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adminmepcr-my.sharepoint.com/personal/patricia_vargas_ruiz_mep_go_cr/Documents/Escritorio/Informes Trimestrales/III Trimestre 2024/"/>
    </mc:Choice>
  </mc:AlternateContent>
  <xr:revisionPtr revIDLastSave="0" documentId="14_{3633E8A5-41CB-4631-8E52-FDE1C797F66A}" xr6:coauthVersionLast="47" xr6:coauthVersionMax="47" xr10:uidLastSave="{00000000-0000-0000-0000-000000000000}"/>
  <bookViews>
    <workbookView xWindow="-80" yWindow="-80" windowWidth="19360" windowHeight="10240" activeTab="5" xr2:uid="{00000000-000D-0000-FFFF-FFFF00000000}"/>
  </bookViews>
  <sheets>
    <sheet name="Anexo N°1" sheetId="1" r:id="rId1"/>
    <sheet name="Anexo N°2" sheetId="2" r:id="rId2"/>
    <sheet name="Anexo N°3" sheetId="5" r:id="rId3"/>
    <sheet name="Anexo N°4 " sheetId="6" r:id="rId4"/>
    <sheet name="Anexo N°5" sheetId="9" r:id="rId5"/>
    <sheet name="Resumen" sheetId="15" r:id="rId6"/>
    <sheet name="Total Fuente Recursos MEP" sheetId="13" state="hidden" r:id="rId7"/>
    <sheet name="Total fuente de Recursos Extern" sheetId="14" state="hidden" r:id="rId8"/>
  </sheets>
  <definedNames>
    <definedName name="_xlnm._FilterDatabase" localSheetId="0" hidden="1">'Anexo N°1'!$B$10:$CE$4574</definedName>
    <definedName name="_xlnm._FilterDatabase" localSheetId="1" hidden="1">'Anexo N°2'!$C$10:$CA$39</definedName>
    <definedName name="_xlnm._FilterDatabase" localSheetId="2" hidden="1">'Anexo N°3'!$A$10:$I$10</definedName>
    <definedName name="_xlnm._FilterDatabase" localSheetId="3" hidden="1">'Anexo N°4 '!$A$11:$H$63</definedName>
    <definedName name="_xlnm._FilterDatabase" localSheetId="4" hidden="1">'Anexo N°5'!$A$9:$I$26</definedName>
    <definedName name="_xlnm._FilterDatabase" localSheetId="7" hidden="1">'Total fuente de Recursos Extern'!$A$1:$B$13</definedName>
    <definedName name="_xlnm._FilterDatabase" localSheetId="6" hidden="1">'Total Fuente Recursos MEP'!$A$1:$B$30</definedName>
    <definedName name="_xlnm.Print_Area" localSheetId="0">'Anexo N°1'!$A$1:$CE$10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5" l="1"/>
  <c r="F27" i="9" l="1"/>
  <c r="F25" i="9"/>
  <c r="F22" i="9"/>
  <c r="F20" i="9"/>
  <c r="F13" i="9"/>
  <c r="F11" i="9"/>
  <c r="F28" i="9" s="1"/>
  <c r="CA38" i="2" l="1"/>
  <c r="G41" i="5"/>
  <c r="G39" i="5"/>
  <c r="G32" i="5"/>
  <c r="G19" i="5"/>
  <c r="G12" i="5"/>
  <c r="G42" i="5" l="1"/>
  <c r="G146" i="6"/>
  <c r="G143" i="6"/>
  <c r="G86" i="6"/>
  <c r="G82" i="6"/>
  <c r="G66" i="6"/>
  <c r="G64" i="6"/>
  <c r="G56" i="6"/>
  <c r="G53" i="6"/>
  <c r="G50" i="6"/>
  <c r="G31" i="6"/>
  <c r="G147" i="6" l="1"/>
  <c r="I4" i="13"/>
  <c r="I5" i="13"/>
  <c r="F33" i="13"/>
  <c r="B14" i="14"/>
  <c r="J5" i="13"/>
  <c r="I2" i="13"/>
  <c r="F13" i="14"/>
  <c r="G3" i="14"/>
  <c r="G4" i="14"/>
  <c r="G5" i="14"/>
  <c r="G6" i="14"/>
  <c r="G7" i="14"/>
  <c r="G8" i="14"/>
  <c r="G9" i="14"/>
  <c r="G10" i="14"/>
  <c r="G11" i="14"/>
  <c r="G2" i="14"/>
  <c r="B31" i="13"/>
  <c r="F31" i="13"/>
  <c r="H31" i="13"/>
  <c r="H3" i="13"/>
  <c r="H4" i="13"/>
  <c r="H5" i="13"/>
  <c r="H6" i="13"/>
  <c r="H7" i="13"/>
  <c r="H8" i="13"/>
  <c r="H9" i="13"/>
  <c r="H10" i="13"/>
  <c r="H11" i="13"/>
  <c r="H12" i="13"/>
  <c r="H13" i="13"/>
  <c r="H14" i="13"/>
  <c r="H15" i="13"/>
  <c r="H25" i="13"/>
  <c r="H17" i="13"/>
  <c r="H18" i="13"/>
  <c r="H19" i="13"/>
  <c r="H20" i="13"/>
  <c r="H21" i="13"/>
  <c r="H22" i="13"/>
  <c r="H23" i="13"/>
  <c r="H24" i="13"/>
  <c r="H16" i="13"/>
  <c r="H26" i="13"/>
  <c r="H27" i="13"/>
  <c r="H28" i="13"/>
  <c r="H29" i="13"/>
  <c r="H30" i="13"/>
  <c r="H2" i="13"/>
  <c r="F11" i="14"/>
  <c r="B11" i="14"/>
  <c r="CD4572" i="1" l="1"/>
  <c r="CC4572" i="1"/>
  <c r="CB4572" i="1"/>
  <c r="CA4572" i="1"/>
  <c r="BZ4572" i="1"/>
  <c r="BY4572" i="1"/>
  <c r="BX4572" i="1"/>
  <c r="BW4572" i="1"/>
  <c r="BV4572" i="1"/>
  <c r="BU4572" i="1"/>
  <c r="BT4572" i="1"/>
  <c r="BS4572" i="1"/>
  <c r="BR4572" i="1"/>
  <c r="BQ4572" i="1"/>
  <c r="BP4572" i="1"/>
  <c r="BO4572" i="1"/>
  <c r="BN4572" i="1"/>
  <c r="BM4572" i="1"/>
  <c r="BL4572" i="1"/>
  <c r="BK4572" i="1"/>
  <c r="BJ4572" i="1"/>
  <c r="BI4572" i="1"/>
  <c r="BH4572" i="1"/>
  <c r="BG4572" i="1"/>
  <c r="BF4572" i="1"/>
  <c r="BE4572" i="1"/>
  <c r="BD4572" i="1"/>
  <c r="BC4572" i="1"/>
  <c r="BB4572" i="1"/>
  <c r="BA4572" i="1"/>
  <c r="AZ4572" i="1"/>
  <c r="AY4572" i="1"/>
  <c r="AX4572" i="1"/>
  <c r="AW4572" i="1"/>
  <c r="AV4572" i="1"/>
  <c r="AU4572" i="1"/>
  <c r="AT4572" i="1"/>
  <c r="AS4572" i="1"/>
  <c r="AR4572" i="1"/>
  <c r="AQ4572" i="1"/>
  <c r="AP4572" i="1"/>
  <c r="AO4572" i="1"/>
  <c r="AN4572" i="1"/>
  <c r="AM4572" i="1"/>
  <c r="AL4572" i="1"/>
  <c r="AK4572" i="1"/>
  <c r="AJ4572" i="1"/>
  <c r="AI4572" i="1"/>
  <c r="AH4572" i="1"/>
  <c r="AG4572" i="1"/>
  <c r="AF4572" i="1"/>
  <c r="AE4572" i="1"/>
  <c r="AD4572" i="1"/>
  <c r="AC4572" i="1"/>
  <c r="AB4572" i="1"/>
  <c r="AA4572" i="1"/>
  <c r="Z4572" i="1"/>
  <c r="Y4572" i="1"/>
  <c r="X4572" i="1"/>
  <c r="W4572" i="1"/>
  <c r="V4572" i="1"/>
  <c r="U4572" i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CE4572" i="1" l="1"/>
  <c r="CE4573" i="1" l="1"/>
  <c r="CE457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Geiser Patricia Guzman Quesada</author>
  </authors>
  <commentList>
    <comment ref="E117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Geiser Patricia Guzman Quesada:</t>
        </r>
        <r>
          <rPr>
            <sz val="9"/>
            <color indexed="81"/>
            <rFont val="Tahoma"/>
            <family val="2"/>
          </rPr>
          <t xml:space="preserve">
verificar cedula</t>
        </r>
      </text>
    </comment>
  </commentList>
</comments>
</file>

<file path=xl/sharedStrings.xml><?xml version="1.0" encoding="utf-8"?>
<sst xmlns="http://schemas.openxmlformats.org/spreadsheetml/2006/main" count="15181" uniqueCount="9618">
  <si>
    <t>Consolidado del Informe de Saldos en Cuentas de las Juntas de Educación y Juntas Administrativas por Dirección Regional de Educación</t>
  </si>
  <si>
    <t>(cifras en colones)</t>
  </si>
  <si>
    <t>Dirección Regional de Educación</t>
  </si>
  <si>
    <t>Circuito</t>
  </si>
  <si>
    <t xml:space="preserve">Código Presupuestario del Centro Educativo </t>
  </si>
  <si>
    <t>Cédula Jurídica</t>
  </si>
  <si>
    <t>Nombre de la Junta</t>
  </si>
  <si>
    <t>Ley 6746: Gasto de Operación Caja Única</t>
  </si>
  <si>
    <t>Ley 6746: Gasto de Operación Cuenta Bancaria</t>
  </si>
  <si>
    <t>Ley 6746: Reserva Recursos 4% Caja Única</t>
  </si>
  <si>
    <t>Ley 6746:  Reserva Recursos  4% Cuenta Bancaria</t>
  </si>
  <si>
    <t>Ley 6746: Instituciones nuevas (1%)  Caja Única</t>
  </si>
  <si>
    <t>Ley 6746: Instituciones nuevas (1%) Cuenta Bancaria</t>
  </si>
  <si>
    <t>Ley 7600: Programa Integración Caja Única</t>
  </si>
  <si>
    <t>Ley 7600: Programa Integración Cuenta Bancaria</t>
  </si>
  <si>
    <t>Ley 7600: Programa Integración-Ayudas Técnicas (Programas de Equidad) Caja Única</t>
  </si>
  <si>
    <t>Ley 7600: Programa Integración-Ayudas Técnicas (Programas de Equidad) Cuenta Bancaria</t>
  </si>
  <si>
    <t>Ley 8283: Educación Especial-Equipos de Apoyo  Caja Única</t>
  </si>
  <si>
    <t>Ley 8283: Educación Especial-Equipos de Apoyo   Cuenta Bancaria</t>
  </si>
  <si>
    <t>Ley 7372: Educación Técnica  Caja Única</t>
  </si>
  <si>
    <t>Ley 7372: Educación Técnica  Cuenta Bancaria</t>
  </si>
  <si>
    <t>Ley 7169: Colegios Científicos  Caja Única</t>
  </si>
  <si>
    <t>Ley 7169: Colegios Científicos Cuenta Bancaria</t>
  </si>
  <si>
    <t>Colegios Humanísticos Caja Única</t>
  </si>
  <si>
    <t>Colegios Humanísticos Cuenta Bancaria</t>
  </si>
  <si>
    <t>Ley 7972:  Patronatos Escolares y PROMECUM Caja Única</t>
  </si>
  <si>
    <t>Ley 7972: Patronatos Escolares y PROMECUM Cuenta Bancaria</t>
  </si>
  <si>
    <t>Programa de Equidad: Alimentos Comedores Escolares  Caja Única</t>
  </si>
  <si>
    <t>Programa de Equidad: Alimentos Comedores Escolares   Cuenta Bancaria</t>
  </si>
  <si>
    <t>Programa de Equidad: Servidoras Comedores Escolares Caja Única</t>
  </si>
  <si>
    <t>Programa de Equidad: Servidoras Comedores Escolares Cuenta Bancaria</t>
  </si>
  <si>
    <t>Programas de Equidad: Equipamiento Comedores Escolares Caja Única</t>
  </si>
  <si>
    <t>Programas de Equidad: Equipamiento Comedores Escolares Cuenta Bancaria</t>
  </si>
  <si>
    <t>Programas de Equidad: Huertas Escolares Caja Única</t>
  </si>
  <si>
    <t>Programas de Equidad: Huertas Escolares Cuenta Bancaria</t>
  </si>
  <si>
    <t>Programas de Equidad: Subsidio Pasajes para Transporte de Estudiantes Caja Única</t>
  </si>
  <si>
    <t>Programas de Equidad: Subsidio Pasajes para Transporte de Estudiantes Cuenta Bancaria</t>
  </si>
  <si>
    <t>Programas de Equidad: Pago de Sentencias Caja Única</t>
  </si>
  <si>
    <t>Programas de Equidad: Pago de Sentencias Cuenta Bancaria</t>
  </si>
  <si>
    <t>Programas de Equidad: Alta Dotación Caja Única</t>
  </si>
  <si>
    <t>Programas de Equidad: Alta Dotación Cuenta Bancaria</t>
  </si>
  <si>
    <t>Infraestrutura: Construcción de Obras  Caja Única</t>
  </si>
  <si>
    <t>Infraestrutura: Construcción de Obras  Cuenta Bancaria</t>
  </si>
  <si>
    <t>Infraestrutura: Terrenos Caja Única</t>
  </si>
  <si>
    <t>Infraestrutura: Terrenos Cuenta Bancaria</t>
  </si>
  <si>
    <t>Convención Colectiva: Arte-Cultura-Deporte-Ferias Educativas y Ambientales  Caja Única</t>
  </si>
  <si>
    <t>Convención Colectiva: Arte-Cultura-Deporte-Ferias Educativas y Ambientales  Cuenta Bancaria</t>
  </si>
  <si>
    <t>Ferias Colegios Técnicos  Caja Única</t>
  </si>
  <si>
    <t>Ferias Colegios Técnico Cuenta Bancaria</t>
  </si>
  <si>
    <t>Recursos Tecnológicos, Equipo e Instrumentos para Centros Educativos Caja Única</t>
  </si>
  <si>
    <t>Recursos Tecnológicos, Equipo e Instrumentos para Centros Educativos Cuenta Bancaria</t>
  </si>
  <si>
    <t>Recursos Didácticos para centros Educativos (Libros, Materiales) Caja Única</t>
  </si>
  <si>
    <t>Recursos Didácticos para centros Educativos (Libros, Materiales) Cuenta Comercial</t>
  </si>
  <si>
    <t>Fiestas Patrias Caja Única</t>
  </si>
  <si>
    <t>Fiestas Patrias Cuenta Bancaria</t>
  </si>
  <si>
    <t>Juegos Deportivos Estudiantiles Caja Única</t>
  </si>
  <si>
    <t>Juegos Deportivos Estudiantiles Cuenta Bancaria</t>
  </si>
  <si>
    <t>Pago de Deudas, Sentencias y otros Caja Única</t>
  </si>
  <si>
    <t>Pago de Deudas, Sentencias y otros Cuenta Bancaria</t>
  </si>
  <si>
    <t>Ley 9036: Desarrollo Rural Educación Técnica (INDER) Caja Única</t>
  </si>
  <si>
    <t>Ley 9036: Desarrollo Rural Educación Técnica (INDER)  Cuenta Bancaria</t>
  </si>
  <si>
    <t>Otras Fuentes Caja Única</t>
  </si>
  <si>
    <t>Otras Fuentes Cuenta Bancaria</t>
  </si>
  <si>
    <t>Ley 7552: Subvenciones Municipales Producto de Impuestos Bienes Inmuebles Caja Única</t>
  </si>
  <si>
    <t>Ley 7552: Subvenciones Municipales Producto de Impuestos Bienes Inmuebles Cuenta Bancaria</t>
  </si>
  <si>
    <t>Ley 4573: Subvenciones Poder Judicial Producto de Multas-Código Penal Caja Única</t>
  </si>
  <si>
    <t>Ley 4573: Subvenciones Poder Judicial Producto de Multas-Código Penal Cuenta Bancaria</t>
  </si>
  <si>
    <t>Ley 8718: Junta de Protección Social Caja Única</t>
  </si>
  <si>
    <t>Ley 8718: Junta de Protección Social Cuenta Bancaria</t>
  </si>
  <si>
    <t>Ley 8461: Ley Reguladora de la Actividad Portuaria de la Costa del Pacífico Caja Única</t>
  </si>
  <si>
    <t>Ley 8461: Ley Reguladora de la Actividad Portuaria de la Costa del Pacífico Cuenta Bancaria</t>
  </si>
  <si>
    <t>CNE: Atención de Desastres Caja Única</t>
  </si>
  <si>
    <t>CNE: Atención de Desastres Cuenta Bancaria</t>
  </si>
  <si>
    <t>Otros Ingresos Caja Única</t>
  </si>
  <si>
    <t>Otros Ingresos Cuenta Bancaria</t>
  </si>
  <si>
    <t>Municipalidades: Partidas Especificas Caja Única</t>
  </si>
  <si>
    <t>Municipalidades: Partidas Especificas Cuenta Bancaria</t>
  </si>
  <si>
    <t>Venta de Bienes y Servicios: Concesión de Sodas y Alimentos Caja Única</t>
  </si>
  <si>
    <t>Venta de Bienes y Servicios: Concesión de Sodas y Alimentos Cuenta Bancaria</t>
  </si>
  <si>
    <t xml:space="preserve">Venta de Bienes y Servicios : Alquiler  Caja Única </t>
  </si>
  <si>
    <t xml:space="preserve">Venta de Bienes y Servicios : Alquiler Cuenta Bancaria </t>
  </si>
  <si>
    <t>Total por Junta</t>
  </si>
  <si>
    <t>DIRECCION REGIONAL DE EDUCACION DE AGUIRRE</t>
  </si>
  <si>
    <t>3725-00</t>
  </si>
  <si>
    <t>JUNTA EDUCACION ESCUELA PORTON DE NARANJO NARANJITO QUEPOS</t>
  </si>
  <si>
    <t>3749-00</t>
  </si>
  <si>
    <t>JUNTA DE EDUCACION DE LA ESCUELA LONDRES AGUIRRE PUNTARENAS</t>
  </si>
  <si>
    <t>3751-00</t>
  </si>
  <si>
    <t>JUNTA EDUCACION ESCUELA MANUEL ANTONIO QUEPOS AGUIRRE PUNTARENAS</t>
  </si>
  <si>
    <t>3765-00</t>
  </si>
  <si>
    <t>JUNTA EDUCACION ESCUELA REPUBLICA DE COREA AGUIRRE QUEPOS PUNTARENAS</t>
  </si>
  <si>
    <t>3772-00</t>
  </si>
  <si>
    <t>JUNTA EDUCACION ESCUELA MARIA LUISA DE CASTRO BOCA VIEJA QUEPOS AGUIRRE PUNTARENAS</t>
  </si>
  <si>
    <t>3781-00</t>
  </si>
  <si>
    <t>JUNTA EDUCACION ESCUELA VILLA NUEVA NARANJITO AGUIRRE PUNTARENAS</t>
  </si>
  <si>
    <t>3786-00</t>
  </si>
  <si>
    <t>JUNTA EDUCACION ESCUELA QUEBRADA ARROYO AGUIRRE PUNTARENAS</t>
  </si>
  <si>
    <t>5736-00</t>
  </si>
  <si>
    <t>JUNTA DE EDUCACION ESCUELA EL ESTADIO, AGUIRRE DE PUNTARENAS</t>
  </si>
  <si>
    <t>6026-00</t>
  </si>
  <si>
    <t>JUNTA EDUCACION ESCUELA COLINAS DEL ESTE AGUIRRE PUNTARENAS</t>
  </si>
  <si>
    <t>3724-00</t>
  </si>
  <si>
    <t>JUNTA EDUCACION ESCUELA PORTALON AGUIRREQUEPOS PUNTARENAS</t>
  </si>
  <si>
    <t>3726-00</t>
  </si>
  <si>
    <t>JUNTA EDUCACION ESCUELA SANTA MARTA AGUIRRE QUEPOS PUNTARENAS</t>
  </si>
  <si>
    <t>3730-00</t>
  </si>
  <si>
    <t>JUNTA EDUCACION ESCUELA EL PASITO SAAVEGRE AGUIRRE PUNTARENAS</t>
  </si>
  <si>
    <t>3732-00</t>
  </si>
  <si>
    <t>JUNTA EDUCACION ESCUELA EL SILENCIO SAAVEGRE AGUIRRE PUNTARENAS</t>
  </si>
  <si>
    <t>3766-00</t>
  </si>
  <si>
    <t>JUNTA EDUCACION ESCUELA DE SABALO NARANJITO AGUIRRE PUNTARENAS</t>
  </si>
  <si>
    <t>3774-00</t>
  </si>
  <si>
    <t>JUNTA DE EDUCACION ESCUELA LLORONA QUEPOS AGUIRRE PUNTARENAS</t>
  </si>
  <si>
    <t>3777-00</t>
  </si>
  <si>
    <t>JUNTA EDUCACION ESCUELA RONCADOR AGUIRRE PUNTARENAS</t>
  </si>
  <si>
    <t>3789-00</t>
  </si>
  <si>
    <t>JUNTA EDUCACION ESCUELA SAN CRISTOBAL SAVEGRE AGUIRRE PUNTARENAS</t>
  </si>
  <si>
    <t>3790-00</t>
  </si>
  <si>
    <t>JUNTA EDUCACION ESCUELA SAN ANDRES SAVEGRE AGUIRRE PUNTARENAS</t>
  </si>
  <si>
    <t>3791-00</t>
  </si>
  <si>
    <t>JUNTA DE EDUCACION ESCUELA EL NEGRO</t>
  </si>
  <si>
    <t>3706-00</t>
  </si>
  <si>
    <t>JUNTA EDUCACION ESCUELA DE BIJAGUAL SUR DE ACOSTA</t>
  </si>
  <si>
    <t>3708-00</t>
  </si>
  <si>
    <t>JUNTA EDUCACION ESCUELA INVU LA GUARIA PARRITA PUNTARENAS</t>
  </si>
  <si>
    <t>3717-00</t>
  </si>
  <si>
    <t>JUNTA EDUCACION ESCUELA LA PALMA DE PARRITA</t>
  </si>
  <si>
    <t>3736-00</t>
  </si>
  <si>
    <t>JUNTA EDUCACION ESCUELA FINCA NICOYA PARRITA PUNTARENAS</t>
  </si>
  <si>
    <t>3750-00</t>
  </si>
  <si>
    <t>JUNTA DE EDUCACION ESCUELA LOS ANGELES PARRITA PUNTARENAS</t>
  </si>
  <si>
    <t>3758-00</t>
  </si>
  <si>
    <t>JUNTA DE EDUCACION ESCUELA PLAYA LA PALMA PARRITA</t>
  </si>
  <si>
    <t>3769-00</t>
  </si>
  <si>
    <t>JUNTA EDUCACION ESCUELA SAN JUAN DE PARRITA PUNTARENAS</t>
  </si>
  <si>
    <t>5884-00</t>
  </si>
  <si>
    <t>JUNTA EDUCACION ESCUELA LOURDES, PARRITA PUNTARENAS</t>
  </si>
  <si>
    <t>5891-00</t>
  </si>
  <si>
    <t>JUNTA ADMINISTRATIVA LICEO RURAL EL CARMEN DE PARRITA</t>
  </si>
  <si>
    <t>3735-00</t>
  </si>
  <si>
    <t>JUNTA EDUCACION ESCUELA ESTERILLOS ANEXA DE PARRITA PUNTARENAS</t>
  </si>
  <si>
    <t>3727-00</t>
  </si>
  <si>
    <t>JUNTA EDUCACION ESCUELA DE TARCOLES GARABITO PUNTARENAS</t>
  </si>
  <si>
    <t>3737-00</t>
  </si>
  <si>
    <t>JUNTA EDUCACION ESCUELA DE HERRADURA GARABITO PUNTARENAS</t>
  </si>
  <si>
    <t>3759-00</t>
  </si>
  <si>
    <t>JUNTA EDUCACION ESCUELA PLAYA HERMOSA GARABITO DE PUNTARENAS</t>
  </si>
  <si>
    <t>5045-00</t>
  </si>
  <si>
    <t>JUNTA DE EDUCACION ESCUELA REPUBLICA DE GUYANA GARABITO PUNTARENAS</t>
  </si>
  <si>
    <t>5709-00</t>
  </si>
  <si>
    <t>JUNTA ADMINISTRATIVA LICEO RURAL TARCOLES, GARABITO, PUNTARENAS</t>
  </si>
  <si>
    <t>5988-00</t>
  </si>
  <si>
    <t>JUNTA ADMINISTRATIVA, LICEO DE QUEBRADA GANADO, GARABITO, PUNTARENAS</t>
  </si>
  <si>
    <t>3704-00</t>
  </si>
  <si>
    <t>JUNTA EDUCACION ESCUELA SAN MIGUEL PARRITA</t>
  </si>
  <si>
    <t>3710-00</t>
  </si>
  <si>
    <t>JUNTA EDUCACION ESCUELA CERRITOS DE QUEPOS</t>
  </si>
  <si>
    <t>3711-00</t>
  </si>
  <si>
    <t>JUNTA DE EDUCACION ESCUELA CERROS ARRIBA AGUIRRE PUNTARENAS</t>
  </si>
  <si>
    <t>3712-00</t>
  </si>
  <si>
    <t>JUNTA DE EDUCACION ESCUELA CERROS AGUIRRE PUNTARENAS</t>
  </si>
  <si>
    <t>3754-00</t>
  </si>
  <si>
    <t>JUNTA EDUCACION ESCUELA DE PAQUITA DE QUEPOS PUNTARENAS</t>
  </si>
  <si>
    <t>3767-00</t>
  </si>
  <si>
    <t>JUNTA EDUCACION ESCUELA SAN ANTONIO PARRITA</t>
  </si>
  <si>
    <t>3776-00</t>
  </si>
  <si>
    <t>JUNTA EDUCACION ESCUELA POCARES PARRITA PUNTARENAS</t>
  </si>
  <si>
    <t>3715-00</t>
  </si>
  <si>
    <t>JUNTA EDUCACION ESCUELA BAJAMAR AGUIRRE</t>
  </si>
  <si>
    <t>3699-00</t>
  </si>
  <si>
    <t>JUNTA EDUCACION ESCUELA EL CARMEN PARRITA PUNTARENAS</t>
  </si>
  <si>
    <t>3702-00</t>
  </si>
  <si>
    <t>JUNTA EDUCACION ESCUELA DAMITAS PARRITA PUNTARENAS</t>
  </si>
  <si>
    <t>3739-00</t>
  </si>
  <si>
    <t>JUNTA EDUCACION ESCUELA JACO JACO PUNTARENAS</t>
  </si>
  <si>
    <t>6273-00</t>
  </si>
  <si>
    <t>JUNTA ADMINISTRATIVA LICEO RURAL DE CERROS</t>
  </si>
  <si>
    <t>4231-00</t>
  </si>
  <si>
    <t>JUNTA ADMINISTRATIVA DEL COLEGIO TECNICO PROFESIONAL DE MATAPALO DE AGUIRRE</t>
  </si>
  <si>
    <t>DIRECCION REGIONAL DE EDUCACION DE ALAJUELA</t>
  </si>
  <si>
    <t>1104-00</t>
  </si>
  <si>
    <t>JUNTA DE EDUCACION DE LA ESCUELA BERNARDO SOTO ALFARO DE ALAJUELA CENTRO</t>
  </si>
  <si>
    <t>1110-00</t>
  </si>
  <si>
    <t>JUNTA DE EDUCACION DE LA ESCUELA MANUEL FRANCISCO CARRILLO</t>
  </si>
  <si>
    <t>1112-00</t>
  </si>
  <si>
    <t>JUNTA DE EDUCACION DE LA ESCUELA ASCENSION ESQUIVEL IBARRA DE ALAJUELA CENTRO</t>
  </si>
  <si>
    <t>1114-00</t>
  </si>
  <si>
    <t>JUNTA EDUCACION ESCUELA LEON CORTES CASTRO CARRIZAL ALAJUELA</t>
  </si>
  <si>
    <t>1161-00</t>
  </si>
  <si>
    <t>JUNTA DE EDUCACION JARDIN DE NI-OS JUAN RAFAEL MEO-O HIDALGO ALAJUELA CENTRO</t>
  </si>
  <si>
    <t>1162-00</t>
  </si>
  <si>
    <t>JUNTA EDUCACION ESCUELA JUAN RAFAEL MEO-O HIDALGO DE ALAJUELA</t>
  </si>
  <si>
    <t>1187-00</t>
  </si>
  <si>
    <t>JUNTA DE EDUCACION ESCUELA REPUBLICA DE GUATEMALA</t>
  </si>
  <si>
    <t>1188-00</t>
  </si>
  <si>
    <t>JUNTA DE EDUCACION JARDIN DE NI-OS REPUBLICA DE GUATEMALA</t>
  </si>
  <si>
    <t>4171-00</t>
  </si>
  <si>
    <t>JUNTA ADMINISTRATIVA DE LOS COLEGIOS TECNICOS PROFESIONALES JESUS OCA-A ROJAS Y CARLOS LUIS FALLAS SIBAJA</t>
  </si>
  <si>
    <t>4439-00</t>
  </si>
  <si>
    <t>JUNTA ADMINISTRATIVA ESCUELA DE ENSE-ANZA ESPECIAL ALAJUELA</t>
  </si>
  <si>
    <t>4842-00</t>
  </si>
  <si>
    <t>JUNTA ADMINISTRATIVA DEL INSTITUTO DE ALAJUELA</t>
  </si>
  <si>
    <t>4844-00</t>
  </si>
  <si>
    <t>JUNTA ADMINISTRATIVA COLEGIO TECNICO PROFESIONAL NOCTURNO CARLOS LUIS FALLAS, ALAJUELA</t>
  </si>
  <si>
    <t>4847-01</t>
  </si>
  <si>
    <t>JUNTA ADMINISTRATIVA INSTITUTO PROFESIONAL FEMENINO MARIA PACHECO</t>
  </si>
  <si>
    <t>6105-00</t>
  </si>
  <si>
    <t>JUNTA ADMINISTRATIVA COLEGIO TECNICO PROFESIONAL DE CARRIZAL ALAJUELA</t>
  </si>
  <si>
    <t>9999-00</t>
  </si>
  <si>
    <t>JUNTA ADMINISTRATIVA DEL COLEGIO CIENTIFICO DE ALAJUELA</t>
  </si>
  <si>
    <t>1083-00</t>
  </si>
  <si>
    <t>JUNTA EDUCACION ESCUELA AEROPUERTO</t>
  </si>
  <si>
    <t>1085-00</t>
  </si>
  <si>
    <t>JUNTA EDUCACION ESCUELA MIGUEL HIDALGO BASTOS SANTIAGO ESTE ALAJUELA</t>
  </si>
  <si>
    <t>1099-00</t>
  </si>
  <si>
    <t>JUNTA EDUCACION ESCUELA LA CALIFORNIA ALAJUELA</t>
  </si>
  <si>
    <t>1139-00</t>
  </si>
  <si>
    <t>1143-00</t>
  </si>
  <si>
    <t>JUNTA DE EDUCACION DE LA ESCUELA HOLANDA</t>
  </si>
  <si>
    <t>1177-00</t>
  </si>
  <si>
    <t>JUNTA DE EDUCACION DE LA ESCUELA MIGUEL OBREGON LIZANO DE ALAJUELA CENTRO</t>
  </si>
  <si>
    <t>1178-00</t>
  </si>
  <si>
    <t>JUNTA EDUCACION ESCUELA MAURILIO SOTO ALFARO</t>
  </si>
  <si>
    <t>1192-00</t>
  </si>
  <si>
    <t>JUNTA EDUCACION ESCUELA DAVID GONZALEZ ALFARO RIO SEGUNDO</t>
  </si>
  <si>
    <t>1235-00</t>
  </si>
  <si>
    <t>JUNTA EDUCACION ESCUELA INVU LAS CA-AS DESAMPARADOS ALAJUELA</t>
  </si>
  <si>
    <t>1237-00</t>
  </si>
  <si>
    <t>JUNTA EDUCACION ESCUELA VILLA BONITA DE SAN ANTONIO ALAJUELA</t>
  </si>
  <si>
    <t>1241-00</t>
  </si>
  <si>
    <t>JUNTA EDUCACION ESCUELA UNION ROSALES DESAMPARADOS ALAJUELA</t>
  </si>
  <si>
    <t>4023-00</t>
  </si>
  <si>
    <t>JUNTA ADMINISTRATIVA DEL COLEGIO EL CARMEN DE ALAJUELA</t>
  </si>
  <si>
    <t>1132-00</t>
  </si>
  <si>
    <t>JUNTA EDUCACION ESCUELA MARIO AGUERO GONZALEZ SAN ISIDRO ALAJUELA</t>
  </si>
  <si>
    <t>1135-00</t>
  </si>
  <si>
    <t>JUNTA EDUCACION ESCUELA EL CARBONAL SAN ISIDRO DE ALAJUELA</t>
  </si>
  <si>
    <t>1141-00</t>
  </si>
  <si>
    <t>JUNTA EDUCACION ESCUELA SILVIA MONTERO ZAMORA DE ALAJUELA</t>
  </si>
  <si>
    <t>1156-00</t>
  </si>
  <si>
    <t>JUNTA EDUCACION ESCUELA ITIQUIS SAN ISIDRO ALAJUELA</t>
  </si>
  <si>
    <t>1185-00</t>
  </si>
  <si>
    <t>JUNTA EDUCACION ESCUELA QUEBRADAS DE TAMBOR DE ALAJUELA</t>
  </si>
  <si>
    <t>1193-00</t>
  </si>
  <si>
    <t>JUNTA DE EDUCACION ESCUELA ERMIDA BLANCO GONZALEZ</t>
  </si>
  <si>
    <t>1194-00</t>
  </si>
  <si>
    <t>JUNTA EDUCACION ESCUELA TIMOLEON MORERA SAN MARTIN</t>
  </si>
  <si>
    <t>1197-00</t>
  </si>
  <si>
    <t>JUNTA EDUCACION ESCUELA LUIS FELIPE GONZALEZ FLORES SABANILLA ALAJUELA</t>
  </si>
  <si>
    <t>1199-00</t>
  </si>
  <si>
    <t>JUNTA EDUCACION ESCUELA ALBERTO ECHANDI MONTERO SAN ISIDRO ALAJUELA</t>
  </si>
  <si>
    <t>1225-00</t>
  </si>
  <si>
    <t>JUNTA EDUCACION ESCUELA LUIS SIBAJA GARCIA DE TACACORI ALAJUELA</t>
  </si>
  <si>
    <t>4031-00</t>
  </si>
  <si>
    <t>JUNTA ADMINISTRATIVA DEL LICEO DE TAMBOR</t>
  </si>
  <si>
    <t>5139-00</t>
  </si>
  <si>
    <t>JUNTA ADMINISTRATIVA LICEO POASITO</t>
  </si>
  <si>
    <t>6507-00</t>
  </si>
  <si>
    <t>JUNTA ADMINISTRATIVA DEL COLEGIO TECNICO PROFESIONAL SABANILLA ALAJUELA</t>
  </si>
  <si>
    <t>1090-00</t>
  </si>
  <si>
    <t>JUNTA EDUCACION ESCUELA LA PRADERA GUACIMA ALAJUELA</t>
  </si>
  <si>
    <t>1108-00</t>
  </si>
  <si>
    <t>JUNTA EDUCACION ESCUELA RINCON HERRERA LA GUACIMA DE ALAJUELA</t>
  </si>
  <si>
    <t>1125-00</t>
  </si>
  <si>
    <t>JUNTA DE EDUCACION DE LA ESCUELA SANTA FE SAN ANTONIO ALAJUELA</t>
  </si>
  <si>
    <t>1148-00</t>
  </si>
  <si>
    <t>JUNTA DE EDUCACION DE EL ROBLE DE ALAJUELA</t>
  </si>
  <si>
    <t>1198-00</t>
  </si>
  <si>
    <t>JUNTA EDUCACION ESCUELA SAN ANTONIO DE ALAJUELA</t>
  </si>
  <si>
    <t>1212-00</t>
  </si>
  <si>
    <t>JUNTA EDUCACION ESCUELA ENRIQUE PINTO SAN RAFAEL SUR ALAJUELA</t>
  </si>
  <si>
    <t>1221-00</t>
  </si>
  <si>
    <t>JUNTA EDUCACION ESCUELA JULIA FERNANDEZ R SN RAFAEL ALAJUELA</t>
  </si>
  <si>
    <t>4015-00</t>
  </si>
  <si>
    <t>JUNTA ADMINISTRATIVA COLEGIO EL ROBLE SAN ANTONIO ALAJUELA</t>
  </si>
  <si>
    <t>4027-00</t>
  </si>
  <si>
    <t>JUNTA ADMINISTRATIVA DEL LICEO SAN RAFAEL DE ALAJUELA</t>
  </si>
  <si>
    <t>JUNTA ADMINISTRATIVA CINDEA SAN RAFAEL</t>
  </si>
  <si>
    <t>5282-01</t>
  </si>
  <si>
    <t>5282-02</t>
  </si>
  <si>
    <t>5282-03</t>
  </si>
  <si>
    <t>5282-04</t>
  </si>
  <si>
    <t>5282-06</t>
  </si>
  <si>
    <t>6635-00</t>
  </si>
  <si>
    <t>JUNTA ADMINISTRATIVA DEL COLEGIO TECNICO PROFESIONAL SAN RAFAEL DE ALAJUELA</t>
  </si>
  <si>
    <t>1096-00</t>
  </si>
  <si>
    <t>JUNTA EDUCACION ESCUELA LAGOS DE COYOL LA GARITA ALAJUELA</t>
  </si>
  <si>
    <t>1107-00</t>
  </si>
  <si>
    <t>JUNTA EDUCACION ESCUELA PACTO DEL JOCOTE ALAJUELA</t>
  </si>
  <si>
    <t>1115-00</t>
  </si>
  <si>
    <t>JUNTA EDUCACION ESCUELA RINCON DE CACAO ALAJUELA</t>
  </si>
  <si>
    <t>1142-00</t>
  </si>
  <si>
    <t>JUNTA EDUCACION ESCUELA JESUS MAGDALENO VARGAS AGUILAR EL CACAO ALAJUELA</t>
  </si>
  <si>
    <t>1159-00</t>
  </si>
  <si>
    <t>JUNTA EDUCACION ESCUELA JESUS OCA-A ROJAS DEL COYOL ALAJUELA</t>
  </si>
  <si>
    <t>1160-00</t>
  </si>
  <si>
    <t>JUNTA EDUCACION ESCUELA JOSE DE SAN MARTIN ALAJUELA</t>
  </si>
  <si>
    <t>1164-00</t>
  </si>
  <si>
    <t>JUNTA DE EDUCACION LAS ANIMAS DE ALAJUELA</t>
  </si>
  <si>
    <t>1189-00</t>
  </si>
  <si>
    <t>JUNTA EDUCACION ESCUELA RICARDO FERNANDEZ G LA GARITA ALAJUELA</t>
  </si>
  <si>
    <t>1239-00</t>
  </si>
  <si>
    <t>JUNTA EDUCACION ESCUELA TUETAL SUR ALAJUELA</t>
  </si>
  <si>
    <t>4013-00</t>
  </si>
  <si>
    <t>JUNTA ADMINISTRATIVA COLEGIO DE TUETAL NORTE TAMBOR ALAJUELA</t>
  </si>
  <si>
    <t>4024-00</t>
  </si>
  <si>
    <t>JUNTA ADMINISTRATIVA LICEO SAN JOSE DE ALAJUELA</t>
  </si>
  <si>
    <t>4029-00</t>
  </si>
  <si>
    <t>JUNTA ADMINISTRATIVA LICEO DE TURRUCARES</t>
  </si>
  <si>
    <t>5998-00</t>
  </si>
  <si>
    <t>JUNTA ADMINISTRATIVA DEL LICEO PACTO DEL JOCOTE</t>
  </si>
  <si>
    <t>1095-00</t>
  </si>
  <si>
    <t>JUNTA EDUCACION ESCUELA EL ACHIOTE DE GRECIA</t>
  </si>
  <si>
    <t>1207-00</t>
  </si>
  <si>
    <t>JUNTA EDUCACION ESCUELA SAN LUISGRECIA</t>
  </si>
  <si>
    <t>1208-00</t>
  </si>
  <si>
    <t>JUNTA EDUCACION ESCUELA SAN MIGUEL ARRIBA SAN ROQUE GRECIA</t>
  </si>
  <si>
    <t>1213-00</t>
  </si>
  <si>
    <t>JUNTA DE EDUCACION SAN ROQUE DE GRECIA ALAJUELA</t>
  </si>
  <si>
    <t>1238-00</t>
  </si>
  <si>
    <t>JUNTA EDUCACION ESCUELA SAN FRANCISCO SAN ISIDRO DE GRECIA</t>
  </si>
  <si>
    <t>4014-00</t>
  </si>
  <si>
    <t>JUNTA ADMINISTRATIVA LICEO SAN ROQUE GRECIA</t>
  </si>
  <si>
    <t>4020-00</t>
  </si>
  <si>
    <t>4843-00</t>
  </si>
  <si>
    <t>JUNTA ADMINISTRATIVA LICEO NOCTURNO DE GRECIA ALAJUELA</t>
  </si>
  <si>
    <t>4947-00</t>
  </si>
  <si>
    <t>JUNTA EDUCACION ESCUELA BARRIO LEON CORTES CASTRO SAN ROQUE GRECIA</t>
  </si>
  <si>
    <t>6020-00</t>
  </si>
  <si>
    <t>JUNTA ADMINISTRATIVA DEL LICEO DEPORTIVO DE GRECIA</t>
  </si>
  <si>
    <t>6506-00</t>
  </si>
  <si>
    <t>JUNTA ADMINISTRATIVA DEL COLEGIO TECNICO PROFESIONAL BOLIVAR GRECIA</t>
  </si>
  <si>
    <t>1081-00</t>
  </si>
  <si>
    <t>JUNTA EDUCACION ESCUELA DE GUATUSA DE POAS DE ALAJUELA</t>
  </si>
  <si>
    <t>1092-00</t>
  </si>
  <si>
    <t>JUNTA DE EDUCACION DE LA ESCUELA JOSE MIGUEL ZUMBADO SOTO</t>
  </si>
  <si>
    <t>1100-00</t>
  </si>
  <si>
    <t>JUNTA EDUCACION ESCUELA SANTA CECILIA SAN PEDRO POAS</t>
  </si>
  <si>
    <t>1101-00</t>
  </si>
  <si>
    <t>JUNTA EDUCACION ESCUELA CALLE LILES SAN RAFAEL POAS</t>
  </si>
  <si>
    <t>1121-00</t>
  </si>
  <si>
    <t>JUNTA DE EDUCACION DE LA ESCUELA CHILAMATE DE POAS</t>
  </si>
  <si>
    <t>1131-00</t>
  </si>
  <si>
    <t>JUNTA DE EDUCACION IMAS DE POAS ALAJUELA</t>
  </si>
  <si>
    <t>1196-00</t>
  </si>
  <si>
    <t>JUNTA DE EDUCACION  DE LA ESCUELA MONSE-OR DELFIN QUESADA CASTRO SABANA REDONA POAS</t>
  </si>
  <si>
    <t>1204-00</t>
  </si>
  <si>
    <t>JUNTA EDUCACION ESCUELA SAN JUAN SURPOAS ALAJUELA</t>
  </si>
  <si>
    <t>1205-00</t>
  </si>
  <si>
    <t>JUNTA DE EDUCACION DE LA ESCUELA SAN JUAN NORTE POAS</t>
  </si>
  <si>
    <t>1210-00</t>
  </si>
  <si>
    <t>JUNTA EDUCACION ESCUELA PEDRO AGUIRRE CERDA SAN PEDRO POAS</t>
  </si>
  <si>
    <t>1211-00</t>
  </si>
  <si>
    <t>JUNTA EDUCACION ESCUELA DE SAN RAFAEL DE POAS ALAJUELA</t>
  </si>
  <si>
    <t>1224-00</t>
  </si>
  <si>
    <t>JUNTA EDUCACION ESCUELA DE SANTA ROSA DE POAS</t>
  </si>
  <si>
    <t>4012-00</t>
  </si>
  <si>
    <t>JUNTA ADMINISTRATIVA LICEO DE CARRILLOS POAS ALAJUELA</t>
  </si>
  <si>
    <t>JUNTA ADMINISTRATIVA DEL INSTITUTO PROFESIONAL DE EDUCACION COMUNITARIA IPEC SAN PEDRO DE POAS</t>
  </si>
  <si>
    <t>4948-00</t>
  </si>
  <si>
    <t>JUNTA DE EDUCACION ESCUELA ELEODORO RODRIGUEZ CALLE EL SITIO POAS</t>
  </si>
  <si>
    <t>5330-00</t>
  </si>
  <si>
    <t>JUNTA DE EDUCACION DE LA ESCUELA LA PRADERA</t>
  </si>
  <si>
    <t>6132-00</t>
  </si>
  <si>
    <t>JUNTA DE EDUCACION DEL JARDIN DE NI-OS PEDRO AGUIRRE CERDA DE POAS CENTRO</t>
  </si>
  <si>
    <t>JUNTA ADMINISTRATIVA DEL COLEGIO TECNICO PROFESIONAL SAN RAFAEL DE POAS</t>
  </si>
  <si>
    <t>1089-00</t>
  </si>
  <si>
    <t>JUNTA EDUCACION ESCUELA ALTO LOPEZ DE BARRIO SAN JOSE DE ATENAS</t>
  </si>
  <si>
    <t>1091-00</t>
  </si>
  <si>
    <t>JUNTA EDUCACION ESCUELA FATIMA ATENAS ALAJUELA</t>
  </si>
  <si>
    <t>1093-00</t>
  </si>
  <si>
    <t>JUNTA DE EDUCACION ESCUELA ALTOS DE NARANJO SAN ISIDRO ATENAS</t>
  </si>
  <si>
    <t>1102-00</t>
  </si>
  <si>
    <t>JUNTA EDUCACION ESCUELA BARROETA ATENAS</t>
  </si>
  <si>
    <t>1123-00</t>
  </si>
  <si>
    <t>JUNTA EDUCACION ESCUELA CHUCAZ DE MORA</t>
  </si>
  <si>
    <t>1151-00</t>
  </si>
  <si>
    <t>JUNTA EDUCACION ESCUELA ESTANQUILLOS ATENAS ALAJUELA</t>
  </si>
  <si>
    <t>1153-00</t>
  </si>
  <si>
    <t>JUNTA EDUCACION ESCUELA GUACIMO JESUS DE ATENAS</t>
  </si>
  <si>
    <t>1166-00</t>
  </si>
  <si>
    <t>JUNTA EDUCACION ESCUELA DE LA BALSA DE ATENAS</t>
  </si>
  <si>
    <t>1179-00</t>
  </si>
  <si>
    <t>JUNTA DE EDUCACION ESCUELA MORAZAN SAN ISIDRO ATENAS ALAJUELA</t>
  </si>
  <si>
    <t>1195-00</t>
  </si>
  <si>
    <t>JUNTA EDUCACION ESCUELA SABANA LARGA JESUS ATENAS</t>
  </si>
  <si>
    <t>1200-00</t>
  </si>
  <si>
    <t>JUNTA EDUCACION ESCUELA DE SAN ISIDRO DE ATENAS</t>
  </si>
  <si>
    <t>1202-00</t>
  </si>
  <si>
    <t>JUNTA EDUCACION ESCUELA SAN JOSE NORTE ATENAS</t>
  </si>
  <si>
    <t>1203-00</t>
  </si>
  <si>
    <t>JUNTA EDUCACION ESCUELA SAN JOSE SUR ATENAS ALAJUELA</t>
  </si>
  <si>
    <t>1216-00</t>
  </si>
  <si>
    <t>JUNTA EDUCACION ESCUELA MIXTA SANTA EULALIA DE ATENAS</t>
  </si>
  <si>
    <t>1231-00</t>
  </si>
  <si>
    <t>JUNTA EDUCACION ESCUELA NUEVA DE LOS ALTOS ATENAS</t>
  </si>
  <si>
    <t>1234-00</t>
  </si>
  <si>
    <t>JUNTA DE EDUCACION ESCUELA ALTO DEL MONTE</t>
  </si>
  <si>
    <t>4019-00</t>
  </si>
  <si>
    <t>JUNTA ADMINISTRATIVA LICEO DE ATENAS MARTHA MIRAMBELL UMA-A</t>
  </si>
  <si>
    <t>JUNTA ADMINISTRATIVA COLEGIO TECNICO PROFESIONAL SANTA EULALIA</t>
  </si>
  <si>
    <t>1086-00</t>
  </si>
  <si>
    <t>JUNTA EDUCACION ESCUELA PARCELAS I D A SALINAS OROTINA</t>
  </si>
  <si>
    <t>1103-00</t>
  </si>
  <si>
    <t>JUNTA EDUCACION ESCUELA BARTOLOME ANDROVETTO DESMONTE SAN MATEO</t>
  </si>
  <si>
    <t>1116-00</t>
  </si>
  <si>
    <t>JUNTA EDUCACION ESCUELA RICARDO BATALLA PEREZ CASCAJAL OROTINA</t>
  </si>
  <si>
    <t>1122-00</t>
  </si>
  <si>
    <t>JUNTA EDUCACION ESCUELA MIGUEL RODRIGUEZ VILLARREAL LA CEIBA OROTINA</t>
  </si>
  <si>
    <t>1127-00</t>
  </si>
  <si>
    <t>JUNTA EDUCACION ESCUELA NUEVA SANTA RITA COYOLAR OROTINA</t>
  </si>
  <si>
    <t>1128-00</t>
  </si>
  <si>
    <t>JUNTA EDUCACION ESCUELA ARTURO QUIROS CARRANZA COYOLAR OROTINA</t>
  </si>
  <si>
    <t>1129-00</t>
  </si>
  <si>
    <t>JUNTA EDUCACION ESCUELA ROBERTO CASTRO VARGAS, OROTINA</t>
  </si>
  <si>
    <t>1170-00</t>
  </si>
  <si>
    <t>JUNTA DE EDUCACION DE LABRADOR DE SAN MATEO DE ALAJUELA</t>
  </si>
  <si>
    <t>1183-00</t>
  </si>
  <si>
    <t>JUNTA EDUCACION ESCUELA PRIMO VARGAS VALVERDE OROTINA</t>
  </si>
  <si>
    <t>1201-00</t>
  </si>
  <si>
    <t>JUNTA EDUCACION SAN JERONIMO COYOLAR OROTINA</t>
  </si>
  <si>
    <t>1217-00</t>
  </si>
  <si>
    <t>JUNTA EDUCACION ESCUELA DE SANTA RITA COYOLAR OROTINA ALAJUELA</t>
  </si>
  <si>
    <t>1236-00</t>
  </si>
  <si>
    <t>JUNTA EDUCACION ESCUELA LA LIBERTAD SAN MATEO</t>
  </si>
  <si>
    <t>4172-00</t>
  </si>
  <si>
    <t>JUNTA ADMINISTRATIVA COLEGIO TECNICO PROFESIONAL RICARDO CASTRO BEER OROTINA</t>
  </si>
  <si>
    <t>5332-00</t>
  </si>
  <si>
    <t>JUNTA DE EDUACION DE LA ESCUELA SAN JUAN DE DIOS DE HIGUITO</t>
  </si>
  <si>
    <t>5747-00</t>
  </si>
  <si>
    <t>JUNTA ADMINISTRATIVA TELESECUNDARIA DULCE NOMBRE, ALAJUELA</t>
  </si>
  <si>
    <t>5816-00</t>
  </si>
  <si>
    <t>5839-00</t>
  </si>
  <si>
    <t>JUNTA DE EDUCACION DE LA TELESECUNDARIA LA CEIBA</t>
  </si>
  <si>
    <t>6023-00</t>
  </si>
  <si>
    <t>JUNTA DE EDUCACION JARDIN DE NI-OS PRIMO VARGAS VALVERDE OROTINA</t>
  </si>
  <si>
    <t>6331-00</t>
  </si>
  <si>
    <t>JUNTA DE EDUCACION DE LA ESCUELA IDA EL VIVERO COYOLAR OROTINA</t>
  </si>
  <si>
    <t>6648-00</t>
  </si>
  <si>
    <t>JUNTA DE EDUCACION DE LA ESCUELA MOLLEJONES</t>
  </si>
  <si>
    <t>1087-00</t>
  </si>
  <si>
    <t>JUNTA DE EDUCACION DE LA INSTITUCION DR RAFAEL ANGEL CALDERON GUARDIA</t>
  </si>
  <si>
    <t>1109-00</t>
  </si>
  <si>
    <t>JUNTA DE EDUCACION CARLOS MARIA RODRIGUEZ</t>
  </si>
  <si>
    <t>1149-00</t>
  </si>
  <si>
    <t>JUNTA EDUCACION ESCUELA CARLOS MANUEL ROJAS QUIROS LA ERMITA GRECIA</t>
  </si>
  <si>
    <t>1169-00</t>
  </si>
  <si>
    <t>JUNTA EDUCACION ESCUELA RAMON HERRERO VITORIA GRECIA</t>
  </si>
  <si>
    <t>1182-00</t>
  </si>
  <si>
    <t>JUNTA EDUCACION ESCUELA EDUARDO PINTO HERNDANDEZ EL PORVENIR</t>
  </si>
  <si>
    <t>1184-00</t>
  </si>
  <si>
    <t>JUNTA EDUCACION ESCUELA PUENTE PIEDRA GRECIA</t>
  </si>
  <si>
    <t>1214-00</t>
  </si>
  <si>
    <t>JUNTA EDUCACION ESCUELA OTTO KOPPER S GRECIA</t>
  </si>
  <si>
    <t>1222-00</t>
  </si>
  <si>
    <t>JUNTA EDUCACION ESCUELA URBANO OVIEDO A SANTA GERTRUDIS NORTE</t>
  </si>
  <si>
    <t>4030-00</t>
  </si>
  <si>
    <t>JUNTA ADMINISTRATIVA DEL LICEO EXPERIMENTAL BILINGUE DE GRECIA</t>
  </si>
  <si>
    <t>6133-00</t>
  </si>
  <si>
    <t>JUNTA ADMINISTRATIVA DEL LICEO DE PUENTE DE PIEDRA DE GRECIA</t>
  </si>
  <si>
    <t>6033-00</t>
  </si>
  <si>
    <t>JUNTA ADMINISTRATIVA DEL COLEGIO TECNICO PROFESIONAL INVU LAS CA-AS DESAMPARADOS ALAJUELA</t>
  </si>
  <si>
    <t>4025-00</t>
  </si>
  <si>
    <t>JUNTA ADMINISTRATIVA LICEO OTILIO ULATE BLANCO SAN ISIDRO ALAJUELA</t>
  </si>
  <si>
    <t>1176-00</t>
  </si>
  <si>
    <t>JUNTA EDUCACION ESCUELA MONSE-OR SANABRIA MARTINEZ BARRIO MERCEDES</t>
  </si>
  <si>
    <t>1130-00</t>
  </si>
  <si>
    <t>JUNTA EDUCACION ESCUELA SANTA RITA BARRIO SAN JOSE ALAJUELA</t>
  </si>
  <si>
    <t>1206-00</t>
  </si>
  <si>
    <t>JUNTA EDUCACION ESCUELA SAN JUAN DE GRECIA ALAJUELA</t>
  </si>
  <si>
    <t>5345-00</t>
  </si>
  <si>
    <t>JUNTA DE EDUCACION JARDIN DE NI-OS SIMON BOLIVAR</t>
  </si>
  <si>
    <t>1150-00</t>
  </si>
  <si>
    <t>JUNTA EDUCACION ESCUELA TOMAS SANDOVAL JESUS DE ATENAS</t>
  </si>
  <si>
    <t>1133-00</t>
  </si>
  <si>
    <t>JUNTA EDUCACION ESCUELA EL CERRO DE SABANILLA DE ALAJUELA</t>
  </si>
  <si>
    <t>4021-00</t>
  </si>
  <si>
    <t>JUNTA ADMINISTRATIVA DEL LICEO DE POAS ALAJUELA</t>
  </si>
  <si>
    <t>1088-00</t>
  </si>
  <si>
    <t>JUNTA EDUCACION ESCUELA GUADALAJARA PUEBLO NUEVO ALAJUELA</t>
  </si>
  <si>
    <t>1163-00</t>
  </si>
  <si>
    <t>JUNTA EDUCACION ESCUELA JUAN SANTAMARIA LAS VUELTAS DE LA GUACIMA ALAJUELA</t>
  </si>
  <si>
    <t>1098-00</t>
  </si>
  <si>
    <t>JUNTA EDUCACION ESCUELA LA LAGUNA SAN ISIDRO ALAJUELA</t>
  </si>
  <si>
    <t>6537-00</t>
  </si>
  <si>
    <t>1175-00</t>
  </si>
  <si>
    <t>JUNTA EDUCACION ESCUELA RAMONA SOSA MORENO MASTATE OROTINA</t>
  </si>
  <si>
    <t>1147-00</t>
  </si>
  <si>
    <t>JUNTA EDUCACION ESCUELA ALTOS DE CAJON GRECIA</t>
  </si>
  <si>
    <t>1190-00</t>
  </si>
  <si>
    <t>JUNTA EDUCACION ESCUELA JUAN ARRIETA MIRANDA GRECIA</t>
  </si>
  <si>
    <t>1136-00</t>
  </si>
  <si>
    <t>JUNTA EDUCACION ESCUELA LAS PAVAS DE ATENAS ALAJUELA</t>
  </si>
  <si>
    <t>4011-00</t>
  </si>
  <si>
    <t>JUNTA ADMINISTRATIVA LICEO SANTA GERTRUDIS</t>
  </si>
  <si>
    <t>1191-00</t>
  </si>
  <si>
    <t>JUNTA EDUCACION ESCUELA MARIA TERESA OBREGON GRECIA</t>
  </si>
  <si>
    <t>1157-00</t>
  </si>
  <si>
    <t>JUNTA EDUCACION ESCUELA JESUS DE ATENAS</t>
  </si>
  <si>
    <t>1140-00</t>
  </si>
  <si>
    <t>JUNTA EDUCACION ESCUELA DULCE NOMBRE SAN MATEO</t>
  </si>
  <si>
    <t>6547-00</t>
  </si>
  <si>
    <t>JUNTA ADMINISTRATIVA DEL COLEGIO TECNICO PROFESIONAL DE ATENAS.</t>
  </si>
  <si>
    <t>5137-00</t>
  </si>
  <si>
    <t>JUNTA ADMINISTRATIVA LICEO LA GUACIMA</t>
  </si>
  <si>
    <t>1209-00</t>
  </si>
  <si>
    <t>JUNTA EDUCACION ESCUELA SAN MIGUEL DE GRECIA ALAJUELA</t>
  </si>
  <si>
    <t>1137-00</t>
  </si>
  <si>
    <t>JUNTA EDUCACION ESCUELA DE POASITO SABANILLA ALAJUELA</t>
  </si>
  <si>
    <t>1218-00</t>
  </si>
  <si>
    <t>JUNTA DE EDUCACION ESCUELA SIMON BOLIVAR</t>
  </si>
  <si>
    <t>1094-00</t>
  </si>
  <si>
    <t>JUNTA EDUCACION ESCUELA JOSE MANUEL PERALTA QUESADA GRECIA</t>
  </si>
  <si>
    <t>1172-00</t>
  </si>
  <si>
    <t>JUNTA EDUCACION ESCUELA TRANQUILINO VIQUEZ RODRIGUEZ LOS ANGELES DE ATENAS</t>
  </si>
  <si>
    <t>4018-00</t>
  </si>
  <si>
    <t>1155-00</t>
  </si>
  <si>
    <t>JUNTA EDUCACION ESCUELA HACIENDA VIEJA OROTINA ALAJUELA</t>
  </si>
  <si>
    <t>1152-00</t>
  </si>
  <si>
    <t>JUNTA DE EDUCACION DE LAS ESCUELAS EULOGIA RUIZ RUIZ</t>
  </si>
  <si>
    <t>1229-00</t>
  </si>
  <si>
    <t>JUNTA EDUCACION ESCUELA MARIANA MADRIGAL DE LA O</t>
  </si>
  <si>
    <t>1174-00</t>
  </si>
  <si>
    <t>JUNTA EDUCACION ESCUELA MADERAL SAN MATEO</t>
  </si>
  <si>
    <t>1230-00</t>
  </si>
  <si>
    <t>JUNTA EDUCACION ESCUELA UNIDAD PEDAGOGICA TURRUCARES ALAJUELA</t>
  </si>
  <si>
    <t>1097-00</t>
  </si>
  <si>
    <t>JUNTA EDUCACION ESCUELA NICOLAS CHACON VARGAS SABANILLA ALAJUELA</t>
  </si>
  <si>
    <t>1138-00</t>
  </si>
  <si>
    <t>JUNTA EDUCACION ESCUELA DESAMPARADOS DE SAN MATEO ALAJUELA</t>
  </si>
  <si>
    <t>1158-00</t>
  </si>
  <si>
    <t>JUNTA EDUCACION ESCUELA JESUS MARIA ROGELIO SOTELA BONILLA</t>
  </si>
  <si>
    <t>1111-00</t>
  </si>
  <si>
    <t>JUNTA EDUCACION DE LA ESCUELA JACINTO PANIAGUA RODRIGUEZ</t>
  </si>
  <si>
    <t>1186-00</t>
  </si>
  <si>
    <t>JUNTA DE EDUCACION DE LA ESCUELA RAMADAS</t>
  </si>
  <si>
    <t>1084-00</t>
  </si>
  <si>
    <t>JUNTA EDUCACION ESCUELA ALFREDO GOMEZ ZAMORA BARRIO LATINO DE SAN ROQUE GRECIA</t>
  </si>
  <si>
    <t>1219-00</t>
  </si>
  <si>
    <t>JUNTA EDUCACION ESCUELA EL PORO DE GRECIA</t>
  </si>
  <si>
    <t>1124-00</t>
  </si>
  <si>
    <t>JUNTA EDUCACION ESCUELA MARIA VARGAS RODRIGUEZ CIRUELAS ALAJUELA</t>
  </si>
  <si>
    <t>1119-00</t>
  </si>
  <si>
    <t>JUNTA EDUCACION ESCUELA CENTRAL DE ATENAS</t>
  </si>
  <si>
    <t>1220-00</t>
  </si>
  <si>
    <t>JUNTA EDUCACION ESCUELA MIXTA DE SIQUIARES TURRUCARES ALAJUELA</t>
  </si>
  <si>
    <t>1227-00</t>
  </si>
  <si>
    <t>JUNTA EDUCACION ESCUELA ADOLFO JIMENEZ TAMBOR ALAJUELA</t>
  </si>
  <si>
    <t>6151-00</t>
  </si>
  <si>
    <t>JUNTA DE EDUCACION DEL JARDIN DE NI-OS MANUELA SANTAMARIA RODRIGUEZ</t>
  </si>
  <si>
    <t>1126-00</t>
  </si>
  <si>
    <t>JUNTA EDUCACION ESCUELA TOMAS JEFFERSON CONCEPCION ATENAS</t>
  </si>
  <si>
    <t>1226-00</t>
  </si>
  <si>
    <t>JUNTA EDUCACION ESCUELA SILVESTRE ROJAS GRECIA</t>
  </si>
  <si>
    <t>1146-00</t>
  </si>
  <si>
    <t>JUNTA EDUCACION ESCUELA JULIO PE-A MORUA GRECIA</t>
  </si>
  <si>
    <t>1106-00</t>
  </si>
  <si>
    <t>JUNTA EDUCACION ESCUELA SAN RAFAEL SAN JOSE GRECIA</t>
  </si>
  <si>
    <t>4028-00</t>
  </si>
  <si>
    <t>JUNTA ADMINISTRATIVA COLEGIO REDENTORISTA SAN ALFONSO</t>
  </si>
  <si>
    <t>1154-00</t>
  </si>
  <si>
    <t>JUNTA EDUCACION ESCUELA JOSE MANUEL HERRERA GUARARI DE CARRIZAL ALAJUELA</t>
  </si>
  <si>
    <t>4440-00</t>
  </si>
  <si>
    <t>JUNTA ADMINISTRATIVA CENTRO DE EDUCACION ESPECIAL DE GRECIA</t>
  </si>
  <si>
    <t>1233-00</t>
  </si>
  <si>
    <t>JUNTA EDUCACION ESCUELA EL CAJON BARRIO SAN JOSE GRECIA</t>
  </si>
  <si>
    <t>1165-00</t>
  </si>
  <si>
    <t>JUNTA EDUCACION DE LA ESCUELA FRANCISCO ALFARO ROJAS LA ARENA DE GRECIA, ALAJUELA</t>
  </si>
  <si>
    <t>1167-00</t>
  </si>
  <si>
    <t>JUNTA EDUCACION ESCUELA GABRIELA MISTRAL DE LA GUACIMA ALAJUELA</t>
  </si>
  <si>
    <t>1113-00</t>
  </si>
  <si>
    <t>JUNTA EDUCACION ESCUELA SAN LUIS CARRILLOS DE POAS</t>
  </si>
  <si>
    <t>5331-00</t>
  </si>
  <si>
    <t>JUNTA DE EDUCACION DE LA ESCUELA CEBADILLA</t>
  </si>
  <si>
    <t>1105-00</t>
  </si>
  <si>
    <t>JUNTA EDUCACION ESCUELA GUADALUPE DE ALAJUELA</t>
  </si>
  <si>
    <t>1120-00</t>
  </si>
  <si>
    <t>JUNTA EDUCACION ESCUELA DE SAN MIGUEL TURRUCARES ALAJUELA</t>
  </si>
  <si>
    <t>1173-00</t>
  </si>
  <si>
    <t>JUNTA EDUCACION ESCUELA LOS ANGELES DE BOLIVAR GRECIA</t>
  </si>
  <si>
    <t>1117-00</t>
  </si>
  <si>
    <t>4845-01</t>
  </si>
  <si>
    <t>4022-00</t>
  </si>
  <si>
    <t>JUNTA ADMINISTRATIVA COLEGIO GREGORIO JOSE RAMIREZ ALAJUELA</t>
  </si>
  <si>
    <t>1215-00</t>
  </si>
  <si>
    <t>1181-00</t>
  </si>
  <si>
    <t>JUNTA EDUCACION ESCUELA LAS PARCELAS LA CEIBA ALAJUELA</t>
  </si>
  <si>
    <t>1118-00</t>
  </si>
  <si>
    <t>JUNTA EDUCACION ESCUELA VICTOR ARGUELLO MURILLO CEBADILLA</t>
  </si>
  <si>
    <t>1171-00</t>
  </si>
  <si>
    <t>JUNTA EDUCACION ESCUELA ENRIQUE RIBA MORELLA LAS PILAS SAN ISIDRO</t>
  </si>
  <si>
    <t>1232-00</t>
  </si>
  <si>
    <t>JUNTA EDUCACION ESCUELA CINCO ESQUINAS DE CARRIZAL</t>
  </si>
  <si>
    <t>1134-00</t>
  </si>
  <si>
    <t>JUNTA EDUCACION ESCUELA FRAIJANES SABANILLA DE ALAJUELA</t>
  </si>
  <si>
    <t>4173-00</t>
  </si>
  <si>
    <t>JUNTA ADMINISTRATIVA DEL COLEGIO TECNICO PROFESIONAL DE SAN MATEO</t>
  </si>
  <si>
    <t>1240-00</t>
  </si>
  <si>
    <t>JUNTA DE EDUCACION ESCUELA RINCON CHIQUITO LA GUACIMA</t>
  </si>
  <si>
    <t>6508-00</t>
  </si>
  <si>
    <t>1228-00</t>
  </si>
  <si>
    <t>JUNTA EDUCACION ESCUELA TOBIAS GUZMAN BRENES DE SAN MATEO DE ALAJUELA</t>
  </si>
  <si>
    <t>1180-00</t>
  </si>
  <si>
    <t>JUNTA EDUCACION ESCUELA ONCE DE ABRIL DE LA GUACIMA DE ALAJUELA</t>
  </si>
  <si>
    <t>5984-00</t>
  </si>
  <si>
    <t>JUNTA ADMINISTRATIVA DEL LICEO LABRADOR</t>
  </si>
  <si>
    <t>1144-00</t>
  </si>
  <si>
    <t>JUNTA EDUCACION ESCUELA LEON CORTES CASTRO EL COCO ALAJUELA</t>
  </si>
  <si>
    <t>1223-00</t>
  </si>
  <si>
    <t>JUNTA EDUCACION ESCUELA SANTA GERTRUDIS SUR GRECIA ALAJUELA</t>
  </si>
  <si>
    <t>DIRECCION REGIONAL DE EDUCACION DE CAÑAS</t>
  </si>
  <si>
    <t>2601-00</t>
  </si>
  <si>
    <t>JUNTA DE EDUCACION ESCUELA BARRIO LAS PALMAS DE CA-AS GUANACASTE</t>
  </si>
  <si>
    <t>2604-00</t>
  </si>
  <si>
    <t>JUNTA EDUCACION ESCUELA ANTONIO OBANDO ESPINOZA CA-AS GUANACASTE</t>
  </si>
  <si>
    <t>2606-00</t>
  </si>
  <si>
    <t>JUNTA EDUCACION ESCUELA BEBEDERO CA-AS</t>
  </si>
  <si>
    <t>2609-00</t>
  </si>
  <si>
    <t>JUNTA EDUCACION ESCUELA LOS CEDROS CA-AS GUANACASTE</t>
  </si>
  <si>
    <t>2618-00</t>
  </si>
  <si>
    <t>JUNTA EDUCACION ESCUELA COLONIA SAN LUIS CA-AS GUANACASTE</t>
  </si>
  <si>
    <t>2619-00</t>
  </si>
  <si>
    <t>JUNTA EDUCACION ESCUELA PASO DE LAJAS CA-AS</t>
  </si>
  <si>
    <t>2623-00</t>
  </si>
  <si>
    <t>JUNTA EDUCACION ESCUELA MIXTA DE PALMIRA DE CA-AS</t>
  </si>
  <si>
    <t>2625-00</t>
  </si>
  <si>
    <t>JUNTA DE EDUCACION DE LA ESCUELA INVU LAS CA-AS</t>
  </si>
  <si>
    <t>2638-00</t>
  </si>
  <si>
    <t>JUNTA EDUCACION ESCUELA JERONIMO FERNANDEZ CA-AS</t>
  </si>
  <si>
    <t>2642-00</t>
  </si>
  <si>
    <t>JUNTA EDUCACION ESCUELA EL VERGEL DE CA-AS</t>
  </si>
  <si>
    <t>2643-00</t>
  </si>
  <si>
    <t>JUNTA DE EDUCACION ESCUELA BELLO HORIZONTE CA-AS GUANACASTE</t>
  </si>
  <si>
    <t>2645-00</t>
  </si>
  <si>
    <t>JUNTA EDUCACION ESCUELA HACIENDA TABOGA CA-AS</t>
  </si>
  <si>
    <t>2647-00</t>
  </si>
  <si>
    <t>JUNTA EDUCACION ESCUELA HIGUERON CA-AS</t>
  </si>
  <si>
    <t>2663-00</t>
  </si>
  <si>
    <t>JUNTA EDUCACION ESCUELA SAN LUIS DE CANAS, GUANACASTE</t>
  </si>
  <si>
    <t>2664-00</t>
  </si>
  <si>
    <t>JUNTA DE EDUCACION ESCUELA SAN CRISTOBAL CA-AS GUANACASTE</t>
  </si>
  <si>
    <t>2676-00</t>
  </si>
  <si>
    <t>JUNTA EDUCACION ESCUELA SAN ANTONIO JAVILLA DE CA-AS</t>
  </si>
  <si>
    <t>2679-00</t>
  </si>
  <si>
    <t>JUNTA EDUCACION ESCUELA SAN ISIDRO DE CA-AS GUANACASTE</t>
  </si>
  <si>
    <t>2681-00</t>
  </si>
  <si>
    <t>JUNTA EDUCACION ESCUELA SAN JUAN DE CA-AS</t>
  </si>
  <si>
    <t>2686-00</t>
  </si>
  <si>
    <t>JUNTA EDUCACION ESCUELA SANDIAL CA-AS</t>
  </si>
  <si>
    <t>2688-00</t>
  </si>
  <si>
    <t>JUNTA EDUCACION ESCUELA NUEVA GUATEMALA CA-AS</t>
  </si>
  <si>
    <t>2696-00</t>
  </si>
  <si>
    <t>JUNTA EDUCACION ESCUELA BUENOS AIRES CA-AS</t>
  </si>
  <si>
    <t>4111-00</t>
  </si>
  <si>
    <t>JUNTA ADMINISTRATIVA LICEOS DE CA-AS</t>
  </si>
  <si>
    <t>4875-00</t>
  </si>
  <si>
    <t>4876-01</t>
  </si>
  <si>
    <t>JUNTA ADMINISTRATIVA INSTITUTO PROFESIONAL DE EDUCACION COMUNITARIA CA-AS GUANACASTE</t>
  </si>
  <si>
    <t>JUNTA ADMINISTRATIVA CINDEA BEBEDERO DE CA-AS GUANACASTE</t>
  </si>
  <si>
    <t>4876-05</t>
  </si>
  <si>
    <t>4876-06</t>
  </si>
  <si>
    <t>5004-00</t>
  </si>
  <si>
    <t>JUNTA EDUCACION ESCUELA LAJAS DE CA-AS GUANACASTE</t>
  </si>
  <si>
    <t>5005-00</t>
  </si>
  <si>
    <t>JUNTA EDUCACION JARDIN DE NI-OS MONSE-OR LUIS LEIPOLD DE CA-AS GUANACASTE</t>
  </si>
  <si>
    <t>5005-01</t>
  </si>
  <si>
    <t>5645-00</t>
  </si>
  <si>
    <t>JUNTA ADMINISTRATIVA TELESECUNDARIA DE BEBEDERO</t>
  </si>
  <si>
    <t>5967-00</t>
  </si>
  <si>
    <t>6727-01</t>
  </si>
  <si>
    <t>2595-00</t>
  </si>
  <si>
    <t>JUNTA EDUCACION ESCUELA MATAPALO DE ABANGARES</t>
  </si>
  <si>
    <t>2596-00</t>
  </si>
  <si>
    <t>JUNTA EDUCACION ESCUELA DE SAN JUAN CHIQUITO DE ABANGARES</t>
  </si>
  <si>
    <t>2598-00</t>
  </si>
  <si>
    <t>JUNTA EDUCACION ESCUELA SANTA LUCIA DE ABANGARES</t>
  </si>
  <si>
    <t>2600-00</t>
  </si>
  <si>
    <t>JUNTA EDUCACION ESCUELA ARIZONA DE ABANGARES</t>
  </si>
  <si>
    <t>2603-00</t>
  </si>
  <si>
    <t>JUNTA EDUCACION ESCUELA SAN FRANCISCO DE ABANGARES GUANACASTE</t>
  </si>
  <si>
    <t>2621-00</t>
  </si>
  <si>
    <t>JUNTA EDUCACION ESCUELA CONCEPCION DE LAS JUNTAS ABANGARES</t>
  </si>
  <si>
    <t>2628-00</t>
  </si>
  <si>
    <t>JUNTA EDUCACION ESCUELA LOS ANGELES DE ABANGARES</t>
  </si>
  <si>
    <t>2652-00</t>
  </si>
  <si>
    <t>JUNTA EDUCACION TRES AMIGOS LA SIERRA ABANGARES</t>
  </si>
  <si>
    <t>2655-00</t>
  </si>
  <si>
    <t>JUNTA EDUCACION ESCUELA DELIA OVIEDO DE ACU-A ABANGARES GUANACASTE</t>
  </si>
  <si>
    <t>2656-00</t>
  </si>
  <si>
    <t>JUNTA EDUCACION ESCUELA LOURDES DE ABANGARES</t>
  </si>
  <si>
    <t>2658-00</t>
  </si>
  <si>
    <t>JUNTA EDUCACION ESCUELA LIMONAL DE ABANGARES</t>
  </si>
  <si>
    <t>2666-00</t>
  </si>
  <si>
    <t>JUNTA EDUCACION ESCUELA POZO AZUL DE ABANGARES</t>
  </si>
  <si>
    <t>2680-00</t>
  </si>
  <si>
    <t>JUNTA EDUCACION ESCUELA SAN JUAN GRANDE DE ABANGARES</t>
  </si>
  <si>
    <t>JUNTA ADMINISTRATIVA DEL COLEGIO TECNICO PROFESIONAL AGROPECUARIO ABANGARES</t>
  </si>
  <si>
    <t>5676-01</t>
  </si>
  <si>
    <t>JUNTA ADMINISTRATIVA CINDEA JUNTAS DE ABANGARES CENTRO INTEGRAL DE EDUCACION DE ADULTOS</t>
  </si>
  <si>
    <t>JUNTA ADMINISTRATIVA CINDEA LA PALMA DE ABANGARES</t>
  </si>
  <si>
    <t>5676-06</t>
  </si>
  <si>
    <t>2607-00</t>
  </si>
  <si>
    <t>JUNTA EDUCACION ESCUELA VIEJO ARENAL TILARAN</t>
  </si>
  <si>
    <t>2608-00</t>
  </si>
  <si>
    <t>JUNTA EDUCACION ESCUELA MONSE-OR MORERA VEGA TILARAN GUANACASTE</t>
  </si>
  <si>
    <t>2610-00</t>
  </si>
  <si>
    <t>JUNTA EDUCACION ESCUELA ASENTAMIENTO NUEVO ARENAL DE TILARAN DE GUANACASTE</t>
  </si>
  <si>
    <t>2627-00</t>
  </si>
  <si>
    <t>JUNTA EDUCACION ESCUELA LA PALMA TILARAN</t>
  </si>
  <si>
    <t>2629-00</t>
  </si>
  <si>
    <t>JUNTA EDUCACION ESCUELA DE PARAISO DE TIERRAS MORENAS TILARAN</t>
  </si>
  <si>
    <t>2631-00</t>
  </si>
  <si>
    <t>JUNTA EDUCACION ESCUELA SAN LUIS DE TILARAN</t>
  </si>
  <si>
    <t>2633-00</t>
  </si>
  <si>
    <t>JUNTA EDUCACION ESCUELA EL AGUACATE DE TILARAN</t>
  </si>
  <si>
    <t>2634-00</t>
  </si>
  <si>
    <t>JUNTA EDUCACION ESCUELA CERRO SAN JOSE TILARAN</t>
  </si>
  <si>
    <t>2639-00</t>
  </si>
  <si>
    <t>JUNTA EDUCACION ESCUELA ROSITA CHAVES DE CABEZAS LIBANO TILARAN</t>
  </si>
  <si>
    <t>2641-00</t>
  </si>
  <si>
    <t>JUNTA EDUCACION ESCUELA EL SILENCIO DE TILARAN</t>
  </si>
  <si>
    <t>2654-00</t>
  </si>
  <si>
    <t>JUNTA EDUCACION ESCUELA LA UNION DE TILARAN</t>
  </si>
  <si>
    <t>2660-00</t>
  </si>
  <si>
    <t>JUNTA DE EDUCACION ESCUELA RANCHITOS TILARAN</t>
  </si>
  <si>
    <t>2662-00</t>
  </si>
  <si>
    <t>JUNTA EDUCACION ESCUELA MATA DE CA-A ARENAL TILARAN</t>
  </si>
  <si>
    <t>2668-00</t>
  </si>
  <si>
    <t>JUNTA EDUCACION ESCUELA QUEBRADA GRANDE TILARAN</t>
  </si>
  <si>
    <t>2669-00</t>
  </si>
  <si>
    <t>JUNTA EDUCACION ESCUELA RIO CHIQUITO DE TILARAN</t>
  </si>
  <si>
    <t>2671-00</t>
  </si>
  <si>
    <t>JUNTA EDUCACION ESCUELA RIO PIEDRAS TILARAN GUANACASTE</t>
  </si>
  <si>
    <t>2672-00</t>
  </si>
  <si>
    <t>JUNTA EDUCACION ESCUELA LINDA VISTA TILARAN GUANACASTE</t>
  </si>
  <si>
    <t>2674-00</t>
  </si>
  <si>
    <t>JUNTA EDUCACION ESCUELA SABALITO TILARAN GUANACASTE</t>
  </si>
  <si>
    <t>2678-00</t>
  </si>
  <si>
    <t>JUNTA EDUCACION ESCUELA LAS PARCELAS DE TILARAN</t>
  </si>
  <si>
    <t>2689-00</t>
  </si>
  <si>
    <t>JUNTA EDUCACION ESCUELA SOLANIA TILARAN GUANACASTE</t>
  </si>
  <si>
    <t>2690-00</t>
  </si>
  <si>
    <t>JUNTA EDUCACION ESCUELA JAIME GUTIERREZ BROWN DE TIERRAS MORENAS DE TILARAN</t>
  </si>
  <si>
    <t>2693-00</t>
  </si>
  <si>
    <t>JUNTA EDUCACION ESCUELA DE TRONADORA TILARAN GUANACASTE</t>
  </si>
  <si>
    <t>2698-00</t>
  </si>
  <si>
    <t>JUNTA EDUCACION ESCUELA LA MARAVILLA TILARAN GTE.</t>
  </si>
  <si>
    <t>4110-00</t>
  </si>
  <si>
    <t>JUNTA ADMINISTRATIVA LICEO MAURILIO ALVARADO VARGAS TILARAN GUANACASTE</t>
  </si>
  <si>
    <t>4114-00</t>
  </si>
  <si>
    <t>JUNTA ADMINISTRATIVA DEL LICEO NUEVO ARENAL</t>
  </si>
  <si>
    <t>4874-00</t>
  </si>
  <si>
    <t>6728-01</t>
  </si>
  <si>
    <t>JUNTA ADMINISTRATIVA DEL CENTRO INTEGRADO DE EDUCACION DE ADULTOS CINDEA TILARAN</t>
  </si>
  <si>
    <t>6728-02</t>
  </si>
  <si>
    <t>2612-00</t>
  </si>
  <si>
    <t>JUNTA EDUCACION ESCUELA PE-AS BLANCAS DE COLORADO ABANGARES</t>
  </si>
  <si>
    <t>2617-00</t>
  </si>
  <si>
    <t>JUNTA DE EDUCACION ESCUELA EL NISPERO CA-AS</t>
  </si>
  <si>
    <t>2622-00</t>
  </si>
  <si>
    <t>JUNTA EDUCACION ESCUELA DE CONCEPCION COLORADO ABANGARES</t>
  </si>
  <si>
    <t>2626-00</t>
  </si>
  <si>
    <t>JUNTA EDUCACION ESCUELA BARRIO JESUS DE ABANGARES</t>
  </si>
  <si>
    <t>2632-00</t>
  </si>
  <si>
    <t>JUNTA EDUCACION ESCUELA RAIZAL DE COLORADO DE ABANGARES</t>
  </si>
  <si>
    <t>2640-00</t>
  </si>
  <si>
    <t>JUNTA EDUCACION ESCUELA SAN JOAQUIN COLORADO DE ABANGARES</t>
  </si>
  <si>
    <t>2649-00</t>
  </si>
  <si>
    <t>JUNTA DE EDUCACION DE LA ESCUELA LAS BRISAS DE BARRIO BLANCO</t>
  </si>
  <si>
    <t>2650-00</t>
  </si>
  <si>
    <t>JUNTA EDUCACION ESCUELA JOAQUIN ARROYO DE ABANGARES</t>
  </si>
  <si>
    <t>2651-00</t>
  </si>
  <si>
    <t>JUNTA DE EDUCACION DE LA ESCUELA PIEDRA VERDE, ABANGARES</t>
  </si>
  <si>
    <t>2665-00</t>
  </si>
  <si>
    <t>JUNTA EDUCACION ESCUELA POROSAL DE CA-AS</t>
  </si>
  <si>
    <t>2667-00</t>
  </si>
  <si>
    <t>JUNTA EDUCACION ESCUELA PUEBLO NUEVO ABANGARES</t>
  </si>
  <si>
    <t>2677-00</t>
  </si>
  <si>
    <t>JUNTA EDUCACION ESCUELA SAN BUENAVENTURA COLORADO ABANGARES</t>
  </si>
  <si>
    <t>2687-00</t>
  </si>
  <si>
    <t>JUNTA EDUCACION ESCUELA SANTA LUCIA DE CA-AS GUANACASTE</t>
  </si>
  <si>
    <t>2697-00</t>
  </si>
  <si>
    <t>JUNTA EDUCACION ESCUELA HIGUERILLAS DE ABANGARES</t>
  </si>
  <si>
    <t>5569-00</t>
  </si>
  <si>
    <t>JUNTA DE EDUACION DE LA ESCUELA MARIA RAFFOLS ABANGARES</t>
  </si>
  <si>
    <t>5883-00</t>
  </si>
  <si>
    <t>JUNTA DE EDUCACION ESCUELA BARBUDAL DE COLORADO, ABANGARES, GUANACASTE</t>
  </si>
  <si>
    <t>6638-00</t>
  </si>
  <si>
    <t>JUNTA DE EDUCACION ESCUELA TIQUIRUZAS DE CA-AS GUANACASTE</t>
  </si>
  <si>
    <t>6729-01</t>
  </si>
  <si>
    <t>6729-02</t>
  </si>
  <si>
    <t>6729-03</t>
  </si>
  <si>
    <t>2602-00</t>
  </si>
  <si>
    <t>JUNTA EDUCACION ESCUELA ALTOS DE CEBADILLA ABANGARES</t>
  </si>
  <si>
    <t>2611-00</t>
  </si>
  <si>
    <t>JUNTA EDUCACION ESCUELA LOS TORNOS TILARAN</t>
  </si>
  <si>
    <t>2614-00</t>
  </si>
  <si>
    <t>JUNTA EDUCACION ESCUELA DE PUEBLO NUEVO DE TILARAN</t>
  </si>
  <si>
    <t>2615-00</t>
  </si>
  <si>
    <t>JUNTA EDUCACION ESCUELA DE CABECERA DE CA-AS DE TILARAN</t>
  </si>
  <si>
    <t>2616-00</t>
  </si>
  <si>
    <t>JUNTA EDUCACION ESCUELA CAMPOS DE ORO ABANGARES</t>
  </si>
  <si>
    <t>2635-00</t>
  </si>
  <si>
    <t>JUNTA EDUCACION ESCUELA EL DOS ABANGARES</t>
  </si>
  <si>
    <t>2636-00</t>
  </si>
  <si>
    <t>JUNTA EDUCACION ESCUELA EL DOS TILARAN</t>
  </si>
  <si>
    <t>2648-00</t>
  </si>
  <si>
    <t>JUNTA EDUCACION ESCUELA LA CRUZ DE TILARAN</t>
  </si>
  <si>
    <t>2657-00</t>
  </si>
  <si>
    <t>JUNTA EDUCACION ESCUELA LAS NUBES QUEBRADA GRANDE TILARAN</t>
  </si>
  <si>
    <t>2661-00</t>
  </si>
  <si>
    <t>JUNTA EDUCACION ESCUELA LOS PATIOS TILARAN GUANACASTE</t>
  </si>
  <si>
    <t>2670-00</t>
  </si>
  <si>
    <t>JUNTA DE EDUCACION ESCUELA LA ESPERANZA DE TILARAN</t>
  </si>
  <si>
    <t>2675-00</t>
  </si>
  <si>
    <t>JUNTA EDUCACION ESCUELA CANDELARIA DE ABANGARES</t>
  </si>
  <si>
    <t>2683-00</t>
  </si>
  <si>
    <t>JUNTA EDUCACION ESCUELA SAN MIGUEL DE TILARAN</t>
  </si>
  <si>
    <t>2692-00</t>
  </si>
  <si>
    <t>JUNTA EDUCACION ESCUELA TRES HERMANOS LA SIERRA DE ABANGARES</t>
  </si>
  <si>
    <t>2694-00</t>
  </si>
  <si>
    <t>JUNTA EDUCACION ESCUELA TURIN QUEBRADA GRANDE TILARAN</t>
  </si>
  <si>
    <t>2695-00</t>
  </si>
  <si>
    <t>JUNTA EDUCACION ESCUELA LAS CA-ITAS DE ABANGARES</t>
  </si>
  <si>
    <t>4112-00</t>
  </si>
  <si>
    <t>JUNTA ADMINISTRATIVA COLEGIO SAN RAFAEL ABANGARES</t>
  </si>
  <si>
    <t>5006-00</t>
  </si>
  <si>
    <t>JUNTA EDUCACION ESCUELA LA PLAZA LAS JUNTA DE ABANGARES</t>
  </si>
  <si>
    <t>6034-00</t>
  </si>
  <si>
    <t>JUNTA ADMINISTRATIVA COLEGIO TECNICO PROFESIONAL DE TRONADORA</t>
  </si>
  <si>
    <t>2620-00</t>
  </si>
  <si>
    <t>JUNTA EDUCACION ESCUELA COLORADO DE ABANGARES</t>
  </si>
  <si>
    <t>2637-00</t>
  </si>
  <si>
    <t>JUNTA EDUCACION ESCUELA MONTE DE LOS OLIVOS TILARAN</t>
  </si>
  <si>
    <t>4915-00</t>
  </si>
  <si>
    <t>JUNTA ADMINISTRATIVA LICEO RURAL CABECERAS DE TILARAN</t>
  </si>
  <si>
    <t>2685-00</t>
  </si>
  <si>
    <t>JUNTA EDUCACION ESCUELA SAN RAFAEL LA SIERRA DE ABANGARES</t>
  </si>
  <si>
    <t>6373-00</t>
  </si>
  <si>
    <t>JUNTA EDUCACION ESCUELA LAS BRISAS TILARAN GUANACASTE</t>
  </si>
  <si>
    <t>4207-00</t>
  </si>
  <si>
    <t>2682-00</t>
  </si>
  <si>
    <t>JUNTA EDUCACION ESCUELA SAN MIGUEL DE CA-AS</t>
  </si>
  <si>
    <t>4113-00</t>
  </si>
  <si>
    <t>JUNTA ADMINISTRATIVA LICEO DE COLORADO</t>
  </si>
  <si>
    <t>2599-00</t>
  </si>
  <si>
    <t>JUNTA EDUCACION ESCUELA ARENAL TILARAN GUANACASTE</t>
  </si>
  <si>
    <t>5570-00</t>
  </si>
  <si>
    <t>JUNTA DE EDUCACION ESCUELA EL ROBLE TILARAN GUANACASTE</t>
  </si>
  <si>
    <t>2613-00</t>
  </si>
  <si>
    <t>JUNTA EDUCACION ESCUELA DE CA-AS CENTRO GUANACASTE</t>
  </si>
  <si>
    <t>6538-00</t>
  </si>
  <si>
    <t>JUNTA ADMINISTRATIVA COLEGIO TECNICO PROFESIONAL CA-AS</t>
  </si>
  <si>
    <t>2691-00</t>
  </si>
  <si>
    <t>JUNTA EDUCACION ESCUELA JOSE MARIA CALDERON MAYORGA TILARAN</t>
  </si>
  <si>
    <t>2659-00</t>
  </si>
  <si>
    <t>JUNTA EDUCACION ESCUELA LOS ANGELES DE TILARAN</t>
  </si>
  <si>
    <t>2605-00</t>
  </si>
  <si>
    <t>JUNTA DE EDUCACION ESCUELA LIDER EL CARMEN DE TILARAN</t>
  </si>
  <si>
    <t>DIRECCION REGIONAL DE EDUCACION DE CARTAGO</t>
  </si>
  <si>
    <t>JUNTA EDUCACION ESCUELA REPUBLICA FRANCESA DE SAN NICOLAS DE CARTAGO</t>
  </si>
  <si>
    <t>1749-00</t>
  </si>
  <si>
    <t>JUNTA EDUCACION ESCUELA DE LA LUCHA DE EL GUARCO CARTAGO</t>
  </si>
  <si>
    <t>1750-00</t>
  </si>
  <si>
    <t>JUNTA EDUCACION ESCUELA CASA MATA SAN ISIDRO DE EL GUARCO</t>
  </si>
  <si>
    <t>1760-00</t>
  </si>
  <si>
    <t>JUNTA EDUCACION ESCUELA CACIQUE GUARCO</t>
  </si>
  <si>
    <t>1763-00</t>
  </si>
  <si>
    <t>JUNTA EDUCACION ESCUELA LA ASUNCION DE EL GUARCO CARTAGO</t>
  </si>
  <si>
    <t>1765-00</t>
  </si>
  <si>
    <t>JUNTA EDUCACION ESCUELA CARAGRAL DE EL GUARCO CARTAGO</t>
  </si>
  <si>
    <t>1768-00</t>
  </si>
  <si>
    <t>JUNTA EDUCACION ESCUELA DE GUAYABAL DE EL GUARCO CARTAGO</t>
  </si>
  <si>
    <t>1781-00</t>
  </si>
  <si>
    <t>JUNTA DE EDUCACION DE LA ESCUELA SAN CRISTOBAL NORTE</t>
  </si>
  <si>
    <t>1793-00</t>
  </si>
  <si>
    <t>JUNTA EDUCACION ESCUELA EL EMPALME SAN ISIDRO DE EL GUARCO CARTAGO</t>
  </si>
  <si>
    <t>1814-00</t>
  </si>
  <si>
    <t>JUNTA EDUCACION ESCUELA JUAN MANUEL MONGE CEDE-O</t>
  </si>
  <si>
    <t>1819-00</t>
  </si>
  <si>
    <t>JUNTA EDUCACION ESCUELA LA PAZ DEL GUARCO CARTAGO</t>
  </si>
  <si>
    <t>1840-00</t>
  </si>
  <si>
    <t>JUNTA EDUCACION ESCUELA JOSEFA CALDERON NARANJO DE PALMITAL DE EL GUARCO</t>
  </si>
  <si>
    <t>1841-00</t>
  </si>
  <si>
    <t>JUNTA DE EDUCACION DE LA ESCUELA DE PALMITAL SUR EL GUARCO DE CARTAGO</t>
  </si>
  <si>
    <t>1842-00</t>
  </si>
  <si>
    <t>JUNTA EDUCACION ESCUELA DE PALO VERDE DEL GUARCO CARTAGO</t>
  </si>
  <si>
    <t>1853-00</t>
  </si>
  <si>
    <t>JUNTA EDUCACION ESCUELA MARIANO GUARDIA CARAZO</t>
  </si>
  <si>
    <t>1876-00</t>
  </si>
  <si>
    <t>JUNTA EDUCACION DE ESCUELA CARLOS LUIS VALVERDE VEGA DE SAN ISIDRO EL GUARCO</t>
  </si>
  <si>
    <t>1908-00</t>
  </si>
  <si>
    <t>JUNTA EDUCACION ESCUELA REPUBLICA BRASIL,TABLON DEL GUARCO</t>
  </si>
  <si>
    <t>1909-00</t>
  </si>
  <si>
    <t>JUNTA EDUCACION ESCUELA RICARDO JIMENEZ OREAMUNO TEJAR DEL GUARCO CARTAGO</t>
  </si>
  <si>
    <t>1912-00</t>
  </si>
  <si>
    <t>JUNTA EDUCACION ESCUELA JUAN RAMIREZ RAMIREZ TOBOSI EL GUARCO</t>
  </si>
  <si>
    <t>1916-00</t>
  </si>
  <si>
    <t>JUNTA EDUCACION ESCUELA DE VARA DE EL ROBLE EL GUARCO CARTAGO</t>
  </si>
  <si>
    <t>1926-00</t>
  </si>
  <si>
    <t>JUNTA ADMINISTRATIVA UNIDAD PEDAGOGICA BARRIO NUEVO EL GUARCO CARTAGO</t>
  </si>
  <si>
    <t>1927-00</t>
  </si>
  <si>
    <t>JUNTA EDUCACION ESCUELA SAN MARTIN DE PATIO DE AGUA</t>
  </si>
  <si>
    <t>1932-00</t>
  </si>
  <si>
    <t>JUNTA EDUCACION ESCUELA DEL HIGUITO DE SAN ISIDRO DEL GUARCO CARTAGO</t>
  </si>
  <si>
    <t>5840-00</t>
  </si>
  <si>
    <t>JUNTA ADMINISTRATIVA DEL LICEO RURAL LA LUCHITA.</t>
  </si>
  <si>
    <t>5993-00</t>
  </si>
  <si>
    <t>6384-00</t>
  </si>
  <si>
    <t>JUNTA ADMINISTRATIVA LICEO DE TOBOSI</t>
  </si>
  <si>
    <t>1732-00</t>
  </si>
  <si>
    <t>JUNTA DE EDUCACION DE LA ESCUELA SAN JOSE OBRERO</t>
  </si>
  <si>
    <t>1756-00</t>
  </si>
  <si>
    <t>JUNTA EDUCACION ESCUELA DE LA PASTORA DE IRAZU CARTAGO</t>
  </si>
  <si>
    <t>1764-00</t>
  </si>
  <si>
    <t>JUNTA EDUCACION ESCUELA ENCARNACION GAMBOA DE CAPELLADES  DE ALVARADO CARTAGO</t>
  </si>
  <si>
    <t>1773-00</t>
  </si>
  <si>
    <t>JUNTA EDUCACION ESCUELA CIPRESES DE OREAMUNO CARTAGO</t>
  </si>
  <si>
    <t>1774-00</t>
  </si>
  <si>
    <t>JUNTA EDUCACION ESCUELA ORATORIO DE OREAMUNO CARTAGO</t>
  </si>
  <si>
    <t>1780-00</t>
  </si>
  <si>
    <t>JUNTA EDUCACION ESCUELA LEON CORTES CASTRO OREAMUNO CARTAGO</t>
  </si>
  <si>
    <t>1782-00</t>
  </si>
  <si>
    <t>JUNTA EDUCACION ESCUELA CORAZON DE JESUS OREAMUNO CARTAGO</t>
  </si>
  <si>
    <t>1788-00</t>
  </si>
  <si>
    <t>JUNTA EDUCACION ESCUELA EL BOSQUE DE OREAMUNO</t>
  </si>
  <si>
    <t>1808-00</t>
  </si>
  <si>
    <t>JUNTA EDUCACION ESCUELA DE IRAZU PACAYAS DE ALVARADO</t>
  </si>
  <si>
    <t>1825-00</t>
  </si>
  <si>
    <t>JUNTA EDUCACION ESCUELA LLANO GRANDE DE PACAYAS</t>
  </si>
  <si>
    <t>1838-00</t>
  </si>
  <si>
    <t>JUNTA EDUCACION ESCUELA PBRO JUAN DE DIOS TREJOS PICADO EN PACAYAS</t>
  </si>
  <si>
    <t>1848-00</t>
  </si>
  <si>
    <t>JUNTA EDUCACION ESCUELA RAMON AGUILAR F.PASO ANCHO OREAMUNO</t>
  </si>
  <si>
    <t>1851-00</t>
  </si>
  <si>
    <t>JUNTA EDUCACION ESCUELA MANUEL AVILA CAMACHO POTRERO CERRADO</t>
  </si>
  <si>
    <t>1864-00</t>
  </si>
  <si>
    <t>JUNTA EDUCACION ESCUELA DE BUENOS AIRES DE PACAYAS DE ALVARADO</t>
  </si>
  <si>
    <t>1873-00</t>
  </si>
  <si>
    <t>JUNTA EDUCACION ESCUELA DE SAN GERARDO DE OREAMUNO</t>
  </si>
  <si>
    <t>1879-00</t>
  </si>
  <si>
    <t>JUNTA EDUCACION ESCUELA EMILIO ROBERT BROUCA DE SAN JUAN DE CHICUA</t>
  </si>
  <si>
    <t>1885-00</t>
  </si>
  <si>
    <t>JUNTA EDUCACION ESCUELA SAN RAFAEL DE OREAMUNO CARTAGO</t>
  </si>
  <si>
    <t>1886-00</t>
  </si>
  <si>
    <t>JUNTA DE EDUCACION DE SAN PABLO SANTA ROSA OREAMUNO CARTAGO</t>
  </si>
  <si>
    <t>1896-00</t>
  </si>
  <si>
    <t>JUNTA EDUCACION ESCUELA JULIO SANCHO JIMENEZ DE SANTA ROSA DE OREAMUNO</t>
  </si>
  <si>
    <t>1898-00</t>
  </si>
  <si>
    <t>JUNTA EDUCACION ESCUELA GUILLERMO RODRIGUEZ AGUILAR DE SANTA TERESA DE CAPELLADES DE ALVARADO</t>
  </si>
  <si>
    <t>1901-00</t>
  </si>
  <si>
    <t>JUNTA EDUCACION ESCUELA SAN MARTIN DE OREAMUNO DE CARTAGO</t>
  </si>
  <si>
    <t>1906-00</t>
  </si>
  <si>
    <t>JUNTA EDUCACION ESCUELA SAN RAFAEL DE IRAZU DISTRITO PACAYAS</t>
  </si>
  <si>
    <t>1911-00</t>
  </si>
  <si>
    <t>JUNTA EDUCACION ESCUELA DE TIERRA BLANCA DE CARTAGO</t>
  </si>
  <si>
    <t>1919-00</t>
  </si>
  <si>
    <t>JUNTA DE EDUCACION JARDIN DE NI-OS EL CONEJITO FELIZ</t>
  </si>
  <si>
    <t>1925-00</t>
  </si>
  <si>
    <t>JUNTA EDUCACION ESCUELA DE BUENA VISTA DE PACAYAS DE ALVARADO</t>
  </si>
  <si>
    <t>4058-00</t>
  </si>
  <si>
    <t>JUNTA ADMINISTRATIVA LICEO DE COT FRANCISCO J ORLICH</t>
  </si>
  <si>
    <t>4536-00</t>
  </si>
  <si>
    <t>JUNTA ADMINISTRATIVA ESCUELA DE ENSE-ANZA ESPECIAL CARLOS LUIS VALLE MASIS</t>
  </si>
  <si>
    <t>5969-00</t>
  </si>
  <si>
    <t>JUNTA ADMINISTRATIVA LICEO RURAL SANTA ROSA</t>
  </si>
  <si>
    <t>6372-00</t>
  </si>
  <si>
    <t>JUNTA ADMINISTRATIVA LICEO TIERRA BLANCA CARTAGO</t>
  </si>
  <si>
    <t>6533-00</t>
  </si>
  <si>
    <t>JUNTA ADMINISTRATIVA DEL COLEGIO TECNICO PROFESIONAL DE OREAMUNO</t>
  </si>
  <si>
    <t>1752-00</t>
  </si>
  <si>
    <t>JUNTA EDUCACION ESCUELA RESCATE DE UJARRAS PARAISO CARTAGO</t>
  </si>
  <si>
    <t>1754-00</t>
  </si>
  <si>
    <t>JUNTA EDUCACION ESCUELA SANTA LUCIA PARAISO CARTAGO</t>
  </si>
  <si>
    <t>1822-00</t>
  </si>
  <si>
    <t>JUNTA EDUCACION LAS MESAS DE SANTIAGO DE PARAISO ESCUELA MARIO PACHECO SAENZ</t>
  </si>
  <si>
    <t>1846-00</t>
  </si>
  <si>
    <t>JUNTA EDUCACION ESCUELA LA SOLEDAD EUGENIO CORRALES PARAISO CARTAGO</t>
  </si>
  <si>
    <t>1860-00</t>
  </si>
  <si>
    <t>JUNTA EDUCACION ESCUELA DE LA FUENTE DE PARAISO DE CARTAGO</t>
  </si>
  <si>
    <t>1899-00</t>
  </si>
  <si>
    <t>JUNTA EDUCACION ESCUELA MIGUEL PICADO BARQUERO SANTIAGO DE PARAISO</t>
  </si>
  <si>
    <t>4049-00</t>
  </si>
  <si>
    <t>JUNTA ADMINISTRATIVA DEL LICEO DE CERVANTES ALVARADO</t>
  </si>
  <si>
    <t>4052-00</t>
  </si>
  <si>
    <t>JUNTA ADMINISTRATIVA DEL LICEO DE PARAISO</t>
  </si>
  <si>
    <t>4854-00</t>
  </si>
  <si>
    <t>JUNTA ADMINISTRATIVA COLEGIO TECNICO PROFESIONAL SANTA LUCIA</t>
  </si>
  <si>
    <t>6534-00</t>
  </si>
  <si>
    <t>6742-00</t>
  </si>
  <si>
    <t>JUNTA ADMINISTRATIVA DEL LICEO ACADEMICO DE SANTIAGO</t>
  </si>
  <si>
    <t>1728-00</t>
  </si>
  <si>
    <t>JUNTA EDUCACION ESCUELA VILLA DE AYARCO</t>
  </si>
  <si>
    <t>1738-00</t>
  </si>
  <si>
    <t>JUNTA EDUCACION ESCUELA CENTRO EDUCATIVO DE SAN FRANCISCO CONCEPCION DE TRES RIOS</t>
  </si>
  <si>
    <t>1740-00</t>
  </si>
  <si>
    <t>JUNTA EDUCACION ESCUELA DE CALLE NARANJO LA UNION</t>
  </si>
  <si>
    <t>1753-00</t>
  </si>
  <si>
    <t>JUNTA EDUCACION ESCUELA LA CIMA LA UNION CARTAGO</t>
  </si>
  <si>
    <t>1767-00</t>
  </si>
  <si>
    <t>JUNTA EDUCACION ESCUELA DE SAN VICENTE SAN RAFAEL LA UNION CARTAGO</t>
  </si>
  <si>
    <t>1776-00</t>
  </si>
  <si>
    <t>JUNTA EDUCACION ESCUELA FERNANDO TERAN VALLS CONCEPCION LA UNION CARTAGO</t>
  </si>
  <si>
    <t>1787-00</t>
  </si>
  <si>
    <t>JUNTA EDUCACION ESCUELA MOISES COTO FERNANDEZ DULCE NOMBRE DE LA UNION</t>
  </si>
  <si>
    <t>1866-00</t>
  </si>
  <si>
    <t>JUNTA EDUCACION ESCUELA DE SALITRILLO CONCEPCION DE LA UNION</t>
  </si>
  <si>
    <t>1871-00</t>
  </si>
  <si>
    <t>JUNTA ADMINISTRATIVA UNIDAD PEDAGOGICA SAN DIEGO LA UNION CARTAGO</t>
  </si>
  <si>
    <t>1880-00</t>
  </si>
  <si>
    <t>JUNTA EDUCACION ESCUELA MARIA AMELIA MONTEALEGRE DE SAN JUAN DE LA UNION</t>
  </si>
  <si>
    <t>1894-00</t>
  </si>
  <si>
    <t>JUNTA EDUCACION ESCUELA DEL CARMEN DE TRES RIOS CARTAGO</t>
  </si>
  <si>
    <t>1900-00</t>
  </si>
  <si>
    <t>JUNTA EDUCACION ESCUELA SANTIAGO DEL MONTE LA UNION</t>
  </si>
  <si>
    <t>1913-00</t>
  </si>
  <si>
    <t>JUNTA EDUCACION ESCUELA TRES RIOS DE LA UNION</t>
  </si>
  <si>
    <t>1917-00</t>
  </si>
  <si>
    <t>JUNTA EDUCACION ESCUELA CALLE GIRALES SAN DIEGO LA UNION</t>
  </si>
  <si>
    <t>1928-00</t>
  </si>
  <si>
    <t>JUNTA EDUCACION JARDIN DE NI-OS DE TRES RIOS DE LA UNION</t>
  </si>
  <si>
    <t>4059-00</t>
  </si>
  <si>
    <t>JUNTA ADMINISTRATIVA LICEO NUEVO DE SAN DIEGO LA UNION</t>
  </si>
  <si>
    <t>4065-00</t>
  </si>
  <si>
    <t>JUNTA ADMINISTRATIVA COLEGIO ING ALEJANDRO QUESADA RAMIREZ</t>
  </si>
  <si>
    <t>4855-00</t>
  </si>
  <si>
    <t>JUNTA ADMINISTRATIVA DEL COLEGIO NOCTURNO DE LA UNION DE CARTAGO</t>
  </si>
  <si>
    <t>5082-00</t>
  </si>
  <si>
    <t>JUNTA ADMINISTRATIVA COLEGIO TECNICO PROFESIONAL ING MARIO QUIROS SASSO</t>
  </si>
  <si>
    <t>5966-00</t>
  </si>
  <si>
    <t>1737-00</t>
  </si>
  <si>
    <t>JUNTA EDUCACION ESCUELA DE SAN JOAQUIN DE CORRALILLO CARTAGO</t>
  </si>
  <si>
    <t>1777-00</t>
  </si>
  <si>
    <t>JUNTA EDUCACION ESCUELA COPALCHI DE CARTAGO</t>
  </si>
  <si>
    <t>1778-00</t>
  </si>
  <si>
    <t>JUNTA EDUCACION ESCUELA DE CORIS DE CARTAGO</t>
  </si>
  <si>
    <t>1796-00</t>
  </si>
  <si>
    <t>JUNTA EDUCACION ESCUELA DE EL MU-ECO NAVARRO SAN FRANCISCO AGUA CALIENTE CARTAGO</t>
  </si>
  <si>
    <t>1807-00</t>
  </si>
  <si>
    <t>JUNTA EDUCACION ESCUELA JUAN VAZQUEZ DE CORONADO HERVIDERO SAN FRANCISCO CARTAGO</t>
  </si>
  <si>
    <t>1831-00</t>
  </si>
  <si>
    <t>JUNTA EDUCACION DE ESCUELA FELIX MATA VALLE</t>
  </si>
  <si>
    <t>1855-00</t>
  </si>
  <si>
    <t>JUNTA EDUCACION ESCUELA QUEBRADILLA DE CARTAGO</t>
  </si>
  <si>
    <t>1865-00</t>
  </si>
  <si>
    <t>JUNTA EDUCACION ESCUELA SAN ANTONIO DE CORRALILLO CARTAGO</t>
  </si>
  <si>
    <t>1931-00</t>
  </si>
  <si>
    <t>JUNTA EDUCACION LA LIMA</t>
  </si>
  <si>
    <t>4060-00</t>
  </si>
  <si>
    <t>JUNTA ADMINISTRATIVA COLEGIO LIC DANIEL ODUBER QUIROS DE SAN FRANCISCO</t>
  </si>
  <si>
    <t>4061-00</t>
  </si>
  <si>
    <t>JUNTA ADMINISTRATIVA DEL COLEGIO DANILO JIMENEZ VEIGA III CICLO CORRALILLO CARTAGO</t>
  </si>
  <si>
    <t>4965-00</t>
  </si>
  <si>
    <t>4967-00</t>
  </si>
  <si>
    <t>JUNTA EDUCACION ESCUELA DR FERNANDO GUZMAN MATA DIQUES DOS CARTAGO</t>
  </si>
  <si>
    <t>6216-00</t>
  </si>
  <si>
    <t>JUNTA ADMINISTRATIVA LICEO ACADEMICO LLANO LOS ANGELES CORRALILLO</t>
  </si>
  <si>
    <t>1729-00</t>
  </si>
  <si>
    <t>JUNTA DE EDUCACION ESCUELA PRIMO COGUI FERRARI</t>
  </si>
  <si>
    <t>1730-00</t>
  </si>
  <si>
    <t>JUNTA EDUCACION ESCUELA DE ALTO DE ARAYA OROSI DE CARTAGO</t>
  </si>
  <si>
    <t>1731-00</t>
  </si>
  <si>
    <t>JUNTA EDUCACION ESCUELA DE GUABATA OROSI CARTAGO</t>
  </si>
  <si>
    <t>1739-00</t>
  </si>
  <si>
    <t>JUNTA EDUCACION ESCUELA DE RIO REGADO DE SANTIAGO DE PARAISO</t>
  </si>
  <si>
    <t>1759-00</t>
  </si>
  <si>
    <t>JUNTA EDUCACION ESCUELA FLORENCIO DEL CASTILLO CACHI PARAISO CARTAGO</t>
  </si>
  <si>
    <t>1800-00</t>
  </si>
  <si>
    <t>JUNTA EDUCACION ESCUELA OTTO MORA PEREZ, CARTAGO</t>
  </si>
  <si>
    <t>1806-00</t>
  </si>
  <si>
    <t>JUNTA EDUCACION ESCUELA JOSE MARIA LORIA VEGA CACHI PARAISO</t>
  </si>
  <si>
    <t>1818-00</t>
  </si>
  <si>
    <t>JUNTA EDUCACION ESCUELA JUAN EVANGELISTA SOJO CARTIN SANTIAGO PARAISO</t>
  </si>
  <si>
    <t>1826-00</t>
  </si>
  <si>
    <t>JUNTA EDUCACION ESCUELA LOAIZA DE CACHI</t>
  </si>
  <si>
    <t>1833-00</t>
  </si>
  <si>
    <t>JUNTA EDUCACION DE NAVARRO DULCE NOMBRE CARTAGO</t>
  </si>
  <si>
    <t>1836-00</t>
  </si>
  <si>
    <t>JUNTA EDUCACION DE OROSI DE PARAISO DE CARTAGO</t>
  </si>
  <si>
    <t>1837-00</t>
  </si>
  <si>
    <t>JUNTA EDUCACION ESCUELA JUCO PARAISO CARTAGO</t>
  </si>
  <si>
    <t>1843-00</t>
  </si>
  <si>
    <t>JUNTA EDUCACION ESCUELA MIXTA DE PALOMO PARAISO CARTAGO</t>
  </si>
  <si>
    <t>1844-00</t>
  </si>
  <si>
    <t>JUNTA EDUCACION ESCUELA LA ALEGRIA DE OROSI</t>
  </si>
  <si>
    <t>1854-00</t>
  </si>
  <si>
    <t>JUNTA EDUCACION ESCUELA DE PURISIL OROSI</t>
  </si>
  <si>
    <t>1872-00</t>
  </si>
  <si>
    <t>JUNTA EDUCACION ESCUELA RAUL GRANADOS GONZALEZ CALLE VOLIO DE CACHI</t>
  </si>
  <si>
    <t>1914-00</t>
  </si>
  <si>
    <t>JUNTA EDUCACION ESCUELA CLEMENTE AVENDA-O SAENZ</t>
  </si>
  <si>
    <t>1915-00</t>
  </si>
  <si>
    <t>JUNTA EDUCACION ESCUELA DE URASCA DE CACHI PARAISO CARTAGO</t>
  </si>
  <si>
    <t>4048-00</t>
  </si>
  <si>
    <t>JUNTA ADMINISTRATIVA DEL LICEO ENRIQUE GUIER SAENZ DE CACHI</t>
  </si>
  <si>
    <t>JUNTA ADMINISTRATIVA DEL COLEGIO TECNICO PROFESIONAL DE OROSI</t>
  </si>
  <si>
    <t>6503-00</t>
  </si>
  <si>
    <t>JUNTA ADMINISTRATIVA COLEGIO TECNICO PROFESIONAL DE DULCE NOMBRE</t>
  </si>
  <si>
    <t>1829-00</t>
  </si>
  <si>
    <t>JUNTA EDUCACION ESCUELA LOURDES FILADELFO SALAS CESPEDES SAN FRANCISCO CARTAGO</t>
  </si>
  <si>
    <t>6581-00</t>
  </si>
  <si>
    <t>1933-00</t>
  </si>
  <si>
    <t>JUNTA EDUCACION ESCUELA DE COCORI AGUA CALIENTE CARTAGO</t>
  </si>
  <si>
    <t>1910-00</t>
  </si>
  <si>
    <t>JUNTA DE EDUCACION JARDIN DE NI-OS RICARDO JIMENEZ OREAMUNO</t>
  </si>
  <si>
    <t>1852-00</t>
  </si>
  <si>
    <t>JUNTA EDUCACION ESCUELA PUENTE NEGRO DE OROSI</t>
  </si>
  <si>
    <t>5834-00</t>
  </si>
  <si>
    <t>1845-00</t>
  </si>
  <si>
    <t>JUNTA EDUCACION ESCUELA FRAY JOSE ANTONIO DE LIENDO Y GOICOECHEA</t>
  </si>
  <si>
    <t>1726-00</t>
  </si>
  <si>
    <t>JUNTA EDUCACION ESCUELA CALLE MESEN SAN DIEGO LA UNION</t>
  </si>
  <si>
    <t>1847-00</t>
  </si>
  <si>
    <t>JUNTA DE EDUCACION DE LA ESCUELA LA LAGUNA DE PARAISO</t>
  </si>
  <si>
    <t>1856-00</t>
  </si>
  <si>
    <t>JUNTA EDUCACION ESCUELA EL ALTO DE QUEBRADILLA CARTAGO</t>
  </si>
  <si>
    <t>1783-00</t>
  </si>
  <si>
    <t>JUNTA DE EDUCACION DE YERBABUENA DE LA UNION DE TRES RIOS</t>
  </si>
  <si>
    <t>6152-00</t>
  </si>
  <si>
    <t>JUNTA DE EDUCACACION ESCUELA CONVENTILLO EL GUARCO CARTAGO</t>
  </si>
  <si>
    <t>1893-00</t>
  </si>
  <si>
    <t>JUNTA EDUCACION ESCUELA DE GUATUSO DE EL GUARCO CARTAGO</t>
  </si>
  <si>
    <t>1784-00</t>
  </si>
  <si>
    <t>JUNTA EDUCACION ESCUELA DE SABANA GRANDE DEL GUARCO DE CARTAGO</t>
  </si>
  <si>
    <t>1849-00</t>
  </si>
  <si>
    <t>JUNTA EDUCACION ESCUELA PATIO DE AGUA DE EL GUARCO CARTAGO</t>
  </si>
  <si>
    <t>1890-00</t>
  </si>
  <si>
    <t>JUNTA DE EDUCACION ESCUELA CAROLINA BELLELLI DE MALAVASSI</t>
  </si>
  <si>
    <t>1762-00</t>
  </si>
  <si>
    <t>JUNTA EDUCACION ESCUELA ARGENTINA GONGORA DE SAN GERARDO DE POTRERO CERRADO OREAMUNO CARTAGO</t>
  </si>
  <si>
    <t>1816-00</t>
  </si>
  <si>
    <t>JUNTA EDUCACION ESCUELA DE LA ESTRELLA DE EL GUARCO</t>
  </si>
  <si>
    <t>1771-00</t>
  </si>
  <si>
    <t>JUNTA EDUCACION ESCUELA LA GUARIA SANTA ELENA CORRALILLO CARTAGO</t>
  </si>
  <si>
    <t>1751-00</t>
  </si>
  <si>
    <t>JUNTA DE EDUCACION ESCUELA SIXTO CORDERO MARTINEZ DE BERMEJO DE CARTAGO</t>
  </si>
  <si>
    <t>4067-00</t>
  </si>
  <si>
    <t>JUNTA ADMINISTRATIVA LICEO BRAULIO CARRILLO COLINA</t>
  </si>
  <si>
    <t>1891-00</t>
  </si>
  <si>
    <t>JUNTA EDUCACION ESCUELA DOMINGO FAUSTINO SARMIENTO SAN RAMON DE LA UNION</t>
  </si>
  <si>
    <t>6111-00</t>
  </si>
  <si>
    <t>4053-00</t>
  </si>
  <si>
    <t>JUNTA AMINISTRATIVA LICEO ELIAS LEIVA QUIROS TEJAR DEL GUARCO</t>
  </si>
  <si>
    <t>1770-00</t>
  </si>
  <si>
    <t>JUNTA EDUCACIOCION ESCUELA LUIS CRUZ MEZA CERVANTES DE ALVARADO CARTAGO</t>
  </si>
  <si>
    <t>1921-00</t>
  </si>
  <si>
    <t>JUNTA EDUCACION ESCUELA DE QUEBRADA DEL FIERRO LA UNION CARTAGO</t>
  </si>
  <si>
    <t>1930-00</t>
  </si>
  <si>
    <t>JUNTA EDUCACION ESCUELA WILLIAN BRENES FONSECA PENAS BLANCAS CACHI</t>
  </si>
  <si>
    <t>6032-00</t>
  </si>
  <si>
    <t>JUNTA AMINISTRATIVA COLEGIO FERNANDO VOLIO JIMENEZ QUEBRADILLA CARTAGO</t>
  </si>
  <si>
    <t>4185-00</t>
  </si>
  <si>
    <t>JUNTA ADMINISTRATIVA DEL COLEGIO TECNICO PROFESIONAL AGROPECUARIO DE PACAYAS DE ALVARADO</t>
  </si>
  <si>
    <t>1779-00</t>
  </si>
  <si>
    <t>JUNTA EDUCACION ESCUELA DE CORRALILLO DE CARTAGO</t>
  </si>
  <si>
    <t>1727-00</t>
  </si>
  <si>
    <t>JUNTA EDUCACION ESCUELA DE PIEDRA AZUL DE SANTIAGO PARAISO</t>
  </si>
  <si>
    <t>1755-00</t>
  </si>
  <si>
    <t>JUNTA EDUCACION ESCUELA DE BIRRISITO DE PARAISO</t>
  </si>
  <si>
    <t>DIRECCION REGIONAL DE EDUCACION DE COTO</t>
  </si>
  <si>
    <t>2940-00</t>
  </si>
  <si>
    <t>JUNTA EDUCACION ESCUELA BARRIO URE-A GOLFITO</t>
  </si>
  <si>
    <t>3035-00</t>
  </si>
  <si>
    <t>JUNTA EDUCACION ESCUELA NAZARETH GOLFITO PUNTARENAS</t>
  </si>
  <si>
    <t>3064-00</t>
  </si>
  <si>
    <t>JUNTA EDUCACION ESCUELA LA FLORIDA DE COTO</t>
  </si>
  <si>
    <t>3072-00</t>
  </si>
  <si>
    <t>JUNTA EDUCACION ESCUELA KILOMETRO 16 COTO PUNTARENAS</t>
  </si>
  <si>
    <t>3073-00</t>
  </si>
  <si>
    <t>JUNTA EDUCACION ESCUELA KILOMETRO VEINTE GOLFITO</t>
  </si>
  <si>
    <t>3076-00</t>
  </si>
  <si>
    <t>JUNTA EDUCACION ESCUELA KILOMETRO SIETE DE GOLFITO</t>
  </si>
  <si>
    <t>3103-00</t>
  </si>
  <si>
    <t>JUNTA EDUCACION ESCUELA LAS TRENZAS DE GOLFITO</t>
  </si>
  <si>
    <t>3128-00</t>
  </si>
  <si>
    <t>JUNTA EDUCACION ESCUELA PUEBLO NUEVO DE COTO GOLFITO</t>
  </si>
  <si>
    <t>3138-00</t>
  </si>
  <si>
    <t>JUNTA DE EDUCACION DE RIO ESQUINAS GOLFITO PUNTARENAS</t>
  </si>
  <si>
    <t>3220-00</t>
  </si>
  <si>
    <t>JUNTA EDUCACION ESCUELA LA ESPERANZA GOLFITO</t>
  </si>
  <si>
    <t>3222-00</t>
  </si>
  <si>
    <t>JUNTA DE EDUCACION DE LA ESCUELA COLONIA DEL ITCO GOLFITO PUNTARENAS</t>
  </si>
  <si>
    <t>3227-00</t>
  </si>
  <si>
    <t>JUNTA EDUCACION ESCUELA PLAYA CACAO GOLFITO</t>
  </si>
  <si>
    <t>4882-00</t>
  </si>
  <si>
    <t>JUNTA ADMINISTRATIVA COLEGIO NOCTURNO DE GOLFITO</t>
  </si>
  <si>
    <t>2936-00</t>
  </si>
  <si>
    <t>JUNTA EDUCACION ESCUELA BAHIA DE PAVON GOLFITO</t>
  </si>
  <si>
    <t>2939-00</t>
  </si>
  <si>
    <t>JUNTA EDUCACION ESCUELA LINDA MAR</t>
  </si>
  <si>
    <t>2942-00</t>
  </si>
  <si>
    <t>JUNTA EDUCACION ESCUELA LA HIERBA DE PAVONES GOLFITO</t>
  </si>
  <si>
    <t>2954-00</t>
  </si>
  <si>
    <t>JUNTA EDUCACION ESCUELA CUERVITO GOLFITO</t>
  </si>
  <si>
    <t>3014-00</t>
  </si>
  <si>
    <t>JUNTA EDUCACION ESCUELA COMTE GOLFITO</t>
  </si>
  <si>
    <t>3036-00</t>
  </si>
  <si>
    <t>JUNTA EDUCACION ESCUELA LA ESTRELLA DE GOLFITO</t>
  </si>
  <si>
    <t>3146-00</t>
  </si>
  <si>
    <t>3149-00</t>
  </si>
  <si>
    <t>JUNTA EDUCACION ESCUELA VISTA DE MAR GOLFITO</t>
  </si>
  <si>
    <t>3219-00</t>
  </si>
  <si>
    <t>JUNTA EDUCACION ESCUELA EL JARDIN GOLFITO PUNTARENAS</t>
  </si>
  <si>
    <t>3238-00</t>
  </si>
  <si>
    <t>JUNTA EDUCACION ESCUELA LA FORTUNA DE COTO</t>
  </si>
  <si>
    <t>2895-00</t>
  </si>
  <si>
    <t>JUNTA EDUCACION ESCUELA LA ORQUIDEA DE PUERTO JIMENEZ</t>
  </si>
  <si>
    <t>2958-00</t>
  </si>
  <si>
    <t>JUNTA EDUCACION ESCUELA LA BALSA DE PUERTO JIMENEZ</t>
  </si>
  <si>
    <t>2961-00</t>
  </si>
  <si>
    <t>JUNTA EDUCACION ESCUELA BOCA GALLARDO PUERTO JIMENEZ</t>
  </si>
  <si>
    <t>2964-00</t>
  </si>
  <si>
    <t>JUNTA DE EDUCACION DE LA ESCUELA LA CARBONERA PUERTO JIMENEZ GOLFITO PUNTARENAS</t>
  </si>
  <si>
    <t>2967-00</t>
  </si>
  <si>
    <t>JUNTA EDUCACION ESCUELA EL -EQUE PUERTO JIMENEZ</t>
  </si>
  <si>
    <t>2972-00</t>
  </si>
  <si>
    <t>JUNTA EDUCACION ESCUELA CA-AZA DE PUERTO JIMENEZ</t>
  </si>
  <si>
    <t>2982-00</t>
  </si>
  <si>
    <t>JUNTA EDUCACION ESCUELA QUEBRADA LA TARDE PUERTO JIMENEZ GOLFITO</t>
  </si>
  <si>
    <t>2994-00</t>
  </si>
  <si>
    <t>JUNTA EDUCACION ESCUELA ALTO LAGUNA PUERTO JIMENEZ</t>
  </si>
  <si>
    <t>3000-00</t>
  </si>
  <si>
    <t>JUNTA EDUCACION ESCUELA LA INDEPENDENCIA CIRCUITO SIETE PUERTO JIMENEZ</t>
  </si>
  <si>
    <t>3004-00</t>
  </si>
  <si>
    <t>JUNTA EDUCACION ESCUELA LA AMAPOLA PUERTO JIMENEZ</t>
  </si>
  <si>
    <t>3048-00</t>
  </si>
  <si>
    <t>JUNTA EDUCACION ESCUELA DOS BRAZOS DE RIO TIGRE PUERTO JIMENEZ</t>
  </si>
  <si>
    <t>3071-00</t>
  </si>
  <si>
    <t>JUNTA EDUCACION ESCUELA I D A AGUJAS PUERTO JIMENEZ</t>
  </si>
  <si>
    <t>3125-00</t>
  </si>
  <si>
    <t>JUNTA EDUCACION ESCUELA SAN MIGUEL DE CA-ASA PUERTO JIMEN   EZ</t>
  </si>
  <si>
    <t>3129-00</t>
  </si>
  <si>
    <t>JUNTA EDUCACION ESCUELA PUERTO ESCONDIDO PUERTO JIMENEZ</t>
  </si>
  <si>
    <t>3137-00</t>
  </si>
  <si>
    <t>JUNTA EDUCACION ESCUELA RIO ORO PUERTO JIMENEZ</t>
  </si>
  <si>
    <t>3165-00</t>
  </si>
  <si>
    <t>JUNTA EDUCACION ESCUELA I D A GUADALUPE LA PALMA PUERTO JIMENEZ</t>
  </si>
  <si>
    <t>3193-00</t>
  </si>
  <si>
    <t>JUNTA DE EDUCACION ESCUELA EL SANDALO</t>
  </si>
  <si>
    <t>5745-00</t>
  </si>
  <si>
    <t>JUNTA EDUCACION ESCUELA BAMBU, PUERTO JIMENEZ, GOLFITO DE PUNTARENAS</t>
  </si>
  <si>
    <t>6628-01</t>
  </si>
  <si>
    <t>JUNTA ADMINISTRATIVA DEL CINDEA PUERTO JIMENEZ</t>
  </si>
  <si>
    <t>2893-00</t>
  </si>
  <si>
    <t>JUNTA EDUCACION ESCUELA VIQUILLA DOS RIO CLARO PUNTARENAS</t>
  </si>
  <si>
    <t>2896-00</t>
  </si>
  <si>
    <t>JUNTA EDUCACION ESCUELA BRUNCA DE RIO CLARO COTO</t>
  </si>
  <si>
    <t>2919-00</t>
  </si>
  <si>
    <t>JUNTA EDUCACION ESCUELA VALLE LOS CEDROS GOLFITO PUNTARENAS</t>
  </si>
  <si>
    <t>JUNTA EDUCACION ESCUELA LOS ANGELES DE RIO CLARO</t>
  </si>
  <si>
    <t>2962-00</t>
  </si>
  <si>
    <t>JUNTA EDUCACION ESCUELA LLANO BONITO COTO</t>
  </si>
  <si>
    <t>2981-00</t>
  </si>
  <si>
    <t>JUNTA EDUCACION ESCUELA SAN RAMON DE GUAYCARA GOLFITO PUNTARENAS</t>
  </si>
  <si>
    <t>3020-00</t>
  </si>
  <si>
    <t>JUNTA EDUCACION ESCUELA LA JULIETA RIO CLARO PUNTARENAS     PALA</t>
  </si>
  <si>
    <t>3056-00</t>
  </si>
  <si>
    <t>JUNTA EDUCACION ESCUELA ELOY MORUA CARRILLO RIO CLARO</t>
  </si>
  <si>
    <t>3074-00</t>
  </si>
  <si>
    <t>JUNTA EDUCACION ESCUELA KILOMETRO VEINTICUATRO GOLFITO</t>
  </si>
  <si>
    <t>3075-00</t>
  </si>
  <si>
    <t>JUNTA EDUCACION ESCUELA KILOMETRO VEINTINUEVE GUAYCARA PUNTARENAS</t>
  </si>
  <si>
    <t>3079-00</t>
  </si>
  <si>
    <t>JUNTA EDUCACION ESCUELA LA GAMBA RIO CLARO</t>
  </si>
  <si>
    <t>3112-00</t>
  </si>
  <si>
    <t>JUNTA EDUCACION ESCUELA MOISES VINCENZI PACHECO GOLFITO</t>
  </si>
  <si>
    <t>3124-00</t>
  </si>
  <si>
    <t>JUNTA EDUCACION ESCUELA VILLANUEVA RIO CLARO</t>
  </si>
  <si>
    <t>3127-00</t>
  </si>
  <si>
    <t>JUNTA DE EDUCACION ESCUELA LINDA VISTA RIO CLARO GOLFITO</t>
  </si>
  <si>
    <t>3134-00</t>
  </si>
  <si>
    <t>JUNTA DE EDUCACION DE LA ESCUELA NUEVA ZELANDIA COTO GOLFITO</t>
  </si>
  <si>
    <t>3145-00</t>
  </si>
  <si>
    <t>JUNTA EDUCACION ESCUELA SAN JORGE RIO CLARO</t>
  </si>
  <si>
    <t>3182-00</t>
  </si>
  <si>
    <t>JUNTA EDUCACION ESCUELA COTO CINCUENTA Y OCHO RIO CLARO DE GOLFITO</t>
  </si>
  <si>
    <t>3183-00</t>
  </si>
  <si>
    <t>3185-00</t>
  </si>
  <si>
    <t>3190-00</t>
  </si>
  <si>
    <t>JUNTA EDUCACION ESCUELA COTO SESENTA Y DOS RIO CLARO PUNTARENAS</t>
  </si>
  <si>
    <t>3236-00</t>
  </si>
  <si>
    <t>3255-00</t>
  </si>
  <si>
    <t>JUNTA EDUCACION ESCUELA LA UNION DE COTO RIO CLARO</t>
  </si>
  <si>
    <t>3257-00</t>
  </si>
  <si>
    <t>JUNTA EDUCACION ESCUELA LA ESPERANZA DE RIO CLARO</t>
  </si>
  <si>
    <t>JUNTA ADMINISTRATIVA COLEGIO TECNICO PROFESIONAL AGROPECUARIO GUAYCARA RIO CLARO GOLFITO</t>
  </si>
  <si>
    <t>5554-00</t>
  </si>
  <si>
    <t>JUNTA DE EDUCACION DE LA ESCUELA BAMBEL UNO GUAYCARA GOLFITO</t>
  </si>
  <si>
    <t>5732-00</t>
  </si>
  <si>
    <t>JUNTA ADMINISTRATIVA DEL COLEGIO NOCTURNO GUAYCARA</t>
  </si>
  <si>
    <t>2929-00</t>
  </si>
  <si>
    <t>JUNTA EDUCACION ESCUELA ALPHA SAN VITO COTO BRUS</t>
  </si>
  <si>
    <t>2941-00</t>
  </si>
  <si>
    <t>JUNTA EDUCACION ESCUELA BAJO DE REYES DE COTO</t>
  </si>
  <si>
    <t>2943-00</t>
  </si>
  <si>
    <t>JUNTA EDUCACION ESCUELA SIETE COLINAS SAN VITO DE COTO BRUS</t>
  </si>
  <si>
    <t>3041-00</t>
  </si>
  <si>
    <t>JUNTA EDUCACION ESCUELA MARIA AUXILIADORA SAN VITO COTO BRUS</t>
  </si>
  <si>
    <t>3067-00</t>
  </si>
  <si>
    <t>JUNTA DE EDUCACION LINDA VISTA SAN VITO COTO BRUS PUNTARENAS</t>
  </si>
  <si>
    <t>3084-00</t>
  </si>
  <si>
    <t>JUNTA EDUCACION ESCUELA LA ISLA SAN VITO</t>
  </si>
  <si>
    <t>3093-00</t>
  </si>
  <si>
    <t>JUNTA EDUCACION ESCUELA ADELE CLARINI SAN VITO</t>
  </si>
  <si>
    <t>3100-00</t>
  </si>
  <si>
    <t>JUNTA EDUCACION ESCUELA LAS BRISAS SAN VITO COTO BRUS</t>
  </si>
  <si>
    <t>3111-00</t>
  </si>
  <si>
    <t>JUNTA EDUCACION ESCUELA DE LOURDES SAN VITO COTO BRUS</t>
  </si>
  <si>
    <t>3192-00</t>
  </si>
  <si>
    <t>JUNTA DE EDUCACION ESCUELA LAS JUNTAS SAN VITO</t>
  </si>
  <si>
    <t>3195-00</t>
  </si>
  <si>
    <t>JUNTA EDUCACION ESCUELA AGUAS CLARAS SAN VITO COTO BRUS PUNTARENAS</t>
  </si>
  <si>
    <t>3241-00</t>
  </si>
  <si>
    <t>JUNTA EDUCACION ESCUELA EL CEIBO SAN VITO COTO BRUS</t>
  </si>
  <si>
    <t>4883-00</t>
  </si>
  <si>
    <t>JUNTA EDUCATIVA DEL LICEO BILINGUE ITALO COSTARRICENSE</t>
  </si>
  <si>
    <t>JUNTA ADMINISTRATIVA COLEGIO IPEC AGUA BUENA COTO BRUS</t>
  </si>
  <si>
    <t>6156-00</t>
  </si>
  <si>
    <t>6629-01</t>
  </si>
  <si>
    <t>JUNTA ADMINISTRATIVA CINDEA SAN VITO</t>
  </si>
  <si>
    <t>6629-02</t>
  </si>
  <si>
    <t>6629-03</t>
  </si>
  <si>
    <t>6629-04</t>
  </si>
  <si>
    <t>6629-06</t>
  </si>
  <si>
    <t>9986-00</t>
  </si>
  <si>
    <t>JUNTA ADMINISTRATIVA DEL COLEGIO CIENTIFICO DE SAN VITO</t>
  </si>
  <si>
    <t>2918-00</t>
  </si>
  <si>
    <t>JUNTA EDUCACION ESCUELA VALLE HERMOSO DE COTO BRUS</t>
  </si>
  <si>
    <t>2931-00</t>
  </si>
  <si>
    <t>JUNTA EDUCACION ESCUELA BRASILIA SABALITO COTO BRUS</t>
  </si>
  <si>
    <t>2952-00</t>
  </si>
  <si>
    <t>JUNTA EDUCACION ESCUELA I D A PORTO LANO</t>
  </si>
  <si>
    <t>2957-00</t>
  </si>
  <si>
    <t>JUNTA EDUCACION ESCUELA MIRA FLORES SABALITO</t>
  </si>
  <si>
    <t>2995-00</t>
  </si>
  <si>
    <t>JUNTA DE EDUCACION ESCUELA LA PRIMAVERA SAN BOSCO SABALITO</t>
  </si>
  <si>
    <t>3066-00</t>
  </si>
  <si>
    <t>JUNTA EDUCACION ESCUELA EL PROGRESO SABALITO COTO BRUS</t>
  </si>
  <si>
    <t>3085-00</t>
  </si>
  <si>
    <t>JUNTA EDUCACION ESCUELA LA LUCHA SABALITO PUNTARENAS</t>
  </si>
  <si>
    <t>3155-00</t>
  </si>
  <si>
    <t>JUNTA EDUCACION DE LA ESCUELA SAN ANTONIO SABALITO</t>
  </si>
  <si>
    <t>3164-00</t>
  </si>
  <si>
    <t>ESCUELA LUIS WACHONG LEE</t>
  </si>
  <si>
    <t>3166-00</t>
  </si>
  <si>
    <t>JUNTA EDUCACION ESCUELA SAN MIGUEL DE SABALITO COTO BRUS PUNTARENAS</t>
  </si>
  <si>
    <t>3187-00</t>
  </si>
  <si>
    <t>JUNTA EDUCACION ESCUELA SAN RAMON DE SABALITO</t>
  </si>
  <si>
    <t>3198-00</t>
  </si>
  <si>
    <t>JUNTA EDUCACION ESCUELA SANTA ROSA CIRCUITO 10 SABALITO</t>
  </si>
  <si>
    <t>3205-00</t>
  </si>
  <si>
    <t>JUNTA EDUCACION ESCUELA RIO SERENO SABALITO</t>
  </si>
  <si>
    <t>3210-00</t>
  </si>
  <si>
    <t>JUNTA EDUCACION ESCUELA SANTA TERESITA DE SABALITO</t>
  </si>
  <si>
    <t>3252-00</t>
  </si>
  <si>
    <t>JUNTA EDUCACION ESCUELA SAN FRANCISCO SABALITO</t>
  </si>
  <si>
    <t>5017-00</t>
  </si>
  <si>
    <t>JUNTA EDUCACION ESCUELA LA ESMERALDA SABALITO COTO BRUS</t>
  </si>
  <si>
    <t>5080-00</t>
  </si>
  <si>
    <t>JUNTA ADMINISTRATIVA DEL COLEGIO ACADEMICO JORGE VOLIO JIMENEZ</t>
  </si>
  <si>
    <t>2892-00</t>
  </si>
  <si>
    <t>JUNTA EDUCACION ESCUELA FEDERICO GUTIERREZ BRAUN AGUA BUENA COTO BRUS</t>
  </si>
  <si>
    <t>2904-00</t>
  </si>
  <si>
    <t>JUNTA EDUCACION ESCUELA BELLO ORIENTE DE AGUA BUENA</t>
  </si>
  <si>
    <t>2907-00</t>
  </si>
  <si>
    <t>JUNTA EDUCACION ESCUELA VILLA ROMA DE AGUA BUENA DE COTO BRUS</t>
  </si>
  <si>
    <t>2922-00</t>
  </si>
  <si>
    <t>JUNTA EDUCACION ESCUELA PUEBLO NUEVO AGUA BUENA COTO BRUS</t>
  </si>
  <si>
    <t>2969-00</t>
  </si>
  <si>
    <t>JUNTA EDUCACION ESCUELA CA-AS GORDAS DE AGUA BUENA</t>
  </si>
  <si>
    <t>2983-00</t>
  </si>
  <si>
    <t>JUNTA EDUCACION ESCUELA SAN ISIDRO AGUA BUENA COTO BRUS</t>
  </si>
  <si>
    <t>2984-00</t>
  </si>
  <si>
    <t>JUNTA EDUCACION ESCUELA CAMPO 2 1-2 CIRCUITO 14 PASO CANOAS</t>
  </si>
  <si>
    <t>2985-00</t>
  </si>
  <si>
    <t>JUNTA EDUCACION ESCUELA CAMPO TRES AGUA BUENA COTO BRUS</t>
  </si>
  <si>
    <t>3027-00</t>
  </si>
  <si>
    <t>JUNTA EDUCACION ESCUELA RIO SALTO AGUA BUENA COTO BRUS</t>
  </si>
  <si>
    <t>3083-00</t>
  </si>
  <si>
    <t>JUNTA EDUCACION ESCUELA META PONTO AGUA BUENA PUNTARENAS</t>
  </si>
  <si>
    <t>4887-01</t>
  </si>
  <si>
    <t>4887-07</t>
  </si>
  <si>
    <t>2891-00</t>
  </si>
  <si>
    <t>JUNTA EDUCACION ESCUELA LA CHIVA LIMONCITO COTO BRUZ</t>
  </si>
  <si>
    <t>2894-00</t>
  </si>
  <si>
    <t>JUNTA EDUCACION ESCUELA DE PARAISO LIMONCITO COTO PUNTARENAS</t>
  </si>
  <si>
    <t>2945-00</t>
  </si>
  <si>
    <t>JUNTA EDUCACION ESCUELA LA AMISTAD LIMONCITO COTO BRUS</t>
  </si>
  <si>
    <t>2956-00</t>
  </si>
  <si>
    <t>JUNTA EDUCACION ESCUELA SANTA MARTA DE LIMONCITO PUNTARENAS</t>
  </si>
  <si>
    <t>3040-00</t>
  </si>
  <si>
    <t>JUNTA DE EDUCACION DE LA ESCUELA LA SANSI DE COTO</t>
  </si>
  <si>
    <t>3086-00</t>
  </si>
  <si>
    <t>JUNTA EDUCACION ESCUELA LA MANCHURIA LIMONCITO COTO BRUS</t>
  </si>
  <si>
    <t>3095-00</t>
  </si>
  <si>
    <t>JUNTA DE EDUCACION DE LA ESCUELA LA UNION DE LIMONCITO PUNTARENAS</t>
  </si>
  <si>
    <t>3098-00</t>
  </si>
  <si>
    <t>JUNTA EDUCACION ESCUELA LOS ANGELES DE LIMONCITO COTO BRUS</t>
  </si>
  <si>
    <t>3107-00</t>
  </si>
  <si>
    <t>JUNTA EDUCACION ESCUELA LIMONCITO COTO BRUS PUNTARENAS</t>
  </si>
  <si>
    <t>3108-00</t>
  </si>
  <si>
    <t>JUNTA EDUCACION ESCUELA LA VICTORIA SAN JUAN DE LIMONCITO</t>
  </si>
  <si>
    <t>3160-00</t>
  </si>
  <si>
    <t>JUNTA EDUCACION ESCUELA SAN GERARDO LIMONCITO COTO BRUZ</t>
  </si>
  <si>
    <t>3175-00</t>
  </si>
  <si>
    <t>JUNTA EDUCACION ESCUELA VEINTITRES DE MAYO, LIMONCITO, COTO BRUS, PUNTARENAS</t>
  </si>
  <si>
    <t>3208-00</t>
  </si>
  <si>
    <t>JUNTA EDUCACION ESCUELA SANTA CLARA DE LIMONCITO</t>
  </si>
  <si>
    <t>3213-00</t>
  </si>
  <si>
    <t>JUNTA EDUCACION ESCUELA TORRE ALTA LIMONCITO COTO</t>
  </si>
  <si>
    <t>3214-00</t>
  </si>
  <si>
    <t>JUNTA DE EDUCACION DE LA ESCUELA ROBERTO SANDI AZOFEIFA</t>
  </si>
  <si>
    <t>3230-00</t>
  </si>
  <si>
    <t>JUNTA DE EDUCACION ESCUELA SANTA CECILIA DE LIMONCITO</t>
  </si>
  <si>
    <t>5981-00</t>
  </si>
  <si>
    <t>LICEO RURAL PARAISO</t>
  </si>
  <si>
    <t>2900-00</t>
  </si>
  <si>
    <t>JUNTA EDUCACION ESCUELA LA FORTUNA DE CORREDORES PUNTARENAS</t>
  </si>
  <si>
    <t>2944-00</t>
  </si>
  <si>
    <t>JUNTA DE EDUCACION DE LA ESCUELA RIO NUEVO COTO CORREDORES</t>
  </si>
  <si>
    <t>2965-00</t>
  </si>
  <si>
    <t>JUNTA EDUCACION ESCUELA LA FUENTE CORREDOR CORREDORES PUNTARENAS</t>
  </si>
  <si>
    <t>2991-00</t>
  </si>
  <si>
    <t>JUNTA EDUCACION ESCUELA GUAYABI CIRCUITO 14 PASO CANOAS</t>
  </si>
  <si>
    <t>2992-00</t>
  </si>
  <si>
    <t>JUNTA EDUCACION ESCUELA CIUDADELA GONZALEZ CIUDAD NEILY</t>
  </si>
  <si>
    <t>3013-00</t>
  </si>
  <si>
    <t>JUNTA EDUCACION ESCUELA LA CAMPI-A CORREDORES PUNTARENAS</t>
  </si>
  <si>
    <t>3017-00</t>
  </si>
  <si>
    <t>JUNTA EDUCACION ESCUELA LOS CASTA-OS CIUDAD NEILY</t>
  </si>
  <si>
    <t>3018-00</t>
  </si>
  <si>
    <t>JUNTA EDUCACION ESCUELA DE LABRADOR LA CUESTA CORREDORES</t>
  </si>
  <si>
    <t>3139-00</t>
  </si>
  <si>
    <t>JUNTA EDUCACION ESCUELA SANTA CECILIA DE COTO</t>
  </si>
  <si>
    <t>3144-00</t>
  </si>
  <si>
    <t>JUNTA DE EDUCACION DE LA ESCUELA LA ESTRELLA DEL SUR</t>
  </si>
  <si>
    <t>3148-00</t>
  </si>
  <si>
    <t>JUNTA EDUCACION ESCUELA CANGREJO VERDE DE CORREDORES</t>
  </si>
  <si>
    <t>3151-00</t>
  </si>
  <si>
    <t>JUNTA EDUCACION ESCUELA LA CONCORDIA CORREDORES PUNTARENAS</t>
  </si>
  <si>
    <t>3180-00</t>
  </si>
  <si>
    <t>JUNTA EDUCACION ESCUELA COTO CUARENTA Y CINCO</t>
  </si>
  <si>
    <t>3181-00</t>
  </si>
  <si>
    <t>JUNTA DE EDUCACION ESCUELA CENTRAL DE COTO CUARENTA Y SIETE CORREDORES</t>
  </si>
  <si>
    <t>3184-00</t>
  </si>
  <si>
    <t>JUNTA EDUCACION ESCUELA COTO CINCUENTA Y DOS CIUDAD NEILY</t>
  </si>
  <si>
    <t>3186-00</t>
  </si>
  <si>
    <t>JUNTA DE EDUCACION ESCUELA COTO CUARENTA Y CUATRO CORREDORES PUNTARENAS</t>
  </si>
  <si>
    <t>3188-00</t>
  </si>
  <si>
    <t>JUNTA EDUCACION ESCUELA COTO 50 51 DE CORREDORES</t>
  </si>
  <si>
    <t>3189-00</t>
  </si>
  <si>
    <t>JUNTA EDUCACION ESCUELA COTO CUARENTA Y DOS CIUDAD NEILY</t>
  </si>
  <si>
    <t>3199-00</t>
  </si>
  <si>
    <t>JUNTA EDUCACION ESCUELA SANTIAGO DE CARACOL CUIDAD NEILY</t>
  </si>
  <si>
    <t>3235-00</t>
  </si>
  <si>
    <t>JUNTA EDUCACION ESCUELA DE RIO BONITO CIUDAD NEILY</t>
  </si>
  <si>
    <t>3262-00</t>
  </si>
  <si>
    <t>JUNTA EDUCACION ESCUELA COTO 49 CORREDORES</t>
  </si>
  <si>
    <t>4881-00</t>
  </si>
  <si>
    <t>JUNTA ADMINISTRATIVA COLEGIO NOCTURNO DE CIUDAD NEILY</t>
  </si>
  <si>
    <t>JUNTA ADMINISTRATIVA DEL CINDEA CIUDAD NEILY</t>
  </si>
  <si>
    <t>2888-00</t>
  </si>
  <si>
    <t>JUNTA EDUCACION ESCUELA ALTOS DEL BRUJO</t>
  </si>
  <si>
    <t>2916-00</t>
  </si>
  <si>
    <t>JUNTA EDUCACION ESCUELA SAN ISIDRO DE PASO CANOAS</t>
  </si>
  <si>
    <t>2927-00</t>
  </si>
  <si>
    <t>JUNTA EDUCACION ESCUELA SAN MARTIN PASO CANOAS</t>
  </si>
  <si>
    <t>2998-00</t>
  </si>
  <si>
    <t>JUNTA EDUCACION ESCUELA CACORAGUA CIRCUITO 14 PASO CANOAS</t>
  </si>
  <si>
    <t>3077-00</t>
  </si>
  <si>
    <t>JUNTA EDUCACION ESCUELA CONFRATERNIDAD PASO CANOAS</t>
  </si>
  <si>
    <t>3088-00</t>
  </si>
  <si>
    <t>JUNTA EDUCACION ESCUELA LA MARIPOSA CIRCUITO 14 PASO CANOAS</t>
  </si>
  <si>
    <t>3104-00</t>
  </si>
  <si>
    <t>JUNTA EDUCACION ESCUELA LAS VEGAS DE RIO ABROJO</t>
  </si>
  <si>
    <t>3120-00</t>
  </si>
  <si>
    <t>JUNTA EDUCACION ESCUELA DARIZARA PASO CANOAS CORREDORES</t>
  </si>
  <si>
    <t>3215-00</t>
  </si>
  <si>
    <t>JUNTA EDUCACION ESCUELA SAN ANTONIO CIRCUITO CATORCE PASO CANOAS</t>
  </si>
  <si>
    <t>3216-00</t>
  </si>
  <si>
    <t>JUNTA EDUCACION ESCUELA ABROJO NORTE CORREDORES PASO CANOAS</t>
  </si>
  <si>
    <t>3228-00</t>
  </si>
  <si>
    <t>JUNTA EDUCACION ESCUELA MIRAMAR CIRCUITO 14 PASO CANOAS</t>
  </si>
  <si>
    <t>JUNTA EDUCACION ESCUELA LAS VEGUITAS DE COLORADO CORREDORES</t>
  </si>
  <si>
    <t>3254-00</t>
  </si>
  <si>
    <t>JUNTA EDUCACION ESCUELA SAN MIGUEL, CANOAS, CORREDORES DE PUNTARENAS</t>
  </si>
  <si>
    <t>4218-00</t>
  </si>
  <si>
    <t>JUNTA ADMINISTRATIVA COLEGIO TECNICO PROFESIONAL AGROPECUARIO DE CORREDORES LA CUESTA</t>
  </si>
  <si>
    <t>4888-00</t>
  </si>
  <si>
    <t>JUNTA ADMINISTRATIVA DEL COLEGIO NOCTURNO LA CUESTA</t>
  </si>
  <si>
    <t>9989-00</t>
  </si>
  <si>
    <t>JUNTA ADMINISTRATIVA DEL COLEGIO HUMANISTICO SEDE COTO, PASO CANOAS, CORREDORES DE PUNTARENAS</t>
  </si>
  <si>
    <t>2889-00</t>
  </si>
  <si>
    <t>JUNTA EDUCACION DE LA ESCUELA LA BOTA LA CUESTA</t>
  </si>
  <si>
    <t>2976-00</t>
  </si>
  <si>
    <t>JUNTA DE EDUCACION ESCUELA SURIK LA CUESTA CIUDAD NEILY</t>
  </si>
  <si>
    <t>2999-00</t>
  </si>
  <si>
    <t>JUNTA DE EDUCACION ESCUELA CARIARE LA CUESTA</t>
  </si>
  <si>
    <t>3001-00</t>
  </si>
  <si>
    <t>JUNTA EDUCACION ESCUELA LA LIBERTAD DE LA CUESTA CORREDORES</t>
  </si>
  <si>
    <t>3008-00</t>
  </si>
  <si>
    <t>JUNTA EDUCACION ESCUELA LAUREL DE LA CUESTA CORREDORES</t>
  </si>
  <si>
    <t>3009-00</t>
  </si>
  <si>
    <t>JUNTA DE EDUCACION ESCUELA FINCA CAUCHO LA CUESTA CORREDORES PUNTARENAS</t>
  </si>
  <si>
    <t>3010-00</t>
  </si>
  <si>
    <t>JUNTA DE EDUCACION ESCUELA CAIMITO LA CUESTA PUNTARENAS</t>
  </si>
  <si>
    <t>3011-00</t>
  </si>
  <si>
    <t>JUNTA EDUCACION ESCUELA FINCA TAMARINDO CORREDORES</t>
  </si>
  <si>
    <t>3012-00</t>
  </si>
  <si>
    <t>JUNTA EDUCACION ESCUELA BAMBITO DE CIUDAD NEILY LA CUESTA</t>
  </si>
  <si>
    <t>3015-00</t>
  </si>
  <si>
    <t>JUNTA EDUCACION ESCUELA BELLA LUZ CIRCUITO 15 LA CUESTA</t>
  </si>
  <si>
    <t>3032-00</t>
  </si>
  <si>
    <t>JUNTA EDUCACION ESCUELA COLORADO LA CUESTA</t>
  </si>
  <si>
    <t>3044-00</t>
  </si>
  <si>
    <t>JUNTA EDUCACION ESCUELA RIO INCENDIO LA CUESTA CORREDORES</t>
  </si>
  <si>
    <t>3057-00</t>
  </si>
  <si>
    <t>JUNTA EDUCACION ESCUELA SANTA LUCIA LA CUESTA CORREDORES</t>
  </si>
  <si>
    <t>3058-00</t>
  </si>
  <si>
    <t>JUNTA EDUCACION ESCUELA JOBO CIVIL DE CORREDORES PASO CANOAS</t>
  </si>
  <si>
    <t>3091-00</t>
  </si>
  <si>
    <t>JUNTA EDUCACION ESCUELA LA PALMA LA CUESTA PUNTARENAS</t>
  </si>
  <si>
    <t>3092-00</t>
  </si>
  <si>
    <t>JUNTA DE EDUCACION DE LA ESCUELA LA PE-A</t>
  </si>
  <si>
    <t>3141-00</t>
  </si>
  <si>
    <t>JUNTA EDUCACION ESCUELA COYOCHE LA CUESTA PUNTARENAS</t>
  </si>
  <si>
    <t>3142-00</t>
  </si>
  <si>
    <t>JUNTA EDUCACION ESCUELA FINCA MANGO DE CORREDORES</t>
  </si>
  <si>
    <t>3246-00</t>
  </si>
  <si>
    <t>JUNTA DE EDUCACION DE LA ESCUELA VALLE DE BURICA</t>
  </si>
  <si>
    <t>3249-00</t>
  </si>
  <si>
    <t>JUNTA EDUCACION ESCUELA CARACOL DE LA VACA DE LA CUESTA</t>
  </si>
  <si>
    <t>3260-00</t>
  </si>
  <si>
    <t>JUNTA EDUCACION ESCUELA PUESTO LA PLAYA LA CUESTA</t>
  </si>
  <si>
    <t>4885-01</t>
  </si>
  <si>
    <t>6112-00</t>
  </si>
  <si>
    <t>JUNTA ADMINISTRATIVA DEL COLEGIO FINCA NARANJO</t>
  </si>
  <si>
    <t>2915-00</t>
  </si>
  <si>
    <t>JUNTA EDUCACION ESCUELA PALMIRA SABALITO PUNTARENAS</t>
  </si>
  <si>
    <t>2963-00</t>
  </si>
  <si>
    <t>JUNTA EDUCACION ESCUELA BELLA VISTA DE FILA GUINEA SAN VITO COTO BRUS</t>
  </si>
  <si>
    <t>2968-00</t>
  </si>
  <si>
    <t>JUNTA EDUCACION ESCUELA MONTERREY ARRIBA SAN VITO</t>
  </si>
  <si>
    <t>2970-00</t>
  </si>
  <si>
    <t>JUNTA DE EDUCACION ESCUELA RIO MARZO</t>
  </si>
  <si>
    <t>2974-00</t>
  </si>
  <si>
    <t>JUNTA EDUCACION ESCUELA KAMAKIRI LIMONCITO COTO BRUS</t>
  </si>
  <si>
    <t>3025-00</t>
  </si>
  <si>
    <t>JUNTA EDUCACION ESCUELA COCORI LA PALMA JABILLO</t>
  </si>
  <si>
    <t>3026-00</t>
  </si>
  <si>
    <t>JUNTA EDUCACION ESCUELA AGUA CALIENTE COTO BRUS</t>
  </si>
  <si>
    <t>3061-00</t>
  </si>
  <si>
    <t>JUNTA EDUCACION ESCUELA FILA DE GUINEA DE COTO BRUS</t>
  </si>
  <si>
    <t>3062-00</t>
  </si>
  <si>
    <t>JUNTA EDUCACION ESCUELA FILA MENDEZ COTO BRUS</t>
  </si>
  <si>
    <t>3063-00</t>
  </si>
  <si>
    <t>JUNTA EDUCACION ESCUELA FILA DE TRUCHO DE COTO BRUS</t>
  </si>
  <si>
    <t>3082-00</t>
  </si>
  <si>
    <t>JUNTA EDUCACION ESCUELA FILA SAN RAFAEL SAN VITO</t>
  </si>
  <si>
    <t>3113-00</t>
  </si>
  <si>
    <t>JUNTA EDUCACION ESCUELA FILA TIGRE SABALITO COTO BRUS</t>
  </si>
  <si>
    <t>3116-00</t>
  </si>
  <si>
    <t>JUNTA EDUCACION ESCUELA SANTA MARIA DE PITTIER COTO BRUS</t>
  </si>
  <si>
    <t>3118-00</t>
  </si>
  <si>
    <t>JUNTA EDUCACION ESCUELA EL ROBLE ARRIBA SABALITO</t>
  </si>
  <si>
    <t>3221-00</t>
  </si>
  <si>
    <t>JUNTA EDUCACION ESCUELA SANTA FE SAN VITO</t>
  </si>
  <si>
    <t>3225-00</t>
  </si>
  <si>
    <t>JUNTA EDUCACION ESCUELA LA LIBERTAD DE SAN VITO DE COTO BRUS</t>
  </si>
  <si>
    <t>3245-00</t>
  </si>
  <si>
    <t>JUNTA EDUCACION ESCUELA FILA NARANJO SAN VITO</t>
  </si>
  <si>
    <t>3248-00</t>
  </si>
  <si>
    <t>JUNTA EDUCACION ESCUELA LAS MARIAS SAN VITO</t>
  </si>
  <si>
    <t>JUNTA ADMINISTRATIVA COLEGIO TECNICO PROFESIONAL HENRY FRANCOIS PITTIER</t>
  </si>
  <si>
    <t>2933-00</t>
  </si>
  <si>
    <t>JUNTA EDUCACION ESCUELA LA LIBERTAD DE BETANIA</t>
  </si>
  <si>
    <t>2947-00</t>
  </si>
  <si>
    <t>JUNTA EDUCACION ESCUELA BAJOS LOS INDIOS AGUA BUENA</t>
  </si>
  <si>
    <t>2959-00</t>
  </si>
  <si>
    <t>JUNTA EDUCACION ESCUELA BRUS MALIS SAN VITO COTO BRUS</t>
  </si>
  <si>
    <t>3023-00</t>
  </si>
  <si>
    <t>JUNTA EDUCACION ESCUELA VILLA PALACIOS LIMONCITO PUNTARENAS</t>
  </si>
  <si>
    <t>3047-00</t>
  </si>
  <si>
    <t>JUNTA DE EDUCACION DE LA ESCUELA ABROJO GUAYMI</t>
  </si>
  <si>
    <t>3054-00</t>
  </si>
  <si>
    <t>JUNTA EDUCACION ESCUELA MADARIBODA LIMONCITO DE COTO BRUS</t>
  </si>
  <si>
    <t>3081-00</t>
  </si>
  <si>
    <t>JUNTA EDUCACION ESCUELA QUIABDO LIMONCITO COTO BRUS</t>
  </si>
  <si>
    <t>3229-00</t>
  </si>
  <si>
    <t>JUNTA EDUCACION ESCUELA SAN RAFAEL NORTE CORREDORES</t>
  </si>
  <si>
    <t>3261-00</t>
  </si>
  <si>
    <t>JUNTA EDUCACION ESCUELA ALTOS DE SAN ANTONIO</t>
  </si>
  <si>
    <t>5526-00</t>
  </si>
  <si>
    <t>JUNTA DE EDUCACION ESCUELA COOPEY, LIMONCITO PUNTARENAS</t>
  </si>
  <si>
    <t>5564-00</t>
  </si>
  <si>
    <t>JUNTA DE EDUCACION DE LA ESCUELA MRUSARA</t>
  </si>
  <si>
    <t>5575-00</t>
  </si>
  <si>
    <t>JUNTA ADMINISTRATIVA DE LA SECUNDARIA DE ABROJO MONTEZUMA</t>
  </si>
  <si>
    <t>5657-00</t>
  </si>
  <si>
    <t>JUNTA ADMINISTRATIVA DE TELESECUNDARIA SAN RAFAEL, CORREDORES PUNTARENAS</t>
  </si>
  <si>
    <t>6046-00</t>
  </si>
  <si>
    <t>JUNTA ADMINISTRATIVA DEL LICEO RURAL LA CASONA</t>
  </si>
  <si>
    <t>6368-00</t>
  </si>
  <si>
    <t>JUNTA DE EDUCACION DE LA ESCUELA J+NKRUHOR-</t>
  </si>
  <si>
    <t>6848-00</t>
  </si>
  <si>
    <t>JUNTA DE EDUCACION ESCUELA CHIGO</t>
  </si>
  <si>
    <t>6877-00</t>
  </si>
  <si>
    <t>JUNTA DE EDUCACION ESCUELA JU KRIBATA</t>
  </si>
  <si>
    <t>2932-00</t>
  </si>
  <si>
    <t>JUNTA DE EDUCACION ESCUELA KOGOBEAIBTDA PAVON GOLFITO</t>
  </si>
  <si>
    <t>2960-00</t>
  </si>
  <si>
    <t>JUNTA EDUCACION ESCUELA KOGORITBDA BAHIA DE PAVONES GOLFITO</t>
  </si>
  <si>
    <t>3024-00</t>
  </si>
  <si>
    <t>JUNTA DE EDUCACION ESCUELA JARDIN NIBIRIBOTDA DE GOLFITO</t>
  </si>
  <si>
    <t>3105-00</t>
  </si>
  <si>
    <t>JUNTA EDUCACION ESCUELA ALTO DE COMTE PUNTARENAS</t>
  </si>
  <si>
    <t>5018-00</t>
  </si>
  <si>
    <t>JUNTA ADMINISTRATIVA ESCUELA CA-A BLANCA, PAVON, GOLFITO, PUNTARENAS</t>
  </si>
  <si>
    <t>5529-00</t>
  </si>
  <si>
    <t>JUNTA EDUCACION ESCUELA LOS PLANCITOS, CORREDORES, PUNTARENAS</t>
  </si>
  <si>
    <t>5825-00</t>
  </si>
  <si>
    <t>JUNTA DE EDUCACION DE LA ESCUELA DE MOLOTUBTA</t>
  </si>
  <si>
    <t>5842-00</t>
  </si>
  <si>
    <t>JUNTA ADMINISTRATIVA DE LA TELESECUNDARIA ALTO GUAYMI</t>
  </si>
  <si>
    <t>5865-00</t>
  </si>
  <si>
    <t>JUNTA DE EDUCACION DE LA ESCUELA MARIARIBUTA</t>
  </si>
  <si>
    <t>3237-00</t>
  </si>
  <si>
    <t>JUNTA EDUCACION ESCUELA PUEBLO NUEVO SABALITO COTO BRUS</t>
  </si>
  <si>
    <t>3089-00</t>
  </si>
  <si>
    <t>JUNTA EDUCACION ESCUELA IRIGUI COMTE</t>
  </si>
  <si>
    <t>3136-00</t>
  </si>
  <si>
    <t>JUNTA EDUCACION ESCUELA SANTIAGO DE RIO CLARO GOLFITO</t>
  </si>
  <si>
    <t>3051-00</t>
  </si>
  <si>
    <t>JUNTA EDUCACION ESCUELA CONCEPCION DE AGUA BUENA COTO BRUS</t>
  </si>
  <si>
    <t>2912-00</t>
  </si>
  <si>
    <t>JUNTA EDUCACION ESCUELA SANTA CLARA GOLFITO</t>
  </si>
  <si>
    <t>2934-00</t>
  </si>
  <si>
    <t>JUNTA EDUCACION ESCUELA NGOBEGUE</t>
  </si>
  <si>
    <t>2989-00</t>
  </si>
  <si>
    <t>JUNTA EDUCACION ESCUELA CARACOL NORTE CIUDAD NEILY</t>
  </si>
  <si>
    <t>3242-00</t>
  </si>
  <si>
    <t>JUNTA EDUCACION ESCUELA SAN RAFAEL DE CORREDORES PASO CANOAS</t>
  </si>
  <si>
    <t>3019-00</t>
  </si>
  <si>
    <t>JUNTA EDUCACION ESCUELA CANADA SAN VITO COTO BRUS</t>
  </si>
  <si>
    <t>3053-00</t>
  </si>
  <si>
    <t>JUNTA EDUCACION ESCUELA EL DANTO SAN VITO</t>
  </si>
  <si>
    <t>3197-00</t>
  </si>
  <si>
    <t>JUNTA EDUCACION ESCUELA SANTA MARTA PASO CANOAS</t>
  </si>
  <si>
    <t>3201-00</t>
  </si>
  <si>
    <t>JUNTA EDUCACION ESCUELA SATURNINO CEDE-O C DE PUERTO JIMENEZ GOLFITO</t>
  </si>
  <si>
    <t>3204-00</t>
  </si>
  <si>
    <t>JUNTA EDUCACION ESCUELA DE SAN MARCOS SABALITO COTO BRUS</t>
  </si>
  <si>
    <t>2948-00</t>
  </si>
  <si>
    <t>JUNTA EDUCACION ESCUELA VALLE AZUL AGUA BUENA PUNTARENAS</t>
  </si>
  <si>
    <t>3109-00</t>
  </si>
  <si>
    <t>JUNTA EDUCACION ESCUELA LOS ANGELES AGUA BUENA COTO BRUS</t>
  </si>
  <si>
    <t>3016-00</t>
  </si>
  <si>
    <t>JUNTA EDUCACION ESCUELA COPAL DE AGUA BUENA COTO BRUS</t>
  </si>
  <si>
    <t>3096-00</t>
  </si>
  <si>
    <t>JUNTA EDUCACION ESCUELA LA UNION SABALITO COTO BRUS</t>
  </si>
  <si>
    <t>3178-00</t>
  </si>
  <si>
    <t>JUNTA EDUCACION ESCUELA CENTRAL SAN JOSE GOLFITO</t>
  </si>
  <si>
    <t>2901-00</t>
  </si>
  <si>
    <t>JUNTA EDUCACION ESCUELA EL ROBLE DE SABALITO COTO BRUS</t>
  </si>
  <si>
    <t>3028-00</t>
  </si>
  <si>
    <t>JUNTA EDUCACION ESCUELA VEREH LA CUESTA DE COTO</t>
  </si>
  <si>
    <t>3037-00</t>
  </si>
  <si>
    <t>JUNTA EDUCACION ESCUELA PUNTA BANCO COMTE PUNTARENAS</t>
  </si>
  <si>
    <t>3209-00</t>
  </si>
  <si>
    <t>JUNTA EDUCACION ESCUELA COOPA BUENA AGUA BUENA COTO BRUS</t>
  </si>
  <si>
    <t>2908-00</t>
  </si>
  <si>
    <t>JUNTA EDUCACION ESCUELA SANTA ROSA LA CUESTA CORREDORES</t>
  </si>
  <si>
    <t>3065-00</t>
  </si>
  <si>
    <t>JUNTA EDUCACION ESCUELA JOSE GONZALO ACU-A DE SAN VITO</t>
  </si>
  <si>
    <t>3078-00</t>
  </si>
  <si>
    <t>JUNTA EDUCACION ESCUELA LA FUENTE DE CORREDORES CIUDAD NEILY</t>
  </si>
  <si>
    <t>2975-00</t>
  </si>
  <si>
    <t>JUNTA EDUCACION ESCUELA COTO SUR LA CUESTA CORREDORES</t>
  </si>
  <si>
    <t>2973-00</t>
  </si>
  <si>
    <t>JUNTA EDUCACION ESCUELA LA NUBIA LA CUESTA CORREDORES</t>
  </si>
  <si>
    <t>3101-00</t>
  </si>
  <si>
    <t>JUNTA EDUCACION ESCUELA LAS MELLIZAS(SABALITO)</t>
  </si>
  <si>
    <t>3131-00</t>
  </si>
  <si>
    <t>JUNTA EDUCACION ESCUELA PUNTA ZANCUDO GOLFITO</t>
  </si>
  <si>
    <t>3224-00</t>
  </si>
  <si>
    <t>JUNTA EDUCACION ESCUELA SANTA RITA DE LIMONCITO PUNTARENAS</t>
  </si>
  <si>
    <t>3179-00</t>
  </si>
  <si>
    <t>JUNTA EDUCACION ESCUELA SAN FRANCISCO KILOMETRO UNO GOLFITO</t>
  </si>
  <si>
    <t>2902-00</t>
  </si>
  <si>
    <t>JUNTA EDUCACION ESCUELA DE BARRIO NUEVO PASO CANOAS</t>
  </si>
  <si>
    <t>2950-00</t>
  </si>
  <si>
    <t>JUNTA EDUCACION ESCUELA TRES RIOS DE SAN VITO</t>
  </si>
  <si>
    <t>4125-00</t>
  </si>
  <si>
    <t>JUNTA ADMINISTRATIVA COLEGIO DIURNO DE CIUDAD NEILY</t>
  </si>
  <si>
    <t>2937-00</t>
  </si>
  <si>
    <t>JUNTA EDUCACION ESCUELA ALTO GUAYMI LA CUESTA</t>
  </si>
  <si>
    <t>3154-00</t>
  </si>
  <si>
    <t>JUNTA EDUCACION ESCUELA SABANILLAS LIMONCITO COTO BRUS</t>
  </si>
  <si>
    <t>3110-00</t>
  </si>
  <si>
    <t>JUNTA EDUCACION ESCUELA LOS PLANES</t>
  </si>
  <si>
    <t>6576-00</t>
  </si>
  <si>
    <t>2951-00</t>
  </si>
  <si>
    <t>JUNTA EDUCACION ESCUELA LA VIRGEN GOLFITO PUNTARENAS</t>
  </si>
  <si>
    <t>5576-00</t>
  </si>
  <si>
    <t>JUNTA ADMINISTRATIVA DE LA TELESECUNDARIA DE SANTA ROSA</t>
  </si>
  <si>
    <t>3194-00</t>
  </si>
  <si>
    <t>JUNTA EDUCACION ESCUELA SANTA CECILIA DE AGUA BUENA</t>
  </si>
  <si>
    <t>3206-00</t>
  </si>
  <si>
    <t>JUNTA EDUCACION ESCUELA LA UNION DEL SUR GOLFITO</t>
  </si>
  <si>
    <t>3007-00</t>
  </si>
  <si>
    <t>JUNTA EDUCACION ESCUELA LA ESCUADRA GOLFITO PUNTARENAS</t>
  </si>
  <si>
    <t>3070-00</t>
  </si>
  <si>
    <t>JUNTA DE EDUCACION ESCUELA EL PROGRESO DE GOLFITO</t>
  </si>
  <si>
    <t>3147-00</t>
  </si>
  <si>
    <t>JUNTA EDUCACION ESCUELA SANTA MARTA AGUA BUENA COTO BRUS</t>
  </si>
  <si>
    <t>3043-00</t>
  </si>
  <si>
    <t>JUNTA EDUCACION ESCUELA LA FLOR DEL ROBLE SABALITO</t>
  </si>
  <si>
    <t>2955-00</t>
  </si>
  <si>
    <t>JUNTA EDUCACION ESCUELA GUAYACAN ROBLE LA CUESTA CORREDORES</t>
  </si>
  <si>
    <t>3126-00</t>
  </si>
  <si>
    <t>JUNTA EDUCACION ESCUELA EL MANZANO ESPERANZA SABALOS GOLFITO</t>
  </si>
  <si>
    <t>4214-00</t>
  </si>
  <si>
    <t>JUNTA ADMINISTRATIVA COLEGIO TECNICO PROFESIONAL CARLOS MANUEL VICENTE CASTRO DE GOLFITO</t>
  </si>
  <si>
    <t>3090-00</t>
  </si>
  <si>
    <t>JUNTA EDUCACION ESCUELA LA MONA GOLFITO PUNTARENAS</t>
  </si>
  <si>
    <t>3115-00</t>
  </si>
  <si>
    <t>JUNTA DE EDUCACION DE LA ESCUELA PASO CANOAS CORREDORES</t>
  </si>
  <si>
    <t>3259-00</t>
  </si>
  <si>
    <t>JUNTA EDUCACION FRAY CASIANO DE MADRID AGUA BUENA</t>
  </si>
  <si>
    <t>3162-00</t>
  </si>
  <si>
    <t>JUNTA EDUCACION ESCUELA SAN JOAQUIN SAN VITO COTO BRUS</t>
  </si>
  <si>
    <t>2949-00</t>
  </si>
  <si>
    <t>JUNTA EDUCACION ESCUELA LAS GEMELAS COMTE GOLFITO</t>
  </si>
  <si>
    <t>3087-00</t>
  </si>
  <si>
    <t>JUNTA EDUCACION ESCUELA LA MARAVILLA SAN VITO COTO BRUS</t>
  </si>
  <si>
    <t>2920-00</t>
  </si>
  <si>
    <t>JUNTA DE EDUCACION DE LA ESCUELA ALTAMIRA PAVONES GOLFITO</t>
  </si>
  <si>
    <t>4123-00</t>
  </si>
  <si>
    <t>JUNTA ADMINISTRATIVA DEL COLEGIO TERCER CICLO DE COMTE GOLFITO</t>
  </si>
  <si>
    <t>3250-00</t>
  </si>
  <si>
    <t>JUNTA EDUCACION ESCUELA LOS PILARES AGUA BUENA COTO BRUS</t>
  </si>
  <si>
    <t>4215-00</t>
  </si>
  <si>
    <t>JUNTA ADMINISTRATIVA COLEGIO TECNICO PROFESIONAL AGROPECUARIO HUMBERTO MELLONI</t>
  </si>
  <si>
    <t>3006-00</t>
  </si>
  <si>
    <t>JUNTA EDUCACION ESCUELA JAIME GUTIERREZ BRAWN, SAN VITO, PUNTARENAS</t>
  </si>
  <si>
    <t>3068-00</t>
  </si>
  <si>
    <t>JUNTA EDUCACION ESCUELA ANA MARIA GUARDIA MORA GOLFITO CENTRO</t>
  </si>
  <si>
    <t>3159-00</t>
  </si>
  <si>
    <t>JUNTA EDUCACION ESCUELA SAN FRANCISCO DE AGUA BUENA COTO BRUS PUNTARENAS</t>
  </si>
  <si>
    <t>2993-00</t>
  </si>
  <si>
    <t>JUNTA EDUCACION ESCUELA FINCA NARANJO LA CUESTA</t>
  </si>
  <si>
    <t>5297-00</t>
  </si>
  <si>
    <t>JUNTA ADMINISTRATIVA COLEGIO ACADEMICO LA PALMA</t>
  </si>
  <si>
    <t>4217-00</t>
  </si>
  <si>
    <t>5350-00</t>
  </si>
  <si>
    <t>JUNTA ADMINISTRATIVA LICEO DE SABANILLAS</t>
  </si>
  <si>
    <t>4127-00</t>
  </si>
  <si>
    <t>JUNTA ADMINISTRATIVA LICEO DE AGUA BUENA COTO BRUS</t>
  </si>
  <si>
    <t>3069-00</t>
  </si>
  <si>
    <t>JUNTA EDUCACION ESCUELA JUAN LARA ALFARO LA CUESTA</t>
  </si>
  <si>
    <t>2935-00</t>
  </si>
  <si>
    <t>JUNTA EDUCACION ESCUELA EL TRIUNFO PASO CANOAS</t>
  </si>
  <si>
    <t>2899-00</t>
  </si>
  <si>
    <t>JUNTA EDUCACION ESCUELA CENIZO LAUREL CORREDORES</t>
  </si>
  <si>
    <t>2990-00</t>
  </si>
  <si>
    <t>JUNTA EDUCACION ESCUELA SANTA ELENA SAN VITO</t>
  </si>
  <si>
    <t>4216-00</t>
  </si>
  <si>
    <t>JUNTA DE EDUCACION COLEGIO TECNICO PROFESIONAL AGROPECUARIO DE SABALITO</t>
  </si>
  <si>
    <t>6571-00</t>
  </si>
  <si>
    <t>JUNTA ADMINISTRATIVA DEL LICEO RURAL EL PROGRESO</t>
  </si>
  <si>
    <t>4220-00</t>
  </si>
  <si>
    <t>JUNTA ADMINISTRATIVA COLEGIO INDUSTRIAL DE PUERTO JIMENEZ</t>
  </si>
  <si>
    <t>3135-00</t>
  </si>
  <si>
    <t>JUNTA EDUCACION ESCUELA RIO CLARO DE GUAYCARA GOLFITO PUNTARENAS</t>
  </si>
  <si>
    <t>5843-00</t>
  </si>
  <si>
    <t>JUNTA ADMINISTRATIVA COLEGIO TELESECUNDARIA ALTO DE COMTE</t>
  </si>
  <si>
    <t>2898-00</t>
  </si>
  <si>
    <t>JUNTA EDUCACION ESCUELA LIC ALBERTO ECHANDI MONTERO CIUDAD NEILY</t>
  </si>
  <si>
    <t>DIRECCION REGIONAL DE EDUCACION DE DESAMPARADOS</t>
  </si>
  <si>
    <t>0476-00</t>
  </si>
  <si>
    <t>JUNTA EDUCACION CENTRO EDUCATIVO LINDA VISTA LA UNION CARTAGO</t>
  </si>
  <si>
    <t>0531-00</t>
  </si>
  <si>
    <t>JUNTA EDUCACION ESCUELA DE LAS GRAVILIAS DE DESAMPARADOS</t>
  </si>
  <si>
    <t>0543-00</t>
  </si>
  <si>
    <t>JUNTA EDUCACION ESCUELA JUAN MONGE GUILLEN PATARRA DESAMPARADOS</t>
  </si>
  <si>
    <t>0547-00</t>
  </si>
  <si>
    <t>JUNTA EDUCACION ESCUELA REPUBLICA FEDERAL DE ALEMANIA</t>
  </si>
  <si>
    <t>0548-00</t>
  </si>
  <si>
    <t>JUNTA EDUCACION ESCUELA FRANCISCO GAMBOA RIO AZUL</t>
  </si>
  <si>
    <t>0556-00</t>
  </si>
  <si>
    <t>JUNTA ADMINISTRATIVA INSTITUTO DE ENSE-ANZA GENERAL BASICA REPUBLICA DE PANAMA</t>
  </si>
  <si>
    <t>0593-00</t>
  </si>
  <si>
    <t>JUNTA EDUCACION ESCUELA DOS CERCAS SAN LORENZO DESAMPARADOS</t>
  </si>
  <si>
    <t>3988-00</t>
  </si>
  <si>
    <t>JUNTA ADMINISTRATIVA LICEO DE SAN ANTONIO DESAMPARADOS</t>
  </si>
  <si>
    <t>JUNTA ADMINISTRATIVA COLEGIO TECNICO PROFESIONAL MAXIMO QUESADA</t>
  </si>
  <si>
    <t>6108-00</t>
  </si>
  <si>
    <t>6527-00</t>
  </si>
  <si>
    <t>0490-00</t>
  </si>
  <si>
    <t>JUNTA DE EDUCACION ESCUELA HIGUITO SAN MIGUEL</t>
  </si>
  <si>
    <t>0506-00</t>
  </si>
  <si>
    <t>JUNTA DE EDUCACION ESCUELA JOSE MARIA ZELEDON BRENES</t>
  </si>
  <si>
    <t>0514-00</t>
  </si>
  <si>
    <t>JUNTA EDUCACION ESCUELA DR CALDERON MU-OZ HIGUITO DE SAN MIGUEL DE DESAMPARADOS</t>
  </si>
  <si>
    <t>0561-00</t>
  </si>
  <si>
    <t>JUNTA ADMINISTRATIVA UNIDAD PEDAGOGICA SOTERO GONZALEZ BARQUERO ,SAN JUAN DE DIOS DE DESAMPARADOS</t>
  </si>
  <si>
    <t>0562-00</t>
  </si>
  <si>
    <t>JUNTA DE EDUCACION DEL JARDIN DE NI-OS SOTERO GONZALEZ BARQUERO</t>
  </si>
  <si>
    <t>0565-00</t>
  </si>
  <si>
    <t>JUNTA EDUCACION ESCUELA REPUBLICA HONDURAS SAN MIGUEL DESAMPARADOS</t>
  </si>
  <si>
    <t>0573-00</t>
  </si>
  <si>
    <t>JUNTA EDUCACION ESCUELA MANUEL ORTU-O BOUTIN SAN RAFAEL ARRIBA DESAMPARADOS</t>
  </si>
  <si>
    <t>0574-00</t>
  </si>
  <si>
    <t>JUNTA DE EDUCACION DEL JARDIN DE NI-OS MANUEL ORTU-O BOUTIN</t>
  </si>
  <si>
    <t>0595-00</t>
  </si>
  <si>
    <t>JUNTA EDUCACION LAS LOMAS DE SAN MIGUEL ESCUELA SOR MARIA ROMERO</t>
  </si>
  <si>
    <t>3995-00</t>
  </si>
  <si>
    <t>JUNTA ADMINISTRATIVA LICEO JOAQUIN GUTIERREZ MANGEL</t>
  </si>
  <si>
    <t>4929-00</t>
  </si>
  <si>
    <t>JUNTA EDUCACION ESCUELA ARUBA SAN JUAN DE DIOS</t>
  </si>
  <si>
    <t>5280-01</t>
  </si>
  <si>
    <t>5280-02</t>
  </si>
  <si>
    <t>5280-03</t>
  </si>
  <si>
    <t>5280-04</t>
  </si>
  <si>
    <t>5641-00</t>
  </si>
  <si>
    <t>JUNTA DE EDUCACION DEL JARDIN DE NI-OS Y NI-AS LAS LETRAS</t>
  </si>
  <si>
    <t>JUNTA ADMINISTRATIVA DEL COLEGIO TECNICO PROFESIONAL JOSE MARIA ZELEDON BRENES</t>
  </si>
  <si>
    <t>5870-00</t>
  </si>
  <si>
    <t>6574-00</t>
  </si>
  <si>
    <t>0323-00</t>
  </si>
  <si>
    <t>JUNTA EDUCACION CENTRO EDUCATIVO BARRIO LAMPARAS DE SAN ANTONIO DE ALAJUELITA</t>
  </si>
  <si>
    <t>0474-00</t>
  </si>
  <si>
    <t>JUNTA EDUCACION ESCUELA DE OJO DE AGUA DE VUELTA DE JORCO DE ASERRI</t>
  </si>
  <si>
    <t>0484-00</t>
  </si>
  <si>
    <t>0485-00</t>
  </si>
  <si>
    <t>JUNTA EDUCACION ESCUELA BAJO DE CEDRAL ASERRI</t>
  </si>
  <si>
    <t>0501-00</t>
  </si>
  <si>
    <t>JUNTA EDUCACION ESCUELA MANUEL HIDALGO MORA DE ASERRI</t>
  </si>
  <si>
    <t>0503-00</t>
  </si>
  <si>
    <t>JUNTA EDUCACION ESCUELA TRANQUERILLAS ASERRI</t>
  </si>
  <si>
    <t>0517-00</t>
  </si>
  <si>
    <t>JUNTA EDUCACION ESCUELA JOCOTAL ABAJO JOCOTAL DE ASERRI</t>
  </si>
  <si>
    <t>0524-00</t>
  </si>
  <si>
    <t>JUNTA EDUCACION ESCUELA LA JOYA DE ASERRI</t>
  </si>
  <si>
    <t>0529-00</t>
  </si>
  <si>
    <t>JUNTA EDUCACION ESCUELA LA TRINIDAD DEL ROSARIO DESAMPARADOS</t>
  </si>
  <si>
    <t>0533-00</t>
  </si>
  <si>
    <t>JUNTA EDUCACION ESCUELA RICARDO JIMENEZ DEL DISTRITO DE LIMONAL DE ASERRI</t>
  </si>
  <si>
    <t>0536-00</t>
  </si>
  <si>
    <t>JUNTA EDUCACION ESCUELA FLORIA ZELEDON TREJOS MONTE REDONDO DE ASERRI</t>
  </si>
  <si>
    <t>0537-00</t>
  </si>
  <si>
    <t>JUNTA DE EDUCACION ESCUELA BRAULIO ODIO HERRERA</t>
  </si>
  <si>
    <t>0544-00</t>
  </si>
  <si>
    <t>JUNTA DE EDUCACION ESCUELA MARIA GARCIA ARAYA</t>
  </si>
  <si>
    <t>0545-00</t>
  </si>
  <si>
    <t>JUNTA EDUCACION ESCUELA ANDRES CORRALES MORA POAS DE ASERRI SAN JOSE</t>
  </si>
  <si>
    <t>0546-00</t>
  </si>
  <si>
    <t>JUNTA EDUCACION ESCUELA PRAGA DE TARBACA DE ASERRI</t>
  </si>
  <si>
    <t>0552-00</t>
  </si>
  <si>
    <t>JUNTA EDUCACION ESCUELA LA FILA DEL ROSARIO DESAMPARADOS</t>
  </si>
  <si>
    <t>0558-00</t>
  </si>
  <si>
    <t>JUNTA EDUCACION ESCUELA GABRIEL BRENES ROBLES SAN GABRIEL DE ASERRI</t>
  </si>
  <si>
    <t>JUNTA EDUCACION ESCUELA BAJOS DE PRAGA TARBACA ASERRI</t>
  </si>
  <si>
    <t>0583-00</t>
  </si>
  <si>
    <t>JUNTA EDUCACION ESCUELA ALEJANDRO RODRIGUEZ VUELTA DE JORCO</t>
  </si>
  <si>
    <t>5534-00</t>
  </si>
  <si>
    <t>JUNTA DE EDUCACION DE LA ESCUELA CEDRAL ASERRI</t>
  </si>
  <si>
    <t>JUNTA ADMINISTRATIVA COLEGIO TECNICO PROFESIONAL BRAULIO ODIO HERRERA</t>
  </si>
  <si>
    <t>0491-00</t>
  </si>
  <si>
    <t>JUNTA EDUCACION ESCUELA MARTIN MORA ROJAS BUSTAMANTE DE DESAMPARADOS SAN JOSE</t>
  </si>
  <si>
    <t>0497-00</t>
  </si>
  <si>
    <t>JUNTA EDUCACION ESCUELA JOSE ANGEL PADILLA SOLIS</t>
  </si>
  <si>
    <t>0507-00</t>
  </si>
  <si>
    <t>JUNTA EDUCACION ESCUELA EL MANZANO DE DESAMPARADOS</t>
  </si>
  <si>
    <t>0511-00</t>
  </si>
  <si>
    <t>JUNTA EDUCACION ESCUELA LEANDRO FONSECA NARANJO DE GUADARRAMA DE DESAMPARADOS</t>
  </si>
  <si>
    <t>0516-00</t>
  </si>
  <si>
    <t>JUNTA EDUCACION ESCUELA AGUSTIN SEGURA JERICO DE DESAMPARADOS</t>
  </si>
  <si>
    <t>0525-00</t>
  </si>
  <si>
    <t>JUNTA EDUCACION ESCUELA CECILIA ORLICH FIGUERES LA LUCHA DESAMPARADOS</t>
  </si>
  <si>
    <t>0526-00</t>
  </si>
  <si>
    <t>JUNTA EDUCACION CENTRO EDUCATIVO CHIROGRES EL ROSARIO DE DESAMPARADOS</t>
  </si>
  <si>
    <t>0535-00</t>
  </si>
  <si>
    <t>JUNTA EDUCACION ESCUELA MANUEL PADILLA LOMA LARGA CORRALILLO CARTAGO</t>
  </si>
  <si>
    <t>0551-00</t>
  </si>
  <si>
    <t>JUNTA EDUCACION ESCUELA MIXTA EL ROSARIO DE DESAMPARADOS</t>
  </si>
  <si>
    <t>0571-00</t>
  </si>
  <si>
    <t>JUNTA EDUCACION ESCUELA SANTA ELENA DE CORRALILLO CARTAGO</t>
  </si>
  <si>
    <t>0578-00</t>
  </si>
  <si>
    <t>JUNTA EDUCACION ESCUELA PAQUITA FERRER DE FIGUERES SAN JUAN NORTE</t>
  </si>
  <si>
    <t>0579-00</t>
  </si>
  <si>
    <t>JUNTA EDUCACION ESCUELA DE SAN JUAN SUR CORRALILLO DE CARTAGO</t>
  </si>
  <si>
    <t>0588-00</t>
  </si>
  <si>
    <t>JUNTA EDUCACION ESCUELA LA PACAYA SAN MIGUEL DESAMPARADOS</t>
  </si>
  <si>
    <t>0592-00</t>
  </si>
  <si>
    <t>JUNTA EDUCACION ESCUELA JESUS MORALES GARBANZO</t>
  </si>
  <si>
    <t>0598-00</t>
  </si>
  <si>
    <t>JUNTA EDUCACION ESCUELA LLANO BONITO SAN MIGUEL DE DESAMPARADOS</t>
  </si>
  <si>
    <t>0599-00</t>
  </si>
  <si>
    <t>JUNTA EDUCACION DEL ALUMBRE DE CARTAGO ESCUELA JOSE NAVARRO ARAYA</t>
  </si>
  <si>
    <t>4161-00</t>
  </si>
  <si>
    <t>JUNTA ADMINISTRATIVA COLEGIO TECNICO PROFESIONAL AGROPECUARIO DE SAN JUAN SUR DE CARTAGO</t>
  </si>
  <si>
    <t>0475-00</t>
  </si>
  <si>
    <t>JUNTA EDUCACION ESCUELA AGUA BLANCA DE SAN IGNACIO ACOSTA SAN JOSE</t>
  </si>
  <si>
    <t>0481-00</t>
  </si>
  <si>
    <t>JUNTA EDUCACION ESCUELA TOMAS DE ACOSTA BAJOS DE JORCO</t>
  </si>
  <si>
    <t>0494-00</t>
  </si>
  <si>
    <t>JUNTA EDUCACION ESCUELA CARAGRAL PALMICHAL DE ACOSTA</t>
  </si>
  <si>
    <t>0498-00</t>
  </si>
  <si>
    <t>JUNTA ADMINISTRATIVA UNIDAD PEDAGOGICA JUAN CALDERON VALVERDE</t>
  </si>
  <si>
    <t>0499-00</t>
  </si>
  <si>
    <t>JUNTA EDUCACION ESCUELA ISABEL LA CATOLICA DE COYOLAR ACOSTA</t>
  </si>
  <si>
    <t>0500-00</t>
  </si>
  <si>
    <t>JUNTA EDUCACION LAGUNILLAS DE ACOSTA GUAITIL</t>
  </si>
  <si>
    <t>0512-00</t>
  </si>
  <si>
    <t>JUNTA EDUCACION ESCUELA DE GUAITIL DE ACOSTA</t>
  </si>
  <si>
    <t>0522-00</t>
  </si>
  <si>
    <t>JUNTA ADMINISTRATIVA UNIDAD PEDAGOGICA LA CRUZ DE ACOSTA</t>
  </si>
  <si>
    <t>0539-00</t>
  </si>
  <si>
    <t>JUNTA EDUCACION ESCUELA BRAULIO CASTRO CHACON OCOCA DE ACOSTA SAN JOSE</t>
  </si>
  <si>
    <t>0559-00</t>
  </si>
  <si>
    <t>JUNTA DE EDUCACION ESCUELA CRISTOBAL COLON</t>
  </si>
  <si>
    <t>0564-00</t>
  </si>
  <si>
    <t>JUNTA EDUCACION ESCUELA SAN LUIS DE ACOSTA SAN IGNACIO DE ACOSTA</t>
  </si>
  <si>
    <t>0572-00</t>
  </si>
  <si>
    <t>JUNTA EDUCACION ESCUELA SEVILLA DE ACOSTA</t>
  </si>
  <si>
    <t>0580-00</t>
  </si>
  <si>
    <t>JUNTA EDUCACION ESCUELA TOLEDO GUAITIL ACOSTA SAN JOSE</t>
  </si>
  <si>
    <t>0582-00</t>
  </si>
  <si>
    <t>JUNTA EDUCACION ESCUELA FERNANDO DE ARAGON TURRUJAL ACOSTA</t>
  </si>
  <si>
    <t>0589-00</t>
  </si>
  <si>
    <t>JUNTA EDUCACION ESCUELA TABLAZO SAN IGNACIO DE ACOSTA SAN JOSE</t>
  </si>
  <si>
    <t>0591-00</t>
  </si>
  <si>
    <t>JUNTA EDUCACION ESCUELA LA ESPERANZA DE ACOSTA</t>
  </si>
  <si>
    <t>0596-00</t>
  </si>
  <si>
    <t>JUNTA EDUCACION ESCUELA LUIS AGUILAR</t>
  </si>
  <si>
    <t>0619-00</t>
  </si>
  <si>
    <t>JUNTA DE EDUCACION ESCUELA JESUS QUESADA ALVARADO</t>
  </si>
  <si>
    <t>5557-00</t>
  </si>
  <si>
    <t>JUNTA ADMINISTRATIVA DEL CENTRO DE ENSE-ANZA ESPECIAL LENIN SALAZAR QUESADA</t>
  </si>
  <si>
    <t>6096-00</t>
  </si>
  <si>
    <t>6135-00</t>
  </si>
  <si>
    <t>0489-00</t>
  </si>
  <si>
    <t>0493-00</t>
  </si>
  <si>
    <t>JUNTA DE EDUCACION DE LA ESCUELA CANGREJAL DE ACOSTA</t>
  </si>
  <si>
    <t>0496-00</t>
  </si>
  <si>
    <t>JUNTA EDUCACION ESCUELA CEIBA ALTA DE ASERRI</t>
  </si>
  <si>
    <t>0519-00</t>
  </si>
  <si>
    <t>JUNTA EDUCACION ESCUELA JUAN RUDIN ISELIN</t>
  </si>
  <si>
    <t>0520-00</t>
  </si>
  <si>
    <t>JUNTA EDUCACION ESCUELA DE CEIBA BAJA DE ACOSTA</t>
  </si>
  <si>
    <t>0521-00</t>
  </si>
  <si>
    <t>JUNTA EDUCACION ESCUELA CEIBA ESTE DE CANGREJAL DE ACOSTA</t>
  </si>
  <si>
    <t>0523-00</t>
  </si>
  <si>
    <t>JUNTA EDUCACION ESCUELA LA ESCUADRA DE ACOSTA</t>
  </si>
  <si>
    <t>0527-00</t>
  </si>
  <si>
    <t>JUNTA EDUCACION ESCUELA LA MESA CANGREJAL DE ACOSTA</t>
  </si>
  <si>
    <t>0528-00</t>
  </si>
  <si>
    <t>JUNTA EDUCACION ESCUELA LA PALMA DE ACOSTA</t>
  </si>
  <si>
    <t>0530-00</t>
  </si>
  <si>
    <t>JUNTA EDUCACION ESCUELA JESUS ROJAS CRUZ LA URUCA SABANILLAS ACOSTA</t>
  </si>
  <si>
    <t>0532-00</t>
  </si>
  <si>
    <t>JUNTA EDUCACION ESCUELA LAS LIMAS DE SABANILLA DE ACOSTA</t>
  </si>
  <si>
    <t>0534-00</t>
  </si>
  <si>
    <t>JUNTA EDUCACION ESCUELA LLANO BONITO CANGREJAL DE ACOSTA</t>
  </si>
  <si>
    <t>0538-00</t>
  </si>
  <si>
    <t>JUNTA EDUCACION ESCUELA DE NARANJAL DE CANGREJAL DE ACOSTA</t>
  </si>
  <si>
    <t>0549-00</t>
  </si>
  <si>
    <t>JUNTA EDUCACION ESCUELA LINDA VISTA CANGREJAL DE ACOSTA</t>
  </si>
  <si>
    <t>0553-00</t>
  </si>
  <si>
    <t>JUNTA EDUCACION ESCUELA MATIAS CAMACHO CASTRO SABANAS DE ACOSTA</t>
  </si>
  <si>
    <t>0554-00</t>
  </si>
  <si>
    <t>JUNTA EDUCACION ESCUELA SABANILLAS DE ACOSTA</t>
  </si>
  <si>
    <t>0560-00</t>
  </si>
  <si>
    <t>JUNTA EDUCACION ESCUELA SAN JERONIMO DE ACOSTA</t>
  </si>
  <si>
    <t>0563-00</t>
  </si>
  <si>
    <t>JUNTA EDUCACION ESCUELA SOLEDAD SABANILLAS</t>
  </si>
  <si>
    <t>0575-00</t>
  </si>
  <si>
    <t>JUNTA EDUCACION ESCUELA SANTA MARTA VUELTA DE JORCO ASERRI</t>
  </si>
  <si>
    <t>0576-00</t>
  </si>
  <si>
    <t>JUNTA EDUCACION ESCUELA DE TERUEL DE ACOSTA</t>
  </si>
  <si>
    <t>0577-00</t>
  </si>
  <si>
    <t>JUNTA EDUCACION ESCUELA TIQUIRITOS DE ACOSTA</t>
  </si>
  <si>
    <t>0581-00</t>
  </si>
  <si>
    <t>JUNTA EDUCACION ESCUELA LAS GRAVILIAS CANGREJAL DE ACOSTA</t>
  </si>
  <si>
    <t>0584-00</t>
  </si>
  <si>
    <t>JUNTA EDUCACION ESCUELA BAJOS DE PLOMO DE ACOSTA</t>
  </si>
  <si>
    <t>0585-00</t>
  </si>
  <si>
    <t>JUNTA EDUCACION ESCUELA ZONCUANO DE ACOSTA</t>
  </si>
  <si>
    <t>0586-00</t>
  </si>
  <si>
    <t>JUNTA EDUCACION ESCUELA DE CASPIROLA DE ACOSTA</t>
  </si>
  <si>
    <t>0587-00</t>
  </si>
  <si>
    <t>JUNTA EDUCACION ESCUELA LAS VEGAS DE ACOSTA</t>
  </si>
  <si>
    <t>3993-00</t>
  </si>
  <si>
    <t>JUNTA ADMINISTRATIVA LICEO SABANILLAS DE ACOSTA</t>
  </si>
  <si>
    <t>5121-00</t>
  </si>
  <si>
    <t>JUNTA ADMINISTRATIVA LICEO RURAL LAS CEIBAS</t>
  </si>
  <si>
    <t>5689-00</t>
  </si>
  <si>
    <t>0488-00</t>
  </si>
  <si>
    <t>JUNTA DE EDUCACION JARDIN DE NI-OS MARIA JIMENEZ URE-A</t>
  </si>
  <si>
    <t>0504-00</t>
  </si>
  <si>
    <t>JUNTA EDUCACION ESCUELA JOAQUIN GARCIA MONGE DESAMPARADOS</t>
  </si>
  <si>
    <t>0566-00</t>
  </si>
  <si>
    <t>JUNTA EDUCACION ESCUELA ELIAS JIMENEZ CASTRO SAN RAFAEL ABAJO DE DESAMPARADOS</t>
  </si>
  <si>
    <t>0567-00</t>
  </si>
  <si>
    <t>0604-00</t>
  </si>
  <si>
    <t>JUNTA ADMINISTRATIVA UNIDAD PEDAGOGICA LA VALENCIA</t>
  </si>
  <si>
    <t>3982-00</t>
  </si>
  <si>
    <t>JUNTA ADMINISTRATIVA LICEO RUBEN ODIO HERRERA DESAMPARADOS</t>
  </si>
  <si>
    <t>3983-00</t>
  </si>
  <si>
    <t>JUNTA ADMINISTRATIVA DEL LICEO DE CALLE FALLAS DESAMPARADOS</t>
  </si>
  <si>
    <t>JUNTA ADMINISTRATIVA DEL COLEGIO TECNICO PROFESIONAL ROBERTO GAMBOA VALVERDE, SAN RAFAEL ABAJO DE DESAMPARADOS</t>
  </si>
  <si>
    <t>4159-00</t>
  </si>
  <si>
    <t>JUNTA ADMINISTRATIVA COLEGIO VOCACIONAL MONSE-OR SANABRIA</t>
  </si>
  <si>
    <t>4837-00</t>
  </si>
  <si>
    <t>5735-00</t>
  </si>
  <si>
    <t>5827-00</t>
  </si>
  <si>
    <t>0473-00</t>
  </si>
  <si>
    <t>JUNTA EDUCACION ESCUELA HERBERT FARRER KNIGHTS RASTROJALES ASERRI</t>
  </si>
  <si>
    <t>0597-00</t>
  </si>
  <si>
    <t>JUNTA EDUCACION EL PORVENIR DESAMPARADOS ESCUELA REVERENDO FRANCISCO SCHMITZ</t>
  </si>
  <si>
    <t>0590-00</t>
  </si>
  <si>
    <t>JUNTA EDUCACION ESCUELA DE GUATUSO PATARRA DE DESAMPARADOS</t>
  </si>
  <si>
    <t>5072-00</t>
  </si>
  <si>
    <t>JUNTA ADMINISTRATIVA COLEGIO DE GRAVILIAS</t>
  </si>
  <si>
    <t>3989-00</t>
  </si>
  <si>
    <t>JUNTA ADMINISTRATIVA DEL LICEO DE ASERRI</t>
  </si>
  <si>
    <t>0557-00</t>
  </si>
  <si>
    <t>JUNTA EDUCACION ESCUELA SAN CRISTOBAL SUR DE DESAMPARADOS</t>
  </si>
  <si>
    <t>0502-00</t>
  </si>
  <si>
    <t>JUNTA EDUCACION ESCUELA DE SANTA TERESITA DE ASERRI</t>
  </si>
  <si>
    <t>0594-00</t>
  </si>
  <si>
    <t>JUNTA EDUCACION ESCUELA SAN JERONIMO DE DESAMPARADOS</t>
  </si>
  <si>
    <t>0510-00</t>
  </si>
  <si>
    <t>JUNTA DE EDUCACION ESCUELA CECILIO PIEDRA GUTIERREZ DE FRAILES DE DESAMPARADOS</t>
  </si>
  <si>
    <t>4930-00</t>
  </si>
  <si>
    <t>JUNTA EDUCACION ESCUELA DOMINGO FAUSTINO SARMIENTO ASERRI</t>
  </si>
  <si>
    <t>0509-00</t>
  </si>
  <si>
    <t>JUNTA EDUCACION ESCUELA CIUDADELA FATIMA DAMAS DESAMPARADOS</t>
  </si>
  <si>
    <t>0478-00</t>
  </si>
  <si>
    <t>JUNTA EDUCACION ESCUELA BARRIO SAUREZ ASERRI</t>
  </si>
  <si>
    <t>0550-00</t>
  </si>
  <si>
    <t>JUNTA EDUCACION ESCUELA LAS MERCEDES DE ASERRI</t>
  </si>
  <si>
    <t>0505-00</t>
  </si>
  <si>
    <t>JUNTA EDUCACION ESCUELA MIXTA BARRIO CORAZON DE JESUS DE ASERRI</t>
  </si>
  <si>
    <t>4158-00</t>
  </si>
  <si>
    <t>JUNTA ADMINISTRATIVA COLEGIO TECNICO PROFESIONAL DOS CERCAS</t>
  </si>
  <si>
    <t>0602-00</t>
  </si>
  <si>
    <t>JUNTA EDUCACION ESCUELA LOS GUIDOS</t>
  </si>
  <si>
    <t>0513-00</t>
  </si>
  <si>
    <t>JUNTA EDUCACION EDWIN PORRAS ULLOA</t>
  </si>
  <si>
    <t>6027-00</t>
  </si>
  <si>
    <t>JUNTA ADMINISTRATIVA LICEO DE HIGUITO SAN MIGUEL DESAMPARADOS</t>
  </si>
  <si>
    <t>0492-00</t>
  </si>
  <si>
    <t>JUNTA EDUCACION ESCUELA JOSE MORA DESAMPARADOS</t>
  </si>
  <si>
    <t>5814-00</t>
  </si>
  <si>
    <t>0600-00</t>
  </si>
  <si>
    <t>0518-00</t>
  </si>
  <si>
    <t>JUNTA EDUCACION ESCUELA DE LA URUCA DE ASERRI</t>
  </si>
  <si>
    <t>4352-00</t>
  </si>
  <si>
    <t>JUNTA ADMINISTRATIVA DEL CENTRO DE INTEGRACION SAN FELIPE NERI</t>
  </si>
  <si>
    <t>0601-00</t>
  </si>
  <si>
    <t>JUNTA DE EDUCACION ESCUELA LAS LETRAS</t>
  </si>
  <si>
    <t>3991-00</t>
  </si>
  <si>
    <t>JUNTA ADMINISTRATIVA DEL LICEO SAN GABRIEL DE ASERRI</t>
  </si>
  <si>
    <t>3990-00</t>
  </si>
  <si>
    <t>JUNTA ADMINISTRATIVA LICEO DE FRAILES DESAMPARADOS SAN JOSE</t>
  </si>
  <si>
    <t>6582-00</t>
  </si>
  <si>
    <t>6583-00</t>
  </si>
  <si>
    <t>0477-00</t>
  </si>
  <si>
    <t>JUNTA EDUCACION ESCUELA LA CAPRI SAN MIGUEL DE DESAMPARADOS</t>
  </si>
  <si>
    <t>4162-00</t>
  </si>
  <si>
    <t>JUNTA ADMINISTRATIVA COLEGIO TECNICO PROFESIONAL AGROPECUARIO DE ACOSTA SAN JOSE</t>
  </si>
  <si>
    <t>3985-00</t>
  </si>
  <si>
    <t>JUNTA ADMINISTRATIVA DEL LICEO DE SAN MIGUEL DESAMPARADOS</t>
  </si>
  <si>
    <t>6104-00</t>
  </si>
  <si>
    <t>JUNTA ADMINISTRATIVA DEL COLEGIO TECNICO PROFESIONAL JOSE ALBERTAZZI AVENDA-O PATARRA</t>
  </si>
  <si>
    <t>6531-00</t>
  </si>
  <si>
    <t>JUNTA ADMINISTRATIVA DEL COLEGIO TECNICO PROFESIONAL DE ASERRI</t>
  </si>
  <si>
    <t>0480-00</t>
  </si>
  <si>
    <t>JUNTA EDUCACION CENTRO EDUCATIVO SAN RAFAEL ARRIBA MAIQUETIA DESAMPARADOS</t>
  </si>
  <si>
    <t>4160-00</t>
  </si>
  <si>
    <t>JUNTA ADMINISTRATIVA DEL COLEGIO TECNICO PROFESIONAL INDUSTRIAL JOSE FIGUERES FERRER</t>
  </si>
  <si>
    <t>DIRECCION REGIONAL DE EDUCACION DE GRANDE DEL TERRABA</t>
  </si>
  <si>
    <t>0779-00</t>
  </si>
  <si>
    <t>JUNTA DE EDUCACION DE LA ESCUELA SAN MARTIN BUENOS AIRES</t>
  </si>
  <si>
    <t>0843-00</t>
  </si>
  <si>
    <t>JUNTA EDUCACION ESCUELA DE EL CEIBO BUENOS AIRES</t>
  </si>
  <si>
    <t>0853-00</t>
  </si>
  <si>
    <t>JUNTA EDUCACION ESCUELA OCOCHOBI DE BUENOS AIRES</t>
  </si>
  <si>
    <t>0860-00</t>
  </si>
  <si>
    <t>JUNTA EDUCACION ESCUELA JOSE FABIO GONGORA SANTA EDUVIGES BUENOS AIRES</t>
  </si>
  <si>
    <t>0925-00</t>
  </si>
  <si>
    <t>JUNTA EDUCACION ESCUELA PARAISO DE BUENOS AIRES</t>
  </si>
  <si>
    <t>0934-00</t>
  </si>
  <si>
    <t>JUNTA EDUCACION ESCUELA DE BUENOS AIRES DE PLATANARES</t>
  </si>
  <si>
    <t>0954-00</t>
  </si>
  <si>
    <t>JUNTA EDUCACION ESCUELA ROGELIO FERNANDEZ GUELL BUENOS AIRES</t>
  </si>
  <si>
    <t>0993-00</t>
  </si>
  <si>
    <t>JUNTA EDUCACION ESCUELA DE SANTA CRUZ BUENOS AIRES PUNTARENAS</t>
  </si>
  <si>
    <t>1035-00</t>
  </si>
  <si>
    <t>JUNTA EDUCACION ESCUELA SAN CARLOS DE BUENOS AIRES</t>
  </si>
  <si>
    <t>4170-00</t>
  </si>
  <si>
    <t>JUNTA ADMINISTRATIVA COLEGIO TECNICO PROFESIONAL DE BUENOS AIRES</t>
  </si>
  <si>
    <t>4841-00</t>
  </si>
  <si>
    <t>JUNTA ADMINISTRATIVA DEL COLEGIO ACADEMICO NOCTURNO DE BUENOS AIRES</t>
  </si>
  <si>
    <t>5134-00</t>
  </si>
  <si>
    <t>JUNTA ADMINISTRATIVA DEL LICEO ACADEMICO SANTA EDUVIGES</t>
  </si>
  <si>
    <t>5867-00</t>
  </si>
  <si>
    <t>JUNTA DE EDUCACION DE LA ESCUELA VERACRUZ BUENOS AIRES</t>
  </si>
  <si>
    <t>6147-00</t>
  </si>
  <si>
    <t>6722-01</t>
  </si>
  <si>
    <t>JUNTA ADMINISTRATIVA CINDEA BUENOS AIRES</t>
  </si>
  <si>
    <t>6722-03</t>
  </si>
  <si>
    <t>6722-04</t>
  </si>
  <si>
    <t>6722-05</t>
  </si>
  <si>
    <t>6722-06</t>
  </si>
  <si>
    <t>6722-07</t>
  </si>
  <si>
    <t>0752-00</t>
  </si>
  <si>
    <t>JUNTA EDUCACION ESCUELA IDA SAN MARTIN VOLCAN DE BUENOS AIRES</t>
  </si>
  <si>
    <t>0760-00</t>
  </si>
  <si>
    <t>JUNTA EDUCACION ESCUELA SANTA MARIA DE VOLCAN DE BUENOS AIRES</t>
  </si>
  <si>
    <t>0777-00</t>
  </si>
  <si>
    <t>JUNTA DE EDUCACION DE LA ESCUELA OASIS DE VOLCAN DE BUENOS AIRES DE PUNTARENAS</t>
  </si>
  <si>
    <t>0785-00</t>
  </si>
  <si>
    <t>JUNTA EDUCACION ESCUELA CA-AS DE VOLCAN DE BUENOS AIRES</t>
  </si>
  <si>
    <t>0814-00</t>
  </si>
  <si>
    <t>JUNTA EDUCACION ESCUELA CONVENTO DE BUENOS AIRES</t>
  </si>
  <si>
    <t>0817-00</t>
  </si>
  <si>
    <t>JUNTA EDUCACION ESCUELA DE CORDONCILLO DE VOLCAN DE BUENOS AIRES</t>
  </si>
  <si>
    <t>0846-00</t>
  </si>
  <si>
    <t>0850-00</t>
  </si>
  <si>
    <t>JUNTA EDUCACION ESCUELA EL SOCORRO DEL VOLCAN BUENOS AIRES</t>
  </si>
  <si>
    <t>0855-00</t>
  </si>
  <si>
    <t>JUNTA EDUCACION ESCUELA DE GUADALAJARA, VOLCAN DE BUENOS AIRES</t>
  </si>
  <si>
    <t>0897-00</t>
  </si>
  <si>
    <t>JUNTA DE EDUCACION DE LA ESCUELA DE LLANO BONITO VOLCAN BUENOS AIRES DE PUNTARENAS</t>
  </si>
  <si>
    <t>0944-00</t>
  </si>
  <si>
    <t>JUNTA EDUCACION ESCUELA DE RIO GRANDE DE VOLCAN PEREZ ZELEDON</t>
  </si>
  <si>
    <t>0983-00</t>
  </si>
  <si>
    <t>JUNTA EDUCACION ESCUELA SAN RAFAEL DE VOLCAN BUENOS AIRES</t>
  </si>
  <si>
    <t>0999-00</t>
  </si>
  <si>
    <t>JUNTA EDUCACION ESCUELA SANTA MARTA DE BUENOS AIRES PUNTARENAS</t>
  </si>
  <si>
    <t>1001-00</t>
  </si>
  <si>
    <t>JUNTA EDUCACION ESCUELA SANTA ROSA DE VOLCAN DE BUENOS AIRES PUNTARENAS</t>
  </si>
  <si>
    <t>1022-00</t>
  </si>
  <si>
    <t>JUNTA EDUCACION ESCUELA DE VOLCAN DE BUENOS AIRES</t>
  </si>
  <si>
    <t>1038-00</t>
  </si>
  <si>
    <t>JUNTA EDUCACION ESCUELA LOS ANGELES DE VOLCAN BUENOS AIRES</t>
  </si>
  <si>
    <t>1041-00</t>
  </si>
  <si>
    <t>JUNTA EDUCACION ESCUELA DE ALTAMIRA DE VOLCAN DE BUENOS AIRES</t>
  </si>
  <si>
    <t>1061-00</t>
  </si>
  <si>
    <t>JUNTA EDUCACION ESCUELA CACAO DE VOLCAN DE BUENOS AIRES</t>
  </si>
  <si>
    <t>6098-00</t>
  </si>
  <si>
    <t>JUNTA DE EDUCACION DE LA ESCUELA TARISE VOLCAN BUENOS AIRES PUNTARENAS</t>
  </si>
  <si>
    <t>6665-00</t>
  </si>
  <si>
    <t>JUNTA DE EDUCACION DE LA ESCUELA DE PAVONES</t>
  </si>
  <si>
    <t>0806-00</t>
  </si>
  <si>
    <t>JUNTA EDUCACION ESCUELA DE CHANGUENA BUENOS AIRES</t>
  </si>
  <si>
    <t>0835-00</t>
  </si>
  <si>
    <t>JUNTA EDUCACION ESCUELA LA MARAVILLA POTRERO GRANDE BUENOS AIRES</t>
  </si>
  <si>
    <t>0869-00</t>
  </si>
  <si>
    <t>JUNTA DE EDUCACION DE LA ESCUELA LA GUARIA DE POTRERO GRANDE BUENOS AIRES</t>
  </si>
  <si>
    <t>0899-00</t>
  </si>
  <si>
    <t>JUNTA EDUCACION ESCUELA PUEBLO NUEVO DE POTRERO GRANDE</t>
  </si>
  <si>
    <t>0935-00</t>
  </si>
  <si>
    <t>JUNTA EDUCACION ESCUELA DE POTRERO GRANDE DE BUENOS AIRES</t>
  </si>
  <si>
    <t>0943-00</t>
  </si>
  <si>
    <t>JUNTA EDUCACION ESCUELA DE PILON DE CHANGUENA DE BUENOS AIRES</t>
  </si>
  <si>
    <t>0996-00</t>
  </si>
  <si>
    <t>JUNTA EDUCACION ESCUELA DE SANTA LUCIA DE CHANGUENA</t>
  </si>
  <si>
    <t>1002-00</t>
  </si>
  <si>
    <t>JUNTA EDUCACION ESCUELA LAS CRUCES DE CHANGUENA BUENOS AIRES</t>
  </si>
  <si>
    <t>1023-00</t>
  </si>
  <si>
    <t>JUNTA EDUCACION ESCUELA EL JORON DE POTRERO GRANDE BUENOS AIRES</t>
  </si>
  <si>
    <t>1030-00</t>
  </si>
  <si>
    <t>JUNTA EDUCACION ESCUELA EL TREBOL POTRERO GRANDE BUENOS AIRES</t>
  </si>
  <si>
    <t>1054-00</t>
  </si>
  <si>
    <t>JUNTA EDUCACION ESCUELA QUEBRADA BONITA CHANGUENA BUENOS AIRES PUNTARENAS</t>
  </si>
  <si>
    <t>1055-00</t>
  </si>
  <si>
    <t>JUNTA EDUCACION ESCUELA LA BONGA DE BUENOS AIRES</t>
  </si>
  <si>
    <t>4002-00</t>
  </si>
  <si>
    <t>JUNTA ADMINISTRATIVA COLEGIO POTRERO GRANDE BUENOS AIRES</t>
  </si>
  <si>
    <t>4941-00</t>
  </si>
  <si>
    <t>JUNTA DE EDUCACION DE LA ESCUELA ANTILLAS NERLANDESAS POTRERO GRANDE BUENOS AIRES</t>
  </si>
  <si>
    <t>5125-00</t>
  </si>
  <si>
    <t>JUNTA ADMINISTRATIVA DE LICEO RURAL CHANGUENA, BUENOS AIRES</t>
  </si>
  <si>
    <t>0740-00</t>
  </si>
  <si>
    <t>JUNTA EDUCACION ESCUELA EL GUAYACAN, BUENOS AIRES</t>
  </si>
  <si>
    <t>0750-00</t>
  </si>
  <si>
    <t>JUNTA EDUCACION ESCUELA DE BAJOS DE SABALO</t>
  </si>
  <si>
    <t>0763-00</t>
  </si>
  <si>
    <t>JUNTA EDUCACION ESCUELA DE BOCA DE LIMON BUENOS AIRES</t>
  </si>
  <si>
    <t>0766-00</t>
  </si>
  <si>
    <t>JUNTA EDUCACION ESCUELA EL CAMPO BUENOS AIRES PUNTARENAS</t>
  </si>
  <si>
    <t>0767-00</t>
  </si>
  <si>
    <t>JUNTA EDUCACION ESCUELA SAN ISIDRO DE BIOLLEY BUENOS AIRES</t>
  </si>
  <si>
    <t>0815-00</t>
  </si>
  <si>
    <t>JUNTA EDUCACION ESCUELA DE COLORADO DE POTRERO GRANDE</t>
  </si>
  <si>
    <t>0854-00</t>
  </si>
  <si>
    <t>JUNTA EDUCACION ESCUELA DE GUACIMO POTRERO GRANDE BUENOS AIRES PEREZ ZELEDON</t>
  </si>
  <si>
    <t>0894-00</t>
  </si>
  <si>
    <t>JUNTA EDUCACION ESCUELA DE LAS VUELTAS DE POTRERO GRANDE BUENOS AIRES</t>
  </si>
  <si>
    <t>0902-00</t>
  </si>
  <si>
    <t>JUNTA EDUCACION ESCUELA LOS NARANJOS DE POTRERO GRANDE</t>
  </si>
  <si>
    <t>1034-00</t>
  </si>
  <si>
    <t>JUNTA EDUCACION ESCUELA DE BIOLLEY</t>
  </si>
  <si>
    <t>1036-00</t>
  </si>
  <si>
    <t>JUNTA EDUCACION ESCUELA ALTAMIRA DE POTRERO GRANDE</t>
  </si>
  <si>
    <t>1043-00</t>
  </si>
  <si>
    <t>JUNTA EDUCACION ESCUELA LA CLAVERA DE BUENOS AIRES</t>
  </si>
  <si>
    <t>1060-00</t>
  </si>
  <si>
    <t>JUNTA EDUCACION ESCUELA LA PUNA POTRERO GRANDE BUENOS AIRES</t>
  </si>
  <si>
    <t>1078-00</t>
  </si>
  <si>
    <t>JUNTA EDUCACION ESCUELA SABALO BUENOS AIRES</t>
  </si>
  <si>
    <t>3039-00</t>
  </si>
  <si>
    <t>JUNTA EDUCACION ESCUELA JABILLO DE POTRERO GRANDE DE BUENOS AIRES</t>
  </si>
  <si>
    <t>3161-00</t>
  </si>
  <si>
    <t>JUNTA EDUCACION ESCUELA SAN ANTONIO LIMONCITO</t>
  </si>
  <si>
    <t>4003-00</t>
  </si>
  <si>
    <t>JUNTA ADMINISTRATIVA DEL LICEO EL CARMEN DE BUENOS AIRES</t>
  </si>
  <si>
    <t>0812-00</t>
  </si>
  <si>
    <t>JUNTA EDUCACION ESCUELA DE CONCEPCION DE PILAS BUENOS AIRES</t>
  </si>
  <si>
    <t>0852-00</t>
  </si>
  <si>
    <t>JUNTA EDUCACION ESCUELA DE FILADELFIA DE COLINAS DE BUENOS AIRES</t>
  </si>
  <si>
    <t>0857-00</t>
  </si>
  <si>
    <t>JUNTA EDUCACION ESCUELA DE GUACARAL DE BUENOS AIRES PUNTARENAS</t>
  </si>
  <si>
    <t>0891-00</t>
  </si>
  <si>
    <t>JUNTA EDUCACION ESCUELA LAS PILAS DE BUENOS AIRES</t>
  </si>
  <si>
    <t>0906-00</t>
  </si>
  <si>
    <t>JUNTA EDUCACION ESCUELA DE MAIZ DE LOS UVA DE BUENOS AIRES</t>
  </si>
  <si>
    <t>0937-00</t>
  </si>
  <si>
    <t>JUNTA EDUCACION ESCUELA LA DIBUJADA PILAS DE BUENOS AIRES</t>
  </si>
  <si>
    <t>0938-00</t>
  </si>
  <si>
    <t>JUNTA EDUCACION ESCUELA DE PUEBLO NUEVO DE PILAS BUENOS AIRES</t>
  </si>
  <si>
    <t>0941-00</t>
  </si>
  <si>
    <t>JUNTA EDUCACION ESCUELA DE LA VIRGEN BUENOS AIRES</t>
  </si>
  <si>
    <t>0978-00</t>
  </si>
  <si>
    <t>JUNTA EDUCACION ESCUELA DE SAN LUIS DE COLINAS</t>
  </si>
  <si>
    <t>1048-00</t>
  </si>
  <si>
    <t>JUNTA EDUCACION ESCUELA JALISCO DE COLINAS BUENOS AIRES</t>
  </si>
  <si>
    <t>1050-00</t>
  </si>
  <si>
    <t>JUNTA EDUCACION ESCUELA LA TINTA DE PILAS BUENOS AIRES</t>
  </si>
  <si>
    <t>1052-00</t>
  </si>
  <si>
    <t>JUNTA EDUCACION ESCUELA DE LA GLORIA DE PILAS</t>
  </si>
  <si>
    <t>4940-00</t>
  </si>
  <si>
    <t>JUNTA DE EDUCACION ESCUELA SAN VICENTE Y LAS GRANADINAS PILAS BUENOS AIRES</t>
  </si>
  <si>
    <t>5132-00</t>
  </si>
  <si>
    <t>JUNTA ADMINISTRATIVA DEL COLEGIO MAIZ DE LOS UVA</t>
  </si>
  <si>
    <t>5565-00</t>
  </si>
  <si>
    <t>JUNTA EDUCACION ESCUELA LOS ANGELES DE COLINAS BUENOS AIRES</t>
  </si>
  <si>
    <t>2913-00</t>
  </si>
  <si>
    <t>JUNTA EDUCACION ESCUELA LINDA VISTA CIUDAD CORTES</t>
  </si>
  <si>
    <t>2938-00</t>
  </si>
  <si>
    <t>JUNTA EDUCACION ESCUELA VALLE DE EL DIQUIS CIUDAD CORTES</t>
  </si>
  <si>
    <t>2946-00</t>
  </si>
  <si>
    <t>JUNTA EDUCACION ESCUELA BALSAR DEL CANTON DE OSA</t>
  </si>
  <si>
    <t>3021-00</t>
  </si>
  <si>
    <t>JUNTA EDUCACION ESCUELA CORONADO CIUDAD CORTES</t>
  </si>
  <si>
    <t>3038-00</t>
  </si>
  <si>
    <t>JUNTA EDUCACION ESCUELA VISTA DE TERRABA CIUDAD CORTES OSA</t>
  </si>
  <si>
    <t>3114-00</t>
  </si>
  <si>
    <t>JUNTA EDUCACION ESCUELA OJO DE AGUA COTO</t>
  </si>
  <si>
    <t>3156-00</t>
  </si>
  <si>
    <t>JUNTA EDUCACION DE LA ESCUELA SAN BUENAVENTURA DE OSA</t>
  </si>
  <si>
    <t>3158-00</t>
  </si>
  <si>
    <t>JUNTA EDUCACION ESCUELA SAN CARLOS CIUDAD CORTES</t>
  </si>
  <si>
    <t>3191-00</t>
  </si>
  <si>
    <t>JUNTA EDUCACION ESCUELA SAN MARCOS CIUDAD CORTES</t>
  </si>
  <si>
    <t>3211-00</t>
  </si>
  <si>
    <t>JUNTA EDUCACION ESCUELA TRES RIOS DEL CANTON DE OSA</t>
  </si>
  <si>
    <t>3212-00</t>
  </si>
  <si>
    <t>JUNTA EDUCACION ESCUELA TORTUGA CIUDAD CORTES</t>
  </si>
  <si>
    <t>3247-00</t>
  </si>
  <si>
    <t>JUNTA EDUCACION ESCUELA ESTEREO REAL CIUDAD CORTES</t>
  </si>
  <si>
    <t>3263-00</t>
  </si>
  <si>
    <t>JUNTA EDUCACION ESCUELA NIEBOROWSKY DE CIUDAD CORTES OSA</t>
  </si>
  <si>
    <t>4124-00</t>
  </si>
  <si>
    <t>JUNTA ADMINISTRATIVA DEL LICEO PACIFICO SUR</t>
  </si>
  <si>
    <t>5016-00</t>
  </si>
  <si>
    <t>JUNTA EDUCACION ESCUELA BALLENA CIUDAD CORTES</t>
  </si>
  <si>
    <t>5284-00</t>
  </si>
  <si>
    <t>6275-00</t>
  </si>
  <si>
    <t>JUNTA DE EDUCACION DE LA ESCUELA BOCA BRAVA</t>
  </si>
  <si>
    <t>6720-01</t>
  </si>
  <si>
    <t>JUNTA ADMINISTRATIVA CINDEA CIUDAD CORTES</t>
  </si>
  <si>
    <t>6720-02</t>
  </si>
  <si>
    <t>6720-03</t>
  </si>
  <si>
    <t>3029-00</t>
  </si>
  <si>
    <t>JUNTA EDUCACION ESCUELA CIUDADELA ALEMANIA PALMAR NORTE</t>
  </si>
  <si>
    <t>3052-00</t>
  </si>
  <si>
    <t>JUNTA EDUCACION ESCUELA EDUARDO GARNIER UGALDE PALMAR NORTE</t>
  </si>
  <si>
    <t>3059-00</t>
  </si>
  <si>
    <t>JUNTA EDUCACION ESCUELA COQUITO DE PALMAR NORTE</t>
  </si>
  <si>
    <t>3163-00</t>
  </si>
  <si>
    <t>JUNTA EDUCACION ESCUELA SAN GABRIEL CIRCUITO 3 PALMAR NORTE</t>
  </si>
  <si>
    <t>3167-00</t>
  </si>
  <si>
    <t>JUNTA EDUCACION ESCUELA FINCA DIEZ PALMAR NORTE</t>
  </si>
  <si>
    <t>3168-00</t>
  </si>
  <si>
    <t>JUNTA EDUCACION ESCUELA FINCA DOCE DE OSA</t>
  </si>
  <si>
    <t>3169-00</t>
  </si>
  <si>
    <t>JUNTA EDUCACION ESCUELA FINCA SEIS ONCE PALMAR NORTE</t>
  </si>
  <si>
    <t>3171-00</t>
  </si>
  <si>
    <t>JUNTA DE EDUCACION DE LA ESCUELA FINCA DOS CUATRO DE PALMAR</t>
  </si>
  <si>
    <t>3173-00</t>
  </si>
  <si>
    <t>JUNTA EDUCACION ESCUELA FINCA CINCO DE PALMAR SUR PUNTARENAS</t>
  </si>
  <si>
    <t>3176-00</t>
  </si>
  <si>
    <t>JUNTA EDUCACION ESCUELA FINCA OCHO DE PALMAR NORTE</t>
  </si>
  <si>
    <t>3196-00</t>
  </si>
  <si>
    <t>JUNTA EDUCACION ESCUELA SANTA EDUVIGES DE PALMAR NORTE</t>
  </si>
  <si>
    <t>3240-00</t>
  </si>
  <si>
    <t>JUNTA DE EDUCACION ESCUELA LA PALMA PALMAR</t>
  </si>
  <si>
    <t>3244-00</t>
  </si>
  <si>
    <t>JUNTA DE EDUCACION DE LA ESCUELA 11 DE ABRIL</t>
  </si>
  <si>
    <t>4884-00</t>
  </si>
  <si>
    <t>JUNTA ADMINISTRATIVA DEL COLEGIO NOCTURNO DE OSA</t>
  </si>
  <si>
    <t>5348-00</t>
  </si>
  <si>
    <t>JUNTA DE EDUCACION DE LA ESCUELA IDA CA-A BLANCA</t>
  </si>
  <si>
    <t>2903-00</t>
  </si>
  <si>
    <t>JUNTA EDUCACION ESCUELA LOS ALTOS DE LOS MOGOS SIERPE</t>
  </si>
  <si>
    <t>2923-00</t>
  </si>
  <si>
    <t>JUNTA EDUCACION ESCUELA AJUNTADERAS DE SIERPE OSA</t>
  </si>
  <si>
    <t>2928-00</t>
  </si>
  <si>
    <t>JUNTA EDUCACION ESCUELA LA HACIENDA DE SIERPE CANTON DE OSA</t>
  </si>
  <si>
    <t>2971-00</t>
  </si>
  <si>
    <t>JUNTA EDUCACION ESCUELA LA JUANITA SIERPE</t>
  </si>
  <si>
    <t>2996-00</t>
  </si>
  <si>
    <t>JUNTA EDUCACION ESCUELA MIRAMAR SIERPE DE OSA</t>
  </si>
  <si>
    <t>3002-00</t>
  </si>
  <si>
    <t>JUNTA EDUCACION ESCUELA ESTERO GUERRA SIERPE</t>
  </si>
  <si>
    <t>3031-00</t>
  </si>
  <si>
    <t>JUNTA EDUCACION ESCUELA CHOCUACO</t>
  </si>
  <si>
    <t>3033-00</t>
  </si>
  <si>
    <t>JUNTA EDUCACION ESCUELA SAN JOSECITO SIERPE PUNTARENAS</t>
  </si>
  <si>
    <t>3042-00</t>
  </si>
  <si>
    <t>JUNTA EDUCACION ESCUELA CURIME SIERPE</t>
  </si>
  <si>
    <t>3045-00</t>
  </si>
  <si>
    <t>JUNTA EDUCACION ESCUELA SANTA CECILIA DE SIERPE OSA</t>
  </si>
  <si>
    <t>3046-00</t>
  </si>
  <si>
    <t>JUNTA EDUCACION ESCUELA SIERPE OSA</t>
  </si>
  <si>
    <t>3049-00</t>
  </si>
  <si>
    <t>JUNTA EDUCACION ESCUELA DRAKE DE SIERPE DE OSA</t>
  </si>
  <si>
    <t>3050-00</t>
  </si>
  <si>
    <t>JUNTA DE EDUCACION DE LA ESCUELA EL REFUGIO</t>
  </si>
  <si>
    <t>3094-00</t>
  </si>
  <si>
    <t>JUNTA EDUCACION ESCUELA BAHIA DE CHAL SIERPE PUNTARENAS</t>
  </si>
  <si>
    <t>3097-00</t>
  </si>
  <si>
    <t>JUNTA EDUCACION ESCUELA LOS ANGELES DE DRAKE SIERPE</t>
  </si>
  <si>
    <t>3099-00</t>
  </si>
  <si>
    <t>JUNTA EDUCACION ESCUELA RIYITO DE SIERPE DEL CANTON DE OSA</t>
  </si>
  <si>
    <t>3133-00</t>
  </si>
  <si>
    <t>JUNTA EDUCACION ESCUELA ALTO DE SAN JUAN</t>
  </si>
  <si>
    <t>3152-00</t>
  </si>
  <si>
    <t>JUNTA EDUCACION ESCUELA SABALO DE SIERPE OSA</t>
  </si>
  <si>
    <t>3223-00</t>
  </si>
  <si>
    <t>JUNTA EDUCACION ESCUELA ALMIRANTE BANEGAS SIERPE OSA</t>
  </si>
  <si>
    <t>3234-00</t>
  </si>
  <si>
    <t>JUNTA EDUCACION ESCUELA EL CAMPO DE RINCON DE OSA</t>
  </si>
  <si>
    <t>3258-00</t>
  </si>
  <si>
    <t>JUNTA EDUCACION ESCUELA RINCON SIERPE DE OSA</t>
  </si>
  <si>
    <t>5167-00</t>
  </si>
  <si>
    <t>JUNTA ADMINISTRATIVA DE LA TELESECUNDARIA DE BAHIA DRAKE</t>
  </si>
  <si>
    <t>2887-00</t>
  </si>
  <si>
    <t>JUNTA EDUCACION ESCUELA VILLA BONITA PALMAR NORTE OSA</t>
  </si>
  <si>
    <t>2910-00</t>
  </si>
  <si>
    <t>JUNTA DE EDUCACION ESCUELA DE LOS ANGELES DE PIEDRAS BLANCAS DE OSA</t>
  </si>
  <si>
    <t>2977-00</t>
  </si>
  <si>
    <t>JUNTA EDUCACION ESCUELA MIRAMAR DE VENECIA CIRCUITO O2 P.NTE</t>
  </si>
  <si>
    <t>2986-00</t>
  </si>
  <si>
    <t>2988-00</t>
  </si>
  <si>
    <t>JUNTA EDUCACION ESCUELA LA NAVIDAD CIRCUITO DOS PALMAR NORTE</t>
  </si>
  <si>
    <t>3005-00</t>
  </si>
  <si>
    <t>JUNTA EDUCACION ESCUELA LAS NUBES DE PALMAR NORTE</t>
  </si>
  <si>
    <t>3080-00</t>
  </si>
  <si>
    <t>JUNTA EDUCACION ESCUELA LA GUARIA PALMAR NORTE</t>
  </si>
  <si>
    <t>3106-00</t>
  </si>
  <si>
    <t>JUNTA EDUCACION ESCUELA LEONOR CHINCHILLA DE FIGUEROA PALMAR</t>
  </si>
  <si>
    <t>3119-00</t>
  </si>
  <si>
    <t>JUNTA EDUCACION ESCUELA FINCA JALACA PALMAR NORTE</t>
  </si>
  <si>
    <t>3140-00</t>
  </si>
  <si>
    <t>JUNTA EDUCACION ESCUELA LA CHACARITA DE PALMAR NORTE</t>
  </si>
  <si>
    <t>3202-00</t>
  </si>
  <si>
    <t>JUNTA EDUCACION ESCUELA FINCA GUANACASTE PALMAR NORTE OSA</t>
  </si>
  <si>
    <t>3203-00</t>
  </si>
  <si>
    <t>JUNTA EDUCACION ESCUELA SINAI PALMAR NORTE PUNTARENAS</t>
  </si>
  <si>
    <t>3217-00</t>
  </si>
  <si>
    <t>JUNTA EDUCACION ESCUELA VENECIA PALMAR NORTE</t>
  </si>
  <si>
    <t>3218-00</t>
  </si>
  <si>
    <t>JUNTA EDUCACION ESCUELA VILLA COLON OSA PUNTARENAS</t>
  </si>
  <si>
    <t>3231-00</t>
  </si>
  <si>
    <t>JUNTA DE EDUCACION DE LA ESCUELA SAN ISIDRO</t>
  </si>
  <si>
    <t>3233-00</t>
  </si>
  <si>
    <t>JUNTA EDUCACION ESCUELA LA FLORIDA PALMAR NORTE</t>
  </si>
  <si>
    <t>5166-00</t>
  </si>
  <si>
    <t>JUNTA ADMINISTRATIVA DEL COLEGIO FINCA ALAJUELA</t>
  </si>
  <si>
    <t>5457-00</t>
  </si>
  <si>
    <t>JUNTA DE EDUCACION DE LA ESCUELA SAN RAFAEL PALMAR DE OSA PUNTARENAS</t>
  </si>
  <si>
    <t>5693-00</t>
  </si>
  <si>
    <t>JUNTA DE EDUCACION ESCUELA LA BONITA, PIEDRAS BLANCAS, OSA, PUNTARENAS</t>
  </si>
  <si>
    <t>5887-00</t>
  </si>
  <si>
    <t>JUNTA DE EDUCACION DE LA ESCUELA ASENTAMIENTO SALAMA</t>
  </si>
  <si>
    <t>6878-00</t>
  </si>
  <si>
    <t>JUNTA DE EDUCACION DE LA ESCUELA DUASKLO</t>
  </si>
  <si>
    <t>0736-00</t>
  </si>
  <si>
    <t>JUNTA EDUCACION ESCUELA BOKO BATA DE BUENOS AIRES</t>
  </si>
  <si>
    <t>0748-00</t>
  </si>
  <si>
    <t>JUNTA EDUCACION ESCUELA SAN VICENTE DE BUENOS AIRES</t>
  </si>
  <si>
    <t>0851-00</t>
  </si>
  <si>
    <t>JUNTA EDUCACION ESCUELA GUANACASTE DE BUENOS AIRES</t>
  </si>
  <si>
    <t>0957-00</t>
  </si>
  <si>
    <t>JUNTA EDUCACION ESCUELA EL CARMEN DE BUENOS AIRES</t>
  </si>
  <si>
    <t>5136-00</t>
  </si>
  <si>
    <t>JUNTA ADMINISTRATIVA COLEGIO INDIGENA UJARRAS</t>
  </si>
  <si>
    <t>5523-00</t>
  </si>
  <si>
    <t>JUNTA EDUCACION ESCUELA SANTA MARIA</t>
  </si>
  <si>
    <t>6946-01</t>
  </si>
  <si>
    <t>JUNTA ADMINISTRATIVA DEL CINDEA KABATA SIWA</t>
  </si>
  <si>
    <t>0732-00</t>
  </si>
  <si>
    <t>JUNTA EDUCACION ESCUELA ALTO DE LAS MORAS BORUCA BUENOS AIRES</t>
  </si>
  <si>
    <t>0742-00</t>
  </si>
  <si>
    <t>JUNTA EDUCACION ESCUELA EL PROGRESO DE BORUCA BUENOS AIRES</t>
  </si>
  <si>
    <t>0754-00</t>
  </si>
  <si>
    <t>JUNTA EDUCACION ESCUELA LA CHAMBA BUENOS AIRES</t>
  </si>
  <si>
    <t>0789-00</t>
  </si>
  <si>
    <t>JUNTA EDUCACION ESCUELA DE CAJON BORUCA</t>
  </si>
  <si>
    <t>0796-00</t>
  </si>
  <si>
    <t>JUNTA EDUCACION ESCUELA LA FILA DE BORUCA</t>
  </si>
  <si>
    <t>0797-00</t>
  </si>
  <si>
    <t>JUNTA EDUCACION ESCUELA OJO DE AGUA DE BUENOS AIRES</t>
  </si>
  <si>
    <t>0808-00</t>
  </si>
  <si>
    <t>JUNTA EDUCACION ESCUELA DE BELLA VISTA DE BUENOS AIRES</t>
  </si>
  <si>
    <t>0816-00</t>
  </si>
  <si>
    <t>JUNTA EDUCACION VERGEL DE PALMAR NORTE DE OSA PUNTARENAS</t>
  </si>
  <si>
    <t>0819-00</t>
  </si>
  <si>
    <t>JUNTA EDUCACION ESCUELA SANTA ELENA DE BORUCA BUENOS AIRES</t>
  </si>
  <si>
    <t>0821-00</t>
  </si>
  <si>
    <t>JUNTA EDUCACION ESCUELA CURRE DE BUENOS AIRES</t>
  </si>
  <si>
    <t>0822-00</t>
  </si>
  <si>
    <t>JUNTA EDUCACION ESCUELA DE BOQUETE BUENOS AIRES</t>
  </si>
  <si>
    <t>0833-00</t>
  </si>
  <si>
    <t>JUNTA EDUCACION DE BORUCA BUENOS AIRES ESC DORIS Z STONE</t>
  </si>
  <si>
    <t>0842-00</t>
  </si>
  <si>
    <t>JUNTA DE EDUCACION ESCUELA TRES RIOS BUENOS AIRES</t>
  </si>
  <si>
    <t>0883-00</t>
  </si>
  <si>
    <t>JUNTA EDUCACION ESCUELA LAGARTO DE BORUCA BUENOS AIRES PTAS.</t>
  </si>
  <si>
    <t>0905-00</t>
  </si>
  <si>
    <t>JUNTA EDUCACION ESCUELA DE MAIZ DE LOS BORUCA</t>
  </si>
  <si>
    <t>0916-00</t>
  </si>
  <si>
    <t>JUNTA EDUCACION ESCUELA SAN JOAQUIN DE BUENOS AIRES</t>
  </si>
  <si>
    <t>0917-00</t>
  </si>
  <si>
    <t>JUNTA EDUCACION ESCUELA BAJO DE VERAGUA BORUCA BUENOS AIRES</t>
  </si>
  <si>
    <t>0918-00</t>
  </si>
  <si>
    <t>JUNTA EDUCACION ESCUELA MIRAVALLES DE COLINAS BUENOS AIRES</t>
  </si>
  <si>
    <t>0946-00</t>
  </si>
  <si>
    <t>JUNTA EDUCACION ESCUELA ZAPOTAL DE CHANGUENA BUENOS AIRES</t>
  </si>
  <si>
    <t>1031-00</t>
  </si>
  <si>
    <t>JUNTA EDUCACION ESCUELA SAN BOSCO BUENOS AIRES BORUCA</t>
  </si>
  <si>
    <t>1056-00</t>
  </si>
  <si>
    <t>JUNTA EDUCACION ESCUELA BAJOS DE MAMEY BUENOS AIRES</t>
  </si>
  <si>
    <t>1065-00</t>
  </si>
  <si>
    <t>JUNTA EDUCACION ESCUELA LAS VEGAS DE BUENOS AIRES</t>
  </si>
  <si>
    <t>1066-00</t>
  </si>
  <si>
    <t>JUNTA EDUCACION ESCUELA EL CACIQUE DE CHANGUENA BUENOS AIRES</t>
  </si>
  <si>
    <t>2966-00</t>
  </si>
  <si>
    <t>JUNTA EDUCACION ESCUELA CA-A BLANCA PALMAR NORTE PUNTARENAS</t>
  </si>
  <si>
    <t>4004-00</t>
  </si>
  <si>
    <t>JUNTA ADMINISTRATIVA DEL LICEO ACADEMICO DE BORUCA BUENOS AIRES</t>
  </si>
  <si>
    <t>5315-00</t>
  </si>
  <si>
    <t>JUNTA DE EDUCACION ESCUELA CALIENTA TIGRE</t>
  </si>
  <si>
    <t>6498-00</t>
  </si>
  <si>
    <t>JUNTA ADMINISTRATIVA DEL LICEO YIMBA CAJ</t>
  </si>
  <si>
    <t>0726-00</t>
  </si>
  <si>
    <t>JUNTA DE EDUCACION DE LA ESCUELA TSENE DIKOL POTRERO GRANDE BUENOS AIRES</t>
  </si>
  <si>
    <t>0734-00</t>
  </si>
  <si>
    <t>JUNTA DE EDUCACION DE LA ESCUELA BIDYAN DE POTRERO GRANDE BUENOS AIRES</t>
  </si>
  <si>
    <t>0751-00</t>
  </si>
  <si>
    <t>JUNTA EDUCACION ESCUELA YERI BUENOS AIRES</t>
  </si>
  <si>
    <t>0755-00</t>
  </si>
  <si>
    <t>JUNTA EDUCACION ESCUELA SALITRE DE BUENOS AIRES</t>
  </si>
  <si>
    <t>0759-00</t>
  </si>
  <si>
    <t>JUNTA EDUCACION ESCUELA VILLA HERMOSA DE BUENOS AIRES</t>
  </si>
  <si>
    <t>0781-00</t>
  </si>
  <si>
    <t>JUNTA EDUCACION ESCUELA BOLAS DE BUENOS AIRES</t>
  </si>
  <si>
    <t>0804-00</t>
  </si>
  <si>
    <t>JUNTA EDUCACION ESCUELA SAN JUAN POTRERO GRANDE BUENOS AIRES</t>
  </si>
  <si>
    <t>0810-00</t>
  </si>
  <si>
    <t>JUNTA EDUCACION ESCUELA LAS DELICIAS DE POTRERO GRANDE</t>
  </si>
  <si>
    <t>0828-00</t>
  </si>
  <si>
    <t>JUNTA EDUCACION ESCUELA JAIME ORTIZ DE BIKAKLA DE BUENOS AIRES PUNTARENAS</t>
  </si>
  <si>
    <t>0847-00</t>
  </si>
  <si>
    <t>JUNTA EDUCACION ESCUELA DE BRAZO DE ORO POTRERO GRANDE BUENOS AIRES</t>
  </si>
  <si>
    <t>0871-00</t>
  </si>
  <si>
    <t>JUNTA DE EDUCACION DE LA ESCUELA HUACABATA POTRERO GRANDE BUENOS AIRES</t>
  </si>
  <si>
    <t>0874-00</t>
  </si>
  <si>
    <t>JUNTA EDUCACION ESCUELA DE PALMITAL BUENOS AIRES</t>
  </si>
  <si>
    <t>0915-00</t>
  </si>
  <si>
    <t>JUNTA EDUCACION ESCUELA OLAN DE BUENOS AIRES</t>
  </si>
  <si>
    <t>0942-00</t>
  </si>
  <si>
    <t>JUNTA EDUCACION ESCUELA SAN RAFAEL DE CABAGRA BUENOS AIRES</t>
  </si>
  <si>
    <t>0949-00</t>
  </si>
  <si>
    <t>JUNTA EDUCACION ESCUELA LAS JUNTAS DE POTRERO GRANDE DE BUENOS AIRES</t>
  </si>
  <si>
    <t>0950-00</t>
  </si>
  <si>
    <t>JUNTA EDUCACION ESCUELA RIO AZUL DE BUENOS AIRES</t>
  </si>
  <si>
    <t>1032-00</t>
  </si>
  <si>
    <t>JUNTA EDUCACION ESCUELA CAPRI BUENOS AIRES PEREZ ZELEDON</t>
  </si>
  <si>
    <t>1033-00</t>
  </si>
  <si>
    <t>JUNTA EDUCACION ESCUELA CALDERON DE BUENOS AIRES</t>
  </si>
  <si>
    <t>1040-00</t>
  </si>
  <si>
    <t>JUNTA EDUCACION ESCUELA EL PUENTE DE BUENOS AIRES</t>
  </si>
  <si>
    <t>1051-00</t>
  </si>
  <si>
    <t>JUNTA EDUCACION ESCUELA LAS BRISAS DE BUENOS AIRES</t>
  </si>
  <si>
    <t>1053-00</t>
  </si>
  <si>
    <t>JUNTA EDUCACION ESCUELA YUAVIN DE BUENOS AIRES</t>
  </si>
  <si>
    <t>1063-00</t>
  </si>
  <si>
    <t>JUNTA DE EDUCACION DE LA ESCUELA SIKEBATA BUENOS AIRES</t>
  </si>
  <si>
    <t>1074-00</t>
  </si>
  <si>
    <t>JUNTA EDUCACION ESCUELA PALMIRA POTRERO GRANDE BUENOS AIRES</t>
  </si>
  <si>
    <t>5344-00</t>
  </si>
  <si>
    <t>JUNTA DE EDUCACION DE LA ESCUELA SAN FRANCISCO BUENOS AIRES</t>
  </si>
  <si>
    <t>5521-00</t>
  </si>
  <si>
    <t>JUNTA DE EDUCACION ESCUELA SIPAR, PEREZ ZELEDON</t>
  </si>
  <si>
    <t>5522-00</t>
  </si>
  <si>
    <t>JUNTA DE EDUCACION DE LA ESCUELA CARTAGO</t>
  </si>
  <si>
    <t>5581-00</t>
  </si>
  <si>
    <t>JUNTA ADMINISTRATIVA LICEO RURAL SAN RAFAEL DE CABAGRA</t>
  </si>
  <si>
    <t>5658-00</t>
  </si>
  <si>
    <t>JUNTA ADMINISTRATIVA TELESECUNDARIA YERI, BUENOS AIRES, PUNTARENAS</t>
  </si>
  <si>
    <t>5799-00</t>
  </si>
  <si>
    <t>JUNTA DE EDUCACION DE LA ESCUELA LAS ROSAS, BUENOS AIRES</t>
  </si>
  <si>
    <t>5982-00</t>
  </si>
  <si>
    <t>JUNTA DE EDUCACION DE LA ESCUELA BUENA VISTA, BUENOS AIRES.</t>
  </si>
  <si>
    <t>5983-00</t>
  </si>
  <si>
    <t>JUNTA DE EDUCACION DE LA ESCUELA BAJO MOLLEJONES,BUENOS AIRES</t>
  </si>
  <si>
    <t>6279-00</t>
  </si>
  <si>
    <t>JUNTA DE EDUCACION DE LA ESCUELA CEBROR</t>
  </si>
  <si>
    <t>6298-00</t>
  </si>
  <si>
    <t>JUNTA DE EDUCACION DE LA ESCUELA SKA DIKOL</t>
  </si>
  <si>
    <t>6374-00</t>
  </si>
  <si>
    <t>JUNTA DE EDUCACION DE LA ESCUELA BAKOM DI</t>
  </si>
  <si>
    <t>6404-00</t>
  </si>
  <si>
    <t>JUNTA DE EDUCACION DE LA ESCUELA KONYO U</t>
  </si>
  <si>
    <t>6465-00</t>
  </si>
  <si>
    <t>JUNTA ADMINISTRATIVA LICEO RURAL VILLA HERMOSA</t>
  </si>
  <si>
    <t>6721-01</t>
  </si>
  <si>
    <t>JUNTA ADMINISTRATIVA CINDEA KABAKOL</t>
  </si>
  <si>
    <t>6721-03</t>
  </si>
  <si>
    <t>6721-04</t>
  </si>
  <si>
    <t>0745-00</t>
  </si>
  <si>
    <t>JUNTA EDUCACION ESCUELA CEIBON DE LAS PILAS DE BUENOS AIRES</t>
  </si>
  <si>
    <t>0747-00</t>
  </si>
  <si>
    <t>JUNTA EDUCACION ESCUELA DE LA SABANA DE PILAS PEREZ ZELEDON</t>
  </si>
  <si>
    <t>0790-00</t>
  </si>
  <si>
    <t>JUNTA EDUCACION ESCUELA ALTO DE VERAGUA DE BUENOS AIRES</t>
  </si>
  <si>
    <t>0824-00</t>
  </si>
  <si>
    <t>JUNTA EDUCACION ESCUELA DE BIJAGUAL B A</t>
  </si>
  <si>
    <t>0896-00</t>
  </si>
  <si>
    <t>JUNTA EDUCACION ESCUELA LINDA VISTA DE BUENOS AIRES</t>
  </si>
  <si>
    <t>0959-00</t>
  </si>
  <si>
    <t>JUNTA EDUCACION ESCUELA SAN ANTONIO DE BORUCA BUENOS AIRES</t>
  </si>
  <si>
    <t>1011-00</t>
  </si>
  <si>
    <t>JUNTA EDUCACION ESCUELA TERRABA DE BUENOS AIRES</t>
  </si>
  <si>
    <t>5820-00</t>
  </si>
  <si>
    <t>JUNTA ADMINISTRATIVA LICEO DE TERRABA</t>
  </si>
  <si>
    <t>0731-00</t>
  </si>
  <si>
    <t>JUNTA EDUCACION ESCUELA DE SONADOR BUENOS AIRES</t>
  </si>
  <si>
    <t>1013-00</t>
  </si>
  <si>
    <t>JUNTA EDUCACION ESCUELA DE UJARRAS DE BUENOS AIRES</t>
  </si>
  <si>
    <t>3117-00</t>
  </si>
  <si>
    <t>JUNTA EDUCACION ESCUELA MARIA ROSA GAMEZ SOLANO DE COTO</t>
  </si>
  <si>
    <t>1080-00</t>
  </si>
  <si>
    <t>JUNTA EDUCACION ESCUELA MALLAL DE COLINAS BUENOS AIRES</t>
  </si>
  <si>
    <t>0876-00</t>
  </si>
  <si>
    <t>JUNTA EDUCACION ESCUELA LA PI-ERA DE BUENOS AIRES</t>
  </si>
  <si>
    <t>3170-00</t>
  </si>
  <si>
    <t>JUNTA EDUCACION ESCUELA CENTRAL DE PALMAR SUR PUNTARENAS</t>
  </si>
  <si>
    <t>6624-00</t>
  </si>
  <si>
    <t>JUNTA ADMINISTRATIVA DEL LICEO RURAL DE TSKIRIYOM</t>
  </si>
  <si>
    <t>5728-00</t>
  </si>
  <si>
    <t>JUNTA ADMINISTRATIVA DEL COLEGIO SANTA MARTA</t>
  </si>
  <si>
    <t>6405-00</t>
  </si>
  <si>
    <t>JUNTA DE EDUCACION DE LA ESCUELA AK+M</t>
  </si>
  <si>
    <t>3022-00</t>
  </si>
  <si>
    <t>JUNTA EDUCACION ESCUELA AGUAS FRESCAS CIUDAD CORTES</t>
  </si>
  <si>
    <t>3174-00</t>
  </si>
  <si>
    <t>JUNTA EDUCACION ESCUELA FINCA SIETE PALMAR SUR</t>
  </si>
  <si>
    <t>3177-00</t>
  </si>
  <si>
    <t>JUNTA EDUCACION ESCUELA FINCA NUEVE DE PALMAR NORTE</t>
  </si>
  <si>
    <t>0749-00</t>
  </si>
  <si>
    <t>JUNTA EDUCACION ESCUELA LOS MADEROS DE POTRERO GRANDE PEREZ ZELEDON</t>
  </si>
  <si>
    <t>3132-00</t>
  </si>
  <si>
    <t>JUNTA EDUCACION ESCUELA MONTELIMAR DE POTRERO GRANDE</t>
  </si>
  <si>
    <t>3157-00</t>
  </si>
  <si>
    <t>JUNTA EDUCACION DE LA ESCUELA RANCHO QUEMADO SIERPE</t>
  </si>
  <si>
    <t>5531-00</t>
  </si>
  <si>
    <t>JUNTA ADMINISTRATIVA DEL LICEO CONCEPCION LAS PILAS BUENOS AIRES</t>
  </si>
  <si>
    <t>3200-00</t>
  </si>
  <si>
    <t>JUNTA EDUCACION ESCUELA SANTA ROSA PALMAR NORTE</t>
  </si>
  <si>
    <t>3123-00</t>
  </si>
  <si>
    <t>JUNTA EDUCACION ESCUELA DE POTRERO DE SIERPE DE OSA</t>
  </si>
  <si>
    <t>1000-00</t>
  </si>
  <si>
    <t>JUNTA EDUCACION ESCUELA JUAN RAFAEL MORA PORRAS POTRERO GRANDE DE BUENOS AIRES</t>
  </si>
  <si>
    <t>3130-00</t>
  </si>
  <si>
    <t>JUNTA EDUCACION ESCUELA PUNTA MALA DE CIUDAD CORTES DE OSA</t>
  </si>
  <si>
    <t>0832-00</t>
  </si>
  <si>
    <t>JUNTA EDUCACION ESCUELA LA FORTUNA DE PILAS BUENOS AIRES</t>
  </si>
  <si>
    <t>6149-00</t>
  </si>
  <si>
    <t>JUNTA ADMINISTRATIVA DEL LICEO ACADEMICO BUENOS AIRES</t>
  </si>
  <si>
    <t>4006-00</t>
  </si>
  <si>
    <t>JUNTA ADMINISTRATIVA LICEO YOLANDA OREAMUNO</t>
  </si>
  <si>
    <t>0974-00</t>
  </si>
  <si>
    <t>JUNTA EDUCACION ESCUELA DE SAN LUIS DE BUENOS AIRES</t>
  </si>
  <si>
    <t>0762-00</t>
  </si>
  <si>
    <t>JUNTA EDUCACION ESCUELA HOLANDA DEL BARRIO LOS BADILLA DE BUENOS AIRES DE PUNTARENAS</t>
  </si>
  <si>
    <t>5168-00</t>
  </si>
  <si>
    <t>JUNTA ADMINISTRATIVA DE LA TELESECUNDARIA DE SIERPE</t>
  </si>
  <si>
    <t>6017-00</t>
  </si>
  <si>
    <t>JUNTA ADMINISTRATIVA COLEGIO ACADEMICO LA LUCHA POTRERO GRANDE BUENOS AIRES</t>
  </si>
  <si>
    <t>4213-00</t>
  </si>
  <si>
    <t>JUNTA ADMINISTRATIVA DEL COLEGIO TECNICO PROFESIONAL AGROPECUARIO DE OSA</t>
  </si>
  <si>
    <t>3172-00</t>
  </si>
  <si>
    <t>JUNTA EDUCACION ESCUELA FINCA TRES PALMAR NORTE</t>
  </si>
  <si>
    <t>3153-00</t>
  </si>
  <si>
    <t>JUNTA EDUCACION ESCUELA EL PROGRESO SIERPE PUNTARENAS</t>
  </si>
  <si>
    <t>2890-00</t>
  </si>
  <si>
    <t>JUNTA EDUCACION ESCUELA ALTOS DEL KILOMETRO OCHENTA Y TRES</t>
  </si>
  <si>
    <t>6409-00</t>
  </si>
  <si>
    <t>JUNTA ADMINISTRATIVA DEL LICEO RURAL DE SALITRE</t>
  </si>
  <si>
    <t>DIRECCION REGIONAL DE EDUCACION DE GUAPILES</t>
  </si>
  <si>
    <t>3595-00</t>
  </si>
  <si>
    <t>JUNTA DE EDUCACION ESCUELA CASCADAS</t>
  </si>
  <si>
    <t>3600-00</t>
  </si>
  <si>
    <t>JUNTA EDUCACION ESCUELA BARRIOS UNIDOS GUAPILES POCOCI LIMON</t>
  </si>
  <si>
    <t>3612-00</t>
  </si>
  <si>
    <t>JUNTA EDUCACION ESCUELA EL MOLINO JIMENEZ POCOCI LIMON</t>
  </si>
  <si>
    <t>3619-00</t>
  </si>
  <si>
    <t>JUNTA EDUCACION ESCUELA JIMENEZ POCOCI LIMON</t>
  </si>
  <si>
    <t>3630-00</t>
  </si>
  <si>
    <t>JUNTA EDUCACION ESCUELA LA UNION GUAPILES POCOCI LIMON</t>
  </si>
  <si>
    <t>3662-00</t>
  </si>
  <si>
    <t>JUNTA EDUCACION ESCUELA SAN RAFAEL GUAPILES POCOCI</t>
  </si>
  <si>
    <t>3663-00</t>
  </si>
  <si>
    <t>JUNTA EDUCACION ESCUELA BARRIO LOS ANGELES GUAPILES POCOCI</t>
  </si>
  <si>
    <t>3669-00</t>
  </si>
  <si>
    <t>JUNTA EDUCACION ESCUELA TORO AMARILLO GUAPILES POCOCI</t>
  </si>
  <si>
    <t>4142-00</t>
  </si>
  <si>
    <t>JUNTA ADMINISTRATIVA LICEO EXPERIMENTAL BILING_E DE POCOCI</t>
  </si>
  <si>
    <t>4144-00</t>
  </si>
  <si>
    <t>JUNTA ADMINISTRATIVA COLEGIO ACADEMICO DE JIMENEZ JIMENEZ POCOCI LIMON</t>
  </si>
  <si>
    <t>4227-00</t>
  </si>
  <si>
    <t>JUNTA ADMINISTRATIVA COLEGIO TECNICO PROFESIONAL DE POCOCI, GUAPILES</t>
  </si>
  <si>
    <t>5040-00</t>
  </si>
  <si>
    <t>JUNTA EDUCACION KINDER CENTRAL DE GUAPILES POCOCI LIMON</t>
  </si>
  <si>
    <t>6567-00</t>
  </si>
  <si>
    <t>JUNTA ADMINISTRATIVA LICEO RURAL LA UNION, GUAPILES</t>
  </si>
  <si>
    <t>JUNTA ADMINISTRATIVA CINDEA SAN MARTIN, GUAPILES, POCOCI</t>
  </si>
  <si>
    <t>6671-01</t>
  </si>
  <si>
    <t>6671-02</t>
  </si>
  <si>
    <t>6671-03</t>
  </si>
  <si>
    <t>6671-04</t>
  </si>
  <si>
    <t>3534-00</t>
  </si>
  <si>
    <t>JUNTA DE EDUCACION DE LA ESCUELA LOS PINOS</t>
  </si>
  <si>
    <t>3535-00</t>
  </si>
  <si>
    <t>JUNTA EDUCACION TARIRE LA RITA POCOCI</t>
  </si>
  <si>
    <t>3550-00</t>
  </si>
  <si>
    <t>JUNTA EDUCACION ESCUELA PATIO SAN CRISTOBAL LA RITA POCOCI LIMON</t>
  </si>
  <si>
    <t>3551-00</t>
  </si>
  <si>
    <t>JUNTA EDUCACION ESCUELA LA VICTORIA POCOCI LIMON</t>
  </si>
  <si>
    <t>3560-00</t>
  </si>
  <si>
    <t>JUNTA EDUCACION ESCUELA LA TERESA LA RITA POCOCI</t>
  </si>
  <si>
    <t>3591-00</t>
  </si>
  <si>
    <t>JUNTA EDUCACION ESCUELA LA VICTORIA CARIARI POCOCI</t>
  </si>
  <si>
    <t>3632-00</t>
  </si>
  <si>
    <t>JUNTA EDUCACION ESCUELA EL JARDIN LA RITA POCOCI LIMON</t>
  </si>
  <si>
    <t>3643-00</t>
  </si>
  <si>
    <t>JUNTA EDUCACION ESCUELA SAN BOSCO GUAPILES POCOCI</t>
  </si>
  <si>
    <t>3680-00</t>
  </si>
  <si>
    <t>JUNTA DE EDUCACION ESCUELA LA SIRENA LA RITA POCOCI LIMON</t>
  </si>
  <si>
    <t>3682-00</t>
  </si>
  <si>
    <t>JUNTA EDUCACION ESCUELA LAS MERCEDES LA RITA POCOCI</t>
  </si>
  <si>
    <t>3686-00</t>
  </si>
  <si>
    <t>JUNTA EDUCACION ESCUELA COCORI LA RITA POCOCI LIMON</t>
  </si>
  <si>
    <t>JUNTA ADMINISTRATIVA COLEGIO TECNICO PROFESIONAL AGROPORTICA</t>
  </si>
  <si>
    <t>6586-01</t>
  </si>
  <si>
    <t>JUNTA ADMINISTRATIVA DEL CINDEA LA RITA,GUAPILES, POCOCILIMON</t>
  </si>
  <si>
    <t>JUNTA ADMINISTRATIVA DEL LICEO SAN ANTONIO DEL HUMO ROXANA POCOCI LIMON</t>
  </si>
  <si>
    <t>6586-07</t>
  </si>
  <si>
    <t>6586-08</t>
  </si>
  <si>
    <t>6586-09</t>
  </si>
  <si>
    <t>3552-00</t>
  </si>
  <si>
    <t>JUNTA EDUCACION ESCUELA LAS BRISAS CARIARI POCOCI LIMON</t>
  </si>
  <si>
    <t>3559-00</t>
  </si>
  <si>
    <t>JUNTA EDUCACION ESCUELA CAMPO TRES OESTE</t>
  </si>
  <si>
    <t>3568-00</t>
  </si>
  <si>
    <t>JUNTA EDUCACION ESCUELA CAMPO DE ATERRIZAJE CARIARI LIMON</t>
  </si>
  <si>
    <t>3573-00</t>
  </si>
  <si>
    <t>JUNTA EDUCACION ESCUELA CAMPO KENNEDY CARIARI POCOCI LIMON</t>
  </si>
  <si>
    <t>3574-00</t>
  </si>
  <si>
    <t>JUNTA DE EDUCACION ESCUELA CAMPO CINCO CARIARI LIMON</t>
  </si>
  <si>
    <t>3575-00</t>
  </si>
  <si>
    <t>JUNTA EDUCACION ESCUELA PALERMO CARIARI POCOCI LIMON</t>
  </si>
  <si>
    <t>3577-00</t>
  </si>
  <si>
    <t>JUNTA EDUCACION ESCUELA LA MARAVILLA ROXANA POCOCI LIMON</t>
  </si>
  <si>
    <t>3582-00</t>
  </si>
  <si>
    <t>JUNTA DE EDUCACION DE LA ESCUELA LA CARLOTA LA RITA POCOCI</t>
  </si>
  <si>
    <t>3583-00</t>
  </si>
  <si>
    <t>JUNTA EDUCACION ESCUELA CAROLINA CARIARI GUAPILES POCOCI</t>
  </si>
  <si>
    <t>3584-00</t>
  </si>
  <si>
    <t>JUNTA EDUCACION ESCUELA SANTA LUCIA LA ESPERANZA CARIARI POCOCI</t>
  </si>
  <si>
    <t>3613-00</t>
  </si>
  <si>
    <t>JUNTA EDUCACION ESCUELA LONDRES ROXANA POCOCI LIMON</t>
  </si>
  <si>
    <t>3634-00</t>
  </si>
  <si>
    <t>JUNTA EDUCACION ESCUELA FORMOSA POCOCI LIMON</t>
  </si>
  <si>
    <t>3650-00</t>
  </si>
  <si>
    <t>JUNTA EDUCACION ESCUELA CAMPO TRES ESTE CARIARI POCOCI</t>
  </si>
  <si>
    <t>3658-00</t>
  </si>
  <si>
    <t>JUNTA EDUCACION ESCUELA SAGRADA FAMILIA CARIARI POCOCI LIMON</t>
  </si>
  <si>
    <t>3679-00</t>
  </si>
  <si>
    <t>JUNTA EDUCACION ESCUELA EL PROGRESO CARIARI POCOCI LIMON</t>
  </si>
  <si>
    <t>3688-00</t>
  </si>
  <si>
    <t>JUNTA DE EDUCACION CAMPO CUATRO CARIARI POCOCI</t>
  </si>
  <si>
    <t>3692-00</t>
  </si>
  <si>
    <t>JUNTA EDUCACION ESCUELA SAN JORGE ROXANA POCOCI</t>
  </si>
  <si>
    <t>4141-00</t>
  </si>
  <si>
    <t>JUNTA ADMINISTRATIVA COLEGIO ACADEMICO DE CARIARI</t>
  </si>
  <si>
    <t>4895-01</t>
  </si>
  <si>
    <t>JUNTA ADMINISTRATIVA DEL INSTITUTO PROFESIONAL EDUCACION COMUNITARIA DE CARIARI</t>
  </si>
  <si>
    <t>JUNTA ADMINISTRATIVA COLEGIO TECNICO PROFESIONAL LAS PALMITAS.</t>
  </si>
  <si>
    <t>5807-00</t>
  </si>
  <si>
    <t>JUNTA ADMINISTRATIVA COLEGIO NOCTURNO DE CARIARI</t>
  </si>
  <si>
    <t>3529-00</t>
  </si>
  <si>
    <t>JUNTA EDUCACION ESCUELA ZURQUI DE GUACIMO</t>
  </si>
  <si>
    <t>3532-00</t>
  </si>
  <si>
    <t>JUNTA EDUCACION ESCUELA AFRICA GUACIMO LIMON</t>
  </si>
  <si>
    <t>3533-00</t>
  </si>
  <si>
    <t>JUNTA EDUCACION ESCUELA DE POCORA SUR GUACIMO LIMON</t>
  </si>
  <si>
    <t>3538-00</t>
  </si>
  <si>
    <t>JUNTA DE EDUCACION DE ESCUELA EL NUEVO AMANECER POCORA GUAC IMO LIMON</t>
  </si>
  <si>
    <t>3544-00</t>
  </si>
  <si>
    <t>JUNTA EDUCACION ESCUELA LAS COLINAS GUACIMO LIMON</t>
  </si>
  <si>
    <t>3553-00</t>
  </si>
  <si>
    <t>JUNTA EDUCACION ESCUELA EL CARMEN POCORA LIMON</t>
  </si>
  <si>
    <t>3565-00</t>
  </si>
  <si>
    <t>JUNTA DE EDUCACION DE LA ESCUELA LOS LIRIOS GUACIMO LIMON</t>
  </si>
  <si>
    <t>3589-00</t>
  </si>
  <si>
    <t>JUNTA EDUCACION ESCUELA LA GUAIRA GUACIMO LIMON</t>
  </si>
  <si>
    <t>3604-00</t>
  </si>
  <si>
    <t>JUNTA EDUCACION ESCUELA HERNAN GARRON SALAZAR LA MANUDITA EL TRES DE GUACIMO</t>
  </si>
  <si>
    <t>3605-00</t>
  </si>
  <si>
    <t>JUNTA EDUCACION ESCUELA EL BOSQUE GUACIMO LIMON</t>
  </si>
  <si>
    <t>3608-00</t>
  </si>
  <si>
    <t>JUNTA EDUCACION ESCUELA EL EDEN GUACIMO LIMON</t>
  </si>
  <si>
    <t>3611-00</t>
  </si>
  <si>
    <t>JUNTA EDUCACION ESCUELA EL HOGAR DE GUACIMO LIMON</t>
  </si>
  <si>
    <t>3617-00</t>
  </si>
  <si>
    <t>JUNTA EDUCACION ESCUELA LOS GERANIOS GUACIMO LIMON</t>
  </si>
  <si>
    <t>3618-00</t>
  </si>
  <si>
    <t>JUNTA EDUCACION ESCUELA IROQUOIS GUACIMO LIMON</t>
  </si>
  <si>
    <t>3638-00</t>
  </si>
  <si>
    <t>JUNTA EDUCACION ESCUELA MANUEL MARIA GUTIERREZ GUACIMO</t>
  </si>
  <si>
    <t>3642-00</t>
  </si>
  <si>
    <t>JUNTA EDUCACION ESCUELA PARISMINA GUACIMO LIMON</t>
  </si>
  <si>
    <t>3646-00</t>
  </si>
  <si>
    <t>JUNTA EDUCACION ESCUELA CARLOS CHACON CHAVARRIA</t>
  </si>
  <si>
    <t>3671-00</t>
  </si>
  <si>
    <t>JUNTA EDUCACION ESCUELA LA PERLA DE AFRICA GUACIMO</t>
  </si>
  <si>
    <t>4139-00</t>
  </si>
  <si>
    <t>JUNTA ADMINISTRATIVA LICEO DE POCORA POCORA GUACIMO LIMON</t>
  </si>
  <si>
    <t>4894-00</t>
  </si>
  <si>
    <t>JUNTA ADMINISTRATIVA COLEGIO NOCTURNO DE GUACIMO</t>
  </si>
  <si>
    <t>5041-00</t>
  </si>
  <si>
    <t>JUNTA EDUCACION ESCUELA MACADAMIA LAS MERCEDES GUACIMO</t>
  </si>
  <si>
    <t>5328-00</t>
  </si>
  <si>
    <t>JUNTA DE EDUCACION ESCUELA LOS NARANJOS GUACIMO</t>
  </si>
  <si>
    <t>6221-01</t>
  </si>
  <si>
    <t>JUNTA ADMINISTRATIVA CINDEA DE GUACIMO</t>
  </si>
  <si>
    <t>3528-00</t>
  </si>
  <si>
    <t>JUNTA EDUCACION ESCUELA DUACARI GUACIMO LIMON</t>
  </si>
  <si>
    <t>3541-00</t>
  </si>
  <si>
    <t>JUNTA EDUCACION ESCUELA ANITA GRANDE POCOCI LIMON</t>
  </si>
  <si>
    <t>3558-00</t>
  </si>
  <si>
    <t>JUNTA EDUCACION ESCUELA LAS LOMAS DUACARI GUACIMO</t>
  </si>
  <si>
    <t>3561-00</t>
  </si>
  <si>
    <t>JUNTA EDUCACION ESCUELA JESUS JIMENEZ ZAMORA SAN CRISTOBAL</t>
  </si>
  <si>
    <t>3562-00</t>
  </si>
  <si>
    <t>JUNTA DE EDUCACION DE LA ESCUELA LUIS XV</t>
  </si>
  <si>
    <t>3578-00</t>
  </si>
  <si>
    <t>JUNTA EDUCACION ESCUELA SAN CRISTOBAL LOS ANGELES ANABAN ROXANA POCOCI</t>
  </si>
  <si>
    <t>3590-00</t>
  </si>
  <si>
    <t>JUNTA EDUCACION ESCUELA LAS VEGAS DEL TORTUGUERO ROXANA POCOCI</t>
  </si>
  <si>
    <t>3594-00</t>
  </si>
  <si>
    <t>JUNTA EDUCACION ESCUELA EL CRUCE DE ANA VAN ROXANA POCOCI LIMON</t>
  </si>
  <si>
    <t>3599-00</t>
  </si>
  <si>
    <t>JUNTA DE EDUCACION ESCUELA AGUA FRIA ROXANA POCOCI</t>
  </si>
  <si>
    <t>3602-00</t>
  </si>
  <si>
    <t>JUNTA EDUCACION ESCUELA LLANO BONITO ROXANA POCOCI</t>
  </si>
  <si>
    <t>3606-00</t>
  </si>
  <si>
    <t>JUNTA EDUCACION ESCUELA DE MATA DE LIMON DE CARIARI POCOCI</t>
  </si>
  <si>
    <t>3623-00</t>
  </si>
  <si>
    <t>JUNTA EDUCACION ESCUELA SANTA CLARA ROXANA POCOCI</t>
  </si>
  <si>
    <t>3633-00</t>
  </si>
  <si>
    <t>JUNTA EDUCACION ESCUELA LOS LAGOS ROXANA POCOCI LIMON</t>
  </si>
  <si>
    <t>3654-00</t>
  </si>
  <si>
    <t>JUNTA DE EDUCACION DE LA ESCUELA NAZARETH DUACARI GUACIMO</t>
  </si>
  <si>
    <t>3655-00</t>
  </si>
  <si>
    <t>JUNTA EDUCACION ESCUELA MATA DE LIMON ESTE</t>
  </si>
  <si>
    <t>3656-00</t>
  </si>
  <si>
    <t>JUNTA EDUCACION ESCUELA ROXANA,ROXANA POCOCI</t>
  </si>
  <si>
    <t>3657-00</t>
  </si>
  <si>
    <t>JUNTA DE EDUCACION ESCUELA LEESVILLE</t>
  </si>
  <si>
    <t>3660-00</t>
  </si>
  <si>
    <t>JUNTA EDUCACION ESCUELA SAN LUIS JIMENEZ POCOCI</t>
  </si>
  <si>
    <t>3667-00</t>
  </si>
  <si>
    <t>JUNTA EDUCACION ESCUELA RIO CASCADAS POCOCI LIMON</t>
  </si>
  <si>
    <t>3672-00</t>
  </si>
  <si>
    <t>JUNTA EDUCACION ESCUELA AGUAS FRIAS ROXANA POCOCI</t>
  </si>
  <si>
    <t>4140-00</t>
  </si>
  <si>
    <t>JUNTA ADMINISTRATIVA DEL LICEO DE LLANO BONITO ROXANA GUAPILES</t>
  </si>
  <si>
    <t>5065-00</t>
  </si>
  <si>
    <t>JUNTA ADMINISTRATIVA UNIDAD PEDAGOGICA CASA HOGAR</t>
  </si>
  <si>
    <t>6385-00</t>
  </si>
  <si>
    <t>6554-00</t>
  </si>
  <si>
    <t>JUNTA DE EDUCACION DE LA ESCUELA LA FLORITA</t>
  </si>
  <si>
    <t>6670-01</t>
  </si>
  <si>
    <t>JUNTA ADMINISTRATIVA DE CINDEA SAN ANTONIO DEL HUMO</t>
  </si>
  <si>
    <t>6670-02</t>
  </si>
  <si>
    <t>6670-03</t>
  </si>
  <si>
    <t>6670-04</t>
  </si>
  <si>
    <t>6670-05</t>
  </si>
  <si>
    <t>6670-06</t>
  </si>
  <si>
    <t>3542-00</t>
  </si>
  <si>
    <t>JUNTA EDUCACION ESCUELA EL CEDRAL CARIARI POCOCI</t>
  </si>
  <si>
    <t>3554-00</t>
  </si>
  <si>
    <t>JUNTA EDUCACION ESCUELA BARRA DEL COLORADO NORTE</t>
  </si>
  <si>
    <t>3556-00</t>
  </si>
  <si>
    <t>JUNTA EDUCACION ESCUELA BARRA COLORADO SUR COLORADO POCOCI</t>
  </si>
  <si>
    <t>3557-00</t>
  </si>
  <si>
    <t>JUNTA EDUCACION ESCUELA BARRA TORTUGUERO COLORADO POCOCI</t>
  </si>
  <si>
    <t>3567-00</t>
  </si>
  <si>
    <t>JUNTA DE EDUCACION ESCUELA LAS COLINAS LA RITA POCOCI</t>
  </si>
  <si>
    <t>3607-00</t>
  </si>
  <si>
    <t>JUNTA DE EDUCACION ESCUELA SAN RAFAEL, LA RITA, POCOCI</t>
  </si>
  <si>
    <t>3614-00</t>
  </si>
  <si>
    <t>JUNTA DE EDUCACION ESCUELA LOS PARQUES</t>
  </si>
  <si>
    <t>3616-00</t>
  </si>
  <si>
    <t>JUNTA EDUCACION ESCUELA PUERTO LINDO POCOCI LIMON</t>
  </si>
  <si>
    <t>3620-00</t>
  </si>
  <si>
    <t>JUNTA EDUCACION ESCUELA EL TRIANGULO LA RITA POCOCI LIMON</t>
  </si>
  <si>
    <t>3622-00</t>
  </si>
  <si>
    <t>JUNTA EDUCACION ESCUELA VEGA DE RIO PALACIO POCOCI LIMON</t>
  </si>
  <si>
    <t>3627-00</t>
  </si>
  <si>
    <t>JUNTA EDUCACION ESCUELA CA-O ZAPOTA CARIARI POCOCI</t>
  </si>
  <si>
    <t>3637-00</t>
  </si>
  <si>
    <t>JUNTA DE EDUCACION ESCUELA EL SOTA BARRIO EL CARMEN LA RITA POCOCI</t>
  </si>
  <si>
    <t>3652-00</t>
  </si>
  <si>
    <t>JUNTA EDUCACION ESCUELA SAN ISIDRO CARIARI POCOCI LIMON</t>
  </si>
  <si>
    <t>5176-00</t>
  </si>
  <si>
    <t>JUNTA ADMINISTRATIVA LICEO RURAL BARRA DEL TORTUGUERO</t>
  </si>
  <si>
    <t>5329-00</t>
  </si>
  <si>
    <t>JUNTA DE EDUCACION ESCUELA LAGUNA DE TORTUGUERO COLORADO POCOCI LIMON</t>
  </si>
  <si>
    <t>5536-00</t>
  </si>
  <si>
    <t>JUNTA ADMINISTRATIVA TELESECUNDARIA BARRA DEL COLORADO</t>
  </si>
  <si>
    <t>5649-00</t>
  </si>
  <si>
    <t>JUNTA DE EDUCACION ESCUELA EL MANA, CARIARI POCOCI, LIMON</t>
  </si>
  <si>
    <t>5712-00</t>
  </si>
  <si>
    <t>JUNTA EDUCACION ESCUELA LAS ORQUIDEAS, LA RITA</t>
  </si>
  <si>
    <t>5726-00</t>
  </si>
  <si>
    <t>JUNTA DE EDUCACION ESCUELA MONTE REY, BARRIO MORA, POCOCI, LIMON</t>
  </si>
  <si>
    <t>5727-00</t>
  </si>
  <si>
    <t>JUNTA DE EDUCACION DE ESCUELA EL PARAISO, LA RITA</t>
  </si>
  <si>
    <t>6277-00</t>
  </si>
  <si>
    <t>JUNTA DE EDUCACION DE LA ESCUELA LA ILUSION DE CANTA GALLO, CARIARI  POCOCI  LIMON</t>
  </si>
  <si>
    <t>6667-00</t>
  </si>
  <si>
    <t>JUNTA ADMINISTRATIVA DEL LICEO RURAL PALACIOS, EL CEIBO</t>
  </si>
  <si>
    <t>3531-00</t>
  </si>
  <si>
    <t>JUNTA EDUCACION ESCUELA DURIKA RIO JIMENEZ GUACIMO LIMON</t>
  </si>
  <si>
    <t>3536-00</t>
  </si>
  <si>
    <t>JUNTA DE EDUCACION DE LA ESCUELA LAS LOMAS COLORADO POCOCI</t>
  </si>
  <si>
    <t>3546-00</t>
  </si>
  <si>
    <t>JUNTA EDUCACION ESCUELA LA AURORA COLORADO POCOCI LIMON</t>
  </si>
  <si>
    <t>3548-00</t>
  </si>
  <si>
    <t>JUNTA DE EDUCACION ESCUELA IRLANDA</t>
  </si>
  <si>
    <t>3570-00</t>
  </si>
  <si>
    <t>JUNTA EDUCACION ESCUELA AGRIMAGA GUACIMO</t>
  </si>
  <si>
    <t>3580-00</t>
  </si>
  <si>
    <t>JUNTA EDUCACION ESCUELA CARTAGENA RIO JIMENEZ GUACIMO LIMON</t>
  </si>
  <si>
    <t>3592-00</t>
  </si>
  <si>
    <t>JUNTA EDUCACION ESCUELA SAN GERARDO ROXANA GUAPILES</t>
  </si>
  <si>
    <t>3596-00</t>
  </si>
  <si>
    <t>JUNTA EDUCACION ESCUELA BOCA DE RIO SILENCIO GUACIMO</t>
  </si>
  <si>
    <t>3598-00</t>
  </si>
  <si>
    <t>JUNTA EDUCACION ESCUELA EL AGUACATE EL BOSQUE GUACIMO</t>
  </si>
  <si>
    <t>3609-00</t>
  </si>
  <si>
    <t>JUNTA DE EDUCACION DE LA ESCUELA LINEA VIEJA</t>
  </si>
  <si>
    <t>3640-00</t>
  </si>
  <si>
    <t>JUNTA EDUCACION ESCUELA LA LUCHA RIO JIMENEZ GUACIMO</t>
  </si>
  <si>
    <t>3647-00</t>
  </si>
  <si>
    <t>JUNTA DE EDUCACION ESCUELA DOCTOR LUIS SHAPIRO VILLAFRANCIA DUACARI GUACIMO</t>
  </si>
  <si>
    <t>3648-00</t>
  </si>
  <si>
    <t>JUNTA EDUCACION ESCUELA BALSAVILLE RIO JIMENEZ GUACIMO LIMON</t>
  </si>
  <si>
    <t>3649-00</t>
  </si>
  <si>
    <t>JUNTA EDUCACION ESCUELA EL TAJO GUACIMO LIMON</t>
  </si>
  <si>
    <t>3661-00</t>
  </si>
  <si>
    <t>JUNTA EDUCACION ESCUELA SAN LUIS DE GUACIMO LIMON</t>
  </si>
  <si>
    <t>3665-00</t>
  </si>
  <si>
    <t>JUNTA EDUCACION ESCUELA SANTA MARIA DE RIO JIMENEZ GUACIMO LIMON</t>
  </si>
  <si>
    <t>3670-00</t>
  </si>
  <si>
    <t>JUNTA EDUCACION ESCUELA COOPEMALANGA COLORADO GUACIMO</t>
  </si>
  <si>
    <t>3677-00</t>
  </si>
  <si>
    <t>JUNTA EDUCACION ESCUELA CARAMBOLA DUACARI GUACIMO</t>
  </si>
  <si>
    <t>3691-00</t>
  </si>
  <si>
    <t>JUNTA EDUCACION LOS ANGELES DE RIO JIMENEZ GUACIMO LIMON</t>
  </si>
  <si>
    <t>5039-00</t>
  </si>
  <si>
    <t>JUNTA DE EDUCACION ESCUELA ESCOCIA RIO JIMENEZ GUACIMO</t>
  </si>
  <si>
    <t>5659-00</t>
  </si>
  <si>
    <t>JUNTA ADMINISTRATIVA LICEO RURAL CARTAGENA</t>
  </si>
  <si>
    <t>5660-00</t>
  </si>
  <si>
    <t>JUNTA ADMINISTRATIVA TELESECUNDARIA LINEA VIEJA</t>
  </si>
  <si>
    <t>6585-01</t>
  </si>
  <si>
    <t>JUNTA ADMINISTRATIVA DEL CINDEA RIO JIMENEZ</t>
  </si>
  <si>
    <t>3530-00</t>
  </si>
  <si>
    <t>JUNTA EDUCACION ESCUELA TAMARA SAN CARLOS LA RITA POCOCI</t>
  </si>
  <si>
    <t>3537-00</t>
  </si>
  <si>
    <t>JUNTA EDUCACION ESCUELA IDA NAYURIBE LA RITA POCOCI</t>
  </si>
  <si>
    <t>3585-00</t>
  </si>
  <si>
    <t>JUNTA EDUCACION ESCUELA EL PORVENIR LA RITA POCOCI</t>
  </si>
  <si>
    <t>3587-00</t>
  </si>
  <si>
    <t>JUNTA DE EDUCACION DE LA ESCUELA DE POCOCI LA RITA</t>
  </si>
  <si>
    <t>3588-00</t>
  </si>
  <si>
    <t>JUNTA EDUCACION ESCUELA GUARANI LA RITA POCOCI</t>
  </si>
  <si>
    <t>3593-00</t>
  </si>
  <si>
    <t>JUNTA DE EDUCACION ESCUELA LA PRIMAVERA LA RITA POCOCI</t>
  </si>
  <si>
    <t>3644-00</t>
  </si>
  <si>
    <t>JUNTA EDUCACION ESCUELA SAN GERARDO DE LA RITA POCOCI</t>
  </si>
  <si>
    <t>3653-00</t>
  </si>
  <si>
    <t>JUNTA EDUCACION ESCUELA CARTAGENA LA RITA POCOCI</t>
  </si>
  <si>
    <t>3674-00</t>
  </si>
  <si>
    <t>JUNTA EDUCACION ESCUELA CERRO NEGRO HORQUETAS SARAPIQUI</t>
  </si>
  <si>
    <t>3678-00</t>
  </si>
  <si>
    <t>JUNTA DE EDUCACION LA SUERTE LA RITA POCOCI LIMON</t>
  </si>
  <si>
    <t>3690-00</t>
  </si>
  <si>
    <t>JUNTA EDUCACION ESCUELA IZTARU</t>
  </si>
  <si>
    <t>5037-00</t>
  </si>
  <si>
    <t>JUNTA DE EDUCACION ESCUELA BARBADOS LA RITA POCOCI</t>
  </si>
  <si>
    <t>5528-00</t>
  </si>
  <si>
    <t>JUNTA DE EDUCACION ESCUELA BUENAVENTURA DE LA RITA GUAPILES</t>
  </si>
  <si>
    <t>5562-00</t>
  </si>
  <si>
    <t>JUNTA DE EDUCACION ESCUELA PORTICA LA RITA POCOCI</t>
  </si>
  <si>
    <t>5868-00</t>
  </si>
  <si>
    <t>JUNTA DE EDUCACION DE LA ESCUELA EL SOTA 2, LA RITA</t>
  </si>
  <si>
    <t>6493-00</t>
  </si>
  <si>
    <t>JUNTA DE EDUCACION ESCUELA PALMITAS DOS, LA RITA, POCOCILIMON</t>
  </si>
  <si>
    <t>6580-00</t>
  </si>
  <si>
    <t>3689-00</t>
  </si>
  <si>
    <t>JUNTA EDUCACION ESCUELA PUEBLO NUEVO GUACIMO LIMON</t>
  </si>
  <si>
    <t>6000-00</t>
  </si>
  <si>
    <t>JUNTA ADMINISTRATIVA LICEO CUATRO ESQUINAS CARIARI POCOCI LIMON</t>
  </si>
  <si>
    <t>6115-00</t>
  </si>
  <si>
    <t>JUNTA ADMINISTRATIVA DEL LICEO DE SAN RAFAEL,GUAPILESPOCOCI</t>
  </si>
  <si>
    <t>3628-00</t>
  </si>
  <si>
    <t>JUNTA EDUCACION ESCUELA LA RITA LA RITA POCOCI</t>
  </si>
  <si>
    <t>6479-00</t>
  </si>
  <si>
    <t>JUNTA ADMINISTRATIVA COLEGIO ACADEMICO DE GUACIMO,GUACIMO,GUACIMO,LIMON.</t>
  </si>
  <si>
    <t>3576-00</t>
  </si>
  <si>
    <t>JUNTA EDUCACION ESCUELA HUETAR BARRIO NAZARETH LA RITA POCOCI</t>
  </si>
  <si>
    <t>3636-00</t>
  </si>
  <si>
    <t>JUNTA EDUCACION LOS DIAMANTES GUAPILES POCOCI LIMON</t>
  </si>
  <si>
    <t>3597-00</t>
  </si>
  <si>
    <t>JUNTA EDUCACION ESCUELA FINCA DOS LA RITA POCOCI LIMON</t>
  </si>
  <si>
    <t>4145-00</t>
  </si>
  <si>
    <t>JUNTA ADMINISTRATIVA COLEGIO ACADEMICO LA RITA LA RITA POCOCI LIMON</t>
  </si>
  <si>
    <t>3621-00</t>
  </si>
  <si>
    <t>JUNTA DE EDUCACION DE LA ESCUELA SAN MARTIN JIMENEZ POCOCI LIMON</t>
  </si>
  <si>
    <t>3601-00</t>
  </si>
  <si>
    <t>JUNTA EDUCACION DE LA ESCUELA CENTRAL DE GUAPILES</t>
  </si>
  <si>
    <t>3563-00</t>
  </si>
  <si>
    <t>JUNTA EDUCACION ESCUELA HOJANCHA CARIARI POCOCI LIMON</t>
  </si>
  <si>
    <t>3539-00</t>
  </si>
  <si>
    <t>JUNTA EDUCACION ESCUELA IDA LA TRINIDAD ROXANA POCOCI</t>
  </si>
  <si>
    <t>3635-00</t>
  </si>
  <si>
    <t>JUNTA EDUCACION ESCUELA LOS ANGELES CARIARI POCOCI</t>
  </si>
  <si>
    <t>3684-00</t>
  </si>
  <si>
    <t>JUNTA EDUCACION ESCUELA CAMPO DOS CARIARI POCOCI</t>
  </si>
  <si>
    <t>3615-00</t>
  </si>
  <si>
    <t>JUNTA EDUCACION ESCUELA EL BALASTRE LA RITA POCOCI LIMON</t>
  </si>
  <si>
    <t>3681-00</t>
  </si>
  <si>
    <t>JUNTA EDUCACION ESCUELA DE TICABAN, LIMON</t>
  </si>
  <si>
    <t>3693-00</t>
  </si>
  <si>
    <t>JUNTA DE EDUCACION ESCUELA EL MILLON</t>
  </si>
  <si>
    <t>3572-00</t>
  </si>
  <si>
    <t>JUNTA EDUCACION COROBICI COLONIA ZELEDON ASTUA PIRIE POCOCI</t>
  </si>
  <si>
    <t>3676-00</t>
  </si>
  <si>
    <t>JUNTA EDUCACION ESCUELA DE SAN IGNACIO CARIARI POCOCI LIMON</t>
  </si>
  <si>
    <t>3581-00</t>
  </si>
  <si>
    <t>JUNTA EDUCACION ESCUELA LAS PALMITAS LA RITA POCOCI</t>
  </si>
  <si>
    <t>3579-00</t>
  </si>
  <si>
    <t>JUNTA EDUCACION ESCUELA CALLE UNO JIMENEZ POCOCI LIMON</t>
  </si>
  <si>
    <t>3631-00</t>
  </si>
  <si>
    <t>JUNTA EDUCACION ESCUELA CUATRO ESQUINAS CARIARI POCOCI</t>
  </si>
  <si>
    <t>3586-00</t>
  </si>
  <si>
    <t>JUNTA EDUCACION EL CEIBO CARIARI POCOCI</t>
  </si>
  <si>
    <t>3687-00</t>
  </si>
  <si>
    <t>JUNTA EDUCACION ESCUELA EL PRADO GUAPILES POCOCI</t>
  </si>
  <si>
    <t>3639-00</t>
  </si>
  <si>
    <t>JUNTA EDUCACION ESCUELA SECTOR NUEVE TICABAN LA RITA POCOCI</t>
  </si>
  <si>
    <t>4143-00</t>
  </si>
  <si>
    <t>JUNTA ADMINISTRATIVA COLEGIO ACADEMICO DE DUACARI GUACIMO LIMON</t>
  </si>
  <si>
    <t>5327-00</t>
  </si>
  <si>
    <t>JUNTA DE EDUCACION ESCUELA EL ENCANTO CARIARI POCOCI</t>
  </si>
  <si>
    <t>3645-00</t>
  </si>
  <si>
    <t>JUNTA EDUCACION ESCUELA DE POCORA GUACIMO LIMON</t>
  </si>
  <si>
    <t>3673-00</t>
  </si>
  <si>
    <t>JUNTA EDUCACION EL LIMBO DUACARI GUACIMO</t>
  </si>
  <si>
    <t>3610-00</t>
  </si>
  <si>
    <t>JUNTA EDUCACION ESCUELA BUENOS AIRES SUR GUAPILES POCOCI</t>
  </si>
  <si>
    <t>5718-00</t>
  </si>
  <si>
    <t>JUNTA ADMINISTRATIVA LICEO EXPERIMENTAL BILINGUE DE RIO JIMENEZ</t>
  </si>
  <si>
    <t>6584-00</t>
  </si>
  <si>
    <t>3659-00</t>
  </si>
  <si>
    <t>JUNTA EDUCACION ESCUELA SAN ANTONIO ROXANA POCOCI</t>
  </si>
  <si>
    <t>3641-00</t>
  </si>
  <si>
    <t>JUNTA EDUCACION ESCUELA EL ROTULO LA RITA POCOCI</t>
  </si>
  <si>
    <t>3666-00</t>
  </si>
  <si>
    <t>JUNTA EDUCACION ESCUELA SANTA ROSA LA RITA POCOCI</t>
  </si>
  <si>
    <t>6512-00</t>
  </si>
  <si>
    <t>JUNTA ADMINISTRATIVA LICEO SANTISIMA TRINIDAD, GUAPILES, POCOCILIMON</t>
  </si>
  <si>
    <t>3543-00</t>
  </si>
  <si>
    <t>JUNTA EDUCACION ESCUELA ASTUA PIRIE CARIARI POCOCI</t>
  </si>
  <si>
    <t>3668-00</t>
  </si>
  <si>
    <t>JUNTA EDUCACION ESCUELA SUERRE JIMENEZ POCOCI LIMON</t>
  </si>
  <si>
    <t>4138-00</t>
  </si>
  <si>
    <t>JUNTA ADMINISTRATIVA COLEGIO ACADEMICO DE TICABAN LA RITA POCOCI LIMON</t>
  </si>
  <si>
    <t>DIRECCION REGIONAL DE EDUCACION DE HEREDIA</t>
  </si>
  <si>
    <t>2174-00</t>
  </si>
  <si>
    <t>JUNTA EDUCACION ESCUELA JOSE FIGUERES F MERCEDES NORTE HEREDIA</t>
  </si>
  <si>
    <t>2178-00</t>
  </si>
  <si>
    <t>JUNTA EDUCACION ESCUELA IMAS ULLOA DE HEREDIA</t>
  </si>
  <si>
    <t>2197-00</t>
  </si>
  <si>
    <t>JUNTA DE EDUCACION SAN FRANCISCO DE ASIS</t>
  </si>
  <si>
    <t>2226-00</t>
  </si>
  <si>
    <t>JUNTA EDUCACION ESCUELA VILLALOBOS DE ULLOA DE HEREDIA</t>
  </si>
  <si>
    <t>2247-00</t>
  </si>
  <si>
    <t>JUNTA EDUCACION ESCUELA BAJO DEL VIRILLA HEREDIA</t>
  </si>
  <si>
    <t>2248-00</t>
  </si>
  <si>
    <t>JUNTA EDUCACION ESCUELA MERCEDES SUR DE HEREDIA</t>
  </si>
  <si>
    <t>4077-00</t>
  </si>
  <si>
    <t>JUNTA ADMINISTRATIVA LICEO SAMUEL SAENZ FLORES HEREDIA</t>
  </si>
  <si>
    <t>6526-00</t>
  </si>
  <si>
    <t>JUNTA ADMINISTRATIVA COLEGIO TECNICO PROFESIONAL MERCEDES NORTE HEREDIA</t>
  </si>
  <si>
    <t>6716-00</t>
  </si>
  <si>
    <t>2063-00</t>
  </si>
  <si>
    <t>JUNTA EDUCACION ESCUELA SAN BOSCO DE SANTA BARBARA HEREDIA</t>
  </si>
  <si>
    <t>2087-00</t>
  </si>
  <si>
    <t>JUNTA EDUCACION ESCUELA ALFREDO GONZALEZ FLORES DE SANTA BARBARA DE HEREDIA</t>
  </si>
  <si>
    <t>2103-00</t>
  </si>
  <si>
    <t>JUNTA EDUCACION ESCUELA ALFREDO VOLIO JIMENEZ BIRRI DE SANTA BARBARA HEREDIA</t>
  </si>
  <si>
    <t>2104-00</t>
  </si>
  <si>
    <t>JUNTA EDUCACION ESCUELA SAN MARTIN CIPRESAL BARVA</t>
  </si>
  <si>
    <t>2145-00</t>
  </si>
  <si>
    <t>JUNTA EDUCACION ESCUELA LOURDES DE SACRAMENTO BARVA HEREDIA</t>
  </si>
  <si>
    <t>2152-00</t>
  </si>
  <si>
    <t>JUNTA ADMINISTRATIVA LICEO EL ROBLE DE SANTA BARBARA DE HEREDIA</t>
  </si>
  <si>
    <t>2155-00</t>
  </si>
  <si>
    <t>JUNTA EDUCACION ESCUELA JESUS DE SANTA BARBARA DE HEREDIA</t>
  </si>
  <si>
    <t>2171-00</t>
  </si>
  <si>
    <t>JUNTA EDUCACION ESCUELA LOS CARTAGOS DE SANTA BARBARA DE HEREDIA</t>
  </si>
  <si>
    <t>2172-00</t>
  </si>
  <si>
    <t>JUNTA EDUCACION ESCUELA ANICETO ESQUIVEL SAENZ DE CHAHUITES DE SANTA BARBARA DE HEREDIA</t>
  </si>
  <si>
    <t>2182-00</t>
  </si>
  <si>
    <t>JUNTA EDUCACION ESCUELA DE PORROSATI DE BARVA HEREDIA</t>
  </si>
  <si>
    <t>2192-00</t>
  </si>
  <si>
    <t>JUNTA EDUCACION ESCUELA TRANQUILINO SAENZ SAN JUAN DE STA BARBARA HEREDIA</t>
  </si>
  <si>
    <t>2205-00</t>
  </si>
  <si>
    <t>JUNTA EDUCACION ESCUELA SAN MIGUEL SAN JOSE DE LA MONTA-A</t>
  </si>
  <si>
    <t>2212-00</t>
  </si>
  <si>
    <t>JUNTA EDUCACION ESCUELA CALLE QUIROS SAN BOSCO SANTA BARBARA HEREDIA</t>
  </si>
  <si>
    <t>2216-00</t>
  </si>
  <si>
    <t>JUNTA EDUCACION ESCUELA JUAN MORA FERNANDEZ SANTA BARBARA HEREDIA</t>
  </si>
  <si>
    <t>2223-00</t>
  </si>
  <si>
    <t>JUNTA EDUCACION ESCUELA ELISA SOTO JIMENEZ SAN PEDRO SANTA BARBARA HEREDIA</t>
  </si>
  <si>
    <t>2229-00</t>
  </si>
  <si>
    <t>JUNTA EDUCACION ESCUELA RODOLFO PETERS ZETILLAL DE SANTA BARBARA HEREDIA</t>
  </si>
  <si>
    <t>4084-00</t>
  </si>
  <si>
    <t>JUNTA ADMINISTRATIVA LICEO DE SANTA BARBARA HEREDIA</t>
  </si>
  <si>
    <t>4088-00</t>
  </si>
  <si>
    <t>4863-01</t>
  </si>
  <si>
    <t>JUNTA ADMINISTRATIVA INSTITUTO PROFESIONAL Y DE EDUCACION COMUNITARIA DE SANTA BARBARA</t>
  </si>
  <si>
    <t>4863-04</t>
  </si>
  <si>
    <t>4863-06</t>
  </si>
  <si>
    <t>4863-10</t>
  </si>
  <si>
    <t>2067-00</t>
  </si>
  <si>
    <t>JUNTA EDUCACION ESCUELA SAN PABLO DE BARVA HEREDIA</t>
  </si>
  <si>
    <t>2068-00</t>
  </si>
  <si>
    <t>JUNTA EDUCACION ESCUELA LUCILA GURDIAN DE BUENA VISTA DE BARVA</t>
  </si>
  <si>
    <t>2096-00</t>
  </si>
  <si>
    <t>JUNTA EDUCACION ESCUELA MANUEL CAMACHO LA SUIZA SAN RAFAEL HEREDIA</t>
  </si>
  <si>
    <t>2131-00</t>
  </si>
  <si>
    <t>JUNTA EDUCACION ESCUELA SANTIAGO DE SAN RAFAEL DE HEREDIA</t>
  </si>
  <si>
    <t>2140-00</t>
  </si>
  <si>
    <t>JUNTA EDUCACION ESCUELA PEDRO MURILLO PEREZ BARVA HEREDIA</t>
  </si>
  <si>
    <t>2141-00</t>
  </si>
  <si>
    <t>JUNTA DE EDUCACION JARDIN DE NI-OS PEDRO MURILLO PEREZ</t>
  </si>
  <si>
    <t>2146-00</t>
  </si>
  <si>
    <t>JUNTA EDUCACION ESCUELA ALBERTO PANIAGUA CHAVARRIA GETSEMANI</t>
  </si>
  <si>
    <t>2175-00</t>
  </si>
  <si>
    <t>JUNTA EDUCACION ESCUELA EL MONTECITO LOS ANGELES DE SAN RAFAEL DE HEREDIA</t>
  </si>
  <si>
    <t>2187-00</t>
  </si>
  <si>
    <t>JUNTA EDUCACION ESCUELA DE PUENTE SALAS DE BARVA HEREDIA</t>
  </si>
  <si>
    <t>2208-00</t>
  </si>
  <si>
    <t>JUNTA EDUCACION ESCUELA JOAQUIN CAMACHO SAN PEDRO BARVA HEREDIA</t>
  </si>
  <si>
    <t>2209-00</t>
  </si>
  <si>
    <t>JUNTA EDUCACION ESCUELA PEDRO MARIA BADILLA SAN RAFAEL DE HEREDIA</t>
  </si>
  <si>
    <t>2210-00</t>
  </si>
  <si>
    <t>JUNTA DE EDUCACION JARDIN DE NI-OS PEDRO MARIA BADILLA BOLA-OS</t>
  </si>
  <si>
    <t>2214-00</t>
  </si>
  <si>
    <t>JUNTA EDUCACION ESCUELA RAFAEL ARGUEDAS SAN ROQUE DE BARVA HEREDIA</t>
  </si>
  <si>
    <t>2217-00</t>
  </si>
  <si>
    <t>JUNTA EDUCACION ESCUELA DE CALLE HERNANDEZ DE SAN RAFAEL DE HEREDIA</t>
  </si>
  <si>
    <t>2224-00</t>
  </si>
  <si>
    <t>JUNTA EDUCACION ESCUELA DOMINGO GONZALEZ PEREZ DE SANTA LUCIA DE BARVA DE HEREDIA</t>
  </si>
  <si>
    <t>2249-00</t>
  </si>
  <si>
    <t>JUNTA EDUCACION ESCUELA EL PALMAR DE SAN RAFAEL DE HEREDIA</t>
  </si>
  <si>
    <t>4076-00</t>
  </si>
  <si>
    <t>JUNTA ADMINISTRATIVA COLEGIO DE SAN JOSE DE LA MONTA-A BARVA HEREDIA</t>
  </si>
  <si>
    <t>4080-00</t>
  </si>
  <si>
    <t>JUNTA ADMINISTRATIVA LICEO INGENIERO CARLOS PASCUA ZU-IGA HEREDIA</t>
  </si>
  <si>
    <t>4861-00</t>
  </si>
  <si>
    <t>JUNTA ADMINISTRATIVA DEL COLEGIO NOCTURNO DE BARVA HEREDIA</t>
  </si>
  <si>
    <t>JUNTA ADMINISTRATIVA INSTITUTO PROFESIONAL EDUCACION COMUNITARIA IPEC BARVA</t>
  </si>
  <si>
    <t>6504-00</t>
  </si>
  <si>
    <t>JUNTA ADMINISTRATIVA COLEGIO TECNICO PROFESIONAL SAN PEDRO DE BARVA</t>
  </si>
  <si>
    <t>2100-00</t>
  </si>
  <si>
    <t>JUNTA DE EDUCACION ESCUELA LA COOPERATIVA SANTA ROSA SANTA ROSA SANTO DOMINGO</t>
  </si>
  <si>
    <t>2101-00</t>
  </si>
  <si>
    <t>JUNTA DE EDUCACION DE LA ESCUELA DE SAN VICENTE DE SANTO DOMINGO DE HEREDIA</t>
  </si>
  <si>
    <t>2102-00</t>
  </si>
  <si>
    <t>JUNTA EDUCACION ESCUELA DE SANTO DOMINGO DE HEREDIA</t>
  </si>
  <si>
    <t>2117-00</t>
  </si>
  <si>
    <t>JUNTA EDUCACION ESCUELA CASTILLA DE SAN MIGUEL DE SANTO DOMINGO DE HEREDIA</t>
  </si>
  <si>
    <t>2153-00</t>
  </si>
  <si>
    <t>JUNTA DE EDUCACION JARDIN DE NI-OS PADRE BENITO SAENZ Y REYES</t>
  </si>
  <si>
    <t>2206-00</t>
  </si>
  <si>
    <t>JUNTA EDUCACION ESCUELA CRISTOBAL COLON LOS ANGELES SANTO DOMINGO</t>
  </si>
  <si>
    <t>2219-00</t>
  </si>
  <si>
    <t>JUNTA EDUCACION ESCUELA SANTA ROSA DE SANTO DOMINGO HEREDIA</t>
  </si>
  <si>
    <t>2220-00</t>
  </si>
  <si>
    <t>JUNTA EDUCACION ESCUELA SANTO TOMAS DE SANTO DOMINGO HEREDIA</t>
  </si>
  <si>
    <t>JUNTA ADMINISTRATIVA DEL C T P DEL ESTE</t>
  </si>
  <si>
    <t>4864-01</t>
  </si>
  <si>
    <t>JUNTA ADMINISTRATIVA INSTITUTO PROFESIONAL Y EDUCACION COMUNITARIA I P E C SANTO DOMINGO</t>
  </si>
  <si>
    <t>4864-02</t>
  </si>
  <si>
    <t>6525-00</t>
  </si>
  <si>
    <t>JUNTA ADMINISTRATIVA COLEGIO TECNICO PROFESIONAL SANTO DOMINGO</t>
  </si>
  <si>
    <t>2094-00</t>
  </si>
  <si>
    <t>JUNTA DE EDUCACION ESCUELA SANTA CRUZ DE SAN ISIDRO DE HEREDIA</t>
  </si>
  <si>
    <t>2110-00</t>
  </si>
  <si>
    <t>JUNTA EDUCACION ESCUELA EL PALENQUE DE SAN RAFAEL HEREDIA</t>
  </si>
  <si>
    <t>2127-00</t>
  </si>
  <si>
    <t>JUNTA EDUCACION ESCUELA COLONIA ISIDRE-A</t>
  </si>
  <si>
    <t>2128-00</t>
  </si>
  <si>
    <t>JUNTA EDUCACION ESCUELA CONCEPCION DE SAN ISIDRO DE HEREDIA</t>
  </si>
  <si>
    <t>2130-00</t>
  </si>
  <si>
    <t>JUNTA EDUCACION ESCUELA CONCEPCION DE SAN RAFAEL DE HEREDIA</t>
  </si>
  <si>
    <t>2198-00</t>
  </si>
  <si>
    <t>JUNTA EDUCACION ESCUELA JOSE MARTI SAN ISIDRO HEREDIA</t>
  </si>
  <si>
    <t>2199-00</t>
  </si>
  <si>
    <t>JUNTA DE EDUCACION DEL JARDIN DE NI-OS JOSE MARTI</t>
  </si>
  <si>
    <t>2218-00</t>
  </si>
  <si>
    <t>JUNTA EDUCACION ESCUELA SANTA ELENA DE SAN ISIDRO DE HEREDIA</t>
  </si>
  <si>
    <t>2221-00</t>
  </si>
  <si>
    <t>JUNTA EDUCACION ESCUELA JOSE EZEQUIEL GONZALEZ SAN PABLO DE HEREDIA</t>
  </si>
  <si>
    <t>4082-00</t>
  </si>
  <si>
    <t>JUNTA ADMINISTRATIVA LICEO MARIO VINDAS SALAZAR SAN PABLO DE HEREDIA</t>
  </si>
  <si>
    <t>4086-00</t>
  </si>
  <si>
    <t>JUNTA ADMINISTRATIVA DEL COLEGIO DE SAN ISIDRO DE HEREDIA</t>
  </si>
  <si>
    <t>4981-00</t>
  </si>
  <si>
    <t>JUNTA EDUCACION ESCUELA SAN FRANCISCO DE SAN ISIDRO HEREDIA</t>
  </si>
  <si>
    <t>2098-00</t>
  </si>
  <si>
    <t>JUNTA EDUCACION ESCUELA RAMON BARRANTES HERRERA SAN LORENZO DE FLORES</t>
  </si>
  <si>
    <t>2132-00</t>
  </si>
  <si>
    <t>JUNTA ADMINISTRATIVA DEL CONSERVATORIO DE CASTELLA</t>
  </si>
  <si>
    <t>2138-00</t>
  </si>
  <si>
    <t>JUNTA EDUCACION ESCUELA LA AURORA DE HEREDIA</t>
  </si>
  <si>
    <t>2147-00</t>
  </si>
  <si>
    <t>JUNTA EDUCACION ESCUELA ULLOA DE BARREAL DE HEREDIA</t>
  </si>
  <si>
    <t>2159-00</t>
  </si>
  <si>
    <t>JUNTA EDUCACION ESCUELA FIDEL CHAVES MURILLO LA RIBERA DE BELEN HEREDIA</t>
  </si>
  <si>
    <t>2164-00</t>
  </si>
  <si>
    <t>JUNTA DE EDUCACION ESCUELA LLORENTE DE FLORES HEREDIA</t>
  </si>
  <si>
    <t>2195-00</t>
  </si>
  <si>
    <t>JUNTA EDUCACION ESCUELA ESPA-A SAN ANTONIO BELEN</t>
  </si>
  <si>
    <t>2196-00</t>
  </si>
  <si>
    <t>JUNTA DE EDUCACION JARDIN DE NI-OS ESPA-A</t>
  </si>
  <si>
    <t>2200-00</t>
  </si>
  <si>
    <t>JUNTA EDUCACION ESCUELA ESTADOS UNIDOS DE AMERICA SAN JOAQUIN DE FLORES HEREDIA</t>
  </si>
  <si>
    <t>2201-00</t>
  </si>
  <si>
    <t>JUNTA DE EDUCACION DEL JARDIN DE NI-OS ESTADOS UNIDOS DE AMERICA</t>
  </si>
  <si>
    <t>4079-00</t>
  </si>
  <si>
    <t>JUNTA ADMINISTRATIVA DEL LICEO REGIONAL DE FLORES</t>
  </si>
  <si>
    <t>4083-00</t>
  </si>
  <si>
    <t>4087-00</t>
  </si>
  <si>
    <t>JUNTA ADMINISTRATIVA LICEO DE BELEN</t>
  </si>
  <si>
    <t>4093-00</t>
  </si>
  <si>
    <t>JUNTA ADMINISTRATIVA COLEGIO LA AURORA HEREDIA</t>
  </si>
  <si>
    <t>4190-00</t>
  </si>
  <si>
    <t>JUNTA ADMINISTRATRIVA COLEGIO TECNICO PROFESIONAL DE FLORES</t>
  </si>
  <si>
    <t>4192-00</t>
  </si>
  <si>
    <t>JUNTA ADMINISTRATIVA DEL COLEGIO TECNICO PROFESIONAL DE ULLOA HEREDIA</t>
  </si>
  <si>
    <t>6633-00</t>
  </si>
  <si>
    <t>JUNTA ADMINISTRATIVA DEL COLEGIO TECNICO PROFESIONAL DE BELEN</t>
  </si>
  <si>
    <t>4092-00</t>
  </si>
  <si>
    <t>JUNTA ADMINISTRATIVA DEL LICEO LOS LAGOS DE HEREDIA</t>
  </si>
  <si>
    <t>2139-00</t>
  </si>
  <si>
    <t>JUNTA EDUCACION ESCUELA GRAN SAMARIA HEREDIA</t>
  </si>
  <si>
    <t>2105-00</t>
  </si>
  <si>
    <t>JUNTA EDUCACION ESCUELA DEL BARRIO DEL SOCORRO DE SANTO DOMINGO DE HEREDIA</t>
  </si>
  <si>
    <t>5077-00</t>
  </si>
  <si>
    <t>JUNTA ADMINISTRATIVA LICEO RODRIGO HERNANDEZ VARGAS BARVA HEREDIA</t>
  </si>
  <si>
    <t>2204-00</t>
  </si>
  <si>
    <t>JUNTA EDUCACION ESCUELA SAN LUIS GONZAGA DE SANTO DOMINGO DE HEREDIA</t>
  </si>
  <si>
    <t>6524-00</t>
  </si>
  <si>
    <t>JUNTA ADMINISTRATIVA DEL COLEGIO TECNICO PROFESIONAL SAN ISIDRO DE HEREDIA</t>
  </si>
  <si>
    <t>6639-00</t>
  </si>
  <si>
    <t>2133-00</t>
  </si>
  <si>
    <t>JUNTA EDUCACION ESCUELA MIRAFLORES DE HEREDIA</t>
  </si>
  <si>
    <t>4866-01</t>
  </si>
  <si>
    <t>2173-00</t>
  </si>
  <si>
    <t>JUNTA EDUCACION ESCUELA LOURDES DE SANTO DOMINGO HEREDIA</t>
  </si>
  <si>
    <t>2215-00</t>
  </si>
  <si>
    <t>JUNTA DE EDUCACION DEL JARDIN DE NI-OS JUAN MORA FERNANDEZ</t>
  </si>
  <si>
    <t>2222-00</t>
  </si>
  <si>
    <t>JUNTA DE EDUCACION DEL JARDIN DE NI-OS JOSE EZEQUIEL GONZALEZ VINDAS</t>
  </si>
  <si>
    <t>4916-00</t>
  </si>
  <si>
    <t>JUNTA ADMINISTRATIVA COLEGIO NOCTURNO CARLOS MELENDEZ CHAVERRI HEREDIA</t>
  </si>
  <si>
    <t>2203-00</t>
  </si>
  <si>
    <t>CENTRO EDUCATIVO JESUS ARGUELLO VILLALOBOS</t>
  </si>
  <si>
    <t>2190-00</t>
  </si>
  <si>
    <t>JUNTA EDUCACION ESCUELA NEFTALY VILLALOBOS RINCON DE RICARDO SAN PABLO DE HEREDIA</t>
  </si>
  <si>
    <t>2084-00</t>
  </si>
  <si>
    <t>JUNTA EDUCACION ESCUELA MANUEL DEL PILAR ZUMBADO GONZALEZ DE LA ASUNCION DE BELEN HEREDIA</t>
  </si>
  <si>
    <t>DIRECCION REGIONAL DE EDUCACION DE LIBERIA</t>
  </si>
  <si>
    <t>2252-00</t>
  </si>
  <si>
    <t>JUNTA EDUCACION ESCUELA DE TEMPATAL DE LA CRUZ FRONTERA NORTE GUANCASTE</t>
  </si>
  <si>
    <t>2256-00</t>
  </si>
  <si>
    <t>JUNTA EDUCACION ESCUELA EL PORVENIR DE LA GARITA DE LA CRUZ GUANACASTE</t>
  </si>
  <si>
    <t>2284-00</t>
  </si>
  <si>
    <t>JUNTA EDUCACION ESCUELA PUERTO SOLEY DE LA CRUZ GUANACASTE</t>
  </si>
  <si>
    <t>2312-00</t>
  </si>
  <si>
    <t>JUNTA EDUCACION ESCUELA SAN FERNANDO LA GARITA LA CRUZ F.NT.</t>
  </si>
  <si>
    <t>2325-00</t>
  </si>
  <si>
    <t>JUNTA EDUCACION ESCUELA BELLO HORIZONTE LA CRUZ GUANACASTE</t>
  </si>
  <si>
    <t>2327-00</t>
  </si>
  <si>
    <t>JUNTA EDUCACION ESCUELA DE SONZAPOTE DE LA CRUZ GUANACASTE</t>
  </si>
  <si>
    <t>JUNTA ADMINISTRATIVA COLEGIO TECNICO PROFESIONAL BARRIO IRVIN</t>
  </si>
  <si>
    <t>5588-00</t>
  </si>
  <si>
    <t>JUNTA ADMINISTRATIVA COLEGIO TELESECUNDARIA LAS BRISAS, LA CRUZ GUANACASTE</t>
  </si>
  <si>
    <t>6153-00</t>
  </si>
  <si>
    <t>6651-00</t>
  </si>
  <si>
    <t>JUNTA DE EDUCACION DE LA ESCUELA ASENTAMIENTO EL GALLO, LA CRUZ, GUANACASTE</t>
  </si>
  <si>
    <t>6796-00</t>
  </si>
  <si>
    <t>JUNTA ADMINISTRATIVA DEL LICEO DIURNO LA CRUZ</t>
  </si>
  <si>
    <t>2270-00</t>
  </si>
  <si>
    <t>JUNTA DE EDUCACION DEL JARDIN DE NI-OS DE LIBERIA GUANACASTE</t>
  </si>
  <si>
    <t>2274-00</t>
  </si>
  <si>
    <t>JUNTA EDUCACION ESCUELA CAPULIN LIBERIA GUANACASTE</t>
  </si>
  <si>
    <t>2282-00</t>
  </si>
  <si>
    <t>JUNTA EDUCACION ESCUELA GUARDIA, LIBERIA GUANACASTE</t>
  </si>
  <si>
    <t>2299-00</t>
  </si>
  <si>
    <t>JUNTA EDUCACION ESCUELA LABORATORIO JOHN F KENNEDY, LIBERIA GUANACASTE</t>
  </si>
  <si>
    <t>2320-00</t>
  </si>
  <si>
    <t>JUNTA DE EDUCACION DE JARDIN DE NI-OS DE SAN ROQUE</t>
  </si>
  <si>
    <t>2330-00</t>
  </si>
  <si>
    <t>JUNTA EDUCACION ESCUELA EL PELON DE LA BAJURA LIBERIA GUANACASTE</t>
  </si>
  <si>
    <t>4986-00</t>
  </si>
  <si>
    <t>JUNTA DE EDUCACION DE LA ESCUELA BERMUDAS DE LIBERIA</t>
  </si>
  <si>
    <t>4989-00</t>
  </si>
  <si>
    <t>JUNTA EDUCACION ESCUELA JULIA ACU-A DE SOMARRIBAS LIBERIA GUANACASTE</t>
  </si>
  <si>
    <t>5535-00</t>
  </si>
  <si>
    <t>JUNTA ADMINISTRATIVA DEL COLEGIO ACADEMICO DE GUARDIA GUANACASTE</t>
  </si>
  <si>
    <t>5561-00</t>
  </si>
  <si>
    <t>JUNTA DE EDUCACION DE LA ESCUELA EL PELONCITO DE LIBERIA</t>
  </si>
  <si>
    <t>9996-00</t>
  </si>
  <si>
    <t>JUNTA ADMINISTRATIVA DEL COLEGIO CIENTIFICO DE GUANACASTE</t>
  </si>
  <si>
    <t>2250-00</t>
  </si>
  <si>
    <t>JUNTA EDUCACION ESCUELA ASENTAMIENTO CAMPESINO SAN RAMON CANTON DE BAGACES GUANACASTE</t>
  </si>
  <si>
    <t>2260-00</t>
  </si>
  <si>
    <t>JUNTA EDUCACION ESCUELA CORAZON DE JESUS DE BAGACES GUANACASTE</t>
  </si>
  <si>
    <t>2266-00</t>
  </si>
  <si>
    <t>JUNTA EDUCACION ESCUELA DE BAGATZI CANTON DE BAGACES DE GUANACASTE</t>
  </si>
  <si>
    <t>2267-00</t>
  </si>
  <si>
    <t>JUNTA EDUCACION ESCUELA PLAYITAS DE BAGACES GUANACASTE</t>
  </si>
  <si>
    <t>2268-00</t>
  </si>
  <si>
    <t>JUNTA EDUCACION ESCUELA EL ARBOLITO DE BAGACES GUANACASTE</t>
  </si>
  <si>
    <t>2279-00</t>
  </si>
  <si>
    <t>JUNTA EDUCACION ESCUELA CUIPILAPA DE FORTUNA BAGACES PTAS.</t>
  </si>
  <si>
    <t>2291-00</t>
  </si>
  <si>
    <t>JUNTA EDUCACION ESCUELA EL GUAYABO GUANACASTE</t>
  </si>
  <si>
    <t>2295-00</t>
  </si>
  <si>
    <t>JUNTA EDUCACION ESCUELA FALCONIANA DE BAGACES GUANACASTE</t>
  </si>
  <si>
    <t>2306-00</t>
  </si>
  <si>
    <t>JUNTA EDUCACION ESCUELA DE MONTENEGRO DE BAGACES GUANACASTE</t>
  </si>
  <si>
    <t>2310-00</t>
  </si>
  <si>
    <t>JUNTA EDUCACION ESCUELA PUEBLO NUEVO MOGOTE BAGACES GUANACASTE</t>
  </si>
  <si>
    <t>2311-00</t>
  </si>
  <si>
    <t>JUNTA EDUCACION ESCUELA RINCON DE LA CRUZ BAGACES GUANACASTE</t>
  </si>
  <si>
    <t>2314-00</t>
  </si>
  <si>
    <t>JUNTA EDUCACION ESCUELA DE SAN BERNARDO DE BAGACES</t>
  </si>
  <si>
    <t>2316-00</t>
  </si>
  <si>
    <t>JUNTA EDUCACION ESCUELA DE SAN ISIDRO LIMONAL DE BAGACES</t>
  </si>
  <si>
    <t>2318-00</t>
  </si>
  <si>
    <t>JUNTA EDUCACION ESCUELA DE SAN PEDRO DE BAGACES GUANACASTE</t>
  </si>
  <si>
    <t>2322-00</t>
  </si>
  <si>
    <t>JUNTA EDUCACION ESCUELA SANTA FE DE FORTUNA DE BAGACES GUANACASTE</t>
  </si>
  <si>
    <t>2326-00</t>
  </si>
  <si>
    <t>JUNTA DE EDUCACION ESCUELA ADOLFO BERGER FAERRON</t>
  </si>
  <si>
    <t>4195-00</t>
  </si>
  <si>
    <t>JUNTA ADMINISTRATIVA DE EL C T P A FORTUNA BAGACES GUANACASTE</t>
  </si>
  <si>
    <t>4987-00</t>
  </si>
  <si>
    <t>JUNTA DE EDUCACION DE LA ESCUELA LOS ANGELES DE GUAYABO DE BAGACES GUANACASTE</t>
  </si>
  <si>
    <t>4988-00</t>
  </si>
  <si>
    <t>JUNTA EDUCACION ESCUELA UNION FERRER DE FORTUNA DE BAGACES</t>
  </si>
  <si>
    <t>5553-00</t>
  </si>
  <si>
    <t>JUNTA DE EDUCACION DE LA ESCUELA EL CHILE DE BAGACES GUANCASTE</t>
  </si>
  <si>
    <t>6475-00</t>
  </si>
  <si>
    <t>JUNTA ADMINISTRATIVA DEL COLEGIO NOCTURNO DE BAGACES GUANACASTE</t>
  </si>
  <si>
    <t>2253-00</t>
  </si>
  <si>
    <t>JUNTA EDUCACION ESCUELA DE PUEBLO NUEVO DE LIBERIA GUANACASTE</t>
  </si>
  <si>
    <t>2259-00</t>
  </si>
  <si>
    <t>JUNTA EDUCACION ESCUELA BARRIO GUADALUPE CERECEDA LIBERIA GUANACASTE</t>
  </si>
  <si>
    <t>2262-00</t>
  </si>
  <si>
    <t>JUNTA EDUCACION ESCUELA LAS DELICIAS DE LIBERIA GUANACASTE</t>
  </si>
  <si>
    <t>2263-00</t>
  </si>
  <si>
    <t>JUNTA DE EDUCACION DE LA ESCUELA DE BUENA VISTA LIBERIA</t>
  </si>
  <si>
    <t>2269-00</t>
  </si>
  <si>
    <t>JUNTA EDUCACION ESCUELA DE RODEITO LIBERIA GUANACASTE</t>
  </si>
  <si>
    <t>2271-00</t>
  </si>
  <si>
    <t>JUNTA EDUCACION ESCUELA NUEVA GENERACION DE BARRIO EL GALLO DE LIBERIA</t>
  </si>
  <si>
    <t>2280-00</t>
  </si>
  <si>
    <t>JUNTA EDUCACION ESCUELA CURUBANDE LIBERIA GUANACASTE</t>
  </si>
  <si>
    <t>2288-00</t>
  </si>
  <si>
    <t>JUNTA EDUCACION ESCUELA MARCELINO GARCIA FLAMENCO MAYORGA DELIBERIA</t>
  </si>
  <si>
    <t>2294-00</t>
  </si>
  <si>
    <t>JUNTA EDUCACION ESCUELA RINCON DE LA VIEJA LIBERIA</t>
  </si>
  <si>
    <t>2301-00</t>
  </si>
  <si>
    <t>JUNTA EDUCACION ESCUELA LAS LILAS DISTRITO DE CA-AS DULCES LIBERIA GUANACASTE</t>
  </si>
  <si>
    <t>2317-00</t>
  </si>
  <si>
    <t>JUNTA EDUCACION ESCUELA SAN JORGE MOGOTE BAGACES GUANACASTE</t>
  </si>
  <si>
    <t>4098-00</t>
  </si>
  <si>
    <t>JUNTA ADMINISTRATIVA COLEGIO ACADEMICO DEPORTIVO DE CA-AS DULCES LIBERIA GUANACASTE</t>
  </si>
  <si>
    <t>4103-00</t>
  </si>
  <si>
    <t>JUNTA ADMINISTRATIVA LICEO LABORATORIO DE LIBERIA GUANACASTE</t>
  </si>
  <si>
    <t>4869-00</t>
  </si>
  <si>
    <t>JUNTA ADMINISTRATIVA DEL LICEO NOCTURNO DE LIBERIA GUANACASTE</t>
  </si>
  <si>
    <t>4870-01</t>
  </si>
  <si>
    <t>JUNTA ADMINISTRATIVA I P E C DE LIBERIA GUANACASTE</t>
  </si>
  <si>
    <t>4870-02</t>
  </si>
  <si>
    <t>4870-03</t>
  </si>
  <si>
    <t>5520-00</t>
  </si>
  <si>
    <t>JUNTA EDUCACION ESCUELA REFUGIADOS SALVADORE-OS</t>
  </si>
  <si>
    <t>5845-00</t>
  </si>
  <si>
    <t>JUNTA ADMINISTRATIVA DEL LICEO EL CONSUELO</t>
  </si>
  <si>
    <t>6222-00</t>
  </si>
  <si>
    <t>JUNTA ADMINISTRATIVA LICEO DE QUEBRADA GRANDE LIBERIA GUANACASTE</t>
  </si>
  <si>
    <t>2254-00</t>
  </si>
  <si>
    <t>JUNTA EDUCACION ESCUELA MAQUENCAL SANTA CECILIA DE LA CRUZ</t>
  </si>
  <si>
    <t>2261-00</t>
  </si>
  <si>
    <t>JUNTA EDUCACION ESCUELA DE SAN VICENTE DE LA CRUZ GUANACASTE</t>
  </si>
  <si>
    <t>2285-00</t>
  </si>
  <si>
    <t>JUNTA DE EDUCACION DE LA ESCUELA LOS ANGELES DE SANTA CECILIA DE LA CRUZ GUANACASTE</t>
  </si>
  <si>
    <t>2298-00</t>
  </si>
  <si>
    <t>JUNTA EDUCACION ESCUELA LA VIRGEN SANTA CECILIA LA CRUZ</t>
  </si>
  <si>
    <t>2304-00</t>
  </si>
  <si>
    <t>JUNTA EDUCACION ESCUELA LOS INOCENTES LA CRUZ GTE</t>
  </si>
  <si>
    <t>2321-00</t>
  </si>
  <si>
    <t>JUNTA EDUCACION ESCUELA SANTA CECILIA DE LA CRUZ</t>
  </si>
  <si>
    <t>3793-00</t>
  </si>
  <si>
    <t>JUNTA EDUCACION ESCUELA DE SAN PABLO LA CRUZ GUANACASTE</t>
  </si>
  <si>
    <t>3796-00</t>
  </si>
  <si>
    <t>JUNTA EDUCACION ESCUELA LOS PALMARES DE SANTA CECILIA DE LA CRUZ FRONTERA NORTE GUANACASTE</t>
  </si>
  <si>
    <t>3804-00</t>
  </si>
  <si>
    <t>JUNTA EDUCACION ESCUELA DE LOS ANGELES LA CRUZ GUANACASTE</t>
  </si>
  <si>
    <t>3810-00</t>
  </si>
  <si>
    <t>JUNTA EDUCACION ESCUELA BELLA VISTA DE SANTA CECILIA DE LA CRUZ</t>
  </si>
  <si>
    <t>3817-00</t>
  </si>
  <si>
    <t>JUNTA DE EDUCACION DE LA ESCUELA DE ARGENDORA DE SANTA CECILIA LA CRUZ GUANACASTE</t>
  </si>
  <si>
    <t>3825-00</t>
  </si>
  <si>
    <t>JUNTA EDUCACION ESCUELA LAS BRISAS DE SANTA CECILIA DE LA CRUZ GUANACASTE</t>
  </si>
  <si>
    <t>3883-00</t>
  </si>
  <si>
    <t>JUNTA EDUCACION ESCUELA JUNTAS CAOBA SANTA CECILIA LA CRUZ</t>
  </si>
  <si>
    <t>3923-00</t>
  </si>
  <si>
    <t>JUNTA EDUCACION ESCUELA DE BELICE DE SANTA CECILIA DE LA CRUZ GUANACASTE</t>
  </si>
  <si>
    <t>3931-00</t>
  </si>
  <si>
    <t>JUNTA EDUCACION ESCUELA PIEDRAS AZULES SANTA CECILIA DE LA CRUZ</t>
  </si>
  <si>
    <t>4099-00</t>
  </si>
  <si>
    <t>JUNTA ADMINISTRATIVA COLEGIO SANTA CECILIA</t>
  </si>
  <si>
    <t>5674-00</t>
  </si>
  <si>
    <t>JUNTA ADMINISTRATIVA DEL LICEO RURAL PIEDRAS AZULES SANTA CECILIA DE LA CRUZ GUANACASTE</t>
  </si>
  <si>
    <t>6578-00</t>
  </si>
  <si>
    <t>2303-00</t>
  </si>
  <si>
    <t>JUNTA EDUCACION ESCUELA LOS ANDES DE LA GARITA DE LA CRUZ GUANACASTE</t>
  </si>
  <si>
    <t>2275-00</t>
  </si>
  <si>
    <t>JUNTA EDUCACION ESCUELA COLONIA BOLA-OS LA CRUZ GUANACASTE</t>
  </si>
  <si>
    <t>2265-00</t>
  </si>
  <si>
    <t>JUNTA EDUCACION ESCUELA DE CA-AS DULCES DE LIBERIA GUANACASTE</t>
  </si>
  <si>
    <t>4100-00</t>
  </si>
  <si>
    <t>JUNTA ADMINISTRATIVA DEL LICEO EXPERIMENTAL BILINGUE LA CRUZ GUANACASTE</t>
  </si>
  <si>
    <t>4194-00</t>
  </si>
  <si>
    <t>JUNTA ADMINISTRATIVA DEL COLEGIO TECNICO PROFESIONAL DE LIBERIA</t>
  </si>
  <si>
    <t>2255-00</t>
  </si>
  <si>
    <t>JUNTA DE EDUCACIONDE ESCUELA ALBA OCAMPO ALVARADO DE LIBERIA GUANACASTE</t>
  </si>
  <si>
    <t>5590-00</t>
  </si>
  <si>
    <t>JUNTA ADMINISTRATIVA DEL LICEO JUNTAS DEL CAOBA</t>
  </si>
  <si>
    <t>2278-00</t>
  </si>
  <si>
    <t>JUNTA EDUCACION ESCUELA CUAJINIQUIL SANTA ELENA LA CRUZ GUANACASTE</t>
  </si>
  <si>
    <t>2290-00</t>
  </si>
  <si>
    <t>JUNTA EDUCACION ESCUELA EL GUAPINOL DE LA GARITA DE LA CRUZ GUANACASTE</t>
  </si>
  <si>
    <t>2319-00</t>
  </si>
  <si>
    <t>JUNTA DE EDUCACION ESCUELA ISABEL BROWN BROWN</t>
  </si>
  <si>
    <t>2251-00</t>
  </si>
  <si>
    <t>JUNTA EDUCACION ESCUELA AGUA CALIENTE BAGACES GUANACASTE</t>
  </si>
  <si>
    <t>2281-00</t>
  </si>
  <si>
    <t>JUNTA EDUCACION ESCUELA SANTA ELENA DE SANTA CECILIA DE LA CRUZ DE GUANACASTE</t>
  </si>
  <si>
    <t>5844-00</t>
  </si>
  <si>
    <t>JUNTA ADMINISTRATIVA LICEO DE CUAJINIQUIL LA CRUZ, GUANACASTE</t>
  </si>
  <si>
    <t>2258-00</t>
  </si>
  <si>
    <t>JUNTA EDUCACION ESCUELA DE AGUA CALIENTE DE LA CRUZ GUANACASTE</t>
  </si>
  <si>
    <t>5692-00</t>
  </si>
  <si>
    <t>JUNTA DE EDUCACION ESCUELA LOS LAGOS LIBERIA, GUANACASTE</t>
  </si>
  <si>
    <t>2273-00</t>
  </si>
  <si>
    <t>JUNTA DE EDUCACION ESCUELA BARRIO IRVIN</t>
  </si>
  <si>
    <t>2276-00</t>
  </si>
  <si>
    <t>JUNTA DE EDUCACION DE LA ESCUELA LA LIBERTAD LA CRUZ GUANACASTE</t>
  </si>
  <si>
    <t>2297-00</t>
  </si>
  <si>
    <t>JUNTA EDUCACION ESCUELA DE LA GARITA LA CRUZ GUANACASTE</t>
  </si>
  <si>
    <t>3890-00</t>
  </si>
  <si>
    <t>JUNTA EDUCACION ESCUELA SAN RAFAEL SANTA CECILIA LA CRUZ GTE</t>
  </si>
  <si>
    <t>2296-00</t>
  </si>
  <si>
    <t>JUNTA EDUCACION ESCUELA FAUSTO GUZMAN CALVO FORTUNA BAGACES</t>
  </si>
  <si>
    <t>5708-00</t>
  </si>
  <si>
    <t>JUNTA ADMINISTRATIVA DEL LICEO RURAL LA GARITA LA CRUZ GUANACASTE</t>
  </si>
  <si>
    <t>4102-00</t>
  </si>
  <si>
    <t>JUNTA ADMINISTRATIVA DEL INSTITUTO DE GUANACASTE</t>
  </si>
  <si>
    <t>2277-00</t>
  </si>
  <si>
    <t>JUNTA EDUCACION ESCUELA DE COPLACHI DE LA CRUZ GUANACASTE</t>
  </si>
  <si>
    <t>2283-00</t>
  </si>
  <si>
    <t>JUNTA EDUCACION ESCUELA DE PIJIJE DE BAGACES GUANACASTE</t>
  </si>
  <si>
    <t>2305-00</t>
  </si>
  <si>
    <t>JUNTA EDUCACION ESCUELA CELESTINO ALVAREZ RUIZ MONTANO BAGACES</t>
  </si>
  <si>
    <t>2324-00</t>
  </si>
  <si>
    <t>JUNTA EDUCACION ESCUELA EL TRIUNFO DE LIBERIA GUANACASTE</t>
  </si>
  <si>
    <t>2264-00</t>
  </si>
  <si>
    <t>JUNTA EDUCACION ESCUELA GIL TABLADA COREA EL JOBO DE LA CRUZ GUANACASTE</t>
  </si>
  <si>
    <t>2300-00</t>
  </si>
  <si>
    <t>JUNTA DE EDUCACION DE LA ESCUELA LAS BRISAS DE LA GARITA LA CRUZ GUANACASTE</t>
  </si>
  <si>
    <t>2315-00</t>
  </si>
  <si>
    <t>JUNTA EDUCACION ESCUELA SAN DIMAS LA CRUZ FRONTERA NORTE G</t>
  </si>
  <si>
    <t>2286-00</t>
  </si>
  <si>
    <t>JUNTA EDUCACION ESCUELA LAS VUELTAS DE LA CRUZ FRONT. NORTE</t>
  </si>
  <si>
    <t>2313-00</t>
  </si>
  <si>
    <t>JUNTA DE EDUCACION DE LA ESCUELA DE SALITRAL DE BAGACES</t>
  </si>
  <si>
    <t>2292-00</t>
  </si>
  <si>
    <t>JUNTA EDUCACION ESCUELA DE IRIGARAY DE CA-AS DULCES LIBERIA</t>
  </si>
  <si>
    <t>2289-00</t>
  </si>
  <si>
    <t>JUNTA EDUCACION ESCUELA EL CONSUELO DE QUEBRADA GRANDE DE LIBERIA</t>
  </si>
  <si>
    <t>4867-00</t>
  </si>
  <si>
    <t>JUNTA ADMINISTRATIVA DEL COLEGIO NOCTURNO DE LA CRUZ DE GUANACASTE</t>
  </si>
  <si>
    <t>4097-00</t>
  </si>
  <si>
    <t>JUNTA ADMINISTRATIVA DEL COLEGIO TECNICO VOCACIONAL DE GUAYABO DE BAGACES</t>
  </si>
  <si>
    <t>4101-00</t>
  </si>
  <si>
    <t>JUNTA ADMINISTRATIVA DEL COLEGIO DE BAGACES GUANACASTE</t>
  </si>
  <si>
    <t>4096-00</t>
  </si>
  <si>
    <t>JUNTA ADMINISTRATIVA DEL LICEO ARTISTICO PROF FELIPE PEREZ PEREZ</t>
  </si>
  <si>
    <t>2293-00</t>
  </si>
  <si>
    <t>JUNTA EDUCACION ESCUELA SALVADOR VILLAR MU-OZ LA CRUZ GUANACASTE</t>
  </si>
  <si>
    <t>2308-00</t>
  </si>
  <si>
    <t>JUNTA DE EDUCACION ESCUELA DE MORACIA</t>
  </si>
  <si>
    <t>2329-00</t>
  </si>
  <si>
    <t>JUNTA EDUCACION ESCUELA DE BARRIO LA CRUZ DE LIBERIA GUANACASTE</t>
  </si>
  <si>
    <t>2328-00</t>
  </si>
  <si>
    <t>JUNTA DE EDUCACION ESCUELA LA VICTORIA DE LIBERIA GUANACASTE</t>
  </si>
  <si>
    <t>2309-00</t>
  </si>
  <si>
    <t>JUNTA EDUCACION ESCUELA DE LIBERIA CENTRO GUANACASTE</t>
  </si>
  <si>
    <t>2287-00</t>
  </si>
  <si>
    <t>JUNTA EDUCACION ESCUELA DE BARRIO CORAZON DE JESUS DE LIBERIA GUANACASTE</t>
  </si>
  <si>
    <t>2302-00</t>
  </si>
  <si>
    <t>JUNTA EDUCACION ESCUELA LIMONAL DE GUAYABO DE BAGACES</t>
  </si>
  <si>
    <t>2307-00</t>
  </si>
  <si>
    <t>JUNTA DE EDUCACION DE LA ESCUELA LLANOS DE CORTES BAGACES GUANACASTE</t>
  </si>
  <si>
    <t>4673-00</t>
  </si>
  <si>
    <t>JUNTA ADMINISTRATIVA DE LA ESCUELA DE ENSE-ANZA ESPECIAL DE LIBERIA</t>
  </si>
  <si>
    <t>2323-00</t>
  </si>
  <si>
    <t>JUNTA EDUCACION ESCUELA DE BARRIO JESUS DE NAZARET DE LIBERIA GUANACASTE</t>
  </si>
  <si>
    <t>2257-00</t>
  </si>
  <si>
    <t>JUNTA EDUCACION ESCUELA TOMAS GUARDIA BAGACES GUANACASTE</t>
  </si>
  <si>
    <t>DIRECCION REGIONAL DE EDUCACION DE LIMON</t>
  </si>
  <si>
    <t>3406-00</t>
  </si>
  <si>
    <t>JUNTA EDUCACION ESCUELA DE VILLA DEL MAR 2 MOIN LIMON</t>
  </si>
  <si>
    <t>3454-00</t>
  </si>
  <si>
    <t>JUNTA DE EDUCACION DE LA ESCUELA OLYMPIA TREJOS LOPEZ</t>
  </si>
  <si>
    <t>3466-00</t>
  </si>
  <si>
    <t>JUNTA DE EDUCACION DE LA ESCUELA MARGARITA ROJAS ZU-IGA</t>
  </si>
  <si>
    <t>3469-00</t>
  </si>
  <si>
    <t>JUNTA DE EDUCACION RAFAEL YGLESIAS CASTRO</t>
  </si>
  <si>
    <t>3486-00</t>
  </si>
  <si>
    <t>5688-01</t>
  </si>
  <si>
    <t>5688-04</t>
  </si>
  <si>
    <t>5688-07</t>
  </si>
  <si>
    <t>JUNTA ADMINISTRATIVA COLEGIO TECNICO PROF.INDUSTRIAL LIMON</t>
  </si>
  <si>
    <t>6500-00</t>
  </si>
  <si>
    <t>JUNTA ADMINISTRATIVA COLEGIO PACUARE</t>
  </si>
  <si>
    <t>3279-00</t>
  </si>
  <si>
    <t>JUNTA DE EDUCACION DE LA ESCUELA VILLA HERMOSA LIMON</t>
  </si>
  <si>
    <t>3297-00</t>
  </si>
  <si>
    <t>JUNTA EDUCACION ESCUELA PARAISO DE BANANITO SUR</t>
  </si>
  <si>
    <t>3303-00</t>
  </si>
  <si>
    <t>JUNTA DE EDUCACION DE LA ESCUELA BALVANERO VARGAS MOLINA</t>
  </si>
  <si>
    <t>3305-00</t>
  </si>
  <si>
    <t>JUNTA EDUCACION ESCUELA BANANITO NORTE DE LIMON</t>
  </si>
  <si>
    <t>3307-00</t>
  </si>
  <si>
    <t>JUNTA CENTRO EDUCATIVO ESCUELA ATILIA MATA FRESES</t>
  </si>
  <si>
    <t>3308-00</t>
  </si>
  <si>
    <t>JUNTA EDUCACION ESCUELA DE BEVERLY LIMON</t>
  </si>
  <si>
    <t>3321-00</t>
  </si>
  <si>
    <t>JUNTA EDUCACION ESCUELA BURRICO LIMON</t>
  </si>
  <si>
    <t>3345-00</t>
  </si>
  <si>
    <t>JUNTA EDUCACION ESCUELA DE BARRIO LIMONCITO LIMON</t>
  </si>
  <si>
    <t>3401-00</t>
  </si>
  <si>
    <t>JUNTA EDUCACION ESCUELA EL TREBOL DE LIMON</t>
  </si>
  <si>
    <t>3413-00</t>
  </si>
  <si>
    <t>JUNTA EDUCACION ESCUELA LOS LIRIOS LIMON</t>
  </si>
  <si>
    <t>3423-00</t>
  </si>
  <si>
    <t>JUNTA EDUCACION ESCUELA LA BOMBA LIMON</t>
  </si>
  <si>
    <t>3424-00</t>
  </si>
  <si>
    <t>JUNTA EDUCACION ESCUELA DONDONIO DOS LIMON</t>
  </si>
  <si>
    <t>3443-00</t>
  </si>
  <si>
    <t>JUNTA EDUCACION ESCUELA MARIA LUISA DE LIMON</t>
  </si>
  <si>
    <t>3451-00</t>
  </si>
  <si>
    <t>JUNTA EDUCACION ESCUELA DE SAN CECILIO DE BANANITO</t>
  </si>
  <si>
    <t>3464-00</t>
  </si>
  <si>
    <t>JUNTA EDUCACION ESCUELA BANANITO SUR DE LIMON</t>
  </si>
  <si>
    <t>3480-00</t>
  </si>
  <si>
    <t>JUNTA EDUCACION ESCUELA AGUAS ZARCAS DE LIMON</t>
  </si>
  <si>
    <t>3493-00</t>
  </si>
  <si>
    <t>JUNTA EDUCACION ESCUELA SANTA ROSA LIMON</t>
  </si>
  <si>
    <t>3526-00</t>
  </si>
  <si>
    <t>JUNTA DE EDUCACION ESCUELA ASUNCION LIMON</t>
  </si>
  <si>
    <t>4128-00</t>
  </si>
  <si>
    <t>JUNTA ADMINISTRATIVA DEL LICEO DE RIO BANANO LIMON</t>
  </si>
  <si>
    <t>4134-00</t>
  </si>
  <si>
    <t>JUNTA ADMINISTRATIVA LICEO DE LIMON MARIO BOURNE BOURNE</t>
  </si>
  <si>
    <t>4225-00</t>
  </si>
  <si>
    <t>JUNTA ADMINISTRATIVA DEL COLEGIO DEPORTIVO DE LIMON</t>
  </si>
  <si>
    <t>5316-00</t>
  </si>
  <si>
    <t>JUNTA ADMINITRATIVA LICEO CAPITAN RAMON RIVAS</t>
  </si>
  <si>
    <t>6511-01</t>
  </si>
  <si>
    <t>JUNTA ADMINISTRATIVA CENTRO EDUCATIVO CINDEA LA BOMBA</t>
  </si>
  <si>
    <t>6511-02</t>
  </si>
  <si>
    <t>6511-03</t>
  </si>
  <si>
    <t>6511-04</t>
  </si>
  <si>
    <t>6511-05</t>
  </si>
  <si>
    <t>9997-00</t>
  </si>
  <si>
    <t>JUNTA ADMINISTRATIVA DEL COLEGIO CIENTIFICO DEL ATLANTICO</t>
  </si>
  <si>
    <t>3267-00</t>
  </si>
  <si>
    <t>JUNTA EDUCACION ESCUELA DE SAN RAFAEL DE PANDORA LIMON</t>
  </si>
  <si>
    <t>3291-00</t>
  </si>
  <si>
    <t>JUNTA EDUCACION ESCUELA LLANO GRANDE VALLE LA ESTRELLA LIMON</t>
  </si>
  <si>
    <t>3300-00</t>
  </si>
  <si>
    <t>JUNTA EDUCACION ESCUELA PUEBLO NUEVO VALLE LA ESTRELLA LIMON</t>
  </si>
  <si>
    <t>3329-00</t>
  </si>
  <si>
    <t>JUNTA EDUCACION ESCUELA DE BUENA VISTA LIMON</t>
  </si>
  <si>
    <t>3330-00</t>
  </si>
  <si>
    <t>JUNTA EDUCACION ESCUELA FINCA OCHO DEL VALLE LA ESTRELLA</t>
  </si>
  <si>
    <t>3335-00</t>
  </si>
  <si>
    <t>JUNTA EDUCACION ESCUELA DE RIO DURUY VALLE ESTRELLA LIMON</t>
  </si>
  <si>
    <t>3351-00</t>
  </si>
  <si>
    <t>JUNTA EDUCACION ESCUELA CONCEPCION LIMON</t>
  </si>
  <si>
    <t>3353-00</t>
  </si>
  <si>
    <t>JUNTA DE EDUCACION ESCUELA BONIFACIO LIMON</t>
  </si>
  <si>
    <t>3383-00</t>
  </si>
  <si>
    <t>JUNTA EDUCACION ESCUELA PENSHURT DE LIMON</t>
  </si>
  <si>
    <t>3386-00</t>
  </si>
  <si>
    <t>JUNTA EDUCACION ESCUELA DE SAN CLEMENTE LIMON</t>
  </si>
  <si>
    <t>3435-00</t>
  </si>
  <si>
    <t>JUNTA EDUCACION ESCUELA LA COLONIA VALLE DE LA ESTRELLA LIMON</t>
  </si>
  <si>
    <t>3474-00</t>
  </si>
  <si>
    <t>JUNTA EDUCACION ESCUELA EL PROGRESO VALLE LA ESTRELLA</t>
  </si>
  <si>
    <t>3479-00</t>
  </si>
  <si>
    <t>JUNTA EDUCACION ESCUELA DE SAN ANDRES DE LIMON</t>
  </si>
  <si>
    <t>3511-00</t>
  </si>
  <si>
    <t>JUNTA EDUCACION ESCUELA BOCUARE VALLE LA ESTRELLA LIMON</t>
  </si>
  <si>
    <t>3521-00</t>
  </si>
  <si>
    <t>JUNTA EDUCACION ESCUELA DE SAN CARLOS VALLE LA ESTRELLA</t>
  </si>
  <si>
    <t>4224-00</t>
  </si>
  <si>
    <t>JUNTA ADMINISTRATIVA DEL COLEGIO TECNICO PROFESIONAL AGROPECUARIO DEL VALLE DE LA ESTRELLA LIMON</t>
  </si>
  <si>
    <t>5866-00</t>
  </si>
  <si>
    <t>JUNTA DE EDUCACION DE LA ESCUELA LAS BRISAS VALLE LA ESTRELLA</t>
  </si>
  <si>
    <t>3280-00</t>
  </si>
  <si>
    <t>JUNTA EDUCACION ESCUELA UNION CAMPESINA MADRE DE DIOS SIQUIRRES</t>
  </si>
  <si>
    <t>3298-00</t>
  </si>
  <si>
    <t>JUNTA DE EDUCACION DE LA ESCUELA TOBIAS VAGLIO</t>
  </si>
  <si>
    <t>3299-00</t>
  </si>
  <si>
    <t>JUNTA DE EDUCACION DE LA ESCUELA SAN LUIS SIQUIRRES</t>
  </si>
  <si>
    <t>3301-00</t>
  </si>
  <si>
    <t>JUNTA EDUCACION ESCUELA BARRA DE PACUARE</t>
  </si>
  <si>
    <t>3319-00</t>
  </si>
  <si>
    <t>JUNTA EDUCACION ESCUELA DE INDIANA DOS DE SIQUIRRES</t>
  </si>
  <si>
    <t>3355-00</t>
  </si>
  <si>
    <t>JUNTA EDUCACION ESCUELA PUEBLO NUEVO DE PACUARITO SIQUIRRES</t>
  </si>
  <si>
    <t>3382-00</t>
  </si>
  <si>
    <t>JUNTA EDUCACION ESCUELA PACUARITO DE SIQUIRRES</t>
  </si>
  <si>
    <t>3416-00</t>
  </si>
  <si>
    <t>JUNTA EDUCACION ESCUELA INDIANA TRES SIQUIRRES LIMON</t>
  </si>
  <si>
    <t>3441-00</t>
  </si>
  <si>
    <t>JUNTA EDUCACION ESCUELA MADRE DE DIOS SIQUIRRES LIMON</t>
  </si>
  <si>
    <t>3453-00</t>
  </si>
  <si>
    <t>JUNTA DE EDUCACION ESCUELA DE LAS PALMIRAS DE SIQUIRRES</t>
  </si>
  <si>
    <t>3463-00</t>
  </si>
  <si>
    <t>JUNTA EDUCACION ESCUELA EL BOSQUE DE SIQUIRRES</t>
  </si>
  <si>
    <t>3482-00</t>
  </si>
  <si>
    <t>JUNTA EDUCACION ESCUELA DE LA PERLITA DE SIQUIRRES</t>
  </si>
  <si>
    <t>3483-00</t>
  </si>
  <si>
    <t>JUNTA EDUCACION ESCUELA EL ENCANTO DE SIQUIRRES</t>
  </si>
  <si>
    <t>3507-00</t>
  </si>
  <si>
    <t>JUNTA DE EDUCACION FAUSTO HERRERA CORDERO</t>
  </si>
  <si>
    <t>3515-00</t>
  </si>
  <si>
    <t>JUNTA EDUCACION ESCUELA DE LAS VEGAS DE MADRE DIOS SIQUIRRES</t>
  </si>
  <si>
    <t>3525-00</t>
  </si>
  <si>
    <t>JUNTA EDUCACION ESCUELA FREEMAN SIQUIRRES LIMON</t>
  </si>
  <si>
    <t>4226-00</t>
  </si>
  <si>
    <t>JUNTA ADMINISTRATIVA DEL COLEGIO TECNICO PROFESIONAL PADRE ROBERTO EVANS SAUNDERS</t>
  </si>
  <si>
    <t>5326-00</t>
  </si>
  <si>
    <t>JUNTA DE EDUCACION ESCUELA DOS RAMAS</t>
  </si>
  <si>
    <t>5706-00</t>
  </si>
  <si>
    <t>JUNTA ADMINISTRATIVA DEL COLEGIO NOCTURNO DE SIQUIRRES</t>
  </si>
  <si>
    <t>5972-00</t>
  </si>
  <si>
    <t>JUNTA ADMINISTRATIVA LICEO SAN CARLOS DE PACUARITO</t>
  </si>
  <si>
    <t>3286-00</t>
  </si>
  <si>
    <t>JUNTA DE EDUCACION DE LA ESCUELA LAS BRISAS DEL REVENTAZON</t>
  </si>
  <si>
    <t>3289-00</t>
  </si>
  <si>
    <t>JUNTA EDUCACION ESCUELA LA AMELIA SIQUIRRES LIMON</t>
  </si>
  <si>
    <t>3290-00</t>
  </si>
  <si>
    <t>JUNTA EDUCACION ESCUELA SIQUIRRITO SIQUIRRES LIMON</t>
  </si>
  <si>
    <t>3306-00</t>
  </si>
  <si>
    <t>JUNTA EDUCACION ESCUELA BARRA DE PARISMINA SIQUIRRES</t>
  </si>
  <si>
    <t>3317-00</t>
  </si>
  <si>
    <t>CENTRO EDUCATIVO SECTOR NORTE</t>
  </si>
  <si>
    <t>3322-00</t>
  </si>
  <si>
    <t>JUNTA EDUCACION ESCUELA DE LOS ANGELES DE NUEVA VIRGINIA SIQUIRRES</t>
  </si>
  <si>
    <t>3323-00</t>
  </si>
  <si>
    <t>JUNTA EDUCACION ESCUELA DE CIUDADELA FLORES SIQUIRRES LIMON</t>
  </si>
  <si>
    <t>3339-00</t>
  </si>
  <si>
    <t>JUNTA EDUCACION ESCUELA CELINA DE PACUARITO SIQUIRRES</t>
  </si>
  <si>
    <t>3344-00</t>
  </si>
  <si>
    <t>JUNTA EDUCACION ESCUELA MARYLAND SIQUIRRES LIMON</t>
  </si>
  <si>
    <t>3350-00</t>
  </si>
  <si>
    <t>JUNTA EDUCACION ESCUELA LA ESPERANZA SIQUIRRES</t>
  </si>
  <si>
    <t>3352-00</t>
  </si>
  <si>
    <t>JUNTA EDUCACION ESCUELA SAN RAFAEL DE SIQUIRRES</t>
  </si>
  <si>
    <t>3371-00</t>
  </si>
  <si>
    <t>JUNTA DE EDUCACION ESCUELA MONTECRISTO DE SIQUIRRES</t>
  </si>
  <si>
    <t>3396-00</t>
  </si>
  <si>
    <t>JUNTA EDUCACION ESCUELA DEL CARMEN DE SIQUIRRES LIMON</t>
  </si>
  <si>
    <t>3397-00</t>
  </si>
  <si>
    <t>JUNTA EDUCACION ESCUELA LA LUCHA DE SIQUIRRES</t>
  </si>
  <si>
    <t>3400-00</t>
  </si>
  <si>
    <t>JUNTA EDUCACION ESCUELA NUEVA VIRGINIA DE SIQUIRRES LIMON</t>
  </si>
  <si>
    <t>3415-00</t>
  </si>
  <si>
    <t>JUNTA DE EDUCACION ESCUELA DE GUAYACAN SIQUIRRES LIMON</t>
  </si>
  <si>
    <t>3417-00</t>
  </si>
  <si>
    <t>JUNTA EDUCACION ESCUELA JUSTO ANTONIO FACIO DE SIQUIRRES</t>
  </si>
  <si>
    <t>3428-00</t>
  </si>
  <si>
    <t>JUNTA EDUCACION ESCUELA VEGAS DE IMPERIO SIQUIRRES</t>
  </si>
  <si>
    <t>3433-00</t>
  </si>
  <si>
    <t>JUNTA EDUCACION ESCUELA CA-O BLANCO DE SIQUIRRES</t>
  </si>
  <si>
    <t>3436-00</t>
  </si>
  <si>
    <t>JUNTA EDUCACION ESCUELA LINDA VISTA SIQUIRRES</t>
  </si>
  <si>
    <t>3438-00</t>
  </si>
  <si>
    <t>JUNTA EDUCACION ESCUELA LOS ANGELES SIQUIRRES LIMON</t>
  </si>
  <si>
    <t>3478-00</t>
  </si>
  <si>
    <t>JUNTA EDUCACION ESCUELA SAN ALBERTO SIQUIRRES</t>
  </si>
  <si>
    <t>3487-00</t>
  </si>
  <si>
    <t>JUNTA EDUCACION ESCUELA DE EL COCO DE SIQUIRRES LIMON</t>
  </si>
  <si>
    <t>3492-00</t>
  </si>
  <si>
    <t>JUNTA EDUCACION ESCUELA DE SANTA MARTA DE SIQUIRRES</t>
  </si>
  <si>
    <t>3504-00</t>
  </si>
  <si>
    <t>JUNTA EDUCACION ESCUELA DE EL COCAL DE SIQUIRRES</t>
  </si>
  <si>
    <t>3516-00</t>
  </si>
  <si>
    <t>JUNTA EDUCACION ESCUELA DE SAN JOAQUIN DE SIQUIRRES</t>
  </si>
  <si>
    <t>5033-00</t>
  </si>
  <si>
    <t>JUNTA DE EDUCACION ESCUELA NUEVO SANTO DOMINGO SIQUIRRES</t>
  </si>
  <si>
    <t>5170-00</t>
  </si>
  <si>
    <t>JUNTA ADMINISTRATIVA LICEO RURAL BARRA PARISMINA</t>
  </si>
  <si>
    <t>6717-00</t>
  </si>
  <si>
    <t>6833-01</t>
  </si>
  <si>
    <t>JUNTA ADMINISTRATIVA DE CINDEA EL COCAL</t>
  </si>
  <si>
    <t>3271-00</t>
  </si>
  <si>
    <t>JUNTA EDUCACION ESCUELA EL ALTO DE BONILLA</t>
  </si>
  <si>
    <t>3273-00</t>
  </si>
  <si>
    <t>JUNTA EDUCACION ESCUELA LA TROCHA DE LOS CEIBOS SIQUIRRES LIMON</t>
  </si>
  <si>
    <t>3274-00</t>
  </si>
  <si>
    <t>JUNTA EDUCACION ESCUELA LA JOSEFINA</t>
  </si>
  <si>
    <t>3282-00</t>
  </si>
  <si>
    <t>JUNTA EDUCACION ESCUELA LOUSIANA CAIRO SIQUIRRES LIMON</t>
  </si>
  <si>
    <t>3292-00</t>
  </si>
  <si>
    <t>JUNTA EDUCACION ESCUELA EL CRUCE DE FLORIDA SIQUIRRES</t>
  </si>
  <si>
    <t>3311-00</t>
  </si>
  <si>
    <t>JUNTA EDUCACION ESCUELA CUATRO MILLAS DE CAIRO SIQUIRRES</t>
  </si>
  <si>
    <t>3313-00</t>
  </si>
  <si>
    <t>JUNTA EDUCACION ESCUELA LA CATALINA SIQUIRRES</t>
  </si>
  <si>
    <t>3328-00</t>
  </si>
  <si>
    <t>JUNTA EDUCACION ESCUELA SEIS AMIGOS DEL CAIRO DE SIQUIRRES</t>
  </si>
  <si>
    <t>3393-00</t>
  </si>
  <si>
    <t>JUNTA DE EDUCACION ESCUELA LIDER SILVESTRE GRANT GRIFFITH</t>
  </si>
  <si>
    <t>3412-00</t>
  </si>
  <si>
    <t>JUNTA EDUCACION ESCUELA DE GERMANIA DE SIQUIRRES</t>
  </si>
  <si>
    <t>3418-00</t>
  </si>
  <si>
    <t>JUNTA EDUCACION ESCUELA LA ALEGRIA DE SIQUIRRES LIMON</t>
  </si>
  <si>
    <t>3419-00</t>
  </si>
  <si>
    <t>JUNTA EDUCACION ESCUELA LAS LOMAS LA ALEGRIA SIQUIRRES</t>
  </si>
  <si>
    <t>3425-00</t>
  </si>
  <si>
    <t>JUNTA EDUCACION ESCUELA FLORIDA SIQUIRRES</t>
  </si>
  <si>
    <t>3426-00</t>
  </si>
  <si>
    <t>JUNTA EDUCACION ESCUELA LA FRANCIA SIQUIRRES LIMON</t>
  </si>
  <si>
    <t>3439-00</t>
  </si>
  <si>
    <t>JUNTA EDUCACION ESCUELA DE BELLA VISTA DE SIQUIRRES</t>
  </si>
  <si>
    <t>3440-00</t>
  </si>
  <si>
    <t>JUNTA EDUCACION ESCUELA EL SILENCIO DE SIQUIRRES LIMON</t>
  </si>
  <si>
    <t>3448-00</t>
  </si>
  <si>
    <t>JUNTA EDUCACION ESCUELA EL PEJE DE GERMANIA SIQUIRRES LIMON</t>
  </si>
  <si>
    <t>3462-00</t>
  </si>
  <si>
    <t>JUNTA EDUCACION ESCUELA PASCUA DE SIQUIRRES</t>
  </si>
  <si>
    <t>3471-00</t>
  </si>
  <si>
    <t>JUNTA DE EDUCACION ESCUELA EL MILANO DE SIQUIRRES</t>
  </si>
  <si>
    <t>3475-00</t>
  </si>
  <si>
    <t>JUNTA DE EDUCACION ESCUELA SAN ISIDRO DE FLORIDA SIQUIRRES</t>
  </si>
  <si>
    <t>3481-00</t>
  </si>
  <si>
    <t>JUNTA EDUCACIN ESCUELA DE SAN ISIDRO DE SIQUIRRES LIMON</t>
  </si>
  <si>
    <t>3491-00</t>
  </si>
  <si>
    <t>JUNTA EDUCACION ESCUELA SAN ANTONIO DE FLORIDA LIMON</t>
  </si>
  <si>
    <t>3502-00</t>
  </si>
  <si>
    <t>JUNTA EDUCACION ESCUELA LA IBERIA DE SIQUIRRES</t>
  </si>
  <si>
    <t>3514-00</t>
  </si>
  <si>
    <t>JUNTA EDUCACION ESCUELA DE UNION DE RIO LA PERLA SIQUIRRES</t>
  </si>
  <si>
    <t>3547-00</t>
  </si>
  <si>
    <t>JUNTA EDUCACION ESCUELA SAN BOSCO POCORA GUACIMO</t>
  </si>
  <si>
    <t>3564-00</t>
  </si>
  <si>
    <t>JUNTA EDUCACION ESCUELA OJO DE AGUA POCORA GUACIMO LIMON</t>
  </si>
  <si>
    <t>5026-00</t>
  </si>
  <si>
    <t>JUNTA DE EDUCACION DE LA ESCUELA ALTOS DE GERMANIA</t>
  </si>
  <si>
    <t>5028-00</t>
  </si>
  <si>
    <t>JUNTA DE EDUCACION ESCUELA GRANO DE ORO SIQUIRRES</t>
  </si>
  <si>
    <t>5889-01</t>
  </si>
  <si>
    <t>CINDEA DE FLORIDA</t>
  </si>
  <si>
    <t>5889-02</t>
  </si>
  <si>
    <t>5889-03</t>
  </si>
  <si>
    <t>5889-04</t>
  </si>
  <si>
    <t>6499-01</t>
  </si>
  <si>
    <t>JUNTA ADMINISTRATIVA DEL CINDEA HEREDIANA</t>
  </si>
  <si>
    <t>6499-02</t>
  </si>
  <si>
    <t>6499-03</t>
  </si>
  <si>
    <t>6499-04</t>
  </si>
  <si>
    <t>6499-06</t>
  </si>
  <si>
    <t>3320-00</t>
  </si>
  <si>
    <t>JUNTA EDUCACION ESCUELA DE BUFALO LIMON</t>
  </si>
  <si>
    <t>3340-00</t>
  </si>
  <si>
    <t>JUNTA EDUCACION ESCUELA RIO VICTORIA LIMON</t>
  </si>
  <si>
    <t>3374-00</t>
  </si>
  <si>
    <t>JUNTA EDUCACION ESCUELA PALACIOS DE MATINA</t>
  </si>
  <si>
    <t>3375-00</t>
  </si>
  <si>
    <t>JUNTA EDUCACION ESCUELA DE LIVERPOOL DE LIMON</t>
  </si>
  <si>
    <t>3387-00</t>
  </si>
  <si>
    <t>JUNTA EDUCACION ESCUELA SANTA MARIA DE MATINA LIMON</t>
  </si>
  <si>
    <t>3411-00</t>
  </si>
  <si>
    <t>JUNTA EDUCACION ESCUELA RIO QUITO LIMON</t>
  </si>
  <si>
    <t>3437-00</t>
  </si>
  <si>
    <t>JUNTA EDUCACION ESCUELA DE LARGA DISTANCIA DE MATINA LIMON</t>
  </si>
  <si>
    <t>3457-00</t>
  </si>
  <si>
    <t>JUNTA EDUCACION ESCUELA LAS BRISAS DE VERAGUA LIMON</t>
  </si>
  <si>
    <t>3472-00</t>
  </si>
  <si>
    <t>JUNTA EDUCACION ESCUELA SANTA RITA LIMON</t>
  </si>
  <si>
    <t>3476-00</t>
  </si>
  <si>
    <t>JUNTA EDUCACION ESCUELA SABORIO MATINA CARRANDI LIMON</t>
  </si>
  <si>
    <t>3501-00</t>
  </si>
  <si>
    <t>JUNTA EDUCACION ESCUELA DE MIRAVALLE DE SANTA RITA LIMON</t>
  </si>
  <si>
    <t>JUNTA EDUCACION ESCUELA LOMA LINDA</t>
  </si>
  <si>
    <t>3509-00</t>
  </si>
  <si>
    <t>JUNTA EDUCACION ESCUELA DE LOMAS DEL TORO DE LIMON</t>
  </si>
  <si>
    <t>COLEGIO TECNICO PROFESIONAL DE LIVERPOOL</t>
  </si>
  <si>
    <t>5683-00</t>
  </si>
  <si>
    <t>6350-00</t>
  </si>
  <si>
    <t>JUNTA ADMINISTRATIVA DE INSTITUTO DE ENSE-ANZA GENERAL BASICA LIMON 2000</t>
  </si>
  <si>
    <t>6743-00</t>
  </si>
  <si>
    <t>3283-00</t>
  </si>
  <si>
    <t>JUNTA EDUCACION ESCUELA GANDOCA SIXAOLA TALAMANCA</t>
  </si>
  <si>
    <t>3284-00</t>
  </si>
  <si>
    <t>JUNTA DE EDUCACION ESCUELA SAN MIGUEL DE SIXAOLA</t>
  </si>
  <si>
    <t>3288-00</t>
  </si>
  <si>
    <t>JUNTA EDUCACION ESCUELA CATARINA DE TALAMANCA</t>
  </si>
  <si>
    <t>3294-00</t>
  </si>
  <si>
    <t>JUNTA EDUCACION ESCUELA EL PARQUE MARGARITA SIXAOLA TALAMANCA</t>
  </si>
  <si>
    <t>3314-00</t>
  </si>
  <si>
    <t>JUNTA DE EDUCACION ESCUELA BORDON LILAN</t>
  </si>
  <si>
    <t>3324-00</t>
  </si>
  <si>
    <t>JUNTA EDUCACION ESCUELA CAHUITA TALAMANCA</t>
  </si>
  <si>
    <t>3327-00</t>
  </si>
  <si>
    <t>JUNTA EDUCACION ESCUELA CARBON 1 DE TALAMANCA</t>
  </si>
  <si>
    <t>3364-00</t>
  </si>
  <si>
    <t>JUNTA EDUCACION ESCUELA DAYTONIA DE TALAMANCA</t>
  </si>
  <si>
    <t>3366-00</t>
  </si>
  <si>
    <t>JUNTA EDUCACION ESCUELA DINDIRI DE TALAMANCA</t>
  </si>
  <si>
    <t>3372-00</t>
  </si>
  <si>
    <t>JUNTA EDUCACION ESCUELA MONTE VERDE CAHUITA TALAMANCA</t>
  </si>
  <si>
    <t>3384-00</t>
  </si>
  <si>
    <t>JUNTA EDUCACION ESCUELA PUERTO VIEJO TALAMANCA</t>
  </si>
  <si>
    <t>3391-00</t>
  </si>
  <si>
    <t>JUNTA EDUCACION ESCUELA TUBA CREEK TALAMANCA</t>
  </si>
  <si>
    <t>3392-00</t>
  </si>
  <si>
    <t>JUNTA EDUCACION ESCUELA RIO NEGRO TALAMANCA</t>
  </si>
  <si>
    <t>3404-00</t>
  </si>
  <si>
    <t>JUNTA EDUCACION ESCUELA FINCA COSTA RICA TALAMANCA</t>
  </si>
  <si>
    <t>3432-00</t>
  </si>
  <si>
    <t>JUNTA EDUCACION ESCUELA MARGARITA TALAMANCA</t>
  </si>
  <si>
    <t>3442-00</t>
  </si>
  <si>
    <t>JUNTA EDUCACION ESCUELA MANZANILLO DE TALAMANCA</t>
  </si>
  <si>
    <t>3455-00</t>
  </si>
  <si>
    <t>JUNTA EDUCACION ESCUELA DE OLIVIA TALAMANCA</t>
  </si>
  <si>
    <t>3461-00</t>
  </si>
  <si>
    <t>JUNTA DE EDUCACION ESCUELA PARAISO</t>
  </si>
  <si>
    <t>3523-00</t>
  </si>
  <si>
    <t>JUNTA EDUCACION ESCUELA DE CELIA SIXAOLA TALAMANCA</t>
  </si>
  <si>
    <t>4129-00</t>
  </si>
  <si>
    <t>JUNTA ADMINISTRATIVA COLEGIO ACADEMICO DE SIXAOLA</t>
  </si>
  <si>
    <t>5173-00</t>
  </si>
  <si>
    <t>JUNTA ADMINISTRATIVA LICEO RURAL DE CAHUITA</t>
  </si>
  <si>
    <t>5644-00</t>
  </si>
  <si>
    <t>JUNTA DE EDUCACION ESCUELA COMADRE CAHUITA TALAMANCA</t>
  </si>
  <si>
    <t>5662-00</t>
  </si>
  <si>
    <t>JUNTA ADMINISTRATIVA LICEO RURAL DE PUERTO VIEJO</t>
  </si>
  <si>
    <t>5846-00</t>
  </si>
  <si>
    <t>JUNTA ADMINISTRADORA DEL COLEGIO TELESECUNDARIA  DE GANDOCA</t>
  </si>
  <si>
    <t>6103-00</t>
  </si>
  <si>
    <t>JUNTA ADMINISTRATIVA COLEGIO ACADEMICO DE PARAISO</t>
  </si>
  <si>
    <t>3268-00</t>
  </si>
  <si>
    <t>JUNTA EDUCACION ESCUELA DE DAVAO MATINA</t>
  </si>
  <si>
    <t>3332-00</t>
  </si>
  <si>
    <t>JUNTA EDUCACION ESCUELA COLONIA PURISCALE-A MATINA</t>
  </si>
  <si>
    <t>3334-00</t>
  </si>
  <si>
    <t>JUNTA EDUCACION ESCUELA PALESTINA DE ZENT, MATINA , LIMON</t>
  </si>
  <si>
    <t>3356-00</t>
  </si>
  <si>
    <t>JUNTA EDUCACION ESCUELA DE CORINA DE MATINA LIMON</t>
  </si>
  <si>
    <t>3368-00</t>
  </si>
  <si>
    <t>JUNTA EDUCACION ESCUELA VEINTISEIS MILLAS BATAAN</t>
  </si>
  <si>
    <t>3376-00</t>
  </si>
  <si>
    <t>JUNTA EDUCACION ESCUELA DE LUZON DE MATINA DE LIMON</t>
  </si>
  <si>
    <t>3389-00</t>
  </si>
  <si>
    <t>JUNTA EDUCACION ESCUELA ZENT DE MATINA LIMON</t>
  </si>
  <si>
    <t>3390-00</t>
  </si>
  <si>
    <t>JUNTA EDUCACION ESCUELA DE BARBILLA DE MATINA LIMON</t>
  </si>
  <si>
    <t>3394-00</t>
  </si>
  <si>
    <t>JUNTA EDUCACION ESCUELA GOLY MATINA</t>
  </si>
  <si>
    <t>3430-00</t>
  </si>
  <si>
    <t>JUNTA DE EDUCACION DE LA ESCUELA RAMAL SIETE MATINA BATAAN</t>
  </si>
  <si>
    <t>3477-00</t>
  </si>
  <si>
    <t>JUNTA EDUCACION ESCUELA DE SAHARA DE MATINA</t>
  </si>
  <si>
    <t>3488-00</t>
  </si>
  <si>
    <t>JUNTA EDUCACION ESCUELA SANTA MARTA DE MATINA LIMON</t>
  </si>
  <si>
    <t>3505-00</t>
  </si>
  <si>
    <t>JUNTA EDUCACION ESCUELA DE VEINTIOCHO MILLA DE LIMON BATAAN</t>
  </si>
  <si>
    <t>3506-00</t>
  </si>
  <si>
    <t>JUNTA EDUCACION ESCUELA CUATRO MILLAS MATINA</t>
  </si>
  <si>
    <t>4131-00</t>
  </si>
  <si>
    <t>JUNTA ADMINISTRATIVA COLEGIO ACADEMICO DE MATINA</t>
  </si>
  <si>
    <t>4890-00</t>
  </si>
  <si>
    <t>JUNTA ADMINISTRATIVA DEL COLEGIO NOCTURNO DE BATAAN</t>
  </si>
  <si>
    <t>5025-00</t>
  </si>
  <si>
    <t>JUNTA DE EDUCACION ESCUELA SAN CRISTOBAL I NEVIS</t>
  </si>
  <si>
    <t>5687-01</t>
  </si>
  <si>
    <t>JUNTA ADMINISTRATIVA DEL COLEGIO CINDEA VEINTIOCHO MILLAS, MATINA, LIMON</t>
  </si>
  <si>
    <t>5687-02</t>
  </si>
  <si>
    <t>5687-03</t>
  </si>
  <si>
    <t>5687-04</t>
  </si>
  <si>
    <t>5687-05</t>
  </si>
  <si>
    <t>5687-06</t>
  </si>
  <si>
    <t>5687-07</t>
  </si>
  <si>
    <t>5687-08</t>
  </si>
  <si>
    <t>3429-00</t>
  </si>
  <si>
    <t>JUNTA EDUCACION ESCUELA DE MARGARITA DE BATAAN LIMON</t>
  </si>
  <si>
    <t>6002-00</t>
  </si>
  <si>
    <t>JUNTA DE EDUCACION ESCUELA LA PALMA</t>
  </si>
  <si>
    <t>5882-00</t>
  </si>
  <si>
    <t>JUNTA ADMINISTRATIVA DEL COLEGIO EXPERIMENTAL BILINGUE DE SIQUIRRES</t>
  </si>
  <si>
    <t>3449-00</t>
  </si>
  <si>
    <t>JUNTA EDUCACION ESCUELA DE CASTILLO NUEVO LIMON</t>
  </si>
  <si>
    <t>3309-00</t>
  </si>
  <si>
    <t>JUNTA EDUCACION ESCUELA BETANIA SIQUIRRES</t>
  </si>
  <si>
    <t>4221-00</t>
  </si>
  <si>
    <t>3312-00</t>
  </si>
  <si>
    <t>JUNTA EDUCACION ESCUELA LINEA B MATINA LIMON</t>
  </si>
  <si>
    <t>3452-00</t>
  </si>
  <si>
    <t>JUNTA EDUCACION ESCUELA BUENOS AIRES SAN CLEMENTE LIMON</t>
  </si>
  <si>
    <t>3399-00</t>
  </si>
  <si>
    <t>JUNTA EDUCACION ESCUELA NUEVA ESPERANZA EL CARMEN SIQUIRRES</t>
  </si>
  <si>
    <t>3360-00</t>
  </si>
  <si>
    <t>3357-00</t>
  </si>
  <si>
    <t>JUNTA EDUCACION ESCUELA DE RIO BANANO LA BOMBA LIMON</t>
  </si>
  <si>
    <t>3285-00</t>
  </si>
  <si>
    <t>JUNTA EDUCACION ESCUELA ARMENIA LIMON</t>
  </si>
  <si>
    <t>4132-00</t>
  </si>
  <si>
    <t>JUNTA ADMINISTRATIVA COLEGIO ACADEMICO DE SIQUIRRES EN MARYLAND</t>
  </si>
  <si>
    <t>3373-00</t>
  </si>
  <si>
    <t>JUNTA EDUCACION ESCUELA HONE CREEK TALAMANCA CAHUITA</t>
  </si>
  <si>
    <t>3365-00</t>
  </si>
  <si>
    <t>JUNTA EDUCACION ESCUELA DE MONTEVERDE SIQUIRRES</t>
  </si>
  <si>
    <t>3277-00</t>
  </si>
  <si>
    <t>JUNTA DE EDUCACION ESCUELA PORVENIR VALLE LA ESTRELLA</t>
  </si>
  <si>
    <t>3315-00</t>
  </si>
  <si>
    <t>JUNTA EDUCACION ESCUELA BOSTON DE MATINA LIMON</t>
  </si>
  <si>
    <t>3363-00</t>
  </si>
  <si>
    <t>JUNTA DE EDUCACION DE LA ESCUELA DE CULTIVEZ SIQUIRRES LIMON</t>
  </si>
  <si>
    <t>4222-00</t>
  </si>
  <si>
    <t>JUNTA ADMINISTRATIVA DEL COLEGIO TECNICO AGROPECUARIO DE BATAAN LIMON</t>
  </si>
  <si>
    <t>3465-00</t>
  </si>
  <si>
    <t>JUNTA EDUCACION ESCUELA DE PORTETE LIMON</t>
  </si>
  <si>
    <t>3408-00</t>
  </si>
  <si>
    <t>JUNTA EDUCACION ESCUELA DE VILLA DEL MAR NUMERO UNO LIMON</t>
  </si>
  <si>
    <t>3326-00</t>
  </si>
  <si>
    <t>JUNTA EDUCACION ESCUELA DE DONDONIA DE LA BOMBA DE LIMON</t>
  </si>
  <si>
    <t>3446-00</t>
  </si>
  <si>
    <t>JUNTA EDUCACION ESCUELA DE LA UNION DE RIO PEJE LIMON</t>
  </si>
  <si>
    <t>3503-00</t>
  </si>
  <si>
    <t>JUNTA EDUCACION ESCUELA SAN MIGUEL DE MATINA</t>
  </si>
  <si>
    <t>3444-00</t>
  </si>
  <si>
    <t>JUNTA EDUCACION ESCUELA MATA DE LIMON TALAMANCA</t>
  </si>
  <si>
    <t>4137-00</t>
  </si>
  <si>
    <t>JUNTA ADMINISTRATIVA COLEGIO ACADEMICO LA ALEGRIA SIQUIRRES</t>
  </si>
  <si>
    <t>4130-00</t>
  </si>
  <si>
    <t>JUNTA ADMINISTRATIVA DEL LICEO ACADEMICO RODRIGO SOLANO QUIROS</t>
  </si>
  <si>
    <t>3508-00</t>
  </si>
  <si>
    <t>JUNTA DE EDUCACION ESCUELA LA MARAVILLA DE MATINA</t>
  </si>
  <si>
    <t>3520-00</t>
  </si>
  <si>
    <t>JUNTA EDUCACION ESCUELA LA PERLA DE SIQUIRRES</t>
  </si>
  <si>
    <t>3495-00</t>
  </si>
  <si>
    <t>JUNTA DE EDUCACION ESCUELA VENECIA</t>
  </si>
  <si>
    <t>6579-00</t>
  </si>
  <si>
    <t>3522-00</t>
  </si>
  <si>
    <t>JUNTA EDUCACION ESCUELA IMPERIO DE SIQUIRRES LIMON</t>
  </si>
  <si>
    <t>3467-00</t>
  </si>
  <si>
    <t>JUNTA EDUCACION ESCUELA DE OJO DE AGUA LIMON</t>
  </si>
  <si>
    <t>3458-00</t>
  </si>
  <si>
    <t>JUNTA DE EDUCACION CENTRO EDUCATIVO ESCUELA LA COLINA</t>
  </si>
  <si>
    <t>3278-00</t>
  </si>
  <si>
    <t>JUNTA EDUCACION ESCUELA CEDAR CREEK LIMON</t>
  </si>
  <si>
    <t>3272-00</t>
  </si>
  <si>
    <t>JUNTA EDUCACION ESCUELA LAS BRISAS DE ZENT MATINA LIMON</t>
  </si>
  <si>
    <t>3331-00</t>
  </si>
  <si>
    <t>JUNTA EDUCACION ESCUELA DE CA-O NEGRO VALLE DE LA ESTRELLA</t>
  </si>
  <si>
    <t>3517-00</t>
  </si>
  <si>
    <t>JUNTA EDUCACION ESCUELA LA GUARIA VALLE LA ESTRELLA LIMON</t>
  </si>
  <si>
    <t>3379-00</t>
  </si>
  <si>
    <t>JUNTA EDUCACION ESCUELA DE MATINA LIMON</t>
  </si>
  <si>
    <t>5847-00</t>
  </si>
  <si>
    <t>JUNTA ADMINISTRATIVA LICEO RURAL LA CELINA</t>
  </si>
  <si>
    <t>3414-00</t>
  </si>
  <si>
    <t>JUNTA DE EDUCACION ESCUELA GENERAL TOMAS GUARDIA G</t>
  </si>
  <si>
    <t>3470-00</t>
  </si>
  <si>
    <t>JUNTA EDUCACION ESCUELA RIO BLANCO LIMON</t>
  </si>
  <si>
    <t>6501-00</t>
  </si>
  <si>
    <t>COLEGIO FLORIDA</t>
  </si>
  <si>
    <t>3405-00</t>
  </si>
  <si>
    <t>3427-00</t>
  </si>
  <si>
    <t>JUNTA EDUCACION ESCUELA DE HEREDIANA DE SIQUIRRES GERMANIA</t>
  </si>
  <si>
    <t>3450-00</t>
  </si>
  <si>
    <t>JUNTA EDUCACION ESCUELA KENT DE BANANITO NORTE LIMON</t>
  </si>
  <si>
    <t>3519-00</t>
  </si>
  <si>
    <t>JUNTA EDUCACION ESCUELA LA ESPERANZA DE MATINA</t>
  </si>
  <si>
    <t>5032-00</t>
  </si>
  <si>
    <t>JUNTA EDUCACION ESCUELA PACUARE LIMON</t>
  </si>
  <si>
    <t>3484-00</t>
  </si>
  <si>
    <t>JUNTA EDUCACION ESCUELA VALLE DE LA AURORA LIMON</t>
  </si>
  <si>
    <t>5567-00</t>
  </si>
  <si>
    <t>JUNTA ADMINISTRATIVA LICEO DE VENECIA</t>
  </si>
  <si>
    <t>5295-00</t>
  </si>
  <si>
    <t>JUNTA ADMINISTRATIVA LICEO LA PERLA</t>
  </si>
  <si>
    <t>3276-00</t>
  </si>
  <si>
    <t>JUNTA DE EDUCACION ESCUELA LOS ALMENDROS MATINA BATTAN</t>
  </si>
  <si>
    <t>3402-00</t>
  </si>
  <si>
    <t>JUNTA EDUCACION ESCUELA ESTRADA MATINA LIMON</t>
  </si>
  <si>
    <t>3460-00</t>
  </si>
  <si>
    <t>JUNTA EDUCACION ESCUELA PANDORA OESTE VALLE LA ESTRELLA</t>
  </si>
  <si>
    <t>3342-00</t>
  </si>
  <si>
    <t>JUNTA EDUCACION ESCUELA CIMARRONES SIQUIRRES LIMON</t>
  </si>
  <si>
    <t>3370-00</t>
  </si>
  <si>
    <t>JUNTA EDUCACION ESCUELA BRISTOL DE MATINA LIMON</t>
  </si>
  <si>
    <t>4889-00</t>
  </si>
  <si>
    <t>JUNTA ADMINISTRATIVA COLEGIO NOCTURNO DE LIMON</t>
  </si>
  <si>
    <t>3407-00</t>
  </si>
  <si>
    <t>JUNTA EDUCACION ESCUELA LIDER LOS CORALES LIMON</t>
  </si>
  <si>
    <t>3385-00</t>
  </si>
  <si>
    <t>6393-00</t>
  </si>
  <si>
    <t>JUNTA DE EDUCACI+N ESCUELA LA SIBERIA</t>
  </si>
  <si>
    <t>3513-00</t>
  </si>
  <si>
    <t>JUNTA EDUCACION ESCUELA VALLE LAS ROSAS ATALANTA VALLE LA ESTRELLA</t>
  </si>
  <si>
    <t>5895-00</t>
  </si>
  <si>
    <t>JUNTA ADMINISTRATIVA LICEO RURAL AGUA ZARCAS</t>
  </si>
  <si>
    <t>3318-00</t>
  </si>
  <si>
    <t>JUNTA DE EDUCACION ESCUELA PUEBLO CIVIL EL CARMEN DE SIQUIRRES</t>
  </si>
  <si>
    <t>3367-00</t>
  </si>
  <si>
    <t>JUNTA EDUCACION DE LA ESCUELA DE BATAAN MATINA LIMON</t>
  </si>
  <si>
    <t>DIRECCION REGIONAL DE EDUCACION DE LOS SANTOS</t>
  </si>
  <si>
    <t>1733-00</t>
  </si>
  <si>
    <t>JUNTA DE EDUCACION DE LA ESCUELA LA SABANA DE TARRAZU</t>
  </si>
  <si>
    <t>1735-00</t>
  </si>
  <si>
    <t>JUNTA EDUCACION ESCUELA DE LOS ANGELES DE SAN LORENZO DE TARRAZU</t>
  </si>
  <si>
    <t>1736-00</t>
  </si>
  <si>
    <t>JUNTA EDUCACION ESCUELA SAN BERNARDO CANTON DE TARRAZU</t>
  </si>
  <si>
    <t>1741-00</t>
  </si>
  <si>
    <t>JUNTA EDUCACION ESCUELA ALTOS DE SAN JUAN SAN CARLOS TARRAZU</t>
  </si>
  <si>
    <t>1742-00</t>
  </si>
  <si>
    <t>JUNTA EDUCACION ESCUELA SAN MARTIN DE SAN CARLOS DE TARRAZU</t>
  </si>
  <si>
    <t>1746-00</t>
  </si>
  <si>
    <t>JUNTA EDUCACION ESCUELA SAN GABRIEL DE TARRAZU</t>
  </si>
  <si>
    <t>1757-00</t>
  </si>
  <si>
    <t>JUNTA EDUCACION ESCUELA QUEBRADA SECA SAN CARLOS TARRAZU</t>
  </si>
  <si>
    <t>1761-00</t>
  </si>
  <si>
    <t>JUNTA EDUCACION ESCUELA DE LA PASTORA DE TARRAZU</t>
  </si>
  <si>
    <t>1769-00</t>
  </si>
  <si>
    <t>JUNTA EDUCACION ESCUELA DE LA VIRGEN DE SANTA JUANA DE TARRAZU</t>
  </si>
  <si>
    <t>1798-00</t>
  </si>
  <si>
    <t>JUNTA EDUCACION ESCUELA EL RODEO TARRAZU</t>
  </si>
  <si>
    <t>1799-00</t>
  </si>
  <si>
    <t>JUNTA EDUCACION ESCUELA VICTOR CAMPOS VALVERDE SAN MIGUEL T.</t>
  </si>
  <si>
    <t>1802-00</t>
  </si>
  <si>
    <t>JUNTA EDUCACION ESCUELA DE GUADALUPE DE SAN MARCOS DE TARRAZU</t>
  </si>
  <si>
    <t>1810-00</t>
  </si>
  <si>
    <t>JUNTA EDUCACION ESCUELA CUESTA DE MORAS SAN CARLOS TARRAZU</t>
  </si>
  <si>
    <t>1815-00</t>
  </si>
  <si>
    <t>JUNTA EDUCACION DE LA ESCUELA LA ESPERANZA DE TARRAZU</t>
  </si>
  <si>
    <t>1832-00</t>
  </si>
  <si>
    <t>JUNTA EDUCACION ESCUELA NAPOLES DE TARRAZU</t>
  </si>
  <si>
    <t>1874-00</t>
  </si>
  <si>
    <t>JUNTA EDUCACION ESCUELA SAN GUILLERMO DE TARRAZU</t>
  </si>
  <si>
    <t>1877-00</t>
  </si>
  <si>
    <t>JUNTA EDUCACION ESCUELA DE SAN JERONIMO DE TARRAZU</t>
  </si>
  <si>
    <t>1888-00</t>
  </si>
  <si>
    <t>JUNTA EDUCACION ESCUELA SAN PEDRO DE TARRAZU</t>
  </si>
  <si>
    <t>1892-00</t>
  </si>
  <si>
    <t>JUNTA EDUCACION ESCUELA SAN RAMON DE TARRAZU SAN JOSE</t>
  </si>
  <si>
    <t>1904-00</t>
  </si>
  <si>
    <t>JUNTA EDUCACION ESCUELA DE SAN MARTIN DE TARRAZU</t>
  </si>
  <si>
    <t>1905-00</t>
  </si>
  <si>
    <t>JUNTA EDUCACION ESCUELA MATA DE CA-A DE SAN LORENZO TARRAZU</t>
  </si>
  <si>
    <t>1918-00</t>
  </si>
  <si>
    <t>JUNTA EDUCACION ESCUELA ZAPOTAL DE TARRAZU</t>
  </si>
  <si>
    <t>4057-00</t>
  </si>
  <si>
    <t>JUNTA ADMINISTRATIVA LICEO DE TARRAZU</t>
  </si>
  <si>
    <t>1734-00</t>
  </si>
  <si>
    <t>JUNTA EDUCACION ESCUELA DE JOBONCILLO DE DOTA</t>
  </si>
  <si>
    <t>1748-00</t>
  </si>
  <si>
    <t>JUNTA EDUCACION ESCUELA LA GUARIA EL EMPALME EL GUARCO CARTAGO</t>
  </si>
  <si>
    <t>1789-00</t>
  </si>
  <si>
    <t>JUNTA EDUCACION ESCUELA MANUEL ORTU-O BOUTIN CA-ON DEL GUARCO CARTAGO</t>
  </si>
  <si>
    <t>1791-00</t>
  </si>
  <si>
    <t>JUNTA EDUCACION ESCUELA DE EL CEDRAL DE LEON CORTES</t>
  </si>
  <si>
    <t>1792-00</t>
  </si>
  <si>
    <t>JUNTA EDUCACION ESCUELA DE COPEY DE DOTA PEDRO PEREZ ZELEDON</t>
  </si>
  <si>
    <t>1795-00</t>
  </si>
  <si>
    <t>JUNTA EDUCACION ESCUELA DE EL JARDIN DE DOTA</t>
  </si>
  <si>
    <t>1812-00</t>
  </si>
  <si>
    <t>JUNTA EDUCACION ESC ALEJANDRO AGUILAR MACHADO CARTAGO</t>
  </si>
  <si>
    <t>1820-00</t>
  </si>
  <si>
    <t>JUNTA EDUCACION ESCUELA PROVIDENCIA DE DOTA</t>
  </si>
  <si>
    <t>1821-00</t>
  </si>
  <si>
    <t>JUNTA EDUCACION ESCUELA DE LA TRINIDAD COPEY DE DOTA</t>
  </si>
  <si>
    <t>1830-00</t>
  </si>
  <si>
    <t>JUNTA DE EDUCACION ESCUELA MARIANO QUIROS SEGURA</t>
  </si>
  <si>
    <t>1862-00</t>
  </si>
  <si>
    <t>JUNTA EDUCACION ESCUELA DE LA ESPERANZA DE SAN ISIDRO DEL GUARCO CARTAGO</t>
  </si>
  <si>
    <t>1863-00</t>
  </si>
  <si>
    <t>JUNTA EDUCACION ESCUELA LAS DAMITAS DE EL GUARCO CARTAGO</t>
  </si>
  <si>
    <t>1867-00</t>
  </si>
  <si>
    <t>JUNTA EDUCACION ESCUELA DE RIO BLANCO DE DOTA</t>
  </si>
  <si>
    <t>1878-00</t>
  </si>
  <si>
    <t>JUNTA EDUCACION ESCUELA SAN JOAQUIN TARRAZU</t>
  </si>
  <si>
    <t>1883-00</t>
  </si>
  <si>
    <t>JUNTA EDUCACION ESCUELA DE SAN MARTIN DE LEON CORTES SAN JOSE</t>
  </si>
  <si>
    <t>1907-00</t>
  </si>
  <si>
    <t>JUNTA EDUCACION ESCUELA DE SANTA MARIA DE DOTA</t>
  </si>
  <si>
    <t>1922-00</t>
  </si>
  <si>
    <t>JUNTA EDUCACION DE LA ESCUELA LA LIDIA DOTA</t>
  </si>
  <si>
    <t>4964-00</t>
  </si>
  <si>
    <t>JUNTA DE EDUCACION CENTRO EDUCATIVO SAN RAFAEL</t>
  </si>
  <si>
    <t>5968-00</t>
  </si>
  <si>
    <t>JUNTA ADMINISTRATIVA LICEO RURAL CA-ON DE EL GUARCO</t>
  </si>
  <si>
    <t>6564-00</t>
  </si>
  <si>
    <t>JUNTA ADMINISTRATIVA DEL LICEO DE COPEY</t>
  </si>
  <si>
    <t>0487-00</t>
  </si>
  <si>
    <t>JUNTA EDUCACION ESCUELA BIJAGUAL NORTE ASERRI SAN JOSE</t>
  </si>
  <si>
    <t>0540-00</t>
  </si>
  <si>
    <t>JUNTA EDUCACION ESCUELA PARRITA DE ASERRI</t>
  </si>
  <si>
    <t>1744-00</t>
  </si>
  <si>
    <t>JUNTA EDUCACION ESCUELA SANTA ROSA ARRIBA LEON CORTES</t>
  </si>
  <si>
    <t>1745-00</t>
  </si>
  <si>
    <t>JUNTA EDUCACION ESCUELA BAJO LOS ANGELES LEON CORTES</t>
  </si>
  <si>
    <t>1747-00</t>
  </si>
  <si>
    <t>JUNTA EDUCACION ESCUELA BAJOS TRINIDAD SAN ISIDRO DE LEON CORTES</t>
  </si>
  <si>
    <t>1772-00</t>
  </si>
  <si>
    <t>JUNTA EDUCACION ESCUELA SANTA JUANA DE LEON CORTES</t>
  </si>
  <si>
    <t>1785-00</t>
  </si>
  <si>
    <t>JUNTA EDUCACION ESCUELA DE OJO DE AGUA DE LEON CORTES</t>
  </si>
  <si>
    <t>1794-00</t>
  </si>
  <si>
    <t>JUNTA EDUCACION ESCUELA DE SAN LUIS DE LEON CORTES</t>
  </si>
  <si>
    <t>1811-00</t>
  </si>
  <si>
    <t>JUNTA EDUCACION ESCUELA LA ANGOSTURA LEON CORTES</t>
  </si>
  <si>
    <t>1813-00</t>
  </si>
  <si>
    <t>JUNTA EDUCACION ESCUELA LA CUESTA DE LEON CORTES</t>
  </si>
  <si>
    <t>1887-00</t>
  </si>
  <si>
    <t>JUNTA EDUCACION ESCUELA SAN PABLO DE LEON CORTES</t>
  </si>
  <si>
    <t>1889-00</t>
  </si>
  <si>
    <t>JUNTA EDUCACION ESCUELA DE SAN RAFAEL ABAJO DE LOEN CORTES</t>
  </si>
  <si>
    <t>1895-00</t>
  </si>
  <si>
    <t>JUNTA EDUCACION ESCUELA CAMILO GAMBOA VARGAS SANTA CRUZ LEON CORTES</t>
  </si>
  <si>
    <t>1902-00</t>
  </si>
  <si>
    <t>JUNTA EDUCACION DE SAN FRANCISCO DE LEON CORTES</t>
  </si>
  <si>
    <t>1903-00</t>
  </si>
  <si>
    <t>JUNTA EDUCACION ESCUELA LA CONCEPCION DE LLANO BONITO DE LEON CORTES</t>
  </si>
  <si>
    <t>1923-00</t>
  </si>
  <si>
    <t>JUNTA EDUCACION ESCUELA SAN ANTONIO DE LEON CORTES</t>
  </si>
  <si>
    <t>1924-00</t>
  </si>
  <si>
    <t>JUNTA EDUCACION ESCUELA EL HIGUERON DE LEON CORTES</t>
  </si>
  <si>
    <t>4188-00</t>
  </si>
  <si>
    <t>JUNTA ADMINISTRATIVA COLEGIO TECNICO PROFESIONAL INDUSTTRIAL DE SAN PABLO DE LEON CORTES</t>
  </si>
  <si>
    <t>5291-00</t>
  </si>
  <si>
    <t>JUNTA ADMINISTRATIVA TELESECUNDARIA BIJAGUAL</t>
  </si>
  <si>
    <t>5655-00</t>
  </si>
  <si>
    <t>JUNTA ADMINISTRATIVA LICEO SAN ANDRES, LEON CORTES</t>
  </si>
  <si>
    <t>5656-00</t>
  </si>
  <si>
    <t>JUNTA ADMINISTRATIVA LICEO RURAL SANTA CRUZ, LEON CORTES</t>
  </si>
  <si>
    <t>5999-00</t>
  </si>
  <si>
    <t>JUNTA ADMINISTRATIVA DEL LICEO RURAL DE SAN ISIDRO DE LEON CORTES</t>
  </si>
  <si>
    <t>5573-00</t>
  </si>
  <si>
    <t>JUNTA DE EDUCACION ESCUELA SANTA MARTA SAN LORENZO DE TARRAZU</t>
  </si>
  <si>
    <t>1897-00</t>
  </si>
  <si>
    <t>JUNTA EDUCACION ESCUELA DE SANTA ROSA ABAJO LLANO BONITO DE LEON CORTES</t>
  </si>
  <si>
    <t>1834-00</t>
  </si>
  <si>
    <t>JUNTA EDUCACION ESCUELA BAJO CANET DE TARRAZU</t>
  </si>
  <si>
    <t>6555-00</t>
  </si>
  <si>
    <t>JUNTA DE EDUCACION DEL CENTRO EDUCATIVO JAPON</t>
  </si>
  <si>
    <t>1875-00</t>
  </si>
  <si>
    <t>JUNTA EDUCACION ESCUELA SAN ISIDRO LEON CORTES</t>
  </si>
  <si>
    <t>1881-00</t>
  </si>
  <si>
    <t>JUNTA EDUCACION ESCUELA DE SAN LORENZO DE TARRAZU</t>
  </si>
  <si>
    <t>4068-00</t>
  </si>
  <si>
    <t>JUNTA ADMINISTRATIVA LICEO LLANO BONITO LEON CORTES</t>
  </si>
  <si>
    <t>1823-00</t>
  </si>
  <si>
    <t>JUNTA EDUCACION ESCUELA DE LLANO BONITO LEON CORTES</t>
  </si>
  <si>
    <t>5841-00</t>
  </si>
  <si>
    <t>JUNTA ADMINISTRATIVA TELESECUNDARIA SAN CARLOS</t>
  </si>
  <si>
    <t>4186-00</t>
  </si>
  <si>
    <t>JUNTA ADMINISTRATIVA DEL COLEGIO TECNICO PROFESIONAL JOSE DANIEL FLORES ZAVALETA SANTA MARIA DE DOTA</t>
  </si>
  <si>
    <t>1870-00</t>
  </si>
  <si>
    <t>JUNTA EDUCACION ESCUELA SAN CARLOS DE TARRAZU</t>
  </si>
  <si>
    <t>1882-00</t>
  </si>
  <si>
    <t>JUNTA EDUCACION ESCUELA LEON CORTES SAN MARCOS DE TARRAZU</t>
  </si>
  <si>
    <t>DIRECCION REGIONAL DE EDUCACION DE NICOYA</t>
  </si>
  <si>
    <t>2356-00</t>
  </si>
  <si>
    <t>JUNTA EDUCACION ESCUELA BARRIO LOS ANGELES DE NICOYA</t>
  </si>
  <si>
    <t>2367-00</t>
  </si>
  <si>
    <t>JUNTA EDUCACION ESCUELA COLAS DE GALLO DE NICOYA</t>
  </si>
  <si>
    <t>2387-00</t>
  </si>
  <si>
    <t>JUNTA EDUCACION ESCUELA EL JOBO NORTE DE NICOYA</t>
  </si>
  <si>
    <t>2391-00</t>
  </si>
  <si>
    <t>JUNTA EDUCACION ESCUELA GARCIMU-OZ DE NICOYA</t>
  </si>
  <si>
    <t>2397-00</t>
  </si>
  <si>
    <t>JUNTA EDUCACION ESCUELA JUAN DIAZ DE NICOYA</t>
  </si>
  <si>
    <t>2408-00</t>
  </si>
  <si>
    <t>JUNTA EDUCACION ESCUELA VIRGILIO CAAMA-O ARAUZ LAS CASITAS</t>
  </si>
  <si>
    <t>2428-00</t>
  </si>
  <si>
    <t>JUNTA EDUCACION ESCUELA ORIENTE DE NICOYA</t>
  </si>
  <si>
    <t>2448-00</t>
  </si>
  <si>
    <t>JUNTA DE EDUCACION DE LA ESCUELA ANSELMO GUTIERREZ BRICE-O</t>
  </si>
  <si>
    <t>2454-00</t>
  </si>
  <si>
    <t>JUNTA EDUCACION ESCUELA 20 DE MARZO 1856 NICOYA</t>
  </si>
  <si>
    <t>2462-00</t>
  </si>
  <si>
    <t>JUNTA EDUCACION ESCUELA SAN MARTIN DE NICOYA</t>
  </si>
  <si>
    <t>4198-00</t>
  </si>
  <si>
    <t>JUNTA ADMINISTRATIVA DEL COLEGIO TECNICO PROFESIONAL AGROPECUARIO DE NICOYA</t>
  </si>
  <si>
    <t>4871-00</t>
  </si>
  <si>
    <t>JUNTA ADMINISTRATIVA DEL CINDEA DE NICOYA</t>
  </si>
  <si>
    <t>6429-00</t>
  </si>
  <si>
    <t>JUNTA ADMINISTRATIVA DEL LICEO RURAL QUIRIMAN</t>
  </si>
  <si>
    <t>2337-00</t>
  </si>
  <si>
    <t>JUNTA EDUCACION ESCUELA DE CAIMITALITO DE NICOYA</t>
  </si>
  <si>
    <t>2343-00</t>
  </si>
  <si>
    <t>JUNTA EDUCACION ESCUELA ARCOS DE NOSARA DE NICOYA</t>
  </si>
  <si>
    <t>2375-00</t>
  </si>
  <si>
    <t>JUNTA EDUCACION ESCUELA CUAJINIQUIL DE NICOYA</t>
  </si>
  <si>
    <t>2376-00</t>
  </si>
  <si>
    <t>JUNTA EDUCACION ESCUELA CUESTA GRANDE DE NICOYA</t>
  </si>
  <si>
    <t>2384-00</t>
  </si>
  <si>
    <t>JUNTA EDUCACION ESCUELA DULCE NOMBRE DE NICOYA</t>
  </si>
  <si>
    <t>2393-00</t>
  </si>
  <si>
    <t>JUNTA EDUCACION ESCUELA GAMALOTAL DE NICOYA</t>
  </si>
  <si>
    <t>2398-00</t>
  </si>
  <si>
    <t>JUNTA EDUCACION ESCUELA LAS JUNTAS DE NOSARA NICOYA</t>
  </si>
  <si>
    <t>2407-00</t>
  </si>
  <si>
    <t>JUNTA EDUCACION ESCUELA LAJAS DE QUIRIMAN NICOYA</t>
  </si>
  <si>
    <t>2425-00</t>
  </si>
  <si>
    <t>JUNTA EDUCACION ESCUELA NARANJAL DE NICOYA</t>
  </si>
  <si>
    <t>2426-00</t>
  </si>
  <si>
    <t>JUNTA EDUCACION ESCUELA NARANJALITO BELEN DE NOSARA NICOYA</t>
  </si>
  <si>
    <t>2432-00</t>
  </si>
  <si>
    <t>JUNTA EDUCACION ESCUELA PILAS BLANCAS DE NICOYA GUANACASTE</t>
  </si>
  <si>
    <t>2450-00</t>
  </si>
  <si>
    <t>JUNTA EDUCACION ESCUELA RIO MONTA-A DE NICOYA GUANACASTE</t>
  </si>
  <si>
    <t>2331-00</t>
  </si>
  <si>
    <t>JUNTA EDUCACION ESCUELA ACOYAPA DE NICOYA</t>
  </si>
  <si>
    <t>2332-00</t>
  </si>
  <si>
    <t>JUNTA EDUCACION ESCUELA PUERTO JESUS DE NICOYA</t>
  </si>
  <si>
    <t>2339-00</t>
  </si>
  <si>
    <t>JUNTA DE EDUCACION DE LA ESCUELA PUERTO MORENO DE NICOYA</t>
  </si>
  <si>
    <t>2341-00</t>
  </si>
  <si>
    <t>JUNTA EDUCACION ESCUELA ANTONIO MACEO G LA MANSION</t>
  </si>
  <si>
    <t>2363-00</t>
  </si>
  <si>
    <t>JUNTA EDUCACION ESCUELA DE TORTUGUERO DE QUEBRADA HONDA NICOYA</t>
  </si>
  <si>
    <t>2364-00</t>
  </si>
  <si>
    <t>JUNTA EDUCACION ESCUELA SANTOS CARRILLO LOMA BONITA NICOYA</t>
  </si>
  <si>
    <t>2371-00</t>
  </si>
  <si>
    <t>JUNTA EDUCACION ESCUELA BLAS MONTES LEAL COPAL DE NICOYA</t>
  </si>
  <si>
    <t>2400-00</t>
  </si>
  <si>
    <t>JUNTA EDUCACION ESCUELA IGUANITA DE NICOYA</t>
  </si>
  <si>
    <t>2411-00</t>
  </si>
  <si>
    <t>JUNTA EDUCACION ESCUELA LUCAS BRICE-O FONSECA NICOYA</t>
  </si>
  <si>
    <t>2417-00</t>
  </si>
  <si>
    <t>JUNTA EDUCACION ESCUELA DE MATAMBUGUITO NICOYA GUANACASTE</t>
  </si>
  <si>
    <t>2423-00</t>
  </si>
  <si>
    <t>JUNTA EDUCACION ESCUELA RECAREDO BRICE-O BARRAHONDA NICOYA</t>
  </si>
  <si>
    <t>2436-00</t>
  </si>
  <si>
    <t>JUNTA EDUCACION ESCUELA POLVAZALES DE NICOYA</t>
  </si>
  <si>
    <t>2452-00</t>
  </si>
  <si>
    <t>JUNTA DE EDUCACION ESCUELA RUFINO CARRILLO TORRES NICOYA GUANACASTE</t>
  </si>
  <si>
    <t>2494-00</t>
  </si>
  <si>
    <t>JUNTA EDUCACION ESCUELA POCHOTE QUEBRADA HONDA NICOYA</t>
  </si>
  <si>
    <t>4199-00</t>
  </si>
  <si>
    <t>JUNTA ADMINISTRATIVA DEL C T P I DE LA MANSION DE NICOYA</t>
  </si>
  <si>
    <t>JUNTA ADMINISTRATIVA CINDEA SAN JOAQUIN DE NICOYA</t>
  </si>
  <si>
    <t>6627-01</t>
  </si>
  <si>
    <t>6640-00</t>
  </si>
  <si>
    <t>COLEGIO TECNICO PROFESIONAL DE COPAL</t>
  </si>
  <si>
    <t>2333-00</t>
  </si>
  <si>
    <t>JUNTA EDUCACION ESCUELA LAS MATAMBAS SAN ANTONIO DE NICOYA</t>
  </si>
  <si>
    <t>2344-00</t>
  </si>
  <si>
    <t>JUNTA EDUCACION ESCUELA ULISES DELGADO SAN VICENTE ABAJO NICOYA</t>
  </si>
  <si>
    <t>2373-00</t>
  </si>
  <si>
    <t>2382-00</t>
  </si>
  <si>
    <t>JUNTA EDUCACION ESCUELA CA-AL DE NICOYA</t>
  </si>
  <si>
    <t>2386-00</t>
  </si>
  <si>
    <t>JUNTA EDUCACION ESCUELA EL FLOR DE CORRALILLO NICOYA</t>
  </si>
  <si>
    <t>2399-00</t>
  </si>
  <si>
    <t>JUNTA EDUCACION ESCUELA VEINTICINCO DE JULIO FLORIDA NICOYA</t>
  </si>
  <si>
    <t>2421-00</t>
  </si>
  <si>
    <t>JUNTA EDUCACION ESCUELA MONTE GALAN DE NICOYA</t>
  </si>
  <si>
    <t>2422-00</t>
  </si>
  <si>
    <t>JUNTA EDUCACION ESCUELA MANUEL CARDENAS CARDENAS MORACIA DE NICOYA</t>
  </si>
  <si>
    <t>2438-00</t>
  </si>
  <si>
    <t>JUNTA EDUCACION ESCUELA POZO DE AGUA DE NICOYA</t>
  </si>
  <si>
    <t>2461-00</t>
  </si>
  <si>
    <t>JUNTA EDUCACION ESCUELA ELIAS AIZA RIOS SAN LAZARO NICOYA</t>
  </si>
  <si>
    <t>2471-00</t>
  </si>
  <si>
    <t>JUNTA EDUCACION ESCUELA OMAR DENGO GUERRERO SANTA ANA DE NICOYA</t>
  </si>
  <si>
    <t>2483-00</t>
  </si>
  <si>
    <t>JUNTA EDUCACION ESCUELA DE ZAPOTE DE NICOYA</t>
  </si>
  <si>
    <t>2336-00</t>
  </si>
  <si>
    <t>JUNTA EDUCACION ESCUELA CUESTA ROJA HOJANCHA</t>
  </si>
  <si>
    <t>2342-00</t>
  </si>
  <si>
    <t>JUNTA DE EDUCACION ESCUELA ARBOLITO DE HOJANCHA GUANCASTE</t>
  </si>
  <si>
    <t>2349-00</t>
  </si>
  <si>
    <t>JUNTA EDUCACION ESCUELA SAN GERARDO HOJANCHA</t>
  </si>
  <si>
    <t>2355-00</t>
  </si>
  <si>
    <t>JUNTA EDUCACION ESCUELA BETANIA DE HOJANCHA GUANACASTE</t>
  </si>
  <si>
    <t>2369-00</t>
  </si>
  <si>
    <t>JUNTA EDUCACION ESCUELA CERRILLOS DE HOJANCHA</t>
  </si>
  <si>
    <t>2390-00</t>
  </si>
  <si>
    <t>JUNTA EDUCACION ESCUELA JUAN ESTRADA RAVAGO HOJANCHA GUANACASTE</t>
  </si>
  <si>
    <t>2402-00</t>
  </si>
  <si>
    <t>JUNTA EDUCACION ESCUELA LA LIBERTAD DE HOJANCHA</t>
  </si>
  <si>
    <t>2406-00</t>
  </si>
  <si>
    <t>JUNTA EDUCACION ESCUELA LAJAS DE HOJANCHA</t>
  </si>
  <si>
    <t>2414-00</t>
  </si>
  <si>
    <t>JUNTA EDUCACION ESCUELA LOS ANGELES DE HOJANCHA</t>
  </si>
  <si>
    <t>2415-00</t>
  </si>
  <si>
    <t>JUNTA EDUCACION ESCUELA LA MARAVILLA DE HOJANCHA GUANACASTE</t>
  </si>
  <si>
    <t>2416-00</t>
  </si>
  <si>
    <t>JUNTA EDUCACION ESCUELA DE MATAMBU DE HOJANCHA</t>
  </si>
  <si>
    <t>2435-00</t>
  </si>
  <si>
    <t>JUNTA EDUCACION ESCUELA PITA RAYADA DE HOJANCHA GUANACASTE</t>
  </si>
  <si>
    <t>2468-00</t>
  </si>
  <si>
    <t>JUNTA DE EDUCACION ESCUELA SAN RAFAEL HOJANCHA GUANACASTE</t>
  </si>
  <si>
    <t>2489-00</t>
  </si>
  <si>
    <t>JUNTA EDUCACION ESCUELA DE RIO ORO CENTRO DE HOJANCHA</t>
  </si>
  <si>
    <t>4197-00</t>
  </si>
  <si>
    <t>4993-00</t>
  </si>
  <si>
    <t>JUNTA EDUCACION ESCUELA SAN ISIDRO MONTE ROMO HOJANCHA</t>
  </si>
  <si>
    <t>4995-00</t>
  </si>
  <si>
    <t>JUNTA EDUCACION ESCUELA JOSE MARTIN CARRILLO CASTRILLO</t>
  </si>
  <si>
    <t>4996-00</t>
  </si>
  <si>
    <t>JUNTA EDUCACION ESCUELA MONTE ROMO DE HOJANCHA GTE</t>
  </si>
  <si>
    <t>4997-00</t>
  </si>
  <si>
    <t>JUNTA EDUCACION ESCUELA PUERTO CARRILLO DE HOJANCHA</t>
  </si>
  <si>
    <t>6799-01</t>
  </si>
  <si>
    <t>JUNTA ADMINISTRATIVA CINDEA HOJANCHA</t>
  </si>
  <si>
    <t>2335-00</t>
  </si>
  <si>
    <t>JUNTA EDUCACION ESCUELA SAN FERNANDO DE NICOYA</t>
  </si>
  <si>
    <t>2338-00</t>
  </si>
  <si>
    <t>JUNTA EDUCACION ESCUELA LAS CHINAMPAS DE NICOYA</t>
  </si>
  <si>
    <t>2347-00</t>
  </si>
  <si>
    <t>JUNTA EDUCACION ESCUELA BARCO QUEBRADO DE NICOYA</t>
  </si>
  <si>
    <t>2358-00</t>
  </si>
  <si>
    <t>JUNTA EDUCACION ESCUELA SERAPIO LOPEZ FAJARDO BOCAS NOSARA</t>
  </si>
  <si>
    <t>2370-00</t>
  </si>
  <si>
    <t>JUNTA EDUCACION ESCUELA CONCEPCION DE SAMARA DE NICOYA</t>
  </si>
  <si>
    <t>2381-00</t>
  </si>
  <si>
    <t>JUNTA EDUCACION ESCUELA ESTERONES SAMARA NICOYA GUANACASTE</t>
  </si>
  <si>
    <t>2383-00</t>
  </si>
  <si>
    <t>JUNTA EDUCACION ESCUELA LAS DELICIAS DE GARZA NICOYA</t>
  </si>
  <si>
    <t>2469-00</t>
  </si>
  <si>
    <t>JUNTA EDUCACION ESCUELA SAN RAMON DE MAQUENCO NICOYA</t>
  </si>
  <si>
    <t>2474-00</t>
  </si>
  <si>
    <t>JUNTA EDUCACION ESCUELA SANTO DOMINGO DE SAMARA NICOYA</t>
  </si>
  <si>
    <t>2478-00</t>
  </si>
  <si>
    <t>JUNTA EDUCACION ESCUELA TERCIOPELO DE NICOYA</t>
  </si>
  <si>
    <t>2487-00</t>
  </si>
  <si>
    <t>JUNTA EDUCACION ESCUELA SANTA MARTA DE NOSARA DE NICOYA</t>
  </si>
  <si>
    <t>2490-00</t>
  </si>
  <si>
    <t>JUNTA EDUCACION ESCUELA SAN FRANCISCO DE NICOYA</t>
  </si>
  <si>
    <t>4104-00</t>
  </si>
  <si>
    <t>JUNTA ADMINISTRATIVA COLEGIO BOCAS DE NOSARA</t>
  </si>
  <si>
    <t>5320-00</t>
  </si>
  <si>
    <t>JUNTA DE EDUCACION ESCUELA SANTA TERESITA NOSARA NICOYA</t>
  </si>
  <si>
    <t>6800-01</t>
  </si>
  <si>
    <t>JUNTA ADMINISTRATIVA CINDEA NOSARA</t>
  </si>
  <si>
    <t>6801-01</t>
  </si>
  <si>
    <t>CINDEA SAMARA</t>
  </si>
  <si>
    <t>2346-00</t>
  </si>
  <si>
    <t>JUNTA EDUCACION ESCUELA MOROTE DE NANDAYURE</t>
  </si>
  <si>
    <t>2354-00</t>
  </si>
  <si>
    <t>JUNTA EDUCACION ESCUELA CAMARONAL DE NANDAYURE</t>
  </si>
  <si>
    <t>2380-00</t>
  </si>
  <si>
    <t>JUNTA EDUCACION ESCUELA ABRAHAM FARAH ZAPOTAL DE NANDAYURE</t>
  </si>
  <si>
    <t>2385-00</t>
  </si>
  <si>
    <t>JUNTA DE EDUCACION DE LA ESCUELA EL CARMEN DE NANDAYURE</t>
  </si>
  <si>
    <t>2413-00</t>
  </si>
  <si>
    <t>JUNTA EDUCACION ESCUELA PUERTO SAN PABLO DE NANDAYURE GUANACASTE</t>
  </si>
  <si>
    <t>2429-00</t>
  </si>
  <si>
    <t>JUNTA EDUCACION ESCUELA PAVONES DE NANDAYURE</t>
  </si>
  <si>
    <t>2434-00</t>
  </si>
  <si>
    <t>JUNTA EDUCACION ESCUELA BILLO ZELEDON SAN PABLO NANDAYURE GUANACASTE</t>
  </si>
  <si>
    <t>2449-00</t>
  </si>
  <si>
    <t>JUNTA EDUCACION ESCUELA CANJELITO DE NANDAYURE</t>
  </si>
  <si>
    <t>2451-00</t>
  </si>
  <si>
    <t>JUNTA EDUCACION ESCUELA RIO DE ORA DE NANDAYURE GUANACASTE</t>
  </si>
  <si>
    <t>2463-00</t>
  </si>
  <si>
    <t>JUNTA DE EDUCACION DE LA ESCUELA SAN MARTIN DE NADAYURE</t>
  </si>
  <si>
    <t>2465-00</t>
  </si>
  <si>
    <t>JUNTA EDUCACION ESCUELA SAN PABLO DE NANDAYURE</t>
  </si>
  <si>
    <t>2475-00</t>
  </si>
  <si>
    <t>JUNTA EDUCACION ESCUELA LA SOLEDAD ZAPOTAL DE NANDAYURE GUANACASTE</t>
  </si>
  <si>
    <t>2481-00</t>
  </si>
  <si>
    <t>JUNTA EDUCACION ESCUELA VISTA DE MAR CARMONA NANDAYURE</t>
  </si>
  <si>
    <t>6587-01</t>
  </si>
  <si>
    <t>JUNTA ADMINISTRATIVA DE CINDEA NANDAYURE</t>
  </si>
  <si>
    <t>2350-00</t>
  </si>
  <si>
    <t>JUNTA EDUCACION ESCUELA DE BEJUCO DE NANDAYURE</t>
  </si>
  <si>
    <t>2372-00</t>
  </si>
  <si>
    <t>JUNTA DE EDUCACION ESCUELA COROZALITO DE BEJUCO NANDAYURE</t>
  </si>
  <si>
    <t>2377-00</t>
  </si>
  <si>
    <t>JUNTA EDUCACION ESCUELA CERRO AZUL DE NANDAYURE GUANACASTE</t>
  </si>
  <si>
    <t>2378-00</t>
  </si>
  <si>
    <t>JUNTA EDUCACION ESCUELA JUAN DE LEON DE NANDAYURE GUANACASTE</t>
  </si>
  <si>
    <t>2389-00</t>
  </si>
  <si>
    <t>JUNTA EDUCACION ESCUELA DE ZAPOTE DE NANDAYURE</t>
  </si>
  <si>
    <t>2395-00</t>
  </si>
  <si>
    <t>JUNTA EDUCACION ESCUELA LA ISLITA BEJUCO DE NANDAYURE GTE.</t>
  </si>
  <si>
    <t>2401-00</t>
  </si>
  <si>
    <t>JUNTA DE EDUCACION DE LA ESCUELA LA JAVILLA NANDAYURE</t>
  </si>
  <si>
    <t>2412-00</t>
  </si>
  <si>
    <t>JUNTA EDUCACION ESCUELA LOS ANGELESNANDAYURE</t>
  </si>
  <si>
    <t>2433-00</t>
  </si>
  <si>
    <t>JUNTA EDUCACION ESCUELA PILAS DE BEJUCO DE NANDAYURE</t>
  </si>
  <si>
    <t>2445-00</t>
  </si>
  <si>
    <t>JUNTA EDUCACION ESCUELA QUEBRADA DE NANDO NANDAYURE</t>
  </si>
  <si>
    <t>2459-00</t>
  </si>
  <si>
    <t>JUNTA EDUCACION ESCUELA SAN JOSECITO DE NANDAYURE</t>
  </si>
  <si>
    <t>2485-00</t>
  </si>
  <si>
    <t>JUNTA EDUCACION ESCUELA CERRO EL CHOMPIPE DE NANDAYURE</t>
  </si>
  <si>
    <t>2486-00</t>
  </si>
  <si>
    <t>JUNTA EDUCACION ESCUELA SAN JORGE DE NANDAYURE</t>
  </si>
  <si>
    <t>2493-00</t>
  </si>
  <si>
    <t>JUNTA DE EDUCACION LA Y GRIEGA DE NANDAYURE GTE</t>
  </si>
  <si>
    <t>6220-00</t>
  </si>
  <si>
    <t>JUNTA ADMINISTRATIVA LICEO RURAL COLONIA DEL VALLE</t>
  </si>
  <si>
    <t>6375-00</t>
  </si>
  <si>
    <t>JUNTA ADMINISTRATIVA DEL LICEO DE LOS ANGELES DEL PORVENIR</t>
  </si>
  <si>
    <t>2368-00</t>
  </si>
  <si>
    <t>JUNTA DE EDUCACION ESCUELA PRESBITERO JOSE DANIEL CARMONA BRICE-O NANDAYURE</t>
  </si>
  <si>
    <t>2441-00</t>
  </si>
  <si>
    <t>JUNTA EDUCACION ESCUELA CARLOS MILLER PUEBLO VIEJO NICOYA</t>
  </si>
  <si>
    <t>2409-00</t>
  </si>
  <si>
    <t>JUNTA EDUCACION ESCUELA LAS PAMPAS DE BEJUCO NANDAYURE</t>
  </si>
  <si>
    <t>2345-00</t>
  </si>
  <si>
    <t>LA JUNTA EDUCACION ESCUELA COLONIA DEL VALLE DE NANDAYURE.</t>
  </si>
  <si>
    <t>2379-00</t>
  </si>
  <si>
    <t>JUNTA EDUCACION ESCUELA NOSARITA DE NICOYA</t>
  </si>
  <si>
    <t>2353-00</t>
  </si>
  <si>
    <t>JUNTA EDUCACION ESCUELA BELLA VISTA DE NANDAYURE</t>
  </si>
  <si>
    <t>2491-00</t>
  </si>
  <si>
    <t>JUNTA EDUCACION ESCUELA EL TORITO DE SAMARA DE NICOYA GTE</t>
  </si>
  <si>
    <t>2480-00</t>
  </si>
  <si>
    <t>JUNTA EDUCACION ESCUELA GIL GONZALEZ DAVILA DE NICOYA, GUANACASTE</t>
  </si>
  <si>
    <t>2444-00</t>
  </si>
  <si>
    <t>JUNTA EDUCACION ESCUELA QUEBRADA BONITA DE NICOYA</t>
  </si>
  <si>
    <t>2360-00</t>
  </si>
  <si>
    <t>JUNTA EDUCACION ESCUELA CABALLITO DE NICOYA</t>
  </si>
  <si>
    <t>2437-00</t>
  </si>
  <si>
    <t>JUNTA EDUCACION ESCUELA PORTAL DE GARZA DE NICOYA</t>
  </si>
  <si>
    <t>2388-00</t>
  </si>
  <si>
    <t>JUNTA DE EDUCACION ESCUELA MADRE TERESA DE CALCUTA NANDAYURE</t>
  </si>
  <si>
    <t>2431-00</t>
  </si>
  <si>
    <t>JUNTA EDUCACION ESCUELA DE PILANGOSTA DE HOJANCHA</t>
  </si>
  <si>
    <t>2472-00</t>
  </si>
  <si>
    <t>JUNTA EDUCACION ESCUELA SANTA ELENA DE NICOYA</t>
  </si>
  <si>
    <t>2484-00</t>
  </si>
  <si>
    <t>JUNTA EDUCACION ESCUELA ZARAGOZA DE NICOYA GUANACASTE</t>
  </si>
  <si>
    <t>5973-00</t>
  </si>
  <si>
    <t>JUNTA ADMINISTRATIVA DEL LICEO EL CARMEN DE NANDAYURE</t>
  </si>
  <si>
    <t>2453-00</t>
  </si>
  <si>
    <t>JUNTA EDUCACION ESCUELA ROSARIO DE NICOYA</t>
  </si>
  <si>
    <t>2361-00</t>
  </si>
  <si>
    <t>JUNTA EDUCACION ESCUELA CACAO DE NANDAYURE GUANACASTE</t>
  </si>
  <si>
    <t>2392-00</t>
  </si>
  <si>
    <t>JUNTA EDUCACION ESCUELA GARZA DE NICOYA</t>
  </si>
  <si>
    <t>5878-00</t>
  </si>
  <si>
    <t>JUNTA DE EDUCACION DE LA ESCUELA EL PORTAL BELEN DE NOSARITA DE NICOYA</t>
  </si>
  <si>
    <t>2362-00</t>
  </si>
  <si>
    <t>JUNTA EDUCACION ESCUELA CUPERTINO BRICE-O CAIMITAL DE NICOYA</t>
  </si>
  <si>
    <t>2456-00</t>
  </si>
  <si>
    <t>JUNTA EDUCACION ESCUELA LUIS DOBLES SEGREDA S.ANTONIO NICOYA</t>
  </si>
  <si>
    <t>2440-00</t>
  </si>
  <si>
    <t>JUNTA EDUCACION ESCUELA PUEBLO NUEVO DE NICOYA</t>
  </si>
  <si>
    <t>2394-00</t>
  </si>
  <si>
    <t>JUNTA EDUCACION ESCUELA GUASTOMATAL DE NICOYA</t>
  </si>
  <si>
    <t>2464-00</t>
  </si>
  <si>
    <t>JUNTA EDUCACION ESCUELA SAN MIGUEL DE HOJANCHA</t>
  </si>
  <si>
    <t>2396-00</t>
  </si>
  <si>
    <t>JUNTA EDUCACION ESCUELA JABILLOS DE NANDAYURE GTE</t>
  </si>
  <si>
    <t>2366-00</t>
  </si>
  <si>
    <t>JUNTA EDUCACION ESCUELA LA ESPERANZA DE GARZA NICOYA</t>
  </si>
  <si>
    <t>2340-00</t>
  </si>
  <si>
    <t>JUNTA EDUCACION ESCUELA ALTOS DEL SOCORRO DE HOJANCHA GUANACASTE</t>
  </si>
  <si>
    <t>5321-00</t>
  </si>
  <si>
    <t>JUNTA DE EDUCACION ESCUELA ROXANA DE NANDAYURE</t>
  </si>
  <si>
    <t>2446-00</t>
  </si>
  <si>
    <t>JUNTA EDUCACION ESCUELA QUEBRADA GRANDE DE NANDAYURE</t>
  </si>
  <si>
    <t>2430-00</t>
  </si>
  <si>
    <t>JUNTA EDUCACION ESCUELA ARTURO SOLANO MONGE RIO GRANDE NICOYA</t>
  </si>
  <si>
    <t>4105-00</t>
  </si>
  <si>
    <t>JUNTA ADMINISTRATIVA DEL LICEO DE NICOYA DIURNO</t>
  </si>
  <si>
    <t>2442-00</t>
  </si>
  <si>
    <t>JUNTA EDUCACION ESCUELA PUERTO HUMO DE NICOYA</t>
  </si>
  <si>
    <t>2352-00</t>
  </si>
  <si>
    <t>JUNTA EDUCACION ESCUELA BELEN DE NICOYA</t>
  </si>
  <si>
    <t>9987-00</t>
  </si>
  <si>
    <t>JUNTA ADMINISTRATIVA DEL COLEGIO HUMANISTICO COSTARRICENSE, CAMPUS NICOYA, GUANACASTE</t>
  </si>
  <si>
    <t>2476-00</t>
  </si>
  <si>
    <t>JUNTA EDUCACION ESCUELA TACANI DE NANDAYURE</t>
  </si>
  <si>
    <t>5159-00</t>
  </si>
  <si>
    <t>LICEO SAMARA</t>
  </si>
  <si>
    <t>2458-00</t>
  </si>
  <si>
    <t>JUNTA DE EDUACACION ESCUELA SAN GRABRIEL DE BEJUCO NANDAYURE</t>
  </si>
  <si>
    <t>2470-00</t>
  </si>
  <si>
    <t>JUNTA EDUCACION ESCUELA OTILIO ULATE BLANCO SAN ANTONIO DE NICOYA</t>
  </si>
  <si>
    <t>2488-00</t>
  </si>
  <si>
    <t>JUNTA EDUCACION ESCUELA EL SILENCIO DE NICOYA</t>
  </si>
  <si>
    <t>2410-00</t>
  </si>
  <si>
    <t>JUNTA EDUCACION ESCUELA LEONIDAS BRICE-O BALTODANO NICOYA</t>
  </si>
  <si>
    <t>2365-00</t>
  </si>
  <si>
    <t>JUNTA EDUCACION ESCUELA CERRO NEGRO DE NICOYA GUANACASTE</t>
  </si>
  <si>
    <t>2460-00</t>
  </si>
  <si>
    <t>JUNTA EDUCACION ESCUELA SAN JUAN DE BEJUCO NANDAYURE</t>
  </si>
  <si>
    <t>2403-00</t>
  </si>
  <si>
    <t>JUNTA EDUCACION ESCUELA LA MONTA-ITA DE NICOYA</t>
  </si>
  <si>
    <t>2479-00</t>
  </si>
  <si>
    <t>JUNTA EDUCACION ESCUELA VALEDOR MARTINEZ DE CURIME NICOYA</t>
  </si>
  <si>
    <t>2420-00</t>
  </si>
  <si>
    <t>JUNTA EDUCACION ESCUELA MIRAMAR DE NICOYA</t>
  </si>
  <si>
    <t>2424-00</t>
  </si>
  <si>
    <t>2359-00</t>
  </si>
  <si>
    <t>JUNTA EDUCACION ESCUELA BUENA VISTA DE SAMARA NICOYA</t>
  </si>
  <si>
    <t>2443-00</t>
  </si>
  <si>
    <t>JUNTA EDUCACION ESCUELA PUERTO THIEL NANDAYURE GUANACASTE</t>
  </si>
  <si>
    <t>2482-00</t>
  </si>
  <si>
    <t>JUNTA EDUCACION ESCUELA CESAR FLORES ZU-IGA ZAPANDI DE NICOYA</t>
  </si>
  <si>
    <t>2466-00</t>
  </si>
  <si>
    <t>JUNTA EDUCACION ESCUELA SAN PEDRO ZAPOTAL DE NANDAYURE GUANACASTE</t>
  </si>
  <si>
    <t>4200-00</t>
  </si>
  <si>
    <t>JUNTA ADMINISTRATIVA DE I C T I DE CORRALILLO NICOYA GTE</t>
  </si>
  <si>
    <t>2447-00</t>
  </si>
  <si>
    <t>JUNTA EDUCACION ESCUELA ANDRES BRICE-O ACEVEDO QUEBRADA HONDA NICOYA</t>
  </si>
  <si>
    <t>2405-00</t>
  </si>
  <si>
    <t>JUNTA EDUCACION ESCUELA GUILLERMO MORALES PEREZ NICOYA</t>
  </si>
  <si>
    <t>2374-00</t>
  </si>
  <si>
    <t>JUNTA EDUCACION ESCUELA LEON CORTES CASTRO CORRALILLO NICOYA</t>
  </si>
  <si>
    <t>2477-00</t>
  </si>
  <si>
    <t>JUNTA EDUCACION ESCUELA TALOLINGA DE NICOYA</t>
  </si>
  <si>
    <t>2439-00</t>
  </si>
  <si>
    <t>JUNTA EDUCACION ESCUELA PUEBLO NUEVO DE BEJUCO NANDAYURE</t>
  </si>
  <si>
    <t>2427-00</t>
  </si>
  <si>
    <t>JUNTA DE EDUCACION ESCUELA VICTORIANO MENA MENA HOJANCHA</t>
  </si>
  <si>
    <t>2473-00</t>
  </si>
  <si>
    <t>JUNTA DE EDUCACION ESCUELA GUILLERMO ALVARADO HERNANDEZ</t>
  </si>
  <si>
    <t>2457-00</t>
  </si>
  <si>
    <t>JUNTA EDUCACION ESCUELA SAN FRANCISCO DE NANDAYURE</t>
  </si>
  <si>
    <t>4106-00</t>
  </si>
  <si>
    <t>JUNTA ADMINISTRATIVA COLEGIO DE SAN FRANCISCO DE COYOTE NANDAYURE</t>
  </si>
  <si>
    <t>2455-00</t>
  </si>
  <si>
    <t>JUNTA EDUCACION ESCUELA DE SAMARA NICOYA</t>
  </si>
  <si>
    <t>5850-00</t>
  </si>
  <si>
    <t>JUNTA ADMINISTRATIVA LICEO ACADEMICO DE BELEN NICOYA GUANACASTE</t>
  </si>
  <si>
    <t>6015-01</t>
  </si>
  <si>
    <t>4196-00</t>
  </si>
  <si>
    <t>JUNTA ADMINISTRATIVA COLEGIO TECNICO PROFESIONAL  DE NANDAYURE</t>
  </si>
  <si>
    <t>2492-00</t>
  </si>
  <si>
    <t>JUNTA EDUCACION ESCUELA CACIQUE NICOA NICOYA</t>
  </si>
  <si>
    <t>DIRECCION REGIONAL DE EDUCACION DE OCCIDENTE</t>
  </si>
  <si>
    <t>1327-00</t>
  </si>
  <si>
    <t>JUNTA EDUCACION ESCUELA MACARIO VALVERDE MADRIGAL SAN RAMON</t>
  </si>
  <si>
    <t>1333-00</t>
  </si>
  <si>
    <t>JUNTA EDUCACION ESCUELA LA UNION DE SAN RAFAEL DE SAN RAMON</t>
  </si>
  <si>
    <t>1335-00</t>
  </si>
  <si>
    <t>JUNTA EDUCACION ESCUELA MONSE-OR CLODOVEO HIDALGO SOLANO S.R</t>
  </si>
  <si>
    <t>1350-00</t>
  </si>
  <si>
    <t>JUNTA EDUCACION ESCUELA RINCON DE MORA SAN RAFAEL SAN RAMON</t>
  </si>
  <si>
    <t>1369-00</t>
  </si>
  <si>
    <t>JUNTA DE EDUCACION DE LA ESCUELA LABORATORIO, SAN RAMON</t>
  </si>
  <si>
    <t>1371-00</t>
  </si>
  <si>
    <t>JUNTA EDUCACION ESCUELA RINCON DE OROZCO DE SAN RAFAEL SAN RAMON</t>
  </si>
  <si>
    <t>4033-00</t>
  </si>
  <si>
    <t>JUNTA ADMINISTRATIVA INSTITUTO JULIO ACOSTA GARCIA Y LICEO JULIAN VOLIO LLORENTE SAN RAMON</t>
  </si>
  <si>
    <t>4495-00</t>
  </si>
  <si>
    <t>JUNTA ADMINISTRATIVA ESCUELA ENSE-ANZA ESPECIALDE SAN RAMON</t>
  </si>
  <si>
    <t>4849-00</t>
  </si>
  <si>
    <t>5643-00</t>
  </si>
  <si>
    <t>JUNTA DE EDUCACION JARDIN DE NI-OS JOSE JOAQUIN SALAS PEREZ</t>
  </si>
  <si>
    <t>5996-00</t>
  </si>
  <si>
    <t>JUNTA ADMINISTRATIVA DEL LICEO EXPERIMENTAL BILINGUE BARRIO SAN JOSE</t>
  </si>
  <si>
    <t>1242-00</t>
  </si>
  <si>
    <t>JUNTA DE EDUCACION DE LA ESCUELA ALBERTO MANUEL BRENES DE BARRIO BELEN SAN RAMON</t>
  </si>
  <si>
    <t>1252-00</t>
  </si>
  <si>
    <t>JUNTA EDUCACION ESCUELA ANGELES NORTE DE ANGELES SAN RAMON</t>
  </si>
  <si>
    <t>1253-00</t>
  </si>
  <si>
    <t>JUNTA DE EDUCACION DE LA ESCUELA FELIX ANGEL SALAS CABEZAS DE ANGELES SUR</t>
  </si>
  <si>
    <t>1291-00</t>
  </si>
  <si>
    <t>JUNTA EDUCACION ESCUELA FRANCISCO JOSE ORLICH BOLMARCICH PIEDADES NORTE SAN RAMON</t>
  </si>
  <si>
    <t>1308-00</t>
  </si>
  <si>
    <t>JUNTA EDUCACION ESCUELA JULIAN VOLIO LLORENTE DE SAN RAMON</t>
  </si>
  <si>
    <t>1312-00</t>
  </si>
  <si>
    <t>JUNTA EDUCACION ESCUELA LA PAZ PIEDADES NORTE SAN RAMON</t>
  </si>
  <si>
    <t>1318-00</t>
  </si>
  <si>
    <t>JUNTA EDUCACION ESCUELA LISIMACO CHAVARRIA PALMA</t>
  </si>
  <si>
    <t>1330-00</t>
  </si>
  <si>
    <t>JUNTA EDUCACION ESCUELA MANUEL QUESADA BASTOS CONCEPCION</t>
  </si>
  <si>
    <t>1331-00</t>
  </si>
  <si>
    <t>JUNTA EDUCACION ESCUELA MERCEDES QUESADA QUESADA SAN RAMON</t>
  </si>
  <si>
    <t>1337-00</t>
  </si>
  <si>
    <t>JUNTA DE EDUCACION DE LA ESCUELA NAUTILIO ACOSTA PIEPPER DE SAN RAMON</t>
  </si>
  <si>
    <t>1338-00</t>
  </si>
  <si>
    <t>JUNTA EDUCACION ESCUELA RUPERTO ZU-IGA SANCHO SAN RAMON</t>
  </si>
  <si>
    <t>1361-00</t>
  </si>
  <si>
    <t>JUNTA DE EDUCACION DE LA ESCUELA SIMON BOLIVAR DE PIEDADES NORTE DE SAN RAMON</t>
  </si>
  <si>
    <t>5548-00</t>
  </si>
  <si>
    <t>JUNTA DE EDUCACION DE LA ESCUELA DULCE NOMBRE DE VOLIO SAN RAMON</t>
  </si>
  <si>
    <t>5808-00</t>
  </si>
  <si>
    <t>JUNTA DE EDUCACION DEL JARDIN DE NI-OS FEDERICO SALAS CARVAJAL</t>
  </si>
  <si>
    <t>6573-01</t>
  </si>
  <si>
    <t>JUNTA ADMINISTRATIVA CINDEA LA PAZ</t>
  </si>
  <si>
    <t>6573-03</t>
  </si>
  <si>
    <t>1244-00</t>
  </si>
  <si>
    <t>JUNTA EDUCACION DE ESCUELA DE ALFARO DE SAN RAMON ALAJUELA</t>
  </si>
  <si>
    <t>1249-00</t>
  </si>
  <si>
    <t>JUNTA DE EDUCACION ESCUELA SAN BOSCO</t>
  </si>
  <si>
    <t>1254-00</t>
  </si>
  <si>
    <t>JUNTA EDUCACION ESCUELA EL CARMEN PIEDADES SUR SAN RAMON</t>
  </si>
  <si>
    <t>1257-00</t>
  </si>
  <si>
    <t>JUNTA EDUCACION ESCUELA BAJO MATAMOROS DE ALFARO SAN RAMON ALAJUELA</t>
  </si>
  <si>
    <t>1273-00</t>
  </si>
  <si>
    <t>JUNTA EDUCACION ESCUELA CARLOS MARIA JIMENEZ ORTIZ DE SAN RAMON</t>
  </si>
  <si>
    <t>1275-00</t>
  </si>
  <si>
    <t>JUNTA EDUCACION ESCUELA CAROLINA RODRIGUEZ DE MIRAMBELL DE BURIAL</t>
  </si>
  <si>
    <t>1276-00</t>
  </si>
  <si>
    <t>JUNTA EDUCACION ESCUELA CARRERA BUENA DE ZAPOTAL SAN RAMON</t>
  </si>
  <si>
    <t>1287-00</t>
  </si>
  <si>
    <t>JUNTA EDUCACION ESCUELA ERMELINDA MORA CARVAJAL SAN RAMON</t>
  </si>
  <si>
    <t>1293-00</t>
  </si>
  <si>
    <t>JUNTA EDUCACION ESCUELA HELI SANTAMARIA NAVARRO</t>
  </si>
  <si>
    <t>1306-00</t>
  </si>
  <si>
    <t>JUNTA EDUCACION ESCUELA LA CONSTANCIA DE SAN RAMON</t>
  </si>
  <si>
    <t>1309-00</t>
  </si>
  <si>
    <t>JUNTA EDUCACION ESCUELA LA GUARIA DE PIEDADES SUR SAN RAMON</t>
  </si>
  <si>
    <t>1311-00</t>
  </si>
  <si>
    <t>JUNTA EDUCACION ESCUELA LA PALMA SAN RAMON</t>
  </si>
  <si>
    <t>1317-00</t>
  </si>
  <si>
    <t>JUNTA EDUCACION ESCUELA BAJO SAN ANTONIO ZAPOTAL SAN RAMON</t>
  </si>
  <si>
    <t>1344-00</t>
  </si>
  <si>
    <t>JUNTA EDUCACION ESCUELA QUEBRADILLAS SAN RAMON</t>
  </si>
  <si>
    <t>1357-00</t>
  </si>
  <si>
    <t>JUNTA EDUCACION ESCUELA DE SANTIAGO DE SAN RAMON ALAJUELA</t>
  </si>
  <si>
    <t>1373-00</t>
  </si>
  <si>
    <t>JUNTA EDUCACION ESCUELA EL SOCORRO DE PIEDADES SUR SAN RAMON</t>
  </si>
  <si>
    <t>2787-00</t>
  </si>
  <si>
    <t>JUNTA EDUCACION ESCUELA ZAPOTALZAPOTAL MIRAMAR PUNTARENAS</t>
  </si>
  <si>
    <t>5855-00</t>
  </si>
  <si>
    <t>JUNTA ADMINISTRATIVA LICEO RURAL SAN ANTONIO DE ZAPOTAL</t>
  </si>
  <si>
    <t>5995-00</t>
  </si>
  <si>
    <t>JUNTA ADMINISTRATIVA LICEO DE MAGALLANES</t>
  </si>
  <si>
    <t>9992-00</t>
  </si>
  <si>
    <t>JUNTA ADMINISTRATIVA DEL COLEGIO CIENTIFICO DE COSTA RICA EN SAN RAMON</t>
  </si>
  <si>
    <t>1251-00</t>
  </si>
  <si>
    <t>JUNTA ADMINISTRATIVA UNIDAD PEDAGOGICA RURAL BAJOS DE TORO AMARILLO</t>
  </si>
  <si>
    <t>1321-00</t>
  </si>
  <si>
    <t>JUNTA EDUCACION ESCUELA LLANO GRANDE SAN RAMON</t>
  </si>
  <si>
    <t>1359-00</t>
  </si>
  <si>
    <t>JUNTA EDUCACION ESCUELA SARCHI NORTE VALVERDE VEGA ALAJUELA</t>
  </si>
  <si>
    <t>1360-00</t>
  </si>
  <si>
    <t>JUNTA EDUCACION ESCUELA EULOGIO SALAZAR LARA DE SARCHI SUR</t>
  </si>
  <si>
    <t>1367-00</t>
  </si>
  <si>
    <t>JUNTA EDUCACION ESCUELA CALLE SAN MIGUEL SARCHI SUR VALVERDE VEGA</t>
  </si>
  <si>
    <t>5694-00</t>
  </si>
  <si>
    <t>JUNTA DE EDUCACION DEL JARDIN DE NI-OS SARCHI NORTE,</t>
  </si>
  <si>
    <t>5857-00</t>
  </si>
  <si>
    <t>6847-01</t>
  </si>
  <si>
    <t>JUNTA ADMINISTRATIVA CINDEA VALVERDE VEGA</t>
  </si>
  <si>
    <t>1245-00</t>
  </si>
  <si>
    <t>JUNTA EDUCACION ESCUELA ALFONSO MONGE RAMIREZ DULCE NOMBRE  NARANJO</t>
  </si>
  <si>
    <t>1285-00</t>
  </si>
  <si>
    <t>JUNTA EDUCACION ESCUELA EL ROSARIO DE NARANJO</t>
  </si>
  <si>
    <t>1326-00</t>
  </si>
  <si>
    <t>JUNTA EDUCACION ESCUELA DE LOURDES DE CIRRI DE NARANJO</t>
  </si>
  <si>
    <t>1346-00</t>
  </si>
  <si>
    <t>JUNTA EDUCACION ESCUELA REPUBLICA DE COLOMBIA DE NARANJO SAN RAMON</t>
  </si>
  <si>
    <t>1363-00</t>
  </si>
  <si>
    <t>JUNTA EDUCACION ESCUELA SAN RAFAEL DE NARANJO</t>
  </si>
  <si>
    <t>1370-00</t>
  </si>
  <si>
    <t>JUNTA EDUCACION ESCUELA ISABEL IGLESIAS CASTRO SAN FRANCISCO NARANJO</t>
  </si>
  <si>
    <t>4038-00</t>
  </si>
  <si>
    <t>JUNTA ADMINISTRATIVA DEL LICEO EXPERIMENTAL BILINGUE DE NARANJO</t>
  </si>
  <si>
    <t>5450-00</t>
  </si>
  <si>
    <t>JUNTA EDUCACION DEL JARDIN DE NI-OS REPUBLICA DE COLOMBIA</t>
  </si>
  <si>
    <t>1271-00</t>
  </si>
  <si>
    <t>JUNTA EDUCACION ESCUELA JACINTO AVILA DE CANDELARIA PALMARES</t>
  </si>
  <si>
    <t>1324-00</t>
  </si>
  <si>
    <t>JUNTA EDUCACION ESCUELA LOS PINOS PALMARES</t>
  </si>
  <si>
    <t>1329-00</t>
  </si>
  <si>
    <t>JUNTA EDUCACION ESCUELA PRESBITERO MANUEL BERNARDO GOMEZ SALAZAR DE PALMARES</t>
  </si>
  <si>
    <t>1351-00</t>
  </si>
  <si>
    <t>JUNTA EDUCACION ESCUELA PABLO ALVARADO VARGAS R.DE ZARAGOZA</t>
  </si>
  <si>
    <t>1365-00</t>
  </si>
  <si>
    <t>JUNTA DE EDUCACION DE LA ESCUELA PRESBITERO VENANCIO DE O-A Y MARTINEZ</t>
  </si>
  <si>
    <t>4039-00</t>
  </si>
  <si>
    <t>1255-00</t>
  </si>
  <si>
    <t>JUNTA EDUCACION ESCUELA ARNULFO ARIAS MADRID TAPEZCO ALFARO RUIZ</t>
  </si>
  <si>
    <t>1263-00</t>
  </si>
  <si>
    <t>JUNTA EDUCACION ESCUELA LA LEGUA, SANTA ROSA, ALFARO RUIZ</t>
  </si>
  <si>
    <t>1290-00</t>
  </si>
  <si>
    <t>JUNTA EDUCACION ESCUELA FELIX VILLALOBOS LAGUNA DE ALFARO RUIZ</t>
  </si>
  <si>
    <t>1305-00</t>
  </si>
  <si>
    <t>JUNTA EDUCACION ESCUELA LA BRIZA DE ALFARO RUIZ</t>
  </si>
  <si>
    <t>1314-00</t>
  </si>
  <si>
    <t>JUNTA EDUCACION ESCUELA LA PICADA DE PALMIRA DE ALFARO RUIZ</t>
  </si>
  <si>
    <t>5720-00</t>
  </si>
  <si>
    <t>JUNTA DE EDUCACION DE LA ESCUELA SANTA TERESITA, ZARCERO DE ALFARO RUIZ</t>
  </si>
  <si>
    <t>5856-00</t>
  </si>
  <si>
    <t>JUNTA ADMINISTRATIVA DE LA TELESECUNDARIA COLONIA ANATERI</t>
  </si>
  <si>
    <t>6549-00</t>
  </si>
  <si>
    <t>JUNTA ADMINISTRATIVA DEL COLEGIO TECNICO PROFESIONAL DE ZARCERO</t>
  </si>
  <si>
    <t>1267-00</t>
  </si>
  <si>
    <t>JUNTA EDUCACION ESCUELA CA-UELA DE SAN RAMON</t>
  </si>
  <si>
    <t>1284-00</t>
  </si>
  <si>
    <t>JUNTA EDUCACION ESCUELA LAS PALMITAS DE SAN JOSE DE NARANJO</t>
  </si>
  <si>
    <t>1294-00</t>
  </si>
  <si>
    <t>JUNTA EDUCACION ESCUELA EIDA VARGAS CARRANZA SAN RAMON</t>
  </si>
  <si>
    <t>1319-00</t>
  </si>
  <si>
    <t>JUNTA EDUCACION ESCUELA LLANO BONITO CIRRI DE NARANJO</t>
  </si>
  <si>
    <t>1322-00</t>
  </si>
  <si>
    <t>JUNTA EDUCACION ESCUELA LORENZO GONZALEZ DE BARRANCA NARANJO</t>
  </si>
  <si>
    <t>1332-00</t>
  </si>
  <si>
    <t>JUNTA EDUCACION ESCUELA MIGUEL CARBALLO CORRALES LLANO BONITO NARANJO</t>
  </si>
  <si>
    <t>1341-00</t>
  </si>
  <si>
    <t>JUNTA EDUCACION ESCUELA PALMITOS DE NARANJO</t>
  </si>
  <si>
    <t>1356-00</t>
  </si>
  <si>
    <t>JUNTA EDUCACION ESCUELA SAN ROQUE DE NARANJO</t>
  </si>
  <si>
    <t>4850-00</t>
  </si>
  <si>
    <t>JUNTA ADMINISTRATIVA COLEGIO NOCTURNO DE NARANJO</t>
  </si>
  <si>
    <t>1246-00</t>
  </si>
  <si>
    <t>JUNTA EDUCACION ESCUELA SAN JORGE DE LAS ROCAS DE LOS ANGELES DE SAN RAMON</t>
  </si>
  <si>
    <t>1265-00</t>
  </si>
  <si>
    <t>JUNTA EDUCACION ESCUELA EL PROGRESO ANGELES DE SAN RAMON ALAJUELA</t>
  </si>
  <si>
    <t>1266-00</t>
  </si>
  <si>
    <t>JUNTA EDUCACION ESCUELA BAJO CORDOBA DE SAN RAMON</t>
  </si>
  <si>
    <t>1280-00</t>
  </si>
  <si>
    <t>JUNTA DE EDUCACION DE LA ESCUELA VALLE AZUL, ANGELES DE SAN RAMON DE ALAJUELA</t>
  </si>
  <si>
    <t>1283-00</t>
  </si>
  <si>
    <t>JUNTA EDUCACION ESCUELA FERMIN RODRIGUEZ CORDERO SAN RAMON</t>
  </si>
  <si>
    <t>1323-00</t>
  </si>
  <si>
    <t>JUNTA EDUCACION ESCUELA LOS CRIQUES DE LOS ANGELES SAN RAMON</t>
  </si>
  <si>
    <t>1366-00</t>
  </si>
  <si>
    <t>JUNTA EDUCACION ESCUELA COOPEZAMORA DE SAN RAMON</t>
  </si>
  <si>
    <t>1400-00</t>
  </si>
  <si>
    <t>JUNTA EDUCACION ESCUELA EL CARMEN DE PE-AS BLANCAS</t>
  </si>
  <si>
    <t>1523-00</t>
  </si>
  <si>
    <t>JUNTA EDUCACION ESCUELA CARMEN LIDIA CASTRO RODRIGUEZ SAN ISIDRO PE-AS BLANCAS</t>
  </si>
  <si>
    <t>1616-00</t>
  </si>
  <si>
    <t>JUNTA EDUCACION ESCUELA EL BOSQUE SAN MARTIN PE-AS BLANCAS</t>
  </si>
  <si>
    <t>1621-00</t>
  </si>
  <si>
    <t>JUNTA EDUCACION ESCUELA LINDA VISTA DE CHACHAGUA PE-AS BLANCAS</t>
  </si>
  <si>
    <t>1643-00</t>
  </si>
  <si>
    <t>JUNTA EDUCACION ESCUELA EMILIO CASTRO GOMEZ DE SAN CARLOS</t>
  </si>
  <si>
    <t>1676-00</t>
  </si>
  <si>
    <t>JUNTA EDUCACION ESCUELA LA ALTURA DE PE-AS BLANCAS</t>
  </si>
  <si>
    <t>1698-00</t>
  </si>
  <si>
    <t>JUNTA EDUCACION ESCUELA SAN RAFAEL DE PE-AS BLANCAS</t>
  </si>
  <si>
    <t>4047-00</t>
  </si>
  <si>
    <t>JUNTA ADMINISTRATIVA COLEGIO DE CHACHAGUA</t>
  </si>
  <si>
    <t>5976-00</t>
  </si>
  <si>
    <t>JUNTA ADMINISTRATIVA LICEO RURAL SAN JUAN DE PE-AS BLANCAS</t>
  </si>
  <si>
    <t>6572-01</t>
  </si>
  <si>
    <t>JUNTA ADMINISTRATIVA CINDEA SAN ISIDRO DE PE-AS BLANCAS</t>
  </si>
  <si>
    <t>6572-02</t>
  </si>
  <si>
    <t>1364-00</t>
  </si>
  <si>
    <t>JUNTA EDUCACION ESCUELA SANTA MARGARITA EL ROSARIO NARANJO</t>
  </si>
  <si>
    <t>1372-00</t>
  </si>
  <si>
    <t>JUNTA EDUCACION ESCUELA SABANILLA VALVERDE VEGA</t>
  </si>
  <si>
    <t>1264-00</t>
  </si>
  <si>
    <t>JUNTA EDUCACION ESCUELA FERNANDO CASTRO LOPEZ SARCHI SUR VALVERDE VEGA</t>
  </si>
  <si>
    <t>1274-00</t>
  </si>
  <si>
    <t>JUNTA EDUCACION ESCUELA CARLOS LUIS VALVERDE VEGA</t>
  </si>
  <si>
    <t>5886-00</t>
  </si>
  <si>
    <t>JUNTA ADMINISTRATIVA DEL COLEGIO EXPERIMENTAL BILINGUE DE SARCHI</t>
  </si>
  <si>
    <t>4175-00</t>
  </si>
  <si>
    <t>JUNTA ADMINISTRATIVA DEL C T P  FRANCISCO JOSE ORLICH B VAL VERDE VEGA</t>
  </si>
  <si>
    <t>1303-00</t>
  </si>
  <si>
    <t>JUNTA EDUCACION ESCUELA JULIA FERNANDEZ RODRIGUEZ ESQUIPULAS PALMARES</t>
  </si>
  <si>
    <t>1259-00</t>
  </si>
  <si>
    <t>JUNTA EDUCACION DE LA ESCUELA BALBOA SANTIAGO DE SAN RAMON</t>
  </si>
  <si>
    <t>4848-00</t>
  </si>
  <si>
    <t>JUNTA ADMINISTRATIVA DEL COLEGIO NOCTURNO DE PALMARES</t>
  </si>
  <si>
    <t>5679-00</t>
  </si>
  <si>
    <t>JUNTA ADMINISTRATIVA DEL COLEGIO DE CANDELARIA, NARANJO</t>
  </si>
  <si>
    <t>1299-00</t>
  </si>
  <si>
    <t>JUNTA EDUCACION ESCUELA PRESBITERO JOSE DEL OLMO,CONCEPCION DE NARANJO</t>
  </si>
  <si>
    <t>1325-00</t>
  </si>
  <si>
    <t>JUNTA EDUCACION ESCUELA DE LOS ROBLES DE NARANJO</t>
  </si>
  <si>
    <t>1342-00</t>
  </si>
  <si>
    <t>JUNTA EDUCACION ESCUELA PETERS VALVERDE VEGA</t>
  </si>
  <si>
    <t>1348-00</t>
  </si>
  <si>
    <t>JUNTA EDUCACION ESCUELA REPUBLICA DE ECUADOR SAN JUAN DE NARANJO</t>
  </si>
  <si>
    <t>1268-00</t>
  </si>
  <si>
    <t>JUNTA EDUCACION ESCUELA YADIRA GAMBOA ALFARO SAN RAMON</t>
  </si>
  <si>
    <t>1349-00</t>
  </si>
  <si>
    <t>JUNTA DE EDUCACION ESCUELA ZARAGOZA DE PALMARES ALAJUELA</t>
  </si>
  <si>
    <t>JUNTA EDUCACION ESCUELA SECTOR ANGELES</t>
  </si>
  <si>
    <t>1345-00</t>
  </si>
  <si>
    <t>JUNTA EDUCACION ESCUELA REPUBLICA DE URUGUAY SAN MIGUEL NARANJO</t>
  </si>
  <si>
    <t>6502-00</t>
  </si>
  <si>
    <t>JUNTA ADMINISTRATIVA DEL COLEGIO TECNICO PROFESIONAL SANTO CRISTO DE ESQUIPULAS</t>
  </si>
  <si>
    <t>6535-00</t>
  </si>
  <si>
    <t>JUNTA ADMINISTRADORA DEL COLEGIO TECNICO PROFESIONAL CALLE ZAMORA</t>
  </si>
  <si>
    <t>1374-00</t>
  </si>
  <si>
    <t>JUNTA EDUCACION ESCUELA DE POTRERILLOS PIEDADES SUR SAN RAMON</t>
  </si>
  <si>
    <t>1301-00</t>
  </si>
  <si>
    <t>JUNTA EDUCACION ESCUELA JUAN SANTAMARIA DE CIRRI NARANJO</t>
  </si>
  <si>
    <t>1354-00</t>
  </si>
  <si>
    <t>JUNTA DE EDUCACION DE SAN PEDRO DE VALVERDE VEGA</t>
  </si>
  <si>
    <t>1304-00</t>
  </si>
  <si>
    <t>JUNTA EDUCACION ESCUELA LA BALSA DE SAN RAMON</t>
  </si>
  <si>
    <t>1307-00</t>
  </si>
  <si>
    <t>JUNTA EDUCACION ESCUELA LA CUEVA SAN ANTONIO DE NARANJO</t>
  </si>
  <si>
    <t>1492-00</t>
  </si>
  <si>
    <t>JUNTA EDUCACION ESCUELA CARLOS MARIA VAZQUEZ ROJAS</t>
  </si>
  <si>
    <t>1288-00</t>
  </si>
  <si>
    <t>JUNTA EDUCACION ESCUELA ERMIDA BLANCO GONZALEZ LA GRANJA PALMARES</t>
  </si>
  <si>
    <t>1489-00</t>
  </si>
  <si>
    <t>JUNTA EDUCACION ESCUELA ABANICO SAN ISIDRO PE-AS BLANCAS SAN RAMON ALAJUELA</t>
  </si>
  <si>
    <t>1328-00</t>
  </si>
  <si>
    <t>JUNTA DE EDUCACION JARDIN DE NI-OS PRESBITERO MANUEL BERNARDO GOMEZ</t>
  </si>
  <si>
    <t>1353-00</t>
  </si>
  <si>
    <t>JUNTA EDUCACION ESCUELA SAN FRANCISCO PIEDADES SUR</t>
  </si>
  <si>
    <t>6536-00</t>
  </si>
  <si>
    <t>JUNTA ADMINISTRATIVA COLEGIO TECNICO PROFESIONAL EL ROSARIO DE NARANJO</t>
  </si>
  <si>
    <t>1334-00</t>
  </si>
  <si>
    <t>JUNTA EDUCACION ESCUELA MONSE-OR JUAN VICENTE SOLIS FERNANDEZ PIEDADES SUR SAN RAMON</t>
  </si>
  <si>
    <t>1243-00</t>
  </si>
  <si>
    <t>JUNTA EDUCACION ESCUELA PUEBLO NUEVO DE LOS ANGELES SAN RAMON</t>
  </si>
  <si>
    <t>1343-00</t>
  </si>
  <si>
    <t>JUNTA EDUCACION ESCUELA JUAN JOSE VALVERDE MADRIGAL SAN RAMON</t>
  </si>
  <si>
    <t>6566-00</t>
  </si>
  <si>
    <t>JUNTA DE EDUCACION DE LA ESCUELA DE CERRO ALEGRE DE PE-AS BLANCAS</t>
  </si>
  <si>
    <t>1352-00</t>
  </si>
  <si>
    <t>JUNTA EDUCACION ESCUELA RIO GRANDE LA GUARIA SAN ISIDRO</t>
  </si>
  <si>
    <t>1355-00</t>
  </si>
  <si>
    <t>JUNTA EDUCACION ESCUELA MIXTA SAN RAFAEL DE SAN RAMON</t>
  </si>
  <si>
    <t>1272-00</t>
  </si>
  <si>
    <t>JUNTA EDUCACION ESCUELA CRUCE DE CIRRI NARANJO</t>
  </si>
  <si>
    <t>1545-00</t>
  </si>
  <si>
    <t>JUNTA DE EDUCACION ESCUELA PROCOPIO GAMBOA VILLALOBOS</t>
  </si>
  <si>
    <t>1295-00</t>
  </si>
  <si>
    <t>JUNTA EDUCACION ESCUELA ALTO CASTRO SARCHI SUR</t>
  </si>
  <si>
    <t>1362-00</t>
  </si>
  <si>
    <t>JUNTA EDUCACION ESCUELA JULIO ULATE GONZALEZ SAN PEDRO VALVERDE VEGA</t>
  </si>
  <si>
    <t>1289-00</t>
  </si>
  <si>
    <t>JUNTA EDUCACION ESCUELA FEDERICO SALAS CARVAJAL S.J.S.RAMON</t>
  </si>
  <si>
    <t>4174-00</t>
  </si>
  <si>
    <t>JUNTA ADMINISTRATIVA DEL COLEGIO TECNICO PROFESIONAL DE PIEDADES SUR</t>
  </si>
  <si>
    <t>1296-00</t>
  </si>
  <si>
    <t>JUNTA EDUCACION ESCUELA JOAQUIN L SANCHO Q DE BUENOS AIRES DE PALMARES</t>
  </si>
  <si>
    <t>1260-00</t>
  </si>
  <si>
    <t>JUNTA EDUCACION ESCUELA EL LLANO LOS ALFARO EL ROSARIO NARANJO</t>
  </si>
  <si>
    <t>1339-00</t>
  </si>
  <si>
    <t>JUNTA EDUCACION ESCUELA OTILIO ULATE BLANCO ZARCERO ALFARO RUIZ</t>
  </si>
  <si>
    <t>4034-00</t>
  </si>
  <si>
    <t>JUNTA ADMINISTRATIVA DEL COLEGIO DE PALMARES</t>
  </si>
  <si>
    <t>1626-00</t>
  </si>
  <si>
    <t>JUNTA EDUCACION ESCUELA SAN FRANCISCO DE PE-AS BLANCAS</t>
  </si>
  <si>
    <t>1315-00</t>
  </si>
  <si>
    <t>JUNTA EDUCACION ESCUELA SAN MIGUEL OESTE DE NARANJO</t>
  </si>
  <si>
    <t>1286-00</t>
  </si>
  <si>
    <t>JUNTA EDUCACION ESCUELA EL SALVADOR SAN RAMON</t>
  </si>
  <si>
    <t>1368-00</t>
  </si>
  <si>
    <t>JUNTA EDUCACION ESCUELA ZAPOTE DE ALFARO RUIZ</t>
  </si>
  <si>
    <t>4040-00</t>
  </si>
  <si>
    <t>JUNTA ADMINISTRATIVA DEL LICEO DE ALFARO RUIZ</t>
  </si>
  <si>
    <t>1250-00</t>
  </si>
  <si>
    <t>JUNTA EDUCACION ESCUELA BARRIO EL CARMEN DE NARANJO</t>
  </si>
  <si>
    <t>1310-00</t>
  </si>
  <si>
    <t>JUNTA EDUCACION ESCUELA ALVARO TERAN SECO VALVERDE VEGA</t>
  </si>
  <si>
    <t>1256-00</t>
  </si>
  <si>
    <t>JUNTA EDUCACION ESCUELA LA COCALECA DE ZARAGOZA DE PALMARES ALAJUELA</t>
  </si>
  <si>
    <t>1281-00</t>
  </si>
  <si>
    <t>JUNTA EDUCACION ESCUELA LOS JARDINES SAN RAMON</t>
  </si>
  <si>
    <t>1358-00</t>
  </si>
  <si>
    <t>JUNTA EDUCACION ESCUELA SANTIAGO CRESPO CALVO SAN JERONIMO DE NARANJO</t>
  </si>
  <si>
    <t>4035-00</t>
  </si>
  <si>
    <t>JUNTA ADMINISTRATIVA DEL COLEGIO DE NARANJO</t>
  </si>
  <si>
    <t>1270-00</t>
  </si>
  <si>
    <t>JUNTA EDUCACION ESCUELA LA UNION CALLE VARGAS ZARAGOZA DE PALMARES</t>
  </si>
  <si>
    <t>1269-00</t>
  </si>
  <si>
    <t>JUNTA EDUCACION ESCUELA GABINO ARAYA BLANCO DE CALLE VALVERDE ALFARO SAN RAMON</t>
  </si>
  <si>
    <t>1302-00</t>
  </si>
  <si>
    <t>JUNTA EDUCACION ESCUELA JUDAS TADEO CORRALES CANDELARIA NARANJO</t>
  </si>
  <si>
    <t>1347-00</t>
  </si>
  <si>
    <t>JUNTA EDUCACION ESCUELA REPUBLICA DE CUBA SAN JUANILLO DE NARANJO</t>
  </si>
  <si>
    <t>4036-00</t>
  </si>
  <si>
    <t>JUNTA ADMINISTRATIVA COLEGIO DE VALLE AZUL</t>
  </si>
  <si>
    <t>4032-00</t>
  </si>
  <si>
    <t>JUNTA ADMINISTRATIVA COLEGIO NUEVO SAN RAMON NORTE</t>
  </si>
  <si>
    <t>5992-00</t>
  </si>
  <si>
    <t>JUNTA ADMINISTRATIVA DEL COLEGIO ACADEMICO TECNOLOGICO LAGUNA DE ALFARO RUIZ</t>
  </si>
  <si>
    <t>1340-00</t>
  </si>
  <si>
    <t>JUNTA EDUCACION ESCUELA SALUSTIO CAMACHO PALMIRA ALFARO RUIZ</t>
  </si>
  <si>
    <t>JUNTA EDUCACION ESCUELA ISLA DE CEDROS PAQUERA PUNTARENAS</t>
  </si>
  <si>
    <t>JUNTA EDUCACION ESCUELA CONCEPCION DE PAQUERA PUNTARENAS</t>
  </si>
  <si>
    <t>JUNTA EDUCACION ESCUELA PUNTA CUCHILLO PAQUERA PUNTARENAS</t>
  </si>
  <si>
    <t>JUNTA EDUCACION ESCUELA PANICA DOS COBANO PUNTARENAS</t>
  </si>
  <si>
    <t>JUNTA EDUCACION ESCUELA PUNTA DEL RIO PAQUERA PUNTARENAS</t>
  </si>
  <si>
    <t>JUNTA ADMINISTRATIVA DEL COLEGIO TECNICO PROFESIONAL DE PAQUERA</t>
  </si>
  <si>
    <t>JUNTA DE EDUCACION ESCUELA EL GUARIAL, PUNTARENAS</t>
  </si>
  <si>
    <t>JUNTA ADMINISTRATIVA CINDEA PAQUERA</t>
  </si>
  <si>
    <t>JUNTA EDUCACION ESCUELA LA ABUELA COBANO PUNTARENAS</t>
  </si>
  <si>
    <t>JUNTA EDUCACION ESCUELA BELLO HORIZONTE COBANO PUNTARENAS</t>
  </si>
  <si>
    <t>JUNTA EDUCACION ESCUELA CONFEDERACION SUIZA COBANO PUNTARENAS</t>
  </si>
  <si>
    <t>JUNTA EDUCACION ESCUELA CABUYA DE COBANO PUNTARENAS</t>
  </si>
  <si>
    <t>JUNTA EDUCACION ESCUELA MOCTEZUMA COBANO PUNTARENAS</t>
  </si>
  <si>
    <t>JUNTA EDUCACION ESCUELA TEODORO SALAMANCA TAMBOR COBANO PUNTARENAS</t>
  </si>
  <si>
    <t>JUNTA EDUCACION ESCUELA LAS DELICIAS COBANO PUNTARENAS</t>
  </si>
  <si>
    <t>JUNTA DE EDUCACION DE LA ESCUELA LOS MANGOS COBANO PUNTARENAS</t>
  </si>
  <si>
    <t>JUNTA DE EDUCACION DE LA ESCUELA PAVON DE ARIO COBANO PUNTARENAS</t>
  </si>
  <si>
    <t>JUNTA EDUCACION ESCUELA RIO NEGRO DE COBANO PUNTARENAS</t>
  </si>
  <si>
    <t>JUNTA EDUCACION ESCUELA SAN FERNANDO PAQUERA PUNTARENAS</t>
  </si>
  <si>
    <t>JUNTA EDUCACION ESCUELA SAN RAMON DE ARIO COBANO PUNTARENAS</t>
  </si>
  <si>
    <t>JUNTA EDUCACION ESCUELA SAN PEDRO COBANO PUNTARENAS</t>
  </si>
  <si>
    <t>JUNTA ADMINISTRATIVA TELESECUNDARIA SANTA TERESA DE COBANO, PUNTARENAS</t>
  </si>
  <si>
    <t>JUNTA ADMINISTRATIVA CINDEA COBANO</t>
  </si>
  <si>
    <t>JUNTA DE EDUCACION DE LA ESCUELA SANTA FE DE COBANO</t>
  </si>
  <si>
    <t>JUNTA ADMINISTRATIVA LICEO ACADEMICO TAMBOR DE COBANO</t>
  </si>
  <si>
    <t>JUNTA EDUCACION ESCUELA FLORIDA DE ISLA VENADO DE JICARAL DE PUNTARENAS</t>
  </si>
  <si>
    <t>JUNTA EDUCACION ESCUELA PLAYA BLANCA DE PAQUERA PUNTARENAS</t>
  </si>
  <si>
    <t>JUNTA EDUCACION ESCUELA BAJOS NEGROS PAQUERA PUNTARENAS</t>
  </si>
  <si>
    <t>JUNTA DE EDUCACION ESCUELA PUEBLO NUEVO JICARAL PUNTARENAS</t>
  </si>
  <si>
    <t>JUNTA EDUCACION ESCUELA MONTA-A GRANDE DE LEPANTO PUNTARENAS</t>
  </si>
  <si>
    <t>JUNTA EDUCACION ESCUELA LA ESPERANZA DE LEPANTO PUNTARENAS</t>
  </si>
  <si>
    <t>JUNTA EDUCACION ESCUELA GIGANTE DE PAQUERA PUNTARENAS       R COMUNAL DE MANZANILLO DE PUNTARENAS</t>
  </si>
  <si>
    <t>JUNTA EDUCACION ESCUELA LA ILUSION DE LEPANTO</t>
  </si>
  <si>
    <t>JUNTA ADMINISTRATIVA TELESECUNDARIA ISLA DE VENADO</t>
  </si>
  <si>
    <t>JUNTA ADMINISTRATIVA COLEGIO DE LEPANTO</t>
  </si>
  <si>
    <t>JUNTA EDUCACION ESCUELA BAJOS DE ARIO COBANO PUNTARENAS     ASTE</t>
  </si>
  <si>
    <t>JUNTA EDUCACION ESCUELA CAMARONAL LEPANTO JICARAL PUNTARENAS</t>
  </si>
  <si>
    <t>JUNTA EDUCACION ESCUELA CERRO FRIO JICARAL PUNTARENAS</t>
  </si>
  <si>
    <t>JUNTA EDUCACION ESCUELA COROZAL JICARAL PUNTARENAS</t>
  </si>
  <si>
    <t>JUNTA EDUCACION ESCUELA CUAJINIQUIL DE JICARAL PUNTARENAS</t>
  </si>
  <si>
    <t>JUNTA EDUCACION ESCUELA EL COTO DE LEPANTO DE PUNTARENAS</t>
  </si>
  <si>
    <t>JUNTA DE EDUCACION DE LA ESCUELA GUADALUPE JICARAL PUNTARENAS</t>
  </si>
  <si>
    <t>JUNTA EDUCACION ESCUELA LA TIGRA LEPANTO PUNTARENAS</t>
  </si>
  <si>
    <t>JUNTA EDUCACION ESCUELA RICARDO MORENO CA-AS JICARAL LEPANTO PUNTARENAS</t>
  </si>
  <si>
    <t>JUNTA EDUCACION ESCUELA SAN MIGUEL RIO BLANCO LEPANTO PTAS</t>
  </si>
  <si>
    <t>JUNTA EDUCACION ESCUELA SAN PEDRO JICARAL PUNTARENAS</t>
  </si>
  <si>
    <t>JUNTA EDUCACION ESCUELA SAN RAMON DE RIO BLANCO JICARAL LEPANTO PUNTARENAS</t>
  </si>
  <si>
    <t>JUNTA EDUCACION EL GOLFO ESCUELA ROSA BARQUERO A JICARAL PUNTARENAS</t>
  </si>
  <si>
    <t>JUNTA ADMINISTRATIVA COLEGIO TECNICO PROFESIONAL AGROPECUARIO DE JICARAL PUNTARENAS</t>
  </si>
  <si>
    <t>JUNTA ADMINISTRATIVA CINDEA DE JICARAL PUNTARENAS</t>
  </si>
  <si>
    <t>JUNTA DE EDUCACION JULIO ACOSTA GARCIA PAQUERA PUNTARENAS</t>
  </si>
  <si>
    <t>JUNTA EDUCACION CARMEN LYRA COBANO PUNTARENAS</t>
  </si>
  <si>
    <t>JUNTA DE EDUCACION LA ISLA DE VENADO PUNTARENAS</t>
  </si>
  <si>
    <t>JUNTA EDUCACION ESCUELA LA ESPERANZA DE COBANO PUNTARENAS</t>
  </si>
  <si>
    <t>JUNTA EDUCACION ESCUELA DE LAS MILPAS JICARAL PUNTARENAS</t>
  </si>
  <si>
    <t>JUNTA EDUCACION ESCUELA SANTA TERESA DE COBANO PUNTARENAS</t>
  </si>
  <si>
    <t>JUNTA EDUCACION ESCUELA SAN RAFAEL PAQUERA PUNTARENAS</t>
  </si>
  <si>
    <t>JUNTA EDUCACION ESCUELA EL NISPERO LEPANTO JICARAL PUNTARENA</t>
  </si>
  <si>
    <t>JUNTA EDUCACION ESCUELA SAN RAFAEL DE JICARAL</t>
  </si>
  <si>
    <t>JUNTA DE EDUCACION DE LA ESCUELA LA TRANQUILIDAD , COBANO PUNTARENAS</t>
  </si>
  <si>
    <t>JUNTA EDUCACION ESCUELA MAL PAIS COBANO PUNTARENAS</t>
  </si>
  <si>
    <t>JUNTA EDUCACION ESCUELA SANTA CECILIA DE PAQUERA PUNTARENAS</t>
  </si>
  <si>
    <t>JUNTA EDUCACION ESCUELA LA FRESCA LEPANTO PUNTARENAS</t>
  </si>
  <si>
    <t>JUNTA EDUCACION ESCUELA SAN ISIDRO DE COBANO</t>
  </si>
  <si>
    <t>JUNTA EDUCACION ESCUELA SANTA CLEMENCIA DE COBANO PUNTARENAS</t>
  </si>
  <si>
    <t>JUNTA EDUCACION ESCUELA DE DOMINICAS JICARAL PUNTARENAS</t>
  </si>
  <si>
    <t>JUNTA EDUCACION ESCUELA COLONIA VALLE AZUL PAQUERA</t>
  </si>
  <si>
    <t>JUNTA ADMINISTRATIVA COLEGIO AGROPECUARIO DE COBANO PUNTARENAS</t>
  </si>
  <si>
    <t>JUNTA DE EDUCACION ESCUELA POCHOTE DE PAQUERA PUNTARENAS    A</t>
  </si>
  <si>
    <t>JUNTA EDUCACION ESCUELA RIO GRANDE DE PAQUERA PUNTARENAS</t>
  </si>
  <si>
    <t>JUNTA EDUCACION ESCUELA CABO BLANCO LEPANTO PUNTARENAS</t>
  </si>
  <si>
    <t>JUNTA ADMINISTRATIVA LICEO RURAL, RIO GRANDE DE PAQUERA</t>
  </si>
  <si>
    <t>JUNTA EDUCACION ESCUELA DE VAINILLA DE JICARAL PUNTARENAS</t>
  </si>
  <si>
    <t>JUNTA EDUCACION ESCUELA LEPANTO PUNTARENAS</t>
  </si>
  <si>
    <t>JUNTA EDUCACION ESCUELA DE SAN BLAS LEPANTO PUNTARENAS</t>
  </si>
  <si>
    <t>DIRECCION REGIONAL DE EDUCACION DE PEREZ ZELEDON</t>
  </si>
  <si>
    <t>0746-00</t>
  </si>
  <si>
    <t>JUNTA ADMINISTRATIVA UNIDAD PEDAGOGICA DR RAFAEL A CALDERON GUARDIA</t>
  </si>
  <si>
    <t>0805-00</t>
  </si>
  <si>
    <t>JUNTA EDUCACION ESCUELA PEDRO PEREZ ZELEDON</t>
  </si>
  <si>
    <t>0864-00</t>
  </si>
  <si>
    <t>JUNTA EDUCACION ESCUELA DE LA ESE DE PEREZ ZELEDON</t>
  </si>
  <si>
    <t>0909-00</t>
  </si>
  <si>
    <t>JUNTA DE EDUCACION ESCUELA DE MIRAVALLES</t>
  </si>
  <si>
    <t>0953-00</t>
  </si>
  <si>
    <t>JUNTA EDUCACION ESCUELA RODRIGO FACIO BRENES DE LA BONITA DE PEREZ ZELEDON</t>
  </si>
  <si>
    <t>1006-00</t>
  </si>
  <si>
    <t>JUNTA EDUCACION ESCUELA BARRIO SINAI DE PEREZ ZELEDON</t>
  </si>
  <si>
    <t>1070-00</t>
  </si>
  <si>
    <t>JUNTA EDUCACION ESCUELA TIERRA PROMETIDA SAN ISIDRO PEREZ ZELEDON</t>
  </si>
  <si>
    <t>4840-00</t>
  </si>
  <si>
    <t>JUNTA ADMINISTRATIVA DEL LICEO NOCTURNO DE PEREZ ZELEDON</t>
  </si>
  <si>
    <t>5524-00</t>
  </si>
  <si>
    <t>JUNTA DE EDUCACION DE LA ESCUELA DE QUEBRADAS ARRIBA SAN ISIDRO PEREZ ZELEDON</t>
  </si>
  <si>
    <t>5815-00</t>
  </si>
  <si>
    <t>JUNTA ADMINISTRATIVA COLEGIO ACADEMICO NOCTURNO SINAI, PEREZ ZELEDON</t>
  </si>
  <si>
    <t>9995-00</t>
  </si>
  <si>
    <t>JUNTA ADMINISTRATIVA DEL COLEGIO CIENTIFICO DE COSTA RICA SEDE UNIVERSIDAD NACIONAL REGION BRUNCA</t>
  </si>
  <si>
    <t>0737-00</t>
  </si>
  <si>
    <t>JUNTA EDUCACION ESCUELA SANTA LUCIA DE RIO NUEVO PEREZ ZELEDON</t>
  </si>
  <si>
    <t>0739-00</t>
  </si>
  <si>
    <t>JUNTA EDUCACION ESCUELA SANTA MARTA DE RIO NUEVO DE PEREZ ZELEDON</t>
  </si>
  <si>
    <t>0753-00</t>
  </si>
  <si>
    <t>JUNTA DE EDUCACION DE LA ESCUELA PENSILVANIA BARU PEREZ ZELEDON</t>
  </si>
  <si>
    <t>0772-00</t>
  </si>
  <si>
    <t>JUNTA DE EDUCACION DE LA ESCUELA PROVIDENCIA DE PEREZ ZELEDON</t>
  </si>
  <si>
    <t>0792-00</t>
  </si>
  <si>
    <t>JUNTA EDUCACION ESCUELA CALLE MORA ARRIBA PEREZ ZELEDON</t>
  </si>
  <si>
    <t>0793-00</t>
  </si>
  <si>
    <t>JUNTA EDUCACION ESCUELA DE CALLE MORA DE PEREZ ZELEDON</t>
  </si>
  <si>
    <t>0794-00</t>
  </si>
  <si>
    <t>JUNTA EDUCACION ESCUELA DE VILLA MILLS PEREZ ZELEDON</t>
  </si>
  <si>
    <t>0800-00</t>
  </si>
  <si>
    <t>JUNTA EDUCACION ESCUELA DE BERLIN DE PEREZ ZELEDON</t>
  </si>
  <si>
    <t>0813-00</t>
  </si>
  <si>
    <t>JUNTA EDUCACION ESCUELA QUEBRADA DE VUELTAS PEREZ ZELEDON</t>
  </si>
  <si>
    <t>0818-00</t>
  </si>
  <si>
    <t>JUNTA EDUCACION ESCUELA LA HORTENSIA DE PARAMO DE PEREZ ZELEDON</t>
  </si>
  <si>
    <t>0820-00</t>
  </si>
  <si>
    <t>JUNTA EDUCACION ESCUELA DE ZARAGOZA DE RIO NUEVO DE PEREZ ZELEDON</t>
  </si>
  <si>
    <t>0830-00</t>
  </si>
  <si>
    <t>JUNTA EDUCACION ESCUELA DE DIVISION PARAMO DE PEREZ ZELEDON SAN JOSE</t>
  </si>
  <si>
    <t>0837-00</t>
  </si>
  <si>
    <t>JUNTA EDUCACION ESCUELA DE EL BRUJO DE PEREZ ZELEDON</t>
  </si>
  <si>
    <t>0845-00</t>
  </si>
  <si>
    <t>JUNTA EDUCACION ESCUELA EL NIVEL DE PARAMO PEREZ ZELEDON</t>
  </si>
  <si>
    <t>0880-00</t>
  </si>
  <si>
    <t>JUNTA EDUCACION ESCUELA EL JARDIN DE PEREZ ZELEDON</t>
  </si>
  <si>
    <t>0898-00</t>
  </si>
  <si>
    <t>JUNTA EDUCACION ESCUELA EL LLANO DE RIO NUEVO PEREZ ZELEDON</t>
  </si>
  <si>
    <t>0904-00</t>
  </si>
  <si>
    <t>JUNTA EDUCACION ESCUELA LA LIRA DE PEREZ ZELEDON</t>
  </si>
  <si>
    <t>0907-00</t>
  </si>
  <si>
    <t>JUNTA EDUCACION ESCUELA LA CAVERNA RIO NUEVO PEREZ ZELEDON</t>
  </si>
  <si>
    <t>0931-00</t>
  </si>
  <si>
    <t>JUNTA EDUCACION ESCUELA DE PEDREGOSO PEREZ ZELEDON</t>
  </si>
  <si>
    <t>0958-00</t>
  </si>
  <si>
    <t>JUNTA EDUCACION ESCUELA SAN ANTONIO DE RIO NUEVO PEREZ ZELEDON</t>
  </si>
  <si>
    <t>0963-00</t>
  </si>
  <si>
    <t>JUNTA EDUCACION ESCUELA SAN CAYETANO DE PEREZ ZELEDON</t>
  </si>
  <si>
    <t>0985-00</t>
  </si>
  <si>
    <t>JUNTA EDUCACION ESCUELA SAN RAMON NORTE DE PARAMO PEREZ ZELEDON</t>
  </si>
  <si>
    <t>0989-00</t>
  </si>
  <si>
    <t>JUNTA EDUCACION ESCUELA FLORENCIA PEREZ ZELEDON</t>
  </si>
  <si>
    <t>0992-00</t>
  </si>
  <si>
    <t>JUNTA EDUCACION ESCUELA SANTA EDUVIGES DE PARAMO DE PEREZ ZELEDON</t>
  </si>
  <si>
    <t>1004-00</t>
  </si>
  <si>
    <t>JUNTA EDUCACION ESCUELA SANTO TOMAS PARAMO PEREZ ZELEDON</t>
  </si>
  <si>
    <t>1005-00</t>
  </si>
  <si>
    <t>JUNTA EDUCACION ESCUELA SAVEGRE PEREZ ZELEDON</t>
  </si>
  <si>
    <t>1014-00</t>
  </si>
  <si>
    <t>JUNTA EDUCACION ESCUELA DE VALENCIA DE PEREZ ZELEDON</t>
  </si>
  <si>
    <t>1020-00</t>
  </si>
  <si>
    <t>JUNTA EDUCACION ESCUELA DE VILLA NUEVA PEREZ ZELEDON</t>
  </si>
  <si>
    <t>1062-00</t>
  </si>
  <si>
    <t>JUNTA EDUCACION ESCUELA EL PARAMO DE SAN MIGUEL</t>
  </si>
  <si>
    <t>1076-00</t>
  </si>
  <si>
    <t>JUNTA EDUCACION ESCUELA DE CALIFORNIA DE RIO NUEVO PERES ZELEDON</t>
  </si>
  <si>
    <t>JUNTA ADMINISTRATIVA DEL COLEGIO TECNICO AMBIENTALISTA ISAIAS RETANA ARIAS</t>
  </si>
  <si>
    <t>5129-00</t>
  </si>
  <si>
    <t>JUNTA ADMINISTRATIVA DEL LICEO RURAL EL JARDIN</t>
  </si>
  <si>
    <t>5133-00</t>
  </si>
  <si>
    <t>LICEO RURAL LOS ANGELES DE PARAMO</t>
  </si>
  <si>
    <t>0725-00</t>
  </si>
  <si>
    <t>JUNTA EDUCACION ESCUELA DE BARRIO LOURDES PEREZ ZELEDON</t>
  </si>
  <si>
    <t>0901-00</t>
  </si>
  <si>
    <t>JUNTA ADMINISTRATIVA UNIDAD PEDAGOGICA JOSE BREIDERHOFF</t>
  </si>
  <si>
    <t>0920-00</t>
  </si>
  <si>
    <t>JUNTA EDUCACION ESCUELA DE LAS LAGUNAS DE DANIEL FLORES</t>
  </si>
  <si>
    <t>0922-00</t>
  </si>
  <si>
    <t>JUNTA EDUCACION DE LA ESCUELA HERNAN RODRIGUEZ RUIZ DANIEL FLORES PEREZ ZELEDON</t>
  </si>
  <si>
    <t>0994-00</t>
  </si>
  <si>
    <t>JUNTA EDUCACION ESCUELA EL PEJE DE PEREZ ZELEDON</t>
  </si>
  <si>
    <t>1019-00</t>
  </si>
  <si>
    <t>JUNTA EDUCACION ESCUELA VILLA LIGIA DE PEREZ ZELEDON</t>
  </si>
  <si>
    <t>1025-00</t>
  </si>
  <si>
    <t>JUNTA EDUCACION ESCUELA QUEBRADA HONDA PEREZ ZELEDON</t>
  </si>
  <si>
    <t>4008-00</t>
  </si>
  <si>
    <t>JUNTA ADMINISTRATIVA DEL LICEO FERNANDO VOLIO JIMENEZ PALMARES DE PEREZ ZELEDON</t>
  </si>
  <si>
    <t>4166-00</t>
  </si>
  <si>
    <t>JUNTA ADMINISTRATIVA DEL COLEGIO TECNICO PROFESIONAL SAN ISIDRO</t>
  </si>
  <si>
    <t>0757-00</t>
  </si>
  <si>
    <t>JUNTA EDUCACION ESCUELA PLAYA HERMOSA DE PEREZ ZELEDON</t>
  </si>
  <si>
    <t>0765-00</t>
  </si>
  <si>
    <t>JUNTA EDUCACION ESCUELA DE ESCALERAS DE OSA PUNTARENAS</t>
  </si>
  <si>
    <t>0769-00</t>
  </si>
  <si>
    <t>JUNTA EDUCACION ESCUELA EL TORITO BARU</t>
  </si>
  <si>
    <t>0770-00</t>
  </si>
  <si>
    <t>JUNTA EDUCACION ESCUELA PUERTO NUEVO BAHIA BALLENA DE OSA</t>
  </si>
  <si>
    <t>0774-00</t>
  </si>
  <si>
    <t>JUNTA EDUCACION ESCUELA DE BARU PEREZ ZELEDON</t>
  </si>
  <si>
    <t>0831-00</t>
  </si>
  <si>
    <t>JUNTA EDUCACION ESCUELA DOMINICAL DE BARU PUNTARENAS</t>
  </si>
  <si>
    <t>0848-00</t>
  </si>
  <si>
    <t>JUNTA DE EDUCACION DE LA ESCUELA EL ROBLE PEREZ ZALEDON</t>
  </si>
  <si>
    <t>0861-00</t>
  </si>
  <si>
    <t>JUNTA DE EDUCACION DE LA ESCUELA LA ALFOMBRA BARU PEREZ ZELEDON</t>
  </si>
  <si>
    <t>0866-00</t>
  </si>
  <si>
    <t>JUNTA EDUCACION ESCUELA DE LA FLORIDA DE PEREZ ZELEDON</t>
  </si>
  <si>
    <t>0868-00</t>
  </si>
  <si>
    <t>JUNTA EDUCACION ESCUELA LA GUARIA SAN ISIDRO PEREZ ZELEDON</t>
  </si>
  <si>
    <t>0892-00</t>
  </si>
  <si>
    <t>JUNTA EDUCACION ESCUELA LAS TUMBAS DE BARU PEREZ ZELEDON</t>
  </si>
  <si>
    <t>0939-00</t>
  </si>
  <si>
    <t>JUNTA EDUCACION ESCUELA DE PUNTA DE MIRA PEREZ ZELEDON</t>
  </si>
  <si>
    <t>0969-00</t>
  </si>
  <si>
    <t>JUNTA EDUCACION ESCUELA DE SAN JUAN DE DIOS</t>
  </si>
  <si>
    <t>0970-00</t>
  </si>
  <si>
    <t>JUNTA EDUCACION ESCUELA DE SAN JUAN MIRAMAR</t>
  </si>
  <si>
    <t>0972-00</t>
  </si>
  <si>
    <t>JUNTA EDUCACION ESCUELA JOSE MARIA CHAVERRI PICADO BARU PEREZ ZELEDON</t>
  </si>
  <si>
    <t>0973-00</t>
  </si>
  <si>
    <t>JUNTA EDUCACION ESCUELA SAN LORENZO DE PEREZ ZELEDON</t>
  </si>
  <si>
    <t>0990-00</t>
  </si>
  <si>
    <t>JUNTA EDUCACION ESCUELA SAN SALVADOR PEREZ ZELEDON</t>
  </si>
  <si>
    <t>1007-00</t>
  </si>
  <si>
    <t>JUNTA EDUCACION ESCUELA SAN JOSECITO DE UVITA OSA PUNTARENAS</t>
  </si>
  <si>
    <t>1012-00</t>
  </si>
  <si>
    <t>JUNTA EDUCACION ESCUELA DE TRES PIEDRAS DE AGUIRRE</t>
  </si>
  <si>
    <t>1024-00</t>
  </si>
  <si>
    <t>JUNTA EDUCACION ESCUELA DOMINICALITO DE OSA</t>
  </si>
  <si>
    <t>1045-00</t>
  </si>
  <si>
    <t>JUNTA EDUCACION ESCUELA CHONTALES DE BARU PEREZ ZELEDON</t>
  </si>
  <si>
    <t>1057-00</t>
  </si>
  <si>
    <t>JUNTA EDUCACION ESCUELA TIERRAS MORENAS DE PEREZ ZELEDON</t>
  </si>
  <si>
    <t>1059-00</t>
  </si>
  <si>
    <t>JUNTA EDUCACION ESCUELA TINAMASTES DE PEREZ ZELEDON</t>
  </si>
  <si>
    <t>1064-00</t>
  </si>
  <si>
    <t>JUNTA EDUCACION ESCUELA DE EL ALTO DE LA PERLA</t>
  </si>
  <si>
    <t>5810-00</t>
  </si>
  <si>
    <t>JUNTA EDUCACION DE LAGUNA DE BARU</t>
  </si>
  <si>
    <t>0756-00</t>
  </si>
  <si>
    <t>JUNTA EDUCACION ESCUELA TALARI DE RIVAS DE PEREZ ZELEDON</t>
  </si>
  <si>
    <t>0764-00</t>
  </si>
  <si>
    <t>JUNTA EDUCACION ESCUELA LOS ALPES PEREZ ZELEDON</t>
  </si>
  <si>
    <t>0783-00</t>
  </si>
  <si>
    <t>JUNTA EDUCACION ESCUELA BUENA VISTA DE PEREZ ZELEDON</t>
  </si>
  <si>
    <t>0788-00</t>
  </si>
  <si>
    <t>JUNTA EDUCACION ESCUELA SAN JOSE DE RIVAS PEREZ ZELEDON</t>
  </si>
  <si>
    <t>0799-00</t>
  </si>
  <si>
    <t>JUNTA EDUCACION ESCUELA CANAAN DE RIVAS DE PEREZ ZELEDON</t>
  </si>
  <si>
    <t>0807-00</t>
  </si>
  <si>
    <t>JUNTA EDUCACION ESCUELA CHIMIROL DE RIVAS DE PEREZ ZELEDON</t>
  </si>
  <si>
    <t>0870-00</t>
  </si>
  <si>
    <t>JUNTA EDUCACION ESCUELA LA HERMOSA DE GENERAL VIEJO DE PEREZ ZELEDON</t>
  </si>
  <si>
    <t>0872-00</t>
  </si>
  <si>
    <t>JUNTA DE EDUCACION DE LA ESCUELA LA LINDA</t>
  </si>
  <si>
    <t>0877-00</t>
  </si>
  <si>
    <t>JUNTA EDUCACION ESCUELA LA PIEDRA DE RIVAS PEREZ ZELEDON</t>
  </si>
  <si>
    <t>0908-00</t>
  </si>
  <si>
    <t>JUNTA EDUCACION ESCUELA MIRAFLORES DE PEREZ ZELEDON</t>
  </si>
  <si>
    <t>0923-00</t>
  </si>
  <si>
    <t>JUNTA EDUCACION ESCUELA PALMITAL DE PEREZ ZELEDON</t>
  </si>
  <si>
    <t>0930-00</t>
  </si>
  <si>
    <t>JUNTA EDUCACION ESCUELA LOS JILGUEROS DE RIVAS DE PEREZ ZELEDON</t>
  </si>
  <si>
    <t>0947-00</t>
  </si>
  <si>
    <t>JUNTA EDUCACION ESCUELA DE RIVAS DE PEREZ ZELEDON</t>
  </si>
  <si>
    <t>0960-00</t>
  </si>
  <si>
    <t>JUNTA EDUCACION ESCUELA SAN BLAS GENERAL VIEJO PEREZ ZELEDON</t>
  </si>
  <si>
    <t>0966-00</t>
  </si>
  <si>
    <t>JUNTA EDUCACION ESCUELA SAN GERARDO DE RIVAS DE PEREZ ZELEDON</t>
  </si>
  <si>
    <t>4943-00</t>
  </si>
  <si>
    <t>JUNTA DE EDUCACION DE LA ESCUELA GUADALUPE RIVAS PEREZ ZELEDON</t>
  </si>
  <si>
    <t>5299-00</t>
  </si>
  <si>
    <t>JUNTA ADMINISTRATIVA DEL LICEO DE CANAN RIVAS PEREZ ZELEDON</t>
  </si>
  <si>
    <t>5347-00</t>
  </si>
  <si>
    <t>JUNTA ADMINISTRATIVA DEL LICEO RURAL BUENA VISTA PEREZ ZELEDON</t>
  </si>
  <si>
    <t>5355-00</t>
  </si>
  <si>
    <t>JUNTA DE EDUCACION DE LA ESCUELA SANTA CRUZ GENERAL VIEJO PEREZ ZELEDON</t>
  </si>
  <si>
    <t>5547-00</t>
  </si>
  <si>
    <t>JUNTA DE EDUCACION ESCUELA LINDA VISTA RIVAS PEREZ ZELEDON</t>
  </si>
  <si>
    <t>0730-00</t>
  </si>
  <si>
    <t>JUNTA EDUCACION ESCUELA RENACER DE CAJON PEREZ ZELEDON</t>
  </si>
  <si>
    <t>0826-00</t>
  </si>
  <si>
    <t>JUNTA EDUCACION ESCUELA QUIZARRA CAJON PEREZ ZELEDON SAN JOSE</t>
  </si>
  <si>
    <t>0827-00</t>
  </si>
  <si>
    <t>JUNTA EDUCACION ESCUELA DE SANTA TERESA DE CAJON PEREZ ZELEDON</t>
  </si>
  <si>
    <t>0839-00</t>
  </si>
  <si>
    <t>JUNTA EDUCACION ESCUELA EL QUEMADO DE CAJON PEREZ ZELEDON</t>
  </si>
  <si>
    <t>0873-00</t>
  </si>
  <si>
    <t>JUNTA EDUCACION ESCUELA REPUBLICA DE MEXICO DE CAJON PEREZ ZELEDON</t>
  </si>
  <si>
    <t>0964-00</t>
  </si>
  <si>
    <t>JUNTA EDUCACION ESCUELA SAN FRANCISCO DE CAJON PEREZ ZELEDON SAN JOSE</t>
  </si>
  <si>
    <t>1029-00</t>
  </si>
  <si>
    <t>JUNTA EDUCACION ESCUELA SAN IGNACIO DE CAJON PEREZ ZELEDON</t>
  </si>
  <si>
    <t>1067-00</t>
  </si>
  <si>
    <t>JUNTA EDUCACION ESCUELA LAS VEGAS DE CAJON</t>
  </si>
  <si>
    <t>4939-00</t>
  </si>
  <si>
    <t>JUNTA EDUCACION ESCUELA NAVAJUELAR DE CAJON PEREZ ZELEDON</t>
  </si>
  <si>
    <t>5690-00</t>
  </si>
  <si>
    <t>JUNTA DE EDUCACION DE LA ESCUELA SANTA MARTA DE CAJON, PEREZ ZELEDON</t>
  </si>
  <si>
    <t>5990-00</t>
  </si>
  <si>
    <t>JUNTA ADMINISTRATIVA LICEO LAS MERCEDES DE CAJON PEREZ ZELEDON</t>
  </si>
  <si>
    <t>0724-00</t>
  </si>
  <si>
    <t>JUNTA EDUCACION DE AGUAS BUENAS DE PEREZ ZELEDON</t>
  </si>
  <si>
    <t>0727-00</t>
  </si>
  <si>
    <t>JUNTA EDUCACION ESCUELA LOS ANGELES DE PLATANARES DE PEREZ ZELEDON</t>
  </si>
  <si>
    <t>0743-00</t>
  </si>
  <si>
    <t>JUNTA EDUCACION ESCUELA ORATORIO PLATANARES PEREZ ZELEDON</t>
  </si>
  <si>
    <t>0758-00</t>
  </si>
  <si>
    <t>JUNTA EDUCACION ESCUELA BAJO DE LAS BONITAS PEREZ ZELEDON</t>
  </si>
  <si>
    <t>0776-00</t>
  </si>
  <si>
    <t>JUNTA EDUCACION ESCUELA DE LA SUIZA DANIEL FLORES PEREZ ZELEDON</t>
  </si>
  <si>
    <t>0811-00</t>
  </si>
  <si>
    <t>JUNTA EDUCACION ESCUELA CONCEPCION DE DANIEL FLORES DE PEREZ ZELEDON</t>
  </si>
  <si>
    <t>0849-00</t>
  </si>
  <si>
    <t>JUNTA EDUCACION ESCUELA DE EL SOCORRO DE PLATANARES</t>
  </si>
  <si>
    <t>0879-00</t>
  </si>
  <si>
    <t>JUNTA EDUCACION ESCUELA LA SIERRA PEREZ ZELEDON</t>
  </si>
  <si>
    <t>0886-00</t>
  </si>
  <si>
    <t>JUNTA EDUCACION ESCUELA LAS BONITAS PEREZ ZELEDON</t>
  </si>
  <si>
    <t>0910-00</t>
  </si>
  <si>
    <t>JUNTA EDUCACION ESCUELA MOLLEJONES DE PLATANARES PEREZ ZELEDON</t>
  </si>
  <si>
    <t>0914-00</t>
  </si>
  <si>
    <t>JUNTA EDUCACION ESCUELA DE NARANJO DE PLATANARES DE PEREZ ZELEDON</t>
  </si>
  <si>
    <t>0945-00</t>
  </si>
  <si>
    <t>JUNTA EDUCACION ESCUELA DE RIO GRANDE DE PLATANARES PEREZ ZELEDON</t>
  </si>
  <si>
    <t>0961-00</t>
  </si>
  <si>
    <t>JUNTA EDUCACION ESCUELA SAN JUAN BOSCO PEREZ ZELEDON</t>
  </si>
  <si>
    <t>0962-00</t>
  </si>
  <si>
    <t>JUNTA EDUCACION ESCUELA DE SAN CARLOS PLATANARES PEREZ ZELEDON</t>
  </si>
  <si>
    <t>0967-00</t>
  </si>
  <si>
    <t>JUNTA EDUCACION ESCUELA DE SAN GERARDO DE PLATANARES PEREZ ZELEDON</t>
  </si>
  <si>
    <t>0980-00</t>
  </si>
  <si>
    <t>JUNTA EDUCACION ESCUELA DE SAN PABLO PEREZ ZELEDON</t>
  </si>
  <si>
    <t>1017-00</t>
  </si>
  <si>
    <t>JUNTA EDUCACION ESCUELA VILLA ARGENTINA PEREZ ZELEDON</t>
  </si>
  <si>
    <t>1021-00</t>
  </si>
  <si>
    <t>JUNTA EDUCACION ESCUELA DE VISTA DE MAR DE PEREZ ZELEDON</t>
  </si>
  <si>
    <t>1073-00</t>
  </si>
  <si>
    <t>JUNTA EDUCACION ESCUELA BUENOS AIRES DE PLATANARES DE PEREZ ZELEDON</t>
  </si>
  <si>
    <t>1079-00</t>
  </si>
  <si>
    <t>JUNTA EDUCACION ESCUELA DE LOS NARANJOS DE PLATANARES PEREZ ZELEDON</t>
  </si>
  <si>
    <t>0735-00</t>
  </si>
  <si>
    <t>JUNTA EDUCACION ESCUELA ASENTAMIENTO EL PROGRESO DE PEREZ ZELEDON</t>
  </si>
  <si>
    <t>0786-00</t>
  </si>
  <si>
    <t>JUNTA EDUCACION ESCUELA DE CORRALILLO PEJIBAYE PEREZ ZELEDON</t>
  </si>
  <si>
    <t>0795-00</t>
  </si>
  <si>
    <t>JUNTA EDUCACION ESCUELA DE VILLA HERMOSA PEJIBAYE PEREZ ZELEDON</t>
  </si>
  <si>
    <t>0809-00</t>
  </si>
  <si>
    <t>JUNTA EDUCACION ESCUELA CHINA KICHA PEJIBAYE PEREZ ZELEDON</t>
  </si>
  <si>
    <t>0829-00</t>
  </si>
  <si>
    <t>JUNTA EDUCACION ESCUELA DESAMPARADOS DE PEJIBAYE PEREZ ZELEDON</t>
  </si>
  <si>
    <t>0834-00</t>
  </si>
  <si>
    <t>JUNTA EDUCACION ESCUELA EL AGUILA DE PEJIBAYE DE PEREZ ZELEDON</t>
  </si>
  <si>
    <t>0856-00</t>
  </si>
  <si>
    <t>JUNTA EDUCACION ESCUELA DE GUADALUPE DE PEJIBAYE DE PEREZ ZELEDON</t>
  </si>
  <si>
    <t>0881-00</t>
  </si>
  <si>
    <t>JUNTA EDUCACION ESCUELA DE LA TRINIDAD DE PEJIBAYE</t>
  </si>
  <si>
    <t>0890-00</t>
  </si>
  <si>
    <t>JUNTA EDUCACION ESCUELA LA MESAS DE PEJIBAYE DE P.ZELEDON</t>
  </si>
  <si>
    <t>0893-00</t>
  </si>
  <si>
    <t>JUNTA EDUCACION ESCUELA DE SANTA FE PEJIBAYE</t>
  </si>
  <si>
    <t>0926-00</t>
  </si>
  <si>
    <t>JUNTA EDUCACION ESCUELA PARAISO DE PEJIBAYE PEREZ ZELEDON</t>
  </si>
  <si>
    <t>0951-00</t>
  </si>
  <si>
    <t>JUNTA EDUCACION ESCUELA SAN ANTONIO ABAJO DE PEJIBAYE DE PEREZ ZELEDON</t>
  </si>
  <si>
    <t>0952-00</t>
  </si>
  <si>
    <t>JUNTA EDUCACION ESCUELA EL ALTO DE TRINIDAD PEJIBAYE</t>
  </si>
  <si>
    <t>0956-00</t>
  </si>
  <si>
    <t>JUNTA EDUCACION DE SAN ANTONIO DE PEJIBAYE</t>
  </si>
  <si>
    <t>0965-00</t>
  </si>
  <si>
    <t>JUNTA EDUCACION DE SAN GABRIEL PEREZ ZELEDON</t>
  </si>
  <si>
    <t>0977-00</t>
  </si>
  <si>
    <t>JUNTA EDUCACION ESCUELA DE SAN MIGUEL DE PEJIBAYE PEREZ ZELEDON</t>
  </si>
  <si>
    <t>0997-00</t>
  </si>
  <si>
    <t>JUNTA EDUCACION ESCUELA SANTA LUCIA PEJIBAYE PEREZ ZELEDON</t>
  </si>
  <si>
    <t>1015-00</t>
  </si>
  <si>
    <t>JUNTA EDUCACION ESCUELA VALLE DE LA CRUZ PEJIBAYE</t>
  </si>
  <si>
    <t>1016-00</t>
  </si>
  <si>
    <t>JUNTA EDUCACION ESCUELA VERACRUZ PEJIBAYE DE PEREZ ZELEDON</t>
  </si>
  <si>
    <t>1026-00</t>
  </si>
  <si>
    <t>JUNTA EDUCACION ESCUELA ZAPOTE DE PEREZ ZELEDON</t>
  </si>
  <si>
    <t>1047-00</t>
  </si>
  <si>
    <t>JUNTA EDUCACION ESCUELA LAS DELICIAS PEJIBAYE PEREZ ZELEDON</t>
  </si>
  <si>
    <t>1049-00</t>
  </si>
  <si>
    <t>JUNTA EDUCACION ESCUELA MOCTEZUMA DE PEJIBAYE DE PEREZ ZELEDON</t>
  </si>
  <si>
    <t>1069-00</t>
  </si>
  <si>
    <t>JUNTA EDUCACION ESCUELA DE BELLA VISTA DE PEJIBAYE PEREZ ZELEDON</t>
  </si>
  <si>
    <t>1071-00</t>
  </si>
  <si>
    <t>JUNTA EDUCACION ESCUELA SANTA CECILIA DE PEJIBAYE PEREZ ZELEDON</t>
  </si>
  <si>
    <t>4168-00</t>
  </si>
  <si>
    <t>JUNTA ADMINISTRATIVA COLEGIO AGROPECUARIO DE PEJIBAYE PEREZ ZELEDON</t>
  </si>
  <si>
    <t>5579-00</t>
  </si>
  <si>
    <t>JUNTA ADMINISTRATIVA DE LICEO ACADEMICO SAN ANTONIO DE PEJIBAYE PEREZ ZELEDON</t>
  </si>
  <si>
    <t>6516-01</t>
  </si>
  <si>
    <t>JUNTA ADMINISTRATIVA DEL CINDEA PEJIBAYE</t>
  </si>
  <si>
    <t>0728-00</t>
  </si>
  <si>
    <t>JUNTA EDUCACION ESCUELA LA COLONIA SAN PEDRO PEREZ ZELEDON</t>
  </si>
  <si>
    <t>0744-00</t>
  </si>
  <si>
    <t>JUNTA EDUCACION ESCUELA CRISTO REY DE SAN PEDRO PEREZ ZELEDON</t>
  </si>
  <si>
    <t>0778-00</t>
  </si>
  <si>
    <t>JUNTA DE EDUCACION DE LA ESCUELA NUEVA SANTA ANA SAN PEDRO PEREZ ZELEDON</t>
  </si>
  <si>
    <t>0825-00</t>
  </si>
  <si>
    <t>JUNTA EDUCACION ESCUELA FATIMA DE SAN PEDRO PEREZ ZELEDON</t>
  </si>
  <si>
    <t>0867-00</t>
  </si>
  <si>
    <t>JUNTA EDUCACION ESCUELA LA FORTUNA DE SAN PEDRO</t>
  </si>
  <si>
    <t>0885-00</t>
  </si>
  <si>
    <t>JUNTA EDUCACION ESCUELA DE LAGUNA DE TAMBOR SAN PEDRO P.Z.</t>
  </si>
  <si>
    <t>0924-00</t>
  </si>
  <si>
    <t>JUNTA EDUCACION ESCUELA DE SANTA CECILIA DE SAN PEDRO DE PEREZ ZELEDON</t>
  </si>
  <si>
    <t>0927-00</t>
  </si>
  <si>
    <t>JUNTA EDUCACION ESCUELA DE SANTA ANA DE PEREZ ZELEDON</t>
  </si>
  <si>
    <t>0968-00</t>
  </si>
  <si>
    <t>JUNTA EDUCACION ESCUELA SAN JERONIMO SAN PEDRO PEREZ ZELEDON</t>
  </si>
  <si>
    <t>1008-00</t>
  </si>
  <si>
    <t>JUNTA EDUCACION ESCUELA SAN RAFAEL SAN PEDRO PEREZ ZELEDON</t>
  </si>
  <si>
    <t>1037-00</t>
  </si>
  <si>
    <t>JUNTA EDUCACION ESCUELA ZAPOTAL DE SAN PEDRO</t>
  </si>
  <si>
    <t>1039-00</t>
  </si>
  <si>
    <t>JUNTA EDUCACION ESCUELA SAN RAFAEL ARRIBA SAN PEDRO PEREZ ZELEDON</t>
  </si>
  <si>
    <t>1068-00</t>
  </si>
  <si>
    <t>JUNTA EDUCACION ESCUELA LA GUARIA SAN PEDRO PEREZ ZELEDEDON</t>
  </si>
  <si>
    <t>1072-00</t>
  </si>
  <si>
    <t>JUNTA EDUCACION ESCUELA SANTO DOMINGO DE SAN PEDRO P.ZELEDON</t>
  </si>
  <si>
    <t>5580-00</t>
  </si>
  <si>
    <t>JUNTA ADMINISTRATIVA DEL LICEO RURAL SANTIAGO DE SAN PEDRO</t>
  </si>
  <si>
    <t>0761-00</t>
  </si>
  <si>
    <t>JUNTA EDUCACION ESCUELA JERUSALEM 3 M SAN ISIDRO DE PEREZ ZELEDON</t>
  </si>
  <si>
    <t>0773-00</t>
  </si>
  <si>
    <t>JUNTA EDUCACION ESCUELA TOLEDO SAN ISIDRO PEREZ ZELEDON</t>
  </si>
  <si>
    <t>0836-00</t>
  </si>
  <si>
    <t>JUNTA EDUCACION ESCUELA BAJO DE LAS ESPERANZAS PEREZ ZELEDON</t>
  </si>
  <si>
    <t>0841-00</t>
  </si>
  <si>
    <t>JUNTA EDUCACION ESCUELA EL CEIBO DE PEREZ ZELEDON</t>
  </si>
  <si>
    <t>0863-00</t>
  </si>
  <si>
    <t>JUNTA EDUCACION ESCUELA DE LA CENIZA DE PEREZ ZELEDON</t>
  </si>
  <si>
    <t>0865-00</t>
  </si>
  <si>
    <t>JUNTA EDUCACION ESCUELA DE LAS ESPERANZAS SAN ISIDRO PEREZ ZELEDON</t>
  </si>
  <si>
    <t>0913-00</t>
  </si>
  <si>
    <t>JUNTA EDUCACION ESCUELA DE MORETE PEREZ ZELEDON</t>
  </si>
  <si>
    <t>0919-00</t>
  </si>
  <si>
    <t>JUNTA EDUCACION ESCUELA OJO DE AGUA DE PEREZ ZELEDON</t>
  </si>
  <si>
    <t>0921-00</t>
  </si>
  <si>
    <t>JUNTA EDUCACION ESCUELA ROSARIO ARRONIZ DE PEREZ ZELEDON</t>
  </si>
  <si>
    <t>0955-00</t>
  </si>
  <si>
    <t>JUNTA EDUCACION ESCUELA DE SAN AGUSTIN DE PEREZ ZELEDON</t>
  </si>
  <si>
    <t>1044-00</t>
  </si>
  <si>
    <t>JUNTA EDUCACION ESCUELA LA RIVERA DE PEREZ ZELEDON</t>
  </si>
  <si>
    <t>5300-00</t>
  </si>
  <si>
    <t>JUNTA ADMINISTRATIVA DEL LICEO LAS ESPERANZAS SAN ISIDRO PEREZ ZELEDON</t>
  </si>
  <si>
    <t>5888-01</t>
  </si>
  <si>
    <t>JUNTA ADMINISTRATIVA DEL CINDEA SAN FRANCISCO</t>
  </si>
  <si>
    <t>5888-02</t>
  </si>
  <si>
    <t>0844-00</t>
  </si>
  <si>
    <t>JUNTA EDUCACION ESCUELA FERNANDO VALVERDE VEGA GENERAL VIEJO PEREZ ZELEDON</t>
  </si>
  <si>
    <t>0875-00</t>
  </si>
  <si>
    <t>JUNTA EDUCACION ESCUELA DE LA PALMA CARLOS LUIS VALVERDE VEGA</t>
  </si>
  <si>
    <t>0780-00</t>
  </si>
  <si>
    <t>JUNTA EDUCACION ESCUELA DE SAN LUIS DE GENERAL VIEJO DE PEREZ ZELEDON</t>
  </si>
  <si>
    <t>0929-00</t>
  </si>
  <si>
    <t>JUNTA DE EDUCACION DE LA ESCUELA PE-AS BLANCAS PEREZ ZELEDON</t>
  </si>
  <si>
    <t>0995-00</t>
  </si>
  <si>
    <t>JUNTA DE EDUCACION DE LA ESCUELA SANTA ELENA DE GENERAL VIEJO DE PEREZ ZELEDON</t>
  </si>
  <si>
    <t>4942-00</t>
  </si>
  <si>
    <t>JUNTA DE EDUCACION DE LA ESCUELA CRISTO REY SAN ISIDRO PEREZ ZELEDON</t>
  </si>
  <si>
    <t>0981-00</t>
  </si>
  <si>
    <t>JUNTA EDUCACION ESCUELA DE SAN PEDRITO DE CAJON PEREZ ZELEDON</t>
  </si>
  <si>
    <t>0858-00</t>
  </si>
  <si>
    <t>JUNTA EDUCACION ESCUELA DE HERRADURA RIVAS DE PEREZ ZELEDON</t>
  </si>
  <si>
    <t>0738-00</t>
  </si>
  <si>
    <t>JUNTA EDUCACION ESCUELA DE EL TIRRA DE PEREZ ZELEDON</t>
  </si>
  <si>
    <t>0933-00</t>
  </si>
  <si>
    <t>JUNTA EDUCACION ESCUELA DE PACUARITO DE PEREZ ZELEDON</t>
  </si>
  <si>
    <t>0722-00</t>
  </si>
  <si>
    <t>JUNTA EDUCACION ESCUELA LABORATORIO DANIEL FLORES PEREZ ZELEDON</t>
  </si>
  <si>
    <t>0862-00</t>
  </si>
  <si>
    <t>JUNTA EDUCACION ESCUELA DE LA ANGOSTURA PEREZ ZELEDON</t>
  </si>
  <si>
    <t>1027-00</t>
  </si>
  <si>
    <t>JUNTA EDUCACION ESCUELA ARENILLA SAN PEDRO PEREZ ZELEDON</t>
  </si>
  <si>
    <t>4010-00</t>
  </si>
  <si>
    <t>JUNTA ADMINISTRATIVA DEL LICEO SAN PEDRO DE PEREZ ZELEDON</t>
  </si>
  <si>
    <t>4001-00</t>
  </si>
  <si>
    <t>6532-00</t>
  </si>
  <si>
    <t>0987-00</t>
  </si>
  <si>
    <t>JUNTA EDUCACION ESCUELA LAS BRISAS DE CAJON</t>
  </si>
  <si>
    <t>0838-00</t>
  </si>
  <si>
    <t>JUNTA EDUCACION ESCUELA EL CARMEN DE CAJON PEREZ ZELEDON</t>
  </si>
  <si>
    <t>0984-00</t>
  </si>
  <si>
    <t>JUNTA EDUCACION ESCUELA MELICO SALAZAR SAN RAFAEL NORTE DE PEREZ ZELEDON</t>
  </si>
  <si>
    <t>5128-00</t>
  </si>
  <si>
    <t>JUNTA ADMINISTRATIVA LICEO RURAL RIO NUEVO</t>
  </si>
  <si>
    <t>0771-00</t>
  </si>
  <si>
    <t>JUNTA EDUCACION ESCUELA BARRIO NUEVO DE PEJIBAYE PEREZ ZELEDON</t>
  </si>
  <si>
    <t>4402-00</t>
  </si>
  <si>
    <t>JUNTA ADMINISTRATIVA DEL CENTRO DE EDUCACION ESPECIAL DE PEREZ ZELEDON</t>
  </si>
  <si>
    <t>1018-00</t>
  </si>
  <si>
    <t>JUNTA EDUCACION ESCUELA VILLA BONITA DE BARU PEREZ ZELEDON</t>
  </si>
  <si>
    <t>0948-00</t>
  </si>
  <si>
    <t>JUNTA EDUCACION ESCUELA LA REINA DE BARU DE PEREZ ZELEDON   S</t>
  </si>
  <si>
    <t>0912-00</t>
  </si>
  <si>
    <t>JUNTA EDUCACION ESCUELA FRANCISCO MORAZAN SAN ISIDRO DE PEREZ ZELEDON</t>
  </si>
  <si>
    <t>0895-00</t>
  </si>
  <si>
    <t>JUNTA EDUCACION ESCUELA LA UVITA DE OSA</t>
  </si>
  <si>
    <t>0803-00</t>
  </si>
  <si>
    <t>JUNTA EDUCACION ESCUELA PUEBLO NUEVO DE CAJON PEREZ ZELEDON</t>
  </si>
  <si>
    <t>1009-00</t>
  </si>
  <si>
    <t>JUNTA EDUCACION ESCUELA DE SAN RAFAEL DE PLATANARES DE PEREZ ZELEDON</t>
  </si>
  <si>
    <t>0884-00</t>
  </si>
  <si>
    <t>JUNTA EDUCACION ESCUELA LA ESPERANZA DE SAN PEDRO PEREZ ZELEDON</t>
  </si>
  <si>
    <t>0903-00</t>
  </si>
  <si>
    <t>JUNTA EDUCACION ESCUELA LOS REYES DE DANIEL FLORES DE PEREZ ZELEDON</t>
  </si>
  <si>
    <t>0782-00</t>
  </si>
  <si>
    <t>JUNTA EDUCACION ESCUELA DE BOLIVIA PEREZ ZELEDON</t>
  </si>
  <si>
    <t>0801-00</t>
  </si>
  <si>
    <t>JUNTA EDUCACION ESCUELA SAGRADA FAMILIA PEREZ ZELEDON</t>
  </si>
  <si>
    <t>0986-00</t>
  </si>
  <si>
    <t>JUNTA EDUCACION ESCUELA BAJO LAS BRISAS DE CAJON PEREZ ZELEDON</t>
  </si>
  <si>
    <t>0823-00</t>
  </si>
  <si>
    <t>JUNTA EDUCACION ESCUELA DANIEL FLORES ZAVATELA DE PEREZ ZELEDON</t>
  </si>
  <si>
    <t>0840-00</t>
  </si>
  <si>
    <t>JUNTA EDUCACION ESCUELA EL CEDRAL DE CAJON PEREZ ZELEDON</t>
  </si>
  <si>
    <t>0911-00</t>
  </si>
  <si>
    <t>JUNTA EDUCACION ESCUELA DE MONTECARLO PEREZ ZELEDON</t>
  </si>
  <si>
    <t>0859-00</t>
  </si>
  <si>
    <t>JUNTA EDUCACION ESCUELA EL HOYON DE PEREZ ZELEDON</t>
  </si>
  <si>
    <t>1077-00</t>
  </si>
  <si>
    <t>JUNTA EDUCACION ESCUELA LA FLOR DE LA BAHIA DE OSA</t>
  </si>
  <si>
    <t>0889-00</t>
  </si>
  <si>
    <t>JUNTA EDUCACION ESCUELA DE LAS MERCEDES DE CAJON PEREZ ZELEDON</t>
  </si>
  <si>
    <t>0971-00</t>
  </si>
  <si>
    <t>JUNTA EDUCACION ESCUELA DE SAN JUAN NORTE DE RIVAS PEREZ ZELEDON</t>
  </si>
  <si>
    <t>6113-00</t>
  </si>
  <si>
    <t>JUNTA ADMINISTRATIVA LICEO NOCTURNO SAN PEDRO</t>
  </si>
  <si>
    <t>0998-00</t>
  </si>
  <si>
    <t>JUNTA EDUCACION ESCUELA SANTA MARIA CAJON PEREZ ZELEDON SAN JOSE</t>
  </si>
  <si>
    <t>0787-00</t>
  </si>
  <si>
    <t>JUNTA EDUCACION ESCUELA SAN ANDRES PEREZ ZELEDON</t>
  </si>
  <si>
    <t>6557-00</t>
  </si>
  <si>
    <t>JUNTA DE EDUCACION DE LA ESCUELA ARCO IRIS DE CAJON</t>
  </si>
  <si>
    <t>0878-00</t>
  </si>
  <si>
    <t>JUNTA EDUCACION ESCUELA LA REPUNTA</t>
  </si>
  <si>
    <t>0791-00</t>
  </si>
  <si>
    <t>JUNTA EDUCACION ESCUELA LOS ANGELES DANIEL FLORES DE PEREZ ZELEDON</t>
  </si>
  <si>
    <t>5073-00</t>
  </si>
  <si>
    <t>JUNTA ADMINISTRATIVA COLEGIO UVITA BAHIA BALLENA OSA</t>
  </si>
  <si>
    <t>3999-00</t>
  </si>
  <si>
    <t>JUNTA ADMINISTRATIVA DEL COLEGIO SINAI SAN ISIDRO P Z</t>
  </si>
  <si>
    <t>0729-00</t>
  </si>
  <si>
    <t>JUNTA DE EDUCACION ESCUELA LA NUEVA HORTENSIA DE CAJON PEREZ ZELEDON</t>
  </si>
  <si>
    <t>0882-00</t>
  </si>
  <si>
    <t>JUNTA EDUCACION ESCUELA LA UNION DE PEREZ ZELEDON</t>
  </si>
  <si>
    <t>0975-00</t>
  </si>
  <si>
    <t>JUNTA EDUCACION ESCUELA DE SAN MARCOS DE PEJIBAYE</t>
  </si>
  <si>
    <t>4009-00</t>
  </si>
  <si>
    <t>JUNTA ADMINISTRATIVA DEL LICEO UNESCO DE PEREZ ZELEDON</t>
  </si>
  <si>
    <t>0982-00</t>
  </si>
  <si>
    <t>JUNTA EDUCACION ESCUELA DE SAN PEDRO PEREZ ZELEDON</t>
  </si>
  <si>
    <t>5530-00</t>
  </si>
  <si>
    <t>JUNTA ADMINISTRATIVA LICEO SAN FRANCISCO DE CAJON, PEREZ ZELEDON</t>
  </si>
  <si>
    <t>1010-00</t>
  </si>
  <si>
    <t>JUNTA EDUCACION ESCUELA SANTA ROSA DE RIO NUEVO PEREZ ZELEDON</t>
  </si>
  <si>
    <t>0940-00</t>
  </si>
  <si>
    <t>JUNTA EDUCACION ESCUELA QUEBRADAS DE PEREZ ZELEDON</t>
  </si>
  <si>
    <t>4169-00</t>
  </si>
  <si>
    <t>JUNTA ADMINISTRATIVA DEL LICEO TEC.PROF.IND.DE GENERAL VIEJO</t>
  </si>
  <si>
    <t>5501-00</t>
  </si>
  <si>
    <t>JUNTA EDUCACION ESCUELA DE SAN FRANCISCO DE ASIS PEREZ ZELEDON</t>
  </si>
  <si>
    <t>0936-00</t>
  </si>
  <si>
    <t>JUNTA EDUCACION ESCUELA PUEBLO NUEVO DE RIVAS PEREZ ZELEDON</t>
  </si>
  <si>
    <t>5806-00</t>
  </si>
  <si>
    <t>JUNTA ADMINISTRATIVA DEL COLEGIO NOCTURNO PALMARES DE PEREZ ZELEDON</t>
  </si>
  <si>
    <t>0900-00</t>
  </si>
  <si>
    <t>JUNTA EDUCACION ESCUELA IGNACIO DURAN VEGA LOS ANGELES PARAMO PEREZ ZELDON</t>
  </si>
  <si>
    <t>0976-00</t>
  </si>
  <si>
    <t>JUNTA EDUCACION ESCUELA DE SAN MARTIN DE PEJIBAYE</t>
  </si>
  <si>
    <t>1046-00</t>
  </si>
  <si>
    <t>JUNTA EDUCACION ESCUELA EL PILAR DE CAJON PEREZ ZELEDON</t>
  </si>
  <si>
    <t>0733-00</t>
  </si>
  <si>
    <t>JUNTA EDUCACION ESCUELA LA AURORA DE PEREZ ZELEDON</t>
  </si>
  <si>
    <t>1003-00</t>
  </si>
  <si>
    <t>JUNTA EDUCACION ESCUELA DE SANTIAGO PEREZ ZELEDON</t>
  </si>
  <si>
    <t>0723-00</t>
  </si>
  <si>
    <t>JUNTA EDUCACION ESCUELA IDA JORON DE DANIEL FLORES DE PEREZ ZELEDON</t>
  </si>
  <si>
    <t>4167-00</t>
  </si>
  <si>
    <t>JUNTA ADMTVA.COLEGIO AGROPECUARIO PLATANARES PEREZ ZELEDON</t>
  </si>
  <si>
    <t>5869-00</t>
  </si>
  <si>
    <t>JUNTA ADMINISTRATIVA DEL LICEO JERUSALEN AEROPUERTO</t>
  </si>
  <si>
    <t>0928-00</t>
  </si>
  <si>
    <t>JUNTA EDUCACION ESCUELA DE PAVONES PEREZ ZELEDON</t>
  </si>
  <si>
    <t>0988-00</t>
  </si>
  <si>
    <t>JUNTA EDUCACION ESCUELA SAN RAMON SUR PARAMO PEREZ ZELEDON</t>
  </si>
  <si>
    <t>5131-00</t>
  </si>
  <si>
    <t>JUNTA ADMINISTRATIVA DEL LICEO CONCEPCI+N DE DANIEL FLORES , P+REZ ZELED+N</t>
  </si>
  <si>
    <t>4000-00</t>
  </si>
  <si>
    <t>0887-00</t>
  </si>
  <si>
    <t>JUNTA EDUCACION ESCUELA LOMAS DE COCORI DE PEREZ ZELEDON</t>
  </si>
  <si>
    <t>5301-00</t>
  </si>
  <si>
    <t>JUNTA ADMINISTRATIVA LICEO PLATANILLO DE BARU</t>
  </si>
  <si>
    <t>0888-00</t>
  </si>
  <si>
    <t>JUNTA EDUCACION ESCUELA DE LAS JUNTAS DE PACUAR PEREZ ZELEDON</t>
  </si>
  <si>
    <t>1028-00</t>
  </si>
  <si>
    <t>JUNTA EDUCACION ESCUELA DOCE DE MARZO DE MIL NOVECIENTOS CUARENTA Y OCHO PEREZ ZELEDON</t>
  </si>
  <si>
    <t>DIRECCION REGIONAL DE EDUCACION DE PUNTARENAS</t>
  </si>
  <si>
    <t>2715-00</t>
  </si>
  <si>
    <t>JUNTA EDUCACION ESCUELA AUGUSTO COLOMBARI CHICOLI BARRANCA</t>
  </si>
  <si>
    <t>2732-00</t>
  </si>
  <si>
    <t>JUNTA EDUCACION ESCUELA LA GUARIA BARRANCA PUNTARENAS</t>
  </si>
  <si>
    <t>2735-00</t>
  </si>
  <si>
    <t>JUNTA EDUCACION ESCUELA RIO BARRANCA PUNTARENAS</t>
  </si>
  <si>
    <t>2738-00</t>
  </si>
  <si>
    <t>JUNTA DE EDUCACION JARDIN DE NI-OS RIOJALANDIA</t>
  </si>
  <si>
    <t>2816-00</t>
  </si>
  <si>
    <t>JUNTA EDUCACION ESCUELA EL PROGRESO PUNTARENAS</t>
  </si>
  <si>
    <t>2843-00</t>
  </si>
  <si>
    <t>JUNTA EDUCACION ESCUELA SAN MIGUELITO DE BARRANCA PUNTARENAS</t>
  </si>
  <si>
    <t>4729-00</t>
  </si>
  <si>
    <t>JUNTA ADMINISTRATIVA CENTRO EDUCATIVO IVONNE PEREZ GUEVARA</t>
  </si>
  <si>
    <t>4879-01</t>
  </si>
  <si>
    <t>JUNTA ADMINISTRATIVA DEL INSTITUTO PROFESIONAL DE EDUCACION COMUNITARIA PUNTARENAS</t>
  </si>
  <si>
    <t>4879-10</t>
  </si>
  <si>
    <t>4879-11</t>
  </si>
  <si>
    <t>5010-00</t>
  </si>
  <si>
    <t>JUNTA EDUCACION ESCUELA EL ROBLE PUNTARENAS</t>
  </si>
  <si>
    <t>5324-00</t>
  </si>
  <si>
    <t>JUNTA DE EDUCACION DE LA ESCUELA JOSE JOAQUIN MORA PORRAS</t>
  </si>
  <si>
    <t>6021-00</t>
  </si>
  <si>
    <t>JUNTA ADMINISTRATIVA COLEGIO TECNICO PROFESIONAL INDUSTRIAL DE PUNTARENAS</t>
  </si>
  <si>
    <t>2711-00</t>
  </si>
  <si>
    <t>JUNTA EDUCACION ESCUELA DE ARANJUECITO PITHAYA PUNTARENAS</t>
  </si>
  <si>
    <t>2712-00</t>
  </si>
  <si>
    <t>JUNTA EDUCACION ESCUELA ARANJUEZ PITAHAYA PUNTARENAS</t>
  </si>
  <si>
    <t>2720-00</t>
  </si>
  <si>
    <t>JUNTA EDUCACION ESCUELA BAJO CALIENTE PITAHAYA PUNTARENAS</t>
  </si>
  <si>
    <t>2724-00</t>
  </si>
  <si>
    <t>JUNTA EDUCACION ESCUELA ACAPULCO PITAHAYA PUNTARENAS</t>
  </si>
  <si>
    <t>2726-00</t>
  </si>
  <si>
    <t>JUNTA EDUCACION ESCUELA VILLA BRUSELAS PUNTARENAS</t>
  </si>
  <si>
    <t>2748-00</t>
  </si>
  <si>
    <t>JUNTA EDUCACION ESCUELA CORAZON DE JESUS PITAHAYA PUNTARENAS</t>
  </si>
  <si>
    <t>2759-00</t>
  </si>
  <si>
    <t>JUNTA EDUCACION ESCUELA CHAPERNAL PUNTARENAS</t>
  </si>
  <si>
    <t>2778-00</t>
  </si>
  <si>
    <t>JUNTA EDUCACION ESCUELA OJO DE AGUA PITAHAYA PUNTARENAS</t>
  </si>
  <si>
    <t>2791-00</t>
  </si>
  <si>
    <t>JUNTA EDUCACION ESCUELA EL BRILLANTE PITAHAYA PUNTARENAS</t>
  </si>
  <si>
    <t>2844-00</t>
  </si>
  <si>
    <t>JUNTA EDUCACION ESCUELA EL PALMAR PITAHAYA PUNTARENAS</t>
  </si>
  <si>
    <t>2848-00</t>
  </si>
  <si>
    <t>JUNTA EDUCACION ESCUELA PITAHAYA PUNTARENAS</t>
  </si>
  <si>
    <t>2862-00</t>
  </si>
  <si>
    <t>JUNTA EDUCACION ESCUELA SAN MARTIN SUR PITAHAYA PUNTARENAS</t>
  </si>
  <si>
    <t>2864-00</t>
  </si>
  <si>
    <t>JUNTA EDUCACION ESCUELA SAN RAFAEL DE PITAHAYA PUNTARENAS</t>
  </si>
  <si>
    <t>5009-00</t>
  </si>
  <si>
    <t>JUNTA EDUCACION ESCUELA ARANCIBIA PITAHAYA PUNTARENAS</t>
  </si>
  <si>
    <t>5724-00</t>
  </si>
  <si>
    <t>JUNTA EDUCACION ESCUELA EL ESTABLO, PUNTARENAS</t>
  </si>
  <si>
    <t>6014-00</t>
  </si>
  <si>
    <t>JUNTA EDUCACION ESCUELA QUEROGA</t>
  </si>
  <si>
    <t>2700-00</t>
  </si>
  <si>
    <t>JUNTA EDUCACION ESCUELA ABANGARITOS DE MANZANILLO PUNTARENAS</t>
  </si>
  <si>
    <t>2710-00</t>
  </si>
  <si>
    <t>JUNTA EDUCACION ESCUELA LA COLINA DE SARMIENTO CHOMES PUNTARENAS</t>
  </si>
  <si>
    <t>2736-00</t>
  </si>
  <si>
    <t>JUNTA EDUCACION ESCUELA SAN AGUSTIN CHOMES PUNTARENAS</t>
  </si>
  <si>
    <t>2750-00</t>
  </si>
  <si>
    <t>JUNTA EDUCACION ESCUELA EL MALINCHE CHOMES PUNTARENAS</t>
  </si>
  <si>
    <t>2769-00</t>
  </si>
  <si>
    <t>JUNTA EDUCACION ESCUELA JARQUIN CHOMES PUNTARENAS</t>
  </si>
  <si>
    <t>2772-00</t>
  </si>
  <si>
    <t>JUNTA EDUCACION ESCUELA LA PITA DE CHOMES PUNTARENAS</t>
  </si>
  <si>
    <t>2824-00</t>
  </si>
  <si>
    <t>JUNTA EDUCACION ESCUELA LAGARTOS DE CHOMES PUNTARENAS</t>
  </si>
  <si>
    <t>2831-00</t>
  </si>
  <si>
    <t>JUNTA EDUCACION ESCUELA DE MANZANILLO DE PUNTARENAS</t>
  </si>
  <si>
    <t>2838-00</t>
  </si>
  <si>
    <t>JUNTA EDUCACION ESCUELA ARTURO GARCIA GOLCHER</t>
  </si>
  <si>
    <t>2839-00</t>
  </si>
  <si>
    <t>JUNTA EDUCACION ESCUELA MORALES DE CHOMES PUNTARENAS</t>
  </si>
  <si>
    <t>2868-00</t>
  </si>
  <si>
    <t>JUNTA EDUCACION ESCUELA SARMIENTO CHOMES PUNTARENAS</t>
  </si>
  <si>
    <t>5288-00</t>
  </si>
  <si>
    <t>JUNTA ADMINISTRATIVA TELESECUNDARIA DE MANZANILLO, PUNTARENAS</t>
  </si>
  <si>
    <t>5325-00</t>
  </si>
  <si>
    <t>JUNTA DE EDUCACION ESCUELA OROCU CHOMES</t>
  </si>
  <si>
    <t>5707-00</t>
  </si>
  <si>
    <t>JUNTA ADMINISTRATIVA COLEGIO ACADEMICO COSTA DE PAJAROS, PUNTARENAS</t>
  </si>
  <si>
    <t>6519-01</t>
  </si>
  <si>
    <t>JUNTA ADMINISTRATIVA CINDEA JUDAS DE CHOMES</t>
  </si>
  <si>
    <t>6519-02</t>
  </si>
  <si>
    <t>6519-03</t>
  </si>
  <si>
    <t>2742-00</t>
  </si>
  <si>
    <t>JUNTA EDUCACION ESCUELA CIRUELAS MIRAMAR PUNTARENAS</t>
  </si>
  <si>
    <t>2756-00</t>
  </si>
  <si>
    <t>JUNTA EDUCACION ESCUELA CEDRAL MONTES DE ORO PUNTARENAS</t>
  </si>
  <si>
    <t>2819-00</t>
  </si>
  <si>
    <t>JUNTA EDUCACION ESCUELA LA ISLA SAN ISIDRO MONTES DE ORO PUNTARENAS</t>
  </si>
  <si>
    <t>2820-00</t>
  </si>
  <si>
    <t>JUNTA EDUCACION ESCUELA LAGUNA DE LA UNION PUNTARENAS</t>
  </si>
  <si>
    <t>2827-00</t>
  </si>
  <si>
    <t>JUNTA EDUCACION ESCUELA LAS VENTANAS LA UNION DE MONTES ORO</t>
  </si>
  <si>
    <t>2845-00</t>
  </si>
  <si>
    <t>JUNTA EDUCACION ESCUELA PALMITAL DE LA UNION PUNTARENAS</t>
  </si>
  <si>
    <t>2855-00</t>
  </si>
  <si>
    <t>JUNTA DE EDUCACION ESCUELA SAN FRANCISCO DE CEDRAL MIRAMAR PUNTARENAS</t>
  </si>
  <si>
    <t>2858-00</t>
  </si>
  <si>
    <t>JUNTA EDUCACION ESCUELA SAN BUENAVENTURA MONTES DE ORO PUNTARENAS</t>
  </si>
  <si>
    <t>2859-00</t>
  </si>
  <si>
    <t>JUNTA EDUCACION ESCUELA SABANA BONITA ESPARZA PUNTARENAS</t>
  </si>
  <si>
    <t>2873-00</t>
  </si>
  <si>
    <t>JUNTA EDUCACION ESCUELA SANTA ROSA DE MIRAMAR SAN ISIDRO MIRAMAR MONTES DE ORO PUNTARENAS</t>
  </si>
  <si>
    <t>2874-00</t>
  </si>
  <si>
    <t>JUNTA EDUCACION ESCUELA TAJO ALTO MONTES DE ORO PUNTARENAS</t>
  </si>
  <si>
    <t>4118-00</t>
  </si>
  <si>
    <t>JUNTA ADMINISTRATIVA LICEO DE MIRAMAR MONTES DE ORO PUNTARENAS</t>
  </si>
  <si>
    <t>5289-00</t>
  </si>
  <si>
    <t>JUNTA ADMINISTRATIVA TELESECUNDARIA CEDRAL MONTES DE ORO PUNTARENAS</t>
  </si>
  <si>
    <t>6517-01</t>
  </si>
  <si>
    <t>JUNTA ADMINISTRATIVA CINDEA MIRAMAR</t>
  </si>
  <si>
    <t>6517-02</t>
  </si>
  <si>
    <t>6517-03</t>
  </si>
  <si>
    <t>2814-00</t>
  </si>
  <si>
    <t>JUNTA EDUCACION ESCUELA PLAYA TORRES DE ISLA CABALLO PUNTARENAS</t>
  </si>
  <si>
    <t>2880-00</t>
  </si>
  <si>
    <t>JUNTA ADMINISTRATIVA UNIDAD PEDAGOGICA RURAL ISLA CABALLO</t>
  </si>
  <si>
    <t>2884-00</t>
  </si>
  <si>
    <t>JUNTA EDUCACION CENTRO EDUCATIVO FRAY CASIANO DE MADRID PUNTARENAS</t>
  </si>
  <si>
    <t>4877-00</t>
  </si>
  <si>
    <t>JUNTA ADMINISTRATIVA LICEO JOSE MARTI NOCTURNO</t>
  </si>
  <si>
    <t>6518-01</t>
  </si>
  <si>
    <t>JUNTA ADMINISTRATIVA CINDEA PUNTARENAS</t>
  </si>
  <si>
    <t>6518-02</t>
  </si>
  <si>
    <t>6632-00</t>
  </si>
  <si>
    <t>9991-00</t>
  </si>
  <si>
    <t>JUNTA ADMINISTRATIVA COLEGIO CIENTIFICO COSTARRICENSE PUNTARENAS</t>
  </si>
  <si>
    <t>2719-00</t>
  </si>
  <si>
    <t>JUNTA EDUCACION ESCUELA LOS LLANOS SANTA ELENA MONTEVERDE PUNTARENAS</t>
  </si>
  <si>
    <t>2758-00</t>
  </si>
  <si>
    <t>JUNTA EDUCACION ESCUELA CERRO PLANO MONTE VERDE PUNTARENAS  RIOS</t>
  </si>
  <si>
    <t>2813-00</t>
  </si>
  <si>
    <t>JUNTA EDUCACION ESCUELA DE LA GUARIA GUACIMAL</t>
  </si>
  <si>
    <t>2828-00</t>
  </si>
  <si>
    <t>JUNTA EDUCACION ESCUELA ALTOS DE SAN LUIS SANTA ELENA MONTEVERDE PUNTARENAS</t>
  </si>
  <si>
    <t>2829-00</t>
  </si>
  <si>
    <t>JUNTA DE EDUCACION DE LA ESCUELA DE LOS ANGELES DE GUACIMAL PUNTARENAS</t>
  </si>
  <si>
    <t>2861-00</t>
  </si>
  <si>
    <t>JUNTA EDUCACION ESCUELA BAJOS SAN LUIS MONTEVERDE PUNTARENAS</t>
  </si>
  <si>
    <t>6217-00</t>
  </si>
  <si>
    <t>JUNTA ADMINISTRATIVA LICEO RURAL GUACIMAL</t>
  </si>
  <si>
    <t>6846-01</t>
  </si>
  <si>
    <t>JUNTA ADMINISTRATIVA CINDEA MONTEVERDE</t>
  </si>
  <si>
    <t>2731-00</t>
  </si>
  <si>
    <t>JUNTA EDUCACION ESCUELA SAN JUAN CHIQUITO DE ESPARZA PUNTARENAS</t>
  </si>
  <si>
    <t>2740-00</t>
  </si>
  <si>
    <t>JUNTA DE EDUCACION ESCUELA JOSE FRANCISCO PEREZ MU-OZ ESPARZA PUNTARENAS</t>
  </si>
  <si>
    <t>2764-00</t>
  </si>
  <si>
    <t>JUNTA EDUCACION ESCUELA ASENTAMIENTO EL BARON ESPARZA PTAS</t>
  </si>
  <si>
    <t>2775-00</t>
  </si>
  <si>
    <t>JUNTA EDUCACION ESCUELA MESETAS ABAJO SAN JERONIMO ESPARZA PUNTARENAS</t>
  </si>
  <si>
    <t>2790-00</t>
  </si>
  <si>
    <t>JUNTA EDUCACION ESCUELA EL BARON SAN RAFAEL ESPARZA PUNTARENAS</t>
  </si>
  <si>
    <t>2798-00</t>
  </si>
  <si>
    <t>JUNTA EDUCACION ESCUELA JUSTO ANTONIO FACIO SALITRAL ESPARZA PUNTARENAS</t>
  </si>
  <si>
    <t>2800-00</t>
  </si>
  <si>
    <t>JUNTA EDUCACION ESCUELA GIL GONZALEZ DAVILA SAN JERONIMO ESPARZA PUNTARENAS</t>
  </si>
  <si>
    <t>2832-00</t>
  </si>
  <si>
    <t>JUNTA EDUCACION ESCUELA MARA-ONAL DE ESPARZA PUNTARENAS</t>
  </si>
  <si>
    <t>2833-00</t>
  </si>
  <si>
    <t>JUNTA EDUCACION ESCUELA MARATON SAN RAFAEL ESPARZA PUNTARENAS</t>
  </si>
  <si>
    <t>2840-00</t>
  </si>
  <si>
    <t>JTA DE EDUCN NANCES DE ESPARZA PUNTARENAS</t>
  </si>
  <si>
    <t>6550-00</t>
  </si>
  <si>
    <t>JUNTA ADMINISTRATIVA COLEGIO TECNICO PROFESIONAL DE ESPARZA</t>
  </si>
  <si>
    <t>2708-00</t>
  </si>
  <si>
    <t>JUNTA EDUCACION ESCUELA DIEGO ARTIEDA Y CHIRINO ESPARZA PTAS</t>
  </si>
  <si>
    <t>2709-00</t>
  </si>
  <si>
    <t>JUNTA EDUCACION ESCUELA GUARDIANES DE LA PIEDRA SAN JUAN GRANDE ESPARZA PUNTARENAS</t>
  </si>
  <si>
    <t>2729-00</t>
  </si>
  <si>
    <t>JUNTA EDUCACION ESCUELA ARTURO TORRES MARTINEZ ESPARZA PUNTARENAS</t>
  </si>
  <si>
    <t>2741-00</t>
  </si>
  <si>
    <t>JUNTA EDUCACION ESCUELA TIVIVES ESPARZA PUNTARENAS</t>
  </si>
  <si>
    <t>2755-00</t>
  </si>
  <si>
    <t>JUNTA DE EDUCACION ESCUELA CAMBALACHE ESPARZA PUNTARENAS</t>
  </si>
  <si>
    <t>2780-00</t>
  </si>
  <si>
    <t>JUNTA EDUCACION ESCUELA SALINAS T E C DE ESPARZA PUNTARENAS</t>
  </si>
  <si>
    <t>2793-00</t>
  </si>
  <si>
    <t>JUNTA DE EDUCACION DE LA ESCUELA VILLA NUEVA ESPARZA PUNTARENAS</t>
  </si>
  <si>
    <t>2795-00</t>
  </si>
  <si>
    <t>JUNTA EDUCACION ESCUELA EL MOJON ESPARZA PUNTARENAS</t>
  </si>
  <si>
    <t>2835-00</t>
  </si>
  <si>
    <t>JUNTA EDUCACION ESCUELA MOJONCITO ESPARZA PUNTARENAS</t>
  </si>
  <si>
    <t>2875-00</t>
  </si>
  <si>
    <t>JUNTA EDUCACION ESCUELA VALLERRIESTRA SAN JUAN GRANDE ESPARZA PUNTARENAS</t>
  </si>
  <si>
    <t>2878-00</t>
  </si>
  <si>
    <t>JUNTA DE EDUCACION JARDIN DE NI-OS ESPARZA</t>
  </si>
  <si>
    <t>2881-00</t>
  </si>
  <si>
    <t>JUNTA EDUCACION ESCUELA DE MATA LIMON ESPARZA PUNTARENAS</t>
  </si>
  <si>
    <t>4878-00</t>
  </si>
  <si>
    <t>JUNTA ADMINISTRATIVA COLEGIO NOCTURNO DE ESPARZA</t>
  </si>
  <si>
    <t>5346-00</t>
  </si>
  <si>
    <t>JUNTA DE EDUCACION ESCUELA LA RIVIERA</t>
  </si>
  <si>
    <t>6520-01</t>
  </si>
  <si>
    <t>JUNTA ADMINISTRATIVA CINDEA ESPARZA</t>
  </si>
  <si>
    <t>6520-02</t>
  </si>
  <si>
    <t>5349-00</t>
  </si>
  <si>
    <t>JUNTA EDUCACION JARDIN DE NI-OS EL ROBLE</t>
  </si>
  <si>
    <t>4122-00</t>
  </si>
  <si>
    <t>JUNTA ADMINISTRATIVA COLEGIO ISLA DE CHIRA PUNTARENAS</t>
  </si>
  <si>
    <t>2784-00</t>
  </si>
  <si>
    <t>JUNTA EDUCACION ESCUELA SARDINAL DE PITAHAYA PUNTARENAS JORGE BORBON CASTRO</t>
  </si>
  <si>
    <t>2761-00</t>
  </si>
  <si>
    <t>JUNTA EDUCACION ESCUELA NORA MARIA QUESADA CHAVARRIA</t>
  </si>
  <si>
    <t>2876-00</t>
  </si>
  <si>
    <t>JUNTA EDUCACION ESCUELA ZAGALA VIEJA PUNTARENAS</t>
  </si>
  <si>
    <t>5700-00</t>
  </si>
  <si>
    <t>JUNTA DE EDUCACION ESCUELA DE CARRIZAL PUNTARENAS</t>
  </si>
  <si>
    <t>2763-00</t>
  </si>
  <si>
    <t>JUNTA DE EDUCACION DE COYOLITO DE PUNTARENAS</t>
  </si>
  <si>
    <t>4116-00</t>
  </si>
  <si>
    <t>JUNTA ADMINISTRATIVA LICEO JOSE MARTI PUNTARENAS</t>
  </si>
  <si>
    <t>2727-00</t>
  </si>
  <si>
    <t>JUNTA EDUCACION ESCUELA BRISAS DEL GOLFO COSTA DE PAJAROS MANZANILLO PUNTARENAS</t>
  </si>
  <si>
    <t>2847-00</t>
  </si>
  <si>
    <t>JUNTA DE EDUCACION ESCUELA PELAYO MARCET CASAJUANA</t>
  </si>
  <si>
    <t>4209-00</t>
  </si>
  <si>
    <t>2869-00</t>
  </si>
  <si>
    <t>JUNTA EDUCACION ESCUELA SAN ISIDRO DE MONTES DE ORO PUNTARENAS</t>
  </si>
  <si>
    <t>4121-00</t>
  </si>
  <si>
    <t>JUNTA ADMINISTRATIVA LICEO DE CHOMES PUNTARENAS</t>
  </si>
  <si>
    <t>2801-00</t>
  </si>
  <si>
    <t>JUNTA EDUCACION ESCUELA GREGORIO PRENDAS MONTERO MIRAMAR MONTES DE ORO PUNTARENAS</t>
  </si>
  <si>
    <t>2699-00</t>
  </si>
  <si>
    <t>JUNTA EDUCACION ESCUELA RIOJALANDIA DE BARRANCA PUNTARENAS</t>
  </si>
  <si>
    <t>2857-00</t>
  </si>
  <si>
    <t>JUNTA EDUCACION ESCUELA SAN ANTONIO DE GUACIMAL</t>
  </si>
  <si>
    <t>6569-00</t>
  </si>
  <si>
    <t>JUNTA ADMINISTRATIVA LICEO RURAL ARANJUEZ</t>
  </si>
  <si>
    <t>2767-00</t>
  </si>
  <si>
    <t>JUNTA EDUCACION ESCUELA FERNANDEZ DE GUACIMAL PUNTARENAS</t>
  </si>
  <si>
    <t>2806-00</t>
  </si>
  <si>
    <t>JUNTA DE EDUCACION ESCUELA JUAN RAFAEL JIMENEZ GRANADOS DE ESPARZA, PUNTARENAS.</t>
  </si>
  <si>
    <t>2743-00</t>
  </si>
  <si>
    <t>JUNTA EDUCACION ESCUELA MONTERO Y PALITO CHOMES PUNTARENAS</t>
  </si>
  <si>
    <t>2867-00</t>
  </si>
  <si>
    <t>JUNTA EDUCACION ESCUELA SANTA ROSA DE GUACIMAL PUNTARENAS</t>
  </si>
  <si>
    <t>4115-00</t>
  </si>
  <si>
    <t>JUNTA ADMINISTRATIVA DEL LICEO EMILIANO ODIO MADRIGAL ESPARZA PUNTARENAS</t>
  </si>
  <si>
    <t>2883-00</t>
  </si>
  <si>
    <t>JUNTA EDUCACION ESCUELA VEINTE DE NOVIEMBRE CHACARITA PUNTARENAS</t>
  </si>
  <si>
    <t>2745-00</t>
  </si>
  <si>
    <t>JUNTA EDUCACION ESCUELA SAN JOAQUIN PUNTARENAS</t>
  </si>
  <si>
    <t>2728-00</t>
  </si>
  <si>
    <t>JUNTA DE EDUCACION ESCUELA BRUSELAS ESPARZA PUNTARENAS</t>
  </si>
  <si>
    <t>5958-00</t>
  </si>
  <si>
    <t>JUNTA DE EDUCACION ESCUELA LA ISLITA,PUNTARENAS</t>
  </si>
  <si>
    <t>2837-00</t>
  </si>
  <si>
    <t>JUNTA EDUCACION ESCUELA COCOROCAS CHOMES PUNTARENAS</t>
  </si>
  <si>
    <t>2836-00</t>
  </si>
  <si>
    <t>JUNTA DE EDUCACION ESCUELA MORA Y CA-AS</t>
  </si>
  <si>
    <t>2760-00</t>
  </si>
  <si>
    <t>JUNTA EDUCACION ESCUELA ISLA DE CHIRA MANZANILLO PUNTARENAS</t>
  </si>
  <si>
    <t>2771-00</t>
  </si>
  <si>
    <t>JUNTA EDUCACION ESCUELA LINDORA SANTA ELENA MONTE VERDE PUNTARENAS</t>
  </si>
  <si>
    <t>2770-00</t>
  </si>
  <si>
    <t>JUNTA EDUCACION ESCUELA ROSARIO VASQUEZ ESPARZA PUNTARENAS</t>
  </si>
  <si>
    <t>2725-00</t>
  </si>
  <si>
    <t>JUNTA EDUCACION ESCUELA BOCANA DE CHIRA MANZANILLO PUNTARENAS</t>
  </si>
  <si>
    <t>2870-00</t>
  </si>
  <si>
    <t>JUNTA EDUCACION ESCUELA SAN MIGUEL DE BARRANCA PUNTARENAS</t>
  </si>
  <si>
    <t>2744-00</t>
  </si>
  <si>
    <t>JUNTA EDUCACION ESCUELA CIUDADELA KENNEDY BARRANCA PTAS.</t>
  </si>
  <si>
    <t>4120-00</t>
  </si>
  <si>
    <t>JUNTA ADMINISTRATIVA LICEO ANTONIO OBANDO CHAN</t>
  </si>
  <si>
    <t>2804-00</t>
  </si>
  <si>
    <t>JUNTA EDUCACION ESCUELA JOSE MARIA ZELEDON BRENES</t>
  </si>
  <si>
    <t>2885-00</t>
  </si>
  <si>
    <t>JUNTA DE EDUCACIONL JARDIN DE NI-OS FRAY CASIANO DE MADRID</t>
  </si>
  <si>
    <t>2866-00</t>
  </si>
  <si>
    <t>JUNTA EDUCACION ESCUELA SANTA ELENA MONTEVERDE PUNTARENAS</t>
  </si>
  <si>
    <t>5011-00</t>
  </si>
  <si>
    <t>JUNTA EDUCACION ESCUELA MANUEL MORA VALVERDE BARRANCA PUNTARENAS</t>
  </si>
  <si>
    <t>2718-00</t>
  </si>
  <si>
    <t>JUNTA DE EDUCACION LINDA VISTA MIRAMAR MONTES DE ORO PUNTARENAS</t>
  </si>
  <si>
    <t>4212-00</t>
  </si>
  <si>
    <t>JUNTA ADMINISTRATIVA COLEGIO TEC.AGROPECUARIO DE SANTA ELENA</t>
  </si>
  <si>
    <t>2788-00</t>
  </si>
  <si>
    <t>JUNTA DE EDUCACION DE LA ESCUELA DELIA URBINA DE GUEVARA</t>
  </si>
  <si>
    <t>2879-00</t>
  </si>
  <si>
    <t>JUNTA DE EDUCACION JARDIN DE NI-OS CENTRAL PUNTARENAS</t>
  </si>
  <si>
    <t>4117-00</t>
  </si>
  <si>
    <t>JUNTA ADMINISTRATIVA LICEO DIURNO DE ESPARZA PUNTARENAS</t>
  </si>
  <si>
    <t>2723-00</t>
  </si>
  <si>
    <t>JUNTA EDUCACION ESCUELA JUANITO MORA BARRANCA PUNTARENAS</t>
  </si>
  <si>
    <t>2805-00</t>
  </si>
  <si>
    <t>JUNTA DE EDUCACION ESCUELA JOSE RICARDO ORILCH ZAMORA</t>
  </si>
  <si>
    <t>2792-00</t>
  </si>
  <si>
    <t>JUNTA DE EDUCACION ESCUELA EL CARMEN</t>
  </si>
  <si>
    <t>2807-00</t>
  </si>
  <si>
    <t>JUNTA DE EDUCACION ESCUELA DE JUDAS DE CHOMES</t>
  </si>
  <si>
    <t>2834-00</t>
  </si>
  <si>
    <t>JUNTA EDUCACION ESCUELA FLORA GUEVARA BARAHONA PUNTARENAS</t>
  </si>
  <si>
    <t>2714-00</t>
  </si>
  <si>
    <t>JUNTA EDUCACION ESCUELA EL CHAGUITE EL ROBLE PUNTARENAS</t>
  </si>
  <si>
    <t>4119-00</t>
  </si>
  <si>
    <t>JUNTA ADMINISTRATIVA DEL LICEO DE CHACARITA</t>
  </si>
  <si>
    <t>DIRECCION REGIONAL DE EDUCACION DE PURISCAL</t>
  </si>
  <si>
    <t>0611-00</t>
  </si>
  <si>
    <t>JUNTA EDUCACION ESCUELA BAJO BADILLA DE PURISCAL</t>
  </si>
  <si>
    <t>0612-00</t>
  </si>
  <si>
    <t>JUNTA EDUCACION ESCUELA DE SANTA CECILIA DE PURISCAL</t>
  </si>
  <si>
    <t>0614-00</t>
  </si>
  <si>
    <t>JUNTA EDUCACION ESCUELA JUNQUILLO ARRIBA SANTIAGO PURISCAL</t>
  </si>
  <si>
    <t>0621-00</t>
  </si>
  <si>
    <t>JUNTA EDUCACION ESCUELA JUNQUILLO ABAJO PURISCAL SAN JOSE</t>
  </si>
  <si>
    <t>0622-00</t>
  </si>
  <si>
    <t>JUNTA EDUCACION ESCUELA CA-ALES ARRIBA PURISCAL</t>
  </si>
  <si>
    <t>0624-00</t>
  </si>
  <si>
    <t>JUNTA EDUCACION DE LA ESCUELA JUAN LUIS GARCIA GONZALEZ</t>
  </si>
  <si>
    <t>0645-00</t>
  </si>
  <si>
    <t>JUNTA EDUCACION ESCUELA ELOY MORUA CARRILLO SN ANTONIO DPDOS</t>
  </si>
  <si>
    <t>0648-00</t>
  </si>
  <si>
    <t>JUNTA EDUCACION ESCUELA FLORALIA SAN RAFAEL PURISCAL</t>
  </si>
  <si>
    <t>0689-00</t>
  </si>
  <si>
    <t>JUNTA EDUCACION ESCUELA JOSE ROJAS ALPIZAR CHARCON DE PURISCAL</t>
  </si>
  <si>
    <t>0691-00</t>
  </si>
  <si>
    <t>JUNTA EDUCACION ESCUELA SALAZAR POZOS PURISCAL</t>
  </si>
  <si>
    <t>4163-00</t>
  </si>
  <si>
    <t>JUNTA ADMINISTRATIVA DEL COLEGIO TECNICO PROFESIONAL AGROPECUARIO DE PURISCAL</t>
  </si>
  <si>
    <t>4838-00</t>
  </si>
  <si>
    <t>JUNTA ADMINISTRATIVA DEL LICEO DE PURISCAL</t>
  </si>
  <si>
    <t>6714-00</t>
  </si>
  <si>
    <t>JUNTA ADMINISTRATIVA DEL LICEO NUEVO DE PURISCAL</t>
  </si>
  <si>
    <t>0608-00</t>
  </si>
  <si>
    <t>JUNTA EDUCACION ESCUELA BAJO LOS MURILLO</t>
  </si>
  <si>
    <t>0623-00</t>
  </si>
  <si>
    <t>JUNTA EDUCACION ESCUELA CANDELARITA PURISCAL</t>
  </si>
  <si>
    <t>0626-00</t>
  </si>
  <si>
    <t>JUNTA EDUCACION ESCUELA CERBATANA DE PURISCAL</t>
  </si>
  <si>
    <t>0632-00</t>
  </si>
  <si>
    <t>JUNTA EDUCACION ESCUELA LLANO HERMOSO DE PURISCAL</t>
  </si>
  <si>
    <t>0642-00</t>
  </si>
  <si>
    <t>JUNTA EDUCACION ESCUELA TUFARES DE PURISCAL SAN JOSE</t>
  </si>
  <si>
    <t>0653-00</t>
  </si>
  <si>
    <t>JUNTA EDUCACION ESCUELA JILGUERAL DE PURISCAL</t>
  </si>
  <si>
    <t>0654-00</t>
  </si>
  <si>
    <t>JUNTA DE EDUCACION ESCUELA BOCANA DE PURISCAL</t>
  </si>
  <si>
    <t>0658-00</t>
  </si>
  <si>
    <t>JUNTA EDUCACION ESCUELA BAJO LA LEGUA MERCEDES SUR PURISCAL</t>
  </si>
  <si>
    <t>0659-00</t>
  </si>
  <si>
    <t>JUNTA EDUCACION ESCUELA LA LEGUITA DE PURISCAL</t>
  </si>
  <si>
    <t>0660-00</t>
  </si>
  <si>
    <t>JUNTA EDUCACION ESCUELA LA PALMA DE PURISCAL</t>
  </si>
  <si>
    <t>0665-00</t>
  </si>
  <si>
    <t>JUNTA EDUCACION ESCUELA LANAS DE PURISCAL</t>
  </si>
  <si>
    <t>0674-00</t>
  </si>
  <si>
    <t>JUNTA EDUCACION ESCUELA MERCEDES SUR DE PURISCAL</t>
  </si>
  <si>
    <t>0679-00</t>
  </si>
  <si>
    <t>JUNTA EDUCACION ESCUELA PEDERNAL DE PURISCAL</t>
  </si>
  <si>
    <t>0684-00</t>
  </si>
  <si>
    <t>JUNTA EDUCACION ESCUELA POLKA DE PURISCAL</t>
  </si>
  <si>
    <t>0687-00</t>
  </si>
  <si>
    <t>JUNTA EDUCACION ESCUELA QUEBRADA HONDA MERCEDES SUR PURISCAL</t>
  </si>
  <si>
    <t>0704-00</t>
  </si>
  <si>
    <t>JUNTA EDUCACION ESCUELA SANTA MARTA PURISCAL</t>
  </si>
  <si>
    <t>0606-00</t>
  </si>
  <si>
    <t>JUNTA EDUCACION ESCUELA COLONIA GAMALOTILLO PURISCAL</t>
  </si>
  <si>
    <t>0628-00</t>
  </si>
  <si>
    <t>JUNTA EDUCACION ESCUELA ALTO DE PEREZ ASTUA PURISCAL</t>
  </si>
  <si>
    <t>0633-00</t>
  </si>
  <si>
    <t>JUNTA EDUCACION ESCUELA CONCEPCION DE PURISCAL SAN JOSE</t>
  </si>
  <si>
    <t>0647-00</t>
  </si>
  <si>
    <t>JUNTA EDUCACION ESCUELA LA GLORIA DE PURISCAL</t>
  </si>
  <si>
    <t>0649-00</t>
  </si>
  <si>
    <t>JUNTA EDUCACION ESCUELA GAMALOTILLO DE PURISCAL</t>
  </si>
  <si>
    <t>0657-00</t>
  </si>
  <si>
    <t>JUNTA EDUCACION ESCUELA LA FILA DEL AGUACATE PURISCAL</t>
  </si>
  <si>
    <t>0669-00</t>
  </si>
  <si>
    <t>JUNTA EDUCACION ESCUELA RAFAEL SOLORZANO SABORIO CRISTO REY PURISCAL</t>
  </si>
  <si>
    <t>0670-00</t>
  </si>
  <si>
    <t>JUNTA DE EDUCACION ESCUELA LOS ANGELES DE PURISCAL</t>
  </si>
  <si>
    <t>0671-00</t>
  </si>
  <si>
    <t>JUNTA EDUCACION ESCUELA MASTATAL PURISCAL</t>
  </si>
  <si>
    <t>0697-00</t>
  </si>
  <si>
    <t>JUNTA EDUCACION ESCUELA SAN MIGUEL DE PURISCAL</t>
  </si>
  <si>
    <t>0703-00</t>
  </si>
  <si>
    <t>JUNTA EDUCACION ESCUELA SAN VICENTE DE PURISCAL</t>
  </si>
  <si>
    <t>0712-00</t>
  </si>
  <si>
    <t>JUNTA EDUCACION ESCUELA VISTA DE MAR DE PURISCAL</t>
  </si>
  <si>
    <t>0714-00</t>
  </si>
  <si>
    <t>JUNTA EDUCACION DE ESCUELA ZAPATON CHIRES PURISCAL SAN JOSE</t>
  </si>
  <si>
    <t>0715-00</t>
  </si>
  <si>
    <t>JUNTA EDUCACION ESCUELA DE ARENAL DE PURISCAL</t>
  </si>
  <si>
    <t>0721-00</t>
  </si>
  <si>
    <t>JUNTA EDUCACION ESCUELA NARANJAL DE PURISCAL</t>
  </si>
  <si>
    <t>4933-00</t>
  </si>
  <si>
    <t>JUNTA EDUCACION ESCUELA PUEBLO NUEVO DE PURISCAL</t>
  </si>
  <si>
    <t>5582-00</t>
  </si>
  <si>
    <t>JUNTA ADMINISTRATIVA LICEO RURAL MASTATAL</t>
  </si>
  <si>
    <t>5985-00</t>
  </si>
  <si>
    <t>JUNTA ADMINISTRATIVA LICEO RURAL DE ZAPATON DE PURISCAL</t>
  </si>
  <si>
    <t>0613-00</t>
  </si>
  <si>
    <t>JUNTA EDUCACION ESCUELA ROBERTO LOPEZ VARELA PURISCAL</t>
  </si>
  <si>
    <t>0635-00</t>
  </si>
  <si>
    <t>JUNTA EDUCACION ESCUELA CORTEZAL BARBACOAS PURISCAL</t>
  </si>
  <si>
    <t>0638-00</t>
  </si>
  <si>
    <t>JUNTA EDUCACION ESCUELA GRIFO ALTO DE PURISCAL</t>
  </si>
  <si>
    <t>0639-00</t>
  </si>
  <si>
    <t>JUNTA EDUCACION ESCUELA GRIFO BAJO DE PURISCAL</t>
  </si>
  <si>
    <t>0643-00</t>
  </si>
  <si>
    <t>JUNTA EDUCACION ESCUELA REPUBLICA DEL PARAGUAY DESAMPARADITOS DE PURISCAL</t>
  </si>
  <si>
    <t>0667-00</t>
  </si>
  <si>
    <t>JUNTA EDUCACION ESCUELA LLANO GRANDE DE MORA</t>
  </si>
  <si>
    <t>0681-00</t>
  </si>
  <si>
    <t>JUNTA EDUCACION ESCUELA NAZARIO VALVERDE JIMENEZ DE PIEDADES DE BARBACOAS DE PURISCAL</t>
  </si>
  <si>
    <t>0683-00</t>
  </si>
  <si>
    <t>JUNTA EDUCACION ESCUELA ESTEBAN LORENZO DELCORO</t>
  </si>
  <si>
    <t>0696-00</t>
  </si>
  <si>
    <t>0720-00</t>
  </si>
  <si>
    <t>JUNTA EDUCACION ESCUELA BAJO DE BURGOS DE PURISCAL</t>
  </si>
  <si>
    <t>5852-00</t>
  </si>
  <si>
    <t>JUNTA ADMINISTRATIVA DE LICEO ACADEMICO DE PICAGRES</t>
  </si>
  <si>
    <t>0609-00</t>
  </si>
  <si>
    <t>JUNTA EDUCACION ESCUELA LOS ALTOS MORA SAN RAFAEL CIUDAD COLON</t>
  </si>
  <si>
    <t>0610-00</t>
  </si>
  <si>
    <t>JUNTA EDUCACION BAJOS DE LOAIZA TABARCIA MORA</t>
  </si>
  <si>
    <t>0634-00</t>
  </si>
  <si>
    <t>JUNTA EDUCACION ESCUELA CORRALAR DE MORA PURISCAL</t>
  </si>
  <si>
    <t>0651-00</t>
  </si>
  <si>
    <t>JUNTA EDUCACION ESCUELA JACINTO MORA GOMEZ GUAYABO DE MORA</t>
  </si>
  <si>
    <t>0656-00</t>
  </si>
  <si>
    <t>JUNTA EDUCACION ESCUELA ADELA RODRIGUEZ VENEGAS DE LA FILA DE MORA</t>
  </si>
  <si>
    <t>0664-00</t>
  </si>
  <si>
    <t>JUNTA EDUCACION ESCUELA DE SAN BOSCO DE MORA</t>
  </si>
  <si>
    <t>0668-00</t>
  </si>
  <si>
    <t>JUNTA EDUCACION ESCUELA MANUEL ANTONIO BUSTAMANTE VARGAS LOS ANGELES DE MORA</t>
  </si>
  <si>
    <t>0677-00</t>
  </si>
  <si>
    <t>JUNTA EDUCACION ESCUELA MORADO DE MORA TABARCIA</t>
  </si>
  <si>
    <t>0688-00</t>
  </si>
  <si>
    <t>JUNTA EDUCACION ESCUELA NINFA CABEZAS GONZALEZ QUITIRRISI DE MORA</t>
  </si>
  <si>
    <t>0711-00</t>
  </si>
  <si>
    <t>JUNTA EDUCACION ESCUELA SAN PABLO DE PALMICHAL</t>
  </si>
  <si>
    <t>3998-00</t>
  </si>
  <si>
    <t>JUNTA ADMINISTRATIVA DEL COLEGIO DE TABARCIA DE MORA</t>
  </si>
  <si>
    <t>4839-00</t>
  </si>
  <si>
    <t>JUNTA ADMINISTRATIVA DEL LICEO DE CIUDAD COLON</t>
  </si>
  <si>
    <t>5281-01</t>
  </si>
  <si>
    <t>JUNTA ADMINISTRATIVA CINDEA PALMICHAL</t>
  </si>
  <si>
    <t>0607-00</t>
  </si>
  <si>
    <t>JUNTA EDUCACION ESCUELA MARCOS PEREZ DE TURRUBARES</t>
  </si>
  <si>
    <t>0616-00</t>
  </si>
  <si>
    <t>JUNTA EDUCACION ESCUELA COLONIA SAN FRANCISCO DE TURRUBARES</t>
  </si>
  <si>
    <t>0630-00</t>
  </si>
  <si>
    <t>JUNTA EDUCACION ESCUELA COLONIA PASO AGRES DE TURRUBARES</t>
  </si>
  <si>
    <t>0640-00</t>
  </si>
  <si>
    <t>JUNTA EDUCACION ESCUELA LA PITA TURRUBARES</t>
  </si>
  <si>
    <t>0663-00</t>
  </si>
  <si>
    <t>JUNTA DE EDUCACION DE LA ESCUELA POTENCIANA ARRIBA DE PURISCAL</t>
  </si>
  <si>
    <t>0672-00</t>
  </si>
  <si>
    <t>JUNTA EDUCACION ESCUELA MAURO FERNANDEZ DE TURRUBARES</t>
  </si>
  <si>
    <t>0676-00</t>
  </si>
  <si>
    <t>JUNTA EDUCACION ESCUELA DE MONTERREY DE TURRUBARES</t>
  </si>
  <si>
    <t>0685-00</t>
  </si>
  <si>
    <t>JUNTA DE EDUCACION ESCUELA PURIRES DE TURRUBARES SAN JOSE</t>
  </si>
  <si>
    <t>0686-00</t>
  </si>
  <si>
    <t>JUNTA EDUCACION ESCUELA QUEBRADA AZUL TURRUBARES</t>
  </si>
  <si>
    <t>0699-00</t>
  </si>
  <si>
    <t>JUNTA EDUCACION ESCUELA DR CLODOMIRO PICADO DE SAN PEDRO DE TURRUBARES</t>
  </si>
  <si>
    <t>0700-00</t>
  </si>
  <si>
    <t>JUNTA EDUCACION ESCUELA SAN RAFAEL DE TURRUBARES</t>
  </si>
  <si>
    <t>0701-00</t>
  </si>
  <si>
    <t>JUNTA EDUCACION ESCUELA LAGUNAS DE TURRUBARES</t>
  </si>
  <si>
    <t>0716-00</t>
  </si>
  <si>
    <t>JUNTA EDUCACION ESCUELA SAN LUIS DE TURRUBARES</t>
  </si>
  <si>
    <t>4934-00</t>
  </si>
  <si>
    <t>JUNTA DE EDUCACION DE LA ESCUELA EL PITAL SAN LUIS DE TURRUBARES</t>
  </si>
  <si>
    <t>5314-00</t>
  </si>
  <si>
    <t>JUNTA DE EDUCACION ESCUELA EL BARRO</t>
  </si>
  <si>
    <t>6044-00</t>
  </si>
  <si>
    <t>JUNTA ADMINISTRATIVA LICEO RURAL EL LLANO</t>
  </si>
  <si>
    <t>0617-00</t>
  </si>
  <si>
    <t>JUNTA EDUCACION ESCUELA LA ANGOSTURA DE PURISCAL</t>
  </si>
  <si>
    <t>0625-00</t>
  </si>
  <si>
    <t>JUNTA EDUCACION ESCUELA EL GALAN DE TURRUBARES</t>
  </si>
  <si>
    <t>0627-00</t>
  </si>
  <si>
    <t>JUNTA EDUCACION ESCUELA LA HACIENDA BIJAGUAL TURRUBARES</t>
  </si>
  <si>
    <t>0636-00</t>
  </si>
  <si>
    <t>JUNTA EDUCACION ESCUELA JOSE SALAZAR ZU-IGA BIJAGUAL DE TURRUBARES</t>
  </si>
  <si>
    <t>0641-00</t>
  </si>
  <si>
    <t>JUNTA DE EDUCACION ESCUELA EL SUR DE TURRUBARES</t>
  </si>
  <si>
    <t>0655-00</t>
  </si>
  <si>
    <t>JUNTA EDUCACION ESCUELA LA ESPERANZA SAN JUAN DE MATA TURRUBARES</t>
  </si>
  <si>
    <t>0662-00</t>
  </si>
  <si>
    <t>JUNTA EDUCACION ESCUELA ROGELIO QUIROS VALVERDE TURRUBARES</t>
  </si>
  <si>
    <t>0666-00</t>
  </si>
  <si>
    <t>JUNTA EDUCACION ESCUELA LAS DELICIAS DE TURRUBARES</t>
  </si>
  <si>
    <t>0675-00</t>
  </si>
  <si>
    <t>JUNTA EDUCACION ESCUELA MONTELIMAR TURRUBARES SAN JOSE</t>
  </si>
  <si>
    <t>0694-00</t>
  </si>
  <si>
    <t>JUNTA EDUCACION ESCUELA SAN ANTONIO DE TURRUBARES</t>
  </si>
  <si>
    <t>0695-00</t>
  </si>
  <si>
    <t>JUNTA EDUCACION ESCUELA SAN ISIDRO DE TURRUBARES</t>
  </si>
  <si>
    <t>0707-00</t>
  </si>
  <si>
    <t>JUNTA EDUCACION ESCUELA SAN GABRIEL DE TURRUBARES</t>
  </si>
  <si>
    <t>0708-00</t>
  </si>
  <si>
    <t>JUNTA EDUCACION ESCUELA FILA NEGRA DE TURRUBARES</t>
  </si>
  <si>
    <t>0717-00</t>
  </si>
  <si>
    <t>JUNTA EDUCACION ESCUELA MATA DE PLATANO DE TURRUBARES</t>
  </si>
  <si>
    <t>5318-00</t>
  </si>
  <si>
    <t>JUNTA ADMINISTRATIVA LICEO CORONEL MANUEL ARGUELLO</t>
  </si>
  <si>
    <t>5664-00</t>
  </si>
  <si>
    <t>JUNTA ADMINISTRATIVA LICEO RURAL SAN ANTONIO</t>
  </si>
  <si>
    <t>3997-00</t>
  </si>
  <si>
    <t>0702-00</t>
  </si>
  <si>
    <t>JUNTA EDUCACION ESCUELA ROSARIO SALAZAR MARIN SAN RAFAEL DE PURIS</t>
  </si>
  <si>
    <t>0693-00</t>
  </si>
  <si>
    <t>JUNTA EDUCACION ESCUELA SALITRILLOS DE PURISCAL</t>
  </si>
  <si>
    <t>4165-00</t>
  </si>
  <si>
    <t>JUNTA ADMINISTRATIVA COLEGIO TECNICO PROFESIONAL AGROPECUARIO LA GLORIA CHIRES PURISCAL</t>
  </si>
  <si>
    <t>0615-00</t>
  </si>
  <si>
    <t>JUNTA EDUCACION ESCUELA DE BELLA VISTA SAN RAFAEL DE PURISCAL SAN JOSE</t>
  </si>
  <si>
    <t>0690-00</t>
  </si>
  <si>
    <t>JUNTA EDUCACION ESCUELA EL RODEO MORA</t>
  </si>
  <si>
    <t>6548-00</t>
  </si>
  <si>
    <t>JUNTA ADMINISTRATIVA DEL COLEGIO TECNICO PROFESIONAL DE MORA</t>
  </si>
  <si>
    <t>0713-00</t>
  </si>
  <si>
    <t>JUNTA DE EDUCACION DE LA ESCUELA ROGELIO FERNANDEZ G_ELL</t>
  </si>
  <si>
    <t>6505-00</t>
  </si>
  <si>
    <t>JUNTA ADMINISTRATIVA CTP PALMICHAL</t>
  </si>
  <si>
    <t>0682-00</t>
  </si>
  <si>
    <t>JUNTA EDUCACION ESCUELA JOSE MARIA CA-AS PIEDRA BLANCA DE MORA</t>
  </si>
  <si>
    <t>0705-00</t>
  </si>
  <si>
    <t>JUNTA EDUCACION ESCUELA DARIO FLORES HERNANDEZ SANTIAGO DE PURISCAL</t>
  </si>
  <si>
    <t>5663-00</t>
  </si>
  <si>
    <t>JUNTA ADMINISTRATIVA LICEO RURAL LA PALMA</t>
  </si>
  <si>
    <t>0650-00</t>
  </si>
  <si>
    <t>JUNTA EDUCACION ESCUELA GUARUMAL CHIRES DE PURISCAL</t>
  </si>
  <si>
    <t>0618-00</t>
  </si>
  <si>
    <t>JUNTA EDUCACION ESCUELA BRASIL DE MORA</t>
  </si>
  <si>
    <t>3996-00</t>
  </si>
  <si>
    <t>0706-00</t>
  </si>
  <si>
    <t>JUNTA EDUCACION ESCUELA RAMON BEDOYA MONGE SAN ANTONIO PURISCAL</t>
  </si>
  <si>
    <t>0680-00</t>
  </si>
  <si>
    <t>JUNTA DE EDUCACION ESCUELA LUIS MONGE MADRIGAL</t>
  </si>
  <si>
    <t>0673-00</t>
  </si>
  <si>
    <t>JUNTA EDUCACION ESCUELA MERCEDES NORTE PURISCAL</t>
  </si>
  <si>
    <t>0709-00</t>
  </si>
  <si>
    <t>JUNTA EDUCACION ESCUELA LISIMACO CHAVARRIA PALMA DE TABARCIA DE MORA</t>
  </si>
  <si>
    <t>4164-00</t>
  </si>
  <si>
    <t>JUNTA ADMINISTRATIVA COLEGIO TECNICO PROFESIONAL AGROPECUARIO DE TURRUBARES</t>
  </si>
  <si>
    <t>0652-00</t>
  </si>
  <si>
    <t>JUNTA DE EDUCACION ESCUELA SANTIAGO ALPIZAR JARIS DE MORA</t>
  </si>
  <si>
    <t>0678-00</t>
  </si>
  <si>
    <t>JUNTA EDUCACION ESCUELA DE PALMICHAL DE ACOSTA</t>
  </si>
  <si>
    <t>5873-00</t>
  </si>
  <si>
    <t>JUNTA ADMINISTRATIVA COLEGIO DE ORIENTACION TECNOLOGICA BARBACOAS</t>
  </si>
  <si>
    <t>6050-00</t>
  </si>
  <si>
    <t>JUNTA ADMINISTRATIVA LICEO RURAL DE JARIS</t>
  </si>
  <si>
    <t>0698-00</t>
  </si>
  <si>
    <t>JUNTA DE EDUCACION DE LA ESCUELA SAN PABLO DE TURRUBARES</t>
  </si>
  <si>
    <t>DIRECCION REGIONAL DE EDUCACION DE SAN CARLOS</t>
  </si>
  <si>
    <t>1524-00</t>
  </si>
  <si>
    <t>JUNTA EDUCACION ESCUELA LOS ALPES VENECIA SAN CARLOS</t>
  </si>
  <si>
    <t>1546-00</t>
  </si>
  <si>
    <t>JUNTA EDUCACION ESCUELA LA FLOR DE RIO CUARTO SAN CARLOS</t>
  </si>
  <si>
    <t>1563-00</t>
  </si>
  <si>
    <t>JUNTA EDUCACION ESCUELA LA UNION VENECIA SAN CARLOS</t>
  </si>
  <si>
    <t>1575-00</t>
  </si>
  <si>
    <t>JUNTA EDUCACION ESCUELA LOS ANGELES DE LA COLONIA RIO CUARTO GRECIA</t>
  </si>
  <si>
    <t>1576-00</t>
  </si>
  <si>
    <t>JUNTA EDUCACION ESCUELA JOSE SANCHES CHAVARRIA DE LOS ANGELES DE RIO CUARTO</t>
  </si>
  <si>
    <t>1582-00</t>
  </si>
  <si>
    <t>JUNTA EDUCACION ESCUELA JUAN FELIX ESTRADA MARSELLA VENECIA SAN CARLOS</t>
  </si>
  <si>
    <t>1613-00</t>
  </si>
  <si>
    <t>JUNTA EDUCACION ESCUELA RIO CUARTO GRECIA</t>
  </si>
  <si>
    <t>1615-00</t>
  </si>
  <si>
    <t>JUNTA EDUCACION ESCUELA PUEBLO VIEJO VENECIA SAN CARLOS</t>
  </si>
  <si>
    <t>1662-00</t>
  </si>
  <si>
    <t>JUNTA EDUCACION ESCUELA SANTA ISABEL RIO CUARTO GRECIA</t>
  </si>
  <si>
    <t>1663-00</t>
  </si>
  <si>
    <t>JUNTA EDUCACION ESCUELA SANTA RITA DE RIO CUARTO</t>
  </si>
  <si>
    <t>5746-01</t>
  </si>
  <si>
    <t>JUNTA ADMINISTRATIVA DE CINDEA VENECIA</t>
  </si>
  <si>
    <t>5746-02</t>
  </si>
  <si>
    <t>5862-00</t>
  </si>
  <si>
    <t>JUNTA DE EDUCACION DE LA ESCUELA SAN MARTIN ,VENECIA ,SAN CARLOS</t>
  </si>
  <si>
    <t>5994-00</t>
  </si>
  <si>
    <t>JUNTA ADMINISTRATIVA DEL LICEO LA AMISTAD DE RIO CUARTO DE GRECIA</t>
  </si>
  <si>
    <t>6114-00</t>
  </si>
  <si>
    <t>JUNTA DE EDUCACION ESCUELA LAS HUACAS</t>
  </si>
  <si>
    <t>1383-00</t>
  </si>
  <si>
    <t>JUNTA DE EDUCACION ESCUELA LAS PALMAS</t>
  </si>
  <si>
    <t>1385-00</t>
  </si>
  <si>
    <t>JUNTA EDUCACION ESCUELA PENJAMO DE FLORENCIA SAN CARLOS</t>
  </si>
  <si>
    <t>1404-00</t>
  </si>
  <si>
    <t>JUNTA DE EDUCACION ESCUELA BONANZA</t>
  </si>
  <si>
    <t>1465-00</t>
  </si>
  <si>
    <t>JUNTA EDUCACION ESCUELA LOS CERRITOS LA TIGRA SAN CARLOS</t>
  </si>
  <si>
    <t>1520-00</t>
  </si>
  <si>
    <t>JUNTA EDUCACION ESCUELA EL MOLINO FLORENCIA SAN CARLOS</t>
  </si>
  <si>
    <t>1522-00</t>
  </si>
  <si>
    <t>JUNTA EDUCACION ESCUELA EL PEJE DE FLORENCIA</t>
  </si>
  <si>
    <t>1530-00</t>
  </si>
  <si>
    <t>JUNTA EDUCACION ESCUELA ERMIDA BLANCO</t>
  </si>
  <si>
    <t>1537-00</t>
  </si>
  <si>
    <t>JUNTA EDUCACION ESCUELA DE ULIMA DE SAN CARLOS</t>
  </si>
  <si>
    <t>1541-00</t>
  </si>
  <si>
    <t>JUNTA EDUCACION ESCUELA JUAN MANSO ESTEVEZ MUELLE DE FLORENCIA SAN CARLOS</t>
  </si>
  <si>
    <t>1542-00</t>
  </si>
  <si>
    <t>JUNTA EDUCACION ESCUELA JUAN SANTAMARIA DE QUEBRADA AZUL</t>
  </si>
  <si>
    <t>1544-00</t>
  </si>
  <si>
    <t>JUNTA EDUCACION ESCUELA LA CEIBA FLORENCIA SAN CARLOS</t>
  </si>
  <si>
    <t>1555-00</t>
  </si>
  <si>
    <t>JUNTA EDUCACION ESCUELA DE LA TIGRA SAN CARLOS</t>
  </si>
  <si>
    <t>1565-00</t>
  </si>
  <si>
    <t>JUNTA EDUCACION ESCUELA LA VEGA DE FLORENCIA</t>
  </si>
  <si>
    <t>1601-00</t>
  </si>
  <si>
    <t>JUNTA EDUCACION ESCUELA PLATANAR DE FLORENCIA SAN CARLOS</t>
  </si>
  <si>
    <t>1608-00</t>
  </si>
  <si>
    <t>JUNTA EDUCACION ESCUELA PUENTE CASA FLORENCIA SAN CARLOS</t>
  </si>
  <si>
    <t>1627-00</t>
  </si>
  <si>
    <t>JUNTA DE EDUCACION DE LA ESCUELA DE SAN FRANCISCO DE FLORENCIA</t>
  </si>
  <si>
    <t>1642-00</t>
  </si>
  <si>
    <t>JUNTA EDUCACION ESCUELA SAN MIGUEL DE LA TIGRA SAN CARLOS</t>
  </si>
  <si>
    <t>1645-00</t>
  </si>
  <si>
    <t>JUNTA EDUCACION ESCUELA SAN RAFAEL DE FLORENCIA</t>
  </si>
  <si>
    <t>1654-00</t>
  </si>
  <si>
    <t>JUNTA EDUCACION ESCUELA SANTA RITA FLORENCIA SAN CARLOS</t>
  </si>
  <si>
    <t>1657-00</t>
  </si>
  <si>
    <t>JUNTA EDUCACION ESCUELA SAN LUIS DE FLORENCIA DE SAN CARLOS</t>
  </si>
  <si>
    <t>JUNTA ADMINISTRATIVA COLEGIO TECNICO PROFESIONAL DE LA TIGRA DE SAN CARLOS</t>
  </si>
  <si>
    <t>JUNTA ADMINISTRATIVA COLEGIO TECNICO PROFESIONAL PLATANAR</t>
  </si>
  <si>
    <t>6521-01</t>
  </si>
  <si>
    <t>JUNTA ADMINISTRATIVA CINDEA FLORENCIA</t>
  </si>
  <si>
    <t>6521-02</t>
  </si>
  <si>
    <t>6521-03</t>
  </si>
  <si>
    <t>9994-00</t>
  </si>
  <si>
    <t>JUNTA ADMINISTRATIVA DEL COLEGIO CIENTIFICO COSTARRICENSE SEDE SAN CARLOS</t>
  </si>
  <si>
    <t>1389-00</t>
  </si>
  <si>
    <t>JUNTA EDUCACION ESCUELA LOS ANGELES DE CIUDAD QUESADA</t>
  </si>
  <si>
    <t>1421-00</t>
  </si>
  <si>
    <t>JUNTA EDUCACION ESCUELA EL CARMEN DE CIUDAD QUESADA</t>
  </si>
  <si>
    <t>1444-00</t>
  </si>
  <si>
    <t>JUNTA EDUCACION ESCUELA BUENA VISTA CIUDAD QUESADA</t>
  </si>
  <si>
    <t>1539-00</t>
  </si>
  <si>
    <t>JUNTA EDUCACION ESCUELA JUAN BAUTISTA SOLIS RODRIGUEZ SAN ROQUE</t>
  </si>
  <si>
    <t>1606-00</t>
  </si>
  <si>
    <t>JUNTA EDUCACION ESCUELA DE PORVENIR DE CIUDAD QUESADA</t>
  </si>
  <si>
    <t>1630-00</t>
  </si>
  <si>
    <t>JUNTA EDUCACION ESCUELA SAN GERARDO DE CIUDAD QUESADA SAN CARLOS</t>
  </si>
  <si>
    <t>1636-00</t>
  </si>
  <si>
    <t>JUNTA EDUCACION ESCUELA SAN JUAN DE CIUDAD QUESADA</t>
  </si>
  <si>
    <t>1715-00</t>
  </si>
  <si>
    <t>JUNTA EDUCACION ESCUELA DE LINDA VISTA CIUDAD QUESADA</t>
  </si>
  <si>
    <t>4041-00</t>
  </si>
  <si>
    <t>JUNTA ADMINISTRATIVA DEL LICEO DE SUCRE</t>
  </si>
  <si>
    <t>4514-00</t>
  </si>
  <si>
    <t>JUNTA DE EDUCACION DE LA ESCUELA DE ENSE-ANZA ESPECIAL AMANDA ALVAREZ DE UGALDE</t>
  </si>
  <si>
    <t>4852-01</t>
  </si>
  <si>
    <t>JUNTA ADMINISTRATIVA CINDEA SAN CARLOS</t>
  </si>
  <si>
    <t>4852-02</t>
  </si>
  <si>
    <t>5677-00</t>
  </si>
  <si>
    <t>JUNTA ADMINISTRATIVA DEL COLEGIO SAN MARTIN</t>
  </si>
  <si>
    <t>1378-00</t>
  </si>
  <si>
    <t>JUNTA EDUCACION ESCUELA MONTECRISTO AGUAS ZARCAS SAN CARLOS</t>
  </si>
  <si>
    <t>1379-00</t>
  </si>
  <si>
    <t>JUNTA EDUCACION ESCUELA ABELARDO ROJAS QUESADA SAN CARLOS</t>
  </si>
  <si>
    <t>1391-00</t>
  </si>
  <si>
    <t>JUNTA EDUCACION ESCUELA ALTAMIRA AGUAS ZARCAS SAN CARLOS</t>
  </si>
  <si>
    <t>1397-00</t>
  </si>
  <si>
    <t>JUNTA DE EDUCACION ESCUELA LUIS GAMBOA ARAYA</t>
  </si>
  <si>
    <t>1415-00</t>
  </si>
  <si>
    <t>JUNTA EDUCACION ESCUELA GARABITO AGUAS ZARCAS</t>
  </si>
  <si>
    <t>1472-00</t>
  </si>
  <si>
    <t>JUNTA EDUCACION ESCUELA CERRO CORTES AGUAS ZARCAS DE SAN CARLOS</t>
  </si>
  <si>
    <t>1498-00</t>
  </si>
  <si>
    <t>JUNTA EDUCACION ESCUELA VILLA MARIA SAN CARLOS</t>
  </si>
  <si>
    <t>1532-00</t>
  </si>
  <si>
    <t>JUNTA EDUCACION ESCUELA ARISTIDES ROMAIN CONCEPCION AGUAS ZARCAS</t>
  </si>
  <si>
    <t>1552-00</t>
  </si>
  <si>
    <t>JUNTA EDUCACION ESCUELA LA PALMERA, SAN CARLOS</t>
  </si>
  <si>
    <t>1564-00</t>
  </si>
  <si>
    <t>JUNTA DE EDUCACION ESCUELA LA UNION DE LA PALMERA SAN CARLOS</t>
  </si>
  <si>
    <t>1566-00</t>
  </si>
  <si>
    <t>JUNTA DE EDUCACION DE LA ESCUELA JOSE RODRIGUEZ MARTINEZ</t>
  </si>
  <si>
    <t>1581-00</t>
  </si>
  <si>
    <t>JUNTA EDUCACION ESCUELA LOS LLANOS DE AGUAS ZARCAS DE SAN CARLOS</t>
  </si>
  <si>
    <t>1604-00</t>
  </si>
  <si>
    <t>JUNTA EDUCACION ESCUELA LA GLORIA DE AGUAS ZARCAS</t>
  </si>
  <si>
    <t>1605-00</t>
  </si>
  <si>
    <t>JUNTA EDUCACION ESCUELA SAN RAFAEL DE CIUDAD QUESADA</t>
  </si>
  <si>
    <t>1607-00</t>
  </si>
  <si>
    <t>JUNTA EDUCACION ESCUELA ESQUIPULAS DE AGUAS ZARCAS SAN CARLOS</t>
  </si>
  <si>
    <t>1628-00</t>
  </si>
  <si>
    <t>JUNTA EDUCACION ESCUELA SAN FRANCISCO DE LA PALMERA SAN CARLOS</t>
  </si>
  <si>
    <t>1647-00</t>
  </si>
  <si>
    <t>JUNTA EDUCACION ESCUELA SAN RAMON DE CIUDAD QUESADA</t>
  </si>
  <si>
    <t>1652-00</t>
  </si>
  <si>
    <t>JUNTA EDUCACION ESCUELA SANTA FE DE AGUAS ZARCAS</t>
  </si>
  <si>
    <t>1670-00</t>
  </si>
  <si>
    <t>JUNTA EDUCACION ESCUELA DE VASCONIA DE AGUAS ZARCAS DE SAN CARLOS</t>
  </si>
  <si>
    <t>5076-00</t>
  </si>
  <si>
    <t>JUNTA ADMINISTRATIVA LICEO GASTON PERALTA CARRANZA</t>
  </si>
  <si>
    <t>1393-00</t>
  </si>
  <si>
    <t>JUNTA EDUCACION ESCUELA COOPESANJUAN AGUAS ZARCAS</t>
  </si>
  <si>
    <t>1395-00</t>
  </si>
  <si>
    <t>JUNTA EDUCACION ESCUELA LA PRADERA DE PITAL</t>
  </si>
  <si>
    <t>1401-00</t>
  </si>
  <si>
    <t>JUNTA EDUCACION ESCUELA SANTANA BOCA CURE-A</t>
  </si>
  <si>
    <t>1407-00</t>
  </si>
  <si>
    <t>JUNTA EDUCACION ESCUELA TRES AMIGOS DE PITAL</t>
  </si>
  <si>
    <t>1416-00</t>
  </si>
  <si>
    <t>JUNTA EDUCACION ESCUELA COOPE ISABEL DE PITAL DE SAN CARLOS</t>
  </si>
  <si>
    <t>1424-00</t>
  </si>
  <si>
    <t>JUNTA EDUCACION ESCUELA SANTA LUCIA DE PITAL</t>
  </si>
  <si>
    <t>1426-00</t>
  </si>
  <si>
    <t>JUNTA EDUCACION ESCUELA YUCATAN SAN CARLOS</t>
  </si>
  <si>
    <t>1439-00</t>
  </si>
  <si>
    <t>JUNTA EDUCACION ESCUELA BOCA RIO SAN CARLOS</t>
  </si>
  <si>
    <t>1457-00</t>
  </si>
  <si>
    <t>JUNTA DE EDUCACION DE LA ESCUELA CHAPARRON</t>
  </si>
  <si>
    <t>1484-00</t>
  </si>
  <si>
    <t>JUNTA EDUCACION ESCUELA EL ENCANTO</t>
  </si>
  <si>
    <t>1486-00</t>
  </si>
  <si>
    <t>JUNTA EDUCACION ESCUELA CASTELMARE DE PITAL SAN CARLOS</t>
  </si>
  <si>
    <t>1528-00</t>
  </si>
  <si>
    <t>JUNTA EDUCACION ESCUELA CLEMENTE MARIN RODRIGUEZ PITAL</t>
  </si>
  <si>
    <t>1551-00</t>
  </si>
  <si>
    <t>JUNTA EDUCACION ESCUELA LA LEGUA DE PITAL SAN CARLOS</t>
  </si>
  <si>
    <t>1599-00</t>
  </si>
  <si>
    <t>JUNTA EDUCACION ESCUELA CERRO BLANCO PITAL SAN CARLOS</t>
  </si>
  <si>
    <t>1600-00</t>
  </si>
  <si>
    <t>JUNTA EDUCACION ESCUELA GONZALO MONGE BERMUDEZ PITAL DE SAN CARLOS</t>
  </si>
  <si>
    <t>1688-00</t>
  </si>
  <si>
    <t>JUNTA EDUCACION ESCUELA PUERTO ESCONDIDO PITAL SAN CARLOS</t>
  </si>
  <si>
    <t>1692-00</t>
  </si>
  <si>
    <t>JUNTA EDUCACION ESCUELA LAS PARCELAS EL CARMEN DE PITAL</t>
  </si>
  <si>
    <t>1699-00</t>
  </si>
  <si>
    <t>JUNTA EDUCACION ESCUELA QUEBRADA GRANDE DE PITAL</t>
  </si>
  <si>
    <t>5293-00</t>
  </si>
  <si>
    <t>JUNTA ADMINISTRATIVA DEL LICEO RURAL BOCA TAPADA</t>
  </si>
  <si>
    <t>5302-00</t>
  </si>
  <si>
    <t>JUNTA ADMINISTRATIVA DEL LICEO DE LOS ANGELES PITAL</t>
  </si>
  <si>
    <t>5665-00</t>
  </si>
  <si>
    <t>JUNTA ADMINISTRATIVA TELESECUNDARIA BOCA DEL RIO SAN CARLOS</t>
  </si>
  <si>
    <t>5666-00</t>
  </si>
  <si>
    <t>LICEO RURAL COOPESANJUAN</t>
  </si>
  <si>
    <t>6515-01</t>
  </si>
  <si>
    <t>JUNTA ADMINISTRATIVA DEL CINDEA DE PITAL SAN CARLOS</t>
  </si>
  <si>
    <t>6688-00</t>
  </si>
  <si>
    <t>JUNTA DE EDUCACION DE LA ESCUELA RIO SAN CARLOS SECTOR ESTE</t>
  </si>
  <si>
    <t>1376-00</t>
  </si>
  <si>
    <t>JUNTA EDUCACION ESCUELA LA PERLA DE SAN CARLOS</t>
  </si>
  <si>
    <t>1377-00</t>
  </si>
  <si>
    <t>JUNTA EDUCACION ESCUELA EL CASTILLO DE LA FORTUNA SAN CARLOS</t>
  </si>
  <si>
    <t>1382-00</t>
  </si>
  <si>
    <t>JUNTA EDUCACION ESCUELA DE AGUA AZUL</t>
  </si>
  <si>
    <t>1406-00</t>
  </si>
  <si>
    <t>JUNTA EDUCACION ESCUELA LOS ANGELES DE LA FORTUNA SAN CARLOS</t>
  </si>
  <si>
    <t>1456-00</t>
  </si>
  <si>
    <t>JUNTA EDUCACION ESCUELA SANTA LUCIA</t>
  </si>
  <si>
    <t>1497-00</t>
  </si>
  <si>
    <t>JUNTA DE EDUCACION ESCUELA SONAFLUCA</t>
  </si>
  <si>
    <t>1549-00</t>
  </si>
  <si>
    <t>JUNTA EDUCACION ESCUELA LA GUARIA DE LA FORTUNA SAN CARLOS ALAJUELA</t>
  </si>
  <si>
    <t>1625-00</t>
  </si>
  <si>
    <t>JUNTA EDUCACION ESCUELA SAN CRISTOBAL MONTERREY</t>
  </si>
  <si>
    <t>1631-00</t>
  </si>
  <si>
    <t>JUNTA EDUCACION ESCUELA HERMAN KOSCHNY CASCANTE</t>
  </si>
  <si>
    <t>1661-00</t>
  </si>
  <si>
    <t>JUNTA EDUCACION ESCUELA SAN JORGE DE LA FORTUNA</t>
  </si>
  <si>
    <t>5853-00</t>
  </si>
  <si>
    <t>LICEO RURAL EL CASTILLO FORTUNA, CODIGO 5853</t>
  </si>
  <si>
    <t>6539-01</t>
  </si>
  <si>
    <t>JUNTA ADMINISTRATIVA DEL CINDEA LA PERLA LOS ANGELES DE LA FORTUNA SAN CARLOS</t>
  </si>
  <si>
    <t>1427-00</t>
  </si>
  <si>
    <t>JUNTA EDUCACION ESCUELA PUEBLO NUEVO DE CUTRIS SAN CARLOS</t>
  </si>
  <si>
    <t>1438-00</t>
  </si>
  <si>
    <t>JUNTA DE EDUCACION ESCUELA JUAN RAFAEL CHACON CASTRO</t>
  </si>
  <si>
    <t>1459-00</t>
  </si>
  <si>
    <t>JUNTA DE EDUCACION ESCUELA BUENOS AIRES POCOSOL SAN CARLOS</t>
  </si>
  <si>
    <t>1469-00</t>
  </si>
  <si>
    <t>JUNTA EDUCACION ESCUELA MORAZAN DE POCOSOL</t>
  </si>
  <si>
    <t>1499-00</t>
  </si>
  <si>
    <t>JUNTA EDUCACION ESCUELA GERMAN ROJAS ARAYA</t>
  </si>
  <si>
    <t>1557-00</t>
  </si>
  <si>
    <t>JUNTA EDUCACION ESCUELA BETANIA DE CUTRIS</t>
  </si>
  <si>
    <t>1592-00</t>
  </si>
  <si>
    <t>JUNTA EDUCACION ESCUELA LAUREL GALAN CUTRIS SAN CARLOS</t>
  </si>
  <si>
    <t>1629-00</t>
  </si>
  <si>
    <t>JUNTA EDUCACION ESCUELA SAN GERARDO DE POCOSOL SAN CARLOS</t>
  </si>
  <si>
    <t>1638-00</t>
  </si>
  <si>
    <t>JUNTA EDUCACION ESCUELA SAN LUIS DE POCOSOL</t>
  </si>
  <si>
    <t>1649-00</t>
  </si>
  <si>
    <t>JUNTA EDUCACION ESCUELA SANTA CECILIA DE POCOSOL</t>
  </si>
  <si>
    <t>1655-00</t>
  </si>
  <si>
    <t>JUNTA EDUCACION ESCUELA SANTA TERESA NORTE BOCA DE ARENAL</t>
  </si>
  <si>
    <t>1714-00</t>
  </si>
  <si>
    <t>JUNTA EDUCACION ESCUELA KOOPER MUELLE SAN CARLOS</t>
  </si>
  <si>
    <t>4956-00</t>
  </si>
  <si>
    <t>JUNTA DE EDUCACION ESCUELA BAHAMAS</t>
  </si>
  <si>
    <t>5151-00</t>
  </si>
  <si>
    <t>JUNTA ADMINISTRATIVA LICEO DE BUENOS AIRES DE POCOSOL</t>
  </si>
  <si>
    <t>6267-00</t>
  </si>
  <si>
    <t>JUNTA ADMINISTRATIVA LICEO RURAL LOS ALMENDROS</t>
  </si>
  <si>
    <t>JUNTA ADMINISTRATIVA CINDEA SANTA ROSA DE POCOSOL SAN CARLOS</t>
  </si>
  <si>
    <t>6843-01</t>
  </si>
  <si>
    <t>JUNTA ADMINISTRATIVA CINDEA BOCA ARENAL</t>
  </si>
  <si>
    <t>1375-00</t>
  </si>
  <si>
    <t>JUNTA EDUCACION ESCUELA LOS ANGELES DE POCOSOL</t>
  </si>
  <si>
    <t>1408-00</t>
  </si>
  <si>
    <t>JUNTA EDUCACION ESCUELA SAN MARTIN DE POCOSOL SAN CARLOS</t>
  </si>
  <si>
    <t>1409-00</t>
  </si>
  <si>
    <t>JUNTA EDUCACION ESCUELA LA URRACA DE SAN JORGE DE LOS CHILES</t>
  </si>
  <si>
    <t>1418-00</t>
  </si>
  <si>
    <t>JUNTA EDUCACION ESCUELA SANTA ESPERANZA POCOSOL SAN CARLOS</t>
  </si>
  <si>
    <t>1431-00</t>
  </si>
  <si>
    <t>JUNTA EDUCACION ESCUELA SAN ALEJO DE POCOSOL</t>
  </si>
  <si>
    <t>1491-00</t>
  </si>
  <si>
    <t>JUNTA EDUCACION ESCUELA COQUITALES DE SAN JORGE LOS CHILES</t>
  </si>
  <si>
    <t>1624-00</t>
  </si>
  <si>
    <t>JUNTA EDUCACION ESCUELA SAN BOSCO DE SAN BOSCO DE POCOSOL SAN CARLOS</t>
  </si>
  <si>
    <t>1719-00</t>
  </si>
  <si>
    <t>JUNTA EDUCACION ESCUELA LAS BRISAS DE POCOSOL SAN CARLOS</t>
  </si>
  <si>
    <t>1722-00</t>
  </si>
  <si>
    <t>JUNTA EDUCACION ESCUELA LA LUISA DE POCOSOL, SAN CARLOS ALAJUELA</t>
  </si>
  <si>
    <t>5667-00</t>
  </si>
  <si>
    <t>JUNTA ADMINISTRATIVA LICEO RURAL JUANILAMA</t>
  </si>
  <si>
    <t>5668-00</t>
  </si>
  <si>
    <t>JUNTA ADMINISTRATIVA TELESECUNDARIA LA URRACA</t>
  </si>
  <si>
    <t>6541-01</t>
  </si>
  <si>
    <t>1392-00</t>
  </si>
  <si>
    <t>JUNTA EDUCACION DE LA ESCUELA EL RECREO DE LOS CHILES ALAJUELA</t>
  </si>
  <si>
    <t>1403-00</t>
  </si>
  <si>
    <t>JUNTA EDUCACION ESCUELA SANTA ELENA LOS CHILES</t>
  </si>
  <si>
    <t>1411-00</t>
  </si>
  <si>
    <t>JUNTA EDUCACION ESCUELA HERNANDEZ DE LOS CHILES</t>
  </si>
  <si>
    <t>1413-00</t>
  </si>
  <si>
    <t>JUNTA EDUCACION ESCUELA LA TROCHA LOS CHILES ALAJUELA</t>
  </si>
  <si>
    <t>1449-00</t>
  </si>
  <si>
    <t>JUNTA EDUCACION ESCUELA LA VIRGEN DEL AMPARO LOS CHILES</t>
  </si>
  <si>
    <t>1455-00</t>
  </si>
  <si>
    <t>JUNTA EDUCACION ESCUELA SANTA FE LOS CHILES</t>
  </si>
  <si>
    <t>1474-00</t>
  </si>
  <si>
    <t>JUNTA EDUCACION ESCUELA ARCO IRIS LOS CHILES</t>
  </si>
  <si>
    <t>1514-00</t>
  </si>
  <si>
    <t>JUNTA EDUCACION ESCUELA EL COMBATE DE LOS CHILES</t>
  </si>
  <si>
    <t>1519-00</t>
  </si>
  <si>
    <t>JUNTA EDUCACION ESCUELA EL JOBO LOS CHILES</t>
  </si>
  <si>
    <t>1535-00</t>
  </si>
  <si>
    <t>JUNTA EDUCACION ESCUELA LAS NUBES DE LOS CHILES</t>
  </si>
  <si>
    <t>1538-00</t>
  </si>
  <si>
    <t>JUNTA EDUCACION ESCUELA ISLA CHICA DE LOS CHILES UPALA</t>
  </si>
  <si>
    <t>1583-00</t>
  </si>
  <si>
    <t>JUNTA EDUCACION ESCUELA MEDIO QUESO DE LOS CHILES ALAJUELA</t>
  </si>
  <si>
    <t>1590-00</t>
  </si>
  <si>
    <t>JUNTA EDUCACION ESCUELA EL CRUCE SANTA FE LOS CHILES</t>
  </si>
  <si>
    <t>1602-00</t>
  </si>
  <si>
    <t>JUNTA EDUCACION ESCUELA CONCEPCION LOS CHILES</t>
  </si>
  <si>
    <t>1603-00</t>
  </si>
  <si>
    <t>JUNTA DE EDUCACION ESCUELA LOS ANGELES</t>
  </si>
  <si>
    <t>1610-00</t>
  </si>
  <si>
    <t>JUNTA EDUCACION ESCUELA PUNTA CORTES  DE SAN CARLOS</t>
  </si>
  <si>
    <t>1640-00</t>
  </si>
  <si>
    <t>JUNTA EDUCACION ESCUELA LAS CUACAS SAN CARLOS</t>
  </si>
  <si>
    <t>1677-00</t>
  </si>
  <si>
    <t>JUNTA EDUCACION ESCUELA EL CACHITO DE LOS CHILES</t>
  </si>
  <si>
    <t>1679-00</t>
  </si>
  <si>
    <t>JUNTA EDUCACION ESCUELA PUEBLO NUEVO DE LOS CHILES</t>
  </si>
  <si>
    <t>1687-00</t>
  </si>
  <si>
    <t>JUNTA EDUCACION ESCUELA LAS DELICIAS DE LOS CHILES</t>
  </si>
  <si>
    <t>4177-00</t>
  </si>
  <si>
    <t>JUNTA ADMINISTRATIVA COLEGIO TECNICO PROFESIONAL LOS CHILES</t>
  </si>
  <si>
    <t>5149-00</t>
  </si>
  <si>
    <t>JUNTA ADMINISTRATIVA LICEO RURAL MEDIO QUESO</t>
  </si>
  <si>
    <t>5860-00</t>
  </si>
  <si>
    <t>JUNTA ADMINISTRATIVA DEL LICEO RURAL LAS NUBES DE CRISTO REY</t>
  </si>
  <si>
    <t>6268-01</t>
  </si>
  <si>
    <t>JUNTA ADMINISTRATIVA DEL CINDEA LOS CHILES</t>
  </si>
  <si>
    <t>6297-00</t>
  </si>
  <si>
    <t>JUNTA DE EDUCACION DE LA ESCUELA SAN GERARDO DE LOS CHILES</t>
  </si>
  <si>
    <t>6558-00</t>
  </si>
  <si>
    <t>JUNTA DE EDUCACION DE LA ESCUELA SAN JERONIMO DE LOS CHILES</t>
  </si>
  <si>
    <t>6559-00</t>
  </si>
  <si>
    <t>JUNTA DE EDUCACION ESCUELA MELIDA GARCIA FLORES LOS CHILES</t>
  </si>
  <si>
    <t>1380-00</t>
  </si>
  <si>
    <t>JUNTA EDUCACION ESCUELA DOS AGUAS DE LOS CHILES</t>
  </si>
  <si>
    <t>1390-00</t>
  </si>
  <si>
    <t>JUNTA DE EDUCACION ESCUELA CA-O CASTILLA LOS CHILES</t>
  </si>
  <si>
    <t>1430-00</t>
  </si>
  <si>
    <t>JUNTA EDUCACION ESCUELA SAN ISIDRO EL AMPARO LOS CHILES</t>
  </si>
  <si>
    <t>1435-00</t>
  </si>
  <si>
    <t>JUNTA EDUCACION ESCUELA LA TRINIDAD DE LOS CHILES</t>
  </si>
  <si>
    <t>1441-00</t>
  </si>
  <si>
    <t>JUNTA EDUCACION ESCUELA DE LA UNION DE LOS CHILES</t>
  </si>
  <si>
    <t>1450-00</t>
  </si>
  <si>
    <t>JUNTA EDUCACION ESCUELA SANTA RITA DE SAN JORGE DE LOS CHILES ALAJUELA</t>
  </si>
  <si>
    <t>1462-00</t>
  </si>
  <si>
    <t>JUNTA EDUCACION ESCUELA CANANEO LOS CHILES</t>
  </si>
  <si>
    <t>1481-00</t>
  </si>
  <si>
    <t>JUNTA EDUCACION ESCUELA SAN ISIDRO DE SAN JORGE LOS CHILES</t>
  </si>
  <si>
    <t>1495-00</t>
  </si>
  <si>
    <t>JUNTA EDUCACION ESCUELA EL QUIJONGO LOS CHILES</t>
  </si>
  <si>
    <t>1506-00</t>
  </si>
  <si>
    <t>JUNTA EDUCACION ESCUELA SAN JOSE DE EL AMPARO LOS CHILES ALAJUELA</t>
  </si>
  <si>
    <t>1550-00</t>
  </si>
  <si>
    <t>JUNTA EDUCACION ESCUELA SAN ANTONIO DEL AMPARO LOS CHILES</t>
  </si>
  <si>
    <t>1553-00</t>
  </si>
  <si>
    <t>JUNTA EDUCACION ESCUELA LA NUEVA LUCHA EL AMPARO LOS CHILES</t>
  </si>
  <si>
    <t>1577-00</t>
  </si>
  <si>
    <t>JUNTA EDUCACION ESCUELA CHIMURRIA DE LOS CHILES</t>
  </si>
  <si>
    <t>1588-00</t>
  </si>
  <si>
    <t>JUNTA EDUCACION ESCUELA EL BOTIJO DE LOS CHILES</t>
  </si>
  <si>
    <t>1620-00</t>
  </si>
  <si>
    <t>JUNTA EDUCACION ESCUELA SABOGAL DEL AMPARO LOS CHILES</t>
  </si>
  <si>
    <t>1633-00</t>
  </si>
  <si>
    <t>JUNTA EDUCACION ESCUELA SAN JORGE DE PUEBLO NUEVO DE LOS CHILES</t>
  </si>
  <si>
    <t>1678-00</t>
  </si>
  <si>
    <t>JUNTA EDUCACION ESCUELA SANTIAGO LOS LIRIOS LOS CHILES</t>
  </si>
  <si>
    <t>1681-00</t>
  </si>
  <si>
    <t>JUNTA EDUCACION ESCUELA SAN RAFAEL EL AMPARO LOS CHILES</t>
  </si>
  <si>
    <t>1684-00</t>
  </si>
  <si>
    <t>JUNTA EDUCACION ESCUELA COLONIA GUANACASTE SAN JORGE DE LOS CHILES</t>
  </si>
  <si>
    <t>1717-00</t>
  </si>
  <si>
    <t>JUNTA EDUCACION ESCUELA PORVENIR DE LOS CHILES DE ALAJUELA</t>
  </si>
  <si>
    <t>1720-00</t>
  </si>
  <si>
    <t>JUNTA EDUCACION ESCUELA SAN HUMBERTO DE LOS CHILES</t>
  </si>
  <si>
    <t>4958-00</t>
  </si>
  <si>
    <t>JUNTA DE EDUCACION ESCUELA GRANADA</t>
  </si>
  <si>
    <t>5142-00</t>
  </si>
  <si>
    <t>JUNTA ADMINISTRATIVA LICEO RURAL SAN JORGE</t>
  </si>
  <si>
    <t>5566-00</t>
  </si>
  <si>
    <t>JUNTA DE EDUCACION ESCUELA SAN FRANCISCO</t>
  </si>
  <si>
    <t>6565-00</t>
  </si>
  <si>
    <t>JUNTA ADMINISTRATIVA COLEGIO ACADEMICO CON ORIENTACION TECNOLOGICA EL AMPARO</t>
  </si>
  <si>
    <t>6724-01</t>
  </si>
  <si>
    <t>JUNTA ADMINISTRATIVA CINDEA PAVON</t>
  </si>
  <si>
    <t>1384-00</t>
  </si>
  <si>
    <t>JUNTA EDUCACION ESCUELA COLONIA PARIS</t>
  </si>
  <si>
    <t>1412-00</t>
  </si>
  <si>
    <t>JUNTA EDUCACION ESCUELA LA UNION DE MONTERREY</t>
  </si>
  <si>
    <t>1428-00</t>
  </si>
  <si>
    <t>JUNTA EDUCACION ESCUELA TRECE DE NOVIEMBRE MONTERREY DE SAN CARLOS</t>
  </si>
  <si>
    <t>1478-00</t>
  </si>
  <si>
    <t>JUNTA EDUCACION ESCUELA CHAMBACU SAN CARLOS</t>
  </si>
  <si>
    <t>1504-00</t>
  </si>
  <si>
    <t>JUNTA EDUCACION ESCUELA SAN ANDRES POCOSOL SAN CARLOS</t>
  </si>
  <si>
    <t>1511-00</t>
  </si>
  <si>
    <t>JUNTA EDUCACION ESCUELA LA ORQUIDEA MONTERREY SAN CARLOS</t>
  </si>
  <si>
    <t>1529-00</t>
  </si>
  <si>
    <t>JUNTA EDUCACION ESCUELA ENTRE RIOS DE VENADO DE SAN CARLOS</t>
  </si>
  <si>
    <t>1556-00</t>
  </si>
  <si>
    <t>JUNTA EDUCACION ESCUELA LA TIGRA DEL VENADO SAN CARLOS</t>
  </si>
  <si>
    <t>1585-00</t>
  </si>
  <si>
    <t>JUNTA EDUCACION ESCUELA MIRADOR DE SAN CARLOS</t>
  </si>
  <si>
    <t>1586-00</t>
  </si>
  <si>
    <t>JUNTA EDUCACION ESCUELA DE MONTERREY DE SAN CARLOS</t>
  </si>
  <si>
    <t>1619-00</t>
  </si>
  <si>
    <t>JUNTA EDUCACION ESCUELA DE SABALITO DE MONTERREY</t>
  </si>
  <si>
    <t>1623-00</t>
  </si>
  <si>
    <t>JUNTA EDUCACION ESCUELA DE SAN ANTONIO DE MONTERREY</t>
  </si>
  <si>
    <t>1637-00</t>
  </si>
  <si>
    <t>JUNTA EDUCACION ESCUELA SAN JUAN DE MOTERREY SAN CARLOS</t>
  </si>
  <si>
    <t>1641-00</t>
  </si>
  <si>
    <t>JUNTA EDUCACION ESCUELA SAN MIGUEL DE MONTERREY</t>
  </si>
  <si>
    <t>1667-00</t>
  </si>
  <si>
    <t>JUNTA DE EDUCACION DOMINGO VARGAS AGUILAR</t>
  </si>
  <si>
    <t>1706-00</t>
  </si>
  <si>
    <t>JUNTA EDUCACION ESCUELA MONTELIMAR SAN CARLOS</t>
  </si>
  <si>
    <t>1713-00</t>
  </si>
  <si>
    <t>JUNTA EDUCACION ESCUELA SAN GABRIEL DE MONTERREY SAN CARLOS</t>
  </si>
  <si>
    <t>5549-00</t>
  </si>
  <si>
    <t>JUNTA DE EDUCACION DE LA ESCUELA LAS DELICIAS DE MONTERREY</t>
  </si>
  <si>
    <t>5854-00</t>
  </si>
  <si>
    <t>JUNTA ADMINISTRATIVA DEL LICEO RURAL EL VENADO</t>
  </si>
  <si>
    <t>6723-01</t>
  </si>
  <si>
    <t>JUNTA ADMINISTRATIVA CINDEA MONTERREY</t>
  </si>
  <si>
    <t>1423-00</t>
  </si>
  <si>
    <t>JUNTA EDUCACION ESCUELA LA CASCADA CUTRIS SAN CARLOS</t>
  </si>
  <si>
    <t>1437-00</t>
  </si>
  <si>
    <t>JUNTA EDUCACION ESCUELA EL ROBLE DE CHAMORRO</t>
  </si>
  <si>
    <t>1458-00</t>
  </si>
  <si>
    <t>JUNTA DE EDUCACION ESCUELA SAN VITO DE CUTRIS SAN CARLOS ALAJUELA</t>
  </si>
  <si>
    <t>1460-00</t>
  </si>
  <si>
    <t>JUNTA EDUCACION ESCUELA EL CARMEN DE CUTRIS</t>
  </si>
  <si>
    <t>1482-00</t>
  </si>
  <si>
    <t>JUNTA EDUCACION ESCUELA COCOBOLO DE CUTRIS</t>
  </si>
  <si>
    <t>1494-00</t>
  </si>
  <si>
    <t>JUNTA EDUCACION ESCUELA CURIRE SAN CARLOS</t>
  </si>
  <si>
    <t>1503-00</t>
  </si>
  <si>
    <t>JUNTA EDUCACION ESCUELA GUARUMAL DE MORAVIA DE CUTRIS SAN CARLOS</t>
  </si>
  <si>
    <t>1547-00</t>
  </si>
  <si>
    <t>JUNTA EDUCACION ESCUELA LAS CRUCITAS DE CUTRIS SAN CARLOS</t>
  </si>
  <si>
    <t>1562-00</t>
  </si>
  <si>
    <t>JUNTA EDUCACION ESCUELA RIO TICO CUTRIS DE SAN CARLOS</t>
  </si>
  <si>
    <t>1614-00</t>
  </si>
  <si>
    <t>JUNTA EDUCACION ESCUELA PATASTILLO DE CUTRIS</t>
  </si>
  <si>
    <t>1696-00</t>
  </si>
  <si>
    <t>JUNTA EDUCACION ESCUELA EL JARDIN DE CUTRIS</t>
  </si>
  <si>
    <t>1700-00</t>
  </si>
  <si>
    <t>JUNTA EDUCACION ESCUELA SAN JOAQUIN DE CUTRIS</t>
  </si>
  <si>
    <t>1705-00</t>
  </si>
  <si>
    <t>JUNTA EDUCACION ESCUELA SAN FERNANDO DE CUTRIS SAN CARLOS</t>
  </si>
  <si>
    <t>5333-00</t>
  </si>
  <si>
    <t>JUNTA DE EDUCACION ESCUELA LIMONCITO</t>
  </si>
  <si>
    <t>6139-00</t>
  </si>
  <si>
    <t>JUNTA DE EDUCACION DE LA ESCUELA CHORRERAS</t>
  </si>
  <si>
    <t>1381-00</t>
  </si>
  <si>
    <t>JUNTA DE EDUCACION ESCUELA EL CONCHITO</t>
  </si>
  <si>
    <t>1463-00</t>
  </si>
  <si>
    <t>JUNTA DE EDUCACION DE LA ESCUELA POCOSOL</t>
  </si>
  <si>
    <t>1470-00</t>
  </si>
  <si>
    <t>JUNTA EDUCACION ESCUELA EL PLOMO POCOSOL SAN CARLOS</t>
  </si>
  <si>
    <t>1475-00</t>
  </si>
  <si>
    <t>JUNTA EDUCACION ESCUELA DE PARAISO DE POCOSOL</t>
  </si>
  <si>
    <t>1476-00</t>
  </si>
  <si>
    <t>JUNTA EDUCACION ESCUELA CARRIZAL POCOSOL</t>
  </si>
  <si>
    <t>1485-00</t>
  </si>
  <si>
    <t>JUNTA EDUCACION ESCUELA MAJAGUA</t>
  </si>
  <si>
    <t>1493-00</t>
  </si>
  <si>
    <t>JUNTA EDUCACION ESCUELA EL CONCHO POCOSOL SAN CARLOS</t>
  </si>
  <si>
    <t>1572-00</t>
  </si>
  <si>
    <t>JUNTA EDUCACION ESCUELA LA TIRICIA DE JOCOTE DE POCOSOL SAN CARLOS</t>
  </si>
  <si>
    <t>1573-00</t>
  </si>
  <si>
    <t>JUNTA EDUCACION ESCUELA SAN ISIDRO DE POCOSOL</t>
  </si>
  <si>
    <t>1587-00</t>
  </si>
  <si>
    <t>JUNTA EDUCACION ESCUELA SAN CRISTOBAL POCOSOL SAN CARLOS</t>
  </si>
  <si>
    <t>1594-00</t>
  </si>
  <si>
    <t>JUNTA EDUCACION LLANO VERDE POCOSOL DE SAN CARLOS ALAJUELA</t>
  </si>
  <si>
    <t>1674-00</t>
  </si>
  <si>
    <t>JUNTA EDUCACION ESCUELA RANCHO QUEMADO DE POCOSOL</t>
  </si>
  <si>
    <t>5148-00</t>
  </si>
  <si>
    <t>JUNTA ADMINISTRATIVA DEL LICEO RURAL SAN RAFAEL</t>
  </si>
  <si>
    <t>5578-00</t>
  </si>
  <si>
    <t>JUNTA ADMINISTRATIVA DEL LICEO RURAL LA GUARIA</t>
  </si>
  <si>
    <t>1721-00</t>
  </si>
  <si>
    <t>JUNTA DE EDUCACION DE LA ESCUELA DE RON RON ABAJO</t>
  </si>
  <si>
    <t>4043-00</t>
  </si>
  <si>
    <t>JUNTA ADMINISTRATIVA LICEO EL PAVON LOS CHILES ALAJUELA</t>
  </si>
  <si>
    <t>1468-00</t>
  </si>
  <si>
    <t>JUNTA EDUCACION ESCUELA CARLOS MAROTO QUIROS FLORENCIA SAN CARLOS</t>
  </si>
  <si>
    <t>1561-00</t>
  </si>
  <si>
    <t>JUNTA EDUCACION ESCUELA DE COQUITAL</t>
  </si>
  <si>
    <t>1496-00</t>
  </si>
  <si>
    <t>JUNTA EDUCACION ESCUELA CONCEPCION DE CIUDAD QUESADA</t>
  </si>
  <si>
    <t>1533-00</t>
  </si>
  <si>
    <t>JUNTA EDUCACION ESCUELA ANTONIO JOSE DE SUCRE SAN CARLOS CIUDAD QUESADA</t>
  </si>
  <si>
    <t>1507-00</t>
  </si>
  <si>
    <t>JUNTA EDUCACION ESCUELA CUESTILLAS DE FLORENCIA</t>
  </si>
  <si>
    <t>1558-00</t>
  </si>
  <si>
    <t>JUNTA EDUCACION ESCUELA BOCA TAPADA DE PITAL</t>
  </si>
  <si>
    <t>5304-00</t>
  </si>
  <si>
    <t>JUNTA ADMINISTRATIVA DEL LICEO NICOLAS AGUILAR MURILLO</t>
  </si>
  <si>
    <t>1666-00</t>
  </si>
  <si>
    <t>JUNTA EDUCACION ESCUELA SANTA TERESA SUR CUTRIS SAN CARLOS</t>
  </si>
  <si>
    <t>1512-00</t>
  </si>
  <si>
    <t>JUNTA EDUCACION ESCUELA DULCE NOMBRE NORTE SAN CARLOS</t>
  </si>
  <si>
    <t>6641-00</t>
  </si>
  <si>
    <t>1540-00</t>
  </si>
  <si>
    <t>JUNTA EDUCACION ESCUELA JUAN CHAVES ROJAS</t>
  </si>
  <si>
    <t>1697-00</t>
  </si>
  <si>
    <t>JUNTA EDUCACION ESCUELA LA ALDEA DE POCOSOL SAN CARLOS</t>
  </si>
  <si>
    <t>5145-00</t>
  </si>
  <si>
    <t>JUNTA ADMINISTRATIVA DEL CENTRO EDUCATIVO LICEO RURAL SAN JOAQUIN.</t>
  </si>
  <si>
    <t>1635-00</t>
  </si>
  <si>
    <t>JUNTA EDUCACION ESCUELA SAN JOSE DE LA TIGRA</t>
  </si>
  <si>
    <t>1571-00</t>
  </si>
  <si>
    <t>JUNTA EDUCACION ESCUELA LA GUARIA DE POCOSOL</t>
  </si>
  <si>
    <t>1708-00</t>
  </si>
  <si>
    <t>JUNTA EDUCACION ESCUELA BELLA VISTA DE CUTRIS</t>
  </si>
  <si>
    <t>1632-00</t>
  </si>
  <si>
    <t>JUNTA DE EDUCACION ESCUELA SAN ISIDRO DE LA TIGRA</t>
  </si>
  <si>
    <t>1399-00</t>
  </si>
  <si>
    <t>JUNTA EDUCACION ESCUELA COOPEVEGA CUTRIS SAN CARLOS</t>
  </si>
  <si>
    <t>5598-00</t>
  </si>
  <si>
    <t>JUNTA ADMINISTRATIVA LICEO RURAL COQUITAL</t>
  </si>
  <si>
    <t>1405-00</t>
  </si>
  <si>
    <t>JUNTA EDUCACION ESCUELA LOS ANGELES DE PITAL SAN CARLOS</t>
  </si>
  <si>
    <t>1693-00</t>
  </si>
  <si>
    <t>JUNTA EDUCACION ESCUELA EL PARQUE DE LOS ANGELES LOS CHILES ALAJUELA</t>
  </si>
  <si>
    <t>1513-00</t>
  </si>
  <si>
    <t>JUNTA EDUCACION ESCUELA CEDRAL CIUDAD QUESADA SAN CARLOS</t>
  </si>
  <si>
    <t>1648-00</t>
  </si>
  <si>
    <t>JUNTA EDUCACION ESCUELA DE SAN VICENTE DE CIUDAD QUESADA</t>
  </si>
  <si>
    <t>1518-00</t>
  </si>
  <si>
    <t>JUNTA EDUCACION ESCUELA EL CARMEN DE RIO CUARTO DE GRECIA ALAJUELA</t>
  </si>
  <si>
    <t>1515-00</t>
  </si>
  <si>
    <t>JUNTA EDUCACION ESCUELA SAN JOSE DE LA MONTA-A CIUDAD QUESADA</t>
  </si>
  <si>
    <t>1387-00</t>
  </si>
  <si>
    <t>JUNTA EDUCACION ESCUELA TRES Y TRES POCOSOL SAN CARLOS</t>
  </si>
  <si>
    <t>1388-00</t>
  </si>
  <si>
    <t>JUNTA EDUCACION ESCUELA PROFESOR MARIO SALAZAR MORA AGUAS ZARCAS SAN CARLOS</t>
  </si>
  <si>
    <t>6102-00</t>
  </si>
  <si>
    <t>JUNTA DE EDUCACION DE LA ESCUELA CALLE DAMAS,AGUAS ZARCAS,SAN CARLOS</t>
  </si>
  <si>
    <t>1531-00</t>
  </si>
  <si>
    <t>JUNTA EDUCACION ESCUELA ASENTAMIENTO JUANILAMA DE POCOSOL SAN CARLOS</t>
  </si>
  <si>
    <t>1718-00</t>
  </si>
  <si>
    <t>JUNTA EDUCACION ESCUELA TERRON COLORADO</t>
  </si>
  <si>
    <t>1394-00</t>
  </si>
  <si>
    <t>JUNTA EDUCACION ESCUELA DE SANGREGADO</t>
  </si>
  <si>
    <t>5975-00</t>
  </si>
  <si>
    <t>JUNTA ADMINISTRATIVA LICEO RURAL BANDERAS</t>
  </si>
  <si>
    <t>1694-00</t>
  </si>
  <si>
    <t>JUNTA EDUCACION ESCUELA SAN MARCOS DE CUTRIS</t>
  </si>
  <si>
    <t>5075-00</t>
  </si>
  <si>
    <t>JUNTA ADMINISTRATIVA COLEGIO FRANCISCO AMIGUETTI HERRERA</t>
  </si>
  <si>
    <t>1709-00</t>
  </si>
  <si>
    <t>JUNTA EDUCACION ESCUELA SAN JOSE DE AGUAS ZARCAS SAN CARLOS</t>
  </si>
  <si>
    <t>1487-00</t>
  </si>
  <si>
    <t>JUNTA EDUCACION ESCUELA LOS ALMENDROS KUTRIS SAN CARLOS</t>
  </si>
  <si>
    <t>1704-00</t>
  </si>
  <si>
    <t>JUNTA EDUCACION ESCUELA SAN DIEGO DE POCOSOL</t>
  </si>
  <si>
    <t>1664-00</t>
  </si>
  <si>
    <t>JUNTA EDUCACION ESCUELA SANTA ROSA DE POCOSOL</t>
  </si>
  <si>
    <t>1707-00</t>
  </si>
  <si>
    <t>JUNTA EDUCACION ESCUELA PASO REAL DE POCOSOL</t>
  </si>
  <si>
    <t>1723-00</t>
  </si>
  <si>
    <t>JUNTA DE EDUCACION DE LA ESCUELA SANTA MARIA DE POCOSOL SAN CARLOS</t>
  </si>
  <si>
    <t>5334-00</t>
  </si>
  <si>
    <t>JUNTA DE EDUCACION DE LA ESCUELA LA CAJETA</t>
  </si>
  <si>
    <t>1701-00</t>
  </si>
  <si>
    <t>JUNTA EDUCACION ESCUELA EL COYOL LOS CHILES</t>
  </si>
  <si>
    <t>5817-00</t>
  </si>
  <si>
    <t>JUNTA ADMINISTRATIVA DEL LICEO LA PALMERA</t>
  </si>
  <si>
    <t>1420-00</t>
  </si>
  <si>
    <t>JUNTA EDUCACION ESCUELA CAIMITOS DE FLORENCIA</t>
  </si>
  <si>
    <t>1665-00</t>
  </si>
  <si>
    <t>JUNTA EDUCACION ESCUELA SANTA ROSA DE LA PALMERA SAN CARLOS</t>
  </si>
  <si>
    <t>1609-00</t>
  </si>
  <si>
    <t>JUNTA EDUCACION ESCUELA PUERTO SECO VENADO</t>
  </si>
  <si>
    <t>1596-00</t>
  </si>
  <si>
    <t>JUNTA EDUCACION ESCUELA DE PATASTE DE MONTERREY DE SAN CARLOS</t>
  </si>
  <si>
    <t>1682-00</t>
  </si>
  <si>
    <t>JUNTA DE EDUCACION DE LA ESCUELA SAN CAYETANO DE VENECIA DE SAN CARLOS</t>
  </si>
  <si>
    <t>4045-00</t>
  </si>
  <si>
    <t>JUNTA ADMINISTRATIVA DEL LICEO SAN CARLOS</t>
  </si>
  <si>
    <t>1570-00</t>
  </si>
  <si>
    <t>JUNTA EDUCACION ESCUELA DE LINDA VISTA</t>
  </si>
  <si>
    <t>1612-00</t>
  </si>
  <si>
    <t>JUNTA EDUCACION ESCUELA SAN MIGUEL POCOSOL SAN CARLOS</t>
  </si>
  <si>
    <t>1559-00</t>
  </si>
  <si>
    <t>JUNTA EDUCACION ESCUELA EL PAVON DE LOS CHILES</t>
  </si>
  <si>
    <t>1432-00</t>
  </si>
  <si>
    <t>JUNTA EDUCACION ESCUELA DE EL JARDIN DE PITAL</t>
  </si>
  <si>
    <t>5146-00</t>
  </si>
  <si>
    <t>JUNTA ADMINISTRATIVA DEL LICEO RURAL EL CONCHO DE POCOSOL</t>
  </si>
  <si>
    <t>1695-00</t>
  </si>
  <si>
    <t>JUNTA EDUCACION ESCUELA LA LUCHA DE LA TIGRA</t>
  </si>
  <si>
    <t>1517-00</t>
  </si>
  <si>
    <t>JUNTA EDUCACION ESCUELA ESTERITO DE POCOSOL</t>
  </si>
  <si>
    <t>4179-00</t>
  </si>
  <si>
    <t>JUNTA ADMINISTRATIVA COLEGIO TECNICO PROFESIONAL LA FORTUNA</t>
  </si>
  <si>
    <t>4044-00</t>
  </si>
  <si>
    <t>JUNTA ADMINISTRATIVA LICEO SANTA RITA RIO CUARTO</t>
  </si>
  <si>
    <t>1671-00</t>
  </si>
  <si>
    <t>JUNTA EDUCACION ESCUELA JOSE MARIA VARGAS ARIAS VENECIA SAN CARLOS</t>
  </si>
  <si>
    <t>1501-00</t>
  </si>
  <si>
    <t>JUNTA EDUCACION ESCUELA CONCEPCION DE LA PALMERA SAN CARLOS</t>
  </si>
  <si>
    <t>1712-00</t>
  </si>
  <si>
    <t>JUNTA EDUCACION ESCUELA LA TESALIA SAN CARLOS</t>
  </si>
  <si>
    <t>5691-00</t>
  </si>
  <si>
    <t>JUNTA EDUCACION ESCUELA VIENTO FRESCO, SAN CARLOS</t>
  </si>
  <si>
    <t>1651-00</t>
  </si>
  <si>
    <t>JUNTA EDUCACION ESCUELA SANTA EULALIA MONTERREY SAN CARLOS</t>
  </si>
  <si>
    <t>4176-00</t>
  </si>
  <si>
    <t>JUNTA ADMINISTRATIVA DEL COLEGIO TECNICO PROFESIONAL DE AGUAS ZARCAS</t>
  </si>
  <si>
    <t>1639-00</t>
  </si>
  <si>
    <t>JUNTA EDUCACION ESCUELA SAN MARTIN DE CIUDAD QUESADA</t>
  </si>
  <si>
    <t>1448-00</t>
  </si>
  <si>
    <t>JUNTA EDUCACION ESCUELA ACAPULCO DE POCOSOL</t>
  </si>
  <si>
    <t>5533-00</t>
  </si>
  <si>
    <t>JUNTA ADMINISTRATIVA DE LICEO DE LOS ANGELES FORTUNA SAN CARLOS</t>
  </si>
  <si>
    <t>1567-00</t>
  </si>
  <si>
    <t>JUNTA EDUCACION ESCUELA LAS DELICIAS</t>
  </si>
  <si>
    <t>1510-00</t>
  </si>
  <si>
    <t>JUNTA DE EDUCACION ESCUELA PITALITO SAN CARLOS</t>
  </si>
  <si>
    <t>1568-00</t>
  </si>
  <si>
    <t>JUNTA EDUCACION ESCUELA LAS MERCEDES CIUDAD QUESADA</t>
  </si>
  <si>
    <t>5303-00</t>
  </si>
  <si>
    <t>JUNTA ADMINISTRATIVA DEL LICEO CAPITAN MANUEL QUIROS</t>
  </si>
  <si>
    <t>1634-00</t>
  </si>
  <si>
    <t>JUNTA EDUCACION ESCUELA SAN JOSE DE CUTRIS DE SAN CARLOS</t>
  </si>
  <si>
    <t>4899-00</t>
  </si>
  <si>
    <t>JUNTA DE EDUCACION ESCUELA JAMAICA DE POCOSOL</t>
  </si>
  <si>
    <t>1396-00</t>
  </si>
  <si>
    <t>JUNTA EDUCACION ESCUELA SAN LUIS DE CIUDAD QUESADA</t>
  </si>
  <si>
    <t>1410-00</t>
  </si>
  <si>
    <t>JUNTA EDUCACION ESCUELA ESCALERAS DE LOS CHILES</t>
  </si>
  <si>
    <t>6664-00</t>
  </si>
  <si>
    <t>JUNTA DE EDUCACION DE LA ESCUELA SANTA LUCIA DE POCOSOL</t>
  </si>
  <si>
    <t>1711-00</t>
  </si>
  <si>
    <t>JUNTA EDUCACION ESCUELA LAS NIEVES DE POCOSOL DE SAN CARLOS</t>
  </si>
  <si>
    <t>1560-00</t>
  </si>
  <si>
    <t>JUNTA EDUCACION ESCUELA BANDERAS DE POCOSOL</t>
  </si>
  <si>
    <t>1398-00</t>
  </si>
  <si>
    <t>JUNTA EDUCACION ESCUELA LAS BRISAS DE VENECIA DE SAN CARLOS</t>
  </si>
  <si>
    <t>4042-00</t>
  </si>
  <si>
    <t>JUNTA ADMINISTRATIVA DEL COLEGIO DIURNO DE FLORENCIA</t>
  </si>
  <si>
    <t>1554-00</t>
  </si>
  <si>
    <t>JUNTA EDUCACION ESCUELA LA TABLA DE RIO CUARTO GRECIA ALAJUELA</t>
  </si>
  <si>
    <t>1593-00</t>
  </si>
  <si>
    <t>JUNTA EDUCACION ESCUELA ZETA TRECE DE LA FORTUNA DE SAN CARLOS</t>
  </si>
  <si>
    <t>1580-00</t>
  </si>
  <si>
    <t>JUNTA EDUCACION ESCUELA LOS CORRALES EL AMPARO DE LOS CHILES</t>
  </si>
  <si>
    <t>1589-00</t>
  </si>
  <si>
    <t>JUNTA EDUCACION ESCUELA MONTEALEGRE DE LOS CHILES SAN CARLOS</t>
  </si>
  <si>
    <t>1660-00</t>
  </si>
  <si>
    <t>JUNTA EDUCACION ESCUELA SAN RAFAEL DE RIO CUARTO DE GRECIA</t>
  </si>
  <si>
    <t>1526-00</t>
  </si>
  <si>
    <t>JUNTA EDUCACION ESCUELA EL TANQUE LA FORTUNA SAN CARLOS</t>
  </si>
  <si>
    <t>1618-00</t>
  </si>
  <si>
    <t>JUNTA EDUCACION ESCUELA SAN PEDRO DE LA TIGRA DE SAN CARLOS</t>
  </si>
  <si>
    <t>6218-00</t>
  </si>
  <si>
    <t>JUNTA DE EDUCACION DE LA ESCUELA GAMONALES</t>
  </si>
  <si>
    <t>1402-00</t>
  </si>
  <si>
    <t>JUNTA EDUCACION ESCUELA EL FUTURO LA TIGRA SAN CARLOS</t>
  </si>
  <si>
    <t>1527-00</t>
  </si>
  <si>
    <t>JUNTA EDUCACION ESCUELA DE EL SAHINO DE PITAL</t>
  </si>
  <si>
    <t>5577-00</t>
  </si>
  <si>
    <t>JUNTA ADMINISTRATIVA LICEO SAINO</t>
  </si>
  <si>
    <t>1683-00</t>
  </si>
  <si>
    <t>JUNTA EDUCACION ESCUELA CRISTO REY DE LOS CHILES</t>
  </si>
  <si>
    <t>1675-00</t>
  </si>
  <si>
    <t>JUNTA EDUCACION ESCUELA TRES ESQUINAS DE LA FORTUNA</t>
  </si>
  <si>
    <t>1653-00</t>
  </si>
  <si>
    <t>JUNTA EDUCACION ESCUELA SANTA LUCIA EL VENADO SAN CARLOS ALAJUELA</t>
  </si>
  <si>
    <t>6244-00</t>
  </si>
  <si>
    <t>JUNTA ADMINISTRATIVA DEL LICEO RURAL SONA FLUCA</t>
  </si>
  <si>
    <t>1579-00</t>
  </si>
  <si>
    <t>JUNTA DE EDUCACION DE LA ESCUELA LOS CHILES DE AGUAS ZARCAS SAN CARLOS</t>
  </si>
  <si>
    <t>1672-00</t>
  </si>
  <si>
    <t>JUNTA DE EDUCACION ESCUELA OSCAR RULAMAN SALAS RODRIGUEZ</t>
  </si>
  <si>
    <t>4178-00</t>
  </si>
  <si>
    <t>JUNTA ADMINISTRATIVA DEL COLEGIO TECNICO PROFESIONAL DE VENECIA</t>
  </si>
  <si>
    <t>4183-00</t>
  </si>
  <si>
    <t>JUNTA ADMINISTRATIVA COLEGIO TECNICO PROFESIONAL SAN CARLOS</t>
  </si>
  <si>
    <t>4180-00</t>
  </si>
  <si>
    <t>JUNTA ADMINISTRATIVA DEL COLEGIO TECNICO PROFESIONAL DE PITAL</t>
  </si>
  <si>
    <t>1578-00</t>
  </si>
  <si>
    <t>JUNTA EDUCACION ESCUELA DE RICARDO VARGAS MURILLO</t>
  </si>
  <si>
    <t>1644-00</t>
  </si>
  <si>
    <t>JUNTA EDUCACION ESCUELA SAN PEDRO DE CUTRIS SAN CARLOS</t>
  </si>
  <si>
    <t>5150-00</t>
  </si>
  <si>
    <t>JUNTA ADMINISTRATIVA LICEO SAN MARCOS DE CUTRIS</t>
  </si>
  <si>
    <t>1650-00</t>
  </si>
  <si>
    <t>JUNTA EDUCACION ESCUELA REPUBLICA DE ITALIA DE SANTA CLARA DE SAN CARLOS</t>
  </si>
  <si>
    <t>5532-00</t>
  </si>
  <si>
    <t>JUNTA ADMINISTRATIVA DEL LICEO BOCA DE ARENAL</t>
  </si>
  <si>
    <t>4182-00</t>
  </si>
  <si>
    <t>JUNTA ADMINISTRATIVA DEL COLEGIO TECNICO PROFESIONAL DE SANTA ROSA DE POCOSOL</t>
  </si>
  <si>
    <t>1417-00</t>
  </si>
  <si>
    <t>JUNTA EDUCACION ESCUELA EL CAMPO</t>
  </si>
  <si>
    <t>1521-00</t>
  </si>
  <si>
    <t>JUNTA EDUCACION ESCUELA EL PALMAR DE PITAL DE SAN CARLOS</t>
  </si>
  <si>
    <t>6577-00</t>
  </si>
  <si>
    <t>6666-00</t>
  </si>
  <si>
    <t>JUNTA ADMINISTRATIVA COLEGIO SAN FRANCISCO</t>
  </si>
  <si>
    <t>1548-00</t>
  </si>
  <si>
    <t>JUNTA EDUCACION ESCUELA LA FORTUNA DE SAN CARLOS</t>
  </si>
  <si>
    <t>DIRECCION REGIONAL DE EDUCACION DE SAN JOSE CENTRAL</t>
  </si>
  <si>
    <t>0542-00</t>
  </si>
  <si>
    <t>JUNTA EDUCACION ESCUELA DE PASO ANCHO REPUBLICA DE HAITI SAN JOSE</t>
  </si>
  <si>
    <t>0568-00</t>
  </si>
  <si>
    <t>JUNTA EDUCACION ESCUELA CENTRAL SAN SEBASTIAN SAN JOSE</t>
  </si>
  <si>
    <t>0569-00</t>
  </si>
  <si>
    <t>JUNTA DE EDUCACION DEL JARDIN DE NI-OS DE SAN SEBASTIAN</t>
  </si>
  <si>
    <t>JUNTA EDUCACION DE SAN JOSE CENTRO</t>
  </si>
  <si>
    <t>JUNTA ADMINISTRATIVA DEL CENTRO METROPOLITANO DE EDUCACION PARA JOVENES Y ADULTOS RICARDO JIMENEZ OREAMUNO</t>
  </si>
  <si>
    <t>4911-01</t>
  </si>
  <si>
    <t>4911-04</t>
  </si>
  <si>
    <t>6675-01</t>
  </si>
  <si>
    <t>JUNTA ADMINISTRATIVA DEL CINDEA REPUBLICA DE NICARAGUA</t>
  </si>
  <si>
    <t>0344-00</t>
  </si>
  <si>
    <t>JUNTA DE EDUCACION ESCUELA ESPA-A</t>
  </si>
  <si>
    <t>0394-00</t>
  </si>
  <si>
    <t>JUNTA DE EDUCACION ESCUELA NACIONES UNIDAS</t>
  </si>
  <si>
    <t>0410-00</t>
  </si>
  <si>
    <t>JUNTA DE EDUCACION ESCUELA REPUBLICA DE  CHILE</t>
  </si>
  <si>
    <t>JUNTA ADMINISTRATIVA DEL COLEGIO MEXICO</t>
  </si>
  <si>
    <t>0451-00</t>
  </si>
  <si>
    <t>JUNTA DE EDUCACION JARDIN DE NI-OS JUSTO A. FACIO</t>
  </si>
  <si>
    <t>0453-00</t>
  </si>
  <si>
    <t>3938-00</t>
  </si>
  <si>
    <t>JUNTA ADMINISTRATIVA DEL COLEGIO SUPERIOR DE SE-ORITAS</t>
  </si>
  <si>
    <t>3940-00</t>
  </si>
  <si>
    <t>JUNTA ADMINISTRATIVA DEL LICEO DE COSTA RICA DIURNO</t>
  </si>
  <si>
    <t>4273-00</t>
  </si>
  <si>
    <t>JUNTA ADMINISTRATIVA CENTRO DE APOYOS INFANTO JUVENIL HOSPITAL DR RAFAEL ANGEL CALDERON GUARDIA</t>
  </si>
  <si>
    <t>JUNTA ADMINISTRATIVA IPEC QUINCE DE SETIEMBRE</t>
  </si>
  <si>
    <t>5516-00</t>
  </si>
  <si>
    <t>JUNTA DE EDUCACION DE LA ESCUELA UNIFICADA REPUBLICA DEL PERUVITALIA MADRIGAL ARAYA</t>
  </si>
  <si>
    <t>0369-00</t>
  </si>
  <si>
    <t>JUNTA DE EDUCACION ESCUELA DR. JOSE MARIA CASTRO MADRIZ.</t>
  </si>
  <si>
    <t>0426-00</t>
  </si>
  <si>
    <t>JUNTA EDUCACION ESCUELA REPUBLICA DOMINICANA DE SAN FRANCISCO DE DOS RIOS</t>
  </si>
  <si>
    <t>0427-00</t>
  </si>
  <si>
    <t>JUNTA EDUCACION JARDIN DE NI-OS REPUBLICA DOMINICANA</t>
  </si>
  <si>
    <t>0446-00</t>
  </si>
  <si>
    <t>JUNTA DE EDUCACION DEL JARDIN DE NI-OS NAPOLEON QUESADA</t>
  </si>
  <si>
    <t>0462-00</t>
  </si>
  <si>
    <t>JUNTA EDUCACION ESCUELA SANTA MARTA Y GRIEGA</t>
  </si>
  <si>
    <t>4242-00</t>
  </si>
  <si>
    <t>JUNTA ADMINISTRATIVA DEL INSTITUTO DE REHABILITACION Y FORMACION HELEN KELLER</t>
  </si>
  <si>
    <t>0335-00</t>
  </si>
  <si>
    <t>JUNTA EDUCACION ESCUELA JUAN SANTAMARIA CURRIDABAT CENTRO</t>
  </si>
  <si>
    <t>0367-00</t>
  </si>
  <si>
    <t>JUNTA EDUCACION J.N.SARITA MONTEALEGRE</t>
  </si>
  <si>
    <t>0436-00</t>
  </si>
  <si>
    <t>JUNTA EDUCACION ESCUELA JOSEFITA JURADO DE ALVARADO SANCHEZ DE CURRIDABAT</t>
  </si>
  <si>
    <t>0438-00</t>
  </si>
  <si>
    <t>JUNTA EDUCACION ESCUELA DE GRANADILLA NORTE</t>
  </si>
  <si>
    <t>0441-00</t>
  </si>
  <si>
    <t>JUNTA EDUCACION ESCUELA CENTRO AMERICA DE CURRIDABAT</t>
  </si>
  <si>
    <t>0457-00</t>
  </si>
  <si>
    <t>JUNTA EDUCACION ESCUELA DE CIPRESES DE CURRIDABAT</t>
  </si>
  <si>
    <t>0459-00</t>
  </si>
  <si>
    <t>JUNTA EDUCACION ESCUELA LA LIA DE CURRIDABAT</t>
  </si>
  <si>
    <t>3960-00</t>
  </si>
  <si>
    <t>JUNTA ADMINISTRATIVA DEL LICEO DE CURRIDABAT</t>
  </si>
  <si>
    <t>6016-00</t>
  </si>
  <si>
    <t>JUNTA ADMINISTRATIVA COLEGIO TECNICO PROFESIONAL ULADISLAO GAMEZ SOLANO</t>
  </si>
  <si>
    <t>6130-00</t>
  </si>
  <si>
    <t>JUNTA ADMINISTRATIVA COLEGIO TECNICO PROFESIONAL DE GRANADILLA</t>
  </si>
  <si>
    <t>0329-00</t>
  </si>
  <si>
    <t>JUNTA EDUCACION ESCUELA QUINCE DE SETIEMBRE HATILLO</t>
  </si>
  <si>
    <t>0355-00</t>
  </si>
  <si>
    <t>JUNTA DE EDUCACION JARDIN DE NI-AS Y NI-OS MIGUEL DE CERVANTES SAAVEDRA</t>
  </si>
  <si>
    <t>0363-00</t>
  </si>
  <si>
    <t>JUNTA EDUCACION ESCUELA HATILLO CENTRO REPUBLICA DE PARAGUAY</t>
  </si>
  <si>
    <t>0364-00</t>
  </si>
  <si>
    <t>JUNTA DE EDUCACION DEL JARDIN DE NI-OS Y NI-AS REPUBLICA DEL PARAGUAY</t>
  </si>
  <si>
    <t>0379-00</t>
  </si>
  <si>
    <t>JUNTA EDUCACION ESCUELA PACIFICA FERNANDEZ DE HATILLO CUATRO</t>
  </si>
  <si>
    <t>3942-00</t>
  </si>
  <si>
    <t>JUNTA ADMINISTRATIVA DEL LICEO DEL SUR</t>
  </si>
  <si>
    <t>3948-00</t>
  </si>
  <si>
    <t>JUNTA ADMINISTRATIVA LICEO ROBERTO BRENES MESEN HATILLO NUMERO DOS</t>
  </si>
  <si>
    <t>3956-00</t>
  </si>
  <si>
    <t>JUNTA ADMINISTRATIVA LICEO NUEVO DE HATILLO</t>
  </si>
  <si>
    <t>4824-00</t>
  </si>
  <si>
    <t>4830-01</t>
  </si>
  <si>
    <t>4830-05</t>
  </si>
  <si>
    <t>4830-07</t>
  </si>
  <si>
    <t>4830-08</t>
  </si>
  <si>
    <t>6719-00</t>
  </si>
  <si>
    <t>JUNTA ADMINISTRATIVA DEL COLEGIO TECNICO PROFESIONAL DE HATILLO</t>
  </si>
  <si>
    <t>0311-00</t>
  </si>
  <si>
    <t>JUNTA EDUCACION ESC.CARMEN LIRA CONCEPCION ARRIBA ALAJUELITA</t>
  </si>
  <si>
    <t>0330-00</t>
  </si>
  <si>
    <t>JUNTA EDUCACION ESCUELA DE CONCEPCION DE ALAJUELITA</t>
  </si>
  <si>
    <t>0331-00</t>
  </si>
  <si>
    <t>JUNTA DE EDUCACION JARDIN DE NI-OS Y NI-AS CONCEPCION</t>
  </si>
  <si>
    <t>0340-00</t>
  </si>
  <si>
    <t>JUNTA EDUCACION ESCUELA EL LLANO DE ALAJUELITA SAN ANTONIO ALAJUELITA SAN JOSE</t>
  </si>
  <si>
    <t>0358-00</t>
  </si>
  <si>
    <t>JUNTA EDUCACION ESCUELA ABRAHAM LINCOLN</t>
  </si>
  <si>
    <t>0393-00</t>
  </si>
  <si>
    <t>JUNTA DE EDUCACION DE LA ESCUELA CALLE EL ALTO</t>
  </si>
  <si>
    <t>0417-00</t>
  </si>
  <si>
    <t>JUNTA DE EDUCACION JARDIN DE NI-OS Y NI-AS REPUBLICA POPULAR CHINA</t>
  </si>
  <si>
    <t>0428-00</t>
  </si>
  <si>
    <t>JUNTA EDUCACION ESCUELA SAN FELIPE ALAJUELITA</t>
  </si>
  <si>
    <t>0430-00</t>
  </si>
  <si>
    <t>JUNTA DE EDUCACION KINDER ISMAEL COTO FERNANDEZ</t>
  </si>
  <si>
    <t>0431-00</t>
  </si>
  <si>
    <t>JUNTA EDUCACION ESCUELA ISMAEL COTO FERNANDEZ SAN JOSECITO DE ALAJUELITA</t>
  </si>
  <si>
    <t>5342-00</t>
  </si>
  <si>
    <t>JUNTA DE EDUCACION ESCUELA LOS FILTROS</t>
  </si>
  <si>
    <t>6634-00</t>
  </si>
  <si>
    <t>JUNTA ADMINISTRATIVA COLEGIO TECNICO PROFESIONAL ALAJUELITA</t>
  </si>
  <si>
    <t>6832-01</t>
  </si>
  <si>
    <t>JUNTA ADMINISTRATIVA DEL CENTRO INTEGRADO DE EDUCACION DE ADULTOS DE ALAJUELITA</t>
  </si>
  <si>
    <t>6871-00</t>
  </si>
  <si>
    <t>0472-00</t>
  </si>
  <si>
    <t>JUNTA DE EDUCACION CENTRO EDUCATIVO LOS PINOS SAN FELIPE ALAJUELTIA</t>
  </si>
  <si>
    <t>0315-00</t>
  </si>
  <si>
    <t>JUNTA DE EDUCACION DISTRITO ESCOLAR MORAZAN</t>
  </si>
  <si>
    <t>0415-00</t>
  </si>
  <si>
    <t>JUNTA EDUCACION ESCUELA QUINCE DE AGOSTO DE TIRRASES CURRIDABAT</t>
  </si>
  <si>
    <t>0467-00</t>
  </si>
  <si>
    <t>JUNTA DE EDUCACION JARDIN DE NI-AS Y NI-OS JORGE DEBRAVO</t>
  </si>
  <si>
    <t>0356-00</t>
  </si>
  <si>
    <t>JUNTA DE EDUCACION CENTRO EDUCATIVO CIUDADELAS UNIDAS ALAJUELITA</t>
  </si>
  <si>
    <t>3986-00</t>
  </si>
  <si>
    <t>JUNTA ADMINISTRATIVA COLEGIO RICARDO FERNANDEZ GUARDIA SAN SEBASTIAN SAN JOSE</t>
  </si>
  <si>
    <t>0347-00</t>
  </si>
  <si>
    <t>JUNTA DE EDUCACION ESCUELA MARCELINO GARCIA FLAMENCO</t>
  </si>
  <si>
    <t>3957-00</t>
  </si>
  <si>
    <t>4918-00</t>
  </si>
  <si>
    <t>JUNTA EDUCACION JARDIN DE NI-OS Y NI-AS MANUEL BELGRANO</t>
  </si>
  <si>
    <t>0454-00</t>
  </si>
  <si>
    <t>JUNTA EDUCACION ESCUELA MIGUEL DE CERVANTES SAAVEDRA HATILLO</t>
  </si>
  <si>
    <t>0447-00</t>
  </si>
  <si>
    <t>JUNTA EDUCACION ESCUELA NAPOLEON QUESADA SALAZAR</t>
  </si>
  <si>
    <t>0471-00</t>
  </si>
  <si>
    <t>0353-00</t>
  </si>
  <si>
    <t>JUNTA DE EDUCACION CENTRO EDUCATIVO TEJARCILLOS</t>
  </si>
  <si>
    <t>4238-00</t>
  </si>
  <si>
    <t>JUNTA ADMINISTRATIVA CENTRO DE APOYO EN PEDAGOGIA HOSPITALARIA HOSPITAL NACIONAL DE NI-OS DR. CARLOS SAENZ HERRERA (CEAPH)</t>
  </si>
  <si>
    <t>3961-00</t>
  </si>
  <si>
    <t>JUNTA ADMINISTRATIVA DEL LICEO DE ALAJUELITA</t>
  </si>
  <si>
    <t>DIRECCION REGIONAL DE EDUCACION DE SAN JOSE NORTE</t>
  </si>
  <si>
    <t>0385-00</t>
  </si>
  <si>
    <t>JUNTA DE EDUCACION JARDIN DE NI-OS DANTE ALIGHIERI</t>
  </si>
  <si>
    <t>0386-00</t>
  </si>
  <si>
    <t>JUNTA EDUCACION ESCUELA DANTE ALIGHIERI</t>
  </si>
  <si>
    <t>0455-00</t>
  </si>
  <si>
    <t>JUNTA DE EDUCACION DE LA ESCUELA DE CEDROS DE MONTES DE OCA</t>
  </si>
  <si>
    <t>5642-00</t>
  </si>
  <si>
    <t>JUNTA DE EDUCACION JARDIN DE NI-OS INGLATERRA, SAN RAFAEL DE MONTES DE OCA</t>
  </si>
  <si>
    <t>6741-01</t>
  </si>
  <si>
    <t>JUNTA ADMINISTRATIVA DEL CINDEA MONTES DE OCA</t>
  </si>
  <si>
    <t>0312-00</t>
  </si>
  <si>
    <t>JUNTA EDUCACION ESCUELA DE SAN RAFAEL DE CINCO ESQUINAS</t>
  </si>
  <si>
    <t>0319-00</t>
  </si>
  <si>
    <t>JUNTA EDUCACION ESCUELA JESUS JIMENEZ ZAMORA TIBAS SAN JOSE</t>
  </si>
  <si>
    <t>0325-00</t>
  </si>
  <si>
    <t>JUNTA EDUCACION ESCUELA ESMERALDA OREAMUNO 5 ESQUINAS TIBAS</t>
  </si>
  <si>
    <t>0326-00</t>
  </si>
  <si>
    <t>JUNTA EDUCATIVA JARDIN DE NI-OS ESMERALDA OREAMUNO</t>
  </si>
  <si>
    <t>0362-00</t>
  </si>
  <si>
    <t>JUNTA DE EDUCACION JARDIN DE NI-OS MIGUEL OBREGON LIZANO</t>
  </si>
  <si>
    <t>0372-00</t>
  </si>
  <si>
    <t>JUNTA DE EDUCACION JARDIN DE NI-OS JOSE RAFAEL ARAYA ROJAS</t>
  </si>
  <si>
    <t>0382-00</t>
  </si>
  <si>
    <t>JUNTA EDUCACION ESCUELA MONSE-OR ANSELMO LLORENTE Y LA FUENTE LLORENTE DE TIBAS</t>
  </si>
  <si>
    <t>0420-00</t>
  </si>
  <si>
    <t>JUNTA DE EDUCACION JARDIN DE NI-OS DE JARDINES DE TIBAS, DISTRITO CIVIL LLORENTE, CANTON TIBAS</t>
  </si>
  <si>
    <t>0465-00</t>
  </si>
  <si>
    <t>JUNTA EDUCACION SAN JUAN DE TIBAS ESCUELA MIGUEL OBREGON LIZANO</t>
  </si>
  <si>
    <t>3946-00</t>
  </si>
  <si>
    <t>JUNTA ADMINISTRATIVA LICEO MAURO FERNANDEZ ACU-A</t>
  </si>
  <si>
    <t>3975-00</t>
  </si>
  <si>
    <t>JUNTA ADMINISTRATIVA UNIDAD PEDAGOGICA JOSE RAFAEL ARAYA ROJAS LA FLORIDA DE TIBAS</t>
  </si>
  <si>
    <t>4239-00</t>
  </si>
  <si>
    <t>JUNTA ADMINISTRATIVA ESCUELA NEUROPSIQUIATRICA INFANTIL S.J.</t>
  </si>
  <si>
    <t>4825-00</t>
  </si>
  <si>
    <t>JUNTA ADMINISTRATIVA DEL COLEGIO NOCTURNO BRAULIO CARRILLO COLINA</t>
  </si>
  <si>
    <t>0333-00</t>
  </si>
  <si>
    <t>JUNTA EDUCACION ESCUELA PLATANARES SAN JERONIMO MORAVIA SAN JOSE</t>
  </si>
  <si>
    <t>0348-00</t>
  </si>
  <si>
    <t>JUNTA EDUCACION ESCUELA LOS SITIOS LA TRINIDAD DE MORAVIA SAN JOSE</t>
  </si>
  <si>
    <t>0374-00</t>
  </si>
  <si>
    <t>JUNTA EDUCACION ESCUELA LA ISLA DE MORAVIA SAN JOSE</t>
  </si>
  <si>
    <t>0376-00</t>
  </si>
  <si>
    <t>JUNTA EDUCACION ESCUELA LA TRINIDAD DE MORAVIA SAN JOSE</t>
  </si>
  <si>
    <t>0401-00</t>
  </si>
  <si>
    <t>JUNTA EDUCACION SAN VICENTE DE MORAVIA ESCUELA PORFIRIO BRENES CASTRO</t>
  </si>
  <si>
    <t>0402-00</t>
  </si>
  <si>
    <t>JUNTA DE EDUCACION JARDIN DE NI-OS PORFIRIO BRENES CASTRO</t>
  </si>
  <si>
    <t>0425-00</t>
  </si>
  <si>
    <t>JUNTA EDUCACION ESCUELA DE SAN BLAS DE MORAVIA</t>
  </si>
  <si>
    <t>0429-00</t>
  </si>
  <si>
    <t>JUNTA DE EDUCACION ESCUELA SAN JERONIMO DE MORAVIA</t>
  </si>
  <si>
    <t>3958-00</t>
  </si>
  <si>
    <t>JUNTA ADMINISTRATIVA LICEO LABORATORIO EMMA GAMBOA U C R SAN VICENTE MORAVIA SAN JOSE</t>
  </si>
  <si>
    <t>3980-00</t>
  </si>
  <si>
    <t>JUNTA ADMINISTRATIVA LICEO HERNAN ZAMORA ELIZONDO</t>
  </si>
  <si>
    <t>JUNTA ADMINISTRATIVA COLEGIO TECNICO PROFESIONAL ABELARDO BONILLA BALDARES</t>
  </si>
  <si>
    <t>6529-00</t>
  </si>
  <si>
    <t>6798-01</t>
  </si>
  <si>
    <t>JUNTA ADMINISTRATIVA DEL CINDEA LICEO DE MORAVIA</t>
  </si>
  <si>
    <t>0313-00</t>
  </si>
  <si>
    <t>JUNTA EDUCACION DE PATIO DE AGUA DE SAN RAFAEL DE CORONADO</t>
  </si>
  <si>
    <t>0322-00</t>
  </si>
  <si>
    <t>JUNTA EDUCACION ESCUELA DE CASCAJAL DE CORONADO PIO DOCE</t>
  </si>
  <si>
    <t>0339-00</t>
  </si>
  <si>
    <t>JUNTA EDUCACION ESCUELA DULCE NOMBRE DE CORONADO</t>
  </si>
  <si>
    <t>0359-00</t>
  </si>
  <si>
    <t>JUNTA EDUCACION ESCUELA DE MONTESERRAT DE CASCAJAL DE CORONADO</t>
  </si>
  <si>
    <t>0380-00</t>
  </si>
  <si>
    <t>JUNTA EDUCACION ESCUELA ESTADO DE ISRAEL SAN ANTONIO DE CORONADO</t>
  </si>
  <si>
    <t>0381-00</t>
  </si>
  <si>
    <t>JUNTA EDUCACION ESCUELA DE LAS NUBES DE CORONADO</t>
  </si>
  <si>
    <t>0434-00</t>
  </si>
  <si>
    <t>JUNTA EDUCACION ESCUELA DE SAN RAFAEL DE CORONADO</t>
  </si>
  <si>
    <t>0439-00</t>
  </si>
  <si>
    <t>JUNTA EDUCACION ESCUELA JOSE ANA MARIN DE CORONADO CENTRO</t>
  </si>
  <si>
    <t>0440-00</t>
  </si>
  <si>
    <t>JUNTA DE EDUCACION JARDIN DE NI-OS JOSE ANA MARIN CUBERO</t>
  </si>
  <si>
    <t>5290-00</t>
  </si>
  <si>
    <t>JUNTA ADMINISTRATIVA DEL LICEO ACADEMICO DE CASCAJAL</t>
  </si>
  <si>
    <t>5323-00</t>
  </si>
  <si>
    <t>JUNTA DE EDUCACION JARDIN DE NI-OS DULCE NOMBRE DE CORONADO</t>
  </si>
  <si>
    <t>6797-01</t>
  </si>
  <si>
    <t>JUNTA ADMINISTRATIVA DEL CINDEA CORONADO</t>
  </si>
  <si>
    <t>0338-00</t>
  </si>
  <si>
    <t>JUNTA EDUCACION ESCUELA APOLINAR LOBO PARACITO STO DOMINGO</t>
  </si>
  <si>
    <t>3949-00</t>
  </si>
  <si>
    <t>JUNTA ADMINISTRATIVA LICEO DE MORAVIA DE SAN JOSE</t>
  </si>
  <si>
    <t>3977-00</t>
  </si>
  <si>
    <t>JUNTA ADMINISTRATIVA LICEO DE SAN ANTONIO CORONADO SAN JOSE</t>
  </si>
  <si>
    <t>0433-00</t>
  </si>
  <si>
    <t>JUNTA EDUCACION ESCUELA MANUEL MARIA GUTIERREZ SAN PEDRO CORONADO</t>
  </si>
  <si>
    <t>0373-00</t>
  </si>
  <si>
    <t>JUNTA EDUCACION ESCUELA LOS ANGELES DE IPIS DE GOICOECHEA</t>
  </si>
  <si>
    <t>3953-00</t>
  </si>
  <si>
    <t>JUNTA ADMINISTRATIVA DEL LICEO DE CORONADO</t>
  </si>
  <si>
    <t>6358-00</t>
  </si>
  <si>
    <t>JUNTA ADMINISTRATIVA DEL COLEGIO TECNICO PROFESIONAL VAZQUEZ DE CORONADO</t>
  </si>
  <si>
    <t>3973-00</t>
  </si>
  <si>
    <t>JUNTA ADMINISTRATIVA LICEO EXPERIMENTAL BILINGUE LA TRINIDAD DE MORAVIA</t>
  </si>
  <si>
    <t>0357-00</t>
  </si>
  <si>
    <t>JUNTA EDUCACION ESCUELA DE SAN FRANCISCO DE CORONADO SAN JOSE</t>
  </si>
  <si>
    <t>DIRECCION REGIONAL DE EDUCACION DE SAN JOSE OESTE</t>
  </si>
  <si>
    <t>JUNTA ADMINISTRATIVA INSTITUTO DE EDUCACION GENERAL BASICA PRESBITERO YANUARIO QUESADA</t>
  </si>
  <si>
    <t>0424-00</t>
  </si>
  <si>
    <t>JUNTA EDUCACION DEL JARDIN DE NINOS JUAN XXIII</t>
  </si>
  <si>
    <t>3952-00</t>
  </si>
  <si>
    <t>JUNTA ADMINISTRATIVA LICEO DE ESCAZU</t>
  </si>
  <si>
    <t>5818-00</t>
  </si>
  <si>
    <t>JUNTA ADMINISTRATIVA COLEGIO TECNICO PROFESIONAL DE ESCAZU</t>
  </si>
  <si>
    <t>6106-00</t>
  </si>
  <si>
    <t>6669-01</t>
  </si>
  <si>
    <t>JUNTA ADMINISTRATIVA CINDEA ESCAZU</t>
  </si>
  <si>
    <t>0304-00</t>
  </si>
  <si>
    <t>JUNTA EDUCACION DEL JARDIN DE NI-OS ANDRES BELLO LOPEZ</t>
  </si>
  <si>
    <t>0324-00</t>
  </si>
  <si>
    <t>JUNTA DE EDUCACION DE LA ESCUELA SAN RAFAEL DE SANTA ANA</t>
  </si>
  <si>
    <t>0341-00</t>
  </si>
  <si>
    <t>JUNTA EDUCACION ESCUELA PABELLON DE SANTA ANA</t>
  </si>
  <si>
    <t>0354-00</t>
  </si>
  <si>
    <t>JUNTA EDUCACION ESCUELA HONDURAS POZOS DE SANTA ANA</t>
  </si>
  <si>
    <t>0361-00</t>
  </si>
  <si>
    <t>JUNTA ADMINISTRATIVA I.E.G.B. ANDRES BELLO LOPEZ</t>
  </si>
  <si>
    <t>0375-00</t>
  </si>
  <si>
    <t>JUNTA EDUCACION ESCUELA LA MINA SANTA ANA URUCA BARRIO ESPA-A</t>
  </si>
  <si>
    <t>0378-00</t>
  </si>
  <si>
    <t>JUNTA EDUCACION ESCUELA LA URUCA SANTA ANA ISABEL LA CATOLICA</t>
  </si>
  <si>
    <t>0391-00</t>
  </si>
  <si>
    <t>JUNTA DE EDUCACION ESCUELA JUAN ALVAREZ AZOFEIFA,SALITRAL,SANTA ANA</t>
  </si>
  <si>
    <t>0400-00</t>
  </si>
  <si>
    <t>JUNTA EDUCACION ESCUELA EZEQUIEL MORALES AGUILAR</t>
  </si>
  <si>
    <t>0403-00</t>
  </si>
  <si>
    <t>JUNTA DE EDUCACION ESCUELA REPUBLICA DE FRANCIA POZOS DE SANTA ANA</t>
  </si>
  <si>
    <t>0404-00</t>
  </si>
  <si>
    <t>JUNTA DE EDUCACION DE LA ESCUELA LAGOS DE LINDORA POZOS DE SANTA ANA SAN JOSE</t>
  </si>
  <si>
    <t>0422-00</t>
  </si>
  <si>
    <t>JUNTA EDUCACION ESCUELA JORGE VOLIO JIMENEZ SALITRAL</t>
  </si>
  <si>
    <t>4237-00</t>
  </si>
  <si>
    <t>JUNTA ADMINISTRATIVA CENTRO DE EDUCACION ESPECIAL SANTA ANA</t>
  </si>
  <si>
    <t>4828-01</t>
  </si>
  <si>
    <t>JUNTA ADMINISTRATIVA CINDEA SANTA ANA SAN JOSE</t>
  </si>
  <si>
    <t>6127-00</t>
  </si>
  <si>
    <t>0318-00</t>
  </si>
  <si>
    <t>JUNTA EDUCACION ESCUELA LA PEREGRINA LA URUCA SAN JOSE</t>
  </si>
  <si>
    <t>0332-00</t>
  </si>
  <si>
    <t>JUNTA EDUCACION ESCUELA CORAZON DE JESUS LA URUCA</t>
  </si>
  <si>
    <t>0336-00</t>
  </si>
  <si>
    <t>JUNTA EDUCACION ESCUELA LEON X111 DE CINCO ESQUINAS DE TIBAS</t>
  </si>
  <si>
    <t>0337-00</t>
  </si>
  <si>
    <t>JUNTA EDUCACION ESCUELA DE LAS BRISAS LA URUCA</t>
  </si>
  <si>
    <t>0377-00</t>
  </si>
  <si>
    <t>JUNTA EDUCACION ESCUELA ANTONIO JOSE DE SUCRE LA URUCA</t>
  </si>
  <si>
    <t>0442-00</t>
  </si>
  <si>
    <t>JUNTA EDUCACION ESCUELA OTTO HUBBE DE LA URUCA SAN JOSE</t>
  </si>
  <si>
    <t>0443-00</t>
  </si>
  <si>
    <t>JUNTA EDUCACION DEL CENTRO EDUCATIVO ESCUELA LA CARPIO</t>
  </si>
  <si>
    <t>0458-00</t>
  </si>
  <si>
    <t>JUNTA ADMINISTRATIVA UNIDAD PEDAGOGICA CUATRO REINAS CINCO ESQUINAS TIBAS</t>
  </si>
  <si>
    <t>3971-00</t>
  </si>
  <si>
    <t>4917-00</t>
  </si>
  <si>
    <t>JUNTA EDUCACION ESCUELA RAFAEL VARGAS QUIROS COLIMA TIBAS</t>
  </si>
  <si>
    <t>6095-00</t>
  </si>
  <si>
    <t>JUNTA EDUCACION JARDIN DE NI-OS FINCA LA CAJA</t>
  </si>
  <si>
    <t>6718-00</t>
  </si>
  <si>
    <t>JUNTA ADMINISTRATIVA DEL COLEGIO TECNICO PROFESIONAL LA CARPIO</t>
  </si>
  <si>
    <t>3964-00</t>
  </si>
  <si>
    <t>JUNTA ADMINISTRATIVA LICEO JULIO FONSECA GUTIERREZ LA URUCA SAN JOSE</t>
  </si>
  <si>
    <t>3959-00</t>
  </si>
  <si>
    <t>JUNTA ADMINISTRATIVA DEL COLEGIO SANTA ANA</t>
  </si>
  <si>
    <t>5680-00</t>
  </si>
  <si>
    <t>JUNTA ADMINISTRATIVA COLEGIO TECNICO PROFESIONAL DE SANTA ANA</t>
  </si>
  <si>
    <t>DIRECCION REGIONAL DE EDUCACION DE SANTA CRUZ</t>
  </si>
  <si>
    <t>2509-00</t>
  </si>
  <si>
    <t>JUNTA EDUCACION ESCUELA CHIRCO DE SANTA CRUZ GUANACASTE</t>
  </si>
  <si>
    <t>2510-00</t>
  </si>
  <si>
    <t>JUNTA DE EDUCACION ESCUELA BENITO JUAREZ G DE SANTA CRUZ GUANACASTE</t>
  </si>
  <si>
    <t>2547-00</t>
  </si>
  <si>
    <t>JUNTA EDUCACION ESCUELA LA ESPERANZA DE SANTA CRUZ GUANACASTE</t>
  </si>
  <si>
    <t>2555-00</t>
  </si>
  <si>
    <t>JUNTA DE EDUCACION DE LA ESCUELA DE PUERTO RICO SANTA CRUZ GUANACASTE</t>
  </si>
  <si>
    <t>2578-00</t>
  </si>
  <si>
    <t>JUNTA EDUCACION ESCUELA DE SAN JUAN DE SANTA CRUZ</t>
  </si>
  <si>
    <t>2580-00</t>
  </si>
  <si>
    <t>JUNTA EDUCACION ESCUELA SAN PEDRO SANTA CRUZ GUANACASTE</t>
  </si>
  <si>
    <t>2585-00</t>
  </si>
  <si>
    <t>JUNTA EDUCACION ESCUELA JOSEFINA LOPEZ BONILLA DE SANTA CRUZ GUANACASTE</t>
  </si>
  <si>
    <t>2590-00</t>
  </si>
  <si>
    <t>JUNTA DE EDUCACION DE LA ESCUELA GUAYABAL SANTA CRUZ GUANACASTE</t>
  </si>
  <si>
    <t>2593-00</t>
  </si>
  <si>
    <t>JUNTA EDUCACION ESCUELA BARRIO LIMON DE SANTA CRUZ GANACASTE</t>
  </si>
  <si>
    <t>4107-00</t>
  </si>
  <si>
    <t>JUNTA ADMINISTRATIVA DEL LICEO EXPERIMENTAL BILINGUE DE SANTA CRUZ GUANACASTE</t>
  </si>
  <si>
    <t>4108-00</t>
  </si>
  <si>
    <t>JUNTA ADMINISTRATIVA DEL COLEGIO ACADEMICO SANTA CRUZ GUANACASTE</t>
  </si>
  <si>
    <t>4872-00</t>
  </si>
  <si>
    <t>JUNTA ADMINISTRATIVA LICEO NOCTURNO DE SANTA CRUZ</t>
  </si>
  <si>
    <t>4873-01</t>
  </si>
  <si>
    <t>JUNTA ADMINISTRATIVA C I N D E A DE SANTA CRUZ GUANACASTE</t>
  </si>
  <si>
    <t>5811-00</t>
  </si>
  <si>
    <t>2501-00</t>
  </si>
  <si>
    <t>JUNTA EDUCACION ESCUELA LOS RANCHOS DE SANTA CRUZ GUANACASTE</t>
  </si>
  <si>
    <t>2504-00</t>
  </si>
  <si>
    <t>JUNTA EDUCACION ESCUELA CA-AFISTOLA ABAJO SANTA CRUZ GUANACASTE</t>
  </si>
  <si>
    <t>2517-00</t>
  </si>
  <si>
    <t>JUNTA EDUCACION ESCUELA DE MONTE VERDE DE SANTA CRUZ GUANACASTE</t>
  </si>
  <si>
    <t>2523-00</t>
  </si>
  <si>
    <t>JUNTA EDUCACION ESCUELA DE LA FLORIDA SANTA CRUZ GUANACASTE</t>
  </si>
  <si>
    <t>2528-00</t>
  </si>
  <si>
    <t>JUNTA EDUCACION ESCUELA PARAISO SANTA CRUZ GUANACASTE</t>
  </si>
  <si>
    <t>2529-00</t>
  </si>
  <si>
    <t>JUNTA DE EDUCACION DE LA ESCUELA DE JUNQUILLAL DE SANTA CRUZ DE GUANACASTE</t>
  </si>
  <si>
    <t>2532-00</t>
  </si>
  <si>
    <t>JUNTA EDUCACION ESCUELA RIO SECO DE SANTA CRUZ GUANACASTE</t>
  </si>
  <si>
    <t>2533-00</t>
  </si>
  <si>
    <t>JUNTA DE EDUCACION ESCUELA RIO TABACO SANTA CRUZ GUANACASTE</t>
  </si>
  <si>
    <t>2540-00</t>
  </si>
  <si>
    <t>JUNTA EDUCACION ESCUELA DE PASO HONDO DE VENTISIETE DE ABRIL SANTA CRUZ GUANACASTE</t>
  </si>
  <si>
    <t>2558-00</t>
  </si>
  <si>
    <t>JUNTA EDUCACION ESCUELA LAS DELICIAS DE VEINTISIETE DE ABRIL DE SANTA CRUZ GUANACASTE</t>
  </si>
  <si>
    <t>2575-00</t>
  </si>
  <si>
    <t>JUNTA EDUCACION ESCUELA SAN FRANCISCO SANTA CRUZ GUANACASTE</t>
  </si>
  <si>
    <t>2576-00</t>
  </si>
  <si>
    <t>JUNTA EDUCACION ESCUELA SAN JOSE DE LA MONTA-A SANTA CRUZ GUANACASTE</t>
  </si>
  <si>
    <t>2589-00</t>
  </si>
  <si>
    <t>JUNTA EDUCACION ESCUELA LOS PARGOS SANTA CRUZ GUANACASTE</t>
  </si>
  <si>
    <t>2592-00</t>
  </si>
  <si>
    <t>JUNTA EDUCACION ESCUELA EL TRAPICHE SANTA CRUZ GUANACASTE</t>
  </si>
  <si>
    <t>4202-00</t>
  </si>
  <si>
    <t>JUNTA ADMINISTRATIVA DEL COLEGIO TECNICO PROFESIONAL VEINTISIETE DE ABRIL</t>
  </si>
  <si>
    <t>5322-00</t>
  </si>
  <si>
    <t>JUNTA DE EDUCACION DE LA ESCUELA EL GUAPOTE SANTA CRUZ GUANACASTE</t>
  </si>
  <si>
    <t>2508-00</t>
  </si>
  <si>
    <t>JUNTA EDUCACION ESCUELA COYOLITO DE BELEN CARRILLO GUANACASTE</t>
  </si>
  <si>
    <t>2511-00</t>
  </si>
  <si>
    <t>JUNTA DE EDUCACION ESCUELA DE CARTAGENA SANTA CRUZ GUANACASTE</t>
  </si>
  <si>
    <t>2524-00</t>
  </si>
  <si>
    <t>JUNTA EDUCACION ESCUELA HUACAS DE SANTA CRUZ GUANACASTE</t>
  </si>
  <si>
    <t>2531-00</t>
  </si>
  <si>
    <t>JUNTA EDUCACION ESCUELA PUERTO POTRERO SANTA CRUZ GUANACASTE</t>
  </si>
  <si>
    <t>2535-00</t>
  </si>
  <si>
    <t>JUNTA EDUCACION ESCUELA DE SANTA ROSA SANTA CRUZ GUANACASTE</t>
  </si>
  <si>
    <t>2538-00</t>
  </si>
  <si>
    <t>JUNTA EDUCACION ESCUELA VILLAREAL DE SANTA CRUZ GUANACASTE</t>
  </si>
  <si>
    <t>2539-00</t>
  </si>
  <si>
    <t>JUNTA EDUCACION ESCUELA EL LLANO SANTA CRUZ GUANACASTE</t>
  </si>
  <si>
    <t>2548-00</t>
  </si>
  <si>
    <t>JUNTA EDUCACION ESCUELA DE HERNANDEZ SANTA CRUZ GUANACASTE</t>
  </si>
  <si>
    <t>2550-00</t>
  </si>
  <si>
    <t>JUNTA DE EDUCACION ESCUELA LA GARITA VIEJA DE CABO VELA DE SANTA CRUZ GUANCASTE</t>
  </si>
  <si>
    <t>2566-00</t>
  </si>
  <si>
    <t>JUNTA EDUCACION ESCUELA DE MATAPALO DE TEMPATE SANTA CRUZ GUANACASTE</t>
  </si>
  <si>
    <t>2577-00</t>
  </si>
  <si>
    <t>JUNTA EDUCACION ESCUELA SAN JOSE DE PINILLA SANTA CRUZ GUANACASTE</t>
  </si>
  <si>
    <t>4205-00</t>
  </si>
  <si>
    <t>JUNTA ADMINISTRATIVA COLEGIO TECNICO PROFESIONAL AGROPECUARIO DE CARTAGENA</t>
  </si>
  <si>
    <t>6522-01</t>
  </si>
  <si>
    <t>JUNTA ADMINISTRATIVA CINDEA HUACAS</t>
  </si>
  <si>
    <t>2496-00</t>
  </si>
  <si>
    <t>JUNTA EDUCACION ESCUELA ALEMANIA DE SAN JUANILLO SANTA CRUZ</t>
  </si>
  <si>
    <t>2541-00</t>
  </si>
  <si>
    <t>JUNTA EDUCACION ESCUELA EL PROGRESO SAN JUANILLO STA CRUZ</t>
  </si>
  <si>
    <t>2543-00</t>
  </si>
  <si>
    <t>JUNTA EDUCACION ESCUELA EL SOCORRO CUAJINIQUIL SANTA CRUZ</t>
  </si>
  <si>
    <t>2546-00</t>
  </si>
  <si>
    <t>JUNTA EDUCACION ESCUELA DE JAZMINAL DE CUAJINIQUIL STA CRUZ</t>
  </si>
  <si>
    <t>2553-00</t>
  </si>
  <si>
    <t>JUNTA EDUCACION ESCUELA LA UNION CUAJINIQUIL SANTA CRUZ GUANACASTE</t>
  </si>
  <si>
    <t>2554-00</t>
  </si>
  <si>
    <t>JUNTA EDUCACION ESCUELA DE LAGARTO SANTA CRUZ</t>
  </si>
  <si>
    <t>2565-00</t>
  </si>
  <si>
    <t>JUNTA EDUCACION ESCUELA MARBELLA SANTA CRUZ GUANACASTE</t>
  </si>
  <si>
    <t>2570-00</t>
  </si>
  <si>
    <t>JUNTA EDUCACION ESCUELA OSTIONAL DE GUAJINIQUIL SANTA CRUZ</t>
  </si>
  <si>
    <t>2579-00</t>
  </si>
  <si>
    <t>JUNTA EDUCACION ESCUELA DE SAN JUANILLO SANTA CRUZ GUANACASTE</t>
  </si>
  <si>
    <t>2587-00</t>
  </si>
  <si>
    <t>JUNTA EDUCACION ESCUELA DE VENADO DE SAN MARTIN 27 DE ABRIL</t>
  </si>
  <si>
    <t>5162-00</t>
  </si>
  <si>
    <t>JUNTA ADMINISTRATIVA TELESECUNDARIA DE OSTIONAL SANTA CRUZ GUANACASTE</t>
  </si>
  <si>
    <t>2506-00</t>
  </si>
  <si>
    <t>JUNTA EDUCACION ESCUELA CASTILLA DE ORO BELEN CARRILLO GTE</t>
  </si>
  <si>
    <t>2512-00</t>
  </si>
  <si>
    <t>JUNTA EDUCACION ESCUELA DE BELEN CARRILLO GUANACASTE</t>
  </si>
  <si>
    <t>2513-00</t>
  </si>
  <si>
    <t>JUNTA DE EDUCACION DE LA ESCUELA LA VILLITA DE BELEN CARRRILLO GUANACASTE</t>
  </si>
  <si>
    <t>2551-00</t>
  </si>
  <si>
    <t>JUNTA EDUCACION ESCUELA LA GUINEA DE CARRILLO GUANACASTE</t>
  </si>
  <si>
    <t>2556-00</t>
  </si>
  <si>
    <t>JUNTA EDUCACION ESCUELA RIO CA-AS CARRILLO GUANACASTE</t>
  </si>
  <si>
    <t>2563-00</t>
  </si>
  <si>
    <t>JUNTA EDUCACION ESCUELA DE LOS JOCOTES FILADELFIA</t>
  </si>
  <si>
    <t>2564-00</t>
  </si>
  <si>
    <t>JUNTA EDUCACION ESCUELA LOS PLANES DE BELEN CARRILLO</t>
  </si>
  <si>
    <t>2582-00</t>
  </si>
  <si>
    <t>JUNTA EDUCACION ESCUELA SANTO DOMINGO DE BELEN CARRILLO GUANACASTE</t>
  </si>
  <si>
    <t>4109-00</t>
  </si>
  <si>
    <t>JUNTA ADMINISTRATIVA DEL LICEO ACADEMICO DE BELEN DE CARRILLO GUANACASTE</t>
  </si>
  <si>
    <t>6726-01</t>
  </si>
  <si>
    <t>JUNTA ADMINISTRATIVA DEL CENTRO INTEGRAL DE EDUCACION DE JOVENES Y ADULTOS DE BELEN CARRILLO GUANACASTE</t>
  </si>
  <si>
    <t>2499-00</t>
  </si>
  <si>
    <t>JUNTA EDUCACION ESCUELA PLAYA HERMOSA DE SARDINAL</t>
  </si>
  <si>
    <t>2503-00</t>
  </si>
  <si>
    <t>JUNTA EDUCACION ESCUELA ALTOS DEL ROBLE DE SARDINAL GUANACASTE</t>
  </si>
  <si>
    <t>2505-00</t>
  </si>
  <si>
    <t>JUNTA EDUCACION ESCUELA CACIQUE DE SARDINAL CARRILLO GUANACASTE</t>
  </si>
  <si>
    <t>2552-00</t>
  </si>
  <si>
    <t>JUNTA EDUCACION ESCUELA LA LIBERTAD CARRILLO GUANACASTE</t>
  </si>
  <si>
    <t>2569-00</t>
  </si>
  <si>
    <t>JUNTA EDUCACION ESCUELA NUEVO COLON SARDINAL DE CARRILLO GUANACASTE</t>
  </si>
  <si>
    <t>2572-00</t>
  </si>
  <si>
    <t>JUNTA EDUCACION ESCUELA DE PASO TEMPISQUE DE CARRILLO GUANACASTE</t>
  </si>
  <si>
    <t>2573-00</t>
  </si>
  <si>
    <t>JUNTA EDUCACION ESCUELA EL COCO DE SARDINAL CARRILLO GUANACASTE</t>
  </si>
  <si>
    <t>2574-00</t>
  </si>
  <si>
    <t>JUNTA EDUCACION ESCUELA IGNACIO GUTIERREZ</t>
  </si>
  <si>
    <t>2584-00</t>
  </si>
  <si>
    <t>JUNTA EDUCACION OBANDITO SARDINAL CARRILLO GUANACASTE</t>
  </si>
  <si>
    <t>4206-00</t>
  </si>
  <si>
    <t>JUNTA ADMINISTRATIVA DEL COLEGIO TECNICO PROFESIONAL AGROPECUARIO DE SARDINAL CARRILLO GUANACASTE</t>
  </si>
  <si>
    <t>6725-01</t>
  </si>
  <si>
    <t>JUNTA ADMINISTRATIVA DEL CINDEA SARDINAL CARRILLO GUANACASTE</t>
  </si>
  <si>
    <t>2518-00</t>
  </si>
  <si>
    <t>JUNTA EDUCACION ESCUELA MATIAS DUARTE SOTELA EL CACAO DE SANTA CRUZ</t>
  </si>
  <si>
    <t>2534-00</t>
  </si>
  <si>
    <t>JUNTA EDUCACION ESCUELA MARIA MARIN GALAGARZA</t>
  </si>
  <si>
    <t>2557-00</t>
  </si>
  <si>
    <t>JUNTA EDUCACION ESCUELA RIO CA-AS VIEJO SANTA CRUZ GTE</t>
  </si>
  <si>
    <t>2568-00</t>
  </si>
  <si>
    <t>JUNTA DE EDUCACION ESCUELA DE ESTOCOLMO SANTA CRUZ GUANACASTE</t>
  </si>
  <si>
    <t>4204-00</t>
  </si>
  <si>
    <t>JUNTA ADMINISTRATIVA COLEGIO TECNICO PROFESIONAL DE SANTA BARBARA DE SANTA CRUZ, GUANACASTE</t>
  </si>
  <si>
    <t>2571-00</t>
  </si>
  <si>
    <t>JUNTA EDUCACION ESCUELA DE PALESTINA DE BELEN CARRILLO</t>
  </si>
  <si>
    <t>2520-00</t>
  </si>
  <si>
    <t>JUNTA EDUCACION ESCUELA DIRIA SANTA CRUZ GUANACASTE</t>
  </si>
  <si>
    <t>5343-00</t>
  </si>
  <si>
    <t>JUNTA DE EDUCACION ESCUELA PLAYA GRANDE SANTA CRUZ GUANACASTE</t>
  </si>
  <si>
    <t>2559-00</t>
  </si>
  <si>
    <t>JUNTA EDUCACION ESCUELA DE LORENA DE CARTAGENA GUANACASTE</t>
  </si>
  <si>
    <t>6272-00</t>
  </si>
  <si>
    <t>JUNTA DE EDUCACION ESCUELA EL LLANITO DE TAMARINDO SANTA CRUZ GUANACASTE</t>
  </si>
  <si>
    <t>2507-00</t>
  </si>
  <si>
    <t>JUNTA EDUCACION ESCUELA PACIFICA GARCIA FERNANDEZ DE CARRILLO</t>
  </si>
  <si>
    <t>5163-00</t>
  </si>
  <si>
    <t>LICEO RURAL DE MARBELLA</t>
  </si>
  <si>
    <t>2530-00</t>
  </si>
  <si>
    <t>JUNTA EDUCACION ESCUELA DE PORTEGOLPE TEMPATE SANTA CRUZ GUANACASTE</t>
  </si>
  <si>
    <t>2525-00</t>
  </si>
  <si>
    <t>JUNTA EDUCACION ESCUELA LINDEROS DE SANTA CRUZ GUANACASTE</t>
  </si>
  <si>
    <t>2536-00</t>
  </si>
  <si>
    <t>JUNTA EDUCACION ESCUELA DIONISIO LEAL VALLEJOS TEMPATE SANTA CRUZ GUANACASTE</t>
  </si>
  <si>
    <t>2581-00</t>
  </si>
  <si>
    <t>JUNTA EDUCACION ESCUELA OMAR DENGO GUERRERO SANTA ANA DE BELEN CARRILLO GUANACASTE</t>
  </si>
  <si>
    <t>2542-00</t>
  </si>
  <si>
    <t>JUNTA EDUCACION ESCUELA ESPABELAR DE CUAJINIQUIL DE SANTA CRUZ GUANACASTE</t>
  </si>
  <si>
    <t>4203-00</t>
  </si>
  <si>
    <t>JUNTA ADMINISTRATIVA DEL COLEGIO TECNICO REGIONAL DE SANTA CRUZ GUANACASTE</t>
  </si>
  <si>
    <t>2500-00</t>
  </si>
  <si>
    <t>JUNTA DE EDUCACION ESCUELA BEJUCO TEMPATE DE SANTA CRUZ GUANACASTE</t>
  </si>
  <si>
    <t>2516-00</t>
  </si>
  <si>
    <t>JUNTA EDUCACION ESCUELA DE BRASILITO DE TEMPATE SANTA CRUZ GUANACASTE</t>
  </si>
  <si>
    <t>2519-00</t>
  </si>
  <si>
    <t>JUNTA EDUCACION ESCUELA DE CORRALILLOS FILADELFIA</t>
  </si>
  <si>
    <t>2522-00</t>
  </si>
  <si>
    <t>JUNTA DE EDUCACION DEL JARDIN DE NI-OS DE FILADELFIA GUANACASTE</t>
  </si>
  <si>
    <t>2583-00</t>
  </si>
  <si>
    <t>JUNTA EDUCACION ESCUELA BERNARDO GUTIERREZ DE SARDINAL CARRILLO GUANACASTE</t>
  </si>
  <si>
    <t>2537-00</t>
  </si>
  <si>
    <t>JUNTA EDUCACION ESCUELA DE VERACRUZ SANTA CRUZ GUANACASTE</t>
  </si>
  <si>
    <t>2514-00</t>
  </si>
  <si>
    <t>JUNTA EDUCACION ESCUELA DE FRANCISCO CHAVES CHAVES DE BERNABELA SANTA CRUZ</t>
  </si>
  <si>
    <t>2567-00</t>
  </si>
  <si>
    <t>JUNTA EDUCACION ESCUELA MARIA LEAL RODRIGUEZ DE SANTA CRUZ GUANACASTE</t>
  </si>
  <si>
    <t>2591-00</t>
  </si>
  <si>
    <t>JUNTA EDUCACION ESCUELA DE SANTA RITA SARDINAL GUANACASTE</t>
  </si>
  <si>
    <t>2515-00</t>
  </si>
  <si>
    <t>JUNTA EDUCACION ESCUELA BOLSON DE SANTA CRUZ GUANACASTE</t>
  </si>
  <si>
    <t>2521-00</t>
  </si>
  <si>
    <t>JUNTA EDUCACION ESCUELA CENTRAL DE FILADELFIA CARRILLO GTE.</t>
  </si>
  <si>
    <t>2586-00</t>
  </si>
  <si>
    <t>JUNTA EDUCACION ESCUELA TALOLINGUITA DE SANTA CRUZ GUANACASTE</t>
  </si>
  <si>
    <t>2544-00</t>
  </si>
  <si>
    <t>JUNTA EDUCACION ESCUELA GUAITIL DE SANTA CRUZ GTE</t>
  </si>
  <si>
    <t>2549-00</t>
  </si>
  <si>
    <t>JUNTA EDUCACION ESCUELA RICARDO ANGULO VALLEJOS LA GARITA</t>
  </si>
  <si>
    <t>2588-00</t>
  </si>
  <si>
    <t>JUNTA EDUCACION ESCUELA VEINTISIETE DE ABRIL SANTA CRUZ GUANACASTE</t>
  </si>
  <si>
    <t>2526-00</t>
  </si>
  <si>
    <t>JUNTA EDUCACION ESCUELA MERCEDES ORTEGA HERNANDEZ</t>
  </si>
  <si>
    <t>5161-00</t>
  </si>
  <si>
    <t>JUNTA ADMINISTRATIVA LICEO RURAL LA ESPERANZA SANTA CRUZ GUANACASTE</t>
  </si>
  <si>
    <t>5358-00</t>
  </si>
  <si>
    <t>JUNTA DE EDUCACION ESCUELA EL TABLAZO CARRILLO GUANACASTE</t>
  </si>
  <si>
    <t>2527-00</t>
  </si>
  <si>
    <t>JUNTA EDUCACION ESCUELA DE PALMIRA CARRILLO GUANACASTE</t>
  </si>
  <si>
    <t>2498-00</t>
  </si>
  <si>
    <t>JUNTA EDUCACION ESCUELA ARTOLA DE SARDINAL CARRILLO GUANACASTE</t>
  </si>
  <si>
    <t>5079-00</t>
  </si>
  <si>
    <t>JUNTA ADMINISTRATIVA DEL LICEO DE VILLARREAL DE SANTA CRUZ GUANACASTE</t>
  </si>
  <si>
    <t>2545-00</t>
  </si>
  <si>
    <t>JUNTA EDUCACION ESCUELA DE HATILLO SANTA CRUZ GUANACASTE</t>
  </si>
  <si>
    <t>5729-00</t>
  </si>
  <si>
    <t>JUNTA ADMINISTRATIVA COLEGIO PLAYAS DEL COCO, GUANACASTE</t>
  </si>
  <si>
    <t>4201-00</t>
  </si>
  <si>
    <t>JUNTA ADMINISTRATIVA COLEGIO TECNICO PROFESIONAL DE CARRILLO GUANACASTE</t>
  </si>
  <si>
    <t>DIRECCION REGIONAL DE EDUCACION DE SARAPIQUÍ</t>
  </si>
  <si>
    <t>1656-00</t>
  </si>
  <si>
    <t>JUNTA EDUCACION ESCUELA SAN GERARDO DE RIO CUARTO</t>
  </si>
  <si>
    <t>1669-00</t>
  </si>
  <si>
    <t>JUNTA EDUCACION ESCUELA DE UJARRAS SARAPIQUI</t>
  </si>
  <si>
    <t>2069-00</t>
  </si>
  <si>
    <t>JUNTA EDUCACION ESCUELA LA ESPERANZA DE PUERTO VIEJO</t>
  </si>
  <si>
    <t>2071-00</t>
  </si>
  <si>
    <t>JUNTA EDUCACION ESCUELA LAS DELICIAS DE SARAPIQUI</t>
  </si>
  <si>
    <t>2073-00</t>
  </si>
  <si>
    <t>JUNTA EDUCACION ESCUELA SAN ISIDRO DE LA VIRGEN DE SARAPIQUI HEREDIA</t>
  </si>
  <si>
    <t>2076-00</t>
  </si>
  <si>
    <t>JUNTA EDUCACION ESCUELA ALFREDO MIRANDA LA VIRGEN DE SARAPIQUI HEREDIA</t>
  </si>
  <si>
    <t>2093-00</t>
  </si>
  <si>
    <t>JUNTA EDUCACION ESCUELA CHILAMATE PUERTO VIEJO SARAPIQUI H</t>
  </si>
  <si>
    <t>2097-00</t>
  </si>
  <si>
    <t>JUNTA EDUCACION ESCUELA SONORA LA VIRGEN DE SARAPIQUI HEREDIA</t>
  </si>
  <si>
    <t>2108-00</t>
  </si>
  <si>
    <t>JUNTA EDUCACION ESCUELA CRISTO REY DE PUERTO VIEJO SARAPIQUI</t>
  </si>
  <si>
    <t>2113-00</t>
  </si>
  <si>
    <t>JUNTA EDUCACION ESCUELA ESTERO GRANDE PUERTO VIEJO SARAPIQUI</t>
  </si>
  <si>
    <t>2124-00</t>
  </si>
  <si>
    <t>JUNTA EDUCACION ESCUELA SAN VICENTE DE LA VIRGEN SARAPIQUI</t>
  </si>
  <si>
    <t>2125-00</t>
  </si>
  <si>
    <t>JUNTA EDUCACION ESCUELA LA DELIA PUERTO VIEJO SARAPIQUI HEREDIA</t>
  </si>
  <si>
    <t>2151-00</t>
  </si>
  <si>
    <t>JUNTA EDUCACION ESCUELA KAY RICA DE LA VIRGEN SARAPIQUI HEREDIA</t>
  </si>
  <si>
    <t>2163-00</t>
  </si>
  <si>
    <t>JUNTA EDUCACION ESCUELA LLANO GRANDE DE LA VIRGEN SARAPIQUI HEREDIA</t>
  </si>
  <si>
    <t>2167-00</t>
  </si>
  <si>
    <t>JUNTA EDUCACION ESCUELA LOS ANGELES DE LA VIRGEN SARAPIQUI</t>
  </si>
  <si>
    <t>2177-00</t>
  </si>
  <si>
    <t>JUNTA EDUCACION ESCUELA EL MUELLE PUERTO VIEJO SARAPIQUI H</t>
  </si>
  <si>
    <t>2181-00</t>
  </si>
  <si>
    <t>JUNTA EDUCACION ESCUELA LAS PALMITAS LA VIRGEN SARAPIQUI HEREDIA</t>
  </si>
  <si>
    <t>2186-00</t>
  </si>
  <si>
    <t>JUNTA EDUCACION ESCUELA PUEBLO NUEVO DE LA VIRGEN SARAPIQUI</t>
  </si>
  <si>
    <t>2191-00</t>
  </si>
  <si>
    <t>JUNTA DE EDUCACION DE LA ESCUELA DE SAN JOSE DE SARIPIQUI HEREDIA</t>
  </si>
  <si>
    <t>2194-00</t>
  </si>
  <si>
    <t>JUNTA EDUCACION ESCUELA LA CHIRIPA PUERTO VIEJO SARAPIQUI   HEREDIA</t>
  </si>
  <si>
    <t>2213-00</t>
  </si>
  <si>
    <t>JUNTA EDUCACION ESCUELA DE SAN RAMON DE LA VIRGEN SARAPIQUI</t>
  </si>
  <si>
    <t>2227-00</t>
  </si>
  <si>
    <t>JUNTA EDUCACION ESCUELA CLAUDIO LARA CAMPOS DE LA VIRGEN DE SARAPIQUI</t>
  </si>
  <si>
    <t>2228-00</t>
  </si>
  <si>
    <t>JUNTA EDUCACION ESCUELA VIRGEN DEL SOCORRO VARA BLANCA HEREDIA</t>
  </si>
  <si>
    <t>2234-00</t>
  </si>
  <si>
    <t>JUNTA EDUCACION ESCUELA LA GUARIA DE SARAPIQUI HEREDIA</t>
  </si>
  <si>
    <t>4095-00</t>
  </si>
  <si>
    <t>JUNTA ADMINISTRATIVA COLEGIO ACADEMICO LA VIRGEN SARAPIQUI</t>
  </si>
  <si>
    <t>4978-00</t>
  </si>
  <si>
    <t>JUNTA DE EDUCACION ESCUELA REPUBLICA TRINIDAD Y TOBAGO LA VIRGEN DE SARAPIQUI</t>
  </si>
  <si>
    <t>4979-00</t>
  </si>
  <si>
    <t>JUNTA DE EDUCACION DE LA ESCUELA ROJO MACA PUERTO VIEJO DE  SARAPIQUI HEREDIA</t>
  </si>
  <si>
    <t>4980-00</t>
  </si>
  <si>
    <t>JUNTA EDUCACION ESCUELA RIO MAGDALENA DE LA VIRGEN DE SARAPIQUI HEREDIA</t>
  </si>
  <si>
    <t>5144-00</t>
  </si>
  <si>
    <t>JUNTA ADMINISTRATIVA LICEO RURAL SAN JUAN PANGOLA</t>
  </si>
  <si>
    <t>5449-00</t>
  </si>
  <si>
    <t>JUNTA DE EDUCACION ESCUELA LA LUCHA LA VIRGEN DE SARAPIQUI</t>
  </si>
  <si>
    <t>5586-00</t>
  </si>
  <si>
    <t>JUNTA ADMINISTRATIVA LICEO EL PARAISO</t>
  </si>
  <si>
    <t>5721-00</t>
  </si>
  <si>
    <t>JUNTA DE EDUCACION DE LA ESCUELA MONTELIRIO, GRECIA</t>
  </si>
  <si>
    <t>2091-00</t>
  </si>
  <si>
    <t>JUNTA EDUCACION ESCUELA ASENTAMIENTO EL CHIRRIPO HORQUETAS SARAPIQUI</t>
  </si>
  <si>
    <t>2231-00</t>
  </si>
  <si>
    <t>JUNTA EDUCACION ESCUELA FINCA AGUA DE HORQUETAS SARAPIQUI HEREDIA</t>
  </si>
  <si>
    <t>2239-00</t>
  </si>
  <si>
    <t>JUNTA EDUCACION ESCUELA FINCA DIEZ HORQUETAS SARAPIQUI</t>
  </si>
  <si>
    <t>2243-00</t>
  </si>
  <si>
    <t>JUNTA EDUCACION ESCUELA FINCA CINCO DE RIO FRIO SARAPIQUI</t>
  </si>
  <si>
    <t>4862-00</t>
  </si>
  <si>
    <t>JUNTA ADMINISTRATIVA COLEGIO DIURNO Y NOCTURNO DE RIO FRIO HORQUETAS</t>
  </si>
  <si>
    <t>5874-00</t>
  </si>
  <si>
    <t>JUNTA ADMINISTRATIVA LICEO AMBIENTALISTA DE HORQUETASSARAPIQUI</t>
  </si>
  <si>
    <t>9988-00</t>
  </si>
  <si>
    <t>JUNTA ADMINISTRATIVA DEL COLEGIO HUMANISTICO DE SARAPIQUI</t>
  </si>
  <si>
    <t>1386-00</t>
  </si>
  <si>
    <t>JUNTA EDUCACION ESCUELA SAN FRANCISCO LA VIRGEN SARAPIQUI</t>
  </si>
  <si>
    <t>2090-00</t>
  </si>
  <si>
    <t>JUNTA EDUCACION ESCUELA JAVILLOS DE PUERTO VIEJO SARAPIQUI HEREDIA</t>
  </si>
  <si>
    <t>2107-00</t>
  </si>
  <si>
    <t>JUNTA DE EDUCACION ESCUELA REMOLINITOS SARAPIQUI</t>
  </si>
  <si>
    <t>2149-00</t>
  </si>
  <si>
    <t>JUNTA DE EDUCACION ESCUELA LA UNION DEL TORO SARAPIQUI</t>
  </si>
  <si>
    <t>2183-00</t>
  </si>
  <si>
    <t>JUNTA EDUCACION ESCUELA PUERTO VIEJO SARAPIQUI HEREDIA</t>
  </si>
  <si>
    <t>2184-00</t>
  </si>
  <si>
    <t>JUNTA DE EDUCACION ESCUELA NARANJAL PUERTO VIEJO SARAPIQUI</t>
  </si>
  <si>
    <t>2185-00</t>
  </si>
  <si>
    <t>JUNTA EDUCACION ESCUELA LA TRINIDAD PUERTO VIEJO SARAPIQUI</t>
  </si>
  <si>
    <t>5455-00</t>
  </si>
  <si>
    <t>JUNTA DE EDUCACION ESCUELA TAMBOR LA VIRGEN DE SARAPIQUI</t>
  </si>
  <si>
    <t>5813-00</t>
  </si>
  <si>
    <t>JUNTA EDUCACION ESCUELA COPALCHI SARAPIQUI HEREDIA</t>
  </si>
  <si>
    <t>5929-00</t>
  </si>
  <si>
    <t>JUNTA ADMINISTRATIVA COLEGIO NOCTURNO PUERTO VIEJO</t>
  </si>
  <si>
    <t>5974-00</t>
  </si>
  <si>
    <t>JUNTA ADMINISTRATIVA LICEO RURAL LA CURE-A</t>
  </si>
  <si>
    <t>6703-00</t>
  </si>
  <si>
    <t>JUNTA DE EDUCACION ESCUELA CA-O MASAYA, LA VIRGEN, SARAPIQUI, HEREDIA</t>
  </si>
  <si>
    <t>2064-00</t>
  </si>
  <si>
    <t>JUNTA EDUCACION ESCUELA TICARI DE RIO FRIO SARAPIQUI HEREDIA</t>
  </si>
  <si>
    <t>2066-00</t>
  </si>
  <si>
    <t>JUNTA DE EDUCACION ESCUELA LA ISLA DE RIO FRIO SARAPIQUI</t>
  </si>
  <si>
    <t>2079-00</t>
  </si>
  <si>
    <t>JUNTA EDUCACION ESCUELA EL NOGAL PUERTO VIEJO SARAPIQUI</t>
  </si>
  <si>
    <t>2092-00</t>
  </si>
  <si>
    <t>JUNTA EDUCACION ESCUELA EL CRUCE RIO FRIO SARAPIQUI HEREDIA</t>
  </si>
  <si>
    <t>2111-00</t>
  </si>
  <si>
    <t>JUNTA EDUCACION ESCUELA BUENOS AIRES HORQUETAS SARAPIQUI HEREDIA</t>
  </si>
  <si>
    <t>2119-00</t>
  </si>
  <si>
    <t>JUNTA EDUCACION ESCUELA LA ESPERANZA DE RIO FRIO SARAPIQUI HEREDIA</t>
  </si>
  <si>
    <t>2142-00</t>
  </si>
  <si>
    <t>JUNTA EDUCACION ESCUELA EL PALMAR DE RIO FRIO SARAPIQUI HEREDIA</t>
  </si>
  <si>
    <t>2154-00</t>
  </si>
  <si>
    <t>JUNTA EDUCACION ESCUELA LA PLATANERA HORQUETAS SARAPIQUI</t>
  </si>
  <si>
    <t>2160-00</t>
  </si>
  <si>
    <t>JUNTA EDUCACION ESCUELA LA TIGRA SARAPIQUI HEREDIA</t>
  </si>
  <si>
    <t>2161-00</t>
  </si>
  <si>
    <t>JUNTA EDUCACION ESCUELA HUETARES DE RIO FRIO SARAPIQUI HEREDIA</t>
  </si>
  <si>
    <t>2233-00</t>
  </si>
  <si>
    <t>JUNTA EDUCACION ESCUELA LA CUBUJUQUI A SARAPIQUI HEREDIA</t>
  </si>
  <si>
    <t>2240-00</t>
  </si>
  <si>
    <t>JUNTA EDUCACION ESCUELA SANTA EDUVIGES DE RIO FRIO SARAPIQUI HEREDIA</t>
  </si>
  <si>
    <t>5283-01</t>
  </si>
  <si>
    <t>JUNTA ADMINISTRATIVA DEL CINDEA PUERTO VIEJO</t>
  </si>
  <si>
    <t>5283-02</t>
  </si>
  <si>
    <t>5283-03</t>
  </si>
  <si>
    <t>5552-00</t>
  </si>
  <si>
    <t>JUNTA DE EDUCACION ESCUELA EL BAMBU HORQUETAS DE SARAPIQUI</t>
  </si>
  <si>
    <t>5584-00</t>
  </si>
  <si>
    <t>JUNTA ADMINISTRATIVA LICEO RURAL LA CONQUISTA, SARAPIQUI, HEREDIA</t>
  </si>
  <si>
    <t>2072-00</t>
  </si>
  <si>
    <t>JUNTA EDUCACION ESCUELA BELLA VISTA PUERTO VIEJO</t>
  </si>
  <si>
    <t>2077-00</t>
  </si>
  <si>
    <t>JUNTA DE EDUCACION ESCUELA LOS LIRIOS DE PUERTO VIEJO DE SARAPIQUI</t>
  </si>
  <si>
    <t>2086-00</t>
  </si>
  <si>
    <t>JUNTA EDUCACION ESCUELA EL ALAMO DE PUERTO VIEJO DE SARAPIQUI</t>
  </si>
  <si>
    <t>2089-00</t>
  </si>
  <si>
    <t>JUNTA EDUCACION ESCUELA COYOL PUERTO VIEJO DE SARAPIQUI HEREDIA</t>
  </si>
  <si>
    <t>2106-00</t>
  </si>
  <si>
    <t>JUNTA EDUCACION ESCUELA BOCA DE LA CEIBA SARAPIQUI HEREDIA</t>
  </si>
  <si>
    <t>2116-00</t>
  </si>
  <si>
    <t>JUNTA EDUCACION ESCUELA EL ACHIOTE SARAPIQUI HEREDIA</t>
  </si>
  <si>
    <t>2137-00</t>
  </si>
  <si>
    <t>JUNTA EDUCACION ESCUELA LA GATA PUERTO VIEJO SARAPIQUI HDIA</t>
  </si>
  <si>
    <t>2168-00</t>
  </si>
  <si>
    <t>JUNTA EDUCACION ESCUELA LOS ANGELES DEL RIO PUERTO VIEJO SARAPIQUI HEREDIA</t>
  </si>
  <si>
    <t>2170-00</t>
  </si>
  <si>
    <t>JUNTA EDUCACION ESCUELA LOS ARBOLITOS PUERTO VIEJO</t>
  </si>
  <si>
    <t>2179-00</t>
  </si>
  <si>
    <t>JUNTA DE EDUCACION DE LA ESCUELA EL JARDIN PUERTO VIEJO DE SARAPIQUI</t>
  </si>
  <si>
    <t>2246-00</t>
  </si>
  <si>
    <t>JUNTA DE EDUCACION DE LA ESCUELA DE SAN JOSE DE RIO SUCIO DE SARAPIQUI DE HEREDIA</t>
  </si>
  <si>
    <t>3603-00</t>
  </si>
  <si>
    <t>JUNTA EDUCACION ESCUELA LAGUNILLA LA RITA POCOCI</t>
  </si>
  <si>
    <t>3675-00</t>
  </si>
  <si>
    <t>JUNTA EDUCACION ESCUELA SAN JULIAN LA RITA POCOCI</t>
  </si>
  <si>
    <t>5525-00</t>
  </si>
  <si>
    <t>JUNTA DE EDUCACION ESCUELA JERUSALEN PUERTO VIEJO DE SARAPIQUI</t>
  </si>
  <si>
    <t>5587-00</t>
  </si>
  <si>
    <t>JUNTA ADMINISTRATIVA DE LICEO RURAL SAN JULIAN</t>
  </si>
  <si>
    <t>5858-00</t>
  </si>
  <si>
    <t>JUNTA ADMINISTRATIVA LICEO RURAL LA GATA</t>
  </si>
  <si>
    <t>2126-00</t>
  </si>
  <si>
    <t>JUNTA EDUCACION ESCUELA COLONIA VILLALOBOS DE RIO FRIO SARAPIQUI HEREDIA</t>
  </si>
  <si>
    <t>2123-00</t>
  </si>
  <si>
    <t>JUNTA EDUCACION ESCUELA JUAN SANTAMARIA RIO FRIO SARAPIQUI</t>
  </si>
  <si>
    <t>2211-00</t>
  </si>
  <si>
    <t>JUNTA EDUCACION ESCUELA SAN ANTONIO, PUERTO VIEJO SARAPIQUI</t>
  </si>
  <si>
    <t>5593-00</t>
  </si>
  <si>
    <t>JUNTA DE EDUCACION ESCUELA EL CARMEN DE HORQUETAS SARAPIQUI</t>
  </si>
  <si>
    <t>3566-00</t>
  </si>
  <si>
    <t>JUNTA EDUCACION ESCUELA DELTA POCOCI LIMON</t>
  </si>
  <si>
    <t>5560-00</t>
  </si>
  <si>
    <t>JUNTA DE EDUCACION ESCUELA LINDA VISTA PUERTO VIEJO SARAPIQUI</t>
  </si>
  <si>
    <t>2080-00</t>
  </si>
  <si>
    <t>JUNTA EDUCACION ESCUELA MALINCHE PUERTO VIEJO SARAPIQUI</t>
  </si>
  <si>
    <t>2070-00</t>
  </si>
  <si>
    <t>JUNTA EDUCACION ESCUELA LA PAZ DE HORQUETAS DE SARAPIQUI</t>
  </si>
  <si>
    <t>2082-00</t>
  </si>
  <si>
    <t>JUNTA EDUCACION ESCUELA COLONIA NAZARETH RIO FRIO DE SARAPIQUI</t>
  </si>
  <si>
    <t>2238-00</t>
  </si>
  <si>
    <t>JUNTA EDUCACION ESCUELA FINCA OCHO DE HORQUETAS SARAPIQUI</t>
  </si>
  <si>
    <t>2074-00</t>
  </si>
  <si>
    <t>JUNTA EDUCACION ESCUELA FATIMA DE PUERTO VIEJO SARAPIQUI HEREDIA</t>
  </si>
  <si>
    <t>6099-00</t>
  </si>
  <si>
    <t>JUNTA DE EDUCACION ESCUELA LAS ORQUIDEAS, PUERTO VIEJO, SARAPIQUI,HEREDIA</t>
  </si>
  <si>
    <t>1658-00</t>
  </si>
  <si>
    <t>JUNTA EDUCACION ESCUELA SAN RAFAEL ABAJO SARAPIQUI</t>
  </si>
  <si>
    <t>2180-00</t>
  </si>
  <si>
    <t>JUNTA EDUCACION ESCUELA DE ZAPOTE SARAPIQUI HEREDIA</t>
  </si>
  <si>
    <t>2245-00</t>
  </si>
  <si>
    <t>JUNTA EDUCACION ESCUELA FINCA ONCE DE RIO FRIO SARAPIQUI</t>
  </si>
  <si>
    <t>2158-00</t>
  </si>
  <si>
    <t>JUNTA EDUCACION ESCUELA FINCA DOS DE RIO FRIO SARAPIQUI HEREDIA</t>
  </si>
  <si>
    <t>2095-00</t>
  </si>
  <si>
    <t>JUNTA EDUCACION ESCUELA BAJOS DE CHILAMATE PUERTO VIEJO SARAPIQUI</t>
  </si>
  <si>
    <t>4091-00</t>
  </si>
  <si>
    <t>3362-00</t>
  </si>
  <si>
    <t>JUNTA EDUCACION ESCUELA DURURPE TALAMANCA</t>
  </si>
  <si>
    <t>3388-00</t>
  </si>
  <si>
    <t>JUNTA EDUCACION ESCUELA DE BOCA DE UREN TALAMANCA</t>
  </si>
  <si>
    <t>3447-00</t>
  </si>
  <si>
    <t>JUNTA EDUCACION ESCUELA DE LA ESCUELA SOKI TALAMANCA</t>
  </si>
  <si>
    <t>3468-00</t>
  </si>
  <si>
    <t>JUNTA EDUCACION ESCUELA NAMU WOKIR TALAMANCA</t>
  </si>
  <si>
    <t>3500-00</t>
  </si>
  <si>
    <t>JUNTA EDUCACION ESCUELA YORKIN TALAMANCA</t>
  </si>
  <si>
    <t>3518-00</t>
  </si>
  <si>
    <t>JUNTA EDUCACION ESCUELA SHUABB DE TALAMANCA</t>
  </si>
  <si>
    <t>5022-00</t>
  </si>
  <si>
    <t>JUNTA DE EDUCACION DE LA ESCUELA ALTO UREN</t>
  </si>
  <si>
    <t>5354-00</t>
  </si>
  <si>
    <t>JUNTA DE EDUCACION ESCUELA BRIS TALAMANCA TELIRE LIMON</t>
  </si>
  <si>
    <t>5527-00</t>
  </si>
  <si>
    <t>JUNTA EDUCACION ESCUELA ALTO DURINAK TALAMANCA</t>
  </si>
  <si>
    <t>6025-00</t>
  </si>
  <si>
    <t>JUNTA DE EDUCACION ESCUELA ALTO KATSI TELIRE TALAMANCA</t>
  </si>
  <si>
    <t>6045-00</t>
  </si>
  <si>
    <t>JUNTA ADMINISTRATIVA LICEO RURAL YORKIN</t>
  </si>
  <si>
    <t>6129-00</t>
  </si>
  <si>
    <t>JUNTA ADMINISTRATIVA LICEO RURAL DE KATSI</t>
  </si>
  <si>
    <t>6551-00</t>
  </si>
  <si>
    <t>JUNTA ADIMINISTRATIVA COLEGIO NOCTURNO DE AMUBRI</t>
  </si>
  <si>
    <t>6637-00</t>
  </si>
  <si>
    <t>JUNTA DE EDUCACION ESCUELA DABABLI</t>
  </si>
  <si>
    <t>3293-00</t>
  </si>
  <si>
    <t>JUNTA EDUCACION ESCUELA SANTO TOMAS TALAMANCA</t>
  </si>
  <si>
    <t>3346-00</t>
  </si>
  <si>
    <t>JUNTA EDUCATIVA ESCUELA SIBODI</t>
  </si>
  <si>
    <t>3358-00</t>
  </si>
  <si>
    <t>JUNTA EDUCACION ESCUELA COROMA TALAMANCA</t>
  </si>
  <si>
    <t>3359-00</t>
  </si>
  <si>
    <t>JUNTA EDUCACION ESCUELA BAJO COEN TALAMANCA</t>
  </si>
  <si>
    <t>3459-00</t>
  </si>
  <si>
    <t>JUNTA DE EDUCACION DE LA ESCUELA MOJONCITO</t>
  </si>
  <si>
    <t>3489-00</t>
  </si>
  <si>
    <t>JUNTA EDUCACION ESCUELA DE SEPECUE TALAMANCA</t>
  </si>
  <si>
    <t>5023-00</t>
  </si>
  <si>
    <t>ESCUELA OROCHICO</t>
  </si>
  <si>
    <t>5568-00</t>
  </si>
  <si>
    <t>JUNTA ADMINISTRATIVA COLEGIO SEPECUE</t>
  </si>
  <si>
    <t>5702-00</t>
  </si>
  <si>
    <t>JUNTA EDUCACION ESCUELA ALTO COEN</t>
  </si>
  <si>
    <t>5989-00</t>
  </si>
  <si>
    <t>JUNTA DE EDUCACION ESCUELA SWAKBLI</t>
  </si>
  <si>
    <t>6001-00</t>
  </si>
  <si>
    <t>JUNTA DE EDUCACION ESCUELA ORO CHICO 2</t>
  </si>
  <si>
    <t>6024-00</t>
  </si>
  <si>
    <t>JUNTA DE EDUCACION ESCUELA WAWET</t>
  </si>
  <si>
    <t>6224-00</t>
  </si>
  <si>
    <t>JUNTA ADMINISTRATIVA DEL INSTITUTO RURAL COROMA</t>
  </si>
  <si>
    <t>6845-01</t>
  </si>
  <si>
    <t>JUNTA ADMINISTRATIVA CINDEA SEPECUE</t>
  </si>
  <si>
    <t>3266-00</t>
  </si>
  <si>
    <t>JUNTA DE EDUCACION ESCUELA GAVILAN CANTA TALAMANCA</t>
  </si>
  <si>
    <t>3337-00</t>
  </si>
  <si>
    <t>JUNTA EDUCACION ESCUELA SIBUJU TALAMANCA</t>
  </si>
  <si>
    <t>3347-00</t>
  </si>
  <si>
    <t>JUNTA EDUCACION ESCUELA CHINA KICHA TALAMANCA LIMON</t>
  </si>
  <si>
    <t>3349-00</t>
  </si>
  <si>
    <t>JUNTA EDUCACION ESCUELA SAN VICENTE BRATSI TALAMANCA</t>
  </si>
  <si>
    <t>3456-00</t>
  </si>
  <si>
    <t>JUNTA DE EDUCACION DE LA ESCUELA SAN MIGUEL DE TALAMANCA</t>
  </si>
  <si>
    <t>5805-00</t>
  </si>
  <si>
    <t>JUNTA DE EDUCACION ESCUELA DE MONTE SION, TALAMANCA</t>
  </si>
  <si>
    <t>6223-00</t>
  </si>
  <si>
    <t>JUNTA DE EDUCACION CENTRO EDUCATIVO LOS ANGELES</t>
  </si>
  <si>
    <t>6394-00</t>
  </si>
  <si>
    <t>JUNTA DE EDUCACION ESCUELA BISOLA</t>
  </si>
  <si>
    <t>6395-00</t>
  </si>
  <si>
    <t>JUNTA DE EDUCACION ESCUELA JABEJUKTO</t>
  </si>
  <si>
    <t>6396-00</t>
  </si>
  <si>
    <t>JUNTA DE EDUCACION ESCUELA DUCHIRIBATA</t>
  </si>
  <si>
    <t>6397-00</t>
  </si>
  <si>
    <t>JUNTA DE EDUCACION ESCUELA BLEITO</t>
  </si>
  <si>
    <t>6398-00</t>
  </si>
  <si>
    <t>JUNTA DE EDUCACION ESCUELA JAKTOKOLO</t>
  </si>
  <si>
    <t>6399-00</t>
  </si>
  <si>
    <t>JUNTA DE EDUCACION ESCUELA KOWA</t>
  </si>
  <si>
    <t>6560-00</t>
  </si>
  <si>
    <t>JUNTA DE EDUCACION ESCUELA EL PROGRESO</t>
  </si>
  <si>
    <t>3269-00</t>
  </si>
  <si>
    <t>JUNTA DE EDUCACION DE LA ESCUELA ALTO COHEN</t>
  </si>
  <si>
    <t>3338-00</t>
  </si>
  <si>
    <t>JUNTA EDUCACION ESCUELA GAVILAN VALLE LA ESTRELLA LIMON</t>
  </si>
  <si>
    <t>3361-00</t>
  </si>
  <si>
    <t>JUNTA EDUCACION ESCUELA CALVERI VALLE LA ESTRELLA LIMON</t>
  </si>
  <si>
    <t>3395-00</t>
  </si>
  <si>
    <t>JUNTA DE EDUCACION DE LA ESCUELA BOCA COHEN</t>
  </si>
  <si>
    <t>3420-00</t>
  </si>
  <si>
    <t>JUNTA DE EDUCACION DE LA ESCUELA ISLA COHEN</t>
  </si>
  <si>
    <t>3421-00</t>
  </si>
  <si>
    <t>JUNTA EDUCACION ESCUELA JABUY DEL VALLE LA ESTRELLA LIMON</t>
  </si>
  <si>
    <t>3485-00</t>
  </si>
  <si>
    <t>JUNTA EDUCACION ESCUELA CERERE DEL VALLE LA ESTRELLA LIMON</t>
  </si>
  <si>
    <t>3496-00</t>
  </si>
  <si>
    <t>JUNTA EDUCACION ESCUELA DE VESTA VALLE LA ESTRELLA LIMON</t>
  </si>
  <si>
    <t>5027-00</t>
  </si>
  <si>
    <t>JUNTA DE EDUCACION ESCUELA INDIGENA BAJO BLEY</t>
  </si>
  <si>
    <t>5171-00</t>
  </si>
  <si>
    <t>JUNTA ADMINISTRATIVA COLEGIO TELESECUNDARIA GAVILAN, VALLE LA ESTRELLA LIMON</t>
  </si>
  <si>
    <t>5574-00</t>
  </si>
  <si>
    <t>JUNTA DE EDUCACION ESCUELA BELLA VISTA VALLE LA ESTRELLA LIMON</t>
  </si>
  <si>
    <t>5848-00</t>
  </si>
  <si>
    <t>JUNTA ADMINISTRATIVA COLEGIO INDIGENA BOCA COHEN</t>
  </si>
  <si>
    <t>6100-00</t>
  </si>
  <si>
    <t>JUNTA DE EDUCACION ESCUELA MOI VALLE DE LA ESTRELLA LIMON</t>
  </si>
  <si>
    <t>6386-00</t>
  </si>
  <si>
    <t>JUNTA DE EDUCACI+N ESCUELA CARTAGO KAKAL KICHA</t>
  </si>
  <si>
    <t>6387-00</t>
  </si>
  <si>
    <t>JUNTA DE EDUCACION ESCUELA KUNABRI</t>
  </si>
  <si>
    <t>6388-00</t>
  </si>
  <si>
    <t>JUNTA DE EDUCACION ESCUELA ARROZ IT-RI</t>
  </si>
  <si>
    <t>6389-00</t>
  </si>
  <si>
    <t>JUNTA DE EDUCACION ESCUELA BAJO COHEN</t>
  </si>
  <si>
    <t>6390-00</t>
  </si>
  <si>
    <t>JUNTA DE EDUCACION ESCUELA NIMARI</t>
  </si>
  <si>
    <t>6391-00</t>
  </si>
  <si>
    <t>JUNTA EDUCACION ESCUELA BAJO BLEY SUR</t>
  </si>
  <si>
    <t>6392-00</t>
  </si>
  <si>
    <t>JUNTA DE EDUCACION ESCUELA INDIGENA KUCHEY</t>
  </si>
  <si>
    <t>6480-00</t>
  </si>
  <si>
    <t>JUNTA ADMINISTRATIVA LICEO RURAL ALTO COHEN</t>
  </si>
  <si>
    <t>6831-01</t>
  </si>
  <si>
    <t>JUNTA ADMINISTATIVA CINDEA NAKELKALA</t>
  </si>
  <si>
    <t>3422-00</t>
  </si>
  <si>
    <t>JUNTA EDUCACION ESCUELA NAMALDI MATINA</t>
  </si>
  <si>
    <t>5029-00</t>
  </si>
  <si>
    <t>JUNTA DE EDUCACION DE LA ESCUELA PALMERAS</t>
  </si>
  <si>
    <t>5030-00</t>
  </si>
  <si>
    <t>JUNTA DE EDUCACION DE ESCUELA DE POZO AZUL</t>
  </si>
  <si>
    <t>5031-00</t>
  </si>
  <si>
    <t>JUNTA DE EDUCACION ESCUELA SERINACHI DE MATINA</t>
  </si>
  <si>
    <t>5804-00</t>
  </si>
  <si>
    <t>JUNTA EDUCACION ESCUELA CHUMICO</t>
  </si>
  <si>
    <t>5832-00</t>
  </si>
  <si>
    <t>JUNTA DE EDUCACION ESCUELA PUNTA DE LANZA</t>
  </si>
  <si>
    <t>6235-00</t>
  </si>
  <si>
    <t>I.E.G.B. NAMALDI</t>
  </si>
  <si>
    <t>6236-00</t>
  </si>
  <si>
    <t>JUNTA ADMINISTRATIVA INSTITUTO DE EDUCACION GENERAL BASICA PALMERA</t>
  </si>
  <si>
    <t>6296-00</t>
  </si>
  <si>
    <t>JUNTA DE EDUCACION ESCUELA CERRO AZUL</t>
  </si>
  <si>
    <t>6356-00</t>
  </si>
  <si>
    <t>ESCUELA ALTO PALMERA</t>
  </si>
  <si>
    <t>4135-00</t>
  </si>
  <si>
    <t>JUNTA ADMINISTRATIVA COLEGIO DE AMUBRE TALAMANCA</t>
  </si>
  <si>
    <t>6570-00</t>
  </si>
  <si>
    <t>JUNTA ADMINISTRATIVA LICEO RURAL CHINAKICHA</t>
  </si>
  <si>
    <t>5294-00</t>
  </si>
  <si>
    <t>JUNTA ADMINISTRATIVA LICEO RURAL USEKLA</t>
  </si>
  <si>
    <t>DIRECCION REGIONAL DE EDUCACION DE TURRIALBA</t>
  </si>
  <si>
    <t>1981-00</t>
  </si>
  <si>
    <t>JUNTA EDUCACION ESCUELA SABANILLAS TUCURRIQUE JIMENEZ</t>
  </si>
  <si>
    <t>1982-00</t>
  </si>
  <si>
    <t>JUNTA EDUCACION ESCUELA DE EL HUMO DE PEJIBAYE</t>
  </si>
  <si>
    <t>1985-00</t>
  </si>
  <si>
    <t>JUNTA EDUCACION ESCUELA EL SITIO DE JUAN VI-AS JIMENEZ</t>
  </si>
  <si>
    <t>1998-00</t>
  </si>
  <si>
    <t>JUNTA EDUCACION ESCUELA CECILIO LINDO JUAN VI-AS DE JIMENEZ</t>
  </si>
  <si>
    <t>2001-00</t>
  </si>
  <si>
    <t>JUNTA EDUCACION ESCUELA LA GLORIA DE JUAN VI-AS JIMENEZ</t>
  </si>
  <si>
    <t>2018-00</t>
  </si>
  <si>
    <t>JUNTA DE EDUCACION ESCUELA MANUEL JIMENEZ DE LA GUARDIA</t>
  </si>
  <si>
    <t>2030-00</t>
  </si>
  <si>
    <t>JUNTA EDUCACION ESCUELA PEJIBAYE DE JIMENEZ CARTAGO</t>
  </si>
  <si>
    <t>2053-00</t>
  </si>
  <si>
    <t>JUNTA DE EDUCACION ESCUELA MARCO AURELIO PEREIRA RAMIREZ</t>
  </si>
  <si>
    <t>4071-00</t>
  </si>
  <si>
    <t>JUNTA ADMINISTRATIVA DEL TERCER CICLO DE TUCURRIQUE</t>
  </si>
  <si>
    <t>4075-00</t>
  </si>
  <si>
    <t>JUNTA ADMINISTRATIVA III CICLO PEJIBAYE</t>
  </si>
  <si>
    <t>5722-00</t>
  </si>
  <si>
    <t>JUNTA DE EDUCACION DE LOS ALPES, TURRIALBA</t>
  </si>
  <si>
    <t>5723-00</t>
  </si>
  <si>
    <t>JUNTA DE EDUCACION EL CONGO</t>
  </si>
  <si>
    <t>6732-01</t>
  </si>
  <si>
    <t>6732-02</t>
  </si>
  <si>
    <t>1935-00</t>
  </si>
  <si>
    <t>JUNTA DE EDUCACION ESCUELA SAN RAFAEL DE TURRIALBA</t>
  </si>
  <si>
    <t>1961-00</t>
  </si>
  <si>
    <t>JUNTA DE EDUCACION ESCUELA DE COLORADO TURRIALBA CARTAGO</t>
  </si>
  <si>
    <t>1983-00</t>
  </si>
  <si>
    <t>JUNTA EDUCACION ESCUELA EL RECREO TURRIALBA</t>
  </si>
  <si>
    <t>1989-00</t>
  </si>
  <si>
    <t>JUNTA EDUCACION ESCUELA FLORENCIA DE TURRIALBA</t>
  </si>
  <si>
    <t>2000-00</t>
  </si>
  <si>
    <t>JUNTA EDUCACION ESCUELA LA ESMERALDA DE TURRIALBA</t>
  </si>
  <si>
    <t>2003-00</t>
  </si>
  <si>
    <t>JUNTA DE EDUCACION ESCUELA LA MARGOTH</t>
  </si>
  <si>
    <t>2009-00</t>
  </si>
  <si>
    <t>JUNTA DE EDUCACION ESCUELA LAS AMERICAS</t>
  </si>
  <si>
    <t>2014-00</t>
  </si>
  <si>
    <t>JUNTA DE EDUCACION ESCUELA MARIANO CORTES CORTES</t>
  </si>
  <si>
    <t>2017-00</t>
  </si>
  <si>
    <t>JUNTA EDUCACION ESCUELA MURCIA DE TURRIALBA</t>
  </si>
  <si>
    <t>2021-00</t>
  </si>
  <si>
    <t>JUNTA DE EDUCACION DE LA ESCUELA JUANA DENNIS VIVES NOCHE BUENA TURRIALBA</t>
  </si>
  <si>
    <t>2028-00</t>
  </si>
  <si>
    <t>JUNTA EDUCACION ESCUELA DE LAS PAVAS TURRIALBA</t>
  </si>
  <si>
    <t>2039-00</t>
  </si>
  <si>
    <t>JUNTA EDUCACION ESCUELA SAN JUAN NORTE TURRIALBA</t>
  </si>
  <si>
    <t>2040-00</t>
  </si>
  <si>
    <t>JUNTA EDUCACION ESCUELA SAN JUAN SUR DE TURRIALBA</t>
  </si>
  <si>
    <t>2056-00</t>
  </si>
  <si>
    <t>JUNTA DE EDUCACION ESCUELA JARDIN DE NI-OS TURRIALBA</t>
  </si>
  <si>
    <t>2056-01</t>
  </si>
  <si>
    <t>2056-02</t>
  </si>
  <si>
    <t>4586-00</t>
  </si>
  <si>
    <t>JUNTA ADMINISTRATIVA ESCUELA DE ENSE-ANZA ESPECIAL TURRIALBA</t>
  </si>
  <si>
    <t>5053-00</t>
  </si>
  <si>
    <t>JUNTA DE EDUCACION ESCUELA LABORATORIO TURRIALBA</t>
  </si>
  <si>
    <t>JUNTA ADMINISTRATIVA DEL CENTRO INTEGRADO DE EDUCACION PARA JOVENES Y ADULTOS. (C.I.N.D.E.A.)</t>
  </si>
  <si>
    <t>6456-00</t>
  </si>
  <si>
    <t>JUNTA ADMINISTRATIVA DEL COLEGIO NOCTURNO ENRIQUE MENZEL DE TURRIALBA</t>
  </si>
  <si>
    <t>6730-01</t>
  </si>
  <si>
    <t>JUNTA ADMINISTRATIVA DEL INSTITUTO DR CLODOMIRO PICADO T TURRIALBA CARTAGO</t>
  </si>
  <si>
    <t>6730-02</t>
  </si>
  <si>
    <t>6730-03</t>
  </si>
  <si>
    <t>1949-00</t>
  </si>
  <si>
    <t>JUNTA EDUCACION ESCUELA CANADA LA SUIZA TURRIALBA</t>
  </si>
  <si>
    <t>1954-00</t>
  </si>
  <si>
    <t>JUNTA EDUCACION ESCUELA LA FLOR DE CHITARIA TURRIALBA</t>
  </si>
  <si>
    <t>1956-00</t>
  </si>
  <si>
    <t>JUNTA EDUCACION ESCUELA EL PILON TRES EQUIS TURRIALBA</t>
  </si>
  <si>
    <t>1957-00</t>
  </si>
  <si>
    <t>JUNTA EDUCACION ESCUELA DE CHITARIA DE PAVONES TURRIALBA</t>
  </si>
  <si>
    <t>1972-00</t>
  </si>
  <si>
    <t>JUNTA EDUCACION ESCUELA SITIO MATA PAVONES TURRIALBA</t>
  </si>
  <si>
    <t>1984-00</t>
  </si>
  <si>
    <t>JUNTA EDUCACION ESCUELA EL SILENCIO LA SUIZA TURRIALBA</t>
  </si>
  <si>
    <t>1986-00</t>
  </si>
  <si>
    <t>JUNTA EDUCACION ESCUELA EL SOL DE TRES EQUIS TURRIALBA</t>
  </si>
  <si>
    <t>1987-00</t>
  </si>
  <si>
    <t>JUNTA EDUCACION ESCUELA ESLABON DE PAVONES TURRIALBA</t>
  </si>
  <si>
    <t>1994-00</t>
  </si>
  <si>
    <t>JUNTA EDUCACION ESCUELA JABILLOS PAVONES DE TURRIALBA</t>
  </si>
  <si>
    <t>1995-00</t>
  </si>
  <si>
    <t>JUNTA EDUCACION ESCUELA ASENTAMIENTO YAMA PAVONES TURRIALBA</t>
  </si>
  <si>
    <t>2002-00</t>
  </si>
  <si>
    <t>JUNTA EDUCACION ESCUELA TRES EQUIS PAVONES TURRIALBA</t>
  </si>
  <si>
    <t>2010-00</t>
  </si>
  <si>
    <t>JUNTA EDUCACION ESCUELA LAS COLONIAS LA SUIZA DE TURRIALBA</t>
  </si>
  <si>
    <t>2016-00</t>
  </si>
  <si>
    <t>JUNTA EDUCACION DE MOLLEJONES DE LA SUIZA DE TURRIALBA</t>
  </si>
  <si>
    <t>2024-00</t>
  </si>
  <si>
    <t>JUNTA EDUCACION ESCUELA PACAYITAS LA SUIZA TURRIALBA CARTAGO</t>
  </si>
  <si>
    <t>2026-00</t>
  </si>
  <si>
    <t>JUNTA DE EDUCACION DE LA ESCUELA PACUARE DE PERALTA TURRIALBA</t>
  </si>
  <si>
    <t>2029-00</t>
  </si>
  <si>
    <t>JUNTA EDUCACION ESCUELA DE PAVONES DE TURRIALBA CARTAGO</t>
  </si>
  <si>
    <t>2037-00</t>
  </si>
  <si>
    <t>JUNTA EDUCACION ESCUELA SAN RAFAEL DE PAVONES TURRIALBA</t>
  </si>
  <si>
    <t>2043-00</t>
  </si>
  <si>
    <t>JUNTA EDUCACION ESCUELA SANTA CRISTINA LA SUIZA TURRIALBA</t>
  </si>
  <si>
    <t>2057-00</t>
  </si>
  <si>
    <t>JUNTA EDUCACION ESCUELA SAN PABLO DE TRES EQUIS DE TURRIALBA</t>
  </si>
  <si>
    <t>2060-00</t>
  </si>
  <si>
    <t>JUNTA EDUCACION ESCUELA SAN VICENTE (LA SUIZA DE TURRIALBA) CARTAGO</t>
  </si>
  <si>
    <t>2061-00</t>
  </si>
  <si>
    <t>JUNTA EDUCACION ESCUELA EL CARMEN DE LA SUIZA TURRIALBA</t>
  </si>
  <si>
    <t>4074-00</t>
  </si>
  <si>
    <t>JUNTA ADMINISTRATIVA TERCER CICLO RURAL TRES EQUIS</t>
  </si>
  <si>
    <t>1937-00</t>
  </si>
  <si>
    <t>JUNTA EDUCACION ESCUELA AQUIARES DE TURRIALBA</t>
  </si>
  <si>
    <t>1939-00</t>
  </si>
  <si>
    <t>JUNTA DE EDUCACION ESCUELA CALLE VARGAS TURRIALBA CARTAGO</t>
  </si>
  <si>
    <t>1968-00</t>
  </si>
  <si>
    <t>JUNTA EDUCACION ESCUELA BONILLA SANTA CRUZ DE TURRIALBA</t>
  </si>
  <si>
    <t>1975-00</t>
  </si>
  <si>
    <t>JUNTA EDUCACION ESCUELA EL CARMEN DE SANTA CRUZ TURRIALBA</t>
  </si>
  <si>
    <t>1999-00</t>
  </si>
  <si>
    <t>JUNTA DE EDUCACION EL SITIO DE LAS ABRAS, SANTA CRUZ TURRIALBA</t>
  </si>
  <si>
    <t>2004-00</t>
  </si>
  <si>
    <t>JUNTA EDUCACION ESCUELA LA PASTORA DE SANTA CRUZ</t>
  </si>
  <si>
    <t>2005-00</t>
  </si>
  <si>
    <t>JUNTA EDUCACION ESCUELA LA REUNION SANTA CRUZ DE TURRIALBA</t>
  </si>
  <si>
    <t>2007-00</t>
  </si>
  <si>
    <t>JUNTA EDUCACION ESCUELA VERBENA NORTE SANTA ROSA TURRIALBA</t>
  </si>
  <si>
    <t>2036-00</t>
  </si>
  <si>
    <t>JUNTA EDUCACION ESCUELA JULIA FERNANDEZ DE CORTES TURRIALBA</t>
  </si>
  <si>
    <t>2044-00</t>
  </si>
  <si>
    <t>JUNTA EDUCACION ESCUELA DE SANTA CRUZ TURRIALBA</t>
  </si>
  <si>
    <t>2049-00</t>
  </si>
  <si>
    <t>JUNTA ADMINISTRATIVA UNIDAD PEDAGOGICA EL TORITO</t>
  </si>
  <si>
    <t>2052-00</t>
  </si>
  <si>
    <t>JUNTA EDUCACION ESCUELA VERBENA SUR DE SANTA ROSA DE TURRIALBA</t>
  </si>
  <si>
    <t>2054-00</t>
  </si>
  <si>
    <t>JUNTA EDUCACION ESCUELA EL VOLCAN SANTA CRUZ DE TURRIALBA</t>
  </si>
  <si>
    <t>2059-00</t>
  </si>
  <si>
    <t>JUNTA EDUCACION ESCUELA DE LAS VIRTUDES SANTA CRUZ TURRIALBA</t>
  </si>
  <si>
    <t>6215-00</t>
  </si>
  <si>
    <t>1934-00</t>
  </si>
  <si>
    <t>JUNTA DE EDUCACION DE LA ESCUELA EL PROGRESO DE LA SUIZA DE TURRIALBA</t>
  </si>
  <si>
    <t>1938-00</t>
  </si>
  <si>
    <t>JUNTA EDUCACION ESCUELA SAN JUAN BOSCO TUIS DE TURRIALBA</t>
  </si>
  <si>
    <t>1947-00</t>
  </si>
  <si>
    <t>JUNTA EDUCACION ESCUELA DE DULCE NOMBRE TAYUTIC TURRIALBA</t>
  </si>
  <si>
    <t>1958-00</t>
  </si>
  <si>
    <t>JUNTA DE EDUCACION CIEN MANZANAS TUIS TURRIALBA</t>
  </si>
  <si>
    <t>1990-00</t>
  </si>
  <si>
    <t>JUNTA EDUCACION ESCUELA GRANO DE ORO TAYUTIC TURRIALBA CARTAGO</t>
  </si>
  <si>
    <t>1997-00</t>
  </si>
  <si>
    <t>JUNTA EDUCACION ESCUELA DE JICOTEA TAYUTIC TURRIALBA</t>
  </si>
  <si>
    <t>2011-00</t>
  </si>
  <si>
    <t>JUNTA EDUCACION ESCUELA DE LAS NUBES DE TUIS TURRIALBA</t>
  </si>
  <si>
    <t>2015-00</t>
  </si>
  <si>
    <t>JUNTA EDUCACION ESCUELA DE MATA DE GUINEO TUIS DE TURRIALBA</t>
  </si>
  <si>
    <t>2025-00</t>
  </si>
  <si>
    <t>JUNTA DE EDUCACION DE PACUARE DE TAYUTIC TURRIALBA</t>
  </si>
  <si>
    <t>2032-00</t>
  </si>
  <si>
    <t>JUNTA EDUCACION ESCUELA DE TAYUTIC TURRIALBA</t>
  </si>
  <si>
    <t>2033-00</t>
  </si>
  <si>
    <t>JUNTA EDUCACION ESCUELA SANTUBAL TUIS TAYUTUC TURRIALBA</t>
  </si>
  <si>
    <t>2038-00</t>
  </si>
  <si>
    <t>JUNTA EDUCACION ESCUELA SAN JOAQUIN TUIS TURRIALBA</t>
  </si>
  <si>
    <t>2041-00</t>
  </si>
  <si>
    <t>JUNTA EDUCACION ESCUELA SAN MARTIN DE TAYUTIC TURRIALBA</t>
  </si>
  <si>
    <t>2051-00</t>
  </si>
  <si>
    <t>JUNTA EDUCACION ESCUELA SAN FRANCISCO TUIS TURRIALBA CARTAGO</t>
  </si>
  <si>
    <t>2055-00</t>
  </si>
  <si>
    <t>JUNTA DE EDUCACION ESCUELA BAJO PACUARE DE TUIS TURRIALBA</t>
  </si>
  <si>
    <t>5154-00</t>
  </si>
  <si>
    <t>JUNTA ADMINISTRATIVA LICEO RURAL SAN JOAQUIN DE TUIS</t>
  </si>
  <si>
    <t>5156-00</t>
  </si>
  <si>
    <t>JUNTA ADMINISTRATIVA TELESECUNDARIA GRANO DE ORO</t>
  </si>
  <si>
    <t>6731-01</t>
  </si>
  <si>
    <t>JUNTA ADMINISTRATIVA DEL CENTRO INTEGRADO DE EDUCACION PARA JOVENES Y ADULTOS CINDEATAYUTIC</t>
  </si>
  <si>
    <t>6731-02</t>
  </si>
  <si>
    <t>6731-03</t>
  </si>
  <si>
    <t>1964-00</t>
  </si>
  <si>
    <t>JUNTA DE EDUCACION ALTO ALMIRANTE</t>
  </si>
  <si>
    <t>1965-00</t>
  </si>
  <si>
    <t>JUNTA EDUCACION ESCUELA DE TSIPIRI TURRIALBA</t>
  </si>
  <si>
    <t>1966-00</t>
  </si>
  <si>
    <t>JUNTA DE EDUCACION DE TSINICLARI</t>
  </si>
  <si>
    <t>1967-00</t>
  </si>
  <si>
    <t>JUNTA EDUCACION ESCUELA SARCLI TURRIALBA</t>
  </si>
  <si>
    <t>1976-00</t>
  </si>
  <si>
    <t>JUNTA DE EDUCACION JAK TAI</t>
  </si>
  <si>
    <t>1978-00</t>
  </si>
  <si>
    <t>JUNTA DE EDUCACION DEL CENTRO EDUCATIVO BAYEI-AK</t>
  </si>
  <si>
    <t>1993-00</t>
  </si>
  <si>
    <t>JUNTA EDUCACION ESCUELA DE JOCBATA DE TAYUTIC TURRIALBA</t>
  </si>
  <si>
    <t>2045-00</t>
  </si>
  <si>
    <t>JUNTA EDUCACION ESCUELA DE NIMARI TUIS TURRIALBA</t>
  </si>
  <si>
    <t>4973-00</t>
  </si>
  <si>
    <t>JUNTA DE EDUCACION SHINABLA</t>
  </si>
  <si>
    <t>5305-00</t>
  </si>
  <si>
    <t>JUNTA DE EDUCACION ESCUELA TSIPIRI-AK</t>
  </si>
  <si>
    <t>5306-00</t>
  </si>
  <si>
    <t>JUNTA DE EDUCACION ESCUELA NIMARI TAWA</t>
  </si>
  <si>
    <t>5308-00</t>
  </si>
  <si>
    <t>JUNTA DE EDUCACION KARKO CHIRRIPO</t>
  </si>
  <si>
    <t>5312-00</t>
  </si>
  <si>
    <t>JUNTA DE EDUCACION ESCUELA SHORDI</t>
  </si>
  <si>
    <t>5696-00</t>
  </si>
  <si>
    <t>JUNTA DE EDUCACION TSIUBATA</t>
  </si>
  <si>
    <t>5697-00</t>
  </si>
  <si>
    <t>JUNTA EDUCACION ESCUELA BUKERI, VALLE ESCONDIDO, TURRIALBA</t>
  </si>
  <si>
    <t>5800-00</t>
  </si>
  <si>
    <t>JUNTA DE EDUCACION ESCUELA DIKOKLORI-AK</t>
  </si>
  <si>
    <t>5824-00</t>
  </si>
  <si>
    <t>JUNTA DE EDUCACION ESCUELA DORBATA CHIRRIPO</t>
  </si>
  <si>
    <t>5849-00</t>
  </si>
  <si>
    <t>JUNTA ADMINISTRATIVA TELESECUNDARIA ROCA QUEMADA</t>
  </si>
  <si>
    <t>6018-00</t>
  </si>
  <si>
    <t>JUNTA DE EDUCACION COCOTSAKUBATA CHIRRIPO</t>
  </si>
  <si>
    <t>6144-00</t>
  </si>
  <si>
    <t>JUNTA DE EDUCACION TAKLAK YAKO</t>
  </si>
  <si>
    <t>6400-00</t>
  </si>
  <si>
    <t>JUNTA DE EDUCACION DE LA ESCUELA DUCHARI</t>
  </si>
  <si>
    <t>6401-00</t>
  </si>
  <si>
    <t>JUNTA DE EDUCACION TAMIJU</t>
  </si>
  <si>
    <t>6402-00</t>
  </si>
  <si>
    <t>JUNTA DE EDUCACION JUIT+</t>
  </si>
  <si>
    <t>1952-00</t>
  </si>
  <si>
    <t>JUNTA EDUCACION ESCUELA KABEBATA QUETZAL TURRIALBA</t>
  </si>
  <si>
    <t>1962-00</t>
  </si>
  <si>
    <t>JUNTA EDUCACION ESCUELA DE XIQUIARI CHIRRIPO DE LIMON</t>
  </si>
  <si>
    <t>1977-00</t>
  </si>
  <si>
    <t>JUNTA DE EDUCACION ESCUELA SINOLI</t>
  </si>
  <si>
    <t>1979-00</t>
  </si>
  <si>
    <t>JUNTA DE EDUCACION ESCUELA -ARINAK</t>
  </si>
  <si>
    <t>1992-00</t>
  </si>
  <si>
    <t>JUNTA EDUCACION ESCUELA KOIYABA CHIRRIPO</t>
  </si>
  <si>
    <t>4972-00</t>
  </si>
  <si>
    <t>JUNTA EDUCACION ESCUELA JAREY</t>
  </si>
  <si>
    <t>5307-00</t>
  </si>
  <si>
    <t>JUNTA DE EDUCACION ESCUELA VILLA DAMARIS CHIRRIPO</t>
  </si>
  <si>
    <t>5311-00</t>
  </si>
  <si>
    <t>JUNTA DE EDUCACION ESCUELA SHUKEBACHARI</t>
  </si>
  <si>
    <t>5313-00</t>
  </si>
  <si>
    <t>JUNTA EDUCACION SHIKIARI TABA</t>
  </si>
  <si>
    <t>5550-00</t>
  </si>
  <si>
    <t>JUNTA DE EDUCACION ESCUELA UKA TIPEY</t>
  </si>
  <si>
    <t>5652-00</t>
  </si>
  <si>
    <t>JUNTA DE EDUCACION DE CHINA KICHA, CHIRRIPO TURRIALBA</t>
  </si>
  <si>
    <t>5653-00</t>
  </si>
  <si>
    <t>JUNTA EDUCACION DE TKAKRI</t>
  </si>
  <si>
    <t>5699-00</t>
  </si>
  <si>
    <t>JUNTA DE EDUCACION ESCUELA TKANYAKA</t>
  </si>
  <si>
    <t>5703-00</t>
  </si>
  <si>
    <t>JUNTA DE EDUCACION ESCUELA KJAKCOBATA</t>
  </si>
  <si>
    <t>5704-00</t>
  </si>
  <si>
    <t>JUNTA EDUCACION GUAYABA YAKA</t>
  </si>
  <si>
    <t>5801-00</t>
  </si>
  <si>
    <t>JUNTA DE EDUCACION ESCUELA SUEBATA</t>
  </si>
  <si>
    <t>5861-00</t>
  </si>
  <si>
    <t>JUNTA DE EDUCACION JAMARITABA</t>
  </si>
  <si>
    <t>5986-00</t>
  </si>
  <si>
    <t>JUNTA ADMINISTRATIVA LICEO RURAL KABEBATA</t>
  </si>
  <si>
    <t>6140-00</t>
  </si>
  <si>
    <t>JUNTA DE EDUCACION DE -UKA KICHA</t>
  </si>
  <si>
    <t>6145-00</t>
  </si>
  <si>
    <t>JUNTA DE EDUCACION ESCUELA ULUJERI-AK</t>
  </si>
  <si>
    <t>6406-00</t>
  </si>
  <si>
    <t>JUNTA ADMINISTRATIVA LICEO RURAL SHIKABARI</t>
  </si>
  <si>
    <t>6625-00</t>
  </si>
  <si>
    <t>JUNTA ADMINISTRATIVA LICEO RURAL JAK SARI</t>
  </si>
  <si>
    <t>6636-00</t>
  </si>
  <si>
    <t>JUNTA ADMINISTRATIVA LICEO RURAL TSIRURURI</t>
  </si>
  <si>
    <t>1936-00</t>
  </si>
  <si>
    <t>JUNTA EDUCACION ESCUELA ALTO DE VARAS DE TURRIALBA</t>
  </si>
  <si>
    <t>1942-00</t>
  </si>
  <si>
    <t>JUNTA EDUCACION ESCUELA AZUL TURRIALBA CARTAGO</t>
  </si>
  <si>
    <t>1943-00</t>
  </si>
  <si>
    <t>JUNTA EDUCACION ESCUELA EL SAUCE SANTA TERESITA TURRIALBA</t>
  </si>
  <si>
    <t>1948-00</t>
  </si>
  <si>
    <t>JUNTA DE EDUCACION ESCUELA CARMEN LYRA TURRIALBA</t>
  </si>
  <si>
    <t>1955-00</t>
  </si>
  <si>
    <t>JUNTA EDUCACION ESCUELA DE SAN MARTIN DE TURRIALBA</t>
  </si>
  <si>
    <t>1959-00</t>
  </si>
  <si>
    <t>JUNTA EDUCACION CIMARRON DE TURRIALBA CARTAGO</t>
  </si>
  <si>
    <t>1960-00</t>
  </si>
  <si>
    <t>JUNTA DE EDUCACION COLONIA DE GUAYABO</t>
  </si>
  <si>
    <t>1969-00</t>
  </si>
  <si>
    <t>JUNTA EDUCACION ESCUELA EL SEIS DE PERALTA TURRIALBA</t>
  </si>
  <si>
    <t>1970-00</t>
  </si>
  <si>
    <t>JUNTA DE EDUCACION ESCUELA LA ORIETA SANTA TERESITA DE TURRIALBA</t>
  </si>
  <si>
    <t>1974-00</t>
  </si>
  <si>
    <t>JUNTA EDUCACION ESCUELA DULCE NOMBRE DE SANTA TERESITA</t>
  </si>
  <si>
    <t>1988-00</t>
  </si>
  <si>
    <t>JUNTA EDUCACION ESCUELA LA ISABEL DR VALERIANO FERNANDEZ TURRIALBA</t>
  </si>
  <si>
    <t>2013-00</t>
  </si>
  <si>
    <t>JUNTA EDUCACION EL CAS SANTA TERESITA TURRIALBA</t>
  </si>
  <si>
    <t>2027-00</t>
  </si>
  <si>
    <t>JUNTA EDUCACION PALOMO SANTA TERESITA TURRIALBA CARTAGO</t>
  </si>
  <si>
    <t>2031-00</t>
  </si>
  <si>
    <t>JUNTA EDUCACION ESCUELA PERALTA TURRIALBA</t>
  </si>
  <si>
    <t>2042-00</t>
  </si>
  <si>
    <t>JUNTA EDUCACION ESCUELA LA FUENTE SANTA TERESITA TURRIALBA</t>
  </si>
  <si>
    <t>2047-00</t>
  </si>
  <si>
    <t>JUNTA EDUCACION ESCUELA SANTA TERESITA TURRIALBA CARTAGO</t>
  </si>
  <si>
    <t>2058-00</t>
  </si>
  <si>
    <t>JUNTA EDUCACION ESCUELA DE GUAYABO ABAJO SANTA TERESITA TURRIALBA</t>
  </si>
  <si>
    <t>2062-00</t>
  </si>
  <si>
    <t>JUNTA EDUCACION ESCUELA DE SAN RAMON DE SANTA TERESITA TURRIALBA</t>
  </si>
  <si>
    <t>1944-00</t>
  </si>
  <si>
    <t>JUNTA EDUCACION ESCUELA JE'KUI(ALTO PACUARE TAYUTIC TURRIALBA)</t>
  </si>
  <si>
    <t>1946-00</t>
  </si>
  <si>
    <t>JUNTA EDUCACION ESCUELA SIKUA DITZO PASO MARCOS TAYUTIC TURRIALBA</t>
  </si>
  <si>
    <t>1951-00</t>
  </si>
  <si>
    <t>JUNTA EDUCACION ESCUELA SHARABATA DE TURRIALBA</t>
  </si>
  <si>
    <t>1980-00</t>
  </si>
  <si>
    <t>JUNTA DE EDUCACION ESCUELA KSARI-AK</t>
  </si>
  <si>
    <t>2035-00</t>
  </si>
  <si>
    <t>JUNTA EDUCACION ESCUELA SAN AGUSTIN TAYUTIC DE TURRIALBA</t>
  </si>
  <si>
    <t>4971-00</t>
  </si>
  <si>
    <t>JUNTA DE EDUCACION ESCUELA TULESI CHIRRIPO</t>
  </si>
  <si>
    <t>4974-00</t>
  </si>
  <si>
    <t>JUNTA DE EDUCACION TSIMARI</t>
  </si>
  <si>
    <t>5309-00</t>
  </si>
  <si>
    <t>JUNTA DE EDUCACION YOLDI KICHA</t>
  </si>
  <si>
    <t>5310-00</t>
  </si>
  <si>
    <t>JUNTA DE EDUCACION MANZANILLO</t>
  </si>
  <si>
    <t>5654-00</t>
  </si>
  <si>
    <t>JUNTA DE EDUCACION PASO MARCOS</t>
  </si>
  <si>
    <t>5695-00</t>
  </si>
  <si>
    <t>JUNTA DE EDUCACION ESCUELA SELIK+, TURRIALBA</t>
  </si>
  <si>
    <t>5698-00</t>
  </si>
  <si>
    <t>JUNTA DE EDUCACION ESCUELA TSIRBAKLA, CHIRRIPO</t>
  </si>
  <si>
    <t>5705-00</t>
  </si>
  <si>
    <t>JUNTA DE EDUCACION ESCUELA JAMO CHIRRIPO</t>
  </si>
  <si>
    <t>5802-00</t>
  </si>
  <si>
    <t>JUNTA DE EDUCACION JALARI</t>
  </si>
  <si>
    <t>5812-00</t>
  </si>
  <si>
    <t>JUNTA DE EDUCACI+N JAKKU+</t>
  </si>
  <si>
    <t>5864-00</t>
  </si>
  <si>
    <t>JUNTA DE EDUCACION ESCUELA TOLOK KICHA CHIRRIPO</t>
  </si>
  <si>
    <t>5877-00</t>
  </si>
  <si>
    <t>JUNTA DE EDUCACION DE LA ESCUELA JARA KICHA</t>
  </si>
  <si>
    <t>6010-00</t>
  </si>
  <si>
    <t>JUNTA DE EDUCACION -ORIBATA</t>
  </si>
  <si>
    <t>6141-00</t>
  </si>
  <si>
    <t>JUNTA DE EDUCACION ESCUELA KABERI</t>
  </si>
  <si>
    <t>6143-00</t>
  </si>
  <si>
    <t>JUNTA DE EDUCACION  SULAJU,CHIRRIPO.</t>
  </si>
  <si>
    <t>6154-00</t>
  </si>
  <si>
    <t>JUNTA EDUCACION DE KONOBATA, TURRIALBA</t>
  </si>
  <si>
    <t>6403-00</t>
  </si>
  <si>
    <t>JUNTA DE EDUCACION ESCUELA KSARABATA</t>
  </si>
  <si>
    <t>6407-00</t>
  </si>
  <si>
    <t>JUNTA ADMINISTRATIVA LICEO RURAL KJAKUO SULO</t>
  </si>
  <si>
    <t>6543-00</t>
  </si>
  <si>
    <t>JUNTA DE EDUCACION ESCUELA BLUJURI-AK</t>
  </si>
  <si>
    <t>6842-00</t>
  </si>
  <si>
    <t>JUNTA ADMINISTRATIVA LICEO RURAL ULUK KICHA</t>
  </si>
  <si>
    <t>1971-00</t>
  </si>
  <si>
    <t>JUNTA EDUCACION ESCUELA DE GUAYABO SANTA CRUZ DE TURRIALBA</t>
  </si>
  <si>
    <t>2034-00</t>
  </si>
  <si>
    <t>JUNTA EDUCACION DE SAN MIGUEL TUCURRIQUE JIMENEZ CARTAGO</t>
  </si>
  <si>
    <t>1945-00</t>
  </si>
  <si>
    <t>JUNTA EDUCACION BLORI -AK (SANTA ROSATAYUTICTURRIALBA</t>
  </si>
  <si>
    <t>4073-00</t>
  </si>
  <si>
    <t>JUNTA ADMINISTRATIVA DEL LICEO EXPERIMENTAL BILINGUE DE TURRIALBA</t>
  </si>
  <si>
    <t>1973-00</t>
  </si>
  <si>
    <t>JUNTA EDUCACION ESCUELA DOMINICA TURRIALBA</t>
  </si>
  <si>
    <t>5803-00</t>
  </si>
  <si>
    <t>JUNTA DE EDUCACION ESCUELA DE DUSERI-AK</t>
  </si>
  <si>
    <t>2008-00</t>
  </si>
  <si>
    <t>JUNTA EDUCACION ESCUELA YOLANDA DE PEJIBAYE</t>
  </si>
  <si>
    <t>5831-00</t>
  </si>
  <si>
    <t>JUNTA DE EDUCACION ESCUELA JORGE ROSSI CHAVARRIA</t>
  </si>
  <si>
    <t>2023-00</t>
  </si>
  <si>
    <t>JUNTA EDUCACION ESCUELA ORIENTE PEJIBAYE JIMENEZ</t>
  </si>
  <si>
    <t>2048-00</t>
  </si>
  <si>
    <t>JUNTA EDUCACION ESCUELA SANTA ROSA TURRIALBA</t>
  </si>
  <si>
    <t>6563-00</t>
  </si>
  <si>
    <t>JUNTA DE EDUCACION ESCUELA PLAZA VIEJA</t>
  </si>
  <si>
    <t>1963-00</t>
  </si>
  <si>
    <t>JUNTA DE EDUCACION BAYEI CHIRRIPO</t>
  </si>
  <si>
    <t>5155-00</t>
  </si>
  <si>
    <t>JUNTA ADMINISTRATIVA COLEGIO TELESECUNDARIA PACAYITAS</t>
  </si>
  <si>
    <t>2012-00</t>
  </si>
  <si>
    <t>JUNTA EDUCACION ESCUELA LAS VUELTAS TUCURRIQUE</t>
  </si>
  <si>
    <t>1940-00</t>
  </si>
  <si>
    <t>JUNTA EDUCACION ESCUELA SAN RAFAEL DE SANTA CRUZ TURRIALBA</t>
  </si>
  <si>
    <t>2019-00</t>
  </si>
  <si>
    <t>JUNTA DE EDUCACION ESCUELA DE EXCELENCIA JENARO BONILLA AGUILAR</t>
  </si>
  <si>
    <t>4072-00</t>
  </si>
  <si>
    <t>JUNTA ADMINISTRATIVA COLEGIO SANTA TERESITA</t>
  </si>
  <si>
    <t>4189-00</t>
  </si>
  <si>
    <t>JUNTA ADMINISTRATIVA DEL COLEGIO TECNICO PROFESIONAL AGROPECUARIO DE LA SUIZA TURRIALBA</t>
  </si>
  <si>
    <t>4069-00</t>
  </si>
  <si>
    <t>2006-00</t>
  </si>
  <si>
    <t>JUNTA DE EDUCACION LA SUIZA (RODOLFO HERZOG MULLER)</t>
  </si>
  <si>
    <t>4070-00</t>
  </si>
  <si>
    <t>JUNTA ADMINISTRATIVA LICEO HERNAN VARGAS RAMIREZ</t>
  </si>
  <si>
    <t>2050-00</t>
  </si>
  <si>
    <t>JUNTA EDUCACION DE TUCURRIQUE JIMENEZ CARTAGO</t>
  </si>
  <si>
    <t>5101-01</t>
  </si>
  <si>
    <t>4859-00</t>
  </si>
  <si>
    <t>DIRECCION REGIONAL DE EDUCACION DE ZONA NORTE NORTE</t>
  </si>
  <si>
    <t>3839-00</t>
  </si>
  <si>
    <t>JUNTA DE EDUCACION ESCUELA NAHUATL</t>
  </si>
  <si>
    <t>3845-00</t>
  </si>
  <si>
    <t>JUNTA EDUCACION ESCUELA EL CARMEN DE UPALA</t>
  </si>
  <si>
    <t>3852-00</t>
  </si>
  <si>
    <t>JUNTA EDUCACION ESCUELA EL FOSFORO UPALA ALAJUELA</t>
  </si>
  <si>
    <t>3856-00</t>
  </si>
  <si>
    <t>JUNTA EDUCACION ESCUELA LA MARAVILLA UPALA</t>
  </si>
  <si>
    <t>3857-00</t>
  </si>
  <si>
    <t>JUNTA EDUCACION ESCUELA LA CRUZ UPALA</t>
  </si>
  <si>
    <t>3858-00</t>
  </si>
  <si>
    <t>JUNTA EDUCACION ESCUELA LA ESPERANZA UPALA</t>
  </si>
  <si>
    <t>3861-00</t>
  </si>
  <si>
    <t>JUNTA EDUCACION ESCUELA LA VERBENA DE UPALA</t>
  </si>
  <si>
    <t>3864-00</t>
  </si>
  <si>
    <t>JUNTA EDUCACION ESCUELA LAS DELICIAS DE UPALA ALAJUELA</t>
  </si>
  <si>
    <t>3868-00</t>
  </si>
  <si>
    <t>JUNTA EDUCACION ESCUELA RAFAEL ANGEL SANCHEZ ARRIETA DE MEXICO DELICIAS DE UPALA</t>
  </si>
  <si>
    <t>3881-00</t>
  </si>
  <si>
    <t>JUNTA DE EDUCACION DE ESCUELA QUEBRADA GRANDE YOLILLAL DE UPALA</t>
  </si>
  <si>
    <t>3904-00</t>
  </si>
  <si>
    <t>JUNTA EDUCACION ESCUELA SAN ANTONIO YOLILLAL UPALA ALAJUELA</t>
  </si>
  <si>
    <t>4897-01</t>
  </si>
  <si>
    <t>JUNTA ADMINISTRATIVA DEL CENTRO INTEGRADO DE EDUCACION PARA JOVENES Y ADULTOS CINDEA</t>
  </si>
  <si>
    <t>4897-03</t>
  </si>
  <si>
    <t>4897-05</t>
  </si>
  <si>
    <t>5178-00</t>
  </si>
  <si>
    <t>JUNTA ADMINISTRATIVA TELESECUNDARIA DE DELICIAS DE UPALA</t>
  </si>
  <si>
    <t>5648-00</t>
  </si>
  <si>
    <t>JUNTA DE EDUCACION ESCUELA LA PALMERA DE UPALA</t>
  </si>
  <si>
    <t>3794-00</t>
  </si>
  <si>
    <t>JUNTA EDUCACION ESCUELA DE AGUAS CLARAS UPALA ALAJUELA</t>
  </si>
  <si>
    <t>3805-00</t>
  </si>
  <si>
    <t>JUNTA EDUCACION ESCUELA VALLE VERDE AGUAS CLARAS UPALA ALAJUELA</t>
  </si>
  <si>
    <t>3809-00</t>
  </si>
  <si>
    <t>JUNTA EDUCACION ESCUELA BETANIA DE UPALA</t>
  </si>
  <si>
    <t>3826-00</t>
  </si>
  <si>
    <t>JUNTA EDUCACION ESCUELA DE COLONIA BLANCA UPALA ALAJUELA</t>
  </si>
  <si>
    <t>3836-00</t>
  </si>
  <si>
    <t>JUNTA EDUCACION ESCUELA COLONIA LA LIBERTAD AGUAS CLARAS UPALA ALAJUELA</t>
  </si>
  <si>
    <t>3840-00</t>
  </si>
  <si>
    <t>JUNTA EDUCACION ESCUELA DE CUATRO BOCAS DE AGUAS CLARAS DE UPALA ALAJUELA</t>
  </si>
  <si>
    <t>3842-00</t>
  </si>
  <si>
    <t>JUNTA EDUCACION ESCUELA SAN MARCOS DE AGUAS CLARAS UPALA</t>
  </si>
  <si>
    <t>3846-00</t>
  </si>
  <si>
    <t>JUNTA EDUCACION ESCUELA EL CARMEN AGUAS CLARAS UPALA ALAJUELA</t>
  </si>
  <si>
    <t>3866-00</t>
  </si>
  <si>
    <t>JUNTA DE EDUCACION ESCUELA LAS MILPAS DE UPALA</t>
  </si>
  <si>
    <t>3893-00</t>
  </si>
  <si>
    <t>JUNTA EDUCACION RIO NEGRO DE AGUAS CLARAS UPALA</t>
  </si>
  <si>
    <t>4148-00</t>
  </si>
  <si>
    <t>JUNTA ADMINISTRATIVA TERCER CICLO AGUAS CLARAS</t>
  </si>
  <si>
    <t>5672-00</t>
  </si>
  <si>
    <t>JUNTA ADMINISTRATIVA DE LICEO RURAL VALLE VERDE</t>
  </si>
  <si>
    <t>6734-01</t>
  </si>
  <si>
    <t>JUNTA ADMINISTRATIVA CINDEA AGUAS CLARAS</t>
  </si>
  <si>
    <t>3821-00</t>
  </si>
  <si>
    <t>JUNTA EDUCACION ESCUELA CA-O BLANCO UPALA</t>
  </si>
  <si>
    <t>3874-00</t>
  </si>
  <si>
    <t>JUNTA EDUCACION ESCUELA LOS CARTAGOS SUR SAN JOSE UPALA</t>
  </si>
  <si>
    <t>3895-00</t>
  </si>
  <si>
    <t>JUNTA EDUCACION ESCUELA SAN JOSE UPALA ALAJUELA</t>
  </si>
  <si>
    <t>3899-00</t>
  </si>
  <si>
    <t>JUNTA EDUCACION ESCUELA SAN RAMON UPALA ALAJUELA</t>
  </si>
  <si>
    <t>3910-00</t>
  </si>
  <si>
    <t>JUNTA EDUCACION ESCUELA VILLA HERMOSA DE UPALA</t>
  </si>
  <si>
    <t>3913-00</t>
  </si>
  <si>
    <t>JUNTA EDUCACION ESCUELA SAN PEDROUPALA</t>
  </si>
  <si>
    <t>5177-00</t>
  </si>
  <si>
    <t>JUNTA ADMINISTRATIVA DE TELESECUNDARIA EL PORVENIR DE UPALA</t>
  </si>
  <si>
    <t>6157-00</t>
  </si>
  <si>
    <t>JUNTA EDUCACION ESCUELA LA VICTORIA SAN JOSE DE UPALA</t>
  </si>
  <si>
    <t>6733-01</t>
  </si>
  <si>
    <t>JUNTA ADMINISTRATIVA CINDEA SAN JOSE DE UPALA</t>
  </si>
  <si>
    <t>2630-00</t>
  </si>
  <si>
    <t>JUNTA DE EDUCACION DE LA ESCUELA RIO CHIQUITO DE BAGACES</t>
  </si>
  <si>
    <t>3799-00</t>
  </si>
  <si>
    <t>JUNTA EDUCACION ESCUELA LA RESERVA DE UPALA ALAJUELA</t>
  </si>
  <si>
    <t>3812-00</t>
  </si>
  <si>
    <t>JUNTA DE EDUCACION ESCUELA BIJAGUA ALAJUELA</t>
  </si>
  <si>
    <t>3832-00</t>
  </si>
  <si>
    <t>JUNTA EDUCACION ESCUELA EL PROGRESO DE UPALA</t>
  </si>
  <si>
    <t>3844-00</t>
  </si>
  <si>
    <t>JUNTA EDUCACION ESCUELA EL HIGUERON UPALA ALAJUELA</t>
  </si>
  <si>
    <t>3848-00</t>
  </si>
  <si>
    <t>JUNTA EDUCACION ESCUELA EL ROSARIO DE UPALA</t>
  </si>
  <si>
    <t>3865-00</t>
  </si>
  <si>
    <t>JUNTA EDUCACION ESCUELA LAS FLORES BIJAGUA UPALA</t>
  </si>
  <si>
    <t>3869-00</t>
  </si>
  <si>
    <t>JUNTA EDUCACION ESCUELA CUATRO CRUSES UPALA ALAJUELA</t>
  </si>
  <si>
    <t>3870-00</t>
  </si>
  <si>
    <t>JUNTA EDUCACION ESCUELA MIRAMAR LAS BRISAS UPALA</t>
  </si>
  <si>
    <t>3880-00</t>
  </si>
  <si>
    <t>JUNTA EDUCACION ESCUELA PUEBLO NUEVO UPALA</t>
  </si>
  <si>
    <t>3897-00</t>
  </si>
  <si>
    <t>JUNTA EDUCACION ESCUELA SAN MIGUEL DE BIJAGUA DE UPALA</t>
  </si>
  <si>
    <t>3903-00</t>
  </si>
  <si>
    <t>JUNTA EDUCACION ESCUELA SANTO DOMINGO UPALA ALAJUELA</t>
  </si>
  <si>
    <t>3909-00</t>
  </si>
  <si>
    <t>JUNTA DE EDUCACION DEL CENTRO EDUCATIVO EL JARDIN DE BIJAGUAUPALA</t>
  </si>
  <si>
    <t>3917-00</t>
  </si>
  <si>
    <t>JUNTA EDUCACION ESCUELA LLANO AZUL UPALA</t>
  </si>
  <si>
    <t>5047-00</t>
  </si>
  <si>
    <t>JUNTA DE EDUCACION ESCUELA EL PILON UPALA</t>
  </si>
  <si>
    <t>5048-00</t>
  </si>
  <si>
    <t>JUNTA EDUCACION ESCUELA RIO NARANJO DE BAGACES</t>
  </si>
  <si>
    <t>5317-00</t>
  </si>
  <si>
    <t>JUNTA ADMINISTRATIVA DEL COLEGIO CANALETE DE UPALA</t>
  </si>
  <si>
    <t>6736-01</t>
  </si>
  <si>
    <t>JUNTA ADMINISTRATIVA CINDEA BIJAGUA</t>
  </si>
  <si>
    <t>6736-02</t>
  </si>
  <si>
    <t>1433-00</t>
  </si>
  <si>
    <t>JUNTA EDUCACION ESCUELA BETANIA DE SAN RAFAEL DE GUATUSO ALAJUELA</t>
  </si>
  <si>
    <t>1443-00</t>
  </si>
  <si>
    <t>JUNTA EDUCACION ESCUELA EL COROSO DE PATASTE DE GUATUSO</t>
  </si>
  <si>
    <t>1446-00</t>
  </si>
  <si>
    <t>JUNTA EDUCACION ESCUELA BUENOS AIRES DE GUATUSO</t>
  </si>
  <si>
    <t>1451-00</t>
  </si>
  <si>
    <t>JUNTA DE EDUCACION DE CA-O CIEGO DE LOS CHILES</t>
  </si>
  <si>
    <t>1454-00</t>
  </si>
  <si>
    <t>JUNTA DE EDUCACION ESCUELA MONTEALEGRE, GUATUSO, SAN CARLOS</t>
  </si>
  <si>
    <t>1464-00</t>
  </si>
  <si>
    <t>JUNTA EDUCACION ESCUELA SAN JUAN DE GUATUSO</t>
  </si>
  <si>
    <t>1477-00</t>
  </si>
  <si>
    <t>JUNTA DE EDUCACION LA FLOR SAN RAFAEL GUATUSO ALAJUELA</t>
  </si>
  <si>
    <t>1479-00</t>
  </si>
  <si>
    <t>JUNTA EDUCACION ESCUELA SANTA FE DE GUATUSO</t>
  </si>
  <si>
    <t>1480-00</t>
  </si>
  <si>
    <t>JUNTA EDUCACION ESCUELA VIENTO FRESCO DE GUATUSO</t>
  </si>
  <si>
    <t>1508-00</t>
  </si>
  <si>
    <t>JUNTA EDUCACION ESCUELA PUERTO NUEVO DE GUATUSO ZONA NORTE</t>
  </si>
  <si>
    <t>1543-00</t>
  </si>
  <si>
    <t>JUNTA EDUCACION ESCUELA LA CABANGA DE GUATUSO</t>
  </si>
  <si>
    <t>1591-00</t>
  </si>
  <si>
    <t>JUNTA EDUCACION ESCUELA PALENQUE MARGARITA SAN RAFAEL DE GUATUSO ALAJUELA</t>
  </si>
  <si>
    <t>1595-00</t>
  </si>
  <si>
    <t>JUNTA EDUCACION ESCUELA PALMITAL MAQUENGAL DE GUATUSO</t>
  </si>
  <si>
    <t>1597-00</t>
  </si>
  <si>
    <t>JUNTA EDUCACION ESCUELA DE PATASTILLO DE SAN RAFAEL DE GUATUSO</t>
  </si>
  <si>
    <t>1598-00</t>
  </si>
  <si>
    <t>JUNTA EDUCACION ESCUELA PEJIBAYE DE GUATUSO</t>
  </si>
  <si>
    <t>1611-00</t>
  </si>
  <si>
    <t>JUNTA EDUCACION ESCUELA QUEBRADON DE GUATUSO SAN CARLOS     A CRUZ GUANACASTE</t>
  </si>
  <si>
    <t>1622-00</t>
  </si>
  <si>
    <t>JUNTA EDUCACION ESCUELA MORAVIA VERDE SAN RAFAEL GUATUSO</t>
  </si>
  <si>
    <t>1668-00</t>
  </si>
  <si>
    <t>JUNTA EDUCACION ESCUELA PALENQUE TONJIBE DE GUATUSO</t>
  </si>
  <si>
    <t>1685-00</t>
  </si>
  <si>
    <t>JUNTA EDUCACION ESCUELA GALLO PINTO DE SAN JORGE DE LOS CHILES</t>
  </si>
  <si>
    <t>1702-00</t>
  </si>
  <si>
    <t>JUNTA EDUCACION ESCUELA LOS ANGELES SAN RAFAEL DE GUATUSO</t>
  </si>
  <si>
    <t>1703-00</t>
  </si>
  <si>
    <t>JUNTA EDUCACION ESCUELA DE TIMACAR GUATUSO</t>
  </si>
  <si>
    <t>1716-00</t>
  </si>
  <si>
    <t>JUNTA EDUCACION ESCUELA EL CARMEN DE GUATUSO</t>
  </si>
  <si>
    <t>4901-00</t>
  </si>
  <si>
    <t>JUNTA EDUCACION ESCUELA LOURDES GUATUSO SAN CARLOS</t>
  </si>
  <si>
    <t>4955-00</t>
  </si>
  <si>
    <t>JUNTA DE EDUCACION ESCUELA SAN LUIS SAN RAFAEL DE GUATUSO</t>
  </si>
  <si>
    <t>4957-00</t>
  </si>
  <si>
    <t>JUNTA DE EDUCACION DE ESCUELA DOMINICA</t>
  </si>
  <si>
    <t>5319-00</t>
  </si>
  <si>
    <t>JUNTA DE EDUCACION DE LA ESCUELA LA RIVERA DE GUATUSO</t>
  </si>
  <si>
    <t>6360-00</t>
  </si>
  <si>
    <t>JUNTA DE EDUCACION ESCUELA PALENQUE EL SOL</t>
  </si>
  <si>
    <t>6552-01</t>
  </si>
  <si>
    <t>JUNTA ADMINISTRATIVA CINDEA GUATUSO</t>
  </si>
  <si>
    <t>6552-02</t>
  </si>
  <si>
    <t>1414-00</t>
  </si>
  <si>
    <t>JUNTA EDUCACION ESCUELA COLONIA NARANJE-A DE SAN RAFAEL DE GUATUSO</t>
  </si>
  <si>
    <t>1461-00</t>
  </si>
  <si>
    <t>JUNTA EDUCACION ESCUELA LA PAZ DE GUATUSO</t>
  </si>
  <si>
    <t>1473-00</t>
  </si>
  <si>
    <t>JUNTA EDUCACION ESCUELA SAMEN DE GUATUSO</t>
  </si>
  <si>
    <t>1574-00</t>
  </si>
  <si>
    <t>JUNTA EDUCACION ESCUELA RIO CELESTE DE GUATUSO SAN CARLOS</t>
  </si>
  <si>
    <t>3797-00</t>
  </si>
  <si>
    <t>JUNTA EDUCACION ESCUELA EL CRUCE GUATUSO</t>
  </si>
  <si>
    <t>3803-00</t>
  </si>
  <si>
    <t>JUNTA EDUCACION ESCUELA LAS LETRAS BUENAVISTA GUATUSO ALAJUELA</t>
  </si>
  <si>
    <t>3807-00</t>
  </si>
  <si>
    <t>JUNTA EDUCACION ESCUELA TUJANKIR DOS DE GUATUSO</t>
  </si>
  <si>
    <t>3811-00</t>
  </si>
  <si>
    <t>JUNTA DE EDUCACION DE LA ESCUELA COSTA ANA</t>
  </si>
  <si>
    <t>3816-00</t>
  </si>
  <si>
    <t>JUNTA EDUCACION ESCUELA SANTA ROSA DE LA PALMERA DE UPALA</t>
  </si>
  <si>
    <t>3853-00</t>
  </si>
  <si>
    <t>JUNTA DE EDUCACION ESCUELA GUAYABITO BUENA VISTA GUATUSO ALAJUELA</t>
  </si>
  <si>
    <t>3854-00</t>
  </si>
  <si>
    <t>JUNTA EDUCACION ESCUELA DE LLANO BONITO DOS BUENA VISTA DE GUATUSO ALAJUELA</t>
  </si>
  <si>
    <t>3859-00</t>
  </si>
  <si>
    <t>JUNTA EDUCACION ESCUELA MONSE-OR BERNARDO AUGUSTO THIEL SAN MIGUEL GUATUSO</t>
  </si>
  <si>
    <t>3871-00</t>
  </si>
  <si>
    <t>JUNTA EDUCACION ESCUELA MONICO DE GUATUSO ALAJUELA</t>
  </si>
  <si>
    <t>3885-00</t>
  </si>
  <si>
    <t>JUNTA EDUCACION ESCUELA LAS CEIBAS GUATUSO</t>
  </si>
  <si>
    <t>4149-00</t>
  </si>
  <si>
    <t>JUNTA ADMINISTRATIVA DEL COLEGIO KATIRA TERCER CICLO</t>
  </si>
  <si>
    <t>JUNTA ADMINISTRATIVA DE CINDEA COLONIA PUNTARENAS</t>
  </si>
  <si>
    <t>JUNTA ADMINISTRATIVA CINDEA KATIRA</t>
  </si>
  <si>
    <t>6219-00</t>
  </si>
  <si>
    <t>6737-01</t>
  </si>
  <si>
    <t>6737-02</t>
  </si>
  <si>
    <t>6737-03</t>
  </si>
  <si>
    <t>6737-04</t>
  </si>
  <si>
    <t>3806-00</t>
  </si>
  <si>
    <t>JUNTA EDUCACION ESCUELA LOS LEDEZMAS DE UPALA</t>
  </si>
  <si>
    <t>3808-00</t>
  </si>
  <si>
    <t>JUNTA EDUCACION ESCUELA EL PARAISO DE DOS RIOS DE UPALA</t>
  </si>
  <si>
    <t>3814-00</t>
  </si>
  <si>
    <t>JUNTA EDUCACION ESCUELA I D A EL GAVILAN DOS RIOS DE UPALA</t>
  </si>
  <si>
    <t>3815-00</t>
  </si>
  <si>
    <t>JUNTA EDUCACION ESCUELA EL ENCANTO DE DOS RIOS DE UPALA ALAJUELA</t>
  </si>
  <si>
    <t>3823-00</t>
  </si>
  <si>
    <t>JUNTA EDUCACION ESCUELA BUENOS AIRES DE AGUAS CLARAS DE UPALA</t>
  </si>
  <si>
    <t>3829-00</t>
  </si>
  <si>
    <t>JUNTA EDUCACION ESCUELA EL DELIRIO DE SAN JOSE DE UPALA</t>
  </si>
  <si>
    <t>3843-00</t>
  </si>
  <si>
    <t>JUNTA EDUCACION ESCUELA DOS RIOS UPALA ALAJUELA</t>
  </si>
  <si>
    <t>3879-00</t>
  </si>
  <si>
    <t>JUNTA EDUCACION ESCUELA LOS LAURELES DOS RIOS UPALA</t>
  </si>
  <si>
    <t>3911-00</t>
  </si>
  <si>
    <t>JUNTA EDUCACION ESCUELA VILLA NUEVA UPALA ALAJUELA</t>
  </si>
  <si>
    <t>3926-00</t>
  </si>
  <si>
    <t>JUNTA EDUCACION ESCUELA EL PROGRESO DE DOS RIOS DE UPALA</t>
  </si>
  <si>
    <t>3927-00</t>
  </si>
  <si>
    <t>JUNTA EDUCACION ESCUELA LA AMERICA DOS RIOS UPALA ALAJUELA</t>
  </si>
  <si>
    <t>3929-00</t>
  </si>
  <si>
    <t>JUNTA EDUCACION ESCUELA SAN BOSCO UPALA</t>
  </si>
  <si>
    <t>4147-00</t>
  </si>
  <si>
    <t>JUNTA ADMINISTRATIVA DEL COLEGIO DE BRASILIA</t>
  </si>
  <si>
    <t>5671-00</t>
  </si>
  <si>
    <t>JUNTA ADMINISTRATIVA DEL LICEO VILLA NUEVA DE SAN JOSE DE UPALA</t>
  </si>
  <si>
    <t>5673-00</t>
  </si>
  <si>
    <t>JUNTA ADMINISTRATIVA TELESECUNDARIA IDA SAN LUIS, DOS RIOS DE UPALA</t>
  </si>
  <si>
    <t>6735-01</t>
  </si>
  <si>
    <t>JUNTA ADMINISTRATIVA CINDEA BRASILIA</t>
  </si>
  <si>
    <t>1453-00</t>
  </si>
  <si>
    <t>JUNTA EDUCACION ESCUELA NUEVA ESPERANZA DE CA-O NEGRO</t>
  </si>
  <si>
    <t>1534-00</t>
  </si>
  <si>
    <t>JUNTA EDUCACION ESCUELA I D A LAS MARIAS DE CA-O NEGRO LOS CHILES</t>
  </si>
  <si>
    <t>1686-00</t>
  </si>
  <si>
    <t>JUNTA EDUCACION ESCUELA SAN ANTONIO CA-O NEGRO LOS CHILES ALAJUELA</t>
  </si>
  <si>
    <t>1710-00</t>
  </si>
  <si>
    <t>JUNTA EDUCACION ESCUELA AGUAS NEGRAS DE CA-O NEGRO</t>
  </si>
  <si>
    <t>3795-00</t>
  </si>
  <si>
    <t>JUNTA EDUCACION ESCUELA LOS JAZMINES DE UPALA</t>
  </si>
  <si>
    <t>3822-00</t>
  </si>
  <si>
    <t>JUNTA EDUCACION ESCUELA CA-O RITO UPALA ALAJUELA</t>
  </si>
  <si>
    <t>3833-00</t>
  </si>
  <si>
    <t>JUNTA EDUCACION ESCUELA LAS GARZAS UPALA</t>
  </si>
  <si>
    <t>3878-00</t>
  </si>
  <si>
    <t>JUNTA DE EDUCACION ESCUELA EL RECREO DE UPALA</t>
  </si>
  <si>
    <t>3884-00</t>
  </si>
  <si>
    <t>JUNTA EDUCACION ESCUELA CAMPO VERDE UPALA</t>
  </si>
  <si>
    <t>3894-00</t>
  </si>
  <si>
    <t>JUNTA EDUCACION ESCUELA SAN JORGE DE UPALA</t>
  </si>
  <si>
    <t>5152-00</t>
  </si>
  <si>
    <t>JUNTA ADMINISTRATIVA DE TELESECUNDARIA VERACRUZ CA-O NEGRO</t>
  </si>
  <si>
    <t>5596-00</t>
  </si>
  <si>
    <t>JUNTA ADMINISTRATIVA LICEO RURAL LOS JAZMINES B</t>
  </si>
  <si>
    <t>5670-00</t>
  </si>
  <si>
    <t>JUNTA ADMINISTRATIVA DEL CENTRO EDUCATIVO LICEO RURAL COLONIA PUNTARENAS, UPALA,</t>
  </si>
  <si>
    <t>5980-01</t>
  </si>
  <si>
    <t>3889-00</t>
  </si>
  <si>
    <t>JUNTA EDUCACION ESCUELA COLONIA SAN JOSE DE SAN JOSE DE UPALA</t>
  </si>
  <si>
    <t>3801-00</t>
  </si>
  <si>
    <t>JUNTA EDUCACION ESCUELA EL VALLE DE GUATUSO</t>
  </si>
  <si>
    <t>3872-00</t>
  </si>
  <si>
    <t>JUNTA EDUCACION ESCUELA RICARDO MORENO CA-AS UPALA</t>
  </si>
  <si>
    <t>3918-00</t>
  </si>
  <si>
    <t>JUNTA EDUCACION ESCUELA DE SAN FERNANDO DE UPALA ALAJUELA</t>
  </si>
  <si>
    <t>3914-00</t>
  </si>
  <si>
    <t>JUNTA EDUCACION ESCUELA DE PIZOTILLO UPALA</t>
  </si>
  <si>
    <t>3921-00</t>
  </si>
  <si>
    <t>JUNTA EDUCACION ESCUELA SAN GABRIEL UPALA</t>
  </si>
  <si>
    <t>3855-00</t>
  </si>
  <si>
    <t>JUNTA EDUCACION ESCUELA JESUS DE POPOYOAPA UPALA</t>
  </si>
  <si>
    <t>5669-00</t>
  </si>
  <si>
    <t>JUNTA ADMINISTRATIVA TELESECUNDARIA MEXICO, UPALA ALAJUELA</t>
  </si>
  <si>
    <t>1673-00</t>
  </si>
  <si>
    <t>JUNTA EDUCACION ESCUELA VERACRUZ DE LOS CHILES</t>
  </si>
  <si>
    <t>3847-00</t>
  </si>
  <si>
    <t>JUNTA EDUCACION ESCUELA EL PORVENIR AGUAS CLARAS UPALA</t>
  </si>
  <si>
    <t>3876-00</t>
  </si>
  <si>
    <t>JUNTA EDUCACION ESCUELA LAS PAVAS UPALA</t>
  </si>
  <si>
    <t>3820-00</t>
  </si>
  <si>
    <t>JUNTA EDUCACION ESCUELA PUEBLO NUEVO DE SAN JOSE DE UPALA</t>
  </si>
  <si>
    <t>3877-00</t>
  </si>
  <si>
    <t>JUNTA EDUCACION ESCUELA GUACALITO AGUAS CLARAS UPALA ALAJUELA</t>
  </si>
  <si>
    <t>3835-00</t>
  </si>
  <si>
    <t>JUNTA EDUCACION ESCUELA COLONIA PUNTARENAS UPALA</t>
  </si>
  <si>
    <t>3892-00</t>
  </si>
  <si>
    <t>JUNTA EDUCACION ESCUELA SAN ISIDRO UPALA ALAJUELA</t>
  </si>
  <si>
    <t>3901-00</t>
  </si>
  <si>
    <t>JUNTA DE EDUCACION ESCUELA SUAMPITO SAN JOSE DE UPALA</t>
  </si>
  <si>
    <t>3851-00</t>
  </si>
  <si>
    <t>JUNTA EDUCACION ESCUELA FATIMA DE UPALA</t>
  </si>
  <si>
    <t>3831-00</t>
  </si>
  <si>
    <t>JUNTA EDUCACION ESCUELA I D A SAN LUIS DOS RIOS DE UPALA</t>
  </si>
  <si>
    <t>3900-00</t>
  </si>
  <si>
    <t>JUNTA EDUCACION ESCUELA DE SANTA CLARA DE UPALA</t>
  </si>
  <si>
    <t>3919-00</t>
  </si>
  <si>
    <t>JUNTA EDUCACION ESCUELA SAN LUIS DE UPALA (ALAJUELA)</t>
  </si>
  <si>
    <t>1447-00</t>
  </si>
  <si>
    <t>JUNTA EDUCACION ESCUELA EL BURIO DE VENADO SAN CARLOS</t>
  </si>
  <si>
    <t>1509-00</t>
  </si>
  <si>
    <t>JUNTA EDUCACION ESCUELA EL EDEN DE GUATUSO</t>
  </si>
  <si>
    <t>3896-00</t>
  </si>
  <si>
    <t>JUNTA EDUCACION ESCUELA PARCELAS DE PARIS UPALA</t>
  </si>
  <si>
    <t>3915-00</t>
  </si>
  <si>
    <t>JUNTA EDUCACION ESCUELA THIALES DE BUENA VISTA GUATUSO</t>
  </si>
  <si>
    <t>3906-00</t>
  </si>
  <si>
    <t>JUNTA EDUCACION ESCUELA SAN JOSE BUENA VISTA GUATUSO</t>
  </si>
  <si>
    <t>3905-00</t>
  </si>
  <si>
    <t>JUNTA EDUCACION ESCUELA DE SAN ISIDRO DE AGUAS CLARAS DE UPALA DE ALAJUELA</t>
  </si>
  <si>
    <t>3922-00</t>
  </si>
  <si>
    <t>JUNTA EDUCACION ESCUELA SANTA CECILIA DE UPALA ALAJUELA</t>
  </si>
  <si>
    <t>1659-00</t>
  </si>
  <si>
    <t>JUNTA EDUCACION ESCUELA SAN RAFAEL DE GUATUSO</t>
  </si>
  <si>
    <t>3924-00</t>
  </si>
  <si>
    <t>JUNTA EDUCACION ESCUELA LA UNION DE SAN JOSE DE UPALA ALAJUELA</t>
  </si>
  <si>
    <t>3850-00</t>
  </si>
  <si>
    <t>JUNTA EDUCACION ESCUELA BUENA VISTA DE UPALA ALAJUELA</t>
  </si>
  <si>
    <t>3798-00</t>
  </si>
  <si>
    <t>JUNTA EDUCACION ESCUELA PORFIRIO CAMPOS MU-OZ JAZMINEZ B UPALA</t>
  </si>
  <si>
    <t>3887-00</t>
  </si>
  <si>
    <t>JUNTA EDUCACION ESCUELA DE SAN ANTONIO DE AGUAS CLARAS UPALA</t>
  </si>
  <si>
    <t>3863-00</t>
  </si>
  <si>
    <t>JUNTA EDUCACION ESCUELA LAS ARMENIAS AGUAS CLARAS UPALA</t>
  </si>
  <si>
    <t>5583-00</t>
  </si>
  <si>
    <t>JUNTA ADMINISTRATIVA DEL LICEO DE CUATRO BOCAS DE UPALA</t>
  </si>
  <si>
    <t>5646-00</t>
  </si>
  <si>
    <t>JUNTA DE EDUCACION ESCUELA SECTOR LOS BARRANTES, COLONIA PUNTARENAS, UPALA ALAJUELA</t>
  </si>
  <si>
    <t>3912-00</t>
  </si>
  <si>
    <t>JUNTA DE EDUCACION DE ESCUELA ZAPOTE BIJAGUA DE UPALA</t>
  </si>
  <si>
    <t>3873-00</t>
  </si>
  <si>
    <t>JUNTA EDUCACION ESCUELA NAZARETH UPALA ALAJUELA</t>
  </si>
  <si>
    <t>3888-00</t>
  </si>
  <si>
    <t>JUNTA EDUCACION ESCUELA SAN CRISTOBAL DE BIJAGUA UPALA</t>
  </si>
  <si>
    <t>3916-00</t>
  </si>
  <si>
    <t>JUNTA EDUCACION ESCUELA LOS ANGELES AGUAS CLARAS UPALA ALAJUELA</t>
  </si>
  <si>
    <t>4232-00</t>
  </si>
  <si>
    <t>JUNTA ADMINISTRATIVA COLEGIO TECNICO PROFESIONAL AGROPECUARIO DE UPALA</t>
  </si>
  <si>
    <t>4913-00</t>
  </si>
  <si>
    <t>JUNTA ADMINISTRATIVA DEL LICEO DE DOS RIOS DE UPALA</t>
  </si>
  <si>
    <t>3838-00</t>
  </si>
  <si>
    <t>JUNTA EDUCACION ESCUELA LOS TIJOS UPALA</t>
  </si>
  <si>
    <t>3898-00</t>
  </si>
  <si>
    <t>JUNTA EDUCACION ESCUELA LA JABALINA DE DOS RIOS DE UPALA</t>
  </si>
  <si>
    <t>3902-00</t>
  </si>
  <si>
    <t>JUNTA EDUCACION ESCUELA SANTA ROSA DE UPALA ALAJUELA</t>
  </si>
  <si>
    <t>4150-00</t>
  </si>
  <si>
    <t>JUNTA ADMINISTRATIVA LICEO DE BIJAGUA</t>
  </si>
  <si>
    <t>3862-00</t>
  </si>
  <si>
    <t>3886-00</t>
  </si>
  <si>
    <t>JUNTA EDUCACION ESCUELA LA FLORIDA DE BUENA VISTA GUATUSO</t>
  </si>
  <si>
    <t>4151-00</t>
  </si>
  <si>
    <t>JUNTA ADMINISTRATIVA DEL COLEGIO DE SAN JOSE DE UPALA</t>
  </si>
  <si>
    <t>1452-00</t>
  </si>
  <si>
    <t>JUNTA EDUCACION ESCUELA LEONIDAS SEQUEIRA DUARTE CA-O NEGRO LOS CHILES</t>
  </si>
  <si>
    <t>3813-00</t>
  </si>
  <si>
    <t>JUNTA EDUCACION ESCUELA BIRMANIA DOS RIOS UPALA</t>
  </si>
  <si>
    <t>5647-00</t>
  </si>
  <si>
    <t>JUNTA DE EDUCACION DE LA ESCUELA MIRAVALLES DE COLONIA PUNTARENAS, BIJAGUA, UPALA</t>
  </si>
  <si>
    <t>3818-00</t>
  </si>
  <si>
    <t>JUNTA EDUCACION ESCUELA BRASILIA UPALA ALAJUELA</t>
  </si>
  <si>
    <t>3908-00</t>
  </si>
  <si>
    <t>JUNTA EDUCACION ESCUELA TEODORO PICADO UPALA ALAJUELA</t>
  </si>
  <si>
    <t>3882-00</t>
  </si>
  <si>
    <t>JUNTA EDUCACION ESCUELA QUEBRADON UPALA ALAJUELA</t>
  </si>
  <si>
    <t>5591-00</t>
  </si>
  <si>
    <t>JUNTA ADMINISTRATIVA LICEO SAN JORGE DEL YOLILLAL UPALA</t>
  </si>
  <si>
    <t>3841-00</t>
  </si>
  <si>
    <t>JUNTA EDUCACION ESCUELA LA KATIRA GUATUSO ALAJUELA</t>
  </si>
  <si>
    <t>3802-00</t>
  </si>
  <si>
    <t>JUNTA EDUCACION ESCUELA TUJANKIR UNO BUENA VISTA DE GUATUSO</t>
  </si>
  <si>
    <t>1525-00</t>
  </si>
  <si>
    <t>JUNTA EDUCACION ESCUELA EL SILENCIO SAN RAFAEL DE GUATUSO</t>
  </si>
  <si>
    <t>3849-00</t>
  </si>
  <si>
    <t>JUNTA EDUCACION ESCUELA EL SALTO BIJAGUA UPALA</t>
  </si>
  <si>
    <t>3824-00</t>
  </si>
  <si>
    <t>JUNTA EDUCACION ESCUELA LLANO BONITO DE GUATUSO</t>
  </si>
  <si>
    <t>4181-00</t>
  </si>
  <si>
    <t>JUNTA ADMINISTRATIVA DEL COLEGIO TECNICO PROFESIONAL AGROPECUARIO DE GUATUSO</t>
  </si>
  <si>
    <t>3925-00</t>
  </si>
  <si>
    <t>JUNTA EDUCACION ESCUELA LA CABA-A DE GUATUSO</t>
  </si>
  <si>
    <t>3875-00</t>
  </si>
  <si>
    <t>JUNTA EDUCACION ESCUELA EL CARMEN N.2 DE UPALA</t>
  </si>
  <si>
    <t>3828-00</t>
  </si>
  <si>
    <t>JUNTA EDUCACION ESCUELA DE CANALETE DE UPALA</t>
  </si>
  <si>
    <t>Total por Fuente de Recursos</t>
  </si>
  <si>
    <t>Resumen del Saldo por Dirección Regional por cada una de las Fuentes de Recursos</t>
  </si>
  <si>
    <t>AGUIRRE</t>
  </si>
  <si>
    <t>ALAJUELA</t>
  </si>
  <si>
    <t>CAÑAS</t>
  </si>
  <si>
    <t>CARTAGO</t>
  </si>
  <si>
    <t>COTO</t>
  </si>
  <si>
    <t>DESAMPARADOS</t>
  </si>
  <si>
    <t>GRANDE DE TERRABA</t>
  </si>
  <si>
    <t>GUÁPILES</t>
  </si>
  <si>
    <t>HEREDIA</t>
  </si>
  <si>
    <t>LIBERIA</t>
  </si>
  <si>
    <t>LIMÓN</t>
  </si>
  <si>
    <t>LOS SANTOS</t>
  </si>
  <si>
    <t>NICOYA</t>
  </si>
  <si>
    <t>OCCIDENTE</t>
  </si>
  <si>
    <t>PENINSULAR</t>
  </si>
  <si>
    <t>PEREZ ZELEDON</t>
  </si>
  <si>
    <t>PUNTARENAS</t>
  </si>
  <si>
    <t>PURISCAL</t>
  </si>
  <si>
    <t>SAN CARLOS</t>
  </si>
  <si>
    <t xml:space="preserve">SAN JOSE CENTRAL </t>
  </si>
  <si>
    <t>SAN JOSÉ NORTE</t>
  </si>
  <si>
    <t>SAN JOSE OESTE</t>
  </si>
  <si>
    <t>SANTA CRUZ</t>
  </si>
  <si>
    <t>SARAPIQUI</t>
  </si>
  <si>
    <t>SULÁ</t>
  </si>
  <si>
    <t>TURRIALBA</t>
  </si>
  <si>
    <t>ZONA NORTE NORTE</t>
  </si>
  <si>
    <t>JUNTA EDUCACION ESCUELA EL PEJE DE BUENOS AIRES</t>
  </si>
  <si>
    <t>5897-00</t>
  </si>
  <si>
    <t>JUNTA ADMINISTRATIVA LICEO RURAL BELLA VISTA</t>
  </si>
  <si>
    <t>JUNTA DE EDUCACION JARDIN DE NIÑOS CENTRAL ALAJUELITA</t>
  </si>
  <si>
    <t>DIRECCION REGIONAL DE EDUCACION SULA</t>
  </si>
  <si>
    <t>6987-00</t>
  </si>
  <si>
    <t>JUNTA ADMINISTRATIVA LICEO RURAL NAIRI AWARI</t>
  </si>
  <si>
    <t>3008117325</t>
  </si>
  <si>
    <t>6015-07</t>
  </si>
  <si>
    <t>6627-02</t>
  </si>
  <si>
    <t>DIRECCION REGIONAL DE EDUCACION PENINSULAR</t>
  </si>
  <si>
    <t>2497-00</t>
  </si>
  <si>
    <t>JUNTA EDUCACION ESCUELA BARRIO LAJAS SANTA CRUZ GUANACASTE</t>
  </si>
  <si>
    <t>0413-00</t>
  </si>
  <si>
    <t>JUNTA DE EDUCACION DE LA ESCUELA REPUBLICA DE NICARAGUA</t>
  </si>
  <si>
    <t>0414-00</t>
  </si>
  <si>
    <t>JUNTA DE EDUCACION ESCUELA RICARDO JIMENEZ OREAMUNO</t>
  </si>
  <si>
    <t>0452-00</t>
  </si>
  <si>
    <t>JUNTA DE EDUCACION DEL JARDIN DE NI-OS LILIA RAMOS VALVERDE</t>
  </si>
  <si>
    <t>0486-00</t>
  </si>
  <si>
    <t>JUNTA DE EDUCACION DEL JARDIN DE NI-OS COLONIA KENNEDY</t>
  </si>
  <si>
    <t>0541-00</t>
  </si>
  <si>
    <t>JUNTA DE EDUCACION DEL JARDIN DE NI-OS REPUBLICA DE HAITI</t>
  </si>
  <si>
    <t>JUNTA EDUCACION ESCUELA CATALU-A GRECIA</t>
  </si>
  <si>
    <t>3527-00</t>
  </si>
  <si>
    <t>JUNTA EDUCACION ESCUELA LA MARINA GUAPILES POCOCI</t>
  </si>
  <si>
    <t>3545-00</t>
  </si>
  <si>
    <t>JUNTA EDUCACION ESCUELA DE LAS BRISAS DE RIO BLANCO</t>
  </si>
  <si>
    <t>3555-00</t>
  </si>
  <si>
    <t>JUNTA EDUCACION ESCUELA LA GUARIA GUAPILES POCOCI</t>
  </si>
  <si>
    <t>3571-00</t>
  </si>
  <si>
    <t>JUNTA EDUCACION ESCUELA BELLA VISTA LA LEONA GUAPILES POCOCI</t>
  </si>
  <si>
    <t>2706-00</t>
  </si>
  <si>
    <t>2717-00</t>
  </si>
  <si>
    <t>2746-00</t>
  </si>
  <si>
    <t>2751-00</t>
  </si>
  <si>
    <t>2768-00</t>
  </si>
  <si>
    <t>2782-00</t>
  </si>
  <si>
    <t>2808-00</t>
  </si>
  <si>
    <t>2841-00</t>
  </si>
  <si>
    <t>2849-00</t>
  </si>
  <si>
    <t>2853-00</t>
  </si>
  <si>
    <t>2871-00</t>
  </si>
  <si>
    <t>4210-00</t>
  </si>
  <si>
    <t>5879-00</t>
  </si>
  <si>
    <t>6568-00</t>
  </si>
  <si>
    <t>6672-01</t>
  </si>
  <si>
    <t>2701-00</t>
  </si>
  <si>
    <t>2704-00</t>
  </si>
  <si>
    <t>2705-00</t>
  </si>
  <si>
    <t>2730-00</t>
  </si>
  <si>
    <t>2737-00</t>
  </si>
  <si>
    <t>2753-00</t>
  </si>
  <si>
    <t>2774-00</t>
  </si>
  <si>
    <t>2777-00</t>
  </si>
  <si>
    <t>2783-00</t>
  </si>
  <si>
    <t>2785-00</t>
  </si>
  <si>
    <t>2786-00</t>
  </si>
  <si>
    <t>2789-00</t>
  </si>
  <si>
    <t>2809-00</t>
  </si>
  <si>
    <t>2815-00</t>
  </si>
  <si>
    <t>2846-00</t>
  </si>
  <si>
    <t>2854-00</t>
  </si>
  <si>
    <t>2860-00</t>
  </si>
  <si>
    <t>4211-00</t>
  </si>
  <si>
    <t>5012-00</t>
  </si>
  <si>
    <t>5013-00</t>
  </si>
  <si>
    <t>5851-00</t>
  </si>
  <si>
    <t>5890-00</t>
  </si>
  <si>
    <t>6513-01</t>
  </si>
  <si>
    <t>6556-00</t>
  </si>
  <si>
    <t>6959-00</t>
  </si>
  <si>
    <t>2702-00</t>
  </si>
  <si>
    <t>2703-00</t>
  </si>
  <si>
    <t>2722-00</t>
  </si>
  <si>
    <t>2749-00</t>
  </si>
  <si>
    <t>2752-00</t>
  </si>
  <si>
    <t>2773-00</t>
  </si>
  <si>
    <t>2776-00</t>
  </si>
  <si>
    <t>2797-00</t>
  </si>
  <si>
    <t>2799-00</t>
  </si>
  <si>
    <t>2803-00</t>
  </si>
  <si>
    <t>2818-00</t>
  </si>
  <si>
    <t>5165-00</t>
  </si>
  <si>
    <t>6676-00</t>
  </si>
  <si>
    <t>2721-00</t>
  </si>
  <si>
    <t>2754-00</t>
  </si>
  <si>
    <t>2757-00</t>
  </si>
  <si>
    <t>2762-00</t>
  </si>
  <si>
    <t>2765-00</t>
  </si>
  <si>
    <t>2766-00</t>
  </si>
  <si>
    <t>2781-00</t>
  </si>
  <si>
    <t>2794-00</t>
  </si>
  <si>
    <t>2796-00</t>
  </si>
  <si>
    <t>2802-00</t>
  </si>
  <si>
    <t>2811-00</t>
  </si>
  <si>
    <t>2821-00</t>
  </si>
  <si>
    <t>2823-00</t>
  </si>
  <si>
    <t>2825-00</t>
  </si>
  <si>
    <t>2851-00</t>
  </si>
  <si>
    <t>2852-00</t>
  </si>
  <si>
    <t>2856-00</t>
  </si>
  <si>
    <t>2863-00</t>
  </si>
  <si>
    <t>2865-00</t>
  </si>
  <si>
    <t>2872-00</t>
  </si>
  <si>
    <t>2886-00</t>
  </si>
  <si>
    <t>4208-00</t>
  </si>
  <si>
    <t>5835-01</t>
  </si>
  <si>
    <t>5835-04</t>
  </si>
  <si>
    <t>1422-00</t>
  </si>
  <si>
    <t>JUNTA EDUCACION ESCUELA EL ACHIOTE DE SAN CARLOS</t>
  </si>
  <si>
    <t>Ley 9829: Impuesto 5% Venta de Cemento Caja Única</t>
  </si>
  <si>
    <t>Ley 9829: Impuesto 5% Venta de Cemento Cuenta Bancaria</t>
  </si>
  <si>
    <t>Impuestos a la Venta de Cemento (Ley 9829) Cuenta Caja Única</t>
  </si>
  <si>
    <t>Impuestos a la Venta de Cemento (Ley 9829) Cuenta Bancaria</t>
  </si>
  <si>
    <t>JUNTA EDUCACION ESCUELA TIGRITO DE GOLFITO</t>
  </si>
  <si>
    <t>JUNTA EDUCACION ESCUELA COTO 56-57 GUAICARA GOLFITO PUNTARENAS</t>
  </si>
  <si>
    <t>JUNTA EDUCACION ESCUELA COTO 54-55 GOLFITO PUNTARENAS</t>
  </si>
  <si>
    <t>4126-00</t>
  </si>
  <si>
    <t>JUNTA ADMINISTRATIVA DEL COLEGIO ACADEMICO REPUBLICA DE ITALIA, FILA GUINEA</t>
  </si>
  <si>
    <t>4911-03</t>
  </si>
  <si>
    <t>0417-01</t>
  </si>
  <si>
    <t>0417-02</t>
  </si>
  <si>
    <t>6997-00</t>
  </si>
  <si>
    <t>JUNTA DE EDUCACION ESCUELA SURUY</t>
  </si>
  <si>
    <t>6998-00</t>
  </si>
  <si>
    <t>JUNTA DE EDUCACION ESCUELA BITARKALA</t>
  </si>
  <si>
    <t>JUNTA EDUCACION DE LA ESCUELA SANTA ELENA SAN ISIDRO GRECIA</t>
  </si>
  <si>
    <t>JUNTA ADMINISTRATIVA COLEGIO TELESECUNDARIA NUEVA GUATEMALA CA-NAS GUANACASTE</t>
  </si>
  <si>
    <t>3454-01</t>
  </si>
  <si>
    <t>3454-02</t>
  </si>
  <si>
    <t>JUNTA DE EDUCACION PARA EL CENTRO EDUCATIVO SANTA EDUVIGES.-</t>
  </si>
  <si>
    <t>JUNTA ADMINISTRATIVA CINDEA LIMON</t>
  </si>
  <si>
    <t>JUNTA ADMINISTRATIVA COLEGIO ACADEMICO DE SIQUIRRES-</t>
  </si>
  <si>
    <t>JUNTA ADMINISTRATIVA UNIDAD PEDAGOGICA RIO CUBA</t>
  </si>
  <si>
    <t>JUNTA EDUCACION ESCUELA SAN JUAN DE MATINA-LIMON</t>
  </si>
  <si>
    <t>1261-00</t>
  </si>
  <si>
    <t>JUNTA EDUCACION ESCUELA DE PATA DE GALLO SAN RAFAEL DE SAN RAMON</t>
  </si>
  <si>
    <t>1262-00</t>
  </si>
  <si>
    <t>JUNTA EDUCACION DE LA  ESCUELA ABRAHAM PANIAGUA NU-EZ</t>
  </si>
  <si>
    <t>1292-00</t>
  </si>
  <si>
    <t>JUNTA EDUCACION ESCUELA GEORGINA BOLMARCICH DE SAN RAMON</t>
  </si>
  <si>
    <t>1297-00</t>
  </si>
  <si>
    <t>JUNTA EDUCACION ESCUELA JORGE WASHINGTON DE SAN RAMON</t>
  </si>
  <si>
    <t>1298-00</t>
  </si>
  <si>
    <t>JUNTA DE EDUCACION DEL JARDIN DE NI-OS FELICITAS RAMIREZ</t>
  </si>
  <si>
    <t>1316-00</t>
  </si>
  <si>
    <t>JUNTA EDUCACION DE LA ESCUELA JOSE JOAQUIN SALAS PEREZ</t>
  </si>
  <si>
    <t>1320-00</t>
  </si>
  <si>
    <t>JUNTA EDUCACION ESCUELA LLANO BRENES SAN RAFAEL DE SAN RAMON</t>
  </si>
  <si>
    <t>1328-01</t>
  </si>
  <si>
    <t>6996-00</t>
  </si>
  <si>
    <t>JUNTA DE EDUCACION ESCUELA TSIRIKBATA</t>
  </si>
  <si>
    <t>JUNTA EDUCACION ESCUELA DE ATIRRO TURRIALBA</t>
  </si>
  <si>
    <t>1941-00</t>
  </si>
  <si>
    <t>JUNTA EDUCACION ESCUELA LA ESPERANZA PEJIBALLE</t>
  </si>
  <si>
    <t>1950-00</t>
  </si>
  <si>
    <t>JUNTA EDUCACION ESCUELA DE LOURDES DE JUAN VI-AS DE JIMENEZ</t>
  </si>
  <si>
    <t>1953-00</t>
  </si>
  <si>
    <t>1419-00</t>
  </si>
  <si>
    <t>JUNTA EDUCACION ESCUELA LOS LAGOS I D A</t>
  </si>
  <si>
    <t>1425-00</t>
  </si>
  <si>
    <t>JUNTA EDUCACION ESCUELA LA ESPA-OLITA PITAL SAN CARLOS</t>
  </si>
  <si>
    <t>1429-00</t>
  </si>
  <si>
    <t>JUNTA EDUCACION ESCUELA CARRIZAL DE RIO CUARTO SAN CARLOS</t>
  </si>
  <si>
    <t>1436-00</t>
  </si>
  <si>
    <t>JUNTA EDUCACION ESCUELA EL RUBI DE SAN RAFAEL DE RIO CUARTO GRECIA</t>
  </si>
  <si>
    <t>1445-00</t>
  </si>
  <si>
    <t>JUNTA EDUCACION ESCUELA BUENOS AIRES DE VENECIA SAN CARLOS</t>
  </si>
  <si>
    <t>1466-00</t>
  </si>
  <si>
    <t>JUNTA DE EDUCACION DE LA ESCUELA EL PINAR</t>
  </si>
  <si>
    <t>1488-00</t>
  </si>
  <si>
    <t>JUNTA EDUCACION ESCUELA COLONIA DE TORO AMARILLO</t>
  </si>
  <si>
    <t>1516-00</t>
  </si>
  <si>
    <t>JUNTA EDUCACION ESCUELA I D A LA VICTORIA RIO CUARTO GRECIA</t>
  </si>
  <si>
    <t>7005-00</t>
  </si>
  <si>
    <t>JUNTA ADMINISTRATIVA INSTITUTO DE EDUCACION GENERAL BASICA MARIA VARGAS RODRIGUEZ</t>
  </si>
  <si>
    <t>JUNTA ADMINISTRATIVA DEL CENTRO INTEGRADO DE EDUCACION DE ADULTOS SAN JUAN DE DIOS DE DESAMPARADOS</t>
  </si>
  <si>
    <t>JUNTA EDUCACION DE LA LEGUA DE ASERRIESCUELA ILDEFONSO C,</t>
  </si>
  <si>
    <t>JUNTA ADMINISTRATIVA LICEO DE VUELTA DE JORCO ASERRI</t>
  </si>
  <si>
    <t>JUNTA EDUCACION ESCUELA MARIA T,OBREGON B,SABANILLAS ACOSTA</t>
  </si>
  <si>
    <t>JUNTA DE EDUCACION ESCUELA COLORADO SABANILLAS DE ACOSTA</t>
  </si>
  <si>
    <t>JUNTA EDUCACION ESCUELA SALAMA PALMAR NORTE                  LAGUNA DE ALFARO RUIZ</t>
  </si>
  <si>
    <t>JUNTA ADMINISTRATIVA LICEO LEÓN CORTES CASTRO</t>
  </si>
  <si>
    <t>JUNTA ADMINISTRATIVA DEL COLEGIO NOCTURNO DE PURISCAL</t>
  </si>
  <si>
    <t>JUNTA EDUCACION ESCUELA MIXTA DE SAN JUAN DE PURISCAL SJ</t>
  </si>
  <si>
    <t>6732-03</t>
  </si>
  <si>
    <t>JUNTA ADMINISTRATIVA LICEO DIURNO GUARARIHEREDIA</t>
  </si>
  <si>
    <t>3253-00</t>
  </si>
  <si>
    <t>Centro Educativo</t>
  </si>
  <si>
    <t>Código Presupuestario</t>
  </si>
  <si>
    <t>Estado Junta</t>
  </si>
  <si>
    <t>Observaciones</t>
  </si>
  <si>
    <t>Activa</t>
  </si>
  <si>
    <t>Total por Direccion Regional de Educación</t>
  </si>
  <si>
    <t xml:space="preserve">Detalle de Juntas que presentaron el informe con saldo cero </t>
  </si>
  <si>
    <t>Detalle de Juntas que No presentaron el informe a la Dirección Regional de Educación respectiva</t>
  </si>
  <si>
    <t>5282-08</t>
  </si>
  <si>
    <t>JUNTA ADMINISTRATIVA COLEGIO NOCTURNO DE OROTINA</t>
  </si>
  <si>
    <t>JUNTA EDUCACION ESCUELA DE RIO FRIO DE COBANO PUNTARENAS</t>
  </si>
  <si>
    <t>4870-04</t>
  </si>
  <si>
    <t>6730-04</t>
  </si>
  <si>
    <t>6731-04</t>
  </si>
  <si>
    <t>Cuenta DIRECCION REGIONAL DE EDUCACION DE AGUIRRE</t>
  </si>
  <si>
    <t>Cuenta DIRECCION REGIONAL DE EDUCACION DE ALAJUELA</t>
  </si>
  <si>
    <t>Cuenta DIRECCION REGIONAL DE EDUCACION DE GUAPILES</t>
  </si>
  <si>
    <t>Cuenta DIRECCION REGIONAL DE EDUCACION DE HEREDIA</t>
  </si>
  <si>
    <t>Cuenta DIRECCION REGIONAL DE EDUCACION DE LIMON</t>
  </si>
  <si>
    <t>Cuenta DIRECCION REGIONAL DE EDUCACION DE OCCIDENTE</t>
  </si>
  <si>
    <t>Cuenta DIRECCION REGIONAL DE EDUCACION DE SAN JOSE CENTRAL</t>
  </si>
  <si>
    <t>Cuenta DIRECCION REGIONAL DE EDUCACION DE SARAPIQUÍ</t>
  </si>
  <si>
    <t>Cuenta general</t>
  </si>
  <si>
    <t>2659-01</t>
  </si>
  <si>
    <t xml:space="preserve">0570-00 </t>
  </si>
  <si>
    <t>6573-04</t>
  </si>
  <si>
    <t>JUNTA ADMINISTRATIVA UNIDAD PEDAGOGICA DR RICARDO MORENO CA-AS</t>
  </si>
  <si>
    <t>JUNTA ADMINISTRATIVA DEL LICEO DE NICOYA NOCTURNO</t>
  </si>
  <si>
    <t>JUNTA EDUCACION ESCUELA CORRAL DE PIEDRA SAN ANTONIO DE NICOYA GTE</t>
  </si>
  <si>
    <t>JUNTA ADMINISTRATIVA DEL COLEGIO AGROPECUARIO DE HOJANCHA DE GTE</t>
  </si>
  <si>
    <t>Cuenta DIRECCION REGIONAL DE EDUCACION DE NICOYA</t>
  </si>
  <si>
    <t>Inactivo</t>
  </si>
  <si>
    <t>Inactiva</t>
  </si>
  <si>
    <t>Arrastra saldo</t>
  </si>
  <si>
    <t>1</t>
  </si>
  <si>
    <t>CINDEA BUENOS AIRES-CONCEPCION</t>
  </si>
  <si>
    <t>Cerrado</t>
  </si>
  <si>
    <t>3008725935</t>
  </si>
  <si>
    <t>PUERTO SOLEY</t>
  </si>
  <si>
    <t>IEGB EL PORVENIR</t>
  </si>
  <si>
    <t>3</t>
  </si>
  <si>
    <t>UNION FERRER</t>
  </si>
  <si>
    <t>LOS INOCENTES</t>
  </si>
  <si>
    <t>LAS BRISAS</t>
  </si>
  <si>
    <t>9</t>
  </si>
  <si>
    <t>COLONIA PURISCALEÑA</t>
  </si>
  <si>
    <t>3008118427</t>
  </si>
  <si>
    <t>ARCOS DE NOSARA</t>
  </si>
  <si>
    <t>LAJAS DE QUIRIMAN</t>
  </si>
  <si>
    <t>7</t>
  </si>
  <si>
    <t>MOROTE</t>
  </si>
  <si>
    <t>3008185339</t>
  </si>
  <si>
    <t>LA FILA DEL AGUACATE</t>
  </si>
  <si>
    <t>3008084703</t>
  </si>
  <si>
    <t>Estado del Centro</t>
  </si>
  <si>
    <t>Código</t>
  </si>
  <si>
    <t>Estado de la Junta</t>
  </si>
  <si>
    <t>Situación de saldos</t>
  </si>
  <si>
    <t>Cuenta DIRECCION REGIONAL DE EDUCACION DE GRANDE DEL TERRABA</t>
  </si>
  <si>
    <t>Cuenta DIRECCION REGIONAL DE EDUCACION DE LIBERIA</t>
  </si>
  <si>
    <t>Cuenta DIRECCION REGIONAL DE EDUCACION DE PURISCAL</t>
  </si>
  <si>
    <t>El monto asignado para este código es por ¢48.570,48 al año, es decir, se depósita solo una vez, por lo que al cierre del primer trimestre no queda saldo alguno.</t>
  </si>
  <si>
    <t>Si el total por centro educativo es 0:</t>
  </si>
  <si>
    <t>¿La Junta presentó informe?</t>
  </si>
  <si>
    <t>SI</t>
  </si>
  <si>
    <t>NO</t>
  </si>
  <si>
    <t>*</t>
  </si>
  <si>
    <t>2594-00</t>
  </si>
  <si>
    <t>JUNTA EDUCACION ESCUELA AGUA CALIENTE CA-AS</t>
  </si>
  <si>
    <t>2597-00</t>
  </si>
  <si>
    <t>JUNTA EDUCACION ESCUELA RIO COROBICI DE CA-AS</t>
  </si>
  <si>
    <t>4</t>
  </si>
  <si>
    <t>3008183291</t>
  </si>
  <si>
    <t>JUNTA EDUCACION ESCUELA SAN RAFAEL</t>
  </si>
  <si>
    <t>3008087843</t>
  </si>
  <si>
    <t>3008117235</t>
  </si>
  <si>
    <t>3008087996</t>
  </si>
  <si>
    <t>3008173603</t>
  </si>
  <si>
    <t>3008051395</t>
  </si>
  <si>
    <t>Junta de Educación Escuela La Cruz</t>
  </si>
  <si>
    <t>4234-00</t>
  </si>
  <si>
    <t>JUNTA ADMINISTRATIVA CENTRO NACIONAL DE EDUCACION ESPECIAL FERNANDO CENTENO GUELL GUADALUPE DE GOICOECHEA</t>
  </si>
  <si>
    <t>4235-00</t>
  </si>
  <si>
    <t>4236-00</t>
  </si>
  <si>
    <t>0345-00</t>
  </si>
  <si>
    <t>JUNTA EDUCACION CARLOS GAGINI ESCUELA VALERIANO FERNANDEZ FERRAZ CALLE BLANCOS GOICOECHEA</t>
  </si>
  <si>
    <t>4155-00</t>
  </si>
  <si>
    <t>JUNTA ADMINISTRATIVA COLEGIO TECNICO PROFESIONAL INDUSTRIAL DE CALLE BLANCOS GOICOECHEA</t>
  </si>
  <si>
    <t>3945-00</t>
  </si>
  <si>
    <t>JUNTA ADMINISTRATIVA LICEO NAPOLEON QUESADA SALAZAR GUADALUPE GOICOECHEA</t>
  </si>
  <si>
    <t>4822-00</t>
  </si>
  <si>
    <t>JUNTA ADMINISTRATIVA LICEO JOSE JOAQUIN JIMENEZ NU-EZ GUADALUPE GOICOECHEA</t>
  </si>
  <si>
    <t>0352-00</t>
  </si>
  <si>
    <t>JUNTA EDUCACION DE GUADALUPE CENTRO ESCUELA PILAR JIMENEZ</t>
  </si>
  <si>
    <t>0346-00</t>
  </si>
  <si>
    <t>JUNTA EDUCACION DE SAN FRANCISCO ESCUELA CLAUDIO CORTEZ CASTRO</t>
  </si>
  <si>
    <t>0351-00</t>
  </si>
  <si>
    <t>JUNTA ADMINISTRATIVA GUADALUPE OESTE I.E.G.B. AMERICA CENTRAL</t>
  </si>
  <si>
    <t>6128-00</t>
  </si>
  <si>
    <t>0450-00</t>
  </si>
  <si>
    <t>JUNTA DE EDUCACION JARDIN DE NI-OS FLORA CHACON CORDOBA</t>
  </si>
  <si>
    <t>0444-00</t>
  </si>
  <si>
    <t>JUNTA EDUCACION ESCUELA FILOMENA BLANCO DE QUIROS VISTA DE MAR GOICOECHEA</t>
  </si>
  <si>
    <t>4919-00</t>
  </si>
  <si>
    <t>JUNTA EDUCACION ESCUELA JUAN ENRIQUE PESTALOZZI PURRAL GOICOECHEA</t>
  </si>
  <si>
    <t>0390-00</t>
  </si>
  <si>
    <t>JUNTA EDUCACION ESCUELA JOSE CUBERO MU-OZ MATA DE PLATANO GOICOECHEA</t>
  </si>
  <si>
    <t>0366-00</t>
  </si>
  <si>
    <t>JUNTA EDUCACION ESCUELA JUAN FLORES IPIS GOICOECHEA</t>
  </si>
  <si>
    <t>3955-00</t>
  </si>
  <si>
    <t>JUNTA ADMINISTRATIVA LICEO SALVADOR UMA-A CASTRO</t>
  </si>
  <si>
    <t>0418-00</t>
  </si>
  <si>
    <t>JUNTA EDUCACION ESCUELA ROBERTO CANTILLANO IPIS DE GOICOECHEA</t>
  </si>
  <si>
    <t>0408-00</t>
  </si>
  <si>
    <t>JUNTA EDUCACION ESCUELA JOSE FABIO GARNIER UGALDE DE RANCHO REDONDO</t>
  </si>
  <si>
    <t>0383-00</t>
  </si>
  <si>
    <t>0360-00</t>
  </si>
  <si>
    <t>JUNTA EDUCACION ESCUELA LUIS DEMETRIO TINOCO CASTRO LOS CUADROS PURRAL GOICOECHEA</t>
  </si>
  <si>
    <t>4298-00</t>
  </si>
  <si>
    <t>JUNTA ADMINISTRATIVA DEL CENTRO DE ATENCION INTEGRAL DE GOICOECHEA</t>
  </si>
  <si>
    <t>6528-00</t>
  </si>
  <si>
    <t>JUNTA ADMINISTRATIVA COLEGIO TECNICO PROFESIONAL DE PURRAL</t>
  </si>
  <si>
    <t>6030-00</t>
  </si>
  <si>
    <t>JUNTA ADMINISTRATIVA LICEO VIRGEN DE LA MEDALLA MILAGROSA</t>
  </si>
  <si>
    <t>6269-00</t>
  </si>
  <si>
    <t>JUNTA ADMINISTRATIVA LICEO MATA DE PLATANO</t>
  </si>
  <si>
    <t>5543-00</t>
  </si>
  <si>
    <t>JUNTA DE EDUCACION JARDIN DE NI-OS JUAN ENRIQUE PESTALOZZI</t>
  </si>
  <si>
    <t>0419-00</t>
  </si>
  <si>
    <t>JUNTA DE EDUCACION JARDIN DE NI-OS ROBERTO CANTILLANO VINDAS,IPIS DE GOICOECHEA</t>
  </si>
  <si>
    <t>0421-00</t>
  </si>
  <si>
    <t>JUNTA EDUCACION ESCUELA JOSE FIGUERES DE SABANILLAS</t>
  </si>
  <si>
    <t>3944-00</t>
  </si>
  <si>
    <t>JUNTA ADMINISTRATIVA DEL LICEO JOSE JOAQUIN VARGAS CALVO</t>
  </si>
  <si>
    <t>0461-00</t>
  </si>
  <si>
    <t>JUNTA EDUCACION ESCUELA SANTA MARTA DE MONTES DE OCA</t>
  </si>
  <si>
    <t>3939-00</t>
  </si>
  <si>
    <t>JUNTA ADMINISTRATIVA LICEO ANASTACIO ALFARO DE SAN JOSE</t>
  </si>
  <si>
    <t>0309-00</t>
  </si>
  <si>
    <t>JUNTA EDUCACION ESCUELA DE BETANIA DE MONTES DE OCA</t>
  </si>
  <si>
    <t>0432-00</t>
  </si>
  <si>
    <t>JUNTA EDUCACION SAN PEDRO DE MONTES DE OCA ESCUELA FRANKLIN DELANO ROOSEVELT</t>
  </si>
  <si>
    <t>0396-00</t>
  </si>
  <si>
    <t>JUNTA EDUCACION ESCUELA NUEVA LABORATORIO MONTERREY V.ARAYA</t>
  </si>
  <si>
    <t>0314-00</t>
  </si>
  <si>
    <t>JUNTA EDUCACION ESCUELA MONTERREY VARGAS ARAYA</t>
  </si>
  <si>
    <t>0435-00</t>
  </si>
  <si>
    <t>JUNTA EDUCACION ESCUELA INGLATERRA SAN RAFAEL MONTES DE OCA</t>
  </si>
  <si>
    <t>9993-00</t>
  </si>
  <si>
    <t>JUNTA ADMINISTRATIVA COLEGIO CIENTIFICO COSTARRICENSE DE SAN PEDRO MONTES DE OCA</t>
  </si>
  <si>
    <t>3962-00</t>
  </si>
  <si>
    <t>JUNTA ADMINISTRATIVA DEL COLEGIO DE CEDROS DE MONTES DE OCA</t>
  </si>
  <si>
    <t>0460-00</t>
  </si>
  <si>
    <t>JUNTA EDUCACION ESCUELA DE BARRIO PINTO DE SAN PEDRO DE MONTES DE OCA</t>
  </si>
  <si>
    <t>Cuenta DIRECCION REGIONAL DE EDUCACION SULA</t>
  </si>
  <si>
    <t>JUNTA DE EDUCACION DEL JARDIN DE NI-OS CARLOS SANABRIA MORA</t>
  </si>
  <si>
    <t>0399-00</t>
  </si>
  <si>
    <t>3834-00</t>
  </si>
  <si>
    <t>JUNTA EDUCACION ESCUELA CHIMURRIA DE UPALA</t>
  </si>
  <si>
    <t>3837-00</t>
  </si>
  <si>
    <t>JUNTA EDUCACION ESCUELA LOS INGENIEROS DE UPALA</t>
  </si>
  <si>
    <t>0368-00</t>
  </si>
  <si>
    <t>JUNTA ADMINISTRATIVA COLEGIO JOSE FIDEL TRISTAN</t>
  </si>
  <si>
    <t>0370-00</t>
  </si>
  <si>
    <t>JUNTA DE EDUCACION DE LA ESCUELA JUAN RAFAEL MORA PORRAS</t>
  </si>
  <si>
    <t>0398-00</t>
  </si>
  <si>
    <t>JUNTA EDUCACION ESCUELA OSEJO SABANA SUR MATA REDONDA SAN JOSE</t>
  </si>
  <si>
    <t>0448-00</t>
  </si>
  <si>
    <t>JUNTA DE EDUCACION DEL JARDIN DE NI-OS JUAN RAFAEL MORA PORRAS</t>
  </si>
  <si>
    <t>0449-00</t>
  </si>
  <si>
    <t>JUNTA DE EDUCACION JARDIN DE NI-OS Y NI-AS MARGARITA ESQUIVEL</t>
  </si>
  <si>
    <t>3941-00</t>
  </si>
  <si>
    <t>JUNTA ADMINISTRATIVA LICEO DE SAN JOSE</t>
  </si>
  <si>
    <t>3943-00</t>
  </si>
  <si>
    <t>JUNTA ADMINISTRATIVA LICEO LUIS DOBLES SEGREDA Y LICEO NOCTURNO JUSTO A FACIO</t>
  </si>
  <si>
    <t>3963-00</t>
  </si>
  <si>
    <t>4156-00</t>
  </si>
  <si>
    <t>JUNTA ADMINISTRATIVA COLEGIO TECNICO PROFESIONAL EDUCACION COMERCIAL Y SERVICIOS</t>
  </si>
  <si>
    <t>4240-00</t>
  </si>
  <si>
    <t>JUNTA ADMINISTRATIVA CENTRO DE EDUCACION ESPECIAL LA PITAHAYA</t>
  </si>
  <si>
    <t>4826-01</t>
  </si>
  <si>
    <t>JUNTA ADMINISTRATIVA INSTITUTO PROFESIONAL DE EDUCACION COMUNITARIA DE SAN JOSE CINCO A</t>
  </si>
  <si>
    <t>4827-01</t>
  </si>
  <si>
    <t>JUNTA ADMINISTRATIVA CINDEA MARIA MAZZARELLO</t>
  </si>
  <si>
    <t>4834-00</t>
  </si>
  <si>
    <t>JUNTA DE EDUCACION ESCUELA NOCTURNA Y CINDEA ALBERTO MANUEL BRENES MORA</t>
  </si>
  <si>
    <t>4834-01</t>
  </si>
  <si>
    <t>0320-00</t>
  </si>
  <si>
    <t>JUNTA EDUCACION ESCUELA CARLOS SANABRIA MORA PAVAS SAN JOSE</t>
  </si>
  <si>
    <t>0328-00</t>
  </si>
  <si>
    <t>JUNTA EDUCACION ESCUELA CIUDADELA MARIA REINA DE PAVAS</t>
  </si>
  <si>
    <t>0342-00</t>
  </si>
  <si>
    <t>JUNTA EDUCACION ESCUELA DE LOMAS DEL RIO PAVAS SAN JOSE</t>
  </si>
  <si>
    <t>0464-00</t>
  </si>
  <si>
    <t>JUNTA ADMINISTRATIVA UNIDAD PEDAGOGICA DANIEL ODUBER QUIROS</t>
  </si>
  <si>
    <t>0466-00</t>
  </si>
  <si>
    <t>JUNTA EDUCACION ESCUELA FINCA SAN JUAN DE PAVAS SAN JOSE</t>
  </si>
  <si>
    <t>0468-00</t>
  </si>
  <si>
    <t>JUNTA EDUCACION JARDIN DE NI-OS RINCON GRANDE</t>
  </si>
  <si>
    <t>0470-00</t>
  </si>
  <si>
    <t>JUNTA EDUCACION ESCUELA RINCON GRANDE DE PAVAS SAN PEDRO</t>
  </si>
  <si>
    <t>3968-00</t>
  </si>
  <si>
    <t>JUNTA ADMINISTRATIVA DEL LICEO DE PAVAS</t>
  </si>
  <si>
    <t>3978-00</t>
  </si>
  <si>
    <t>JUNTA ADMINISTRATIVA DEL COLEGIO DE RINCON GRANDE</t>
  </si>
  <si>
    <t>5542-00</t>
  </si>
  <si>
    <t>JUNTA EDUCACION JARDIN DE NI-OS LOMAS DEL RIO</t>
  </si>
  <si>
    <t>6530-00</t>
  </si>
  <si>
    <t>JUNTA ADMINISTRATIVA COLEGIO TECNICO PROFESIONAL DE PAVAS</t>
  </si>
  <si>
    <t>6631-00</t>
  </si>
  <si>
    <t>0306-00</t>
  </si>
  <si>
    <t>JUNTA EDUCACION ESCUELA EL CARMEN DE SAN ANTONIO ESCAZU</t>
  </si>
  <si>
    <t>0307-00</t>
  </si>
  <si>
    <t>JUNTA EDUCACION ESCUELA DAVID MARIN HIDALGO BEBEDERO DE ESCAZU</t>
  </si>
  <si>
    <t>0308-00</t>
  </si>
  <si>
    <t>JUNTA EDUCACION ESCUELA BELLO HORIZONTE DE ESCAZU</t>
  </si>
  <si>
    <t>0327-00</t>
  </si>
  <si>
    <t>JUNTA EDUCACION ESCUELA BARRIO CORAZON DE JESUS ESCAZU</t>
  </si>
  <si>
    <t>0343-00</t>
  </si>
  <si>
    <t>JUNTA DE EDUCACION ESCUELA REPUBLICA DE VENEZUELA</t>
  </si>
  <si>
    <t>0350-00</t>
  </si>
  <si>
    <t>JUNTA EDUCACION ESCUELA DE GUACHIPELIN DE ESCAZU</t>
  </si>
  <si>
    <t>0405-00</t>
  </si>
  <si>
    <t>JUNTA DE EDUCACION ESCUELA BENJAMIN HERRERA ANGULO ESCAZU</t>
  </si>
  <si>
    <t>0406-00</t>
  </si>
  <si>
    <t>0423-00</t>
  </si>
  <si>
    <t>JUNTA EDUCACION ESCUELA JUAN XXIII SAN ANTONIO DE ESCAZU</t>
  </si>
  <si>
    <t>6669-02</t>
  </si>
  <si>
    <t>3703-00</t>
  </si>
  <si>
    <t>JUNTA EDUCACION ESCUELA SANTO DOMINGO SAAVEGRE AGUIRRE PUNTARENAS</t>
  </si>
  <si>
    <t>3753-00</t>
  </si>
  <si>
    <t>JUNTA EDUCACION ESCUELA JUAN BAUTISTA SANTAMARIA MATAPALO AGUIRRE QUEPOS</t>
  </si>
  <si>
    <t>5555-00</t>
  </si>
  <si>
    <t>JUNTA DE EDUACION ESCUELA SAVEGRE AGUIRRE PUNTARENAS</t>
  </si>
  <si>
    <t>3705-00</t>
  </si>
  <si>
    <t>JUNTA EDUCACION ESCUELA BARBUDAL DE PARRITA</t>
  </si>
  <si>
    <t>3740-00</t>
  </si>
  <si>
    <t>JUNTA EDUCACION ESCUELA JUNTA DE CACAO PARRITA PUNTARENAS</t>
  </si>
  <si>
    <t>3755-00</t>
  </si>
  <si>
    <t>JUNTA EDUCACION ESCUELA OFICIAL DE PARRITA PUNTARENAS</t>
  </si>
  <si>
    <t>3778-00</t>
  </si>
  <si>
    <t>JUNTA EDUCACION ESCUELA DE SARDINAL DE PARRITA PUNTARENAS</t>
  </si>
  <si>
    <t>3743-00</t>
  </si>
  <si>
    <t>JUNTA EDUCACION ESCUELA LA JULIETA DE PARRITA PUNTARENAS</t>
  </si>
  <si>
    <t>4229-00</t>
  </si>
  <si>
    <t>JUNTA ADMINISTRATIVA COLEGIO TECNICO DE JACO</t>
  </si>
  <si>
    <t>3780-00</t>
  </si>
  <si>
    <t>JUNTA EDUCACION ESCUELA DE SAN RAFAEL NORTE PARRITA</t>
  </si>
  <si>
    <t>1797-00</t>
  </si>
  <si>
    <t>JUNTA EDUCACION ESCUELA ALVARO ESQUIVEL BONILLA RIO MACHO</t>
  </si>
  <si>
    <t>2497-01</t>
  </si>
  <si>
    <t>2497-02</t>
  </si>
  <si>
    <t>3008780410</t>
  </si>
  <si>
    <t>JUNTA DE EDUCACION JARDIN DE NI-OS JOSEFINA LOPEZ BONILLA SANTA CRUZ GUANACASTE</t>
  </si>
  <si>
    <t>6725-02</t>
  </si>
  <si>
    <t>4893-00</t>
  </si>
  <si>
    <t>JUNTA ADMINISTRATIVA COLEGIO NOCTURNO DE POCOCI</t>
  </si>
  <si>
    <t>3540-00</t>
  </si>
  <si>
    <t>JUNTA EDUCACION ESCUELA LAS BRISAS DEL TORO AMARILLO LA RITA POCOCI</t>
  </si>
  <si>
    <t>3683-00</t>
  </si>
  <si>
    <t>JUNTA EDUCACION ESCUELA BANAMOLA CARIARI POCOCI</t>
  </si>
  <si>
    <t>3549-00</t>
  </si>
  <si>
    <t>JUNTA EDUCACION ESCUELA RIO SARDINAS LA RITA POCOCI</t>
  </si>
  <si>
    <t>3573-01</t>
  </si>
  <si>
    <t>3573-02</t>
  </si>
  <si>
    <t>3573-03</t>
  </si>
  <si>
    <t>4895-06</t>
  </si>
  <si>
    <t>4895-10</t>
  </si>
  <si>
    <t>4895-12</t>
  </si>
  <si>
    <t>4895-13</t>
  </si>
  <si>
    <t>5038-00</t>
  </si>
  <si>
    <t>JUNTA EDUCACION ESCUELA SARDINA, COLORADO, POCOCI</t>
  </si>
  <si>
    <t>3629-00</t>
  </si>
  <si>
    <t>JUNTA EDUCACION ESCUELA LA SELVA GUACIMO LIMON</t>
  </si>
  <si>
    <t>4228-00</t>
  </si>
  <si>
    <t>JUNTA ADMINISTRATIVA DEL COLEGIO TECNICO PROFESIONAL AGROPECUARIO DE GUACIMO</t>
  </si>
  <si>
    <t>6101-00</t>
  </si>
  <si>
    <t>6221-02</t>
  </si>
  <si>
    <t>6221-04</t>
  </si>
  <si>
    <t>6221-05</t>
  </si>
  <si>
    <t>6411-00</t>
  </si>
  <si>
    <t>JUNTA ADMINISTRATIVA CENTRO EDUCACION ESPECIAL DE GUAPILES</t>
  </si>
  <si>
    <t>3569-00</t>
  </si>
  <si>
    <t>JUNTA EDUCACION ESCUELA BUENOS AIRES ROXANA POCOCI LIMON</t>
  </si>
  <si>
    <t>5197-00</t>
  </si>
  <si>
    <t>3625-00</t>
  </si>
  <si>
    <t>JUNTA EDUCACION ESCUELA LAS LOMAS CAMARONCITO RIO JIMENEZ GUACIMO</t>
  </si>
  <si>
    <t>3626-00</t>
  </si>
  <si>
    <t>JUNTA EDUCACION ESCUELA EL CAMARON RIO JIMENEZ GUACIMO</t>
  </si>
  <si>
    <t>6585-02</t>
  </si>
  <si>
    <t>6585-03</t>
  </si>
  <si>
    <t>3008595515</t>
  </si>
  <si>
    <t>Cuenta DIRECCION REGIONAL DE EDUCACION DE PUNTARENAS</t>
  </si>
  <si>
    <t>1467-00</t>
  </si>
  <si>
    <t>JUNTA EDUCACION ESCUELA CARIBLANCO DE SARAPIQUI ALAJUELA</t>
  </si>
  <si>
    <t>1500-00</t>
  </si>
  <si>
    <t>JUNTA EDUCACION ESCUELA CORAZON DE JESUS DE SARAPIQUI SAN CARLOS</t>
  </si>
  <si>
    <t>1617-00</t>
  </si>
  <si>
    <t>JUNTA EDUCACION ESCUELA LUIS DEMETRIO TINOCO SAN MIGUEL SARAPIQUI</t>
  </si>
  <si>
    <t>2065-00</t>
  </si>
  <si>
    <t>JUNTA EDUCACION ESCUELA TIRIMBINA DE SARAPIQUI HEREDIA</t>
  </si>
  <si>
    <t>2078-00</t>
  </si>
  <si>
    <t>JUNTA DE EDUCACION ESCUELA LAS VEGAS DEL RIO SUCIO</t>
  </si>
  <si>
    <t>2143-00</t>
  </si>
  <si>
    <t>JUNTA EDUCACION ESCUELA SAN BERNARDINO RIO FRIO SARAPIQUI</t>
  </si>
  <si>
    <t>2237-00</t>
  </si>
  <si>
    <t>JUNTA EDUCACION ESCUELA DE FINCA CUATRO RIO FRIO</t>
  </si>
  <si>
    <t>2242-00</t>
  </si>
  <si>
    <t>JUNTA DE EDUCACION DE LA ESCUELA FINCA TRES DE RIO FRIO SARAPIQUI HEREDIA</t>
  </si>
  <si>
    <t>2244-00</t>
  </si>
  <si>
    <t>JUNTA EDUCACION ESCUELA FINCA SIETE RIO FRIO SARAPIQUI</t>
  </si>
  <si>
    <t>3008848299</t>
  </si>
  <si>
    <t>5970-00</t>
  </si>
  <si>
    <t>JUNTA ADMINISTRATIVA LICEO RURAL ISLAS DEL CHIRRIPO</t>
  </si>
  <si>
    <t>2150-00</t>
  </si>
  <si>
    <t>JUNTA EDUCACION ESCUELA BOCA DEL TORO DE PUERTO VIEJO SARAPIQUI HEREDIA</t>
  </si>
  <si>
    <t>5971-00</t>
  </si>
  <si>
    <t>JUNTA ADMINISTRATIVA LICEO RURAL UNION DEL TORO SARAPIQUI</t>
  </si>
  <si>
    <t>2241-00</t>
  </si>
  <si>
    <t>JUNTA EDUCACION ESCUELA LA CONQUISTA HORQUETAS RIO FRIO SARAPIQUI</t>
  </si>
  <si>
    <t>2075-00</t>
  </si>
  <si>
    <t>JUNTA EDUCACION ESCUELA EL PROGRESO PUERTO VIEJO SARAPIQUI</t>
  </si>
  <si>
    <t>2148-00</t>
  </si>
  <si>
    <t>JUNTA DE EDUCACION ESCUELA LA ALDEA SARAPIQUI HEREDIA</t>
  </si>
  <si>
    <t>2166-00</t>
  </si>
  <si>
    <t>JUNTA EDUCACION ESCUELA CHIMURRIA DE SARAPIQUI HEREDIA</t>
  </si>
  <si>
    <t>5356-00</t>
  </si>
  <si>
    <t>JUNTA ADMINISTRATIVA DEL LICEO RURAL LOS ARBOLITOS</t>
  </si>
  <si>
    <t>5661-00</t>
  </si>
  <si>
    <t>JUNTA ADMINISTRATIVA LICEO RURAL LAS MARIAS</t>
  </si>
  <si>
    <t>6376-00</t>
  </si>
  <si>
    <t>JUNTA ADMINISTRATIVA LICEO SAN JOSE DEL RIO</t>
  </si>
  <si>
    <t>X</t>
  </si>
  <si>
    <t>LOS ANGELES</t>
  </si>
  <si>
    <t>PUEBLO NUEVO</t>
  </si>
  <si>
    <t>3700-00</t>
  </si>
  <si>
    <t>JUNTA EDUCACION ESCUELA LA INMACULADA QUEPOS AGUIRRE PUNTARENAS</t>
  </si>
  <si>
    <t>3721-00</t>
  </si>
  <si>
    <t>JUNTA EDUCACION ESCUELA EL SUKIA SANTA MARIA DOTA</t>
  </si>
  <si>
    <t>4896-00</t>
  </si>
  <si>
    <t>JUNTA ADMINISTRATIVA COLEGIO NOCTURNO DE QUEPOS</t>
  </si>
  <si>
    <t>5748-00</t>
  </si>
  <si>
    <t>COLEGIO TECNICO PROFESIONAL DE QUEPOS</t>
  </si>
  <si>
    <t>5871-00</t>
  </si>
  <si>
    <t>LICEO RURAL LONDRES</t>
  </si>
  <si>
    <t>3728-00</t>
  </si>
  <si>
    <t>JUNTA EDUCACION ESCUELA DOS BOCAS QUEPOS PUNTARENAS</t>
  </si>
  <si>
    <t>3752-00</t>
  </si>
  <si>
    <t>JUNTA EDUCACION ESCUELA FINCA MARITIMA AGUIRRE PUNTARENAS</t>
  </si>
  <si>
    <t>3775-00</t>
  </si>
  <si>
    <t>JUNTA EDUCACION ESCUELA FINCA MONA QUEPOS</t>
  </si>
  <si>
    <t>5836-00</t>
  </si>
  <si>
    <t>JUNTA ADMINISTRATIVA LICEO RURAL DE SANTO DOMINGO, SAVEGRE, AGUIRRE, PUNTARENAS</t>
  </si>
  <si>
    <t>5838-00</t>
  </si>
  <si>
    <t>JUNTA ADMINISTRATIVA, LICEO RURAL COOPESILENCIO,AGUIRRE,PUNTARENAS.</t>
  </si>
  <si>
    <t>3707-00</t>
  </si>
  <si>
    <t>JUNTA EDUCACION ESCUELA EL BAMBU DE PARRITA PUNTARENAS</t>
  </si>
  <si>
    <t>3722-00</t>
  </si>
  <si>
    <t>JUNTA EDUCACION ESCUELA PALO SECO PARRITA LAS VEGAS</t>
  </si>
  <si>
    <t>3738-00</t>
  </si>
  <si>
    <t>JUNTA EDUCACION ESCUELA ISLA DE PALO SECO DE PARRITA</t>
  </si>
  <si>
    <t>3779-00</t>
  </si>
  <si>
    <t>JUNTA EDUCACION ESCUELA SARDINAL SUR PARRITA PUNTARENAS</t>
  </si>
  <si>
    <t>3698-00</t>
  </si>
  <si>
    <t>JUNTA EDUCACION ESCUELA GUAPINOL NORTE PARRITA PUNTARENAS</t>
  </si>
  <si>
    <t>3714-00</t>
  </si>
  <si>
    <t>JUNTA EDUCACION ESCUELA DE CHIRES PARRITA PUNTARENAS</t>
  </si>
  <si>
    <t>3718-00</t>
  </si>
  <si>
    <t>JUNTA EDUCACION ESCUELA EL JICOTE PARRITA</t>
  </si>
  <si>
    <t>3719-00</t>
  </si>
  <si>
    <t>JUNTA EDUCACION ESCUELA LAS BRISAS PARRITA</t>
  </si>
  <si>
    <t>3720-00</t>
  </si>
  <si>
    <t>JUNTA EDUCACION ESCUELA ESTERILLOS OESTE PARRITA PUNTARENAS</t>
  </si>
  <si>
    <t>3729-00</t>
  </si>
  <si>
    <t>JUNTA EDUCACION ESCUELA EL HIGUITO PARRITA PUNTARENAS</t>
  </si>
  <si>
    <t>3731-00</t>
  </si>
  <si>
    <t>JUNTA EDUCACION ESCUELA EL REY MERCEDES SUR PURISCAL SAN JOSE</t>
  </si>
  <si>
    <t>3733-00</t>
  </si>
  <si>
    <t>JUNTA EDUCACION ESCUELA EL TIGRE PARRITA PUNTARENAS</t>
  </si>
  <si>
    <t>3741-00</t>
  </si>
  <si>
    <t>JUNTA EDUCACION ESCUELA LA CHIRRACA PARRITA PUNTARENAS</t>
  </si>
  <si>
    <t>3744-00</t>
  </si>
  <si>
    <t>JUNTA EDUCACION ESCUELA LA LOMA PARRITA PUNTARENAS</t>
  </si>
  <si>
    <t>3746-00</t>
  </si>
  <si>
    <t>JUNTA EDUCACION ESCUELA LAS MESAS DE PARRITA PUNTARENAS</t>
  </si>
  <si>
    <t>3757-00</t>
  </si>
  <si>
    <t>JUNTA EDUCACION ESCUELA DE PIRRIS PARRITA PUNTARENAS</t>
  </si>
  <si>
    <t>3761-00</t>
  </si>
  <si>
    <t>JUNTA EDUCACION ESCUELA PLAYON SAN ISIDRO PARRITA PUNTARENAS</t>
  </si>
  <si>
    <t>3762-00</t>
  </si>
  <si>
    <t>JUNTA EDUCACION ESCUELA PLAYON SUR DE PARRITA</t>
  </si>
  <si>
    <t>3768-00</t>
  </si>
  <si>
    <t>JUNTA EDUCACION ESCUELA LA VASCONIA PARRITA PUNTARENAS</t>
  </si>
  <si>
    <t>3782-00</t>
  </si>
  <si>
    <t>JUNTA EDUCACION ESCUELA VISTA DEL MAR PARRITA PUNTARENAS</t>
  </si>
  <si>
    <t>4230-00</t>
  </si>
  <si>
    <t>JUNTA ADMINISTRATIVA DEL COLEGIO TECNICO PROFESIONAL DE PARRITA</t>
  </si>
  <si>
    <t>5044-00</t>
  </si>
  <si>
    <t>JUNTA DE EDUCACION ESCUELA SAN GERARDO PARRITA PUNTARENAS</t>
  </si>
  <si>
    <t>5682-00</t>
  </si>
  <si>
    <t>JUNTA ADMINISTRATIVA DEL COLEGIO NOCTURNO LA JULIETA DE PARRITA</t>
  </si>
  <si>
    <t>5885-00</t>
  </si>
  <si>
    <t>JUNTA EDUCACION ESCUELA COSTANERA, PARRITA</t>
  </si>
  <si>
    <t>3697-00</t>
  </si>
  <si>
    <t>JUNTA EDUCACION ESCUELA LAGUNILLAS TARCOLES GARABITO PUNTARENAS</t>
  </si>
  <si>
    <t>3716-00</t>
  </si>
  <si>
    <t>JUNTA EDUCACION ESCUELA DE CUARROS DE TARCOLES</t>
  </si>
  <si>
    <t>3723-00</t>
  </si>
  <si>
    <t>JUNTA EDUCACION ESCUELA HACIENDA JACO GARABITO PUNTARENAS</t>
  </si>
  <si>
    <t>3760-00</t>
  </si>
  <si>
    <t>JUNTA EDUCACION ESCUELA DE POCHOTAL GARABITO PUNTARENAS</t>
  </si>
  <si>
    <t>3763-00</t>
  </si>
  <si>
    <t>JUNTA EDUCACION ESCUELA QUEBRADA AMARILLA JACO PUNTARENAS</t>
  </si>
  <si>
    <t>3764-00</t>
  </si>
  <si>
    <t>JUNTA EDUCACION ESCUELA QUEBRADA DE GANADO GARABITO PUNTARENAS</t>
  </si>
  <si>
    <t>3783-00</t>
  </si>
  <si>
    <t>JUNTA EDUCACION ESCUELA CAPULIN DE GARABITO JACO</t>
  </si>
  <si>
    <t>3787-00</t>
  </si>
  <si>
    <t>JUNTA EDUCACION ESCUELA PUEBLO NUEVO GARABITO PUNTARENAS    A</t>
  </si>
  <si>
    <t>6523-00</t>
  </si>
  <si>
    <t>JUNTA ADMINISTRATIVA DEL COLEGIO NOCTURNO DE JACO</t>
  </si>
  <si>
    <t>3701-00</t>
  </si>
  <si>
    <t>JUNTA EDUCACION ESCUELA EL COCAL QUEPOS AGUIRRE</t>
  </si>
  <si>
    <t>3742-00</t>
  </si>
  <si>
    <t>JUNTA EDUCACION ESCUELA LA GALLEGA AGUIRRE PUNTARENAS</t>
  </si>
  <si>
    <t>3747-00</t>
  </si>
  <si>
    <t>JUNTA EDUCACION ESCUELA ISLA DAMAS NUMERO DOS AGUIRRE</t>
  </si>
  <si>
    <t>3748-00</t>
  </si>
  <si>
    <t>JUNTA EDUCACION ESCUELA LAS VUELTAS PARRITA PUNTARENAS</t>
  </si>
  <si>
    <t>3773-00</t>
  </si>
  <si>
    <t>JUNTA EDUCACION ESCUELA FINCA DAMAS PUNTARENAS</t>
  </si>
  <si>
    <t>3788-00</t>
  </si>
  <si>
    <t>JUNTA EDUCACION ESCUELA FINCA ANITA AGUIRRE PUNTARENAS</t>
  </si>
  <si>
    <t>5837-00</t>
  </si>
  <si>
    <t>JUNTA ADMINISTRATIVA LICEO RURAL CERRITOS</t>
  </si>
  <si>
    <t>C.T.P. DE QUEPOS</t>
  </si>
  <si>
    <t>FINCA MONA</t>
  </si>
  <si>
    <t>C.T.P. DE JACO</t>
  </si>
  <si>
    <t>EL SILENCIO</t>
  </si>
  <si>
    <t>FINCA LLORONA</t>
  </si>
  <si>
    <t>C.T.P. DE MATAPALO</t>
  </si>
  <si>
    <t>SARDINAL SUR</t>
  </si>
  <si>
    <t>EL REY</t>
  </si>
  <si>
    <t>C.T.P. DE PARRITA</t>
  </si>
  <si>
    <t>NOCTURNO LA JULIETA</t>
  </si>
  <si>
    <t>PLAYA HERMOSA</t>
  </si>
  <si>
    <t>NOCTURNO DE JACO</t>
  </si>
  <si>
    <t>PAQUITA</t>
  </si>
  <si>
    <t>4847-03</t>
  </si>
  <si>
    <t>JUNTA EDUCACION ESCUELA MANUELA SANTAMARIA RODRIGUEZ</t>
  </si>
  <si>
    <t>IPEC MARIA PACHECO CHACON-III EDAD</t>
  </si>
  <si>
    <t>2911-00</t>
  </si>
  <si>
    <t>JUNTA EDUCACION ESCUELA ALVARO PARIS STEFFENS GOLFITO</t>
  </si>
  <si>
    <t>2930-00</t>
  </si>
  <si>
    <t>JUNTA EDUCACION ESCUELA LA RIVIERA DE COTO</t>
  </si>
  <si>
    <t>0603-00</t>
  </si>
  <si>
    <t>JUNTA DE EDUCACION ESCUELA SECTOR SIETE</t>
  </si>
  <si>
    <t>5280-05</t>
  </si>
  <si>
    <t>Código 5065 administra los saldos de este centro educativo</t>
  </si>
  <si>
    <t>Tesorero Contador no presenta informe</t>
  </si>
  <si>
    <t>RED CUIDO-CAMPO KENNEDY-SAN FRANCISCO DE ASIS</t>
  </si>
  <si>
    <t>RED CUIDO-CAMPO KENNEDY-RAYITO DE LUZ</t>
  </si>
  <si>
    <t>RED CUIDO-CAMPO KENNEDY-MUNICIPAL CARIARI</t>
  </si>
  <si>
    <t>CINDEA GUACIMO - EL CARMEN</t>
  </si>
  <si>
    <t>CINDEA GUACIMO - LA SELVA</t>
  </si>
  <si>
    <t>CINDEA GUACIMO - PARISMINA</t>
  </si>
  <si>
    <t>UNID. PEDAG. CASA HOGAR</t>
  </si>
  <si>
    <t>CINDEA RIO JIMENEZ-SANTA MARIA</t>
  </si>
  <si>
    <t>CINDEA RIO JIMENEZ-LOS ÁNGELES</t>
  </si>
  <si>
    <t>LAS BRISAS TORO AMARILLO</t>
  </si>
  <si>
    <t>SANTA ROSA</t>
  </si>
  <si>
    <t>RIO SARDINAS</t>
  </si>
  <si>
    <t>LOS GERANIOS</t>
  </si>
  <si>
    <t>C.T.P. GUACIMO</t>
  </si>
  <si>
    <t>NOCTURNO DE GUACIMO</t>
  </si>
  <si>
    <t>EL LIMBO</t>
  </si>
  <si>
    <t>0383-01</t>
  </si>
  <si>
    <t>0495-00</t>
  </si>
  <si>
    <t>JUNTA EDUCACION ESCUELA DE LA LAGUNA DE BIJAGUAL DE ASERRI</t>
  </si>
  <si>
    <t>1766-00</t>
  </si>
  <si>
    <t>JUNTA EDUCACION ESCUELA DE CARRIZAL DE SAN PABLO DE LEON CORTES</t>
  </si>
  <si>
    <t>1868-00</t>
  </si>
  <si>
    <t>JUNTA EDUCACION ESCUELA DE SAN ANDRES DE LEON CORTES</t>
  </si>
  <si>
    <t>3008117625</t>
  </si>
  <si>
    <t>Cerrada</t>
  </si>
  <si>
    <t>CANJELITO</t>
  </si>
  <si>
    <t>1248-00</t>
  </si>
  <si>
    <t>JUNTA EDUCACION ESCUELA BAJO TAPEZCO ALFARO RUIZ</t>
  </si>
  <si>
    <t>1278-00</t>
  </si>
  <si>
    <t>JUNTA EDUCACION ESCUELA COLONIA ANATERY SAN RAMON</t>
  </si>
  <si>
    <t>1279-00</t>
  </si>
  <si>
    <t>JUNTA EDUCACION ESCUELA GUADALUPE ALFARO RUIZ</t>
  </si>
  <si>
    <t>1300-00</t>
  </si>
  <si>
    <t>JUNTA EDUCACION ESCUELA JOSE VALENCIANO ARRIETA DE ALFARO RUIZ</t>
  </si>
  <si>
    <t>1313-00</t>
  </si>
  <si>
    <t>JUNTA DE EDUCACION ESCUELA RAMON BARQUERO SALAS</t>
  </si>
  <si>
    <t>1336-00</t>
  </si>
  <si>
    <t>JUNTA EDUCACION ESCUELA MORELOS, ALFARO RUIZ</t>
  </si>
  <si>
    <t>1434-00</t>
  </si>
  <si>
    <t>1490-00</t>
  </si>
  <si>
    <t>1689-00</t>
  </si>
  <si>
    <t>0605-00</t>
  </si>
  <si>
    <t>JUNTA EDUCACION ESCUELA SAN FRANCISCO DE PURISCAL</t>
  </si>
  <si>
    <t>0631-00</t>
  </si>
  <si>
    <t>JUNTA EDUCACION ESCUELA LLANO GRANDE DE PURISCAL</t>
  </si>
  <si>
    <t>0692-00</t>
  </si>
  <si>
    <t>JUNTA EDUCACION ESCUELA ANICETO JIMENEZ BARBOZA SALITRALES DE PURISCAL</t>
  </si>
  <si>
    <t>0718-00</t>
  </si>
  <si>
    <t>JUNTA EDUCACION ESCUELA SAN MARTIN DE PURISCAL SAN JOSE</t>
  </si>
  <si>
    <t>6043-00</t>
  </si>
  <si>
    <t>JUNTA ADMINISTRATIVA LICEO RURAL DE LANAS DE MERCEDES SUR</t>
  </si>
  <si>
    <t>0644-00</t>
  </si>
  <si>
    <t>JUNTA EDUCACION ESCUELA EL PORO</t>
  </si>
  <si>
    <t>6626-01</t>
  </si>
  <si>
    <t>JUNTA ADMINISTRATIVA CINDEA SAN PABLO</t>
  </si>
  <si>
    <t>1502-00</t>
  </si>
  <si>
    <t>JUNTA EDUCACION ESCUELA EL COBANO DE LOS CHILES</t>
  </si>
  <si>
    <t>0321-00</t>
  </si>
  <si>
    <t>JUNTA DE EDUCACION DE LA ESCUELA CAROLINA DENT ALVARADO</t>
  </si>
  <si>
    <t>0371-00</t>
  </si>
  <si>
    <t>JUNTA DE EDUCACION DEL JARDIN DE NI-OS OMAR DENGO GUERRERO</t>
  </si>
  <si>
    <t>0384-00</t>
  </si>
  <si>
    <t>JUNTA DE EDUCACION DEL JARDIN DE NI-OS CRISTO REY</t>
  </si>
  <si>
    <t>0387-00</t>
  </si>
  <si>
    <t>JUNTA DE EDUCACION DE LA ESCUELA MAURO FERNANDEZ</t>
  </si>
  <si>
    <t>0397-00</t>
  </si>
  <si>
    <t>JUNTA DE EDUCACION DE LA ESCUELA OMAR DENGO GUERRERO</t>
  </si>
  <si>
    <t>4157-00</t>
  </si>
  <si>
    <t>JUNTA ADMINISTRATIVA DEL COLEGIO TECNICO PROFESIONAL DE SAN SEBASTIAN</t>
  </si>
  <si>
    <t>3947-00</t>
  </si>
  <si>
    <t>JUNTA ADMINISTRATIVA LICEO RODRIGO FACIO ZAPOTE SAN JOSE</t>
  </si>
  <si>
    <t>3950-00</t>
  </si>
  <si>
    <t>JUNTA ADMINISTRATIVA LICEO DR JOSE MARIA CASTRO MADRIZ</t>
  </si>
  <si>
    <t>0388-00</t>
  </si>
  <si>
    <t>JUNTA EDUCACION ESCUELA MANUEL BELGRANO DE HATILLO UNO</t>
  </si>
  <si>
    <t>0463-00</t>
  </si>
  <si>
    <t>JUNTA EDUCACION ESCUELA UNIDAD VECINAL DE HATILLO DOS</t>
  </si>
  <si>
    <t>0469-00</t>
  </si>
  <si>
    <t>JUNTA EDUCACION HATILLO OCHO ESCUELA JORGE DEBRAVO</t>
  </si>
  <si>
    <t>3979-00</t>
  </si>
  <si>
    <t>JUNTA ADMINISTRATIVA DEL LICEO TEODORO PICADO</t>
  </si>
  <si>
    <t>3281-00</t>
  </si>
  <si>
    <t>JUNTA EDUCACION ESCUELA PATI-O TALAMANCA LIMON</t>
  </si>
  <si>
    <t>3304-00</t>
  </si>
  <si>
    <t>JUNTA EDUCACION ESCUELA BAMBU DE TALAMANCA</t>
  </si>
  <si>
    <t>3341-00</t>
  </si>
  <si>
    <t>JUNTA EDUCACION ESCUELA DE CHASE DE TALAMANCA LIMON</t>
  </si>
  <si>
    <t>3343-00</t>
  </si>
  <si>
    <t>JUNTA EDUCACION ESCUELA SURETKA TALAMANCA</t>
  </si>
  <si>
    <t>3348-00</t>
  </si>
  <si>
    <t>JUNTA EDUCACION ESCUELA MELERUK TALAMANCA</t>
  </si>
  <si>
    <t>3403-00</t>
  </si>
  <si>
    <t>JUNTA EDUCACION ESCUELA DE BRIBRI DE TALAMANCA LIMON</t>
  </si>
  <si>
    <t>3409-00</t>
  </si>
  <si>
    <t>JUNTA EDUCACION ESCUELA AKBERIE TALAMANCA</t>
  </si>
  <si>
    <t>3490-00</t>
  </si>
  <si>
    <t>JUNTA DE EDUCACION ESCUELA SHIROLES TALAMANCA</t>
  </si>
  <si>
    <t>3497-00</t>
  </si>
  <si>
    <t>JUNTA EDUCACION ESCUELA VOLIO TALAMANCA</t>
  </si>
  <si>
    <t>3498-00</t>
  </si>
  <si>
    <t>JUNTA EDUCACION ESCUELA RANCHO GRANDE DE TALAMANCA</t>
  </si>
  <si>
    <t>4223-00</t>
  </si>
  <si>
    <t>JUNTA ADMINISTRATIVA COLEGIO TECNICO PROFESIONAL AGROPECUARIO TALAMANCA</t>
  </si>
  <si>
    <t>5021-00</t>
  </si>
  <si>
    <t>JUNTA DE EDUCACION DE LA ESCUELA SAN BOX</t>
  </si>
  <si>
    <t>5686-01</t>
  </si>
  <si>
    <t>JUNTA ADMINISTRATIVA COLEGIO CINDEA BRIBRI</t>
  </si>
  <si>
    <t>5686-02</t>
  </si>
  <si>
    <t>5686-03</t>
  </si>
  <si>
    <t>5701-00</t>
  </si>
  <si>
    <t>JUNTA EDUCATIVA ESCUELA MELERUK II</t>
  </si>
  <si>
    <t>6408-00</t>
  </si>
  <si>
    <t>JUNTA ADMINISTRATIVA COLEGIO INDIGENA SHIROLES</t>
  </si>
  <si>
    <t>6674-01</t>
  </si>
  <si>
    <t>JUNTA ADMINISTRATIVA CINDEA SURETKA</t>
  </si>
  <si>
    <t>6674-02</t>
  </si>
  <si>
    <t>6674-03</t>
  </si>
  <si>
    <t>6844-01</t>
  </si>
  <si>
    <t>JUNTA ADMINISTRATIVA CINDEA KEKOLDI</t>
  </si>
  <si>
    <t>3275-00</t>
  </si>
  <si>
    <t>JUNTA EDUCACION ESCUELA BERNARDO DRUG INGERMAN</t>
  </si>
  <si>
    <t>3295-00</t>
  </si>
  <si>
    <t>JUNTA EDUCACION ESCUELA DUCHABLI DE BRATSI DE TALAMANCA LIMON</t>
  </si>
  <si>
    <t>3296-00</t>
  </si>
  <si>
    <t>JUNTA EDUCACION ESCUELA ALTO CACHABLI TALAMANCA LIMON</t>
  </si>
  <si>
    <t>3316-00</t>
  </si>
  <si>
    <t>JUNTA EDUCACION ESCUELA DE SUIRI TALAMANCA</t>
  </si>
  <si>
    <t>3336-00</t>
  </si>
  <si>
    <t>JUNTA EDUCACION ESCUELA KATSI DE TALAMANCA</t>
  </si>
  <si>
    <t>5551-00</t>
  </si>
  <si>
    <t>JUNTA DE EDUCACION JAMEIQUIRI YDZOCTZORO</t>
  </si>
  <si>
    <t>6142-00</t>
  </si>
  <si>
    <t>JUNTA DE EDUCACION ESCUELA DUERI</t>
  </si>
  <si>
    <t>6562-00</t>
  </si>
  <si>
    <t>JUNTA DE EDUCACION ESCUELA TOLOC TSAKU</t>
  </si>
  <si>
    <t>4133-00</t>
  </si>
  <si>
    <t>JUNTA ADMINISTRATIVA COLEGIO DE LIMON DIURNO</t>
  </si>
  <si>
    <t>3310-00</t>
  </si>
  <si>
    <t>JUNTA EDUCACION ESCUELA LAS BRISAS DE MADRE DE DIOS SIQUIRRES</t>
  </si>
  <si>
    <t>3333-00</t>
  </si>
  <si>
    <t>JUNTA DE EDUCACION ESCUELA CASORLA DE SIQUIRRES</t>
  </si>
  <si>
    <t>JUNTA DE EDUCACION ESCUELA BARRIO FATIMA</t>
  </si>
  <si>
    <t>2081-00</t>
  </si>
  <si>
    <t>JUNTA DE EDUCACION ESCUELA BRAULIO MORALES CERVANTES</t>
  </si>
  <si>
    <t>2109-00</t>
  </si>
  <si>
    <t>JUNTA DE EDUCACION ESCUELA CLETO GONZALEZ VIQUEZ</t>
  </si>
  <si>
    <t>2121-00</t>
  </si>
  <si>
    <t>JUNTA DE EDUCACION ESCUELA JOAQUIN LIZANO GUTIERREZ</t>
  </si>
  <si>
    <t>2156-00</t>
  </si>
  <si>
    <t>JUNTA EDUCACION ESCUELA LA PUEBLA DE HEREDIA</t>
  </si>
  <si>
    <t>2157-00</t>
  </si>
  <si>
    <t>JUNTA EDUCACION ESCUELA LABORATORIO DE SAN RAFAEL HEREDIA</t>
  </si>
  <si>
    <t>2162-00</t>
  </si>
  <si>
    <t>JUNTA DE EDUCACION ESCUELA RAFAEL MOYA MURILLO</t>
  </si>
  <si>
    <t>2188-00</t>
  </si>
  <si>
    <t>2189-00</t>
  </si>
  <si>
    <t>JUNTA DE EDUCACION DE LA ESCUELA SAN RAFAEL DE VARA BLANCA HEREDIA</t>
  </si>
  <si>
    <t>2193-00</t>
  </si>
  <si>
    <t>JUNTA EDUCACION ESCUELA SAN JOSE DE SAN RAFAEL DE HEREDIA</t>
  </si>
  <si>
    <t>2202-00</t>
  </si>
  <si>
    <t>JUNTA EDUCACION ESCUELA JULIA FERNANDEZ VARA BLANCA HEREDIA</t>
  </si>
  <si>
    <t>2225-00</t>
  </si>
  <si>
    <t>JUNTA DE EDUCACION JARDIN DE NI-OS CLETO GONZALEZ VIQUEZ</t>
  </si>
  <si>
    <t>2230-00</t>
  </si>
  <si>
    <t>JUNTA DE EDUCACION ESCUELA JOSE RAMON HERNANDEZ BADILLA</t>
  </si>
  <si>
    <t>2235-00</t>
  </si>
  <si>
    <t>JUNTA ADMINISTRATIVA LICEO DE HEREDIA</t>
  </si>
  <si>
    <t>4078-00</t>
  </si>
  <si>
    <t>JUNTA ADMINISTRATIVA LICEO ING MANUEL BENAVIDES DE HEREDIA</t>
  </si>
  <si>
    <t>4085-00</t>
  </si>
  <si>
    <t>JUNTA ADMINISTRATIVA DEL COLEGIO TECNICO PROFESIONAL DE HEREDIA</t>
  </si>
  <si>
    <t>4191-00</t>
  </si>
  <si>
    <t>JUNTA ADMINISTRATIVA ESCUELA ENSE-ANZA ESPECIAL DE HEREDIA</t>
  </si>
  <si>
    <t>4615-00</t>
  </si>
  <si>
    <t>JUNTA ADMINISTRATIVA LICEO NOCTURNO ALFREDO GONZALEZ FLORES</t>
  </si>
  <si>
    <t>4860-00</t>
  </si>
  <si>
    <t>JUNTA DE EDUCACION ESCUELA CAPACITACION OBRERA</t>
  </si>
  <si>
    <t>4865-00</t>
  </si>
  <si>
    <t>JUNTA ADMINISTRATIVA LICEO RURAL VARA BLANCA</t>
  </si>
  <si>
    <t>6752-00</t>
  </si>
  <si>
    <t>JUNTA ADMINISTRATIVA DEL COLEGIO HUMANISTICO COSTARRICENSE</t>
  </si>
  <si>
    <t>9990-00</t>
  </si>
  <si>
    <t>JUNTA EDUCACION ESCUELA DE GUARARI DE SAN FRANCISCO HEREDIA</t>
  </si>
  <si>
    <t>2122-00</t>
  </si>
  <si>
    <t>JUNTA EDUCACION ESCUELA LOS LAGOS HEREDIA</t>
  </si>
  <si>
    <t>2129-00</t>
  </si>
  <si>
    <t>JUNTA EDUCACION ESCUELA CUBUJUQUI DE HEREDIA</t>
  </si>
  <si>
    <t>2135-00</t>
  </si>
  <si>
    <t>JUNTA EDUCACION ESCUELA NUEVO HORIZONTE DE SAN FRANCISCO HEREDIA</t>
  </si>
  <si>
    <t>2136-00</t>
  </si>
  <si>
    <t>JUNTA EDUCACION ESCUELA ARTURO MORALES GUTIERREZ BARVA HEREDIA</t>
  </si>
  <si>
    <t>2176-00</t>
  </si>
  <si>
    <t>JUNTA EDUCACION ESCUELA PBRO RICARDO SALAS CAMPOS SAN MIGUEL SANTO DOMINGO HEREDIA</t>
  </si>
  <si>
    <t>2207-00</t>
  </si>
  <si>
    <t>COLEGIO NACIONAL VIRTUAL MARCO TULIO SALAZAR IPEC BARVA</t>
  </si>
  <si>
    <t>4866-00</t>
  </si>
  <si>
    <t>IPEC BARVA - FATIMA</t>
  </si>
  <si>
    <t>4866-02</t>
  </si>
  <si>
    <t>IPEC BARVA-CORAZON JESUS</t>
  </si>
  <si>
    <t>4866-03</t>
  </si>
  <si>
    <t>IPEC BARVA- GETSEMANI</t>
  </si>
  <si>
    <t>4866-04</t>
  </si>
  <si>
    <t>IPEC BARVA- CUBUJUQUI</t>
  </si>
  <si>
    <t>4866-05</t>
  </si>
  <si>
    <t>IPEC BARVA-SAN RAFAEL</t>
  </si>
  <si>
    <t>4866-06</t>
  </si>
  <si>
    <t>IPEC STO DOMINGO-SAN ISIDRO</t>
  </si>
  <si>
    <t>4864-05</t>
  </si>
  <si>
    <t>IPEC STO DOMINGO-SAN JOSECITO</t>
  </si>
  <si>
    <t>4864-06</t>
  </si>
  <si>
    <t>CTP GUARARI</t>
  </si>
  <si>
    <t>7026-00</t>
  </si>
  <si>
    <t>JUNTA EDUCACION ESCUELA LOS ANGELES DE SAN RAFAEL DE HEREDIA</t>
  </si>
  <si>
    <t>2169-00</t>
  </si>
  <si>
    <t>3008084634</t>
  </si>
  <si>
    <t>CTP ING. CARLOS PASCUA ZÚÑIGA</t>
  </si>
  <si>
    <t>7025-00</t>
  </si>
  <si>
    <t>JUNTA ADMINISTRATIVA DEL LICEO DE SANTO DOMINGO DE HEREDIA</t>
  </si>
  <si>
    <t>4090-00</t>
  </si>
  <si>
    <t>JUNTA EDUCACION ESCUELA SANTA CECILIA CONCEPCION SAN ISIDRO  HEREDIA</t>
  </si>
  <si>
    <t>2144-00</t>
  </si>
  <si>
    <t>CONSERVATORIO DE CASTELLA</t>
  </si>
  <si>
    <t>CONSERVATORIO CASTELLA</t>
  </si>
  <si>
    <t>0334-00</t>
  </si>
  <si>
    <t>JUNTA DE EDUCACION ESCUELA COSTA RICA</t>
  </si>
  <si>
    <t>0409-00</t>
  </si>
  <si>
    <t>JUNTA DE EDUCACION DE LA ESCUELA REPUBLICA ARGENTINA</t>
  </si>
  <si>
    <t>6668-01</t>
  </si>
  <si>
    <t>JUNTA ADMINISTRATIVA CINDEA PAVAS</t>
  </si>
  <si>
    <t>6668-02</t>
  </si>
  <si>
    <t>6668-03</t>
  </si>
  <si>
    <t>0310-00</t>
  </si>
  <si>
    <t>JUNTA EDUCACION ESCUELA BRASIL DE SANTA ANA SAN JOSE</t>
  </si>
  <si>
    <t xml:space="preserve">Detalle </t>
  </si>
  <si>
    <t>Monto</t>
  </si>
  <si>
    <t>Detalle Banca Comercial</t>
  </si>
  <si>
    <t>Detalle Caja Única</t>
  </si>
  <si>
    <t>Número</t>
  </si>
  <si>
    <t>III Trimestre del 2024</t>
  </si>
  <si>
    <r>
      <rPr>
        <b/>
        <sz val="9"/>
        <color rgb="FF000000"/>
        <rFont val="Verdana"/>
        <family val="2"/>
      </rPr>
      <t>Fuente:</t>
    </r>
    <r>
      <rPr>
        <sz val="9"/>
        <color rgb="FF000000"/>
        <rFont val="Verdana"/>
        <family val="2"/>
      </rPr>
      <t xml:space="preserve"> Elaboración Propia, Departamento de  Gestión de Transferencias, datos obtenidos del Informe del III Trimestre de 2024, de las 27 Direcciones Regionales de Educación.</t>
    </r>
  </si>
  <si>
    <t>Informe del III Trimestre del 2024</t>
  </si>
  <si>
    <r>
      <rPr>
        <b/>
        <sz val="10"/>
        <color rgb="FF000000"/>
        <rFont val="Verdana"/>
        <family val="2"/>
      </rPr>
      <t>Fuente:</t>
    </r>
    <r>
      <rPr>
        <sz val="10"/>
        <color rgb="FF000000"/>
        <rFont val="Verdana"/>
        <family val="2"/>
      </rPr>
      <t xml:space="preserve"> Elaboración Propia, Departamento de  Gestión de Transferencias, datos obtenidos del Informe del III Trimestre de 2024, de las 27 Direcciones Regionales de Educación.</t>
    </r>
  </si>
  <si>
    <r>
      <rPr>
        <b/>
        <sz val="8"/>
        <color rgb="FF000000"/>
        <rFont val="Verdana"/>
        <family val="2"/>
      </rPr>
      <t>Fuente:</t>
    </r>
    <r>
      <rPr>
        <sz val="8"/>
        <color rgb="FF000000"/>
        <rFont val="Verdana"/>
        <family val="2"/>
      </rPr>
      <t xml:space="preserve"> Elaboración Propia, Departamento de  Gestión de Transferencias, datos obtenidos del Informe del III Trimestre de 2024, de las 27 Direcciones Regionales de Educación.</t>
    </r>
  </si>
  <si>
    <t>PORTON DE NARANJO</t>
  </si>
  <si>
    <t>EL ESTADIO</t>
  </si>
  <si>
    <t>CUARROS</t>
  </si>
  <si>
    <t>LICEO RURAL CERRITOS</t>
  </si>
  <si>
    <t>Detalle de Juntas con CE cerrados o inactivos reportadas en el informe a la Dirección Regional de Educación respectiva</t>
  </si>
  <si>
    <t xml:space="preserve"> </t>
  </si>
  <si>
    <t>No se desgloza por parte del Tesorero Contador pertenecen al código 3573</t>
  </si>
  <si>
    <t>No se desgloza por parte del Tesorero Contador es satélite del Cod 6585</t>
  </si>
  <si>
    <t>EXP.BIL. DE POCOCI</t>
  </si>
  <si>
    <t>Tesorero Contador no presenta informe contable</t>
  </si>
  <si>
    <t>NOCTURNO DE POCOCI</t>
  </si>
  <si>
    <t>LICEO SAN RAFAEL</t>
  </si>
  <si>
    <t>NOCTURNO DE POCORA</t>
  </si>
  <si>
    <t>CINDEA DE GUACIMO</t>
  </si>
  <si>
    <t>C.E.E. DE GUAPILES</t>
  </si>
  <si>
    <t>JESUS JIMENEZ ZAMORA</t>
  </si>
  <si>
    <t>LICEO DUACARI</t>
  </si>
  <si>
    <t>Se incluyen los saldos en el codigo 6716-00</t>
  </si>
  <si>
    <t>Se incluyen los saldos en el codigo 4866-01</t>
  </si>
  <si>
    <t>Los saldos fueron incluidos en el codigo 4080-00</t>
  </si>
  <si>
    <t>Reportado en 0 por el contador</t>
  </si>
  <si>
    <t>Contador inicia dando servicios recientemente</t>
  </si>
  <si>
    <t>3380-00</t>
  </si>
  <si>
    <t>JUNTA EDUCACION ESCUELA MOIN LIMON</t>
  </si>
  <si>
    <t>3414-01</t>
  </si>
  <si>
    <t>3414-02</t>
  </si>
  <si>
    <t>5688-02</t>
  </si>
  <si>
    <t>5688-03</t>
  </si>
  <si>
    <t>6148-00</t>
  </si>
  <si>
    <t>RED CUIDO-GENERAL TOMAS GUARDIA GUTIERREZ-BIG M</t>
  </si>
  <si>
    <t>RED CUIDO-GENERAL TOMAS GUARDIA GUTIERREZ-CERRO</t>
  </si>
  <si>
    <t>RED CUIDO-OLYMPIA TREJOS LOPEZ-KIDS FOR CHRIST</t>
  </si>
  <si>
    <t>CINDEA LIMON-SANDOVAL</t>
  </si>
  <si>
    <t>La contadora reporta saldos en cero</t>
  </si>
  <si>
    <t>CINDEA LIMON-LIMON 2000</t>
  </si>
  <si>
    <t>SECC. NOCT. C.T.P. DE LIMON</t>
  </si>
  <si>
    <t>El contador indica que se ejecutaron el 100%de los recursos</t>
  </si>
  <si>
    <t>Se reporta en código 3414</t>
  </si>
  <si>
    <t>Se reporta en código 3454</t>
  </si>
  <si>
    <t>7027-00</t>
  </si>
  <si>
    <t>JUNTA ADMINIATRATIVA DEL COLEGIO NOCTURNO DE TARRAZU</t>
  </si>
  <si>
    <t>JUNTA EDUCACION ESCUELA FRAY BARTOLOME DE LAS CASAS</t>
  </si>
  <si>
    <t>Cerrado DPI-DDSE-R-0003-2020  saldos liquidados y cuentas cerradas</t>
  </si>
  <si>
    <t>Cerrado DVM-PICR-DPI-DDSE-R-006-2021  saldos liquidados y cuentas cerradas</t>
  </si>
  <si>
    <t>1724-00</t>
  </si>
  <si>
    <t>JUNTA DE EDUCACION ESCUELA LIDER WINSTON CHURCHILL SPENCER</t>
  </si>
  <si>
    <t>1725-00</t>
  </si>
  <si>
    <t>JUNTA EDUCACION ESCUELA FATIMA DE CARTAGO</t>
  </si>
  <si>
    <t>1790-00</t>
  </si>
  <si>
    <t>JUNTA EDUCACION ESCUELA DE EL CARMEN DE CARTAGO</t>
  </si>
  <si>
    <t>1801-00</t>
  </si>
  <si>
    <t>JUNTA EDUCACION DE CARTAGO CENTRO</t>
  </si>
  <si>
    <t>1805-00</t>
  </si>
  <si>
    <t>1809-00</t>
  </si>
  <si>
    <t>1817-00</t>
  </si>
  <si>
    <t>1828-00</t>
  </si>
  <si>
    <t>JUNTA EDUCACION ESCUELA LOS ANGELES CARTAGO</t>
  </si>
  <si>
    <t>1839-00</t>
  </si>
  <si>
    <t>1859-00</t>
  </si>
  <si>
    <t>JUNTA ADMINISTRATIVA DE LA UNIDAD PEDAGOGICA RAFAEL HERNANDEZ MADRIZ</t>
  </si>
  <si>
    <t>1869-00</t>
  </si>
  <si>
    <t>JUNTA EDUCACION ESCUELA DE SAN BLAS CARTAGO</t>
  </si>
  <si>
    <t>4050-00</t>
  </si>
  <si>
    <t>JUNTA ADMINISTRATIVA DEL LICEO DR VICENTE LACHNER SANDOVAL CARTAGO</t>
  </si>
  <si>
    <t>4056-00</t>
  </si>
  <si>
    <t>4535-00</t>
  </si>
  <si>
    <t>CENTRO EDUCATIVO DR. CARLOS SAENZ HERRERA</t>
  </si>
  <si>
    <t>4853-00</t>
  </si>
  <si>
    <t>JUNTA ADMINISTRATIVA DEL COLEGIO NOCTURNO DE CARTAGO</t>
  </si>
  <si>
    <t>4856-01</t>
  </si>
  <si>
    <t>JUNTA ADMINISTRATIVA DEL INSTITUTO PROFESIONAL DE EDUCACION COMUNITARIA ARABELA JIMENEZ DE VOLIO</t>
  </si>
  <si>
    <t>4856-09</t>
  </si>
  <si>
    <t>4856-13</t>
  </si>
  <si>
    <t>4858-00</t>
  </si>
  <si>
    <t>6137-00</t>
  </si>
  <si>
    <t>JUNTA ADMINISTRATIVA LICEO OCCIDENTAL DE CARTAGO</t>
  </si>
  <si>
    <t>9998-00</t>
  </si>
  <si>
    <t>JUNTA ADMINISTRATIVA COLEGIO CIENTIFICO DE CARTAGO</t>
  </si>
  <si>
    <t>1743-00</t>
  </si>
  <si>
    <t>JUNTA EDUCACION ESCUELA DE AZAHAR DE LLANO GRANDE CARTAGO</t>
  </si>
  <si>
    <t>1758-00</t>
  </si>
  <si>
    <t>JUNTA EDUCACION ESCUELA CABALLO BLANCO DE DULCE NOMBRE DE CARTAGO</t>
  </si>
  <si>
    <t>1786-00</t>
  </si>
  <si>
    <t>JUNTA EDUCACION ESCUELA DOMINGO FAUSTINO SARMIENTO A DULCE NOMBRE DE CARTAGO</t>
  </si>
  <si>
    <t>1803-00</t>
  </si>
  <si>
    <t>JUNTA EDUCACION ESCUELA CARLOS J PERALTA E GUADALUPE DE CARTAGO</t>
  </si>
  <si>
    <t>1804-00</t>
  </si>
  <si>
    <t>JUNTA EDUCACION JARDIN DE NI-OS CARLOS J PERALTA E</t>
  </si>
  <si>
    <t>1824-00</t>
  </si>
  <si>
    <t>JUNTA EDUCACION ESCUELA LLANO GRANDE DE CARTAGO</t>
  </si>
  <si>
    <t>1827-00</t>
  </si>
  <si>
    <t>JUNTA DE EDUCACION ESCUELA LOYOLA CARTAGO</t>
  </si>
  <si>
    <t>1835-00</t>
  </si>
  <si>
    <t>JUNTA EDUCACION ESCUELA CARLOS MONGE ALFARO ALTO DE OCHOMOGO SAN NICOLAS CARTAGO</t>
  </si>
  <si>
    <t>1858-00</t>
  </si>
  <si>
    <t>JUNTA EDUCACION ESCUELA DE QUIRCOT DE SAN NICOLAS DE CARTAGO</t>
  </si>
  <si>
    <t>1884-00</t>
  </si>
  <si>
    <t>1929-00</t>
  </si>
  <si>
    <t>JUNTA EDUCACION ESCUELA DE LA PITAHAYA DE CARTAGO</t>
  </si>
  <si>
    <t>4051-00</t>
  </si>
  <si>
    <t>JUNTA ADMINISTRATIVA DEL COLEGIO DE SAN LUIS GONZAGA</t>
  </si>
  <si>
    <t>4064-00</t>
  </si>
  <si>
    <t>JUNTA ADMINISTRATIVA DEL COLEGIO SUR FRANCISCA CARRASCO GUADALUPE DE CARTAGO</t>
  </si>
  <si>
    <t>5830-00</t>
  </si>
  <si>
    <t>JUNTA DE EDUCACION ESCUELA COOPEROSALES</t>
  </si>
  <si>
    <t>5979-00</t>
  </si>
  <si>
    <t>JUNTA ADMINISTRATIVA LICEO DE SAN NICOLAS</t>
  </si>
  <si>
    <t>5987-00</t>
  </si>
  <si>
    <t>JUNTA DE EDUCACION ESCUELA LA ANGELINA LLANO GRANDE CARTAGO</t>
  </si>
  <si>
    <t>BAJOS DE TORO AMARILLO</t>
  </si>
  <si>
    <t>1258-00</t>
  </si>
  <si>
    <t>FUSIONADA CON UP BAJOS DEL TORO</t>
  </si>
  <si>
    <t>Junta de Educación Escuela JAURI</t>
  </si>
  <si>
    <t>GREGORIO PRENDAS MONTERO</t>
  </si>
  <si>
    <t xml:space="preserve">Inactiva </t>
  </si>
  <si>
    <t xml:space="preserve">Escuela Cerrada </t>
  </si>
  <si>
    <t>JUNTA EDUCACION ESCUELA CERRILLOS DE ESPARZA PUNTARENAS</t>
  </si>
  <si>
    <t>CERRILLOS</t>
  </si>
  <si>
    <t>2739-00</t>
  </si>
  <si>
    <t>Estamos realizando traspaso de contador. No tenían contador desde Abril 2024</t>
  </si>
  <si>
    <t>4879-12</t>
  </si>
  <si>
    <t>2826-00</t>
  </si>
  <si>
    <t>JUNTA EDUCACION ESCUELA BARRIO SAN LUIS PUNTARENAS</t>
  </si>
  <si>
    <t>2779-00</t>
  </si>
  <si>
    <t>JUNTA EDUCACION ESCUELA DE PE-AS BLANCAS DE ESPARZA PUNTARENAS</t>
  </si>
  <si>
    <t>2734-00</t>
  </si>
  <si>
    <t>JUNTA EDUCACION ESCUELA DE CALDERA ESPARZA PUNTARENAS</t>
  </si>
  <si>
    <t>0741-00</t>
  </si>
  <si>
    <t>JUNTA EDUCACION ESCUELA LAS LOMAS, BUENOS AIRES, PUNTARENAS</t>
  </si>
  <si>
    <t>6268-03</t>
  </si>
  <si>
    <t>JUNTA DE EDUCACION DE LA ESCUELA MATERNAL MONTESSORIANA</t>
  </si>
  <si>
    <t>J.N. MATERNAL MONTESORIANO</t>
  </si>
  <si>
    <t>0392-00</t>
  </si>
  <si>
    <t>NO REPORTADO POR LA JUNTA</t>
  </si>
  <si>
    <t>LICEO DR.JOSE MA. CASTRO MADRIZ</t>
  </si>
  <si>
    <t>JUNTA EDUCACION ESCUELA JOSE ANGEL VIETO RANGEL GRANADILLA SUR CURRIDABAT</t>
  </si>
  <si>
    <t>JOSE ANGEL VIETO RANGEL</t>
  </si>
  <si>
    <t>0349-00</t>
  </si>
  <si>
    <t>NO HAY CONTADOR SE ESTA EN PROCESO</t>
  </si>
  <si>
    <t>GENERAL MANUEL BELGRANO GONZALEZ</t>
  </si>
  <si>
    <t>J.N. GRAL.MANUEL BELGRANO</t>
  </si>
  <si>
    <t>CONCEPCION</t>
  </si>
  <si>
    <t>CALLE EL ALTO</t>
  </si>
  <si>
    <t>C.E.E. ATEN.INT.GOICOECHEA</t>
  </si>
  <si>
    <t>CALLE LA LUCHA</t>
  </si>
  <si>
    <t xml:space="preserve">Junta Vencida, no se tiene quorum para aprobar el informe. </t>
  </si>
  <si>
    <t>LICEO EL PARAISO</t>
  </si>
  <si>
    <t xml:space="preserve">Contador envio los informes para revision y aprobación por parte de la Junta  y a fecha de presentacion Junta no brindo numero de acta donde se aprobo el mismo. </t>
  </si>
  <si>
    <t>FINCA DIEZ</t>
  </si>
  <si>
    <t xml:space="preserve">Sin quorum estrcutural por renuncia de miembros, No pueden tomar sesion para aprobar el informe. </t>
  </si>
  <si>
    <t>EL CARMEN</t>
  </si>
  <si>
    <t>AMBIENTALISTA HORQUETAS</t>
  </si>
  <si>
    <t>SAN JOSE</t>
  </si>
  <si>
    <t>JUNTA ADMINISTRATIVA COLEGIO TECNICO PROFESIONAL DE PUERTO VIEJO</t>
  </si>
  <si>
    <t>C.T.P. PUERTO VIEJO</t>
  </si>
  <si>
    <t>4193-00</t>
  </si>
  <si>
    <t xml:space="preserve">Contador no presento el informe respectivo </t>
  </si>
  <si>
    <t>ROJOMACA</t>
  </si>
  <si>
    <t>LICEO RURAL UNION DEL TORO</t>
  </si>
  <si>
    <t>LICEO RURAL LA CUREÑA</t>
  </si>
  <si>
    <t>LA ESPERANZA</t>
  </si>
  <si>
    <t xml:space="preserve">Junta sin libro de actas para poder sesionar y aprobar el informe trimestral. </t>
  </si>
  <si>
    <t>COYOL</t>
  </si>
  <si>
    <t>SAN JOSE DE RIO SUCIO</t>
  </si>
  <si>
    <t xml:space="preserve">Junta no tiene libro de acta para poder aprobar el Informe. </t>
  </si>
  <si>
    <t>DELTA</t>
  </si>
  <si>
    <t>JUNTA DE EDUCACION ESCUELA PUEBLO NUEVO LA RITA POCOCI</t>
  </si>
  <si>
    <t>5563-00</t>
  </si>
  <si>
    <t>JUNTA EDUCACION ESCUELA IDA PUEBLO NUEVO SARAPIQUI HEREDIA</t>
  </si>
  <si>
    <t>2118-00</t>
  </si>
  <si>
    <t>JUNTA ADMINISTRATIVA CINDEA SAN MIGUEL</t>
  </si>
  <si>
    <t>6673-01</t>
  </si>
  <si>
    <t>JUNTA EDUCACION ESCUELA FINCA OTOYA DE RIO FRIO SARAPIQUI H.</t>
  </si>
  <si>
    <t>2099-00</t>
  </si>
  <si>
    <t>JUNTA DE EDUCACION ESCUELA COLONIA LOS ANGELES,HORQUETAS DE SARAPIQUIHEREDIA</t>
  </si>
  <si>
    <t>2114-00</t>
  </si>
  <si>
    <t>JUNTA EDUCACION ESCUELA COLONIA CARTAGENA DE RIO FRIO SARAPIQUI HEREDIA</t>
  </si>
  <si>
    <t>2134-00</t>
  </si>
  <si>
    <t>JUNTA EDUCACION ESCUELA FINCA UNO RIO FRIO SARAPIQUI</t>
  </si>
  <si>
    <t>2232-00</t>
  </si>
  <si>
    <t>JUNTA EDUCACION ESCUELA FINCA SEIS RIO FRIO SARAPIQUI</t>
  </si>
  <si>
    <t>2236-00</t>
  </si>
  <si>
    <t>SAN FRANCISCO</t>
  </si>
  <si>
    <t>JUNTA EDUCACION ESCUELA CA-O NEGRO DE HORQUETAS SARAPIQUI</t>
  </si>
  <si>
    <t>2085-00</t>
  </si>
  <si>
    <t>JUNTA EDUCACION ESCUELA LA FLAMINIA DE HORQUETAS SARAPIQUI HEREDIA</t>
  </si>
  <si>
    <t>2120-00</t>
  </si>
  <si>
    <t>JUNTA ADMINISTRATIVA LICEO RURAL LAS COLONIAS</t>
  </si>
  <si>
    <t>5734-00</t>
  </si>
  <si>
    <t>EL PROGRESO</t>
  </si>
  <si>
    <t>JUNTA EDUCACION ESCUELA LINDO SOL PUERTO VIEJO SARAPIQUI H.</t>
  </si>
  <si>
    <t>2115-00</t>
  </si>
  <si>
    <t>JUNTA EDUCACION ESCUELA EL GASPAR PUERTO VIEJO SARAPIQUI</t>
  </si>
  <si>
    <t>2165-00</t>
  </si>
  <si>
    <t>JUNTA DE EUCACION DE LA ESCUELA LA ESPERANZA</t>
  </si>
  <si>
    <t>5036-00</t>
  </si>
  <si>
    <t>JUNTA ADMINISTRATIVA LICEO RURAL SALVADOR DURAN</t>
  </si>
  <si>
    <t>5296-00</t>
  </si>
  <si>
    <t>JUNTA ADMINISTRATIVA LICEO RURAL LA ALDEA</t>
  </si>
  <si>
    <t>5585-00</t>
  </si>
  <si>
    <t>SURETKA</t>
  </si>
  <si>
    <t>SIBÖDI</t>
  </si>
  <si>
    <t>CINDEA SEPECUE</t>
  </si>
  <si>
    <t>3302-00</t>
  </si>
  <si>
    <t>JUNTA EDUCACION ESCUELA KATUIR DE TALAMANCA</t>
  </si>
  <si>
    <t>3445-00</t>
  </si>
  <si>
    <t>JUNTA EDUCACION ESCUELA KEKOLDI TALAMANCA LIMON</t>
  </si>
  <si>
    <t>6561-00</t>
  </si>
  <si>
    <t>JUNTA DE EDUCACION ESCUELA TSINI KICHA</t>
  </si>
  <si>
    <t>MARCO AURELIO PEREIRA RAMIREZ</t>
  </si>
  <si>
    <t xml:space="preserve">TESORERO-CONTADOR MAURICIO GUERRERO ROJAS, NO PRESENTA III INFORME TRIMESTRAL </t>
  </si>
  <si>
    <t>J.N. TURRIALBA</t>
  </si>
  <si>
    <t>RED CUIDO-J.N. TURRIALBA/CENTRO INF. TURRIALBA. GRANDES GENIOS</t>
  </si>
  <si>
    <t>RED CUIDO- J.N.TURRIALBA-T.INF. GRANDES GENIOS</t>
  </si>
  <si>
    <t>CANADA</t>
  </si>
  <si>
    <t>LA FLOR</t>
  </si>
  <si>
    <t>EL PILON</t>
  </si>
  <si>
    <t>RAFAEL ARAYA SEGURA</t>
  </si>
  <si>
    <t>EL SOL</t>
  </si>
  <si>
    <t>ENRIQUE PACHECO</t>
  </si>
  <si>
    <t>ASENTAMIENTO YAMA</t>
  </si>
  <si>
    <t>MOLLEJONES</t>
  </si>
  <si>
    <t>PACAYITAS</t>
  </si>
  <si>
    <t>PACUARE</t>
  </si>
  <si>
    <t>LAS PAVAS</t>
  </si>
  <si>
    <t>BLAS SOLANO PEREZ</t>
  </si>
  <si>
    <t>IGNACIO FUENTES MOLINA</t>
  </si>
  <si>
    <t>SAN PABLO</t>
  </si>
  <si>
    <t>EL CARMEN LA SUIZA</t>
  </si>
  <si>
    <t>GUAYABO</t>
  </si>
  <si>
    <t>DOMINICA</t>
  </si>
  <si>
    <t>VERBENA NORTE</t>
  </si>
  <si>
    <t>VERBENA SUR</t>
  </si>
  <si>
    <t>SANTISIMA TRINIDAD</t>
  </si>
  <si>
    <t>JICOTEA</t>
  </si>
  <si>
    <t>SANTUBAL</t>
  </si>
  <si>
    <t>SANTA CRISTINA</t>
  </si>
  <si>
    <t>BAYEI</t>
  </si>
  <si>
    <t>TSIPIRI</t>
  </si>
  <si>
    <t>SARKLI</t>
  </si>
  <si>
    <t>JAKTAIN</t>
  </si>
  <si>
    <t>NIMARI TÄWÄ</t>
  </si>
  <si>
    <t>KARKO</t>
  </si>
  <si>
    <t>SHORDI</t>
  </si>
  <si>
    <t>BUKERI</t>
  </si>
  <si>
    <t>DORBATA</t>
  </si>
  <si>
    <t>COCOTSAKUBATA</t>
  </si>
  <si>
    <t>TAKLAK YAKA</t>
  </si>
  <si>
    <t>VILLA DAMARIS</t>
  </si>
  <si>
    <t>TKAK-RI</t>
  </si>
  <si>
    <t>ÑUKA KICHA</t>
  </si>
  <si>
    <t>ALTO DE VARAS</t>
  </si>
  <si>
    <t>JÄKUI</t>
  </si>
  <si>
    <t>KSARIÑAK</t>
  </si>
  <si>
    <t>SAN AGUSTIN</t>
  </si>
  <si>
    <t>YÖLDI KICHA</t>
  </si>
  <si>
    <t>PASO MARCOS</t>
  </si>
  <si>
    <t>SËLIKÖ</t>
  </si>
  <si>
    <t>ÑORIBATA</t>
  </si>
  <si>
    <t>SULAJU</t>
  </si>
  <si>
    <t>KONOBATA</t>
  </si>
  <si>
    <t>KSARABATA</t>
  </si>
  <si>
    <t>BLUJURIÑAK</t>
  </si>
  <si>
    <t>Cuenta DIRECCION REGIONAL DE EDUCACION DE TURRIALBA</t>
  </si>
  <si>
    <r>
      <rPr>
        <b/>
        <sz val="10"/>
        <color rgb="FF000000"/>
        <rFont val="Verdana"/>
        <family val="2"/>
      </rPr>
      <t>Fuente:</t>
    </r>
    <r>
      <rPr>
        <sz val="10"/>
        <color rgb="FF000000"/>
        <rFont val="Verdana"/>
        <family val="2"/>
      </rPr>
      <t xml:space="preserve"> Elaboración Propia, Departamento de  Gestión de Transferencias, datos obtenidos del Informe del III Trimestre del 2024, de las 27 Direcciones Regionales de Educación.</t>
    </r>
  </si>
  <si>
    <t>JUNTA DE EDUCACION ESCUELA SANTA LUCIA UPALA</t>
  </si>
  <si>
    <t>SANTA LUCIA</t>
  </si>
  <si>
    <t>3907-00</t>
  </si>
  <si>
    <t>No se cuenta con contador</t>
  </si>
  <si>
    <t>Contador no presento informe</t>
  </si>
  <si>
    <t>Cuenta DIRECCION REGIONAL DE EDUCACION DE SAN JOSE NORTE</t>
  </si>
  <si>
    <t>Cuenta DIRECCION REGIONAL DE EDUCACION DE ZONA NORTE NORTE</t>
  </si>
  <si>
    <t>TIQUIRITOS</t>
  </si>
  <si>
    <t>Arrastra Saldos</t>
  </si>
  <si>
    <t>3867-00</t>
  </si>
  <si>
    <t>JUNTA EDUCACION ESCUELA LOS CARTAGOS DE SAN JOSE DE UPALA ALAJUELA</t>
  </si>
  <si>
    <t>3827-00</t>
  </si>
  <si>
    <t>JUNTA EDUCACION ESCUELA LINDA VISTA DE UPALA</t>
  </si>
  <si>
    <t>Cuenta DIRECCION REGIONAL DE EDUCACION DE DESAMPARADOS</t>
  </si>
  <si>
    <t>Sumatoria total Juntas con DR incluidas en los reportes</t>
  </si>
  <si>
    <t>Juntas o CE reportan saldo &gt; o &lt; a 0</t>
  </si>
  <si>
    <t>Juntas o CE reportan saldo  0</t>
  </si>
  <si>
    <t xml:space="preserve">Juntas o CE no reportan saldo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</si>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</sst>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_-* #,##0.00_-;\-* #,##0.00_-;_-* &quot;-&quot;_-;_-@_-"/>
    <numFmt numFmtId="167" formatCode="#,##0.00000000;[Red]#,##0.00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sz val="10"/>
      <color theme="0"/>
      <name val="Verdana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10"/>
      <color rgb="FF000000"/>
      <name val="Verdana"/>
      <family val="2"/>
    </font>
    <font>
      <b/>
      <sz val="10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sz val="10"/>
      <color rgb="FF444444"/>
      <name val="Verdana"/>
      <family val="2"/>
    </font>
    <font>
      <b/>
      <sz val="11"/>
      <name val="Verdana"/>
      <family val="2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1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2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4">
    <xf numFmtId="0" fontId="0" fillId="0" borderId="0" xfId="0"/>
    <xf numFmtId="0" fontId="5" fillId="2" borderId="0" xfId="0" applyFont="1" applyFill="1"/>
    <xf numFmtId="0" fontId="5" fillId="0" borderId="0" xfId="0" applyFont="1"/>
    <xf numFmtId="0" fontId="5" fillId="0" borderId="1" xfId="0" applyFont="1" applyBorder="1"/>
    <xf numFmtId="0" fontId="5" fillId="0" borderId="1" xfId="0" applyFont="1" applyBorder="1" applyAlignment="1">
      <alignment horizontal="center" vertical="center"/>
    </xf>
    <xf numFmtId="40" fontId="8" fillId="0" borderId="1" xfId="0" applyNumberFormat="1" applyFont="1" applyBorder="1"/>
    <xf numFmtId="0" fontId="9" fillId="2" borderId="0" xfId="0" applyFont="1" applyFill="1"/>
    <xf numFmtId="0" fontId="8" fillId="2" borderId="0" xfId="0" applyFont="1" applyFill="1" applyAlignment="1">
      <alignment horizontal="left" vertical="center" indent="9"/>
    </xf>
    <xf numFmtId="0" fontId="8" fillId="2" borderId="0" xfId="0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/>
    <xf numFmtId="0" fontId="8" fillId="0" borderId="0" xfId="0" applyFont="1"/>
    <xf numFmtId="0" fontId="8" fillId="0" borderId="0" xfId="0" applyFont="1" applyAlignment="1">
      <alignment horizontal="left" vertical="center" indent="9"/>
    </xf>
    <xf numFmtId="0" fontId="8" fillId="0" borderId="0" xfId="0" applyFont="1" applyAlignment="1">
      <alignment horizontal="right" vertical="center"/>
    </xf>
    <xf numFmtId="0" fontId="11" fillId="3" borderId="1" xfId="3" applyFont="1" applyFill="1" applyBorder="1" applyAlignment="1">
      <alignment horizontal="center" vertical="center" wrapText="1"/>
    </xf>
    <xf numFmtId="43" fontId="12" fillId="4" borderId="1" xfId="1" applyFont="1" applyFill="1" applyBorder="1" applyAlignment="1" applyProtection="1">
      <alignment horizontal="center" vertical="center" wrapText="1"/>
    </xf>
    <xf numFmtId="43" fontId="13" fillId="4" borderId="1" xfId="1" applyFont="1" applyFill="1" applyBorder="1" applyAlignment="1" applyProtection="1">
      <alignment horizontal="center" vertical="center" wrapText="1"/>
    </xf>
    <xf numFmtId="43" fontId="10" fillId="4" borderId="1" xfId="1" applyFont="1" applyFill="1" applyBorder="1" applyAlignment="1" applyProtection="1">
      <alignment horizontal="center" vertical="center" wrapText="1"/>
    </xf>
    <xf numFmtId="43" fontId="10" fillId="4" borderId="1" xfId="1" applyFont="1" applyFill="1" applyBorder="1" applyAlignment="1" applyProtection="1">
      <alignment vertical="center" wrapText="1"/>
    </xf>
    <xf numFmtId="43" fontId="12" fillId="5" borderId="1" xfId="1" applyFont="1" applyFill="1" applyBorder="1" applyAlignment="1" applyProtection="1">
      <alignment horizontal="center" vertical="center" wrapText="1"/>
    </xf>
    <xf numFmtId="43" fontId="12" fillId="6" borderId="1" xfId="1" applyFont="1" applyFill="1" applyBorder="1" applyAlignment="1" applyProtection="1">
      <alignment horizontal="center" vertical="center" wrapText="1"/>
    </xf>
    <xf numFmtId="43" fontId="14" fillId="6" borderId="1" xfId="1" applyFont="1" applyFill="1" applyBorder="1" applyAlignment="1" applyProtection="1">
      <alignment horizontal="center" vertical="center" wrapText="1"/>
    </xf>
    <xf numFmtId="43" fontId="10" fillId="6" borderId="1" xfId="1" applyFont="1" applyFill="1" applyBorder="1" applyAlignment="1" applyProtection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40" fontId="13" fillId="0" borderId="1" xfId="0" applyNumberFormat="1" applyFont="1" applyBorder="1"/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0" fontId="15" fillId="0" borderId="1" xfId="0" applyFont="1" applyBorder="1"/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9" fillId="0" borderId="0" xfId="0" applyFont="1"/>
    <xf numFmtId="165" fontId="11" fillId="3" borderId="1" xfId="0" applyNumberFormat="1" applyFont="1" applyFill="1" applyBorder="1" applyAlignment="1">
      <alignment horizontal="right" vertical="center"/>
    </xf>
    <xf numFmtId="40" fontId="8" fillId="2" borderId="0" xfId="0" applyNumberFormat="1" applyFont="1" applyFill="1"/>
    <xf numFmtId="165" fontId="8" fillId="2" borderId="0" xfId="0" applyNumberFormat="1" applyFont="1" applyFill="1" applyAlignment="1">
      <alignment vertical="center"/>
    </xf>
    <xf numFmtId="165" fontId="8" fillId="0" borderId="0" xfId="0" applyNumberFormat="1" applyFont="1" applyAlignment="1">
      <alignment vertical="center"/>
    </xf>
    <xf numFmtId="0" fontId="8" fillId="2" borderId="0" xfId="0" applyFont="1" applyFill="1" applyAlignment="1">
      <alignment horizontal="center" vertical="center"/>
    </xf>
    <xf numFmtId="167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40" fontId="8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left" indent="9"/>
    </xf>
    <xf numFmtId="43" fontId="12" fillId="4" borderId="2" xfId="1" applyFont="1" applyFill="1" applyBorder="1" applyAlignment="1" applyProtection="1">
      <alignment horizontal="center" vertical="center" wrapText="1"/>
    </xf>
    <xf numFmtId="43" fontId="13" fillId="4" borderId="2" xfId="1" applyFont="1" applyFill="1" applyBorder="1" applyAlignment="1" applyProtection="1">
      <alignment horizontal="center" vertical="center" wrapText="1"/>
    </xf>
    <xf numFmtId="43" fontId="10" fillId="4" borderId="2" xfId="1" applyFont="1" applyFill="1" applyBorder="1" applyAlignment="1" applyProtection="1">
      <alignment horizontal="center" vertical="center" wrapText="1"/>
    </xf>
    <xf numFmtId="43" fontId="10" fillId="4" borderId="2" xfId="1" applyFont="1" applyFill="1" applyBorder="1" applyAlignment="1" applyProtection="1">
      <alignment vertical="center" wrapText="1"/>
    </xf>
    <xf numFmtId="43" fontId="12" fillId="5" borderId="2" xfId="1" applyFont="1" applyFill="1" applyBorder="1" applyAlignment="1" applyProtection="1">
      <alignment horizontal="center" vertical="center" wrapText="1"/>
    </xf>
    <xf numFmtId="43" fontId="12" fillId="6" borderId="2" xfId="1" applyFont="1" applyFill="1" applyBorder="1" applyAlignment="1" applyProtection="1">
      <alignment horizontal="center" vertical="center" wrapText="1"/>
    </xf>
    <xf numFmtId="43" fontId="14" fillId="6" borderId="2" xfId="1" applyFont="1" applyFill="1" applyBorder="1" applyAlignment="1" applyProtection="1">
      <alignment horizontal="center" vertical="center" wrapText="1"/>
    </xf>
    <xf numFmtId="43" fontId="10" fillId="6" borderId="2" xfId="1" applyFont="1" applyFill="1" applyBorder="1" applyAlignment="1" applyProtection="1">
      <alignment horizontal="center" vertical="center" wrapText="1"/>
    </xf>
    <xf numFmtId="165" fontId="8" fillId="0" borderId="1" xfId="3" applyNumberFormat="1" applyFont="1" applyBorder="1" applyAlignment="1">
      <alignment horizontal="left" vertical="center" wrapText="1"/>
    </xf>
    <xf numFmtId="40" fontId="7" fillId="0" borderId="1" xfId="1" applyNumberFormat="1" applyFont="1" applyFill="1" applyBorder="1" applyAlignment="1" applyProtection="1">
      <alignment vertical="center" wrapText="1"/>
      <protection locked="0"/>
    </xf>
    <xf numFmtId="40" fontId="8" fillId="2" borderId="1" xfId="1" applyNumberFormat="1" applyFont="1" applyFill="1" applyBorder="1" applyAlignment="1" applyProtection="1">
      <alignment vertical="center" wrapText="1"/>
      <protection locked="0"/>
    </xf>
    <xf numFmtId="165" fontId="8" fillId="2" borderId="0" xfId="0" applyNumberFormat="1" applyFont="1" applyFill="1"/>
    <xf numFmtId="165" fontId="7" fillId="0" borderId="1" xfId="3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 applyProtection="1">
      <alignment vertical="center" wrapText="1"/>
      <protection locked="0"/>
    </xf>
    <xf numFmtId="0" fontId="11" fillId="3" borderId="1" xfId="0" applyFont="1" applyFill="1" applyBorder="1"/>
    <xf numFmtId="166" fontId="11" fillId="3" borderId="1" xfId="2" applyNumberFormat="1" applyFont="1" applyFill="1" applyBorder="1" applyAlignment="1">
      <alignment horizontal="right"/>
    </xf>
    <xf numFmtId="166" fontId="8" fillId="2" borderId="0" xfId="0" applyNumberFormat="1" applyFont="1" applyFill="1"/>
    <xf numFmtId="43" fontId="8" fillId="2" borderId="0" xfId="0" applyNumberFormat="1" applyFont="1" applyFill="1"/>
    <xf numFmtId="0" fontId="5" fillId="2" borderId="1" xfId="0" applyFont="1" applyFill="1" applyBorder="1" applyAlignment="1">
      <alignment horizontal="center" vertical="center"/>
    </xf>
    <xf numFmtId="165" fontId="10" fillId="0" borderId="0" xfId="0" applyNumberFormat="1" applyFont="1" applyAlignment="1">
      <alignment horizontal="right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top"/>
    </xf>
    <xf numFmtId="165" fontId="8" fillId="0" borderId="1" xfId="0" applyNumberFormat="1" applyFont="1" applyBorder="1" applyAlignment="1">
      <alignment vertical="center" wrapText="1"/>
    </xf>
    <xf numFmtId="40" fontId="17" fillId="0" borderId="1" xfId="0" applyNumberFormat="1" applyFont="1" applyBorder="1"/>
    <xf numFmtId="43" fontId="0" fillId="0" borderId="0" xfId="0" applyNumberFormat="1"/>
    <xf numFmtId="165" fontId="8" fillId="6" borderId="0" xfId="0" applyNumberFormat="1" applyFont="1" applyFill="1" applyAlignment="1">
      <alignment vertical="center"/>
    </xf>
    <xf numFmtId="0" fontId="6" fillId="0" borderId="0" xfId="0" applyFont="1" applyAlignment="1">
      <alignment horizontal="center"/>
    </xf>
    <xf numFmtId="43" fontId="13" fillId="2" borderId="0" xfId="1" applyFont="1" applyFill="1" applyBorder="1" applyAlignment="1" applyProtection="1">
      <alignment horizontal="center" vertical="center" wrapText="1"/>
    </xf>
    <xf numFmtId="166" fontId="13" fillId="2" borderId="0" xfId="2" applyNumberFormat="1" applyFont="1" applyFill="1" applyBorder="1" applyAlignment="1">
      <alignment horizontal="right"/>
    </xf>
    <xf numFmtId="166" fontId="0" fillId="0" borderId="0" xfId="0" applyNumberFormat="1"/>
    <xf numFmtId="43" fontId="13" fillId="0" borderId="2" xfId="1" applyFont="1" applyFill="1" applyBorder="1" applyAlignment="1" applyProtection="1">
      <alignment horizontal="center" vertical="center" wrapText="1"/>
    </xf>
    <xf numFmtId="166" fontId="13" fillId="0" borderId="1" xfId="2" applyNumberFormat="1" applyFont="1" applyFill="1" applyBorder="1" applyAlignment="1">
      <alignment horizontal="right"/>
    </xf>
    <xf numFmtId="43" fontId="12" fillId="0" borderId="2" xfId="1" applyFont="1" applyFill="1" applyBorder="1" applyAlignment="1" applyProtection="1">
      <alignment horizontal="center" vertical="center" wrapText="1"/>
    </xf>
    <xf numFmtId="166" fontId="11" fillId="0" borderId="1" xfId="2" applyNumberFormat="1" applyFont="1" applyFill="1" applyBorder="1" applyAlignment="1">
      <alignment horizontal="right"/>
    </xf>
    <xf numFmtId="166" fontId="13" fillId="0" borderId="2" xfId="2" applyNumberFormat="1" applyFont="1" applyFill="1" applyBorder="1" applyAlignment="1">
      <alignment horizontal="right"/>
    </xf>
    <xf numFmtId="43" fontId="13" fillId="0" borderId="1" xfId="1" applyFont="1" applyFill="1" applyBorder="1" applyAlignment="1" applyProtection="1">
      <alignment horizontal="center" vertical="center" wrapText="1"/>
    </xf>
    <xf numFmtId="9" fontId="0" fillId="0" borderId="0" xfId="7" applyFont="1"/>
    <xf numFmtId="0" fontId="8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8" fillId="2" borderId="0" xfId="0" applyFont="1" applyFill="1" applyAlignment="1">
      <alignment horizontal="left"/>
    </xf>
    <xf numFmtId="0" fontId="15" fillId="2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40" fontId="8" fillId="0" borderId="1" xfId="0" applyNumberFormat="1" applyFont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40" fontId="8" fillId="2" borderId="1" xfId="0" applyNumberFormat="1" applyFont="1" applyFill="1" applyBorder="1" applyAlignment="1">
      <alignment vertical="center"/>
    </xf>
    <xf numFmtId="40" fontId="8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40" fontId="8" fillId="0" borderId="1" xfId="0" applyNumberFormat="1" applyFont="1" applyBorder="1" applyAlignment="1">
      <alignment vertical="center"/>
    </xf>
    <xf numFmtId="49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40" fontId="8" fillId="0" borderId="1" xfId="1" applyNumberFormat="1" applyFont="1" applyFill="1" applyBorder="1" applyAlignment="1" applyProtection="1">
      <alignment vertical="center" wrapText="1"/>
      <protection locked="0"/>
    </xf>
    <xf numFmtId="40" fontId="8" fillId="0" borderId="0" xfId="0" applyNumberFormat="1" applyFont="1"/>
    <xf numFmtId="165" fontId="8" fillId="0" borderId="1" xfId="0" applyNumberFormat="1" applyFont="1" applyBorder="1"/>
    <xf numFmtId="165" fontId="8" fillId="0" borderId="1" xfId="4" applyNumberFormat="1" applyFont="1" applyBorder="1" applyAlignment="1">
      <alignment horizontal="left" vertical="center" wrapText="1"/>
    </xf>
    <xf numFmtId="0" fontId="13" fillId="9" borderId="6" xfId="0" applyFont="1" applyFill="1" applyBorder="1" applyAlignment="1">
      <alignment vertical="center"/>
    </xf>
    <xf numFmtId="0" fontId="15" fillId="9" borderId="6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vertical="center"/>
    </xf>
    <xf numFmtId="40" fontId="8" fillId="9" borderId="6" xfId="0" applyNumberFormat="1" applyFont="1" applyFill="1" applyBorder="1" applyAlignment="1">
      <alignment horizontal="left" vertical="center" wrapText="1"/>
    </xf>
    <xf numFmtId="40" fontId="8" fillId="9" borderId="6" xfId="0" applyNumberFormat="1" applyFont="1" applyFill="1" applyBorder="1" applyAlignment="1">
      <alignment horizontal="center" vertical="center" wrapText="1"/>
    </xf>
    <xf numFmtId="40" fontId="8" fillId="9" borderId="1" xfId="0" applyNumberFormat="1" applyFont="1" applyFill="1" applyBorder="1" applyAlignment="1">
      <alignment horizontal="left" vertical="center" wrapText="1"/>
    </xf>
    <xf numFmtId="0" fontId="10" fillId="7" borderId="1" xfId="0" applyFont="1" applyFill="1" applyBorder="1" applyAlignment="1">
      <alignment vertical="center"/>
    </xf>
    <xf numFmtId="0" fontId="8" fillId="7" borderId="6" xfId="0" applyFont="1" applyFill="1" applyBorder="1" applyAlignment="1">
      <alignment vertical="center"/>
    </xf>
    <xf numFmtId="0" fontId="8" fillId="7" borderId="6" xfId="0" applyFont="1" applyFill="1" applyBorder="1" applyAlignment="1">
      <alignment horizontal="center" vertical="center"/>
    </xf>
    <xf numFmtId="165" fontId="8" fillId="7" borderId="6" xfId="0" applyNumberFormat="1" applyFont="1" applyFill="1" applyBorder="1" applyAlignment="1">
      <alignment horizontal="center" vertical="center"/>
    </xf>
    <xf numFmtId="40" fontId="8" fillId="7" borderId="6" xfId="0" applyNumberFormat="1" applyFont="1" applyFill="1" applyBorder="1" applyAlignment="1">
      <alignment vertical="center"/>
    </xf>
    <xf numFmtId="0" fontId="10" fillId="7" borderId="6" xfId="0" applyFont="1" applyFill="1" applyBorder="1" applyAlignment="1">
      <alignment horizontal="center" vertical="center"/>
    </xf>
    <xf numFmtId="0" fontId="10" fillId="7" borderId="6" xfId="0" applyFont="1" applyFill="1" applyBorder="1" applyAlignment="1">
      <alignment vertical="center"/>
    </xf>
    <xf numFmtId="165" fontId="10" fillId="7" borderId="6" xfId="0" applyNumberFormat="1" applyFont="1" applyFill="1" applyBorder="1" applyAlignment="1">
      <alignment horizontal="center" vertical="center"/>
    </xf>
    <xf numFmtId="0" fontId="10" fillId="0" borderId="0" xfId="0" applyFont="1"/>
    <xf numFmtId="0" fontId="10" fillId="7" borderId="5" xfId="0" applyFont="1" applyFill="1" applyBorder="1" applyAlignment="1">
      <alignment horizontal="center" vertical="center"/>
    </xf>
    <xf numFmtId="40" fontId="8" fillId="7" borderId="5" xfId="0" applyNumberFormat="1" applyFont="1" applyFill="1" applyBorder="1" applyAlignment="1">
      <alignment vertical="center"/>
    </xf>
    <xf numFmtId="49" fontId="10" fillId="8" borderId="6" xfId="0" applyNumberFormat="1" applyFont="1" applyFill="1" applyBorder="1" applyAlignment="1">
      <alignment vertical="center"/>
    </xf>
    <xf numFmtId="49" fontId="8" fillId="8" borderId="6" xfId="0" applyNumberFormat="1" applyFont="1" applyFill="1" applyBorder="1" applyAlignment="1">
      <alignment horizontal="center" vertical="center"/>
    </xf>
    <xf numFmtId="49" fontId="8" fillId="8" borderId="6" xfId="0" applyNumberFormat="1" applyFont="1" applyFill="1" applyBorder="1" applyAlignment="1">
      <alignment vertical="center"/>
    </xf>
    <xf numFmtId="49" fontId="8" fillId="8" borderId="5" xfId="0" applyNumberFormat="1" applyFont="1" applyFill="1" applyBorder="1" applyAlignment="1">
      <alignment vertical="center"/>
    </xf>
    <xf numFmtId="49" fontId="8" fillId="0" borderId="0" xfId="0" applyNumberFormat="1" applyFont="1" applyAlignment="1">
      <alignment horizontal="center" vertical="center"/>
    </xf>
    <xf numFmtId="0" fontId="18" fillId="2" borderId="6" xfId="3" applyFont="1" applyFill="1" applyBorder="1" applyAlignment="1">
      <alignment horizontal="left" vertical="center" wrapText="1"/>
    </xf>
    <xf numFmtId="0" fontId="10" fillId="2" borderId="0" xfId="3" applyFont="1" applyFill="1" applyAlignment="1">
      <alignment horizontal="left" vertical="center" wrapText="1"/>
    </xf>
    <xf numFmtId="0" fontId="11" fillId="3" borderId="3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8" fillId="2" borderId="0" xfId="0" applyFont="1" applyFill="1" applyAlignment="1">
      <alignment horizontal="left" vertical="center" indent="9"/>
    </xf>
    <xf numFmtId="0" fontId="10" fillId="2" borderId="0" xfId="0" applyFont="1" applyFill="1" applyAlignment="1">
      <alignment horizontal="left" vertical="center" indent="9"/>
    </xf>
    <xf numFmtId="0" fontId="7" fillId="2" borderId="0" xfId="3" applyFont="1" applyFill="1" applyAlignment="1">
      <alignment horizontal="left" vertical="center" wrapText="1"/>
    </xf>
    <xf numFmtId="0" fontId="10" fillId="2" borderId="0" xfId="0" applyFont="1" applyFill="1" applyAlignment="1">
      <alignment horizontal="left"/>
    </xf>
    <xf numFmtId="0" fontId="10" fillId="2" borderId="0" xfId="3" applyFont="1" applyFill="1" applyAlignment="1">
      <alignment horizontal="left" vertical="center"/>
    </xf>
    <xf numFmtId="0" fontId="7" fillId="2" borderId="6" xfId="3" applyFont="1" applyFill="1" applyBorder="1" applyAlignment="1">
      <alignment horizontal="left" vertical="center" wrapText="1"/>
    </xf>
    <xf numFmtId="43" fontId="13" fillId="4" borderId="3" xfId="1" applyFont="1" applyFill="1" applyBorder="1" applyAlignment="1" applyProtection="1">
      <alignment horizontal="center" vertical="center" wrapText="1"/>
    </xf>
    <xf numFmtId="43" fontId="13" fillId="4" borderId="5" xfId="1" applyFont="1" applyFill="1" applyBorder="1" applyAlignment="1" applyProtection="1">
      <alignment horizontal="center" vertical="center" wrapText="1"/>
    </xf>
    <xf numFmtId="43" fontId="11" fillId="3" borderId="7" xfId="1" applyFont="1" applyFill="1" applyBorder="1" applyAlignment="1" applyProtection="1">
      <alignment horizontal="center" vertical="center" wrapText="1"/>
    </xf>
    <xf numFmtId="43" fontId="11" fillId="3" borderId="8" xfId="1" applyFont="1" applyFill="1" applyBorder="1" applyAlignment="1" applyProtection="1">
      <alignment horizontal="center" vertical="center" wrapText="1"/>
    </xf>
    <xf numFmtId="0" fontId="11" fillId="3" borderId="0" xfId="3" applyFont="1" applyFill="1" applyAlignment="1">
      <alignment horizontal="center" vertical="center" wrapText="1"/>
    </xf>
    <xf numFmtId="0" fontId="11" fillId="3" borderId="9" xfId="3" applyFont="1" applyFill="1" applyBorder="1" applyAlignment="1">
      <alignment horizontal="center" vertical="center" wrapText="1"/>
    </xf>
    <xf numFmtId="0" fontId="11" fillId="3" borderId="10" xfId="3" applyFont="1" applyFill="1" applyBorder="1" applyAlignment="1">
      <alignment horizontal="center" vertical="center" wrapText="1"/>
    </xf>
    <xf numFmtId="0" fontId="11" fillId="3" borderId="11" xfId="3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 vertical="center"/>
    </xf>
    <xf numFmtId="0" fontId="11" fillId="3" borderId="2" xfId="3" applyFont="1" applyFill="1" applyBorder="1" applyAlignment="1">
      <alignment horizontal="center" vertical="center" wrapText="1"/>
    </xf>
    <xf numFmtId="0" fontId="11" fillId="3" borderId="12" xfId="3" applyFont="1" applyFill="1" applyBorder="1" applyAlignment="1">
      <alignment horizontal="center" vertical="center" wrapText="1"/>
    </xf>
    <xf numFmtId="0" fontId="11" fillId="3" borderId="13" xfId="3" applyFont="1" applyFill="1" applyBorder="1" applyAlignment="1">
      <alignment horizontal="center" vertical="center" wrapText="1"/>
    </xf>
    <xf numFmtId="0" fontId="11" fillId="3" borderId="3" xfId="3" applyFont="1" applyFill="1" applyBorder="1" applyAlignment="1">
      <alignment horizontal="center" vertical="center" wrapText="1"/>
    </xf>
    <xf numFmtId="0" fontId="11" fillId="3" borderId="5" xfId="3" applyFont="1" applyFill="1" applyBorder="1" applyAlignment="1">
      <alignment horizontal="center" vertical="center" wrapText="1"/>
    </xf>
    <xf numFmtId="0" fontId="20" fillId="2" borderId="6" xfId="3" applyFont="1" applyFill="1" applyBorder="1" applyAlignment="1">
      <alignment horizontal="left" vertical="center" wrapText="1"/>
    </xf>
    <xf numFmtId="40" fontId="10" fillId="7" borderId="0" xfId="0" applyNumberFormat="1" applyFont="1" applyFill="1" applyAlignment="1">
      <alignment horizontal="center" vertical="center"/>
    </xf>
    <xf numFmtId="40" fontId="10" fillId="7" borderId="6" xfId="0" applyNumberFormat="1" applyFont="1" applyFill="1" applyBorder="1" applyAlignment="1">
      <alignment horizontal="center" vertical="center"/>
    </xf>
    <xf numFmtId="40" fontId="8" fillId="0" borderId="1" xfId="0" applyNumberFormat="1" applyFont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/>
    </xf>
    <xf numFmtId="0" fontId="8" fillId="8" borderId="6" xfId="0" applyFont="1" applyFill="1" applyBorder="1" applyAlignment="1">
      <alignment horizontal="center" vertical="center"/>
    </xf>
  </cellXfs>
  <cellStyles count="8">
    <cellStyle name="Millares" xfId="1" builtinId="3"/>
    <cellStyle name="Millares [0]" xfId="2" builtinId="6"/>
    <cellStyle name="Millares 104" xfId="6" xr:uid="{00000000-0005-0000-0000-000002000000}"/>
    <cellStyle name="Millares 2" xfId="5" xr:uid="{00000000-0005-0000-0000-000003000000}"/>
    <cellStyle name="Normal" xfId="0" builtinId="0"/>
    <cellStyle name="Normal 2" xfId="3" xr:uid="{00000000-0005-0000-0000-000005000000}"/>
    <cellStyle name="Normal 2 2" xfId="4" xr:uid="{00000000-0005-0000-0000-000006000000}"/>
    <cellStyle name="Porcentaje" xfId="7" builtinId="5"/>
  </cellStyles>
  <dxfs count="5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Saldo Total por Dirección Regional de Educación</a:t>
            </a:r>
          </a:p>
        </c:rich>
      </c:tx>
      <c:layout>
        <c:manualLayout>
          <c:xMode val="edge"/>
          <c:yMode val="edge"/>
          <c:x val="0.33888191312431271"/>
          <c:y val="2.721092322163046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1533219275071539E-2"/>
          <c:y val="9.666215195030782E-2"/>
          <c:w val="0.91061877178063688"/>
          <c:h val="0.72924493755448494"/>
        </c:manualLayout>
      </c:layout>
      <c:barChart>
        <c:barDir val="col"/>
        <c:grouping val="clustered"/>
        <c:varyColors val="1"/>
        <c:ser>
          <c:idx val="0"/>
          <c:order val="0"/>
          <c:spPr>
            <a:ln cmpd="sng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C8-4A59-8891-C8031AE73E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C8-4A59-8891-C8031AE73E6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C8-4A59-8891-C8031AE73E6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C8-4A59-8891-C8031AE73E6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C8-4A59-8891-C8031AE73E6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C8-4A59-8891-C8031AE73E6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C8-4A59-8891-C8031AE73E6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C8-4A59-8891-C8031AE73E6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7C8-4A59-8891-C8031AE73E6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47E-4763-8A64-F78BFC8D004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47E-4763-8A64-F78BFC8D004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7C8-4A59-8891-C8031AE73E6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7C8-4A59-8891-C8031AE73E6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7C8-4A59-8891-C8031AE73E6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7C8-4A59-8891-C8031AE73E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7C8-4A59-8891-C8031AE73E6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7C8-4A59-8891-C8031AE73E6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7C8-4A59-8891-C8031AE73E6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7C8-4A59-8891-C8031AE73E6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7C8-4A59-8891-C8031AE73E6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7C8-4A59-8891-C8031AE73E62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97C8-4A59-8891-C8031AE73E62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7C8-4A59-8891-C8031AE73E62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97C8-4A59-8891-C8031AE73E62}"/>
              </c:ext>
            </c:extLst>
          </c:dPt>
          <c:trendline>
            <c:spPr>
              <a:ln w="19050" cap="sq" cmpd="sng">
                <a:noFill/>
                <a:prstDash val="solid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strRef>
              <c:f>'Anexo N°2'!$B$11:$B$37</c:f>
              <c:strCache>
                <c:ptCount val="27"/>
                <c:pt idx="0">
                  <c:v>AGUIRRE</c:v>
                </c:pt>
                <c:pt idx="1">
                  <c:v>ALAJUELA</c:v>
                </c:pt>
                <c:pt idx="2">
                  <c:v>CAÑAS</c:v>
                </c:pt>
                <c:pt idx="3">
                  <c:v>CARTAGO</c:v>
                </c:pt>
                <c:pt idx="4">
                  <c:v>COTO</c:v>
                </c:pt>
                <c:pt idx="5">
                  <c:v>DESAMPARADOS</c:v>
                </c:pt>
                <c:pt idx="6">
                  <c:v>GRANDE DE TERRABA</c:v>
                </c:pt>
                <c:pt idx="7">
                  <c:v>GUÁPILES</c:v>
                </c:pt>
                <c:pt idx="8">
                  <c:v>HEREDIA</c:v>
                </c:pt>
                <c:pt idx="9">
                  <c:v>LIBERIA</c:v>
                </c:pt>
                <c:pt idx="10">
                  <c:v>LIMÓN</c:v>
                </c:pt>
                <c:pt idx="11">
                  <c:v>LOS SANTOS</c:v>
                </c:pt>
                <c:pt idx="12">
                  <c:v>NICOYA</c:v>
                </c:pt>
                <c:pt idx="13">
                  <c:v>OCCIDENTE</c:v>
                </c:pt>
                <c:pt idx="14">
                  <c:v>PENINSULAR</c:v>
                </c:pt>
                <c:pt idx="15">
                  <c:v>PEREZ ZELEDON</c:v>
                </c:pt>
                <c:pt idx="16">
                  <c:v>PUNTARENAS</c:v>
                </c:pt>
                <c:pt idx="17">
                  <c:v>PURISCAL</c:v>
                </c:pt>
                <c:pt idx="18">
                  <c:v>SAN CARLOS</c:v>
                </c:pt>
                <c:pt idx="19">
                  <c:v>SAN JOSE CENTRAL </c:v>
                </c:pt>
                <c:pt idx="20">
                  <c:v>SAN JOSÉ NORTE</c:v>
                </c:pt>
                <c:pt idx="21">
                  <c:v>SAN JOSE OESTE</c:v>
                </c:pt>
                <c:pt idx="22">
                  <c:v>SANTA CRUZ</c:v>
                </c:pt>
                <c:pt idx="23">
                  <c:v>SARAPIQUI</c:v>
                </c:pt>
                <c:pt idx="24">
                  <c:v>SULÁ</c:v>
                </c:pt>
                <c:pt idx="25">
                  <c:v>TURRIALBA</c:v>
                </c:pt>
                <c:pt idx="26">
                  <c:v>ZONA NORTE NORTE</c:v>
                </c:pt>
              </c:strCache>
            </c:strRef>
          </c:cat>
          <c:val>
            <c:numRef>
              <c:f>'Anexo N°2'!$CA$11:$CA$37</c:f>
              <c:numCache>
                <c:formatCode>#,##0.00_);[Red]\(#,##0.00\)</c:formatCode>
                <c:ptCount val="27"/>
                <c:pt idx="0">
                  <c:v>2317853365.4899998</c:v>
                </c:pt>
                <c:pt idx="1">
                  <c:v>15072854530.967867</c:v>
                </c:pt>
                <c:pt idx="2">
                  <c:v>2463805931.249999</c:v>
                </c:pt>
                <c:pt idx="3">
                  <c:v>5370222109.0199966</c:v>
                </c:pt>
                <c:pt idx="4">
                  <c:v>8431760767.7334499</c:v>
                </c:pt>
                <c:pt idx="5">
                  <c:v>5353727821.3175879</c:v>
                </c:pt>
                <c:pt idx="6">
                  <c:v>3160101458.1699376</c:v>
                </c:pt>
                <c:pt idx="7">
                  <c:v>10250781116.093</c:v>
                </c:pt>
                <c:pt idx="8">
                  <c:v>7331547476.1376934</c:v>
                </c:pt>
                <c:pt idx="9">
                  <c:v>4754495956.5800009</c:v>
                </c:pt>
                <c:pt idx="10">
                  <c:v>11417080184.700348</c:v>
                </c:pt>
                <c:pt idx="11">
                  <c:v>2412938410.8300004</c:v>
                </c:pt>
                <c:pt idx="12">
                  <c:v>4682019807.1998873</c:v>
                </c:pt>
                <c:pt idx="13">
                  <c:v>5931668814.8107777</c:v>
                </c:pt>
                <c:pt idx="14">
                  <c:v>2516276343.7989945</c:v>
                </c:pt>
                <c:pt idx="15">
                  <c:v>6506047355.232605</c:v>
                </c:pt>
                <c:pt idx="16">
                  <c:v>6320444137.6577053</c:v>
                </c:pt>
                <c:pt idx="17">
                  <c:v>2391466978.9700003</c:v>
                </c:pt>
                <c:pt idx="18">
                  <c:v>13567671545.180437</c:v>
                </c:pt>
                <c:pt idx="19">
                  <c:v>6604182279.5944757</c:v>
                </c:pt>
                <c:pt idx="20">
                  <c:v>10487817231.587828</c:v>
                </c:pt>
                <c:pt idx="21">
                  <c:v>5470668214.7730026</c:v>
                </c:pt>
                <c:pt idx="22">
                  <c:v>4384760715.0410004</c:v>
                </c:pt>
                <c:pt idx="23">
                  <c:v>2389895648.1929998</c:v>
                </c:pt>
                <c:pt idx="24">
                  <c:v>1791434418.3966737</c:v>
                </c:pt>
                <c:pt idx="25">
                  <c:v>3845613143.7083602</c:v>
                </c:pt>
                <c:pt idx="26">
                  <c:v>9717378377.6521988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8-4A59-8891-C8031AE73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16"/>
        <c:axId val="1228346288"/>
        <c:axId val="1228346832"/>
      </c:barChart>
      <c:catAx>
        <c:axId val="122834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R"/>
          </a:p>
        </c:txPr>
        <c:crossAx val="1228346832"/>
        <c:crosses val="autoZero"/>
        <c:auto val="0"/>
        <c:lblAlgn val="ctr"/>
        <c:lblOffset val="100"/>
        <c:noMultiLvlLbl val="0"/>
      </c:catAx>
      <c:valAx>
        <c:axId val="1228346832"/>
        <c:scaling>
          <c:orientation val="minMax"/>
        </c:scaling>
        <c:delete val="0"/>
        <c:axPos val="l"/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CR"/>
          </a:p>
        </c:txPr>
        <c:crossAx val="12283462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Verdana" panose="020B0604030504040204" pitchFamily="34" charset="0"/>
          <a:ea typeface="Verdana" panose="020B0604030504040204" pitchFamily="34" charset="0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304699</xdr:colOff>
      <xdr:row>5</xdr:row>
      <xdr:rowOff>74261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127000" y="0"/>
          <a:ext cx="7788276" cy="8518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41</xdr:row>
      <xdr:rowOff>0</xdr:rowOff>
    </xdr:from>
    <xdr:to>
      <xdr:col>14</xdr:col>
      <xdr:colOff>1048280</xdr:colOff>
      <xdr:row>68</xdr:row>
      <xdr:rowOff>94186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30238</xdr:colOff>
      <xdr:row>0</xdr:row>
      <xdr:rowOff>0</xdr:rowOff>
    </xdr:from>
    <xdr:to>
      <xdr:col>5</xdr:col>
      <xdr:colOff>903018</xdr:colOff>
      <xdr:row>5</xdr:row>
      <xdr:rowOff>104696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452" t="59997"/>
        <a:stretch/>
      </xdr:blipFill>
      <xdr:spPr>
        <a:xfrm>
          <a:off x="161270" y="0"/>
          <a:ext cx="7797911" cy="8597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2302389</xdr:colOff>
      <xdr:row>4</xdr:row>
      <xdr:rowOff>143534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0" y="0"/>
          <a:ext cx="7797911" cy="8597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1245116</xdr:colOff>
      <xdr:row>5</xdr:row>
      <xdr:rowOff>68203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0" y="0"/>
          <a:ext cx="7792089" cy="9309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192582</xdr:colOff>
      <xdr:row>5</xdr:row>
      <xdr:rowOff>68203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0" y="0"/>
          <a:ext cx="7799099" cy="92227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DD4624"/>
  <sheetViews>
    <sheetView topLeftCell="A4544" zoomScale="82" zoomScaleNormal="82" zoomScaleSheetLayoutView="100" workbookViewId="0">
      <selection activeCell="G11" sqref="G11:CD4571"/>
    </sheetView>
  </sheetViews>
  <sheetFormatPr baseColWidth="10" defaultColWidth="11.453125" defaultRowHeight="13.5" x14ac:dyDescent="0.3"/>
  <cols>
    <col min="1" max="1" width="1.81640625" style="6" customWidth="1"/>
    <col min="2" max="2" width="62.81640625" style="44" customWidth="1"/>
    <col min="3" max="3" width="10.7265625" style="44" customWidth="1"/>
    <col min="4" max="4" width="18.26953125" style="45" customWidth="1"/>
    <col min="5" max="5" width="15.54296875" style="45" bestFit="1" customWidth="1"/>
    <col min="6" max="6" width="70.26953125" style="44" customWidth="1"/>
    <col min="7" max="7" width="22.1796875" style="44" bestFit="1" customWidth="1"/>
    <col min="8" max="8" width="24" style="44" bestFit="1" customWidth="1"/>
    <col min="9" max="9" width="20.453125" style="44" bestFit="1" customWidth="1"/>
    <col min="10" max="10" width="23.26953125" style="44" bestFit="1" customWidth="1"/>
    <col min="11" max="15" width="17.7265625" style="44" customWidth="1"/>
    <col min="16" max="18" width="23.6328125" style="44" bestFit="1" customWidth="1"/>
    <col min="19" max="19" width="24.81640625" style="44" bestFit="1" customWidth="1"/>
    <col min="20" max="20" width="28.453125" style="44" bestFit="1" customWidth="1"/>
    <col min="21" max="21" width="28.90625" style="44" bestFit="1" customWidth="1"/>
    <col min="22" max="22" width="27" style="44" bestFit="1" customWidth="1"/>
    <col min="23" max="23" width="20.36328125" style="44" bestFit="1" customWidth="1"/>
    <col min="24" max="24" width="23.26953125" style="44" bestFit="1" customWidth="1"/>
    <col min="25" max="25" width="24.08984375" style="44" bestFit="1" customWidth="1"/>
    <col min="26" max="26" width="23.26953125" style="44" bestFit="1" customWidth="1"/>
    <col min="27" max="27" width="26.26953125" style="44" bestFit="1" customWidth="1"/>
    <col min="28" max="28" width="28.453125" style="44" bestFit="1" customWidth="1"/>
    <col min="29" max="29" width="27.6328125" style="44" bestFit="1" customWidth="1"/>
    <col min="30" max="30" width="28.453125" style="44" bestFit="1" customWidth="1"/>
    <col min="31" max="31" width="27.6328125" style="44" bestFit="1" customWidth="1"/>
    <col min="32" max="32" width="28.453125" style="44" bestFit="1" customWidth="1"/>
    <col min="33" max="33" width="21.6328125" style="44" bestFit="1" customWidth="1"/>
    <col min="34" max="34" width="23.26953125" style="44" bestFit="1" customWidth="1"/>
    <col min="35" max="35" width="21.6328125" style="44" bestFit="1" customWidth="1"/>
    <col min="36" max="36" width="26.54296875" style="44" bestFit="1" customWidth="1"/>
    <col min="37" max="37" width="21.6328125" style="44" bestFit="1" customWidth="1"/>
    <col min="38" max="38" width="23.26953125" style="44" bestFit="1" customWidth="1"/>
    <col min="39" max="39" width="21.6328125" style="44" bestFit="1" customWidth="1"/>
    <col min="40" max="40" width="23.36328125" style="44" bestFit="1" customWidth="1"/>
    <col min="41" max="41" width="29.54296875" style="44" bestFit="1" customWidth="1"/>
    <col min="42" max="42" width="22.7265625" style="44" bestFit="1" customWidth="1"/>
    <col min="43" max="43" width="27.08984375" style="44" bestFit="1" customWidth="1"/>
    <col min="44" max="44" width="23.7265625" style="44" bestFit="1" customWidth="1"/>
    <col min="45" max="45" width="23.08984375" style="44" bestFit="1" customWidth="1"/>
    <col min="46" max="46" width="23.26953125" style="44" bestFit="1" customWidth="1"/>
    <col min="47" max="48" width="22.6328125" style="44" bestFit="1" customWidth="1"/>
    <col min="49" max="49" width="22.90625" style="44" bestFit="1" customWidth="1"/>
    <col min="50" max="50" width="23.26953125" style="44" bestFit="1" customWidth="1"/>
    <col min="51" max="51" width="23.6328125" style="44" bestFit="1" customWidth="1"/>
    <col min="52" max="52" width="19.1796875" style="44" bestFit="1" customWidth="1"/>
    <col min="53" max="53" width="22.54296875" style="44" bestFit="1" customWidth="1"/>
    <col min="54" max="54" width="23.26953125" style="44" bestFit="1" customWidth="1"/>
    <col min="55" max="55" width="19.7265625" style="44" bestFit="1" customWidth="1"/>
    <col min="56" max="56" width="23.26953125" style="44" bestFit="1" customWidth="1"/>
    <col min="57" max="57" width="23.36328125" style="44" bestFit="1" customWidth="1"/>
    <col min="58" max="58" width="20" style="44" bestFit="1" customWidth="1"/>
    <col min="59" max="60" width="23.6328125" style="44" bestFit="1" customWidth="1"/>
    <col min="61" max="62" width="22.6328125" style="44" bestFit="1" customWidth="1"/>
    <col min="63" max="63" width="21.90625" style="44" bestFit="1" customWidth="1"/>
    <col min="64" max="64" width="23.26953125" style="44" bestFit="1" customWidth="1"/>
    <col min="65" max="65" width="22.7265625" style="44" bestFit="1" customWidth="1"/>
    <col min="66" max="66" width="28.1796875" style="44" bestFit="1" customWidth="1"/>
    <col min="67" max="67" width="23.7265625" style="44" bestFit="1" customWidth="1"/>
    <col min="68" max="68" width="21.1796875" style="44" bestFit="1" customWidth="1"/>
    <col min="69" max="69" width="18" style="44" bestFit="1" customWidth="1"/>
    <col min="70" max="70" width="20.453125" style="44" bestFit="1" customWidth="1"/>
    <col min="71" max="72" width="22.26953125" style="44" bestFit="1" customWidth="1"/>
    <col min="73" max="73" width="21.6328125" style="44" bestFit="1" customWidth="1"/>
    <col min="74" max="74" width="23.26953125" style="44" bestFit="1" customWidth="1"/>
    <col min="75" max="75" width="22.7265625" style="44" bestFit="1" customWidth="1"/>
    <col min="76" max="77" width="23.26953125" style="44" bestFit="1" customWidth="1"/>
    <col min="78" max="78" width="26.7265625" style="44" bestFit="1" customWidth="1"/>
    <col min="79" max="79" width="22.1796875" style="44" bestFit="1" customWidth="1"/>
    <col min="80" max="80" width="28.7265625" style="44" bestFit="1" customWidth="1"/>
    <col min="81" max="81" width="20.1796875" style="44" bestFit="1" customWidth="1"/>
    <col min="82" max="82" width="26.1796875" style="44" customWidth="1"/>
    <col min="83" max="83" width="29.54296875" style="44" bestFit="1" customWidth="1"/>
    <col min="84" max="84" width="18.453125" style="10" bestFit="1" customWidth="1"/>
    <col min="85" max="85" width="21.453125" style="10" bestFit="1" customWidth="1"/>
    <col min="86" max="108" width="11.453125" style="10"/>
    <col min="109" max="16384" width="11.453125" style="11"/>
  </cols>
  <sheetData>
    <row r="1" spans="1:83" x14ac:dyDescent="0.3">
      <c r="B1" s="138"/>
      <c r="C1" s="138"/>
      <c r="D1" s="138"/>
      <c r="E1" s="138"/>
      <c r="F1" s="138"/>
      <c r="G1" s="8"/>
      <c r="H1" s="8"/>
      <c r="I1" s="8"/>
      <c r="J1" s="8"/>
      <c r="K1" s="8"/>
      <c r="L1" s="8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</row>
    <row r="2" spans="1:83" x14ac:dyDescent="0.3">
      <c r="B2" s="7"/>
      <c r="C2" s="7"/>
      <c r="D2" s="42"/>
      <c r="E2" s="42"/>
      <c r="F2" s="12"/>
      <c r="G2" s="8"/>
      <c r="H2" s="8"/>
      <c r="I2" s="8"/>
      <c r="J2" s="8"/>
      <c r="K2" s="8"/>
      <c r="L2" s="8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</row>
    <row r="3" spans="1:83" x14ac:dyDescent="0.3">
      <c r="B3" s="139"/>
      <c r="C3" s="139"/>
      <c r="D3" s="139"/>
      <c r="E3" s="139"/>
      <c r="F3" s="139"/>
      <c r="G3" s="8"/>
      <c r="H3" s="8"/>
      <c r="I3" s="8"/>
      <c r="J3" s="8"/>
      <c r="K3" s="8"/>
      <c r="L3" s="8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</row>
    <row r="4" spans="1:83" x14ac:dyDescent="0.3">
      <c r="B4" s="139"/>
      <c r="C4" s="139"/>
      <c r="D4" s="139"/>
      <c r="E4" s="139"/>
      <c r="F4" s="139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</row>
    <row r="5" spans="1:83" x14ac:dyDescent="0.3">
      <c r="B5" s="9"/>
      <c r="C5" s="8"/>
      <c r="D5" s="42"/>
      <c r="E5" s="42"/>
      <c r="F5" s="13"/>
      <c r="G5" s="8"/>
      <c r="H5" s="8"/>
      <c r="I5" s="8"/>
      <c r="J5" s="8"/>
      <c r="K5" s="8"/>
      <c r="L5" s="8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</row>
    <row r="6" spans="1:83" x14ac:dyDescent="0.3">
      <c r="B6" s="9"/>
      <c r="C6" s="8"/>
      <c r="D6" s="42"/>
      <c r="E6" s="42"/>
      <c r="F6" s="13"/>
      <c r="G6" s="8"/>
      <c r="H6" s="8"/>
      <c r="I6" s="8"/>
      <c r="J6" s="8"/>
      <c r="K6" s="8"/>
      <c r="L6" s="8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</row>
    <row r="7" spans="1:83" ht="18" customHeight="1" x14ac:dyDescent="0.3">
      <c r="B7" s="134" t="s">
        <v>0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</row>
    <row r="8" spans="1:83" x14ac:dyDescent="0.3">
      <c r="B8" s="134" t="s">
        <v>9329</v>
      </c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</row>
    <row r="9" spans="1:83" ht="14" thickBot="1" x14ac:dyDescent="0.35">
      <c r="B9" s="134" t="s">
        <v>1</v>
      </c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</row>
    <row r="10" spans="1:83" ht="109" thickTop="1" thickBot="1" x14ac:dyDescent="0.35">
      <c r="B10" s="14" t="s">
        <v>2</v>
      </c>
      <c r="C10" s="14" t="s">
        <v>3</v>
      </c>
      <c r="D10" s="14" t="s">
        <v>4</v>
      </c>
      <c r="E10" s="14" t="s">
        <v>5</v>
      </c>
      <c r="F10" s="14" t="s">
        <v>6</v>
      </c>
      <c r="G10" s="15" t="s">
        <v>7</v>
      </c>
      <c r="H10" s="15" t="s">
        <v>8</v>
      </c>
      <c r="I10" s="15" t="s">
        <v>9</v>
      </c>
      <c r="J10" s="15" t="s">
        <v>10</v>
      </c>
      <c r="K10" s="15" t="s">
        <v>11</v>
      </c>
      <c r="L10" s="15" t="s">
        <v>12</v>
      </c>
      <c r="M10" s="15" t="s">
        <v>13</v>
      </c>
      <c r="N10" s="15" t="s">
        <v>14</v>
      </c>
      <c r="O10" s="15" t="s">
        <v>15</v>
      </c>
      <c r="P10" s="15" t="s">
        <v>16</v>
      </c>
      <c r="Q10" s="15" t="s">
        <v>17</v>
      </c>
      <c r="R10" s="15" t="s">
        <v>18</v>
      </c>
      <c r="S10" s="15" t="s">
        <v>19</v>
      </c>
      <c r="T10" s="15" t="s">
        <v>20</v>
      </c>
      <c r="U10" s="15" t="s">
        <v>21</v>
      </c>
      <c r="V10" s="15" t="s">
        <v>22</v>
      </c>
      <c r="W10" s="15" t="s">
        <v>23</v>
      </c>
      <c r="X10" s="15" t="s">
        <v>24</v>
      </c>
      <c r="Y10" s="15" t="s">
        <v>25</v>
      </c>
      <c r="Z10" s="15" t="s">
        <v>26</v>
      </c>
      <c r="AA10" s="15" t="s">
        <v>27</v>
      </c>
      <c r="AB10" s="15" t="s">
        <v>28</v>
      </c>
      <c r="AC10" s="15" t="s">
        <v>29</v>
      </c>
      <c r="AD10" s="15" t="s">
        <v>30</v>
      </c>
      <c r="AE10" s="15" t="s">
        <v>31</v>
      </c>
      <c r="AF10" s="15" t="s">
        <v>32</v>
      </c>
      <c r="AG10" s="15" t="s">
        <v>33</v>
      </c>
      <c r="AH10" s="15" t="s">
        <v>34</v>
      </c>
      <c r="AI10" s="15" t="s">
        <v>35</v>
      </c>
      <c r="AJ10" s="15" t="s">
        <v>36</v>
      </c>
      <c r="AK10" s="15" t="s">
        <v>37</v>
      </c>
      <c r="AL10" s="15" t="s">
        <v>38</v>
      </c>
      <c r="AM10" s="15" t="s">
        <v>39</v>
      </c>
      <c r="AN10" s="15" t="s">
        <v>40</v>
      </c>
      <c r="AO10" s="15" t="s">
        <v>41</v>
      </c>
      <c r="AP10" s="15" t="s">
        <v>42</v>
      </c>
      <c r="AQ10" s="15" t="s">
        <v>43</v>
      </c>
      <c r="AR10" s="15" t="s">
        <v>44</v>
      </c>
      <c r="AS10" s="16" t="s">
        <v>45</v>
      </c>
      <c r="AT10" s="16" t="s">
        <v>46</v>
      </c>
      <c r="AU10" s="17" t="s">
        <v>47</v>
      </c>
      <c r="AV10" s="17" t="s">
        <v>48</v>
      </c>
      <c r="AW10" s="17" t="s">
        <v>49</v>
      </c>
      <c r="AX10" s="17" t="s">
        <v>50</v>
      </c>
      <c r="AY10" s="17" t="s">
        <v>51</v>
      </c>
      <c r="AZ10" s="18" t="s">
        <v>52</v>
      </c>
      <c r="BA10" s="15" t="s">
        <v>53</v>
      </c>
      <c r="BB10" s="15" t="s">
        <v>54</v>
      </c>
      <c r="BC10" s="15" t="s">
        <v>55</v>
      </c>
      <c r="BD10" s="15" t="s">
        <v>56</v>
      </c>
      <c r="BE10" s="15" t="s">
        <v>57</v>
      </c>
      <c r="BF10" s="15" t="s">
        <v>58</v>
      </c>
      <c r="BG10" s="19" t="s">
        <v>59</v>
      </c>
      <c r="BH10" s="15" t="s">
        <v>60</v>
      </c>
      <c r="BI10" s="15" t="s">
        <v>8555</v>
      </c>
      <c r="BJ10" s="15" t="s">
        <v>8556</v>
      </c>
      <c r="BK10" s="15" t="s">
        <v>61</v>
      </c>
      <c r="BL10" s="15" t="s">
        <v>62</v>
      </c>
      <c r="BM10" s="20" t="s">
        <v>63</v>
      </c>
      <c r="BN10" s="20" t="s">
        <v>64</v>
      </c>
      <c r="BO10" s="20" t="s">
        <v>65</v>
      </c>
      <c r="BP10" s="20" t="s">
        <v>66</v>
      </c>
      <c r="BQ10" s="21" t="s">
        <v>67</v>
      </c>
      <c r="BR10" s="20" t="s">
        <v>68</v>
      </c>
      <c r="BS10" s="20" t="s">
        <v>69</v>
      </c>
      <c r="BT10" s="20" t="s">
        <v>70</v>
      </c>
      <c r="BU10" s="20" t="s">
        <v>71</v>
      </c>
      <c r="BV10" s="20" t="s">
        <v>72</v>
      </c>
      <c r="BW10" s="20" t="s">
        <v>73</v>
      </c>
      <c r="BX10" s="20" t="s">
        <v>74</v>
      </c>
      <c r="BY10" s="22" t="s">
        <v>75</v>
      </c>
      <c r="BZ10" s="22" t="s">
        <v>76</v>
      </c>
      <c r="CA10" s="20" t="s">
        <v>77</v>
      </c>
      <c r="CB10" s="20" t="s">
        <v>78</v>
      </c>
      <c r="CC10" s="20" t="s">
        <v>79</v>
      </c>
      <c r="CD10" s="20" t="s">
        <v>80</v>
      </c>
      <c r="CE10" s="14" t="s">
        <v>81</v>
      </c>
    </row>
    <row r="11" spans="1:83" ht="14.5" thickTop="1" thickBot="1" x14ac:dyDescent="0.35">
      <c r="B11" s="5" t="s">
        <v>82</v>
      </c>
      <c r="C11" s="23">
        <v>1</v>
      </c>
      <c r="D11" s="46" t="s">
        <v>8966</v>
      </c>
      <c r="E11" s="48">
        <v>3008129897</v>
      </c>
      <c r="F11" s="5" t="s">
        <v>8967</v>
      </c>
      <c r="G11" s="5">
        <v>0</v>
      </c>
      <c r="H11" s="5">
        <v>5502493.0599999996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34261348.609999999</v>
      </c>
      <c r="AC11" s="5">
        <v>0</v>
      </c>
      <c r="AD11" s="5">
        <v>2885093.61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86000</v>
      </c>
      <c r="AR11" s="5">
        <v>0</v>
      </c>
      <c r="AS11" s="5">
        <v>0</v>
      </c>
      <c r="AT11" s="5">
        <v>880454.65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10287066.699999999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100769.60000000001</v>
      </c>
      <c r="BY11" s="5">
        <v>0</v>
      </c>
      <c r="BZ11" s="5">
        <v>0</v>
      </c>
      <c r="CA11" s="5">
        <v>0</v>
      </c>
      <c r="CB11" s="5">
        <v>147000</v>
      </c>
      <c r="CC11" s="5">
        <v>0</v>
      </c>
      <c r="CD11" s="5">
        <v>0</v>
      </c>
      <c r="CE11" s="24">
        <v>54150226.229999997</v>
      </c>
    </row>
    <row r="12" spans="1:83" ht="14.5" thickTop="1" thickBot="1" x14ac:dyDescent="0.35">
      <c r="B12" s="5" t="s">
        <v>82</v>
      </c>
      <c r="C12" s="23">
        <v>1</v>
      </c>
      <c r="D12" s="46" t="s">
        <v>8968</v>
      </c>
      <c r="E12" s="48">
        <v>3008134776</v>
      </c>
      <c r="F12" s="5" t="s">
        <v>8969</v>
      </c>
      <c r="G12" s="5">
        <v>0</v>
      </c>
      <c r="H12" s="5">
        <v>390884.04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255537.76</v>
      </c>
      <c r="AC12" s="5">
        <v>0</v>
      </c>
      <c r="AD12" s="5">
        <v>0</v>
      </c>
      <c r="AE12" s="5">
        <v>0</v>
      </c>
      <c r="AF12" s="5">
        <v>394900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186431.77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145042.69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662.3</v>
      </c>
      <c r="CC12" s="5">
        <v>0</v>
      </c>
      <c r="CD12" s="5">
        <v>0</v>
      </c>
      <c r="CE12" s="24">
        <v>1373458.56</v>
      </c>
    </row>
    <row r="13" spans="1:83" s="10" customFormat="1" ht="14.5" thickTop="1" thickBot="1" x14ac:dyDescent="0.35">
      <c r="A13" s="6"/>
      <c r="B13" s="5" t="s">
        <v>82</v>
      </c>
      <c r="C13" s="23">
        <v>1</v>
      </c>
      <c r="D13" s="46" t="s">
        <v>85</v>
      </c>
      <c r="E13" s="48">
        <v>3008061041</v>
      </c>
      <c r="F13" s="5" t="s">
        <v>86</v>
      </c>
      <c r="G13" s="5">
        <v>0</v>
      </c>
      <c r="H13" s="5">
        <v>1061626.54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596732.89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1708918.25</v>
      </c>
      <c r="AR13" s="5">
        <v>0</v>
      </c>
      <c r="AS13" s="5">
        <v>0</v>
      </c>
      <c r="AT13" s="5">
        <v>129629.2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956859.76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92.5</v>
      </c>
      <c r="BY13" s="5">
        <v>0</v>
      </c>
      <c r="BZ13" s="5">
        <v>0</v>
      </c>
      <c r="CA13" s="5">
        <v>0</v>
      </c>
      <c r="CB13" s="5">
        <v>6201.48</v>
      </c>
      <c r="CC13" s="5">
        <v>0</v>
      </c>
      <c r="CD13" s="5">
        <v>0</v>
      </c>
      <c r="CE13" s="24">
        <v>4460060.620000001</v>
      </c>
    </row>
    <row r="14" spans="1:83" s="10" customFormat="1" ht="14.5" thickTop="1" thickBot="1" x14ac:dyDescent="0.35">
      <c r="A14" s="6"/>
      <c r="B14" s="5" t="s">
        <v>82</v>
      </c>
      <c r="C14" s="23">
        <v>1</v>
      </c>
      <c r="D14" s="46" t="s">
        <v>87</v>
      </c>
      <c r="E14" s="48">
        <v>3008075911</v>
      </c>
      <c r="F14" s="5" t="s">
        <v>88</v>
      </c>
      <c r="G14" s="5">
        <v>0</v>
      </c>
      <c r="H14" s="5">
        <v>1478358.08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1527085.21</v>
      </c>
      <c r="AC14" s="5">
        <v>0</v>
      </c>
      <c r="AD14" s="5">
        <v>1602302.77</v>
      </c>
      <c r="AE14" s="5">
        <v>0</v>
      </c>
      <c r="AF14" s="5">
        <v>127400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49500000</v>
      </c>
      <c r="AR14" s="5">
        <v>0</v>
      </c>
      <c r="AS14" s="5">
        <v>0</v>
      </c>
      <c r="AT14" s="5">
        <v>219445.49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0.5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3177061.05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389548</v>
      </c>
      <c r="BY14" s="5">
        <v>0</v>
      </c>
      <c r="BZ14" s="5">
        <v>0</v>
      </c>
      <c r="CA14" s="5">
        <v>0</v>
      </c>
      <c r="CB14" s="5">
        <v>55860.95</v>
      </c>
      <c r="CC14" s="5">
        <v>0</v>
      </c>
      <c r="CD14" s="5">
        <v>0</v>
      </c>
      <c r="CE14" s="24">
        <v>58077062.050000004</v>
      </c>
    </row>
    <row r="15" spans="1:83" s="10" customFormat="1" ht="14.5" thickTop="1" thickBot="1" x14ac:dyDescent="0.35">
      <c r="A15" s="6"/>
      <c r="B15" s="5" t="s">
        <v>82</v>
      </c>
      <c r="C15" s="23">
        <v>1</v>
      </c>
      <c r="D15" s="46" t="s">
        <v>89</v>
      </c>
      <c r="E15" s="48">
        <v>3008061951</v>
      </c>
      <c r="F15" s="5" t="s">
        <v>90</v>
      </c>
      <c r="G15" s="5">
        <v>0</v>
      </c>
      <c r="H15" s="5">
        <v>5242031.1399999997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15516212.1</v>
      </c>
      <c r="AC15" s="5">
        <v>0</v>
      </c>
      <c r="AD15" s="5">
        <v>1687708.29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2500000</v>
      </c>
      <c r="AS15" s="5">
        <v>0</v>
      </c>
      <c r="AT15" s="5">
        <v>613161.19999999995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16.72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5931271.3200000003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1838663.35</v>
      </c>
      <c r="CC15" s="5">
        <v>0</v>
      </c>
      <c r="CD15" s="5">
        <v>0</v>
      </c>
      <c r="CE15" s="24">
        <v>33329064.119999997</v>
      </c>
    </row>
    <row r="16" spans="1:83" s="10" customFormat="1" ht="14.5" thickTop="1" thickBot="1" x14ac:dyDescent="0.35">
      <c r="A16" s="6"/>
      <c r="B16" s="5" t="s">
        <v>82</v>
      </c>
      <c r="C16" s="23">
        <v>1</v>
      </c>
      <c r="D16" s="46" t="s">
        <v>91</v>
      </c>
      <c r="E16" s="48">
        <v>3008056081</v>
      </c>
      <c r="F16" s="5" t="s">
        <v>92</v>
      </c>
      <c r="G16" s="5">
        <v>0</v>
      </c>
      <c r="H16" s="5">
        <v>7046035.0599999996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4377032.95</v>
      </c>
      <c r="AC16" s="5">
        <v>0</v>
      </c>
      <c r="AD16" s="5">
        <v>13428472.640000001</v>
      </c>
      <c r="AE16" s="5">
        <v>0</v>
      </c>
      <c r="AF16" s="5">
        <v>682900.85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337922.66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90.86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7507250.7400000002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529941.38</v>
      </c>
      <c r="BY16" s="5">
        <v>0</v>
      </c>
      <c r="BZ16" s="5">
        <v>0</v>
      </c>
      <c r="CA16" s="5">
        <v>0</v>
      </c>
      <c r="CB16" s="5">
        <v>1256240.32</v>
      </c>
      <c r="CC16" s="5">
        <v>0</v>
      </c>
      <c r="CD16" s="5">
        <v>0</v>
      </c>
      <c r="CE16" s="24">
        <v>35165887.460000001</v>
      </c>
    </row>
    <row r="17" spans="1:83" s="10" customFormat="1" ht="14.5" thickTop="1" thickBot="1" x14ac:dyDescent="0.35">
      <c r="A17" s="6"/>
      <c r="B17" s="5" t="s">
        <v>82</v>
      </c>
      <c r="C17" s="23">
        <v>1</v>
      </c>
      <c r="D17" s="46" t="s">
        <v>93</v>
      </c>
      <c r="E17" s="48">
        <v>3008071578</v>
      </c>
      <c r="F17" s="5" t="s">
        <v>94</v>
      </c>
      <c r="G17" s="5">
        <v>0</v>
      </c>
      <c r="H17" s="5">
        <v>1749511.61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6865125.75</v>
      </c>
      <c r="AC17" s="5">
        <v>0</v>
      </c>
      <c r="AD17" s="5">
        <v>621373.51</v>
      </c>
      <c r="AE17" s="5">
        <v>0</v>
      </c>
      <c r="AF17" s="5">
        <v>500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36209689.32</v>
      </c>
      <c r="AR17" s="5">
        <v>0</v>
      </c>
      <c r="AS17" s="5">
        <v>0</v>
      </c>
      <c r="AT17" s="5">
        <v>879786.43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3364047.15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23337.599999999999</v>
      </c>
      <c r="BY17" s="5">
        <v>0</v>
      </c>
      <c r="BZ17" s="5">
        <v>0</v>
      </c>
      <c r="CA17" s="5">
        <v>0</v>
      </c>
      <c r="CB17" s="5">
        <v>20726.900000000001</v>
      </c>
      <c r="CC17" s="5">
        <v>0</v>
      </c>
      <c r="CD17" s="5">
        <v>0</v>
      </c>
      <c r="CE17" s="24">
        <v>49734098.269999996</v>
      </c>
    </row>
    <row r="18" spans="1:83" s="10" customFormat="1" ht="14.5" thickTop="1" thickBot="1" x14ac:dyDescent="0.35">
      <c r="A18" s="6"/>
      <c r="B18" s="5" t="s">
        <v>82</v>
      </c>
      <c r="C18" s="23">
        <v>1</v>
      </c>
      <c r="D18" s="46" t="s">
        <v>95</v>
      </c>
      <c r="E18" s="48">
        <v>3008092285</v>
      </c>
      <c r="F18" s="5" t="s">
        <v>96</v>
      </c>
      <c r="G18" s="5">
        <v>0</v>
      </c>
      <c r="H18" s="5">
        <v>251604.86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122764.3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14540.77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21739.57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322.8</v>
      </c>
      <c r="CC18" s="5">
        <v>0</v>
      </c>
      <c r="CD18" s="5">
        <v>0</v>
      </c>
      <c r="CE18" s="24">
        <v>410972.3</v>
      </c>
    </row>
    <row r="19" spans="1:83" s="10" customFormat="1" ht="14.5" thickTop="1" thickBot="1" x14ac:dyDescent="0.35">
      <c r="A19" s="6"/>
      <c r="B19" s="5" t="s">
        <v>82</v>
      </c>
      <c r="C19" s="23">
        <v>1</v>
      </c>
      <c r="D19" s="46" t="s">
        <v>8970</v>
      </c>
      <c r="E19" s="48">
        <v>3008648209</v>
      </c>
      <c r="F19" s="5" t="s">
        <v>8971</v>
      </c>
      <c r="G19" s="5">
        <v>0</v>
      </c>
      <c r="H19" s="5">
        <v>3243660.4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2079557.68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11463139.6</v>
      </c>
      <c r="AC19" s="5">
        <v>0</v>
      </c>
      <c r="AD19" s="5">
        <v>9008478.0999999996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12746559.970000001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569454.68999999994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150000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26812165.969999999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156724.79</v>
      </c>
      <c r="BY19" s="5">
        <v>0</v>
      </c>
      <c r="BZ19" s="5">
        <v>0</v>
      </c>
      <c r="CA19" s="5">
        <v>0</v>
      </c>
      <c r="CB19" s="5">
        <v>1247038.77</v>
      </c>
      <c r="CC19" s="5">
        <v>0</v>
      </c>
      <c r="CD19" s="5">
        <v>0</v>
      </c>
      <c r="CE19" s="24">
        <v>67476779.969999999</v>
      </c>
    </row>
    <row r="20" spans="1:83" s="10" customFormat="1" ht="14.5" thickTop="1" thickBot="1" x14ac:dyDescent="0.35">
      <c r="A20" s="6"/>
      <c r="B20" s="5" t="s">
        <v>82</v>
      </c>
      <c r="C20" s="23">
        <v>1</v>
      </c>
      <c r="D20" s="46" t="s">
        <v>99</v>
      </c>
      <c r="E20" s="48">
        <v>3008469575</v>
      </c>
      <c r="F20" s="5" t="s">
        <v>100</v>
      </c>
      <c r="G20" s="5">
        <v>0</v>
      </c>
      <c r="H20" s="5">
        <v>1050244.8400000001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2272003.19</v>
      </c>
      <c r="AC20" s="5">
        <v>0</v>
      </c>
      <c r="AD20" s="5">
        <v>71551.199999999997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130505.9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2212911.67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144.19999999999999</v>
      </c>
      <c r="CC20" s="5">
        <v>0</v>
      </c>
      <c r="CD20" s="5">
        <v>0</v>
      </c>
      <c r="CE20" s="24">
        <v>5737361.0000000009</v>
      </c>
    </row>
    <row r="21" spans="1:83" s="10" customFormat="1" ht="14.5" thickTop="1" thickBot="1" x14ac:dyDescent="0.35">
      <c r="A21" s="6"/>
      <c r="B21" s="5" t="s">
        <v>82</v>
      </c>
      <c r="C21" s="23">
        <v>2</v>
      </c>
      <c r="D21" s="46" t="s">
        <v>8859</v>
      </c>
      <c r="E21" s="48">
        <v>3008078148</v>
      </c>
      <c r="F21" s="5" t="s">
        <v>8860</v>
      </c>
      <c r="G21" s="5">
        <v>0</v>
      </c>
      <c r="H21" s="5">
        <v>1728307.12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681903.91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10200000</v>
      </c>
      <c r="AP21" s="5">
        <v>0</v>
      </c>
      <c r="AQ21" s="5">
        <v>0</v>
      </c>
      <c r="AR21" s="5">
        <v>0</v>
      </c>
      <c r="AS21" s="5">
        <v>0</v>
      </c>
      <c r="AT21" s="5">
        <v>48342.47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541068.68999999994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14.9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24">
        <v>13199637.090000002</v>
      </c>
    </row>
    <row r="22" spans="1:83" s="10" customFormat="1" ht="14.5" thickTop="1" thickBot="1" x14ac:dyDescent="0.35">
      <c r="A22" s="6"/>
      <c r="B22" s="5" t="s">
        <v>82</v>
      </c>
      <c r="C22" s="23">
        <v>2</v>
      </c>
      <c r="D22" s="46" t="s">
        <v>101</v>
      </c>
      <c r="E22" s="48">
        <v>3008106189</v>
      </c>
      <c r="F22" s="5" t="s">
        <v>102</v>
      </c>
      <c r="G22" s="5">
        <v>1548633.29</v>
      </c>
      <c r="H22" s="5">
        <v>10173.17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3017035.33</v>
      </c>
      <c r="AB22" s="5">
        <v>0</v>
      </c>
      <c r="AC22" s="5">
        <v>1376772.4</v>
      </c>
      <c r="AD22" s="5">
        <v>201820.47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132983.31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386888.61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500000</v>
      </c>
      <c r="BY22" s="5">
        <v>0</v>
      </c>
      <c r="BZ22" s="5">
        <v>0</v>
      </c>
      <c r="CA22" s="5">
        <v>22025.3</v>
      </c>
      <c r="CB22" s="5">
        <v>249600</v>
      </c>
      <c r="CC22" s="5">
        <v>0</v>
      </c>
      <c r="CD22" s="5">
        <v>0</v>
      </c>
      <c r="CE22" s="24">
        <v>7445931.879999999</v>
      </c>
    </row>
    <row r="23" spans="1:83" s="10" customFormat="1" ht="14.5" thickTop="1" thickBot="1" x14ac:dyDescent="0.35">
      <c r="A23" s="6"/>
      <c r="B23" s="5" t="s">
        <v>82</v>
      </c>
      <c r="C23" s="23">
        <v>2</v>
      </c>
      <c r="D23" s="46" t="s">
        <v>103</v>
      </c>
      <c r="E23" s="48">
        <v>3008075914</v>
      </c>
      <c r="F23" s="5" t="s">
        <v>104</v>
      </c>
      <c r="G23" s="5">
        <v>0</v>
      </c>
      <c r="H23" s="5">
        <v>1352197.89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1772647.63</v>
      </c>
      <c r="AC23" s="5">
        <v>0</v>
      </c>
      <c r="AD23" s="5">
        <v>593002.42000000004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140569.13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1664197.81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4824134.26</v>
      </c>
      <c r="BY23" s="5">
        <v>0</v>
      </c>
      <c r="BZ23" s="5">
        <v>0</v>
      </c>
      <c r="CA23" s="5">
        <v>0</v>
      </c>
      <c r="CB23" s="5">
        <v>401983.79</v>
      </c>
      <c r="CC23" s="5">
        <v>0</v>
      </c>
      <c r="CD23" s="5">
        <v>0</v>
      </c>
      <c r="CE23" s="24">
        <v>10748732.929999998</v>
      </c>
    </row>
    <row r="24" spans="1:83" s="10" customFormat="1" ht="14.5" thickTop="1" thickBot="1" x14ac:dyDescent="0.35">
      <c r="A24" s="6"/>
      <c r="B24" s="5" t="s">
        <v>82</v>
      </c>
      <c r="C24" s="23">
        <v>2</v>
      </c>
      <c r="D24" s="46" t="s">
        <v>8976</v>
      </c>
      <c r="E24" s="48">
        <v>3008111819</v>
      </c>
      <c r="F24" s="5" t="s">
        <v>8977</v>
      </c>
      <c r="G24" s="5">
        <v>0</v>
      </c>
      <c r="H24" s="5">
        <v>1625237.42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1609082.72</v>
      </c>
      <c r="AC24" s="5">
        <v>0</v>
      </c>
      <c r="AD24" s="5">
        <v>413817.68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747149.84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47526.11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1555933.3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99468.05</v>
      </c>
      <c r="BY24" s="5">
        <v>0</v>
      </c>
      <c r="BZ24" s="5">
        <v>0</v>
      </c>
      <c r="CA24" s="5">
        <v>0</v>
      </c>
      <c r="CB24" s="5">
        <v>284204.57</v>
      </c>
      <c r="CC24" s="5">
        <v>0</v>
      </c>
      <c r="CD24" s="5">
        <v>0</v>
      </c>
      <c r="CE24" s="24">
        <v>6382419.6900000004</v>
      </c>
    </row>
    <row r="25" spans="1:83" s="10" customFormat="1" ht="14.5" thickTop="1" thickBot="1" x14ac:dyDescent="0.35">
      <c r="A25" s="6"/>
      <c r="B25" s="5" t="s">
        <v>82</v>
      </c>
      <c r="C25" s="23">
        <v>2</v>
      </c>
      <c r="D25" s="46" t="s">
        <v>105</v>
      </c>
      <c r="E25" s="48">
        <v>3008075918</v>
      </c>
      <c r="F25" s="5" t="s">
        <v>106</v>
      </c>
      <c r="G25" s="5">
        <v>0</v>
      </c>
      <c r="H25" s="5">
        <v>1092458.19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1349511.62</v>
      </c>
      <c r="AC25" s="5">
        <v>0</v>
      </c>
      <c r="AD25" s="5">
        <v>214348.73</v>
      </c>
      <c r="AE25" s="5">
        <v>0</v>
      </c>
      <c r="AF25" s="5">
        <v>10400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14540.77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687904.64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203525.9</v>
      </c>
      <c r="BY25" s="5">
        <v>0</v>
      </c>
      <c r="BZ25" s="5">
        <v>0</v>
      </c>
      <c r="CA25" s="5">
        <v>0</v>
      </c>
      <c r="CB25" s="5">
        <v>140491</v>
      </c>
      <c r="CC25" s="5">
        <v>0</v>
      </c>
      <c r="CD25" s="5">
        <v>0</v>
      </c>
      <c r="CE25" s="24">
        <v>3713180.85</v>
      </c>
    </row>
    <row r="26" spans="1:83" s="10" customFormat="1" ht="14.5" thickTop="1" thickBot="1" x14ac:dyDescent="0.35">
      <c r="A26" s="6"/>
      <c r="B26" s="5" t="s">
        <v>82</v>
      </c>
      <c r="C26" s="23">
        <v>2</v>
      </c>
      <c r="D26" s="46" t="s">
        <v>8978</v>
      </c>
      <c r="E26" s="48">
        <v>3008075910</v>
      </c>
      <c r="F26" s="5" t="s">
        <v>8979</v>
      </c>
      <c r="G26" s="5">
        <v>0</v>
      </c>
      <c r="H26" s="5">
        <v>1814722.95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1200460.83</v>
      </c>
      <c r="AC26" s="5">
        <v>0</v>
      </c>
      <c r="AD26" s="5">
        <v>755340.17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18400000</v>
      </c>
      <c r="AR26" s="5">
        <v>0</v>
      </c>
      <c r="AS26" s="5">
        <v>0</v>
      </c>
      <c r="AT26" s="5">
        <v>189912.95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3750363.73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1263909.72</v>
      </c>
      <c r="BY26" s="5">
        <v>0</v>
      </c>
      <c r="BZ26" s="5">
        <v>0</v>
      </c>
      <c r="CA26" s="5">
        <v>0</v>
      </c>
      <c r="CB26" s="5">
        <v>186.2</v>
      </c>
      <c r="CC26" s="5">
        <v>0</v>
      </c>
      <c r="CD26" s="5">
        <v>0</v>
      </c>
      <c r="CE26" s="24">
        <v>27374896.549999997</v>
      </c>
    </row>
    <row r="27" spans="1:83" s="10" customFormat="1" ht="14.5" thickTop="1" thickBot="1" x14ac:dyDescent="0.35">
      <c r="A27" s="6"/>
      <c r="B27" s="5" t="s">
        <v>82</v>
      </c>
      <c r="C27" s="23">
        <v>2</v>
      </c>
      <c r="D27" s="46" t="s">
        <v>8861</v>
      </c>
      <c r="E27" s="48">
        <v>3008075916</v>
      </c>
      <c r="F27" s="5" t="s">
        <v>8862</v>
      </c>
      <c r="G27" s="5">
        <v>0</v>
      </c>
      <c r="H27" s="5">
        <v>1874815.27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3064754.09</v>
      </c>
      <c r="AC27" s="5">
        <v>0</v>
      </c>
      <c r="AD27" s="5">
        <v>147277.87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3673404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119750.41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2137541.31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180700</v>
      </c>
      <c r="BY27" s="5">
        <v>0</v>
      </c>
      <c r="BZ27" s="5">
        <v>0</v>
      </c>
      <c r="CA27" s="5">
        <v>0</v>
      </c>
      <c r="CB27" s="5">
        <v>333731.65999999997</v>
      </c>
      <c r="CC27" s="5">
        <v>0</v>
      </c>
      <c r="CD27" s="5">
        <v>0</v>
      </c>
      <c r="CE27" s="24">
        <v>11531974.610000001</v>
      </c>
    </row>
    <row r="28" spans="1:83" s="10" customFormat="1" ht="14.5" thickTop="1" thickBot="1" x14ac:dyDescent="0.35">
      <c r="A28" s="6"/>
      <c r="B28" s="5" t="s">
        <v>82</v>
      </c>
      <c r="C28" s="23">
        <v>2</v>
      </c>
      <c r="D28" s="46" t="s">
        <v>109</v>
      </c>
      <c r="E28" s="48">
        <v>3008132515</v>
      </c>
      <c r="F28" s="5" t="s">
        <v>110</v>
      </c>
      <c r="G28" s="5">
        <v>0</v>
      </c>
      <c r="H28" s="5">
        <v>1168581.45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1123419.05</v>
      </c>
      <c r="AC28" s="5">
        <v>0</v>
      </c>
      <c r="AD28" s="5">
        <v>908573.23</v>
      </c>
      <c r="AE28" s="5">
        <v>0</v>
      </c>
      <c r="AF28" s="5">
        <v>1516.44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94892.27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2823383.12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57270.74</v>
      </c>
      <c r="BY28" s="5">
        <v>0</v>
      </c>
      <c r="BZ28" s="5">
        <v>0</v>
      </c>
      <c r="CA28" s="5">
        <v>0</v>
      </c>
      <c r="CB28" s="5">
        <v>50.4</v>
      </c>
      <c r="CC28" s="5">
        <v>0</v>
      </c>
      <c r="CD28" s="5">
        <v>0</v>
      </c>
      <c r="CE28" s="24">
        <v>6177686.7000000011</v>
      </c>
    </row>
    <row r="29" spans="1:83" s="10" customFormat="1" ht="14.5" thickTop="1" thickBot="1" x14ac:dyDescent="0.35">
      <c r="A29" s="6"/>
      <c r="B29" s="5" t="s">
        <v>82</v>
      </c>
      <c r="C29" s="23">
        <v>2</v>
      </c>
      <c r="D29" s="46" t="s">
        <v>113</v>
      </c>
      <c r="E29" s="48">
        <v>3008061895</v>
      </c>
      <c r="F29" s="5" t="s">
        <v>114</v>
      </c>
      <c r="G29" s="5">
        <v>0</v>
      </c>
      <c r="H29" s="5">
        <v>1796667.44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1439194.05</v>
      </c>
      <c r="AC29" s="5">
        <v>0</v>
      </c>
      <c r="AD29" s="5">
        <v>504104.45</v>
      </c>
      <c r="AE29" s="5">
        <v>0</v>
      </c>
      <c r="AF29" s="5">
        <v>2634815</v>
      </c>
      <c r="AG29" s="5">
        <v>0</v>
      </c>
      <c r="AH29" s="5">
        <v>0</v>
      </c>
      <c r="AI29" s="5">
        <v>0</v>
      </c>
      <c r="AJ29" s="5">
        <v>3440359.3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112517.9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2361730.04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150000</v>
      </c>
      <c r="BY29" s="5">
        <v>0</v>
      </c>
      <c r="BZ29" s="5">
        <v>0</v>
      </c>
      <c r="CA29" s="5">
        <v>0</v>
      </c>
      <c r="CB29" s="5">
        <v>1701266.62</v>
      </c>
      <c r="CC29" s="5">
        <v>0</v>
      </c>
      <c r="CD29" s="5">
        <v>0</v>
      </c>
      <c r="CE29" s="24">
        <v>14140654.800000001</v>
      </c>
    </row>
    <row r="30" spans="1:83" s="10" customFormat="1" ht="14.5" thickTop="1" thickBot="1" x14ac:dyDescent="0.35">
      <c r="A30" s="6"/>
      <c r="B30" s="5" t="s">
        <v>82</v>
      </c>
      <c r="C30" s="23">
        <v>2</v>
      </c>
      <c r="D30" s="46" t="s">
        <v>115</v>
      </c>
      <c r="E30" s="48">
        <v>3008078146</v>
      </c>
      <c r="F30" s="5" t="s">
        <v>116</v>
      </c>
      <c r="G30" s="5">
        <v>0</v>
      </c>
      <c r="H30" s="5">
        <v>757529.1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846279.12</v>
      </c>
      <c r="AC30" s="5">
        <v>0</v>
      </c>
      <c r="AD30" s="5">
        <v>0</v>
      </c>
      <c r="AE30" s="5">
        <v>0</v>
      </c>
      <c r="AF30" s="5">
        <v>394900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92658.27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770648.23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543580.89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24">
        <v>3405595.61</v>
      </c>
    </row>
    <row r="31" spans="1:83" s="10" customFormat="1" ht="14.5" thickTop="1" thickBot="1" x14ac:dyDescent="0.35">
      <c r="A31" s="6"/>
      <c r="B31" s="5" t="s">
        <v>82</v>
      </c>
      <c r="C31" s="23">
        <v>2</v>
      </c>
      <c r="D31" s="46" t="s">
        <v>117</v>
      </c>
      <c r="E31" s="48">
        <v>3008078144</v>
      </c>
      <c r="F31" s="5" t="s">
        <v>118</v>
      </c>
      <c r="G31" s="5">
        <v>0</v>
      </c>
      <c r="H31" s="5">
        <v>656085.66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465347.62</v>
      </c>
      <c r="AC31" s="5">
        <v>0</v>
      </c>
      <c r="AD31" s="5">
        <v>2112327.98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5103182.5</v>
      </c>
      <c r="AS31" s="5">
        <v>0</v>
      </c>
      <c r="AT31" s="5">
        <v>14540.77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256554.46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1.4</v>
      </c>
      <c r="CC31" s="5">
        <v>0</v>
      </c>
      <c r="CD31" s="5">
        <v>0</v>
      </c>
      <c r="CE31" s="24">
        <v>8608040.3900000006</v>
      </c>
    </row>
    <row r="32" spans="1:83" s="10" customFormat="1" ht="14.5" thickTop="1" thickBot="1" x14ac:dyDescent="0.35">
      <c r="A32" s="6"/>
      <c r="B32" s="5" t="s">
        <v>82</v>
      </c>
      <c r="C32" s="23">
        <v>2</v>
      </c>
      <c r="D32" s="46" t="s">
        <v>119</v>
      </c>
      <c r="E32" s="48" t="s">
        <v>8449</v>
      </c>
      <c r="F32" s="5" t="s">
        <v>120</v>
      </c>
      <c r="G32" s="5">
        <v>0</v>
      </c>
      <c r="H32" s="5">
        <v>285459.36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881066.64</v>
      </c>
      <c r="AC32" s="5">
        <v>0</v>
      </c>
      <c r="AD32" s="5">
        <v>391955.17</v>
      </c>
      <c r="AE32" s="5">
        <v>0</v>
      </c>
      <c r="AF32" s="5">
        <v>414400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47412.93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110675.02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173.5</v>
      </c>
      <c r="BY32" s="5">
        <v>0</v>
      </c>
      <c r="BZ32" s="5">
        <v>0</v>
      </c>
      <c r="CA32" s="5">
        <v>0</v>
      </c>
      <c r="CB32" s="5">
        <v>189679.03</v>
      </c>
      <c r="CC32" s="5">
        <v>0</v>
      </c>
      <c r="CD32" s="5">
        <v>0</v>
      </c>
      <c r="CE32" s="24">
        <v>2320821.6499999994</v>
      </c>
    </row>
    <row r="33" spans="1:83" s="10" customFormat="1" ht="14.5" thickTop="1" thickBot="1" x14ac:dyDescent="0.35">
      <c r="A33" s="6"/>
      <c r="B33" s="5" t="s">
        <v>82</v>
      </c>
      <c r="C33" s="23">
        <v>2</v>
      </c>
      <c r="D33" s="46" t="s">
        <v>8863</v>
      </c>
      <c r="E33" s="48">
        <v>3008350713</v>
      </c>
      <c r="F33" s="5" t="s">
        <v>8864</v>
      </c>
      <c r="G33" s="5">
        <v>978623.33</v>
      </c>
      <c r="H33" s="5">
        <v>22852.49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1973420.24</v>
      </c>
      <c r="AB33" s="5">
        <v>16706.5</v>
      </c>
      <c r="AC33" s="5">
        <v>952275.12</v>
      </c>
      <c r="AD33" s="5">
        <v>8988.4699999999993</v>
      </c>
      <c r="AE33" s="5">
        <v>0</v>
      </c>
      <c r="AF33" s="5">
        <v>0</v>
      </c>
      <c r="AG33" s="5">
        <v>269020.83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14540.77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1086205.94</v>
      </c>
      <c r="BN33" s="5">
        <v>129703.36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4099.8999999999996</v>
      </c>
      <c r="BX33" s="5">
        <v>0</v>
      </c>
      <c r="BY33" s="5">
        <v>0</v>
      </c>
      <c r="BZ33" s="5">
        <v>0</v>
      </c>
      <c r="CA33" s="5">
        <v>16706.5</v>
      </c>
      <c r="CB33" s="5">
        <v>61936.5</v>
      </c>
      <c r="CC33" s="5">
        <v>0</v>
      </c>
      <c r="CD33" s="5">
        <v>0</v>
      </c>
      <c r="CE33" s="24">
        <v>5535079.9500000002</v>
      </c>
    </row>
    <row r="34" spans="1:83" s="10" customFormat="1" ht="14.5" thickTop="1" thickBot="1" x14ac:dyDescent="0.35">
      <c r="A34" s="6"/>
      <c r="B34" s="5" t="s">
        <v>82</v>
      </c>
      <c r="C34" s="23">
        <v>2</v>
      </c>
      <c r="D34" s="46" t="s">
        <v>8982</v>
      </c>
      <c r="E34" s="48">
        <v>3008404439</v>
      </c>
      <c r="F34" s="5" t="s">
        <v>8983</v>
      </c>
      <c r="G34" s="5">
        <v>0</v>
      </c>
      <c r="H34" s="5">
        <v>248817.02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2453598.86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113729.2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1790734.43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314501.84000000003</v>
      </c>
      <c r="BY34" s="5">
        <v>0</v>
      </c>
      <c r="BZ34" s="5">
        <v>0</v>
      </c>
      <c r="CA34" s="5">
        <v>0</v>
      </c>
      <c r="CB34" s="5">
        <v>63.2</v>
      </c>
      <c r="CC34" s="5">
        <v>0</v>
      </c>
      <c r="CD34" s="5">
        <v>0</v>
      </c>
      <c r="CE34" s="24">
        <v>4921444.55</v>
      </c>
    </row>
    <row r="35" spans="1:83" ht="14.5" thickTop="1" thickBot="1" x14ac:dyDescent="0.35">
      <c r="B35" s="5" t="s">
        <v>82</v>
      </c>
      <c r="C35" s="23">
        <v>2</v>
      </c>
      <c r="D35" s="46" t="s">
        <v>8984</v>
      </c>
      <c r="E35" s="48">
        <v>3008439813</v>
      </c>
      <c r="F35" s="5" t="s">
        <v>8985</v>
      </c>
      <c r="G35" s="5">
        <v>0</v>
      </c>
      <c r="H35" s="5">
        <v>119613.1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2615570.61</v>
      </c>
      <c r="AC35" s="5">
        <v>0</v>
      </c>
      <c r="AD35" s="5">
        <v>579460.42000000004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388543.2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2171614.56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34800.92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4000</v>
      </c>
      <c r="BY35" s="5">
        <v>0</v>
      </c>
      <c r="BZ35" s="5">
        <v>0</v>
      </c>
      <c r="CA35" s="5">
        <v>0</v>
      </c>
      <c r="CB35" s="5">
        <v>618000</v>
      </c>
      <c r="CC35" s="5">
        <v>0</v>
      </c>
      <c r="CD35" s="5">
        <v>0</v>
      </c>
      <c r="CE35" s="24">
        <v>6531602.8100000005</v>
      </c>
    </row>
    <row r="36" spans="1:83" ht="14.5" thickTop="1" thickBot="1" x14ac:dyDescent="0.35">
      <c r="B36" s="5" t="s">
        <v>82</v>
      </c>
      <c r="C36" s="23">
        <v>3</v>
      </c>
      <c r="D36" s="46" t="s">
        <v>169</v>
      </c>
      <c r="E36" s="48">
        <v>3008124108</v>
      </c>
      <c r="F36" s="5" t="s">
        <v>170</v>
      </c>
      <c r="G36" s="5">
        <v>0</v>
      </c>
      <c r="H36" s="5">
        <v>1131971.8799999999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1534661.16</v>
      </c>
      <c r="AC36" s="5">
        <v>0</v>
      </c>
      <c r="AD36" s="5">
        <v>90013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18810000</v>
      </c>
      <c r="AP36" s="5">
        <v>0</v>
      </c>
      <c r="AQ36" s="5">
        <v>0</v>
      </c>
      <c r="AR36" s="5">
        <v>0</v>
      </c>
      <c r="AS36" s="5">
        <v>0</v>
      </c>
      <c r="AT36" s="5">
        <v>132090.9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1104398.1000000001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900</v>
      </c>
      <c r="BY36" s="5">
        <v>0</v>
      </c>
      <c r="BZ36" s="5">
        <v>0</v>
      </c>
      <c r="CA36" s="5">
        <v>0</v>
      </c>
      <c r="CB36" s="5">
        <v>117500</v>
      </c>
      <c r="CC36" s="5">
        <v>0</v>
      </c>
      <c r="CD36" s="5">
        <v>0</v>
      </c>
      <c r="CE36" s="24">
        <v>22921535.039999999</v>
      </c>
    </row>
    <row r="37" spans="1:83" ht="14.5" thickTop="1" thickBot="1" x14ac:dyDescent="0.35">
      <c r="B37" s="5" t="s">
        <v>82</v>
      </c>
      <c r="C37" s="23">
        <v>3</v>
      </c>
      <c r="D37" s="46" t="s">
        <v>8865</v>
      </c>
      <c r="E37" s="48">
        <v>3008117479</v>
      </c>
      <c r="F37" s="5" t="s">
        <v>8866</v>
      </c>
      <c r="G37" s="5">
        <v>0</v>
      </c>
      <c r="H37" s="5">
        <v>776087.01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1757722.49</v>
      </c>
      <c r="AC37" s="5">
        <v>0</v>
      </c>
      <c r="AD37" s="5">
        <v>306172.69</v>
      </c>
      <c r="AE37" s="5">
        <v>0</v>
      </c>
      <c r="AF37" s="5">
        <v>4174973.01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14540.78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298377.42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2412035.1800000002</v>
      </c>
      <c r="BY37" s="5">
        <v>0</v>
      </c>
      <c r="BZ37" s="5">
        <v>0</v>
      </c>
      <c r="CA37" s="5">
        <v>0</v>
      </c>
      <c r="CB37" s="5">
        <v>170000</v>
      </c>
      <c r="CC37" s="5">
        <v>0</v>
      </c>
      <c r="CD37" s="5">
        <v>0</v>
      </c>
      <c r="CE37" s="24">
        <v>9909908.5800000001</v>
      </c>
    </row>
    <row r="38" spans="1:83" ht="14.5" thickTop="1" thickBot="1" x14ac:dyDescent="0.35">
      <c r="B38" s="5" t="s">
        <v>82</v>
      </c>
      <c r="C38" s="23">
        <v>3</v>
      </c>
      <c r="D38" s="46" t="s">
        <v>121</v>
      </c>
      <c r="E38" s="48">
        <v>3008117333</v>
      </c>
      <c r="F38" s="5" t="s">
        <v>122</v>
      </c>
      <c r="G38" s="5">
        <v>0</v>
      </c>
      <c r="H38" s="5">
        <v>1197217.73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1540304.49</v>
      </c>
      <c r="AC38" s="5">
        <v>0</v>
      </c>
      <c r="AD38" s="5">
        <v>675752.68</v>
      </c>
      <c r="AE38" s="5">
        <v>0</v>
      </c>
      <c r="AF38" s="5">
        <v>5909.2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98052.85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242303.21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8597.77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24">
        <v>3768137.93</v>
      </c>
    </row>
    <row r="39" spans="1:83" ht="14.5" thickTop="1" thickBot="1" x14ac:dyDescent="0.35">
      <c r="B39" s="5" t="s">
        <v>82</v>
      </c>
      <c r="C39" s="23">
        <v>3</v>
      </c>
      <c r="D39" s="46" t="s">
        <v>8986</v>
      </c>
      <c r="E39" s="48">
        <v>3008130913</v>
      </c>
      <c r="F39" s="5" t="s">
        <v>8987</v>
      </c>
      <c r="G39" s="5">
        <v>0</v>
      </c>
      <c r="H39" s="5">
        <v>253066.31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166019.32</v>
      </c>
      <c r="AC39" s="5">
        <v>0</v>
      </c>
      <c r="AD39" s="5">
        <v>216961.58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92660.27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37630.47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24">
        <v>766337.95</v>
      </c>
    </row>
    <row r="40" spans="1:83" ht="14.5" thickTop="1" thickBot="1" x14ac:dyDescent="0.35">
      <c r="B40" s="5" t="s">
        <v>82</v>
      </c>
      <c r="C40" s="23">
        <v>3</v>
      </c>
      <c r="D40" s="46" t="s">
        <v>123</v>
      </c>
      <c r="E40" s="48">
        <v>3008143980</v>
      </c>
      <c r="F40" s="5" t="s">
        <v>124</v>
      </c>
      <c r="G40" s="5">
        <v>0</v>
      </c>
      <c r="H40" s="5">
        <v>2353791.12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2169461.42</v>
      </c>
      <c r="AC40" s="5">
        <v>0</v>
      </c>
      <c r="AD40" s="5">
        <v>281508.17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51293.9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1496986.7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101339.82</v>
      </c>
      <c r="BY40" s="5">
        <v>0</v>
      </c>
      <c r="BZ40" s="5">
        <v>0</v>
      </c>
      <c r="CA40" s="5">
        <v>0</v>
      </c>
      <c r="CB40" s="5">
        <v>24593.1</v>
      </c>
      <c r="CC40" s="5">
        <v>0</v>
      </c>
      <c r="CD40" s="5">
        <v>0</v>
      </c>
      <c r="CE40" s="24">
        <v>6478974.2300000004</v>
      </c>
    </row>
    <row r="41" spans="1:83" ht="14.5" thickTop="1" thickBot="1" x14ac:dyDescent="0.35">
      <c r="B41" s="5" t="s">
        <v>82</v>
      </c>
      <c r="C41" s="23">
        <v>3</v>
      </c>
      <c r="D41" s="46" t="s">
        <v>125</v>
      </c>
      <c r="E41" s="48">
        <v>3008220121</v>
      </c>
      <c r="F41" s="5" t="s">
        <v>126</v>
      </c>
      <c r="G41" s="5">
        <v>0</v>
      </c>
      <c r="H41" s="5">
        <v>1778307.13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2563343.67</v>
      </c>
      <c r="AC41" s="5">
        <v>0</v>
      </c>
      <c r="AD41" s="5">
        <v>430206.94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85254.9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1431768.15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900</v>
      </c>
      <c r="BY41" s="5">
        <v>0</v>
      </c>
      <c r="BZ41" s="5">
        <v>0</v>
      </c>
      <c r="CA41" s="5">
        <v>0</v>
      </c>
      <c r="CB41" s="5">
        <v>136468.24</v>
      </c>
      <c r="CC41" s="5">
        <v>0</v>
      </c>
      <c r="CD41" s="5">
        <v>0</v>
      </c>
      <c r="CE41" s="24">
        <v>6426249.0300000012</v>
      </c>
    </row>
    <row r="42" spans="1:83" ht="14.5" thickTop="1" thickBot="1" x14ac:dyDescent="0.35">
      <c r="B42" s="5" t="s">
        <v>82</v>
      </c>
      <c r="C42" s="23">
        <v>3</v>
      </c>
      <c r="D42" s="46" t="s">
        <v>8988</v>
      </c>
      <c r="E42" s="48">
        <v>3008116901</v>
      </c>
      <c r="F42" s="5" t="s">
        <v>8989</v>
      </c>
      <c r="G42" s="5">
        <v>0</v>
      </c>
      <c r="H42" s="5">
        <v>1715487.78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712930.79</v>
      </c>
      <c r="AC42" s="5">
        <v>0</v>
      </c>
      <c r="AD42" s="5">
        <v>363734.49</v>
      </c>
      <c r="AE42" s="5">
        <v>0</v>
      </c>
      <c r="AF42" s="5">
        <v>198859.44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47407.27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423442.27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1072.33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24">
        <v>3462934.3700000006</v>
      </c>
    </row>
    <row r="43" spans="1:83" ht="14.5" thickTop="1" thickBot="1" x14ac:dyDescent="0.35">
      <c r="B43" s="5" t="s">
        <v>82</v>
      </c>
      <c r="C43" s="23">
        <v>3</v>
      </c>
      <c r="D43" s="46" t="s">
        <v>127</v>
      </c>
      <c r="E43" s="48">
        <v>3008117332</v>
      </c>
      <c r="F43" s="5" t="s">
        <v>128</v>
      </c>
      <c r="G43" s="5">
        <v>0</v>
      </c>
      <c r="H43" s="5">
        <v>847702.83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815514.26</v>
      </c>
      <c r="AC43" s="5">
        <v>0</v>
      </c>
      <c r="AD43" s="5">
        <v>0</v>
      </c>
      <c r="AE43" s="5">
        <v>0</v>
      </c>
      <c r="AF43" s="5">
        <v>1448506.67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60001.36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217684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24">
        <v>3389409.1199999996</v>
      </c>
    </row>
    <row r="44" spans="1:83" ht="14.5" thickTop="1" thickBot="1" x14ac:dyDescent="0.35">
      <c r="B44" s="5" t="s">
        <v>82</v>
      </c>
      <c r="C44" s="23">
        <v>3</v>
      </c>
      <c r="D44" s="46" t="s">
        <v>8990</v>
      </c>
      <c r="E44" s="48">
        <v>3008187642</v>
      </c>
      <c r="F44" s="5" t="s">
        <v>8991</v>
      </c>
      <c r="G44" s="5">
        <v>0</v>
      </c>
      <c r="H44" s="5">
        <v>186505.56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1272478.68</v>
      </c>
      <c r="AC44" s="5">
        <v>0</v>
      </c>
      <c r="AD44" s="5">
        <v>154914.99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6093.44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92658.27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165485.95000000001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124000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24">
        <v>2002136.89</v>
      </c>
    </row>
    <row r="45" spans="1:83" ht="14.5" thickTop="1" thickBot="1" x14ac:dyDescent="0.35">
      <c r="B45" s="5" t="s">
        <v>82</v>
      </c>
      <c r="C45" s="23">
        <v>3</v>
      </c>
      <c r="D45" s="46" t="s">
        <v>8867</v>
      </c>
      <c r="E45" s="48">
        <v>3008169639</v>
      </c>
      <c r="F45" s="5" t="s">
        <v>8868</v>
      </c>
      <c r="G45" s="5">
        <v>0</v>
      </c>
      <c r="H45" s="5">
        <v>1943054.85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1157437.42</v>
      </c>
      <c r="AC45" s="5">
        <v>0</v>
      </c>
      <c r="AD45" s="5">
        <v>27813.74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132015.6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51.23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21193.48</v>
      </c>
      <c r="CC45" s="5">
        <v>0</v>
      </c>
      <c r="CD45" s="5">
        <v>0</v>
      </c>
      <c r="CE45" s="24">
        <v>3281566.3200000003</v>
      </c>
    </row>
    <row r="46" spans="1:83" ht="14.5" thickTop="1" thickBot="1" x14ac:dyDescent="0.35">
      <c r="B46" s="5" t="s">
        <v>82</v>
      </c>
      <c r="C46" s="23">
        <v>3</v>
      </c>
      <c r="D46" s="46" t="s">
        <v>129</v>
      </c>
      <c r="E46" s="48">
        <v>3008078145</v>
      </c>
      <c r="F46" s="5" t="s">
        <v>130</v>
      </c>
      <c r="G46" s="5">
        <v>0</v>
      </c>
      <c r="H46" s="5">
        <v>2756885.76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5127738.9400000004</v>
      </c>
      <c r="AC46" s="5">
        <v>0</v>
      </c>
      <c r="AD46" s="5">
        <v>3035314.95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5071420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85254.66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4482098.78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12997.52</v>
      </c>
      <c r="BY46" s="5">
        <v>0</v>
      </c>
      <c r="BZ46" s="5">
        <v>0</v>
      </c>
      <c r="CA46" s="5">
        <v>0</v>
      </c>
      <c r="CB46" s="5">
        <v>458930.59</v>
      </c>
      <c r="CC46" s="5">
        <v>0</v>
      </c>
      <c r="CD46" s="5">
        <v>0</v>
      </c>
      <c r="CE46" s="24">
        <v>21030641.199999999</v>
      </c>
    </row>
    <row r="47" spans="1:83" ht="14.5" thickTop="1" thickBot="1" x14ac:dyDescent="0.35">
      <c r="B47" s="5" t="s">
        <v>82</v>
      </c>
      <c r="C47" s="23">
        <v>3</v>
      </c>
      <c r="D47" s="46" t="s">
        <v>8869</v>
      </c>
      <c r="E47" s="48">
        <v>3008056398</v>
      </c>
      <c r="F47" s="5" t="s">
        <v>8870</v>
      </c>
      <c r="G47" s="5">
        <v>0</v>
      </c>
      <c r="H47" s="5">
        <v>1184151.6399999999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6274924.1100000003</v>
      </c>
      <c r="AC47" s="5">
        <v>0</v>
      </c>
      <c r="AD47" s="5">
        <v>358614.94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241086.06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1533509.56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6777.7</v>
      </c>
      <c r="BY47" s="5">
        <v>0</v>
      </c>
      <c r="BZ47" s="5">
        <v>0</v>
      </c>
      <c r="CA47" s="5">
        <v>0</v>
      </c>
      <c r="CB47" s="5">
        <v>104598.44</v>
      </c>
      <c r="CC47" s="5">
        <v>0</v>
      </c>
      <c r="CD47" s="5">
        <v>0</v>
      </c>
      <c r="CE47" s="24">
        <v>9703662.4499999993</v>
      </c>
    </row>
    <row r="48" spans="1:83" ht="14.5" thickTop="1" thickBot="1" x14ac:dyDescent="0.35">
      <c r="B48" s="5" t="s">
        <v>82</v>
      </c>
      <c r="C48" s="23">
        <v>3</v>
      </c>
      <c r="D48" s="46" t="s">
        <v>131</v>
      </c>
      <c r="E48" s="48">
        <v>3008078020</v>
      </c>
      <c r="F48" s="5" t="s">
        <v>132</v>
      </c>
      <c r="G48" s="5">
        <v>0</v>
      </c>
      <c r="H48" s="5">
        <v>1214506.75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4131619.3</v>
      </c>
      <c r="AC48" s="5">
        <v>0</v>
      </c>
      <c r="AD48" s="5">
        <v>79962.649999999994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1100</v>
      </c>
      <c r="AP48" s="5">
        <v>0</v>
      </c>
      <c r="AQ48" s="5">
        <v>0</v>
      </c>
      <c r="AR48" s="5">
        <v>0</v>
      </c>
      <c r="AS48" s="5">
        <v>0</v>
      </c>
      <c r="AT48" s="5">
        <v>190025.87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680715.35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436581.88</v>
      </c>
      <c r="CC48" s="5">
        <v>0</v>
      </c>
      <c r="CD48" s="5">
        <v>0</v>
      </c>
      <c r="CE48" s="24">
        <v>6734511.7999999998</v>
      </c>
    </row>
    <row r="49" spans="2:83" ht="14.5" thickTop="1" thickBot="1" x14ac:dyDescent="0.35">
      <c r="B49" s="5" t="s">
        <v>82</v>
      </c>
      <c r="C49" s="23">
        <v>3</v>
      </c>
      <c r="D49" s="46" t="s">
        <v>133</v>
      </c>
      <c r="E49" s="48">
        <v>3008142477</v>
      </c>
      <c r="F49" s="5" t="s">
        <v>134</v>
      </c>
      <c r="G49" s="5">
        <v>0</v>
      </c>
      <c r="H49" s="5">
        <v>1374274.26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1779879.85</v>
      </c>
      <c r="AC49" s="5">
        <v>0</v>
      </c>
      <c r="AD49" s="5">
        <v>289742.48</v>
      </c>
      <c r="AE49" s="5">
        <v>0</v>
      </c>
      <c r="AF49" s="5">
        <v>1843444.67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85254.9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851419.21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880104.4</v>
      </c>
      <c r="BY49" s="5">
        <v>0</v>
      </c>
      <c r="BZ49" s="5">
        <v>0</v>
      </c>
      <c r="CA49" s="5">
        <v>0</v>
      </c>
      <c r="CB49" s="5">
        <v>268300</v>
      </c>
      <c r="CC49" s="5">
        <v>0</v>
      </c>
      <c r="CD49" s="5">
        <v>0</v>
      </c>
      <c r="CE49" s="24">
        <v>7372419.7700000005</v>
      </c>
    </row>
    <row r="50" spans="2:83" ht="14.5" thickTop="1" thickBot="1" x14ac:dyDescent="0.35">
      <c r="B50" s="5" t="s">
        <v>82</v>
      </c>
      <c r="C50" s="23">
        <v>3</v>
      </c>
      <c r="D50" s="46" t="s">
        <v>8871</v>
      </c>
      <c r="E50" s="48">
        <v>3008078107</v>
      </c>
      <c r="F50" s="5" t="s">
        <v>8872</v>
      </c>
      <c r="G50" s="5">
        <v>0</v>
      </c>
      <c r="H50" s="5">
        <v>434258.5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1031434.28</v>
      </c>
      <c r="AC50" s="5">
        <v>0</v>
      </c>
      <c r="AD50" s="5">
        <v>3002458.14</v>
      </c>
      <c r="AE50" s="5">
        <v>0</v>
      </c>
      <c r="AF50" s="5">
        <v>35300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14540.77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136697.76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20164</v>
      </c>
      <c r="CC50" s="5">
        <v>0</v>
      </c>
      <c r="CD50" s="5">
        <v>0</v>
      </c>
      <c r="CE50" s="24">
        <v>4674853.4499999993</v>
      </c>
    </row>
    <row r="51" spans="2:83" ht="14.5" thickTop="1" thickBot="1" x14ac:dyDescent="0.35">
      <c r="B51" s="5" t="s">
        <v>82</v>
      </c>
      <c r="C51" s="23">
        <v>3</v>
      </c>
      <c r="D51" s="46" t="s">
        <v>135</v>
      </c>
      <c r="E51" s="48">
        <v>3008411288</v>
      </c>
      <c r="F51" s="5" t="s">
        <v>136</v>
      </c>
      <c r="G51" s="5">
        <v>0</v>
      </c>
      <c r="H51" s="5">
        <v>356082.26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328592.39</v>
      </c>
      <c r="AC51" s="5">
        <v>0</v>
      </c>
      <c r="AD51" s="5">
        <v>50440.94</v>
      </c>
      <c r="AE51" s="5">
        <v>0</v>
      </c>
      <c r="AF51" s="5">
        <v>1994680.83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59791.77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10197.14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450.4</v>
      </c>
      <c r="BY51" s="5">
        <v>0</v>
      </c>
      <c r="BZ51" s="5">
        <v>0</v>
      </c>
      <c r="CA51" s="5">
        <v>0</v>
      </c>
      <c r="CB51" s="5">
        <v>35000</v>
      </c>
      <c r="CC51" s="5">
        <v>0</v>
      </c>
      <c r="CD51" s="5">
        <v>0</v>
      </c>
      <c r="CE51" s="24">
        <v>2835235.73</v>
      </c>
    </row>
    <row r="52" spans="2:83" ht="14.5" thickTop="1" thickBot="1" x14ac:dyDescent="0.35">
      <c r="B52" s="5" t="s">
        <v>82</v>
      </c>
      <c r="C52" s="23">
        <v>3</v>
      </c>
      <c r="D52" s="46" t="s">
        <v>137</v>
      </c>
      <c r="E52" s="48">
        <v>3008438612</v>
      </c>
      <c r="F52" s="5" t="s">
        <v>138</v>
      </c>
      <c r="G52" s="5">
        <v>0</v>
      </c>
      <c r="H52" s="5">
        <v>6691.98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3451773</v>
      </c>
      <c r="AC52" s="5">
        <v>0</v>
      </c>
      <c r="AD52" s="5">
        <v>337382.04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51579.67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570</v>
      </c>
      <c r="AS52" s="5">
        <v>0</v>
      </c>
      <c r="AT52" s="5">
        <v>255593.2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46.55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1030.51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24">
        <v>4104666.9499999997</v>
      </c>
    </row>
    <row r="53" spans="2:83" ht="14.5" thickTop="1" thickBot="1" x14ac:dyDescent="0.35">
      <c r="B53" s="5" t="s">
        <v>82</v>
      </c>
      <c r="C53" s="23">
        <v>4</v>
      </c>
      <c r="D53" s="46" t="s">
        <v>8994</v>
      </c>
      <c r="E53" s="48">
        <v>3008116792</v>
      </c>
      <c r="F53" s="5" t="s">
        <v>8995</v>
      </c>
      <c r="G53" s="5">
        <v>0</v>
      </c>
      <c r="H53" s="5">
        <v>1101846.33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1988966.74</v>
      </c>
      <c r="AC53" s="5">
        <v>0</v>
      </c>
      <c r="AD53" s="5">
        <v>978921.2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62016.97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512322.04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1800</v>
      </c>
      <c r="BY53" s="5">
        <v>0</v>
      </c>
      <c r="BZ53" s="5">
        <v>0</v>
      </c>
      <c r="CA53" s="5">
        <v>0</v>
      </c>
      <c r="CB53" s="5">
        <v>11</v>
      </c>
      <c r="CC53" s="5">
        <v>0</v>
      </c>
      <c r="CD53" s="5">
        <v>0</v>
      </c>
      <c r="CE53" s="24">
        <v>4645884.28</v>
      </c>
    </row>
    <row r="54" spans="2:83" ht="14.5" thickTop="1" thickBot="1" x14ac:dyDescent="0.35">
      <c r="B54" s="5" t="s">
        <v>82</v>
      </c>
      <c r="C54" s="23">
        <v>4</v>
      </c>
      <c r="D54" s="46" t="s">
        <v>8996</v>
      </c>
      <c r="E54" s="48">
        <v>3008078301</v>
      </c>
      <c r="F54" s="5" t="s">
        <v>8997</v>
      </c>
      <c r="G54" s="5">
        <v>0</v>
      </c>
      <c r="H54" s="5">
        <v>176497.78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188019.6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10300000</v>
      </c>
      <c r="AP54" s="5">
        <v>0</v>
      </c>
      <c r="AQ54" s="5">
        <v>0</v>
      </c>
      <c r="AR54" s="5">
        <v>0</v>
      </c>
      <c r="AS54" s="5">
        <v>0</v>
      </c>
      <c r="AT54" s="5">
        <v>4629.13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39182.379999999997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24">
        <v>10708328.890000002</v>
      </c>
    </row>
    <row r="55" spans="2:83" ht="14.5" thickTop="1" thickBot="1" x14ac:dyDescent="0.35">
      <c r="B55" s="5" t="s">
        <v>82</v>
      </c>
      <c r="C55" s="23">
        <v>4</v>
      </c>
      <c r="D55" s="46" t="s">
        <v>8998</v>
      </c>
      <c r="E55" s="48">
        <v>3008234964</v>
      </c>
      <c r="F55" s="5" t="s">
        <v>8999</v>
      </c>
      <c r="G55" s="5">
        <v>0</v>
      </c>
      <c r="H55" s="5">
        <v>2284375.56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588557.86</v>
      </c>
      <c r="AC55" s="5">
        <v>0</v>
      </c>
      <c r="AD55" s="5">
        <v>1552442.39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270388.87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478063.29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50000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24">
        <v>5223827.97</v>
      </c>
    </row>
    <row r="56" spans="2:83" ht="14.5" thickTop="1" thickBot="1" x14ac:dyDescent="0.35">
      <c r="B56" s="5" t="s">
        <v>82</v>
      </c>
      <c r="C56" s="23">
        <v>4</v>
      </c>
      <c r="D56" s="46" t="s">
        <v>9000</v>
      </c>
      <c r="E56" s="48">
        <v>3008218037</v>
      </c>
      <c r="F56" s="5" t="s">
        <v>9001</v>
      </c>
      <c r="G56" s="5">
        <v>0</v>
      </c>
      <c r="H56" s="5">
        <v>2186582.94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241098.18</v>
      </c>
      <c r="AA56" s="5">
        <v>0</v>
      </c>
      <c r="AB56" s="5">
        <v>2987669.32</v>
      </c>
      <c r="AC56" s="5">
        <v>0</v>
      </c>
      <c r="AD56" s="5">
        <v>279034.78000000003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149787.54999999999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213500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2677684.4500000002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2613848</v>
      </c>
      <c r="BY56" s="5">
        <v>0</v>
      </c>
      <c r="BZ56" s="5">
        <v>0</v>
      </c>
      <c r="CA56" s="5">
        <v>0</v>
      </c>
      <c r="CB56" s="5">
        <v>678691.6</v>
      </c>
      <c r="CC56" s="5">
        <v>0</v>
      </c>
      <c r="CD56" s="5">
        <v>0</v>
      </c>
      <c r="CE56" s="24">
        <v>12027896.819999998</v>
      </c>
    </row>
    <row r="57" spans="2:83" ht="14.5" thickTop="1" thickBot="1" x14ac:dyDescent="0.35">
      <c r="B57" s="5" t="s">
        <v>82</v>
      </c>
      <c r="C57" s="23">
        <v>4</v>
      </c>
      <c r="D57" s="46" t="s">
        <v>9002</v>
      </c>
      <c r="E57" s="48">
        <v>3008066797</v>
      </c>
      <c r="F57" s="5" t="s">
        <v>9003</v>
      </c>
      <c r="G57" s="5">
        <v>0</v>
      </c>
      <c r="H57" s="5">
        <v>3414080.33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8187888.7800000003</v>
      </c>
      <c r="AC57" s="5">
        <v>0</v>
      </c>
      <c r="AD57" s="5">
        <v>324252.56</v>
      </c>
      <c r="AE57" s="5">
        <v>0</v>
      </c>
      <c r="AF57" s="5">
        <v>3298125</v>
      </c>
      <c r="AG57" s="5">
        <v>0</v>
      </c>
      <c r="AH57" s="5">
        <v>1036025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132014.9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4557594.67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24">
        <v>20949981.240000002</v>
      </c>
    </row>
    <row r="58" spans="2:83" ht="14.5" thickTop="1" thickBot="1" x14ac:dyDescent="0.35">
      <c r="B58" s="5" t="s">
        <v>82</v>
      </c>
      <c r="C58" s="23">
        <v>4</v>
      </c>
      <c r="D58" s="46" t="s">
        <v>9004</v>
      </c>
      <c r="E58" s="48">
        <v>3008078197</v>
      </c>
      <c r="F58" s="5" t="s">
        <v>9005</v>
      </c>
      <c r="G58" s="5">
        <v>0</v>
      </c>
      <c r="H58" s="5">
        <v>430379.87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890574.05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14540.77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114721.67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450</v>
      </c>
      <c r="BY58" s="5">
        <v>0</v>
      </c>
      <c r="BZ58" s="5">
        <v>0</v>
      </c>
      <c r="CA58" s="5">
        <v>0</v>
      </c>
      <c r="CB58" s="5">
        <v>1128.5</v>
      </c>
      <c r="CC58" s="5">
        <v>0</v>
      </c>
      <c r="CD58" s="5">
        <v>0</v>
      </c>
      <c r="CE58" s="24">
        <v>1451794.8599999999</v>
      </c>
    </row>
    <row r="59" spans="2:83" ht="14.5" thickTop="1" thickBot="1" x14ac:dyDescent="0.35">
      <c r="B59" s="5" t="s">
        <v>82</v>
      </c>
      <c r="C59" s="23">
        <v>4</v>
      </c>
      <c r="D59" s="46" t="s">
        <v>9008</v>
      </c>
      <c r="E59" s="48">
        <v>3008078051</v>
      </c>
      <c r="F59" s="5" t="s">
        <v>9009</v>
      </c>
      <c r="G59" s="5">
        <v>0</v>
      </c>
      <c r="H59" s="5">
        <v>4483088.43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10847603.82</v>
      </c>
      <c r="AC59" s="5">
        <v>0</v>
      </c>
      <c r="AD59" s="5">
        <v>977895.57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629932288</v>
      </c>
      <c r="AP59" s="5">
        <v>0</v>
      </c>
      <c r="AQ59" s="5">
        <v>0</v>
      </c>
      <c r="AR59" s="5">
        <v>0</v>
      </c>
      <c r="AS59" s="5">
        <v>0</v>
      </c>
      <c r="AT59" s="5">
        <v>461291.6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3610843.95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504575</v>
      </c>
      <c r="CC59" s="5">
        <v>0</v>
      </c>
      <c r="CD59" s="5">
        <v>0</v>
      </c>
      <c r="CE59" s="24">
        <v>650817586.37000012</v>
      </c>
    </row>
    <row r="60" spans="2:83" ht="14.5" thickTop="1" thickBot="1" x14ac:dyDescent="0.35">
      <c r="B60" s="5" t="s">
        <v>82</v>
      </c>
      <c r="C60" s="23">
        <v>4</v>
      </c>
      <c r="D60" s="46" t="s">
        <v>139</v>
      </c>
      <c r="E60" s="48">
        <v>3008051917</v>
      </c>
      <c r="F60" s="5" t="s">
        <v>140</v>
      </c>
      <c r="G60" s="5">
        <v>0</v>
      </c>
      <c r="H60" s="5">
        <v>1252431.75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1940282.04</v>
      </c>
      <c r="AC60" s="5">
        <v>0</v>
      </c>
      <c r="AD60" s="5">
        <v>656119.06999999995</v>
      </c>
      <c r="AE60" s="5">
        <v>0</v>
      </c>
      <c r="AF60" s="5">
        <v>0.03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137909.81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584736.5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25001</v>
      </c>
      <c r="BY60" s="5">
        <v>0</v>
      </c>
      <c r="BZ60" s="5">
        <v>0</v>
      </c>
      <c r="CA60" s="5">
        <v>0</v>
      </c>
      <c r="CB60" s="5">
        <v>92271.4</v>
      </c>
      <c r="CC60" s="5">
        <v>0</v>
      </c>
      <c r="CD60" s="5">
        <v>0</v>
      </c>
      <c r="CE60" s="24">
        <v>4688751.5999999996</v>
      </c>
    </row>
    <row r="61" spans="2:83" ht="14.5" thickTop="1" thickBot="1" x14ac:dyDescent="0.35">
      <c r="B61" s="5" t="s">
        <v>82</v>
      </c>
      <c r="C61" s="23">
        <v>4</v>
      </c>
      <c r="D61" s="46" t="s">
        <v>9010</v>
      </c>
      <c r="E61" s="48">
        <v>3008117960</v>
      </c>
      <c r="F61" s="5" t="s">
        <v>9011</v>
      </c>
      <c r="G61" s="5">
        <v>0</v>
      </c>
      <c r="H61" s="5">
        <v>410601.57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386375.4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14741.27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26710.5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172.5</v>
      </c>
      <c r="CC61" s="5">
        <v>0</v>
      </c>
      <c r="CD61" s="5">
        <v>0</v>
      </c>
      <c r="CE61" s="24">
        <v>838601.24</v>
      </c>
    </row>
    <row r="62" spans="2:83" ht="14.5" thickTop="1" thickBot="1" x14ac:dyDescent="0.35">
      <c r="B62" s="5" t="s">
        <v>82</v>
      </c>
      <c r="C62" s="23">
        <v>4</v>
      </c>
      <c r="D62" s="46" t="s">
        <v>8873</v>
      </c>
      <c r="E62" s="48">
        <v>3008061653</v>
      </c>
      <c r="F62" s="5" t="s">
        <v>8874</v>
      </c>
      <c r="G62" s="5">
        <v>0</v>
      </c>
      <c r="H62" s="5">
        <v>787778.81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14912438.73</v>
      </c>
      <c r="AC62" s="5">
        <v>0</v>
      </c>
      <c r="AD62" s="5">
        <v>423491.15</v>
      </c>
      <c r="AE62" s="5">
        <v>0</v>
      </c>
      <c r="AF62" s="5">
        <v>4037516.58</v>
      </c>
      <c r="AG62" s="5">
        <v>0</v>
      </c>
      <c r="AH62" s="5">
        <v>0</v>
      </c>
      <c r="AI62" s="5">
        <v>0</v>
      </c>
      <c r="AJ62" s="5">
        <v>4397421.67</v>
      </c>
      <c r="AK62" s="5">
        <v>0</v>
      </c>
      <c r="AL62" s="5">
        <v>0</v>
      </c>
      <c r="AM62" s="5">
        <v>0</v>
      </c>
      <c r="AN62" s="5">
        <v>0</v>
      </c>
      <c r="AO62" s="5">
        <v>12378449.15</v>
      </c>
      <c r="AP62" s="5">
        <v>0</v>
      </c>
      <c r="AQ62" s="5">
        <v>0</v>
      </c>
      <c r="AR62" s="5">
        <v>0</v>
      </c>
      <c r="AS62" s="5">
        <v>0</v>
      </c>
      <c r="AT62" s="5">
        <v>119750.41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6500000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1478682.19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1700150</v>
      </c>
      <c r="BY62" s="5">
        <v>0</v>
      </c>
      <c r="BZ62" s="5">
        <v>0</v>
      </c>
      <c r="CA62" s="5">
        <v>0</v>
      </c>
      <c r="CB62" s="5">
        <v>659123</v>
      </c>
      <c r="CC62" s="5">
        <v>0</v>
      </c>
      <c r="CD62" s="5">
        <v>0</v>
      </c>
      <c r="CE62" s="24">
        <v>47394801.689999998</v>
      </c>
    </row>
    <row r="63" spans="2:83" ht="14.5" thickTop="1" thickBot="1" x14ac:dyDescent="0.35">
      <c r="B63" s="5" t="s">
        <v>82</v>
      </c>
      <c r="C63" s="23">
        <v>4</v>
      </c>
      <c r="D63" s="46" t="s">
        <v>9012</v>
      </c>
      <c r="E63" s="48">
        <v>3008117961</v>
      </c>
      <c r="F63" s="5" t="s">
        <v>9013</v>
      </c>
      <c r="G63" s="5">
        <v>0</v>
      </c>
      <c r="H63" s="5">
        <v>49870.3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1098295.56</v>
      </c>
      <c r="AC63" s="5">
        <v>0</v>
      </c>
      <c r="AD63" s="5">
        <v>852057.85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15626.53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185230.15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7695.95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24">
        <v>2208776.3400000003</v>
      </c>
    </row>
    <row r="64" spans="2:83" ht="14.5" thickTop="1" thickBot="1" x14ac:dyDescent="0.35">
      <c r="B64" s="5" t="s">
        <v>82</v>
      </c>
      <c r="C64" s="23">
        <v>4</v>
      </c>
      <c r="D64" s="46" t="s">
        <v>9014</v>
      </c>
      <c r="E64" s="48">
        <v>3008078194</v>
      </c>
      <c r="F64" s="5" t="s">
        <v>9015</v>
      </c>
      <c r="G64" s="5">
        <v>0</v>
      </c>
      <c r="H64" s="5">
        <v>241598.7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328566.57</v>
      </c>
      <c r="AC64" s="5">
        <v>0</v>
      </c>
      <c r="AD64" s="5">
        <v>142164.81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60299.89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75573.149999999994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348876.08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24">
        <v>1197079.2000000002</v>
      </c>
    </row>
    <row r="65" spans="2:83" ht="14.5" thickTop="1" thickBot="1" x14ac:dyDescent="0.35">
      <c r="B65" s="5" t="s">
        <v>82</v>
      </c>
      <c r="C65" s="23">
        <v>4</v>
      </c>
      <c r="D65" s="46" t="s">
        <v>9016</v>
      </c>
      <c r="E65" s="48">
        <v>3008078195</v>
      </c>
      <c r="F65" s="5" t="s">
        <v>9017</v>
      </c>
      <c r="G65" s="5">
        <v>0</v>
      </c>
      <c r="H65" s="5">
        <v>67449.95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704831.97</v>
      </c>
      <c r="AC65" s="5">
        <v>0</v>
      </c>
      <c r="AD65" s="5">
        <v>993419.96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92658.27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112871.2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24">
        <v>1971231.3499999999</v>
      </c>
    </row>
    <row r="66" spans="2:83" ht="14.5" thickTop="1" thickBot="1" x14ac:dyDescent="0.35">
      <c r="B66" s="5" t="s">
        <v>82</v>
      </c>
      <c r="C66" s="23">
        <v>4</v>
      </c>
      <c r="D66" s="46" t="s">
        <v>9018</v>
      </c>
      <c r="E66" s="48">
        <v>3008125206</v>
      </c>
      <c r="F66" s="5" t="s">
        <v>9019</v>
      </c>
      <c r="G66" s="5">
        <v>0</v>
      </c>
      <c r="H66" s="5">
        <v>10736283.57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3890723.79</v>
      </c>
      <c r="AC66" s="5">
        <v>0</v>
      </c>
      <c r="AD66" s="5">
        <v>279054.06</v>
      </c>
      <c r="AE66" s="5">
        <v>0</v>
      </c>
      <c r="AF66" s="5">
        <v>483661.66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154846.9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6461156.3899999997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450</v>
      </c>
      <c r="BY66" s="5">
        <v>0</v>
      </c>
      <c r="BZ66" s="5">
        <v>0</v>
      </c>
      <c r="CA66" s="5">
        <v>0</v>
      </c>
      <c r="CB66" s="5">
        <v>756</v>
      </c>
      <c r="CC66" s="5">
        <v>0</v>
      </c>
      <c r="CD66" s="5">
        <v>0</v>
      </c>
      <c r="CE66" s="24">
        <v>22006932.370000001</v>
      </c>
    </row>
    <row r="67" spans="2:83" ht="14.5" customHeight="1" thickTop="1" thickBot="1" x14ac:dyDescent="0.35">
      <c r="B67" s="25" t="s">
        <v>82</v>
      </c>
      <c r="C67" s="26">
        <v>4</v>
      </c>
      <c r="D67" s="27" t="s">
        <v>9020</v>
      </c>
      <c r="E67" s="27">
        <v>3008116554</v>
      </c>
      <c r="F67" s="28" t="s">
        <v>9021</v>
      </c>
      <c r="G67" s="5">
        <v>0</v>
      </c>
      <c r="H67" s="5">
        <v>2858952.92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1878323.46</v>
      </c>
      <c r="AC67" s="5">
        <v>0</v>
      </c>
      <c r="AD67" s="5">
        <v>1431379.09</v>
      </c>
      <c r="AE67" s="5">
        <v>0</v>
      </c>
      <c r="AF67" s="5">
        <v>289000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1989330.69</v>
      </c>
      <c r="AP67" s="5">
        <v>59884.2</v>
      </c>
      <c r="AQ67" s="5">
        <v>0</v>
      </c>
      <c r="AR67" s="5">
        <v>0</v>
      </c>
      <c r="AS67" s="5">
        <v>0</v>
      </c>
      <c r="AT67" s="5">
        <v>17330.8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264790.58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11565.82</v>
      </c>
      <c r="CC67" s="5">
        <v>0</v>
      </c>
      <c r="CD67" s="5">
        <v>0</v>
      </c>
      <c r="CE67" s="24">
        <v>8800557.5600000005</v>
      </c>
    </row>
    <row r="68" spans="2:83" ht="14.5" thickTop="1" thickBot="1" x14ac:dyDescent="0.35">
      <c r="B68" s="25" t="s">
        <v>82</v>
      </c>
      <c r="C68" s="26">
        <v>4</v>
      </c>
      <c r="D68" s="27" t="s">
        <v>9022</v>
      </c>
      <c r="E68" s="27">
        <v>3008075975</v>
      </c>
      <c r="F68" s="28" t="s">
        <v>9023</v>
      </c>
      <c r="G68" s="5">
        <v>0</v>
      </c>
      <c r="H68" s="5">
        <v>167279.92000000001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1675932.12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8020746.9400000004</v>
      </c>
      <c r="AP68" s="5">
        <v>0</v>
      </c>
      <c r="AQ68" s="5">
        <v>0</v>
      </c>
      <c r="AR68" s="5">
        <v>0</v>
      </c>
      <c r="AS68" s="5">
        <v>0</v>
      </c>
      <c r="AT68" s="5">
        <v>92658.27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232938.59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900.01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24">
        <v>10190455.85</v>
      </c>
    </row>
    <row r="69" spans="2:83" ht="14.5" thickTop="1" thickBot="1" x14ac:dyDescent="0.35">
      <c r="B69" s="25" t="s">
        <v>82</v>
      </c>
      <c r="C69" s="26">
        <v>4</v>
      </c>
      <c r="D69" s="27" t="s">
        <v>9024</v>
      </c>
      <c r="E69" s="27">
        <v>3008116688</v>
      </c>
      <c r="F69" s="28" t="s">
        <v>9025</v>
      </c>
      <c r="G69" s="5">
        <v>0</v>
      </c>
      <c r="H69" s="5">
        <v>597895.06000000006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715059.26</v>
      </c>
      <c r="AC69" s="5">
        <v>0</v>
      </c>
      <c r="AD69" s="5">
        <v>1205811.3899999999</v>
      </c>
      <c r="AE69" s="5">
        <v>0</v>
      </c>
      <c r="AF69" s="5">
        <v>402675.41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21140411</v>
      </c>
      <c r="AP69" s="5">
        <v>0</v>
      </c>
      <c r="AQ69" s="5">
        <v>0</v>
      </c>
      <c r="AR69" s="5">
        <v>0</v>
      </c>
      <c r="AS69" s="5">
        <v>0</v>
      </c>
      <c r="AT69" s="5">
        <v>59791.77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282306.26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1687.46</v>
      </c>
      <c r="BY69" s="5">
        <v>0</v>
      </c>
      <c r="BZ69" s="5">
        <v>0</v>
      </c>
      <c r="CA69" s="5">
        <v>0</v>
      </c>
      <c r="CB69" s="5">
        <v>4928</v>
      </c>
      <c r="CC69" s="5">
        <v>0</v>
      </c>
      <c r="CD69" s="5">
        <v>0</v>
      </c>
      <c r="CE69" s="24">
        <v>24410565.610000003</v>
      </c>
    </row>
    <row r="70" spans="2:83" ht="14.5" customHeight="1" thickTop="1" thickBot="1" x14ac:dyDescent="0.35">
      <c r="B70" s="25" t="s">
        <v>82</v>
      </c>
      <c r="C70" s="26">
        <v>4</v>
      </c>
      <c r="D70" s="27" t="s">
        <v>9028</v>
      </c>
      <c r="E70" s="27">
        <v>3008078196</v>
      </c>
      <c r="F70" s="28" t="s">
        <v>9029</v>
      </c>
      <c r="G70" s="5">
        <v>0</v>
      </c>
      <c r="H70" s="5">
        <v>120873.55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89768.51</v>
      </c>
      <c r="AC70" s="5">
        <v>0</v>
      </c>
      <c r="AD70" s="5">
        <v>129250.82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34031.129999999997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15924.66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27437.97</v>
      </c>
      <c r="BY70" s="5">
        <v>0</v>
      </c>
      <c r="BZ70" s="5">
        <v>0</v>
      </c>
      <c r="CA70" s="5">
        <v>0</v>
      </c>
      <c r="CB70" s="5">
        <v>11118.51</v>
      </c>
      <c r="CC70" s="5">
        <v>0</v>
      </c>
      <c r="CD70" s="5">
        <v>0</v>
      </c>
      <c r="CE70" s="24">
        <v>428405.15</v>
      </c>
    </row>
    <row r="71" spans="2:83" ht="14.5" customHeight="1" thickTop="1" thickBot="1" x14ac:dyDescent="0.35">
      <c r="B71" s="25" t="s">
        <v>82</v>
      </c>
      <c r="C71" s="26">
        <v>4</v>
      </c>
      <c r="D71" s="27" t="s">
        <v>9032</v>
      </c>
      <c r="E71" s="27">
        <v>3008431008</v>
      </c>
      <c r="F71" s="28" t="s">
        <v>9033</v>
      </c>
      <c r="G71" s="5">
        <v>0</v>
      </c>
      <c r="H71" s="5">
        <v>1111496.45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7112291.4800000004</v>
      </c>
      <c r="AC71" s="5">
        <v>0</v>
      </c>
      <c r="AD71" s="5">
        <v>1704232.75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25166.26</v>
      </c>
      <c r="AQ71" s="5">
        <v>0</v>
      </c>
      <c r="AR71" s="5">
        <v>0</v>
      </c>
      <c r="AS71" s="5">
        <v>0</v>
      </c>
      <c r="AT71" s="5">
        <v>285256.64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939218.15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2250</v>
      </c>
      <c r="BY71" s="5">
        <v>0</v>
      </c>
      <c r="BZ71" s="5">
        <v>0</v>
      </c>
      <c r="CA71" s="5">
        <v>0</v>
      </c>
      <c r="CB71" s="5">
        <v>62724.45</v>
      </c>
      <c r="CC71" s="5">
        <v>0</v>
      </c>
      <c r="CD71" s="5">
        <v>0</v>
      </c>
      <c r="CE71" s="24">
        <v>11242636.18</v>
      </c>
    </row>
    <row r="72" spans="2:83" ht="14.5" customHeight="1" thickTop="1" thickBot="1" x14ac:dyDescent="0.35">
      <c r="B72" s="25" t="s">
        <v>82</v>
      </c>
      <c r="C72" s="26">
        <v>5</v>
      </c>
      <c r="D72" s="27" t="s">
        <v>9034</v>
      </c>
      <c r="E72" s="27">
        <v>3008078369</v>
      </c>
      <c r="F72" s="28" t="s">
        <v>9035</v>
      </c>
      <c r="G72" s="5">
        <v>0</v>
      </c>
      <c r="H72" s="5">
        <v>587101.38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5266298.8499999996</v>
      </c>
      <c r="AC72" s="5">
        <v>0</v>
      </c>
      <c r="AD72" s="5">
        <v>335188.19</v>
      </c>
      <c r="AE72" s="5">
        <v>0</v>
      </c>
      <c r="AF72" s="5">
        <v>0</v>
      </c>
      <c r="AG72" s="5">
        <v>0</v>
      </c>
      <c r="AH72" s="5">
        <v>142442.20000000001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77264.259999999995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4884863.3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308020.59999999998</v>
      </c>
      <c r="CC72" s="5">
        <v>0</v>
      </c>
      <c r="CD72" s="5">
        <v>0</v>
      </c>
      <c r="CE72" s="24">
        <v>11601178.779999999</v>
      </c>
    </row>
    <row r="73" spans="2:83" ht="14.5" customHeight="1" thickTop="1" thickBot="1" x14ac:dyDescent="0.35">
      <c r="B73" s="25" t="s">
        <v>82</v>
      </c>
      <c r="C73" s="26">
        <v>5</v>
      </c>
      <c r="D73" s="27" t="s">
        <v>167</v>
      </c>
      <c r="E73" s="27">
        <v>3008227685</v>
      </c>
      <c r="F73" s="28" t="s">
        <v>168</v>
      </c>
      <c r="G73" s="5">
        <v>0</v>
      </c>
      <c r="H73" s="5">
        <v>1636595.5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482772.84999999776</v>
      </c>
      <c r="AC73" s="5">
        <v>0</v>
      </c>
      <c r="AD73" s="5">
        <v>996340.08000000007</v>
      </c>
      <c r="AE73" s="5">
        <v>0</v>
      </c>
      <c r="AF73" s="5">
        <v>984200.91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4000000</v>
      </c>
      <c r="AP73" s="5">
        <v>12600.929999999702</v>
      </c>
      <c r="AQ73" s="5">
        <v>0</v>
      </c>
      <c r="AR73" s="5">
        <v>0</v>
      </c>
      <c r="AS73" s="5">
        <v>0</v>
      </c>
      <c r="AT73" s="5">
        <v>354419.37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9208604.1300000027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159000</v>
      </c>
      <c r="BY73" s="5">
        <v>0</v>
      </c>
      <c r="BZ73" s="5">
        <v>0</v>
      </c>
      <c r="CA73" s="5">
        <v>0</v>
      </c>
      <c r="CB73" s="5">
        <v>573332</v>
      </c>
      <c r="CC73" s="5">
        <v>0</v>
      </c>
      <c r="CD73" s="5">
        <v>0</v>
      </c>
      <c r="CE73" s="24">
        <v>18407865.77</v>
      </c>
    </row>
    <row r="74" spans="2:83" ht="14.5" customHeight="1" thickTop="1" thickBot="1" x14ac:dyDescent="0.35">
      <c r="B74" s="25" t="s">
        <v>82</v>
      </c>
      <c r="C74" s="26">
        <v>5</v>
      </c>
      <c r="D74" s="27" t="s">
        <v>9038</v>
      </c>
      <c r="E74" s="27">
        <v>3008111892</v>
      </c>
      <c r="F74" s="28" t="s">
        <v>9039</v>
      </c>
      <c r="G74" s="5">
        <v>0</v>
      </c>
      <c r="H74" s="5">
        <v>1111496.45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7112291.4800000004</v>
      </c>
      <c r="AC74" s="5">
        <v>0</v>
      </c>
      <c r="AD74" s="5">
        <v>1704232.75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25166.26</v>
      </c>
      <c r="AQ74" s="5">
        <v>0</v>
      </c>
      <c r="AR74" s="5">
        <v>0</v>
      </c>
      <c r="AS74" s="5">
        <v>0</v>
      </c>
      <c r="AT74" s="5">
        <v>285256.64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939218.15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2250</v>
      </c>
      <c r="BY74" s="5">
        <v>0</v>
      </c>
      <c r="BZ74" s="5">
        <v>0</v>
      </c>
      <c r="CA74" s="5">
        <v>0</v>
      </c>
      <c r="CB74" s="5">
        <v>62724.45</v>
      </c>
      <c r="CC74" s="5">
        <v>0</v>
      </c>
      <c r="CD74" s="5">
        <v>0</v>
      </c>
      <c r="CE74" s="24">
        <v>11242636.18</v>
      </c>
    </row>
    <row r="75" spans="2:83" ht="14.5" thickTop="1" thickBot="1" x14ac:dyDescent="0.35">
      <c r="B75" s="25" t="s">
        <v>82</v>
      </c>
      <c r="C75" s="26">
        <v>5</v>
      </c>
      <c r="D75" s="27" t="s">
        <v>141</v>
      </c>
      <c r="E75" s="27">
        <v>3008075539</v>
      </c>
      <c r="F75" s="28" t="s">
        <v>142</v>
      </c>
      <c r="G75" s="5">
        <v>0</v>
      </c>
      <c r="H75" s="5">
        <v>2064356.8999999985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8170865.349999994</v>
      </c>
      <c r="AC75" s="5">
        <v>0</v>
      </c>
      <c r="AD75" s="5">
        <v>855206.1099999994</v>
      </c>
      <c r="AE75" s="5">
        <v>0</v>
      </c>
      <c r="AF75" s="5">
        <v>900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109639.10999999999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2262.960000000021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12775258.789999999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1234.67</v>
      </c>
      <c r="BY75" s="5">
        <v>0</v>
      </c>
      <c r="BZ75" s="5">
        <v>0</v>
      </c>
      <c r="CA75" s="5">
        <v>0</v>
      </c>
      <c r="CB75" s="5">
        <v>451656.07000000007</v>
      </c>
      <c r="CC75" s="5">
        <v>0</v>
      </c>
      <c r="CD75" s="5">
        <v>0</v>
      </c>
      <c r="CE75" s="24">
        <v>24431379.959999993</v>
      </c>
    </row>
    <row r="76" spans="2:83" ht="14.5" thickTop="1" thickBot="1" x14ac:dyDescent="0.35">
      <c r="B76" s="25" t="s">
        <v>82</v>
      </c>
      <c r="C76" s="26">
        <v>5</v>
      </c>
      <c r="D76" s="27" t="s">
        <v>143</v>
      </c>
      <c r="E76" s="27">
        <v>3008075815</v>
      </c>
      <c r="F76" s="28" t="s">
        <v>144</v>
      </c>
      <c r="G76" s="5">
        <v>0</v>
      </c>
      <c r="H76" s="5">
        <v>11128813.439999938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21567068.029999971</v>
      </c>
      <c r="AC76" s="5">
        <v>0</v>
      </c>
      <c r="AD76" s="5">
        <v>4180512.209999904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0.04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744417.58999999985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58810270.889999986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705180.84</v>
      </c>
      <c r="BY76" s="5">
        <v>0</v>
      </c>
      <c r="BZ76" s="5">
        <v>0</v>
      </c>
      <c r="CA76" s="5">
        <v>0</v>
      </c>
      <c r="CB76" s="5">
        <v>978320.94999999925</v>
      </c>
      <c r="CC76" s="5">
        <v>0</v>
      </c>
      <c r="CD76" s="5">
        <v>0</v>
      </c>
      <c r="CE76" s="24">
        <v>98114583.989999801</v>
      </c>
    </row>
    <row r="77" spans="2:83" ht="14.5" thickTop="1" thickBot="1" x14ac:dyDescent="0.35">
      <c r="B77" s="25" t="s">
        <v>82</v>
      </c>
      <c r="C77" s="26">
        <v>5</v>
      </c>
      <c r="D77" s="27" t="s">
        <v>173</v>
      </c>
      <c r="E77" s="27">
        <v>3008061014</v>
      </c>
      <c r="F77" s="28" t="s">
        <v>174</v>
      </c>
      <c r="G77" s="5">
        <v>5645866.2899999991</v>
      </c>
      <c r="H77" s="5">
        <v>297977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23535077.620000001</v>
      </c>
      <c r="AB77" s="5">
        <v>0</v>
      </c>
      <c r="AC77" s="5">
        <v>1316638.8399999999</v>
      </c>
      <c r="AD77" s="5">
        <v>0</v>
      </c>
      <c r="AE77" s="5">
        <v>540058</v>
      </c>
      <c r="AF77" s="5">
        <v>0</v>
      </c>
      <c r="AG77" s="5">
        <v>558466.29</v>
      </c>
      <c r="AH77" s="5">
        <v>0</v>
      </c>
      <c r="AI77" s="5">
        <v>472536.04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38687652</v>
      </c>
      <c r="AP77" s="5">
        <v>0</v>
      </c>
      <c r="AQ77" s="5">
        <v>0</v>
      </c>
      <c r="AR77" s="5">
        <v>0</v>
      </c>
      <c r="AS77" s="5">
        <v>611495.19999999995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43453.43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30894574.920000002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740077.36</v>
      </c>
      <c r="BX77" s="5">
        <v>24259.8</v>
      </c>
      <c r="BY77" s="5">
        <v>0</v>
      </c>
      <c r="BZ77" s="5">
        <v>0</v>
      </c>
      <c r="CA77" s="5">
        <v>4240400.370000001</v>
      </c>
      <c r="CB77" s="5">
        <v>116000</v>
      </c>
      <c r="CC77" s="5">
        <v>0</v>
      </c>
      <c r="CD77" s="5">
        <v>0</v>
      </c>
      <c r="CE77" s="24">
        <v>107724533.16000001</v>
      </c>
    </row>
    <row r="78" spans="2:83" ht="12.5" customHeight="1" thickTop="1" thickBot="1" x14ac:dyDescent="0.35">
      <c r="B78" s="25" t="s">
        <v>82</v>
      </c>
      <c r="C78" s="26">
        <v>5</v>
      </c>
      <c r="D78" s="27" t="s">
        <v>9040</v>
      </c>
      <c r="E78" s="27">
        <v>3008092772</v>
      </c>
      <c r="F78" s="28" t="s">
        <v>9041</v>
      </c>
      <c r="G78" s="5">
        <v>0</v>
      </c>
      <c r="H78" s="5">
        <v>2928126.55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12138403.17</v>
      </c>
      <c r="AC78" s="5">
        <v>0</v>
      </c>
      <c r="AD78" s="5">
        <v>4088094.21</v>
      </c>
      <c r="AE78" s="5">
        <v>0</v>
      </c>
      <c r="AF78" s="5">
        <v>0.01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92658.27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11202749.439999999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62351.72</v>
      </c>
      <c r="CC78" s="5">
        <v>0</v>
      </c>
      <c r="CD78" s="5">
        <v>302494.44</v>
      </c>
      <c r="CE78" s="24">
        <v>30814877.809999999</v>
      </c>
    </row>
    <row r="79" spans="2:83" ht="12.5" customHeight="1" thickTop="1" thickBot="1" x14ac:dyDescent="0.35">
      <c r="B79" s="25" t="s">
        <v>82</v>
      </c>
      <c r="C79" s="26">
        <v>5</v>
      </c>
      <c r="D79" s="27" t="s">
        <v>9042</v>
      </c>
      <c r="E79" s="27">
        <v>3008107449</v>
      </c>
      <c r="F79" s="28" t="s">
        <v>9043</v>
      </c>
      <c r="G79" s="5">
        <v>0</v>
      </c>
      <c r="H79" s="5">
        <v>1544650.25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3587934.33</v>
      </c>
      <c r="AC79" s="5">
        <v>0</v>
      </c>
      <c r="AD79" s="5">
        <v>248823.12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11463466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119750.41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10158668.529999999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61800.5</v>
      </c>
      <c r="BY79" s="5">
        <v>0</v>
      </c>
      <c r="BZ79" s="5">
        <v>0</v>
      </c>
      <c r="CA79" s="5">
        <v>0</v>
      </c>
      <c r="CB79" s="5">
        <v>63600.73</v>
      </c>
      <c r="CC79" s="5">
        <v>0</v>
      </c>
      <c r="CD79" s="5">
        <v>0</v>
      </c>
      <c r="CE79" s="24">
        <v>27248693.870000001</v>
      </c>
    </row>
    <row r="80" spans="2:83" ht="12.5" customHeight="1" thickTop="1" thickBot="1" x14ac:dyDescent="0.35">
      <c r="B80" s="25" t="s">
        <v>82</v>
      </c>
      <c r="C80" s="26">
        <v>5</v>
      </c>
      <c r="D80" s="27" t="s">
        <v>9044</v>
      </c>
      <c r="E80" s="27">
        <v>3008111786</v>
      </c>
      <c r="F80" s="28" t="s">
        <v>9045</v>
      </c>
      <c r="G80" s="5">
        <v>0</v>
      </c>
      <c r="H80" s="5">
        <v>4000759.31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9377459.2400000002</v>
      </c>
      <c r="AC80" s="5">
        <v>0</v>
      </c>
      <c r="AD80" s="5">
        <v>1061530.98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824657.72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0.5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35355361.299999997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3314278.88</v>
      </c>
      <c r="CC80" s="5">
        <v>0</v>
      </c>
      <c r="CD80" s="5">
        <v>390931.86</v>
      </c>
      <c r="CE80" s="24">
        <v>54324979.789999999</v>
      </c>
    </row>
    <row r="81" spans="2:83" ht="12.5" customHeight="1" thickTop="1" thickBot="1" x14ac:dyDescent="0.35">
      <c r="B81" s="25" t="s">
        <v>82</v>
      </c>
      <c r="C81" s="26">
        <v>5</v>
      </c>
      <c r="D81" s="27" t="s">
        <v>9046</v>
      </c>
      <c r="E81" s="27">
        <v>3008087693</v>
      </c>
      <c r="F81" s="28" t="s">
        <v>9047</v>
      </c>
      <c r="G81" s="5">
        <v>1409067.6999999993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5836029.2599999979</v>
      </c>
      <c r="AB81" s="5">
        <v>0</v>
      </c>
      <c r="AC81" s="5">
        <v>682930.05999999866</v>
      </c>
      <c r="AD81" s="5">
        <v>17022.400000000001</v>
      </c>
      <c r="AE81" s="5">
        <v>114431.8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130827.07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6291555.2699999996</v>
      </c>
      <c r="BN81" s="5">
        <v>835763.54999999702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85211.39</v>
      </c>
      <c r="CB81" s="5">
        <v>33700</v>
      </c>
      <c r="CC81" s="5">
        <v>0</v>
      </c>
      <c r="CD81" s="5">
        <v>0</v>
      </c>
      <c r="CE81" s="24">
        <v>15436538.499999993</v>
      </c>
    </row>
    <row r="82" spans="2:83" ht="13.5" customHeight="1" thickTop="1" thickBot="1" x14ac:dyDescent="0.35">
      <c r="B82" s="25" t="s">
        <v>82</v>
      </c>
      <c r="C82" s="26">
        <v>5</v>
      </c>
      <c r="D82" s="27" t="s">
        <v>147</v>
      </c>
      <c r="E82" s="27">
        <v>3008326517</v>
      </c>
      <c r="F82" s="28" t="s">
        <v>148</v>
      </c>
      <c r="G82" s="5">
        <v>0</v>
      </c>
      <c r="H82" s="5">
        <v>703508.25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887580.24</v>
      </c>
      <c r="AC82" s="5">
        <v>0</v>
      </c>
      <c r="AD82" s="5">
        <v>839551.02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85257.4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3381061.03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1</v>
      </c>
      <c r="BY82" s="5">
        <v>0</v>
      </c>
      <c r="BZ82" s="5">
        <v>0</v>
      </c>
      <c r="CA82" s="5">
        <v>0</v>
      </c>
      <c r="CB82" s="5">
        <v>631688.43999999994</v>
      </c>
      <c r="CC82" s="5">
        <v>0</v>
      </c>
      <c r="CD82" s="5">
        <v>0</v>
      </c>
      <c r="CE82" s="24">
        <v>6528647.379999999</v>
      </c>
    </row>
    <row r="83" spans="2:83" ht="28" thickTop="1" thickBot="1" x14ac:dyDescent="0.35">
      <c r="B83" s="25" t="s">
        <v>82</v>
      </c>
      <c r="C83" s="26">
        <v>5</v>
      </c>
      <c r="D83" s="27" t="s">
        <v>149</v>
      </c>
      <c r="E83" s="27">
        <v>3008378119</v>
      </c>
      <c r="F83" s="28" t="s">
        <v>150</v>
      </c>
      <c r="G83" s="5">
        <v>0</v>
      </c>
      <c r="H83" s="5">
        <v>132680.89000000001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7032429.4800000004</v>
      </c>
      <c r="AC83" s="5">
        <v>0</v>
      </c>
      <c r="AD83" s="5">
        <v>142465.60000000001</v>
      </c>
      <c r="AE83" s="5">
        <v>0</v>
      </c>
      <c r="AF83" s="5">
        <v>68.66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257172.56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6035389.2000000002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105419.22</v>
      </c>
      <c r="CC83" s="5">
        <v>0</v>
      </c>
      <c r="CD83" s="5">
        <v>80000</v>
      </c>
      <c r="CE83" s="24">
        <v>13785625.610000001</v>
      </c>
    </row>
    <row r="84" spans="2:83" ht="28" thickTop="1" thickBot="1" x14ac:dyDescent="0.35">
      <c r="B84" s="25" t="s">
        <v>82</v>
      </c>
      <c r="C84" s="26">
        <v>5</v>
      </c>
      <c r="D84" s="27" t="s">
        <v>151</v>
      </c>
      <c r="E84" s="27">
        <v>3008436011</v>
      </c>
      <c r="F84" s="28" t="s">
        <v>152</v>
      </c>
      <c r="G84" s="5">
        <v>0</v>
      </c>
      <c r="H84" s="5">
        <v>1384662.63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18060428.780000001</v>
      </c>
      <c r="AC84" s="5">
        <v>0</v>
      </c>
      <c r="AD84" s="5">
        <v>284929.46999999997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3178226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157284.84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27799688.460000001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1631792.28</v>
      </c>
      <c r="CC84" s="5">
        <v>0</v>
      </c>
      <c r="CD84" s="5">
        <v>0</v>
      </c>
      <c r="CE84" s="24">
        <v>52497012.460000001</v>
      </c>
    </row>
    <row r="85" spans="2:83" ht="12" customHeight="1" thickTop="1" thickBot="1" x14ac:dyDescent="0.35">
      <c r="B85" s="25" t="s">
        <v>82</v>
      </c>
      <c r="C85" s="26">
        <v>6</v>
      </c>
      <c r="D85" s="27" t="s">
        <v>9052</v>
      </c>
      <c r="E85" s="27">
        <v>3008131989</v>
      </c>
      <c r="F85" s="28" t="s">
        <v>9053</v>
      </c>
      <c r="G85" s="5">
        <v>0</v>
      </c>
      <c r="H85" s="5">
        <v>2923452.15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1629261.81</v>
      </c>
      <c r="AC85" s="5">
        <v>0</v>
      </c>
      <c r="AD85" s="5">
        <v>881837.48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135000000</v>
      </c>
      <c r="AR85" s="5">
        <v>0</v>
      </c>
      <c r="AS85" s="5">
        <v>0</v>
      </c>
      <c r="AT85" s="5">
        <v>130184.41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3598637.4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23984.58</v>
      </c>
      <c r="BY85" s="5">
        <v>0</v>
      </c>
      <c r="BZ85" s="5">
        <v>0</v>
      </c>
      <c r="CA85" s="5">
        <v>0</v>
      </c>
      <c r="CB85" s="5">
        <v>82566.289999999994</v>
      </c>
      <c r="CC85" s="5">
        <v>0</v>
      </c>
      <c r="CD85" s="5">
        <v>0</v>
      </c>
      <c r="CE85" s="24">
        <v>144269924.12</v>
      </c>
    </row>
    <row r="86" spans="2:83" ht="14.5" thickTop="1" thickBot="1" x14ac:dyDescent="0.35">
      <c r="B86" s="25" t="s">
        <v>82</v>
      </c>
      <c r="C86" s="26">
        <v>6</v>
      </c>
      <c r="D86" s="27" t="s">
        <v>171</v>
      </c>
      <c r="E86" s="27">
        <v>3008126851</v>
      </c>
      <c r="F86" s="28" t="s">
        <v>172</v>
      </c>
      <c r="G86" s="5">
        <v>0</v>
      </c>
      <c r="H86" s="5">
        <v>2474681.36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4143666.89</v>
      </c>
      <c r="AC86" s="5">
        <v>0</v>
      </c>
      <c r="AD86" s="5">
        <v>1113803.67</v>
      </c>
      <c r="AE86" s="5">
        <v>0</v>
      </c>
      <c r="AF86" s="5">
        <v>1400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28308735</v>
      </c>
      <c r="AP86" s="5">
        <v>0</v>
      </c>
      <c r="AQ86" s="5">
        <v>0</v>
      </c>
      <c r="AR86" s="5">
        <v>0</v>
      </c>
      <c r="AS86" s="5">
        <v>0</v>
      </c>
      <c r="AT86" s="5">
        <v>51292.85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477564.98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290158.5</v>
      </c>
      <c r="BY86" s="5">
        <v>0</v>
      </c>
      <c r="BZ86" s="5">
        <v>0</v>
      </c>
      <c r="CA86" s="5">
        <v>0</v>
      </c>
      <c r="CB86" s="5">
        <v>57451.83</v>
      </c>
      <c r="CC86" s="5">
        <v>0</v>
      </c>
      <c r="CD86" s="5">
        <v>0</v>
      </c>
      <c r="CE86" s="24">
        <v>36918755.079999998</v>
      </c>
    </row>
    <row r="87" spans="2:83" ht="14.5" thickTop="1" thickBot="1" x14ac:dyDescent="0.35">
      <c r="B87" s="25" t="s">
        <v>82</v>
      </c>
      <c r="C87" s="26">
        <v>6</v>
      </c>
      <c r="D87" s="27" t="s">
        <v>153</v>
      </c>
      <c r="E87" s="27">
        <v>3008157217</v>
      </c>
      <c r="F87" s="28" t="s">
        <v>154</v>
      </c>
      <c r="G87" s="5">
        <v>0</v>
      </c>
      <c r="H87" s="5">
        <v>540176.63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1034591.9</v>
      </c>
      <c r="AC87" s="5">
        <v>0</v>
      </c>
      <c r="AD87" s="5">
        <v>591651.24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15167.27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472508.54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4471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24">
        <v>2658566.58</v>
      </c>
    </row>
    <row r="88" spans="2:83" ht="14.5" thickTop="1" thickBot="1" x14ac:dyDescent="0.35">
      <c r="B88" s="25" t="s">
        <v>82</v>
      </c>
      <c r="C88" s="26">
        <v>6</v>
      </c>
      <c r="D88" s="27" t="s">
        <v>155</v>
      </c>
      <c r="E88" s="27">
        <v>3008113637</v>
      </c>
      <c r="F88" s="28" t="s">
        <v>156</v>
      </c>
      <c r="G88" s="5">
        <v>0</v>
      </c>
      <c r="H88" s="5">
        <v>271387.81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831183.08</v>
      </c>
      <c r="AC88" s="5">
        <v>0</v>
      </c>
      <c r="AD88" s="5">
        <v>341465.17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10.06</v>
      </c>
      <c r="AQ88" s="5">
        <v>0</v>
      </c>
      <c r="AR88" s="5">
        <v>0</v>
      </c>
      <c r="AS88" s="5">
        <v>0</v>
      </c>
      <c r="AT88" s="5">
        <v>0.85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301134.17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24">
        <v>1745181.14</v>
      </c>
    </row>
    <row r="89" spans="2:83" ht="16" customHeight="1" thickTop="1" thickBot="1" x14ac:dyDescent="0.35">
      <c r="B89" s="25" t="s">
        <v>82</v>
      </c>
      <c r="C89" s="26">
        <v>6</v>
      </c>
      <c r="D89" s="27" t="s">
        <v>157</v>
      </c>
      <c r="E89" s="27">
        <v>3008078149</v>
      </c>
      <c r="F89" s="28" t="s">
        <v>158</v>
      </c>
      <c r="G89" s="5">
        <v>0</v>
      </c>
      <c r="H89" s="5">
        <v>578649.86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808258.96</v>
      </c>
      <c r="AC89" s="5">
        <v>0</v>
      </c>
      <c r="AD89" s="5">
        <v>679208.39</v>
      </c>
      <c r="AE89" s="5">
        <v>0</v>
      </c>
      <c r="AF89" s="5">
        <v>50619.01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14596.8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1322247.1599999999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5432.53</v>
      </c>
      <c r="BY89" s="5">
        <v>0</v>
      </c>
      <c r="BZ89" s="5">
        <v>0</v>
      </c>
      <c r="CA89" s="5">
        <v>0</v>
      </c>
      <c r="CB89" s="5">
        <v>60.35</v>
      </c>
      <c r="CC89" s="5">
        <v>0</v>
      </c>
      <c r="CD89" s="5">
        <v>0</v>
      </c>
      <c r="CE89" s="24">
        <v>3459073.0599999996</v>
      </c>
    </row>
    <row r="90" spans="2:83" ht="14.5" thickTop="1" thickBot="1" x14ac:dyDescent="0.35">
      <c r="B90" s="25" t="s">
        <v>82</v>
      </c>
      <c r="C90" s="26">
        <v>6</v>
      </c>
      <c r="D90" s="27" t="s">
        <v>159</v>
      </c>
      <c r="E90" s="27">
        <v>3008075937</v>
      </c>
      <c r="F90" s="28" t="s">
        <v>160</v>
      </c>
      <c r="G90" s="5">
        <v>0</v>
      </c>
      <c r="H90" s="5">
        <v>2100058.46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3953306.16</v>
      </c>
      <c r="AC90" s="5">
        <v>0</v>
      </c>
      <c r="AD90" s="5">
        <v>550725.04</v>
      </c>
      <c r="AE90" s="5">
        <v>0</v>
      </c>
      <c r="AF90" s="5">
        <v>1581450.4</v>
      </c>
      <c r="AG90" s="5">
        <v>0</v>
      </c>
      <c r="AH90" s="5">
        <v>0.89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48052647.289999999</v>
      </c>
      <c r="AR90" s="5">
        <v>0</v>
      </c>
      <c r="AS90" s="5">
        <v>0</v>
      </c>
      <c r="AT90" s="5">
        <v>381565.36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5253414.16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236434.61</v>
      </c>
      <c r="BY90" s="5">
        <v>0</v>
      </c>
      <c r="BZ90" s="5">
        <v>0</v>
      </c>
      <c r="CA90" s="5">
        <v>0</v>
      </c>
      <c r="CB90" s="5">
        <v>18388.150000000001</v>
      </c>
      <c r="CC90" s="5">
        <v>0</v>
      </c>
      <c r="CD90" s="5">
        <v>0</v>
      </c>
      <c r="CE90" s="24">
        <v>62127990.520000003</v>
      </c>
    </row>
    <row r="91" spans="2:83" ht="14.5" thickTop="1" thickBot="1" x14ac:dyDescent="0.35">
      <c r="B91" s="25" t="s">
        <v>82</v>
      </c>
      <c r="C91" s="26">
        <v>6</v>
      </c>
      <c r="D91" s="27" t="s">
        <v>9054</v>
      </c>
      <c r="E91" s="27">
        <v>3008075913</v>
      </c>
      <c r="F91" s="28" t="s">
        <v>9055</v>
      </c>
      <c r="G91" s="5">
        <v>0</v>
      </c>
      <c r="H91" s="5">
        <v>511291.31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62358.51</v>
      </c>
      <c r="AC91" s="5">
        <v>0</v>
      </c>
      <c r="AD91" s="5">
        <v>200221.91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13079166.029999999</v>
      </c>
      <c r="AS91" s="5">
        <v>0</v>
      </c>
      <c r="AT91" s="5">
        <v>92658.27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681592.25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1830.2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24">
        <v>14629118.479999999</v>
      </c>
    </row>
    <row r="92" spans="2:83" ht="13" customHeight="1" thickTop="1" thickBot="1" x14ac:dyDescent="0.35">
      <c r="B92" s="25" t="s">
        <v>82</v>
      </c>
      <c r="C92" s="26">
        <v>6</v>
      </c>
      <c r="D92" s="27" t="s">
        <v>9056</v>
      </c>
      <c r="E92" s="27">
        <v>3008078546</v>
      </c>
      <c r="F92" s="28" t="s">
        <v>9057</v>
      </c>
      <c r="G92" s="5">
        <v>0</v>
      </c>
      <c r="H92" s="5">
        <v>238287.83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97132.94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50407.27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48568.18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486.8</v>
      </c>
      <c r="BY92" s="5">
        <v>0</v>
      </c>
      <c r="BZ92" s="5">
        <v>0</v>
      </c>
      <c r="CA92" s="5">
        <v>0</v>
      </c>
      <c r="CB92" s="5">
        <v>26.2</v>
      </c>
      <c r="CC92" s="5">
        <v>0</v>
      </c>
      <c r="CD92" s="5">
        <v>0</v>
      </c>
      <c r="CE92" s="24">
        <v>434909.22000000003</v>
      </c>
    </row>
    <row r="93" spans="2:83" ht="15" customHeight="1" thickTop="1" thickBot="1" x14ac:dyDescent="0.35">
      <c r="B93" s="25" t="s">
        <v>82</v>
      </c>
      <c r="C93" s="26">
        <v>6</v>
      </c>
      <c r="D93" s="27" t="s">
        <v>9058</v>
      </c>
      <c r="E93" s="27">
        <v>3008056974</v>
      </c>
      <c r="F93" s="28" t="s">
        <v>9059</v>
      </c>
      <c r="G93" s="5">
        <v>0</v>
      </c>
      <c r="H93" s="5">
        <v>1281951.83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4939006.6500000004</v>
      </c>
      <c r="AC93" s="5">
        <v>0</v>
      </c>
      <c r="AD93" s="5">
        <v>2946296</v>
      </c>
      <c r="AE93" s="5">
        <v>0</v>
      </c>
      <c r="AF93" s="5">
        <v>0</v>
      </c>
      <c r="AG93" s="5">
        <v>0</v>
      </c>
      <c r="AH93" s="5">
        <v>401939.95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51352291.350000001</v>
      </c>
      <c r="AP93" s="5">
        <v>0</v>
      </c>
      <c r="AQ93" s="5">
        <v>0</v>
      </c>
      <c r="AR93" s="5">
        <v>0</v>
      </c>
      <c r="AS93" s="5">
        <v>0</v>
      </c>
      <c r="AT93" s="5">
        <v>92658.27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334870.3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229682.49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24">
        <v>61578696.840000004</v>
      </c>
    </row>
    <row r="94" spans="2:83" ht="13.5" customHeight="1" thickTop="1" thickBot="1" x14ac:dyDescent="0.35">
      <c r="B94" s="25" t="s">
        <v>82</v>
      </c>
      <c r="C94" s="26">
        <v>6</v>
      </c>
      <c r="D94" s="27" t="s">
        <v>163</v>
      </c>
      <c r="E94" s="27">
        <v>3008051697</v>
      </c>
      <c r="F94" s="28" t="s">
        <v>164</v>
      </c>
      <c r="G94" s="5">
        <v>0</v>
      </c>
      <c r="H94" s="5">
        <v>744194.47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697947.11</v>
      </c>
      <c r="AC94" s="5">
        <v>0</v>
      </c>
      <c r="AD94" s="5">
        <v>466396.29</v>
      </c>
      <c r="AE94" s="5">
        <v>0</v>
      </c>
      <c r="AF94" s="5">
        <v>125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27676.959999999999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59884.87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24">
        <v>1996224.7000000002</v>
      </c>
    </row>
    <row r="95" spans="2:83" ht="14.5" thickTop="1" thickBot="1" x14ac:dyDescent="0.35">
      <c r="B95" s="25" t="s">
        <v>82</v>
      </c>
      <c r="C95" s="26">
        <v>6</v>
      </c>
      <c r="D95" s="27" t="s">
        <v>9060</v>
      </c>
      <c r="E95" s="27">
        <v>3008075909</v>
      </c>
      <c r="F95" s="28" t="s">
        <v>9061</v>
      </c>
      <c r="G95" s="5">
        <v>0</v>
      </c>
      <c r="H95" s="5">
        <v>2007315.1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9183389.9900000002</v>
      </c>
      <c r="AC95" s="5">
        <v>0</v>
      </c>
      <c r="AD95" s="5">
        <v>116161.34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64630140.409999996</v>
      </c>
      <c r="AR95" s="5">
        <v>0</v>
      </c>
      <c r="AS95" s="5">
        <v>0</v>
      </c>
      <c r="AT95" s="5">
        <v>260604.46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1241597.57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673.45</v>
      </c>
      <c r="BY95" s="5">
        <v>0</v>
      </c>
      <c r="BZ95" s="5">
        <v>0</v>
      </c>
      <c r="CA95" s="5">
        <v>0</v>
      </c>
      <c r="CB95" s="5">
        <v>105093.68</v>
      </c>
      <c r="CC95" s="5">
        <v>0</v>
      </c>
      <c r="CD95" s="5">
        <v>0</v>
      </c>
      <c r="CE95" s="24">
        <v>77544976</v>
      </c>
    </row>
    <row r="96" spans="2:83" ht="14.5" thickTop="1" thickBot="1" x14ac:dyDescent="0.35">
      <c r="B96" s="25" t="s">
        <v>82</v>
      </c>
      <c r="C96" s="26">
        <v>6</v>
      </c>
      <c r="D96" s="27" t="s">
        <v>165</v>
      </c>
      <c r="E96" s="27">
        <v>3008092319</v>
      </c>
      <c r="F96" s="28" t="s">
        <v>166</v>
      </c>
      <c r="G96" s="5">
        <v>0</v>
      </c>
      <c r="H96" s="5">
        <v>1396094.16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6236131.2599999998</v>
      </c>
      <c r="AC96" s="5">
        <v>0</v>
      </c>
      <c r="AD96" s="5">
        <v>0</v>
      </c>
      <c r="AE96" s="5">
        <v>0</v>
      </c>
      <c r="AF96" s="5">
        <v>10835.02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85254.9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255685.8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2461116.2799999998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24">
        <v>10445117.42</v>
      </c>
    </row>
    <row r="97" spans="2:83" ht="14.5" thickTop="1" thickBot="1" x14ac:dyDescent="0.35">
      <c r="B97" s="25" t="s">
        <v>82</v>
      </c>
      <c r="C97" s="26">
        <v>6</v>
      </c>
      <c r="D97" s="27" t="s">
        <v>8877</v>
      </c>
      <c r="E97" s="27">
        <v>3008140723</v>
      </c>
      <c r="F97" s="28" t="s">
        <v>8878</v>
      </c>
      <c r="G97" s="5">
        <v>0</v>
      </c>
      <c r="H97" s="5">
        <v>696409.9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6730218.4000000004</v>
      </c>
      <c r="AC97" s="5">
        <v>0</v>
      </c>
      <c r="AD97" s="5">
        <v>460323.46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51292.85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415164.21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24">
        <v>8353408.8200000003</v>
      </c>
    </row>
    <row r="98" spans="2:83" ht="14.5" customHeight="1" thickTop="1" thickBot="1" x14ac:dyDescent="0.35">
      <c r="B98" s="25" t="s">
        <v>82</v>
      </c>
      <c r="C98" s="26">
        <v>6</v>
      </c>
      <c r="D98" s="27" t="s">
        <v>9062</v>
      </c>
      <c r="E98" s="27">
        <v>3008075912</v>
      </c>
      <c r="F98" s="28" t="s">
        <v>9063</v>
      </c>
      <c r="G98" s="5">
        <v>0</v>
      </c>
      <c r="H98" s="5">
        <v>400040.94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141654.81</v>
      </c>
      <c r="AC98" s="5">
        <v>0</v>
      </c>
      <c r="AD98" s="5">
        <v>333525.48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59791.77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517592.43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24">
        <v>1452605.43</v>
      </c>
    </row>
    <row r="99" spans="2:83" ht="14.5" customHeight="1" thickTop="1" thickBot="1" x14ac:dyDescent="0.35">
      <c r="B99" s="25" t="s">
        <v>82</v>
      </c>
      <c r="C99" s="26">
        <v>6</v>
      </c>
      <c r="D99" s="27" t="s">
        <v>175</v>
      </c>
      <c r="E99" s="27">
        <v>3008536742</v>
      </c>
      <c r="F99" s="28" t="s">
        <v>176</v>
      </c>
      <c r="G99" s="5">
        <v>0</v>
      </c>
      <c r="H99" s="5">
        <v>339445.48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583973.5</v>
      </c>
      <c r="AC99" s="5">
        <v>0</v>
      </c>
      <c r="AD99" s="5">
        <v>2408325.31</v>
      </c>
      <c r="AE99" s="5">
        <v>0</v>
      </c>
      <c r="AF99" s="5">
        <v>200000</v>
      </c>
      <c r="AG99" s="5">
        <v>0</v>
      </c>
      <c r="AH99" s="5">
        <v>0</v>
      </c>
      <c r="AI99" s="5">
        <v>0</v>
      </c>
      <c r="AJ99" s="5">
        <v>2781128.03</v>
      </c>
      <c r="AK99" s="5">
        <v>0</v>
      </c>
      <c r="AL99" s="5">
        <v>0</v>
      </c>
      <c r="AM99" s="5">
        <v>0</v>
      </c>
      <c r="AN99" s="5">
        <v>0</v>
      </c>
      <c r="AO99" s="5">
        <v>31422.959999999999</v>
      </c>
      <c r="AP99" s="5">
        <v>4657.1899999999996</v>
      </c>
      <c r="AQ99" s="5">
        <v>0</v>
      </c>
      <c r="AR99" s="5">
        <v>0</v>
      </c>
      <c r="AS99" s="5">
        <v>0</v>
      </c>
      <c r="AT99" s="5">
        <v>147227.78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8011222.5099999998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1428667.93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124248.11</v>
      </c>
      <c r="CC99" s="5">
        <v>0</v>
      </c>
      <c r="CD99" s="5">
        <v>0</v>
      </c>
      <c r="CE99" s="24">
        <v>16060318.800000001</v>
      </c>
    </row>
    <row r="100" spans="2:83" ht="14.5" customHeight="1" thickTop="1" thickBot="1" x14ac:dyDescent="0.35">
      <c r="B100" s="25" t="s">
        <v>179</v>
      </c>
      <c r="C100" s="26">
        <v>1</v>
      </c>
      <c r="D100" s="27" t="s">
        <v>180</v>
      </c>
      <c r="E100" s="27">
        <v>3008648111</v>
      </c>
      <c r="F100" s="28" t="s">
        <v>181</v>
      </c>
      <c r="G100" s="5">
        <v>0</v>
      </c>
      <c r="H100" s="5">
        <v>228642.71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30287006.870000001</v>
      </c>
      <c r="AC100" s="5">
        <v>0</v>
      </c>
      <c r="AD100" s="5">
        <v>3525000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65169.21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324496</v>
      </c>
      <c r="BY100" s="5">
        <v>0</v>
      </c>
      <c r="BZ100" s="5">
        <v>9007994.8800000008</v>
      </c>
      <c r="CA100" s="5">
        <v>0</v>
      </c>
      <c r="CB100" s="5">
        <v>0</v>
      </c>
      <c r="CC100" s="5">
        <v>0</v>
      </c>
      <c r="CD100" s="5">
        <v>0</v>
      </c>
      <c r="CE100" s="24">
        <v>43438309.670000002</v>
      </c>
    </row>
    <row r="101" spans="2:83" ht="14.5" customHeight="1" thickTop="1" thickBot="1" x14ac:dyDescent="0.35">
      <c r="B101" s="25" t="s">
        <v>179</v>
      </c>
      <c r="C101" s="26">
        <v>1</v>
      </c>
      <c r="D101" s="27" t="s">
        <v>574</v>
      </c>
      <c r="E101" s="27">
        <v>3008066857</v>
      </c>
      <c r="F101" s="28" t="s">
        <v>575</v>
      </c>
      <c r="G101" s="5">
        <v>0</v>
      </c>
      <c r="H101" s="5">
        <v>2394975.2200000002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8130656.1299999999</v>
      </c>
      <c r="AC101" s="5">
        <v>0</v>
      </c>
      <c r="AD101" s="5">
        <v>371866.56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38824585</v>
      </c>
      <c r="AP101" s="5">
        <v>0</v>
      </c>
      <c r="AQ101" s="5">
        <v>0</v>
      </c>
      <c r="AR101" s="5">
        <v>0</v>
      </c>
      <c r="AS101" s="5">
        <v>0</v>
      </c>
      <c r="AT101" s="5">
        <v>356708.46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2015858.19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232024.75</v>
      </c>
      <c r="BY101" s="5">
        <v>0</v>
      </c>
      <c r="BZ101" s="5">
        <v>0</v>
      </c>
      <c r="CA101" s="5">
        <v>0</v>
      </c>
      <c r="CB101" s="5">
        <v>215957.12</v>
      </c>
      <c r="CC101" s="5">
        <v>0</v>
      </c>
      <c r="CD101" s="5">
        <v>0</v>
      </c>
      <c r="CE101" s="24">
        <v>52542631.429999992</v>
      </c>
    </row>
    <row r="102" spans="2:83" ht="14.5" customHeight="1" thickTop="1" thickBot="1" x14ac:dyDescent="0.35">
      <c r="B102" s="25" t="s">
        <v>179</v>
      </c>
      <c r="C102" s="26">
        <v>1</v>
      </c>
      <c r="D102" s="27" t="s">
        <v>182</v>
      </c>
      <c r="E102" s="27">
        <v>3008051266</v>
      </c>
      <c r="F102" s="28" t="s">
        <v>183</v>
      </c>
      <c r="G102" s="5">
        <v>0</v>
      </c>
      <c r="H102" s="5">
        <v>3023747.82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8603219.5800000001</v>
      </c>
      <c r="AC102" s="5">
        <v>0</v>
      </c>
      <c r="AD102" s="5">
        <v>2123481.41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241998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1688397.13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62434.07</v>
      </c>
      <c r="CC102" s="5">
        <v>0</v>
      </c>
      <c r="CD102" s="5">
        <v>0</v>
      </c>
      <c r="CE102" s="24">
        <v>15743278.010000002</v>
      </c>
    </row>
    <row r="103" spans="2:83" ht="14.5" customHeight="1" thickTop="1" thickBot="1" x14ac:dyDescent="0.35">
      <c r="B103" s="25" t="s">
        <v>179</v>
      </c>
      <c r="C103" s="26">
        <v>1</v>
      </c>
      <c r="D103" s="27" t="s">
        <v>184</v>
      </c>
      <c r="E103" s="27">
        <v>3008648108</v>
      </c>
      <c r="F103" s="28" t="s">
        <v>185</v>
      </c>
      <c r="G103" s="5">
        <v>0</v>
      </c>
      <c r="H103" s="5">
        <v>9086726.1300000008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3526534</v>
      </c>
      <c r="AC103" s="5">
        <v>0</v>
      </c>
      <c r="AD103" s="5">
        <v>5427517.9500000002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21419.95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24">
        <v>18062198.030000001</v>
      </c>
    </row>
    <row r="104" spans="2:83" ht="28" thickTop="1" thickBot="1" x14ac:dyDescent="0.35">
      <c r="B104" s="25" t="s">
        <v>179</v>
      </c>
      <c r="C104" s="26">
        <v>1</v>
      </c>
      <c r="D104" s="27" t="s">
        <v>186</v>
      </c>
      <c r="E104" s="27">
        <v>3008056656</v>
      </c>
      <c r="F104" s="28" t="s">
        <v>187</v>
      </c>
      <c r="G104" s="5">
        <v>0</v>
      </c>
      <c r="H104" s="5">
        <v>32394573.870000001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5393352.4800000004</v>
      </c>
      <c r="AC104" s="5">
        <v>0</v>
      </c>
      <c r="AD104" s="5">
        <v>2558394.75</v>
      </c>
      <c r="AE104" s="5">
        <v>0</v>
      </c>
      <c r="AF104" s="5">
        <v>605398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645305.69999999995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3050.5</v>
      </c>
      <c r="BM104" s="5">
        <v>0</v>
      </c>
      <c r="BN104" s="5">
        <v>23025457.710000001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2294451</v>
      </c>
      <c r="BY104" s="5">
        <v>0</v>
      </c>
      <c r="BZ104" s="5">
        <v>0</v>
      </c>
      <c r="CA104" s="5">
        <v>0</v>
      </c>
      <c r="CB104" s="5">
        <v>3781008.82</v>
      </c>
      <c r="CC104" s="5">
        <v>0</v>
      </c>
      <c r="CD104" s="5">
        <v>0</v>
      </c>
      <c r="CE104" s="24">
        <v>70700992.829999998</v>
      </c>
    </row>
    <row r="105" spans="2:83" ht="28" thickTop="1" thickBot="1" x14ac:dyDescent="0.35">
      <c r="B105" s="25" t="s">
        <v>179</v>
      </c>
      <c r="C105" s="26">
        <v>1</v>
      </c>
      <c r="D105" s="27" t="s">
        <v>560</v>
      </c>
      <c r="E105" s="27">
        <v>3008056620</v>
      </c>
      <c r="F105" s="28" t="s">
        <v>561</v>
      </c>
      <c r="G105" s="5">
        <v>502084.65</v>
      </c>
      <c r="H105" s="5">
        <v>281145.21999999997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4635044.9000000004</v>
      </c>
      <c r="AB105" s="5">
        <v>0</v>
      </c>
      <c r="AC105" s="5">
        <v>1362533.9</v>
      </c>
      <c r="AD105" s="5">
        <v>0</v>
      </c>
      <c r="AE105" s="5">
        <v>493735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241086.06</v>
      </c>
      <c r="AT105" s="5">
        <v>124824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37998</v>
      </c>
      <c r="BX105" s="5">
        <v>15000</v>
      </c>
      <c r="BY105" s="5">
        <v>0</v>
      </c>
      <c r="BZ105" s="5">
        <v>0</v>
      </c>
      <c r="CA105" s="5">
        <v>106268.72</v>
      </c>
      <c r="CB105" s="5">
        <v>0</v>
      </c>
      <c r="CC105" s="5">
        <v>0</v>
      </c>
      <c r="CD105" s="5">
        <v>0</v>
      </c>
      <c r="CE105" s="24">
        <v>7799720.4499999993</v>
      </c>
    </row>
    <row r="106" spans="2:83" ht="28" thickTop="1" thickBot="1" x14ac:dyDescent="0.35">
      <c r="B106" s="25" t="s">
        <v>179</v>
      </c>
      <c r="C106" s="26">
        <v>1</v>
      </c>
      <c r="D106" s="27" t="s">
        <v>188</v>
      </c>
      <c r="E106" s="27">
        <v>3008654962</v>
      </c>
      <c r="F106" s="28" t="s">
        <v>189</v>
      </c>
      <c r="G106" s="5">
        <v>0</v>
      </c>
      <c r="H106" s="5">
        <v>1611350.5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18776.919999999998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1041400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253897.5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82.37</v>
      </c>
      <c r="CC106" s="5">
        <v>0</v>
      </c>
      <c r="CD106" s="5">
        <v>0</v>
      </c>
      <c r="CE106" s="24">
        <v>2925507.29</v>
      </c>
    </row>
    <row r="107" spans="2:83" ht="28" thickTop="1" thickBot="1" x14ac:dyDescent="0.35">
      <c r="B107" s="25" t="s">
        <v>179</v>
      </c>
      <c r="C107" s="26">
        <v>1</v>
      </c>
      <c r="D107" s="27" t="s">
        <v>190</v>
      </c>
      <c r="E107" s="27">
        <v>3008061508</v>
      </c>
      <c r="F107" s="28" t="s">
        <v>191</v>
      </c>
      <c r="G107" s="5">
        <v>0</v>
      </c>
      <c r="H107" s="5">
        <v>4264080.58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834820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4365955.4800000004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888087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1227402.1299999999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2855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2098186.6800000002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485254.27</v>
      </c>
      <c r="BY107" s="5">
        <v>0</v>
      </c>
      <c r="BZ107" s="5">
        <v>0</v>
      </c>
      <c r="CA107" s="5">
        <v>0</v>
      </c>
      <c r="CB107" s="5">
        <v>1093595.3799999999</v>
      </c>
      <c r="CC107" s="5">
        <v>0</v>
      </c>
      <c r="CD107" s="5">
        <v>0</v>
      </c>
      <c r="CE107" s="24">
        <v>15260236.52</v>
      </c>
    </row>
    <row r="108" spans="2:83" ht="14.5" thickTop="1" thickBot="1" x14ac:dyDescent="0.35">
      <c r="B108" s="25" t="s">
        <v>179</v>
      </c>
      <c r="C108" s="26">
        <v>1</v>
      </c>
      <c r="D108" s="27" t="s">
        <v>192</v>
      </c>
      <c r="E108" s="27">
        <v>3008650024</v>
      </c>
      <c r="F108" s="28" t="s">
        <v>193</v>
      </c>
      <c r="G108" s="5">
        <v>0</v>
      </c>
      <c r="H108" s="5">
        <v>364558.49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9685588.9199999999</v>
      </c>
      <c r="AC108" s="5">
        <v>0</v>
      </c>
      <c r="AD108" s="5">
        <v>7704791.29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664856.03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2989560.11</v>
      </c>
      <c r="BY108" s="5">
        <v>0</v>
      </c>
      <c r="BZ108" s="5">
        <v>0</v>
      </c>
      <c r="CA108" s="5">
        <v>0</v>
      </c>
      <c r="CB108" s="5">
        <v>8336926.8099999996</v>
      </c>
      <c r="CC108" s="5">
        <v>0</v>
      </c>
      <c r="CD108" s="5">
        <v>0</v>
      </c>
      <c r="CE108" s="24">
        <v>29746281.649999999</v>
      </c>
    </row>
    <row r="109" spans="2:83" ht="14.5" thickTop="1" thickBot="1" x14ac:dyDescent="0.35">
      <c r="B109" s="25" t="s">
        <v>179</v>
      </c>
      <c r="C109" s="26">
        <v>1</v>
      </c>
      <c r="D109" s="27" t="s">
        <v>194</v>
      </c>
      <c r="E109" s="27">
        <v>3008650025</v>
      </c>
      <c r="F109" s="28" t="s">
        <v>195</v>
      </c>
      <c r="G109" s="5">
        <v>0</v>
      </c>
      <c r="H109" s="5">
        <v>2882331.58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87503.06</v>
      </c>
      <c r="AC109" s="5">
        <v>0</v>
      </c>
      <c r="AD109" s="5">
        <v>2599782.11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2196828.94</v>
      </c>
      <c r="AP109" s="5">
        <v>0</v>
      </c>
      <c r="AQ109" s="5">
        <v>0</v>
      </c>
      <c r="AR109" s="5">
        <v>0</v>
      </c>
      <c r="AS109" s="5">
        <v>0</v>
      </c>
      <c r="AT109" s="5">
        <v>285569.09999999998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1535415.85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24">
        <v>9587430.6399999987</v>
      </c>
    </row>
    <row r="110" spans="2:83" ht="14.5" customHeight="1" thickTop="1" thickBot="1" x14ac:dyDescent="0.35">
      <c r="B110" s="25" t="s">
        <v>179</v>
      </c>
      <c r="C110" s="26">
        <v>1</v>
      </c>
      <c r="D110" s="27" t="s">
        <v>591</v>
      </c>
      <c r="E110" s="27">
        <v>3008087116</v>
      </c>
      <c r="F110" s="28" t="s">
        <v>592</v>
      </c>
      <c r="G110" s="5">
        <v>0</v>
      </c>
      <c r="H110" s="5">
        <v>645500.3908884828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6327374.2699999958</v>
      </c>
      <c r="AC110" s="5">
        <v>0</v>
      </c>
      <c r="AD110" s="5">
        <v>208871.51991193322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19660970.735400006</v>
      </c>
      <c r="AP110" s="5">
        <v>0</v>
      </c>
      <c r="AQ110" s="5">
        <v>0</v>
      </c>
      <c r="AR110" s="5">
        <v>0</v>
      </c>
      <c r="AS110" s="5">
        <v>0</v>
      </c>
      <c r="AT110" s="5">
        <v>136494.46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245920.69</v>
      </c>
      <c r="BM110" s="5">
        <v>0</v>
      </c>
      <c r="BN110" s="5">
        <v>456717.89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1859018.53</v>
      </c>
      <c r="BY110" s="5">
        <v>0</v>
      </c>
      <c r="BZ110" s="5">
        <v>0</v>
      </c>
      <c r="CA110" s="5">
        <v>0</v>
      </c>
      <c r="CB110" s="5">
        <v>320757.96999999997</v>
      </c>
      <c r="CC110" s="5">
        <v>0</v>
      </c>
      <c r="CD110" s="5">
        <v>0</v>
      </c>
      <c r="CE110" s="24">
        <v>29861626.456200421</v>
      </c>
    </row>
    <row r="111" spans="2:83" ht="14.5" customHeight="1" thickTop="1" thickBot="1" x14ac:dyDescent="0.35">
      <c r="B111" s="25" t="s">
        <v>179</v>
      </c>
      <c r="C111" s="26">
        <v>1</v>
      </c>
      <c r="D111" s="27" t="s">
        <v>515</v>
      </c>
      <c r="E111" s="27">
        <v>3008051157</v>
      </c>
      <c r="F111" s="28" t="s">
        <v>201</v>
      </c>
      <c r="G111" s="5">
        <v>0</v>
      </c>
      <c r="H111" s="5">
        <v>351961.51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942083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55930623.890000001</v>
      </c>
      <c r="AC111" s="5">
        <v>0</v>
      </c>
      <c r="AD111" s="5">
        <v>1516729.8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280260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344474.21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390061</v>
      </c>
      <c r="BM111" s="5">
        <v>0</v>
      </c>
      <c r="BN111" s="5">
        <v>1745649.18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220046.97</v>
      </c>
      <c r="BY111" s="5">
        <v>0</v>
      </c>
      <c r="BZ111" s="5">
        <v>0</v>
      </c>
      <c r="CA111" s="5">
        <v>0</v>
      </c>
      <c r="CB111" s="5">
        <v>5258813.28</v>
      </c>
      <c r="CC111" s="5">
        <v>0</v>
      </c>
      <c r="CD111" s="5">
        <v>0</v>
      </c>
      <c r="CE111" s="24">
        <v>66980702.839999996</v>
      </c>
    </row>
    <row r="112" spans="2:83" ht="14.5" customHeight="1" thickTop="1" thickBot="1" x14ac:dyDescent="0.35">
      <c r="B112" s="25" t="s">
        <v>179</v>
      </c>
      <c r="C112" s="26">
        <v>1</v>
      </c>
      <c r="D112" s="27" t="s">
        <v>196</v>
      </c>
      <c r="E112" s="27">
        <v>3008078099</v>
      </c>
      <c r="F112" s="28" t="s">
        <v>197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56398922.060000002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48856.49</v>
      </c>
      <c r="AB112" s="5">
        <v>0</v>
      </c>
      <c r="AC112" s="5">
        <v>1430531.43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3387299.25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1259724.94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2284212.42</v>
      </c>
      <c r="BY112" s="5">
        <v>0</v>
      </c>
      <c r="BZ112" s="5">
        <v>0</v>
      </c>
      <c r="CA112" s="5" t="s">
        <v>9339</v>
      </c>
      <c r="CB112" s="5">
        <v>2174.66</v>
      </c>
      <c r="CC112" s="5">
        <v>0</v>
      </c>
      <c r="CD112" s="5">
        <v>0</v>
      </c>
      <c r="CE112" s="24">
        <v>64811721.25</v>
      </c>
    </row>
    <row r="113" spans="2:83" ht="14.5" customHeight="1" thickTop="1" thickBot="1" x14ac:dyDescent="0.35">
      <c r="B113" s="25" t="s">
        <v>179</v>
      </c>
      <c r="C113" s="26">
        <v>1</v>
      </c>
      <c r="D113" s="27" t="s">
        <v>198</v>
      </c>
      <c r="E113" s="27">
        <v>3008056213</v>
      </c>
      <c r="F113" s="28" t="s">
        <v>199</v>
      </c>
      <c r="G113" s="5">
        <v>845935.78000000049</v>
      </c>
      <c r="H113" s="5">
        <v>1670149.47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17645332.850000001</v>
      </c>
      <c r="AB113" s="5">
        <v>0</v>
      </c>
      <c r="AC113" s="5">
        <v>707321.59999999776</v>
      </c>
      <c r="AD113" s="5">
        <v>0</v>
      </c>
      <c r="AE113" s="5">
        <v>33360</v>
      </c>
      <c r="AF113" s="5">
        <v>0</v>
      </c>
      <c r="AG113" s="5">
        <v>0</v>
      </c>
      <c r="AH113" s="5">
        <v>0</v>
      </c>
      <c r="AI113" s="5">
        <v>27293265</v>
      </c>
      <c r="AJ113" s="5">
        <v>4037195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154658.01999999999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50292.94</v>
      </c>
      <c r="BM113" s="5">
        <v>0</v>
      </c>
      <c r="BN113" s="5">
        <v>2933419.76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257752.01</v>
      </c>
      <c r="BY113" s="5">
        <v>0</v>
      </c>
      <c r="BZ113" s="5">
        <v>0</v>
      </c>
      <c r="CA113" s="5">
        <v>1081497.29</v>
      </c>
      <c r="CB113" s="5">
        <v>304591.31999999983</v>
      </c>
      <c r="CC113" s="5">
        <v>0</v>
      </c>
      <c r="CD113" s="5">
        <v>0</v>
      </c>
      <c r="CE113" s="24">
        <v>57014771.039999999</v>
      </c>
    </row>
    <row r="114" spans="2:83" ht="14.5" customHeight="1" thickTop="1" thickBot="1" x14ac:dyDescent="0.35">
      <c r="B114" s="25" t="s">
        <v>179</v>
      </c>
      <c r="C114" s="26">
        <v>1</v>
      </c>
      <c r="D114" s="27" t="s">
        <v>200</v>
      </c>
      <c r="E114" s="27">
        <v>3008051157</v>
      </c>
      <c r="F114" s="28" t="s">
        <v>201</v>
      </c>
      <c r="G114" s="5">
        <v>0</v>
      </c>
      <c r="H114" s="5">
        <v>5622983.8099999996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30474978.149999999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94119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12259958.24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2788.55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24">
        <v>48454827.75</v>
      </c>
    </row>
    <row r="115" spans="2:83" ht="14.5" customHeight="1" thickTop="1" thickBot="1" x14ac:dyDescent="0.35">
      <c r="B115" s="25" t="s">
        <v>179</v>
      </c>
      <c r="C115" s="26">
        <v>1</v>
      </c>
      <c r="D115" s="27" t="s">
        <v>202</v>
      </c>
      <c r="E115" s="27">
        <v>3008379204</v>
      </c>
      <c r="F115" s="28" t="s">
        <v>203</v>
      </c>
      <c r="G115" s="5">
        <v>194247.88</v>
      </c>
      <c r="H115" s="5">
        <v>247063.79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16066496.43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3461.15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2658700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297122.31</v>
      </c>
      <c r="BX115" s="5">
        <v>466661.15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24">
        <v>19933752.709999997</v>
      </c>
    </row>
    <row r="116" spans="2:83" ht="14.5" customHeight="1" thickTop="1" thickBot="1" x14ac:dyDescent="0.35">
      <c r="B116" s="25" t="s">
        <v>179</v>
      </c>
      <c r="C116" s="26">
        <v>1</v>
      </c>
      <c r="D116" s="27" t="s">
        <v>204</v>
      </c>
      <c r="E116" s="27">
        <v>3008075560</v>
      </c>
      <c r="F116" s="28" t="s">
        <v>205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105018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227458.4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5479209.3300000001</v>
      </c>
      <c r="BM116" s="5">
        <v>0</v>
      </c>
      <c r="BN116" s="5">
        <v>3965524.33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24">
        <v>9777210.0600000005</v>
      </c>
    </row>
    <row r="117" spans="2:83" ht="14.5" customHeight="1" thickTop="1" thickBot="1" x14ac:dyDescent="0.35">
      <c r="B117" s="25" t="s">
        <v>179</v>
      </c>
      <c r="C117" s="26">
        <v>1</v>
      </c>
      <c r="D117" s="27" t="s">
        <v>206</v>
      </c>
      <c r="E117" s="27">
        <v>3008263879</v>
      </c>
      <c r="F117" s="28" t="s">
        <v>207</v>
      </c>
      <c r="G117" s="5">
        <v>0</v>
      </c>
      <c r="H117" s="5">
        <v>156747.42000000001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925947.32</v>
      </c>
      <c r="T117" s="5">
        <v>2631060.4700000002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24086838.329999998</v>
      </c>
      <c r="AC117" s="5">
        <v>0</v>
      </c>
      <c r="AD117" s="5">
        <v>934191.28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8691.2000000000007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12786.76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24">
        <v>28756262.780000001</v>
      </c>
    </row>
    <row r="118" spans="2:83" ht="14.5" customHeight="1" thickTop="1" thickBot="1" x14ac:dyDescent="0.35">
      <c r="B118" s="25" t="s">
        <v>179</v>
      </c>
      <c r="C118" s="26">
        <v>1</v>
      </c>
      <c r="D118" s="27" t="s">
        <v>208</v>
      </c>
      <c r="E118" s="27">
        <v>3008473413</v>
      </c>
      <c r="F118" s="28" t="s">
        <v>209</v>
      </c>
      <c r="G118" s="5">
        <v>226132.22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10217857.25</v>
      </c>
      <c r="V118" s="5">
        <v>61135743.340000004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113729.2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16407756.779999999</v>
      </c>
      <c r="BM118" s="5">
        <v>0</v>
      </c>
      <c r="BN118" s="5">
        <v>4863637.07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24">
        <v>92964855.860000014</v>
      </c>
    </row>
    <row r="119" spans="2:83" ht="14.5" customHeight="1" thickTop="1" thickBot="1" x14ac:dyDescent="0.35">
      <c r="B119" s="25" t="s">
        <v>179</v>
      </c>
      <c r="C119" s="26">
        <v>2</v>
      </c>
      <c r="D119" s="27" t="s">
        <v>210</v>
      </c>
      <c r="E119" s="27">
        <v>3008066255</v>
      </c>
      <c r="F119" s="28" t="s">
        <v>211</v>
      </c>
      <c r="G119" s="5">
        <v>0</v>
      </c>
      <c r="H119" s="5">
        <v>2810218.23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18123282.84</v>
      </c>
      <c r="AC119" s="5">
        <v>0</v>
      </c>
      <c r="AD119" s="5">
        <v>1990290.22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120613.96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2966875.51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2863529.73</v>
      </c>
      <c r="BY119" s="5">
        <v>0</v>
      </c>
      <c r="BZ119" s="5">
        <v>0</v>
      </c>
      <c r="CA119" s="5">
        <v>0</v>
      </c>
      <c r="CB119" s="5">
        <v>889981.98</v>
      </c>
      <c r="CC119" s="5">
        <v>0</v>
      </c>
      <c r="CD119" s="5">
        <v>0</v>
      </c>
      <c r="CE119" s="24">
        <v>29764792.469999999</v>
      </c>
    </row>
    <row r="120" spans="2:83" ht="14.5" customHeight="1" thickTop="1" thickBot="1" x14ac:dyDescent="0.35">
      <c r="B120" s="25" t="s">
        <v>179</v>
      </c>
      <c r="C120" s="26">
        <v>2</v>
      </c>
      <c r="D120" s="27" t="s">
        <v>212</v>
      </c>
      <c r="E120" s="27">
        <v>3008056816</v>
      </c>
      <c r="F120" s="28" t="s">
        <v>213</v>
      </c>
      <c r="G120" s="5">
        <v>0</v>
      </c>
      <c r="H120" s="5">
        <v>817690.26136666443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5570291.3099999977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72285.41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852227.08000000007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200000</v>
      </c>
      <c r="BY120" s="5">
        <v>0</v>
      </c>
      <c r="BZ120" s="5">
        <v>0</v>
      </c>
      <c r="CA120" s="5">
        <v>0</v>
      </c>
      <c r="CB120" s="5">
        <v>390910.54</v>
      </c>
      <c r="CC120" s="5">
        <v>0</v>
      </c>
      <c r="CD120" s="5">
        <v>0</v>
      </c>
      <c r="CE120" s="24">
        <v>7903404.6013666624</v>
      </c>
    </row>
    <row r="121" spans="2:83" ht="14.5" customHeight="1" thickTop="1" thickBot="1" x14ac:dyDescent="0.35">
      <c r="B121" s="25" t="s">
        <v>179</v>
      </c>
      <c r="C121" s="26">
        <v>2</v>
      </c>
      <c r="D121" s="27" t="s">
        <v>214</v>
      </c>
      <c r="E121" s="27">
        <v>3008061055</v>
      </c>
      <c r="F121" s="28" t="s">
        <v>215</v>
      </c>
      <c r="G121" s="5">
        <v>0</v>
      </c>
      <c r="H121" s="5">
        <v>1281881.73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41922072.640000001</v>
      </c>
      <c r="AC121" s="5">
        <v>0</v>
      </c>
      <c r="AD121" s="5">
        <v>458.87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107586.33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1538534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247900.22</v>
      </c>
      <c r="CE121" s="24">
        <v>45098433.789999992</v>
      </c>
    </row>
    <row r="122" spans="2:83" ht="14.5" customHeight="1" thickTop="1" thickBot="1" x14ac:dyDescent="0.35">
      <c r="B122" s="25" t="s">
        <v>179</v>
      </c>
      <c r="C122" s="26">
        <v>2</v>
      </c>
      <c r="D122" s="27" t="s">
        <v>216</v>
      </c>
      <c r="E122" s="27">
        <v>3008061514</v>
      </c>
      <c r="F122" s="28" t="s">
        <v>9080</v>
      </c>
      <c r="G122" s="5">
        <v>0</v>
      </c>
      <c r="H122" s="5">
        <v>4291844.91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49123078.259999998</v>
      </c>
      <c r="AC122" s="5">
        <v>0</v>
      </c>
      <c r="AD122" s="5">
        <v>4597339.18</v>
      </c>
      <c r="AE122" s="5">
        <v>0</v>
      </c>
      <c r="AF122" s="5">
        <v>407535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49178.2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234615.06</v>
      </c>
      <c r="CC122" s="5">
        <v>0</v>
      </c>
      <c r="CD122" s="5">
        <v>0</v>
      </c>
      <c r="CE122" s="24">
        <v>58703590.610000007</v>
      </c>
    </row>
    <row r="123" spans="2:83" ht="14.5" customHeight="1" thickTop="1" thickBot="1" x14ac:dyDescent="0.35">
      <c r="B123" s="25" t="s">
        <v>179</v>
      </c>
      <c r="C123" s="26">
        <v>2</v>
      </c>
      <c r="D123" s="27" t="s">
        <v>217</v>
      </c>
      <c r="E123" s="27">
        <v>3008647198</v>
      </c>
      <c r="F123" s="28" t="s">
        <v>218</v>
      </c>
      <c r="G123" s="5">
        <v>0</v>
      </c>
      <c r="H123" s="5">
        <v>3794.56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18041876.530000001</v>
      </c>
      <c r="AC123" s="5">
        <v>0</v>
      </c>
      <c r="AD123" s="5">
        <v>14202949.83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30580.16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3290.86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40571.08</v>
      </c>
      <c r="BY123" s="5">
        <v>0</v>
      </c>
      <c r="BZ123" s="5">
        <v>0</v>
      </c>
      <c r="CA123" s="5">
        <v>0</v>
      </c>
      <c r="CB123" s="5">
        <v>356835.91</v>
      </c>
      <c r="CC123" s="5">
        <v>0</v>
      </c>
      <c r="CD123" s="5">
        <v>0</v>
      </c>
      <c r="CE123" s="24">
        <v>32679898.93</v>
      </c>
    </row>
    <row r="124" spans="2:83" ht="14.5" customHeight="1" thickTop="1" thickBot="1" x14ac:dyDescent="0.35">
      <c r="B124" s="25" t="s">
        <v>179</v>
      </c>
      <c r="C124" s="26">
        <v>2</v>
      </c>
      <c r="D124" s="27" t="s">
        <v>219</v>
      </c>
      <c r="E124" s="27">
        <v>3008648189</v>
      </c>
      <c r="F124" s="28" t="s">
        <v>220</v>
      </c>
      <c r="G124" s="5">
        <v>0</v>
      </c>
      <c r="H124" s="5">
        <v>434667.1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573601.17000000004</v>
      </c>
      <c r="AC124" s="5">
        <v>0</v>
      </c>
      <c r="AD124" s="5">
        <v>1079363.93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168942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58007.6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4949.8500000000004</v>
      </c>
      <c r="BY124" s="5">
        <v>0</v>
      </c>
      <c r="BZ124" s="5">
        <v>0</v>
      </c>
      <c r="CA124" s="5">
        <v>0</v>
      </c>
      <c r="CB124" s="5">
        <v>520691</v>
      </c>
      <c r="CC124" s="5">
        <v>0</v>
      </c>
      <c r="CD124" s="5">
        <v>0</v>
      </c>
      <c r="CE124" s="24">
        <v>2840222.6500000004</v>
      </c>
    </row>
    <row r="125" spans="2:83" ht="14.5" customHeight="1" thickTop="1" thickBot="1" x14ac:dyDescent="0.35">
      <c r="B125" s="25" t="s">
        <v>179</v>
      </c>
      <c r="C125" s="26">
        <v>2</v>
      </c>
      <c r="D125" s="27" t="s">
        <v>221</v>
      </c>
      <c r="E125" s="27">
        <v>3008056836</v>
      </c>
      <c r="F125" s="28" t="s">
        <v>222</v>
      </c>
      <c r="G125" s="5">
        <v>0</v>
      </c>
      <c r="H125" s="5">
        <v>2413232.56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25004882.999999996</v>
      </c>
      <c r="AC125" s="5">
        <v>0</v>
      </c>
      <c r="AD125" s="5">
        <v>3141364.5299999993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580573.19999999995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765999.53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3383034.83</v>
      </c>
      <c r="BY125" s="5">
        <v>0</v>
      </c>
      <c r="BZ125" s="5">
        <v>0</v>
      </c>
      <c r="CA125" s="5">
        <v>0</v>
      </c>
      <c r="CB125" s="5">
        <v>1492922.68</v>
      </c>
      <c r="CC125" s="5">
        <v>0</v>
      </c>
      <c r="CD125" s="5">
        <v>0</v>
      </c>
      <c r="CE125" s="24">
        <v>36782010.329999998</v>
      </c>
    </row>
    <row r="126" spans="2:83" ht="14.5" customHeight="1" thickTop="1" thickBot="1" x14ac:dyDescent="0.35">
      <c r="B126" s="25" t="s">
        <v>179</v>
      </c>
      <c r="C126" s="26">
        <v>2</v>
      </c>
      <c r="D126" s="27" t="s">
        <v>223</v>
      </c>
      <c r="E126" s="27">
        <v>3008102420</v>
      </c>
      <c r="F126" s="28" t="s">
        <v>224</v>
      </c>
      <c r="G126" s="5">
        <v>0</v>
      </c>
      <c r="H126" s="5">
        <v>20882456.670000002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11278096.85</v>
      </c>
      <c r="AC126" s="5">
        <v>0</v>
      </c>
      <c r="AD126" s="5">
        <v>1290431.31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865948.42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17492.810000000001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19042896.219999999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3507951</v>
      </c>
      <c r="BY126" s="5">
        <v>0</v>
      </c>
      <c r="BZ126" s="5">
        <v>0</v>
      </c>
      <c r="CA126" s="5">
        <v>0</v>
      </c>
      <c r="CB126" s="5">
        <v>3313387.03</v>
      </c>
      <c r="CC126" s="5">
        <v>0</v>
      </c>
      <c r="CD126" s="5">
        <v>0</v>
      </c>
      <c r="CE126" s="24">
        <v>60198660.310000002</v>
      </c>
    </row>
    <row r="127" spans="2:83" ht="14.5" customHeight="1" thickTop="1" thickBot="1" x14ac:dyDescent="0.35">
      <c r="B127" s="25" t="s">
        <v>179</v>
      </c>
      <c r="C127" s="26">
        <v>2</v>
      </c>
      <c r="D127" s="27" t="s">
        <v>225</v>
      </c>
      <c r="E127" s="27">
        <v>3008056697</v>
      </c>
      <c r="F127" s="28" t="s">
        <v>226</v>
      </c>
      <c r="G127" s="5">
        <v>0</v>
      </c>
      <c r="H127" s="5">
        <v>1423077.67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33538414.510000002</v>
      </c>
      <c r="AC127" s="5">
        <v>0</v>
      </c>
      <c r="AD127" s="5">
        <v>0</v>
      </c>
      <c r="AE127" s="5">
        <v>0</v>
      </c>
      <c r="AF127" s="5">
        <v>8015499.9299999997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75000</v>
      </c>
      <c r="BM127" s="5">
        <v>0</v>
      </c>
      <c r="BN127" s="5">
        <v>18199.89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1170147.69</v>
      </c>
      <c r="BY127" s="5">
        <v>0</v>
      </c>
      <c r="BZ127" s="5">
        <v>0</v>
      </c>
      <c r="CA127" s="5">
        <v>0</v>
      </c>
      <c r="CB127" s="5">
        <v>45214.68</v>
      </c>
      <c r="CC127" s="5">
        <v>0</v>
      </c>
      <c r="CD127" s="5">
        <v>0</v>
      </c>
      <c r="CE127" s="24">
        <v>44285554.369999997</v>
      </c>
    </row>
    <row r="128" spans="2:83" ht="14.5" customHeight="1" thickTop="1" thickBot="1" x14ac:dyDescent="0.35">
      <c r="B128" s="25" t="s">
        <v>179</v>
      </c>
      <c r="C128" s="26">
        <v>2</v>
      </c>
      <c r="D128" s="27" t="s">
        <v>227</v>
      </c>
      <c r="E128" s="27">
        <v>3008104758</v>
      </c>
      <c r="F128" s="28" t="s">
        <v>228</v>
      </c>
      <c r="G128" s="5">
        <v>0</v>
      </c>
      <c r="H128" s="5">
        <v>40459283.280000001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35283762.829999998</v>
      </c>
      <c r="AC128" s="5">
        <v>0</v>
      </c>
      <c r="AD128" s="5">
        <v>2936735.37</v>
      </c>
      <c r="AE128" s="5">
        <v>0</v>
      </c>
      <c r="AF128" s="5">
        <v>46430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3175055.12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400572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2599125.5</v>
      </c>
      <c r="BM128" s="5">
        <v>0</v>
      </c>
      <c r="BN128" s="5">
        <v>44108180.590000004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6236625</v>
      </c>
      <c r="BY128" s="5">
        <v>0</v>
      </c>
      <c r="BZ128" s="5">
        <v>0</v>
      </c>
      <c r="CA128" s="5">
        <v>0</v>
      </c>
      <c r="CB128" s="5">
        <v>8431329.8800000008</v>
      </c>
      <c r="CC128" s="5">
        <v>0</v>
      </c>
      <c r="CD128" s="5">
        <v>0</v>
      </c>
      <c r="CE128" s="24">
        <v>143677099.56999999</v>
      </c>
    </row>
    <row r="129" spans="2:83" ht="14.5" customHeight="1" thickTop="1" thickBot="1" x14ac:dyDescent="0.35">
      <c r="B129" s="25" t="s">
        <v>179</v>
      </c>
      <c r="C129" s="26">
        <v>2</v>
      </c>
      <c r="D129" s="27" t="s">
        <v>229</v>
      </c>
      <c r="E129" s="27">
        <v>3008066623</v>
      </c>
      <c r="F129" s="28" t="s">
        <v>230</v>
      </c>
      <c r="G129" s="5">
        <v>0</v>
      </c>
      <c r="H129" s="5">
        <v>5843959.1200000001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7096439.6900000004</v>
      </c>
      <c r="AC129" s="5">
        <v>0</v>
      </c>
      <c r="AD129" s="5">
        <v>1063824.32</v>
      </c>
      <c r="AE129" s="5">
        <v>0</v>
      </c>
      <c r="AF129" s="5">
        <v>1058300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934241.6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234798.43</v>
      </c>
      <c r="BM129" s="5">
        <v>0</v>
      </c>
      <c r="BN129" s="5">
        <v>4566903.9800000004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160900</v>
      </c>
      <c r="BY129" s="5">
        <v>0</v>
      </c>
      <c r="BZ129" s="5">
        <v>0</v>
      </c>
      <c r="CA129" s="5">
        <v>0</v>
      </c>
      <c r="CB129" s="5">
        <v>124495.31</v>
      </c>
      <c r="CC129" s="5">
        <v>0</v>
      </c>
      <c r="CD129" s="5">
        <v>0</v>
      </c>
      <c r="CE129" s="24">
        <v>21083862.449999999</v>
      </c>
    </row>
    <row r="130" spans="2:83" ht="14.5" customHeight="1" thickTop="1" thickBot="1" x14ac:dyDescent="0.35">
      <c r="B130" s="25" t="s">
        <v>179</v>
      </c>
      <c r="C130" s="26">
        <v>2</v>
      </c>
      <c r="D130" s="27" t="s">
        <v>582</v>
      </c>
      <c r="E130" s="27">
        <v>3008056671</v>
      </c>
      <c r="F130" s="28" t="s">
        <v>583</v>
      </c>
      <c r="G130" s="5">
        <v>369882.32</v>
      </c>
      <c r="H130" s="5">
        <v>385258.29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19165207.289999999</v>
      </c>
      <c r="AB130" s="5">
        <v>0</v>
      </c>
      <c r="AC130" s="5">
        <v>4135042.51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40200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23427889.309999999</v>
      </c>
      <c r="AP130" s="5">
        <v>0</v>
      </c>
      <c r="AQ130" s="5">
        <v>0</v>
      </c>
      <c r="AR130" s="5">
        <v>0</v>
      </c>
      <c r="AS130" s="5">
        <v>250534.94</v>
      </c>
      <c r="AT130" s="5">
        <v>0</v>
      </c>
      <c r="AU130" s="5">
        <v>0</v>
      </c>
      <c r="AV130" s="5">
        <v>0</v>
      </c>
      <c r="AW130" s="5">
        <v>3319150.25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64803.03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2525972.39</v>
      </c>
      <c r="CB130" s="5">
        <v>1980188</v>
      </c>
      <c r="CC130" s="5">
        <v>4627009.68</v>
      </c>
      <c r="CD130" s="5">
        <v>4540048.3499999996</v>
      </c>
      <c r="CE130" s="24">
        <v>64831186.359999999</v>
      </c>
    </row>
    <row r="131" spans="2:83" ht="14.5" customHeight="1" thickTop="1" thickBot="1" x14ac:dyDescent="0.35">
      <c r="B131" s="25" t="s">
        <v>179</v>
      </c>
      <c r="C131" s="26">
        <v>2</v>
      </c>
      <c r="D131" s="27" t="s">
        <v>231</v>
      </c>
      <c r="E131" s="27">
        <v>3008056127</v>
      </c>
      <c r="F131" s="28" t="s">
        <v>232</v>
      </c>
      <c r="G131" s="5">
        <v>0</v>
      </c>
      <c r="H131" s="5">
        <v>4043.79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4420399.2</v>
      </c>
      <c r="AC131" s="5">
        <v>0</v>
      </c>
      <c r="AD131" s="5">
        <v>1547438.69</v>
      </c>
      <c r="AE131" s="5">
        <v>0</v>
      </c>
      <c r="AF131" s="5">
        <v>4413177.55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4367173.3099999996</v>
      </c>
      <c r="CC131" s="5">
        <v>0</v>
      </c>
      <c r="CD131" s="5">
        <v>3614950.25</v>
      </c>
      <c r="CE131" s="24">
        <v>18367182.789999999</v>
      </c>
    </row>
    <row r="132" spans="2:83" ht="14.5" customHeight="1" thickTop="1" thickBot="1" x14ac:dyDescent="0.35">
      <c r="B132" s="25" t="s">
        <v>179</v>
      </c>
      <c r="C132" s="26">
        <v>2</v>
      </c>
      <c r="D132" s="27" t="s">
        <v>558</v>
      </c>
      <c r="E132" s="27">
        <v>3008051561</v>
      </c>
      <c r="F132" s="28" t="s">
        <v>559</v>
      </c>
      <c r="G132" s="5">
        <v>447933.11</v>
      </c>
      <c r="H132" s="5">
        <v>429029.82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7398974.6600000001</v>
      </c>
      <c r="AB132" s="5">
        <v>0</v>
      </c>
      <c r="AC132" s="5">
        <v>1123196.9099999999</v>
      </c>
      <c r="AD132" s="5">
        <v>0</v>
      </c>
      <c r="AE132" s="5">
        <v>0</v>
      </c>
      <c r="AF132" s="5">
        <v>0</v>
      </c>
      <c r="AG132" s="5">
        <v>405358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22837041.960000001</v>
      </c>
      <c r="AP132" s="5">
        <v>0</v>
      </c>
      <c r="AQ132" s="5">
        <v>0</v>
      </c>
      <c r="AR132" s="5">
        <v>0</v>
      </c>
      <c r="AS132" s="5">
        <v>220390.94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7513.69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11586077.52</v>
      </c>
      <c r="CB132" s="5">
        <v>1413600</v>
      </c>
      <c r="CC132" s="5">
        <v>6599425.9900000002</v>
      </c>
      <c r="CD132" s="5">
        <v>2714392.01</v>
      </c>
      <c r="CE132" s="24">
        <v>55182934.609999999</v>
      </c>
    </row>
    <row r="133" spans="2:83" ht="28" thickTop="1" thickBot="1" x14ac:dyDescent="0.35">
      <c r="B133" s="25" t="s">
        <v>179</v>
      </c>
      <c r="C133" s="26">
        <v>2</v>
      </c>
      <c r="D133" s="27" t="s">
        <v>460</v>
      </c>
      <c r="E133" s="27">
        <v>3008262117</v>
      </c>
      <c r="F133" s="28" t="s">
        <v>461</v>
      </c>
      <c r="G133" s="5">
        <v>161698.45000000001</v>
      </c>
      <c r="H133" s="5">
        <v>1018585.24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9933535.6699999999</v>
      </c>
      <c r="T133" s="5">
        <v>12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8190397.0700000003</v>
      </c>
      <c r="AB133" s="5">
        <v>0</v>
      </c>
      <c r="AC133" s="5">
        <v>2634925.59</v>
      </c>
      <c r="AD133" s="5">
        <v>6907</v>
      </c>
      <c r="AE133" s="5">
        <v>128.99</v>
      </c>
      <c r="AF133" s="5">
        <v>0</v>
      </c>
      <c r="AG133" s="5">
        <v>0</v>
      </c>
      <c r="AH133" s="5">
        <v>0</v>
      </c>
      <c r="AI133" s="5">
        <v>11935040</v>
      </c>
      <c r="AJ133" s="5">
        <v>7046400</v>
      </c>
      <c r="AK133" s="5">
        <v>0</v>
      </c>
      <c r="AL133" s="5">
        <v>0</v>
      </c>
      <c r="AM133" s="5">
        <v>0</v>
      </c>
      <c r="AN133" s="5">
        <v>0</v>
      </c>
      <c r="AO133" s="5">
        <v>1080000.05</v>
      </c>
      <c r="AP133" s="5">
        <v>0</v>
      </c>
      <c r="AQ133" s="5">
        <v>0</v>
      </c>
      <c r="AR133" s="5">
        <v>0</v>
      </c>
      <c r="AS133" s="5">
        <v>364500.37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330000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1331081.3600000001</v>
      </c>
      <c r="BX133" s="5">
        <v>803590.83</v>
      </c>
      <c r="BY133" s="5">
        <v>134967.18</v>
      </c>
      <c r="BZ133" s="5">
        <v>44</v>
      </c>
      <c r="CA133" s="5">
        <v>3324315.06</v>
      </c>
      <c r="CB133" s="5">
        <v>176350</v>
      </c>
      <c r="CC133" s="5">
        <v>0</v>
      </c>
      <c r="CD133" s="5">
        <v>0</v>
      </c>
      <c r="CE133" s="24">
        <v>48472478.859999992</v>
      </c>
    </row>
    <row r="134" spans="2:83" ht="28" thickTop="1" thickBot="1" x14ac:dyDescent="0.35">
      <c r="B134" s="25" t="s">
        <v>179</v>
      </c>
      <c r="C134" s="26">
        <v>2</v>
      </c>
      <c r="D134" s="27" t="s">
        <v>548</v>
      </c>
      <c r="E134" s="27">
        <v>3008656788</v>
      </c>
      <c r="F134" s="28" t="s">
        <v>549</v>
      </c>
      <c r="G134" s="5">
        <v>3432035.77</v>
      </c>
      <c r="H134" s="5">
        <v>236599.39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1374822.7999999989</v>
      </c>
      <c r="AB134" s="5">
        <v>0</v>
      </c>
      <c r="AC134" s="5">
        <v>0</v>
      </c>
      <c r="AD134" s="5">
        <v>0</v>
      </c>
      <c r="AE134" s="5">
        <v>1034900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25359476.657600001</v>
      </c>
      <c r="AP134" s="5">
        <v>0</v>
      </c>
      <c r="AQ134" s="5">
        <v>0</v>
      </c>
      <c r="AR134" s="5">
        <v>0</v>
      </c>
      <c r="AS134" s="5">
        <v>167622.54999999999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692115.07</v>
      </c>
      <c r="BL134" s="5">
        <v>0</v>
      </c>
      <c r="BM134" s="5">
        <v>2463960.9500000002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1</v>
      </c>
      <c r="BY134" s="5">
        <v>246.88</v>
      </c>
      <c r="BZ134" s="5">
        <v>0</v>
      </c>
      <c r="CA134" s="5">
        <v>33053.379999999997</v>
      </c>
      <c r="CB134" s="5">
        <v>11.6</v>
      </c>
      <c r="CC134" s="5">
        <v>0</v>
      </c>
      <c r="CD134" s="5">
        <v>0</v>
      </c>
      <c r="CE134" s="24">
        <v>34794846.047600009</v>
      </c>
    </row>
    <row r="135" spans="2:83" ht="14.5" thickTop="1" thickBot="1" x14ac:dyDescent="0.35">
      <c r="B135" s="25" t="s">
        <v>179</v>
      </c>
      <c r="C135" s="26">
        <v>3</v>
      </c>
      <c r="D135" s="27" t="s">
        <v>478</v>
      </c>
      <c r="E135" s="27">
        <v>3008087314</v>
      </c>
      <c r="F135" s="28" t="s">
        <v>479</v>
      </c>
      <c r="G135" s="5">
        <v>0</v>
      </c>
      <c r="H135" s="5">
        <v>919938.49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330570.81</v>
      </c>
      <c r="AC135" s="5">
        <v>0</v>
      </c>
      <c r="AD135" s="5">
        <v>1988828.1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26959892.350000001</v>
      </c>
      <c r="AP135" s="5">
        <v>0</v>
      </c>
      <c r="AQ135" s="5">
        <v>0</v>
      </c>
      <c r="AR135" s="5">
        <v>0</v>
      </c>
      <c r="AS135" s="5">
        <v>0</v>
      </c>
      <c r="AT135" s="5">
        <v>831468.83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582547.19999999995</v>
      </c>
      <c r="BY135" s="5">
        <v>0</v>
      </c>
      <c r="BZ135" s="5">
        <v>0</v>
      </c>
      <c r="CA135" s="5">
        <v>0</v>
      </c>
      <c r="CB135" s="5">
        <v>4149.53</v>
      </c>
      <c r="CC135" s="5">
        <v>0</v>
      </c>
      <c r="CD135" s="5">
        <v>0</v>
      </c>
      <c r="CE135" s="24">
        <v>31617395.309999999</v>
      </c>
    </row>
    <row r="136" spans="2:83" ht="28" thickTop="1" thickBot="1" x14ac:dyDescent="0.35">
      <c r="B136" s="25" t="s">
        <v>179</v>
      </c>
      <c r="C136" s="26">
        <v>3</v>
      </c>
      <c r="D136" s="27" t="s">
        <v>526</v>
      </c>
      <c r="E136" s="27">
        <v>3008056938</v>
      </c>
      <c r="F136" s="28" t="s">
        <v>527</v>
      </c>
      <c r="G136" s="5">
        <v>0</v>
      </c>
      <c r="H136" s="5">
        <v>15519.140000000596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4607.8499999990308</v>
      </c>
      <c r="AC136" s="5">
        <v>0</v>
      </c>
      <c r="AD136" s="5">
        <v>75837.189999999842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783.92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429539.73</v>
      </c>
      <c r="CC136" s="5">
        <v>0</v>
      </c>
      <c r="CD136" s="5">
        <v>0</v>
      </c>
      <c r="CE136" s="24">
        <v>526287.82999999949</v>
      </c>
    </row>
    <row r="137" spans="2:83" ht="14.5" thickTop="1" thickBot="1" x14ac:dyDescent="0.35">
      <c r="B137" s="25" t="s">
        <v>179</v>
      </c>
      <c r="C137" s="26">
        <v>3</v>
      </c>
      <c r="D137" s="27" t="s">
        <v>482</v>
      </c>
      <c r="E137" s="27">
        <v>3008135698</v>
      </c>
      <c r="F137" s="28" t="s">
        <v>483</v>
      </c>
      <c r="G137" s="5">
        <v>0</v>
      </c>
      <c r="H137" s="5">
        <v>5009.3900000000003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205610.35</v>
      </c>
      <c r="AC137" s="5">
        <v>0</v>
      </c>
      <c r="AD137" s="5">
        <v>837.8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335140.14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624.48</v>
      </c>
      <c r="AQ137" s="5">
        <v>0</v>
      </c>
      <c r="AR137" s="5">
        <v>0</v>
      </c>
      <c r="AS137" s="5">
        <v>0</v>
      </c>
      <c r="AT137" s="5">
        <v>1977.69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6082.06</v>
      </c>
      <c r="BM137" s="5">
        <v>0</v>
      </c>
      <c r="BN137" s="5">
        <v>356.81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24">
        <v>555638.72000000009</v>
      </c>
    </row>
    <row r="138" spans="2:83" ht="28" thickTop="1" thickBot="1" x14ac:dyDescent="0.35">
      <c r="B138" s="25" t="s">
        <v>179</v>
      </c>
      <c r="C138" s="26">
        <v>3</v>
      </c>
      <c r="D138" s="27" t="s">
        <v>233</v>
      </c>
      <c r="E138" s="27">
        <v>3008056861</v>
      </c>
      <c r="F138" s="28" t="s">
        <v>234</v>
      </c>
      <c r="G138" s="5">
        <v>0</v>
      </c>
      <c r="H138" s="5">
        <v>870890.56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3873780.09</v>
      </c>
      <c r="AC138" s="5">
        <v>0</v>
      </c>
      <c r="AD138" s="5">
        <v>1069967.8500000001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143970.41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458990.35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24">
        <v>6417599.2599999998</v>
      </c>
    </row>
    <row r="139" spans="2:83" ht="14.5" thickTop="1" thickBot="1" x14ac:dyDescent="0.35">
      <c r="B139" s="25" t="s">
        <v>179</v>
      </c>
      <c r="C139" s="26">
        <v>3</v>
      </c>
      <c r="D139" s="27" t="s">
        <v>474</v>
      </c>
      <c r="E139" s="27">
        <v>3008056814</v>
      </c>
      <c r="F139" s="28" t="s">
        <v>475</v>
      </c>
      <c r="G139" s="5">
        <v>0</v>
      </c>
      <c r="H139" s="5">
        <v>1348402.56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1869697.5</v>
      </c>
      <c r="AC139" s="5">
        <v>0</v>
      </c>
      <c r="AD139" s="5">
        <v>899663.39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4810</v>
      </c>
      <c r="AP139" s="5">
        <v>0</v>
      </c>
      <c r="AQ139" s="5">
        <v>0</v>
      </c>
      <c r="AR139" s="5">
        <v>0</v>
      </c>
      <c r="AS139" s="5">
        <v>0</v>
      </c>
      <c r="AT139" s="5">
        <v>405175.49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3717550.96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1132673.71</v>
      </c>
      <c r="CC139" s="5">
        <v>0</v>
      </c>
      <c r="CD139" s="5">
        <v>0</v>
      </c>
      <c r="CE139" s="24">
        <v>9377973.6099999994</v>
      </c>
    </row>
    <row r="140" spans="2:83" ht="14.5" thickTop="1" thickBot="1" x14ac:dyDescent="0.35">
      <c r="B140" s="25" t="s">
        <v>179</v>
      </c>
      <c r="C140" s="26">
        <v>3</v>
      </c>
      <c r="D140" s="27" t="s">
        <v>593</v>
      </c>
      <c r="E140" s="27">
        <v>3008078027</v>
      </c>
      <c r="F140" s="28" t="s">
        <v>594</v>
      </c>
      <c r="G140" s="5">
        <v>0</v>
      </c>
      <c r="H140" s="5">
        <v>1551037.61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4545793.67</v>
      </c>
      <c r="AC140" s="5">
        <v>0</v>
      </c>
      <c r="AD140" s="5">
        <v>1569891.33</v>
      </c>
      <c r="AE140" s="5">
        <v>0</v>
      </c>
      <c r="AF140" s="5">
        <v>1050500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243023.68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14580.44</v>
      </c>
      <c r="BM140" s="5">
        <v>0</v>
      </c>
      <c r="BN140" s="5">
        <v>14169.3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497503.29</v>
      </c>
      <c r="CC140" s="5">
        <v>0</v>
      </c>
      <c r="CD140" s="5">
        <v>0</v>
      </c>
      <c r="CE140" s="24">
        <v>9486499.3199999984</v>
      </c>
    </row>
    <row r="141" spans="2:83" ht="14.5" thickTop="1" thickBot="1" x14ac:dyDescent="0.35">
      <c r="B141" s="25" t="s">
        <v>179</v>
      </c>
      <c r="C141" s="26">
        <v>3</v>
      </c>
      <c r="D141" s="27" t="s">
        <v>235</v>
      </c>
      <c r="E141" s="27">
        <v>3008092551</v>
      </c>
      <c r="F141" s="28" t="s">
        <v>236</v>
      </c>
      <c r="G141" s="5">
        <v>0</v>
      </c>
      <c r="H141" s="5">
        <v>3282741.7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2381290.89</v>
      </c>
      <c r="AC141" s="5">
        <v>0</v>
      </c>
      <c r="AD141" s="5">
        <v>1165888.8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181373.46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7470584.8600000003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285400</v>
      </c>
      <c r="BY141" s="5">
        <v>0</v>
      </c>
      <c r="BZ141" s="5">
        <v>0</v>
      </c>
      <c r="CA141" s="5">
        <v>0</v>
      </c>
      <c r="CB141" s="5">
        <v>223853.6</v>
      </c>
      <c r="CC141" s="5">
        <v>0</v>
      </c>
      <c r="CD141" s="5">
        <v>0</v>
      </c>
      <c r="CE141" s="24">
        <v>14991133.310000001</v>
      </c>
    </row>
    <row r="142" spans="2:83" ht="14.5" thickTop="1" thickBot="1" x14ac:dyDescent="0.35">
      <c r="B142" s="25" t="s">
        <v>179</v>
      </c>
      <c r="C142" s="26">
        <v>3</v>
      </c>
      <c r="D142" s="27" t="s">
        <v>507</v>
      </c>
      <c r="E142" s="27">
        <v>3008092646</v>
      </c>
      <c r="F142" s="28" t="s">
        <v>508</v>
      </c>
      <c r="G142" s="5">
        <v>0</v>
      </c>
      <c r="H142" s="5">
        <v>4989612.786037433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21802496.189999998</v>
      </c>
      <c r="AC142" s="5">
        <v>0</v>
      </c>
      <c r="AD142" s="5">
        <v>0</v>
      </c>
      <c r="AE142" s="5">
        <v>0</v>
      </c>
      <c r="AF142" s="5">
        <v>711162</v>
      </c>
      <c r="AG142" s="5">
        <v>0</v>
      </c>
      <c r="AH142" s="5">
        <v>0</v>
      </c>
      <c r="AI142" s="5">
        <v>0</v>
      </c>
      <c r="AJ142" s="5">
        <v>1362779.5</v>
      </c>
      <c r="AK142" s="5">
        <v>0</v>
      </c>
      <c r="AL142" s="5">
        <v>0</v>
      </c>
      <c r="AM142" s="5">
        <v>0</v>
      </c>
      <c r="AN142" s="5">
        <v>0</v>
      </c>
      <c r="AO142" s="5">
        <v>1517319.93</v>
      </c>
      <c r="AP142" s="5">
        <v>0</v>
      </c>
      <c r="AQ142" s="5">
        <v>0</v>
      </c>
      <c r="AR142" s="5">
        <v>0</v>
      </c>
      <c r="AS142" s="5">
        <v>0</v>
      </c>
      <c r="AT142" s="5">
        <v>241086.06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1223015.8100000005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135271.96999999997</v>
      </c>
      <c r="CC142" s="5">
        <v>0</v>
      </c>
      <c r="CD142" s="5">
        <v>0</v>
      </c>
      <c r="CE142" s="24">
        <v>31982744.246037431</v>
      </c>
    </row>
    <row r="143" spans="2:83" ht="14.5" thickTop="1" thickBot="1" x14ac:dyDescent="0.35">
      <c r="B143" s="25" t="s">
        <v>179</v>
      </c>
      <c r="C143" s="26">
        <v>3</v>
      </c>
      <c r="D143" s="27" t="s">
        <v>237</v>
      </c>
      <c r="E143" s="27">
        <v>3008061881</v>
      </c>
      <c r="F143" s="28" t="s">
        <v>238</v>
      </c>
      <c r="G143" s="5">
        <v>0</v>
      </c>
      <c r="H143" s="5">
        <v>6019538.7000000002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8430907.6199999992</v>
      </c>
      <c r="AC143" s="5">
        <v>0</v>
      </c>
      <c r="AD143" s="5">
        <v>548192.31000000006</v>
      </c>
      <c r="AE143" s="5">
        <v>0</v>
      </c>
      <c r="AF143" s="5">
        <v>54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429067.69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838638.93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72219.399999999994</v>
      </c>
      <c r="CC143" s="5">
        <v>0</v>
      </c>
      <c r="CD143" s="5">
        <v>0</v>
      </c>
      <c r="CE143" s="24">
        <v>16338618.65</v>
      </c>
    </row>
    <row r="144" spans="2:83" ht="14.5" customHeight="1" thickTop="1" thickBot="1" x14ac:dyDescent="0.35">
      <c r="B144" s="25" t="s">
        <v>179</v>
      </c>
      <c r="C144" s="26">
        <v>3</v>
      </c>
      <c r="D144" s="27" t="s">
        <v>239</v>
      </c>
      <c r="E144" s="27">
        <v>3008066588</v>
      </c>
      <c r="F144" s="28" t="s">
        <v>240</v>
      </c>
      <c r="G144" s="5">
        <v>0</v>
      </c>
      <c r="H144" s="5">
        <v>484149.08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1100548.56</v>
      </c>
      <c r="AC144" s="5">
        <v>0</v>
      </c>
      <c r="AD144" s="5">
        <v>334410.39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172600.46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843938.44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1287442.3</v>
      </c>
      <c r="CC144" s="5">
        <v>0</v>
      </c>
      <c r="CD144" s="5">
        <v>0</v>
      </c>
      <c r="CE144" s="24">
        <v>4223089.2300000004</v>
      </c>
    </row>
    <row r="145" spans="2:83" ht="14.5" customHeight="1" thickTop="1" thickBot="1" x14ac:dyDescent="0.35">
      <c r="B145" s="25" t="s">
        <v>179</v>
      </c>
      <c r="C145" s="26">
        <v>3</v>
      </c>
      <c r="D145" s="27" t="s">
        <v>589</v>
      </c>
      <c r="E145" s="27">
        <v>3008056997</v>
      </c>
      <c r="F145" s="28" t="s">
        <v>590</v>
      </c>
      <c r="G145" s="5">
        <v>15587.24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1395196</v>
      </c>
      <c r="AB145" s="5">
        <v>0</v>
      </c>
      <c r="AC145" s="5">
        <v>0</v>
      </c>
      <c r="AD145" s="5">
        <v>0</v>
      </c>
      <c r="AE145" s="5">
        <v>50000.14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61988967.68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449109.8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78369.36</v>
      </c>
      <c r="BY145" s="5">
        <v>0</v>
      </c>
      <c r="BZ145" s="5">
        <v>0</v>
      </c>
      <c r="CA145" s="5">
        <v>426245.13</v>
      </c>
      <c r="CB145" s="5">
        <v>262394.78999999998</v>
      </c>
      <c r="CC145" s="5">
        <v>0</v>
      </c>
      <c r="CD145" s="5">
        <v>0</v>
      </c>
      <c r="CE145" s="24">
        <v>64665870.140000001</v>
      </c>
    </row>
    <row r="146" spans="2:83" ht="14.5" customHeight="1" thickTop="1" thickBot="1" x14ac:dyDescent="0.35">
      <c r="B146" s="25" t="s">
        <v>179</v>
      </c>
      <c r="C146" s="26">
        <v>3</v>
      </c>
      <c r="D146" s="27" t="s">
        <v>241</v>
      </c>
      <c r="E146" s="27">
        <v>3008056791</v>
      </c>
      <c r="F146" s="28" t="s">
        <v>242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4438047.92</v>
      </c>
      <c r="AB146" s="5">
        <v>0</v>
      </c>
      <c r="AC146" s="5">
        <v>350052.1399999978</v>
      </c>
      <c r="AD146" s="5">
        <v>0</v>
      </c>
      <c r="AE146" s="5">
        <v>4015765.5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1759.2599999997765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635535.46000000066</v>
      </c>
      <c r="BX146" s="5">
        <v>1480945.15</v>
      </c>
      <c r="BY146" s="5">
        <v>0</v>
      </c>
      <c r="BZ146" s="5">
        <v>0</v>
      </c>
      <c r="CA146" s="5">
        <v>536044</v>
      </c>
      <c r="CB146" s="5">
        <v>133900</v>
      </c>
      <c r="CC146" s="5">
        <v>0</v>
      </c>
      <c r="CD146" s="5">
        <v>0</v>
      </c>
      <c r="CE146" s="24">
        <v>11592049.43</v>
      </c>
    </row>
    <row r="147" spans="2:83" ht="14.5" customHeight="1" thickTop="1" thickBot="1" x14ac:dyDescent="0.35">
      <c r="B147" s="25" t="s">
        <v>179</v>
      </c>
      <c r="C147" s="26">
        <v>3</v>
      </c>
      <c r="D147" s="27" t="s">
        <v>243</v>
      </c>
      <c r="E147" s="27">
        <v>3008314672</v>
      </c>
      <c r="F147" s="28" t="s">
        <v>244</v>
      </c>
      <c r="G147" s="5">
        <v>0</v>
      </c>
      <c r="H147" s="5">
        <v>402637.09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1556788.68</v>
      </c>
      <c r="AC147" s="5">
        <v>0</v>
      </c>
      <c r="AD147" s="5">
        <v>2722335.89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598554.6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75535</v>
      </c>
      <c r="BY147" s="5">
        <v>0</v>
      </c>
      <c r="BZ147" s="5">
        <v>0</v>
      </c>
      <c r="CA147" s="5">
        <v>0</v>
      </c>
      <c r="CB147" s="5">
        <v>897119.94</v>
      </c>
      <c r="CC147" s="5">
        <v>0</v>
      </c>
      <c r="CD147" s="5">
        <v>0</v>
      </c>
      <c r="CE147" s="24">
        <v>6252971.1999999993</v>
      </c>
    </row>
    <row r="148" spans="2:83" ht="14.5" customHeight="1" thickTop="1" thickBot="1" x14ac:dyDescent="0.35">
      <c r="B148" s="25" t="s">
        <v>179</v>
      </c>
      <c r="C148" s="26">
        <v>3</v>
      </c>
      <c r="D148" s="27" t="s">
        <v>245</v>
      </c>
      <c r="E148" s="27">
        <v>3008061433</v>
      </c>
      <c r="F148" s="28" t="s">
        <v>246</v>
      </c>
      <c r="G148" s="5">
        <v>0</v>
      </c>
      <c r="H148" s="5">
        <v>480228.18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4309366.32</v>
      </c>
      <c r="AC148" s="5">
        <v>0</v>
      </c>
      <c r="AD148" s="5">
        <v>2108348.84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32234.639999999999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1292484.8</v>
      </c>
      <c r="BY148" s="5">
        <v>0</v>
      </c>
      <c r="BZ148" s="5">
        <v>0</v>
      </c>
      <c r="CA148" s="5">
        <v>0</v>
      </c>
      <c r="CB148" s="5">
        <v>521219.04</v>
      </c>
      <c r="CC148" s="5">
        <v>0</v>
      </c>
      <c r="CD148" s="5">
        <v>0</v>
      </c>
      <c r="CE148" s="24">
        <v>8743881.8199999984</v>
      </c>
    </row>
    <row r="149" spans="2:83" ht="14.5" customHeight="1" thickTop="1" thickBot="1" x14ac:dyDescent="0.35">
      <c r="B149" s="25" t="s">
        <v>179</v>
      </c>
      <c r="C149" s="26">
        <v>3</v>
      </c>
      <c r="D149" s="27" t="s">
        <v>247</v>
      </c>
      <c r="E149" s="27">
        <v>3008056830</v>
      </c>
      <c r="F149" s="28" t="s">
        <v>248</v>
      </c>
      <c r="G149" s="5">
        <v>0</v>
      </c>
      <c r="H149" s="5">
        <v>3500046.0952300876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32760855.510000002</v>
      </c>
      <c r="AC149" s="5">
        <v>0</v>
      </c>
      <c r="AD149" s="5">
        <v>1456644.65</v>
      </c>
      <c r="AE149" s="5">
        <v>0</v>
      </c>
      <c r="AF149" s="5">
        <v>1644900</v>
      </c>
      <c r="AG149" s="5">
        <v>0</v>
      </c>
      <c r="AH149" s="5">
        <v>0</v>
      </c>
      <c r="AI149" s="5">
        <v>0</v>
      </c>
      <c r="AJ149" s="5">
        <v>1183379.1000000001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714280.1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1622084.4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339424</v>
      </c>
      <c r="BY149" s="5">
        <v>0</v>
      </c>
      <c r="BZ149" s="5">
        <v>0</v>
      </c>
      <c r="CA149" s="5">
        <v>0</v>
      </c>
      <c r="CB149" s="5">
        <v>195277.81</v>
      </c>
      <c r="CC149" s="5">
        <v>0</v>
      </c>
      <c r="CD149" s="5">
        <v>0</v>
      </c>
      <c r="CE149" s="24">
        <v>43416891.665230095</v>
      </c>
    </row>
    <row r="150" spans="2:83" ht="14.5" customHeight="1" thickTop="1" thickBot="1" x14ac:dyDescent="0.35">
      <c r="B150" s="25" t="s">
        <v>179</v>
      </c>
      <c r="C150" s="26" t="s">
        <v>8671</v>
      </c>
      <c r="D150" s="27" t="s">
        <v>249</v>
      </c>
      <c r="E150" s="27">
        <v>3008056277</v>
      </c>
      <c r="F150" s="28" t="s">
        <v>250</v>
      </c>
      <c r="G150" s="5">
        <v>0</v>
      </c>
      <c r="H150" s="5">
        <v>8961348.3399999999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15525644</v>
      </c>
      <c r="AC150" s="5">
        <v>0</v>
      </c>
      <c r="AD150" s="5">
        <v>3274015.61</v>
      </c>
      <c r="AE150" s="5">
        <v>0</v>
      </c>
      <c r="AF150" s="5">
        <v>94</v>
      </c>
      <c r="AG150" s="5">
        <v>0</v>
      </c>
      <c r="AH150" s="5">
        <v>0</v>
      </c>
      <c r="AI150" s="5">
        <v>0</v>
      </c>
      <c r="AJ150" s="5">
        <v>590602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145836.6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2843160.24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519042</v>
      </c>
      <c r="BY150" s="5">
        <v>0</v>
      </c>
      <c r="BZ150" s="5">
        <v>0</v>
      </c>
      <c r="CA150" s="5">
        <v>0</v>
      </c>
      <c r="CB150" s="5">
        <v>339282</v>
      </c>
      <c r="CC150" s="5">
        <v>0</v>
      </c>
      <c r="CD150" s="5">
        <v>0</v>
      </c>
      <c r="CE150" s="24">
        <v>32199024.789999999</v>
      </c>
    </row>
    <row r="151" spans="2:83" ht="14.5" customHeight="1" thickTop="1" thickBot="1" x14ac:dyDescent="0.35">
      <c r="B151" s="25" t="s">
        <v>179</v>
      </c>
      <c r="C151" s="26">
        <v>3</v>
      </c>
      <c r="D151" s="27" t="s">
        <v>251</v>
      </c>
      <c r="E151" s="27">
        <v>3008056935</v>
      </c>
      <c r="F151" s="28" t="s">
        <v>252</v>
      </c>
      <c r="G151" s="5">
        <v>0</v>
      </c>
      <c r="H151" s="5">
        <v>5901613.46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980968.93</v>
      </c>
      <c r="AC151" s="5">
        <v>0</v>
      </c>
      <c r="AD151" s="5">
        <v>2453654.63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17200.97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6783154.8700000001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4000</v>
      </c>
      <c r="BY151" s="5">
        <v>0</v>
      </c>
      <c r="BZ151" s="5">
        <v>0</v>
      </c>
      <c r="CA151" s="5">
        <v>0</v>
      </c>
      <c r="CB151" s="5">
        <v>75467.7</v>
      </c>
      <c r="CC151" s="5">
        <v>0</v>
      </c>
      <c r="CD151" s="5">
        <v>0</v>
      </c>
      <c r="CE151" s="24">
        <v>16216060.559999999</v>
      </c>
    </row>
    <row r="152" spans="2:83" ht="14.5" customHeight="1" thickTop="1" thickBot="1" x14ac:dyDescent="0.35">
      <c r="B152" s="25" t="s">
        <v>179</v>
      </c>
      <c r="C152" s="26">
        <v>3</v>
      </c>
      <c r="D152" s="27" t="s">
        <v>546</v>
      </c>
      <c r="E152" s="27">
        <v>3008056843</v>
      </c>
      <c r="F152" s="28" t="s">
        <v>547</v>
      </c>
      <c r="G152" s="5">
        <v>0</v>
      </c>
      <c r="H152" s="5">
        <v>2645430.63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14401920.880000001</v>
      </c>
      <c r="AC152" s="5">
        <v>0</v>
      </c>
      <c r="AD152" s="5">
        <v>1637032.95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451633.26</v>
      </c>
      <c r="AK152" s="5">
        <v>0</v>
      </c>
      <c r="AL152" s="5">
        <v>0</v>
      </c>
      <c r="AM152" s="5">
        <v>0</v>
      </c>
      <c r="AN152" s="5">
        <v>0</v>
      </c>
      <c r="AO152" s="5">
        <v>100038.45</v>
      </c>
      <c r="AP152" s="5">
        <v>0</v>
      </c>
      <c r="AQ152" s="5">
        <v>0</v>
      </c>
      <c r="AR152" s="5">
        <v>0</v>
      </c>
      <c r="AS152" s="5">
        <v>0</v>
      </c>
      <c r="AT152" s="5">
        <v>135853.06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118674.39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276952.37</v>
      </c>
      <c r="CC152" s="5">
        <v>0</v>
      </c>
      <c r="CD152" s="5">
        <v>0</v>
      </c>
      <c r="CE152" s="24">
        <v>19767535.990000002</v>
      </c>
    </row>
    <row r="153" spans="2:83" ht="14.5" customHeight="1" thickTop="1" thickBot="1" x14ac:dyDescent="0.35">
      <c r="B153" s="25" t="s">
        <v>179</v>
      </c>
      <c r="C153" s="26">
        <v>3</v>
      </c>
      <c r="D153" s="27" t="s">
        <v>462</v>
      </c>
      <c r="E153" s="27">
        <v>3008056928</v>
      </c>
      <c r="F153" s="28" t="s">
        <v>463</v>
      </c>
      <c r="G153" s="5">
        <v>76398.55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4970384.29</v>
      </c>
      <c r="AB153" s="5">
        <v>0</v>
      </c>
      <c r="AC153" s="5">
        <v>39447.019999999997</v>
      </c>
      <c r="AD153" s="5">
        <v>139591.07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3589198.53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2495053.67</v>
      </c>
      <c r="CC153" s="5">
        <v>0</v>
      </c>
      <c r="CD153" s="5">
        <v>0</v>
      </c>
      <c r="CE153" s="24">
        <v>11310073.129999999</v>
      </c>
    </row>
    <row r="154" spans="2:83" ht="14.5" customHeight="1" thickTop="1" thickBot="1" x14ac:dyDescent="0.35">
      <c r="B154" s="25" t="s">
        <v>179</v>
      </c>
      <c r="C154" s="26">
        <v>3</v>
      </c>
      <c r="D154" s="27" t="s">
        <v>253</v>
      </c>
      <c r="E154" s="27">
        <v>3008243410</v>
      </c>
      <c r="F154" s="28" t="s">
        <v>254</v>
      </c>
      <c r="G154" s="5">
        <v>0</v>
      </c>
      <c r="H154" s="5">
        <v>2226788.4900000002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27135647.800000001</v>
      </c>
      <c r="AC154" s="5">
        <v>0</v>
      </c>
      <c r="AD154" s="5">
        <v>272293.90999999997</v>
      </c>
      <c r="AE154" s="5">
        <v>0</v>
      </c>
      <c r="AF154" s="5">
        <v>3332896</v>
      </c>
      <c r="AG154" s="5">
        <v>0</v>
      </c>
      <c r="AH154" s="5">
        <v>0</v>
      </c>
      <c r="AI154" s="5">
        <v>0</v>
      </c>
      <c r="AJ154" s="5">
        <v>4310764.91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121332.79</v>
      </c>
      <c r="AU154" s="5">
        <v>0</v>
      </c>
      <c r="AV154" s="5">
        <v>0</v>
      </c>
      <c r="AW154" s="5">
        <v>0</v>
      </c>
      <c r="AX154" s="5">
        <v>760802.78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1979764.24</v>
      </c>
      <c r="BM154" s="5">
        <v>0</v>
      </c>
      <c r="BN154" s="5">
        <v>23508.05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5469357.9299999997</v>
      </c>
      <c r="BY154" s="5">
        <v>0</v>
      </c>
      <c r="BZ154" s="5">
        <v>0</v>
      </c>
      <c r="CA154" s="5">
        <v>0</v>
      </c>
      <c r="CB154" s="5">
        <v>954931.19</v>
      </c>
      <c r="CC154" s="5">
        <v>0</v>
      </c>
      <c r="CD154" s="5">
        <v>0</v>
      </c>
      <c r="CE154" s="24">
        <v>46588088.089999996</v>
      </c>
    </row>
    <row r="155" spans="2:83" ht="14.5" customHeight="1" thickTop="1" thickBot="1" x14ac:dyDescent="0.35">
      <c r="B155" s="25" t="s">
        <v>179</v>
      </c>
      <c r="C155" s="26">
        <v>3</v>
      </c>
      <c r="D155" s="27" t="s">
        <v>255</v>
      </c>
      <c r="E155" s="27">
        <v>3008316120</v>
      </c>
      <c r="F155" s="28" t="s">
        <v>256</v>
      </c>
      <c r="G155" s="5">
        <v>0</v>
      </c>
      <c r="H155" s="5">
        <v>183650.18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563721.53</v>
      </c>
      <c r="AC155" s="5">
        <v>0</v>
      </c>
      <c r="AD155" s="5">
        <v>170020.29</v>
      </c>
      <c r="AE155" s="5">
        <v>0</v>
      </c>
      <c r="AF155" s="5">
        <v>5612219.2800000003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57026.79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583593</v>
      </c>
      <c r="CC155" s="5">
        <v>0</v>
      </c>
      <c r="CD155" s="5">
        <v>0</v>
      </c>
      <c r="CE155" s="24">
        <v>7170231.0700000003</v>
      </c>
    </row>
    <row r="156" spans="2:83" ht="14.5" customHeight="1" thickTop="1" thickBot="1" x14ac:dyDescent="0.35">
      <c r="B156" s="25" t="s">
        <v>179</v>
      </c>
      <c r="C156" s="26">
        <v>3</v>
      </c>
      <c r="D156" s="27" t="s">
        <v>257</v>
      </c>
      <c r="E156" s="27">
        <v>3008391624</v>
      </c>
      <c r="F156" s="28" t="s">
        <v>258</v>
      </c>
      <c r="G156" s="5">
        <v>119738.99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71277590.280000001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13722390.43</v>
      </c>
      <c r="AB156" s="5">
        <v>0</v>
      </c>
      <c r="AC156" s="5">
        <v>126171.68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67309.09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408909.37</v>
      </c>
      <c r="BX156" s="5">
        <v>1148316</v>
      </c>
      <c r="BY156" s="5">
        <v>0</v>
      </c>
      <c r="BZ156" s="5">
        <v>0</v>
      </c>
      <c r="CA156" s="5">
        <v>350827.46</v>
      </c>
      <c r="CB156" s="5">
        <v>779886.11</v>
      </c>
      <c r="CC156" s="5">
        <v>0</v>
      </c>
      <c r="CD156" s="5">
        <v>0</v>
      </c>
      <c r="CE156" s="24">
        <v>88001139.409999996</v>
      </c>
    </row>
    <row r="157" spans="2:83" ht="14.5" customHeight="1" thickTop="1" thickBot="1" x14ac:dyDescent="0.35">
      <c r="B157" s="25" t="s">
        <v>179</v>
      </c>
      <c r="C157" s="26">
        <v>4</v>
      </c>
      <c r="D157" s="27" t="s">
        <v>259</v>
      </c>
      <c r="E157" s="27">
        <v>3008200227</v>
      </c>
      <c r="F157" s="28" t="s">
        <v>260</v>
      </c>
      <c r="G157" s="5">
        <v>0</v>
      </c>
      <c r="H157" s="5">
        <v>2290199.64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7343744.6699999999</v>
      </c>
      <c r="AC157" s="5">
        <v>0</v>
      </c>
      <c r="AD157" s="5">
        <v>1717958.3</v>
      </c>
      <c r="AE157" s="5">
        <v>0</v>
      </c>
      <c r="AF157" s="5">
        <v>8657578.6500000004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731254.89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1156790.5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57400</v>
      </c>
      <c r="BY157" s="5">
        <v>0</v>
      </c>
      <c r="BZ157" s="5">
        <v>0</v>
      </c>
      <c r="CA157" s="5">
        <v>0</v>
      </c>
      <c r="CB157" s="5">
        <v>401850.09</v>
      </c>
      <c r="CC157" s="5">
        <v>0</v>
      </c>
      <c r="CD157" s="5">
        <v>0</v>
      </c>
      <c r="CE157" s="24">
        <v>22356776.740000002</v>
      </c>
    </row>
    <row r="158" spans="2:83" ht="14.5" customHeight="1" thickTop="1" thickBot="1" x14ac:dyDescent="0.35">
      <c r="B158" s="25" t="s">
        <v>179</v>
      </c>
      <c r="C158" s="26">
        <v>4</v>
      </c>
      <c r="D158" s="27" t="s">
        <v>261</v>
      </c>
      <c r="E158" s="27">
        <v>3008140029</v>
      </c>
      <c r="F158" s="28" t="s">
        <v>262</v>
      </c>
      <c r="G158" s="5">
        <v>0</v>
      </c>
      <c r="H158" s="5">
        <v>10250231.539999999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24169054.440000001</v>
      </c>
      <c r="AC158" s="5">
        <v>0</v>
      </c>
      <c r="AD158" s="5">
        <v>960209.63</v>
      </c>
      <c r="AE158" s="5">
        <v>0</v>
      </c>
      <c r="AF158" s="5">
        <v>2313035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853187.2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3139143.32</v>
      </c>
      <c r="BM158" s="5">
        <v>0</v>
      </c>
      <c r="BN158" s="5">
        <v>7612116.2599999998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5179287.8899999997</v>
      </c>
      <c r="BY158" s="5">
        <v>0</v>
      </c>
      <c r="BZ158" s="5">
        <v>0</v>
      </c>
      <c r="CA158" s="5">
        <v>0</v>
      </c>
      <c r="CB158" s="5">
        <v>3044619.59</v>
      </c>
      <c r="CC158" s="5">
        <v>0</v>
      </c>
      <c r="CD158" s="5">
        <v>0</v>
      </c>
      <c r="CE158" s="24">
        <v>57520884.870000005</v>
      </c>
    </row>
    <row r="159" spans="2:83" ht="15" customHeight="1" thickTop="1" thickBot="1" x14ac:dyDescent="0.35">
      <c r="B159" s="25" t="s">
        <v>179</v>
      </c>
      <c r="C159" s="26">
        <v>4</v>
      </c>
      <c r="D159" s="27" t="s">
        <v>540</v>
      </c>
      <c r="E159" s="27">
        <v>3008056839</v>
      </c>
      <c r="F159" s="28" t="s">
        <v>541</v>
      </c>
      <c r="G159" s="5">
        <v>1859516.61</v>
      </c>
      <c r="H159" s="5">
        <v>1595438.31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9450233.2599999998</v>
      </c>
      <c r="AB159" s="5">
        <v>0</v>
      </c>
      <c r="AC159" s="5">
        <v>4005108.67</v>
      </c>
      <c r="AD159" s="5">
        <v>0</v>
      </c>
      <c r="AE159" s="5">
        <v>24253.65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2010231746.6956</v>
      </c>
      <c r="AP159" s="5">
        <v>0</v>
      </c>
      <c r="AQ159" s="5">
        <v>0</v>
      </c>
      <c r="AR159" s="5">
        <v>0</v>
      </c>
      <c r="AS159" s="5">
        <v>1168855.8500000001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20473067.390000001</v>
      </c>
      <c r="BL159" s="5">
        <v>7772554.7400000002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809276.77</v>
      </c>
      <c r="BX159" s="5">
        <v>2457900.4</v>
      </c>
      <c r="BY159" s="5">
        <v>0</v>
      </c>
      <c r="BZ159" s="5">
        <v>0</v>
      </c>
      <c r="CA159" s="5">
        <v>4866325.91</v>
      </c>
      <c r="CB159" s="5">
        <v>0</v>
      </c>
      <c r="CC159" s="5">
        <v>0</v>
      </c>
      <c r="CD159" s="5">
        <v>0</v>
      </c>
      <c r="CE159" s="24">
        <v>2064714278.2556002</v>
      </c>
    </row>
    <row r="160" spans="2:83" ht="15" customHeight="1" thickTop="1" thickBot="1" x14ac:dyDescent="0.35">
      <c r="B160" s="25" t="s">
        <v>179</v>
      </c>
      <c r="C160" s="26">
        <v>4</v>
      </c>
      <c r="D160" s="27" t="s">
        <v>263</v>
      </c>
      <c r="E160" s="27">
        <v>3008253788</v>
      </c>
      <c r="F160" s="28" t="s">
        <v>264</v>
      </c>
      <c r="G160" s="5">
        <v>0</v>
      </c>
      <c r="H160" s="5">
        <v>3920080.18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17975966.280000001</v>
      </c>
      <c r="AC160" s="5">
        <v>0</v>
      </c>
      <c r="AD160" s="5">
        <v>848924.98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270929.05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23420.85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316333</v>
      </c>
      <c r="BY160" s="5">
        <v>0</v>
      </c>
      <c r="BZ160" s="5">
        <v>0</v>
      </c>
      <c r="CA160" s="5">
        <v>0</v>
      </c>
      <c r="CB160" s="5">
        <v>72480.19</v>
      </c>
      <c r="CC160" s="5">
        <v>0</v>
      </c>
      <c r="CD160" s="5">
        <v>0</v>
      </c>
      <c r="CE160" s="24">
        <v>23428134.530000005</v>
      </c>
    </row>
    <row r="161" spans="2:83" ht="15" customHeight="1" thickTop="1" thickBot="1" x14ac:dyDescent="0.35">
      <c r="B161" s="25" t="s">
        <v>179</v>
      </c>
      <c r="C161" s="26">
        <v>4</v>
      </c>
      <c r="D161" s="27" t="s">
        <v>606</v>
      </c>
      <c r="E161" s="27">
        <v>3008084361</v>
      </c>
      <c r="F161" s="28" t="s">
        <v>607</v>
      </c>
      <c r="G161" s="5">
        <v>4973923.59</v>
      </c>
      <c r="H161" s="5">
        <v>1036933.25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6620414.7999999998</v>
      </c>
      <c r="AB161" s="5">
        <v>0</v>
      </c>
      <c r="AC161" s="5">
        <v>2714716.3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1160500.17</v>
      </c>
      <c r="AP161" s="5">
        <v>0</v>
      </c>
      <c r="AQ161" s="5">
        <v>0</v>
      </c>
      <c r="AR161" s="5">
        <v>0</v>
      </c>
      <c r="AS161" s="5">
        <v>463117.74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6020615.1699999999</v>
      </c>
      <c r="BL161" s="5">
        <v>717976</v>
      </c>
      <c r="BM161" s="5">
        <v>703370.42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1067149.75</v>
      </c>
      <c r="BX161" s="5">
        <v>1027667.5</v>
      </c>
      <c r="BY161" s="5">
        <v>0</v>
      </c>
      <c r="BZ161" s="5">
        <v>0</v>
      </c>
      <c r="CA161" s="5">
        <v>988536.12</v>
      </c>
      <c r="CB161" s="5">
        <v>0</v>
      </c>
      <c r="CC161" s="5">
        <v>0</v>
      </c>
      <c r="CD161" s="5">
        <v>0</v>
      </c>
      <c r="CE161" s="24">
        <v>27494920.810000006</v>
      </c>
    </row>
    <row r="162" spans="2:83" ht="15" customHeight="1" thickTop="1" thickBot="1" x14ac:dyDescent="0.35">
      <c r="B162" s="25" t="s">
        <v>179</v>
      </c>
      <c r="C162" s="26">
        <v>4</v>
      </c>
      <c r="D162" s="27" t="s">
        <v>265</v>
      </c>
      <c r="E162" s="27">
        <v>3008056510</v>
      </c>
      <c r="F162" s="28" t="s">
        <v>266</v>
      </c>
      <c r="G162" s="5">
        <v>1417003.37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648010.19999999995</v>
      </c>
      <c r="AB162" s="5">
        <v>0.8</v>
      </c>
      <c r="AC162" s="5">
        <v>1990122.75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35758.6</v>
      </c>
      <c r="AJ162" s="5">
        <v>197053.36</v>
      </c>
      <c r="AK162" s="5">
        <v>0</v>
      </c>
      <c r="AL162" s="5">
        <v>0</v>
      </c>
      <c r="AM162" s="5">
        <v>0</v>
      </c>
      <c r="AN162" s="5">
        <v>0</v>
      </c>
      <c r="AO162" s="5">
        <v>4000000000.7800002</v>
      </c>
      <c r="AP162" s="5">
        <v>0</v>
      </c>
      <c r="AQ162" s="5">
        <v>0</v>
      </c>
      <c r="AR162" s="5">
        <v>0</v>
      </c>
      <c r="AS162" s="5">
        <v>0</v>
      </c>
      <c r="AT162" s="5">
        <v>133729.49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14525549.380000001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717450</v>
      </c>
      <c r="BY162" s="5">
        <v>0</v>
      </c>
      <c r="BZ162" s="5">
        <v>0</v>
      </c>
      <c r="CA162" s="5">
        <v>0</v>
      </c>
      <c r="CB162" s="5">
        <v>264536.07</v>
      </c>
      <c r="CC162" s="5">
        <v>0</v>
      </c>
      <c r="CD162" s="5">
        <v>0</v>
      </c>
      <c r="CE162" s="24">
        <v>4019929214.8000002</v>
      </c>
    </row>
    <row r="163" spans="2:83" ht="15" customHeight="1" thickTop="1" thickBot="1" x14ac:dyDescent="0.35">
      <c r="B163" s="25" t="s">
        <v>179</v>
      </c>
      <c r="C163" s="26">
        <v>4</v>
      </c>
      <c r="D163" s="27" t="s">
        <v>480</v>
      </c>
      <c r="E163" s="27">
        <v>3008110207</v>
      </c>
      <c r="F163" s="28" t="s">
        <v>481</v>
      </c>
      <c r="G163" s="5">
        <v>0</v>
      </c>
      <c r="H163" s="5">
        <v>791568.49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3258254.91</v>
      </c>
      <c r="AC163" s="5">
        <v>0</v>
      </c>
      <c r="AD163" s="5">
        <v>98584.02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166047.16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62868.78</v>
      </c>
      <c r="CC163" s="5">
        <v>0</v>
      </c>
      <c r="CD163" s="5">
        <v>0</v>
      </c>
      <c r="CE163" s="24">
        <v>4377323.3600000003</v>
      </c>
    </row>
    <row r="164" spans="2:83" ht="15" customHeight="1" thickTop="1" thickBot="1" x14ac:dyDescent="0.35">
      <c r="B164" s="25" t="s">
        <v>179</v>
      </c>
      <c r="C164" s="26">
        <v>4</v>
      </c>
      <c r="D164" s="27" t="s">
        <v>568</v>
      </c>
      <c r="E164" s="27">
        <v>3008087239</v>
      </c>
      <c r="F164" s="28" t="s">
        <v>569</v>
      </c>
      <c r="G164" s="5">
        <v>0</v>
      </c>
      <c r="H164" s="5">
        <v>821609.34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24608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3913350.63</v>
      </c>
      <c r="AC164" s="5">
        <v>0</v>
      </c>
      <c r="AD164" s="5">
        <v>1059807.69</v>
      </c>
      <c r="AE164" s="5">
        <v>0</v>
      </c>
      <c r="AF164" s="5">
        <v>4417058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644.23</v>
      </c>
      <c r="AP164" s="5">
        <v>0</v>
      </c>
      <c r="AQ164" s="5">
        <v>0</v>
      </c>
      <c r="AR164" s="5">
        <v>0</v>
      </c>
      <c r="AS164" s="5">
        <v>0</v>
      </c>
      <c r="AT164" s="5">
        <v>441130.16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2412294.09</v>
      </c>
      <c r="BY164" s="5">
        <v>0</v>
      </c>
      <c r="BZ164" s="5">
        <v>0</v>
      </c>
      <c r="CA164" s="5">
        <v>0</v>
      </c>
      <c r="CB164" s="5">
        <v>2101071.44</v>
      </c>
      <c r="CC164" s="5">
        <v>0</v>
      </c>
      <c r="CD164" s="5">
        <v>0</v>
      </c>
      <c r="CE164" s="24">
        <v>15191573.58</v>
      </c>
    </row>
    <row r="165" spans="2:83" ht="15" customHeight="1" thickTop="1" thickBot="1" x14ac:dyDescent="0.35">
      <c r="B165" s="25" t="s">
        <v>179</v>
      </c>
      <c r="C165" s="26">
        <v>4</v>
      </c>
      <c r="D165" s="27" t="s">
        <v>602</v>
      </c>
      <c r="E165" s="27">
        <v>3008056670</v>
      </c>
      <c r="F165" s="28" t="s">
        <v>603</v>
      </c>
      <c r="G165" s="5">
        <v>0</v>
      </c>
      <c r="H165" s="5">
        <v>5308039.6514674909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3036811.9800000004</v>
      </c>
      <c r="AC165" s="5">
        <v>0</v>
      </c>
      <c r="AD165" s="5">
        <v>1124235.4899999993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108255653.65000001</v>
      </c>
      <c r="AP165" s="5">
        <v>0</v>
      </c>
      <c r="AQ165" s="5">
        <v>0</v>
      </c>
      <c r="AR165" s="5">
        <v>0</v>
      </c>
      <c r="AS165" s="5">
        <v>0</v>
      </c>
      <c r="AT165" s="5">
        <v>561425.59999999986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1318568.5699999994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440098.5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24">
        <v>120044833.44146748</v>
      </c>
    </row>
    <row r="166" spans="2:83" ht="14.5" thickTop="1" thickBot="1" x14ac:dyDescent="0.35">
      <c r="B166" s="25" t="s">
        <v>179</v>
      </c>
      <c r="C166" s="26">
        <v>4</v>
      </c>
      <c r="D166" s="27" t="s">
        <v>267</v>
      </c>
      <c r="E166" s="27">
        <v>3008056967</v>
      </c>
      <c r="F166" s="28" t="s">
        <v>268</v>
      </c>
      <c r="G166" s="5">
        <v>0</v>
      </c>
      <c r="H166" s="5">
        <v>10683380.409999996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11428781.819999995</v>
      </c>
      <c r="AC166" s="5">
        <v>0</v>
      </c>
      <c r="AD166" s="5">
        <v>1307677.5199999977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415616.6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3788343.4777776273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247310</v>
      </c>
      <c r="BY166" s="5">
        <v>0</v>
      </c>
      <c r="BZ166" s="5">
        <v>0</v>
      </c>
      <c r="CA166" s="5">
        <v>0</v>
      </c>
      <c r="CB166" s="5">
        <v>283572.42</v>
      </c>
      <c r="CC166" s="5">
        <v>0</v>
      </c>
      <c r="CD166" s="5">
        <v>0</v>
      </c>
      <c r="CE166" s="24">
        <v>28154682.247777615</v>
      </c>
    </row>
    <row r="167" spans="2:83" ht="28" thickTop="1" thickBot="1" x14ac:dyDescent="0.35">
      <c r="B167" s="25" t="s">
        <v>179</v>
      </c>
      <c r="C167" s="26">
        <v>4</v>
      </c>
      <c r="D167" s="27" t="s">
        <v>269</v>
      </c>
      <c r="E167" s="27">
        <v>3008087500</v>
      </c>
      <c r="F167" s="28" t="s">
        <v>270</v>
      </c>
      <c r="G167" s="5">
        <v>0</v>
      </c>
      <c r="H167" s="5">
        <v>46891348.829999998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29404822.289999999</v>
      </c>
      <c r="AC167" s="5">
        <v>0</v>
      </c>
      <c r="AD167" s="5">
        <v>2174788.96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461166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1955513.68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392723.14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5794464</v>
      </c>
      <c r="BM167" s="5">
        <v>0</v>
      </c>
      <c r="BN167" s="5">
        <v>36137824.390000001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739303.59</v>
      </c>
      <c r="CC167" s="5">
        <v>0</v>
      </c>
      <c r="CD167" s="5">
        <v>8882858.1799999997</v>
      </c>
      <c r="CE167" s="24">
        <v>132834813.06</v>
      </c>
    </row>
    <row r="168" spans="2:83" ht="14.5" thickTop="1" thickBot="1" x14ac:dyDescent="0.35">
      <c r="B168" s="25" t="s">
        <v>179</v>
      </c>
      <c r="C168" s="26">
        <v>4</v>
      </c>
      <c r="D168" s="27" t="s">
        <v>271</v>
      </c>
      <c r="E168" s="27">
        <v>3008114674</v>
      </c>
      <c r="F168" s="28" t="s">
        <v>272</v>
      </c>
      <c r="G168" s="5">
        <v>102060.37</v>
      </c>
      <c r="H168" s="5">
        <v>943.62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165697.79</v>
      </c>
      <c r="AB168" s="5">
        <v>0</v>
      </c>
      <c r="AC168" s="5">
        <v>80673.36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750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6235.82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10108.69</v>
      </c>
      <c r="CC168" s="5">
        <v>0</v>
      </c>
      <c r="CD168" s="5">
        <v>0</v>
      </c>
      <c r="CE168" s="24">
        <v>366469.65</v>
      </c>
    </row>
    <row r="169" spans="2:83" ht="14.5" thickTop="1" thickBot="1" x14ac:dyDescent="0.35">
      <c r="B169" s="25" t="s">
        <v>179</v>
      </c>
      <c r="C169" s="26">
        <v>4</v>
      </c>
      <c r="D169" s="27" t="s">
        <v>597</v>
      </c>
      <c r="E169" s="27">
        <v>3008111805</v>
      </c>
      <c r="F169" s="28" t="s">
        <v>598</v>
      </c>
      <c r="G169" s="5">
        <v>0</v>
      </c>
      <c r="H169" s="5">
        <v>1039505.25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6852434.2699999996</v>
      </c>
      <c r="AC169" s="5">
        <v>0</v>
      </c>
      <c r="AD169" s="5">
        <v>2092925.54</v>
      </c>
      <c r="AE169" s="5">
        <v>0</v>
      </c>
      <c r="AF169" s="5">
        <v>3458646.14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83329320.939999998</v>
      </c>
      <c r="AP169" s="5">
        <v>39747</v>
      </c>
      <c r="AQ169" s="5">
        <v>0</v>
      </c>
      <c r="AR169" s="5">
        <v>0</v>
      </c>
      <c r="AS169" s="5">
        <v>0</v>
      </c>
      <c r="AT169" s="5">
        <v>649417.13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57931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249500</v>
      </c>
      <c r="BY169" s="5">
        <v>0</v>
      </c>
      <c r="BZ169" s="5">
        <v>0</v>
      </c>
      <c r="CA169" s="5">
        <v>0</v>
      </c>
      <c r="CB169" s="5">
        <v>173846.39999999999</v>
      </c>
      <c r="CC169" s="5">
        <v>0</v>
      </c>
      <c r="CD169" s="5">
        <v>0</v>
      </c>
      <c r="CE169" s="24">
        <v>97943273.670000002</v>
      </c>
    </row>
    <row r="170" spans="2:83" ht="14.5" thickTop="1" thickBot="1" x14ac:dyDescent="0.35">
      <c r="B170" s="25" t="s">
        <v>179</v>
      </c>
      <c r="C170" s="26">
        <v>4</v>
      </c>
      <c r="D170" s="27" t="s">
        <v>273</v>
      </c>
      <c r="E170" s="27">
        <v>3008218449</v>
      </c>
      <c r="F170" s="28" t="s">
        <v>274</v>
      </c>
      <c r="G170" s="5">
        <v>1367712.79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5963950.79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2992026.83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220390.94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2113061.63</v>
      </c>
      <c r="CB170" s="5">
        <v>565000</v>
      </c>
      <c r="CC170" s="5">
        <v>1220915.42</v>
      </c>
      <c r="CD170" s="5">
        <v>1380570.2</v>
      </c>
      <c r="CE170" s="24">
        <v>15823628.6</v>
      </c>
    </row>
    <row r="171" spans="2:83" ht="14.5" thickTop="1" thickBot="1" x14ac:dyDescent="0.35">
      <c r="B171" s="25" t="s">
        <v>179</v>
      </c>
      <c r="C171" s="26">
        <v>4</v>
      </c>
      <c r="D171" s="27" t="s">
        <v>275</v>
      </c>
      <c r="E171" s="27">
        <v>3008084607</v>
      </c>
      <c r="F171" s="28" t="s">
        <v>276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2325.15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24">
        <v>2325.15</v>
      </c>
    </row>
    <row r="172" spans="2:83" ht="14.5" thickTop="1" thickBot="1" x14ac:dyDescent="0.35">
      <c r="B172" s="25" t="s">
        <v>179</v>
      </c>
      <c r="C172" s="26">
        <v>4</v>
      </c>
      <c r="D172" s="27" t="s">
        <v>503</v>
      </c>
      <c r="E172" s="27">
        <v>3008303472</v>
      </c>
      <c r="F172" s="28" t="s">
        <v>504</v>
      </c>
      <c r="G172" s="5">
        <v>524555.93000000005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1450000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13598821.289999999</v>
      </c>
      <c r="AB172" s="5">
        <v>97729.52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49426</v>
      </c>
      <c r="AJ172" s="5">
        <v>608388.68000000005</v>
      </c>
      <c r="AK172" s="5">
        <v>0</v>
      </c>
      <c r="AL172" s="5">
        <v>0</v>
      </c>
      <c r="AM172" s="5">
        <v>0</v>
      </c>
      <c r="AN172" s="5">
        <v>0</v>
      </c>
      <c r="AO172" s="5">
        <v>1166432.3</v>
      </c>
      <c r="AP172" s="5">
        <v>0</v>
      </c>
      <c r="AQ172" s="5">
        <v>0</v>
      </c>
      <c r="AR172" s="5">
        <v>0</v>
      </c>
      <c r="AS172" s="5">
        <v>84083.27</v>
      </c>
      <c r="AT172" s="5">
        <v>0</v>
      </c>
      <c r="AU172" s="5">
        <v>0</v>
      </c>
      <c r="AV172" s="5">
        <v>0</v>
      </c>
      <c r="AW172" s="5">
        <v>0</v>
      </c>
      <c r="AX172" s="5">
        <v>703705.59999999998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1537978</v>
      </c>
      <c r="BY172" s="5">
        <v>0</v>
      </c>
      <c r="BZ172" s="5">
        <v>0</v>
      </c>
      <c r="CA172" s="5">
        <v>0</v>
      </c>
      <c r="CB172" s="5">
        <v>250490.56</v>
      </c>
      <c r="CC172" s="5">
        <v>0</v>
      </c>
      <c r="CD172" s="5">
        <v>0</v>
      </c>
      <c r="CE172" s="24">
        <v>20071611.149999999</v>
      </c>
    </row>
    <row r="173" spans="2:83" ht="14.5" thickTop="1" thickBot="1" x14ac:dyDescent="0.35">
      <c r="B173" s="25" t="s">
        <v>179</v>
      </c>
      <c r="C173" s="26">
        <v>4</v>
      </c>
      <c r="D173" s="27" t="s">
        <v>278</v>
      </c>
      <c r="E173" s="27">
        <v>3008087549</v>
      </c>
      <c r="F173" s="28" t="s">
        <v>277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113729.2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2262082.2599999998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24">
        <v>2375811.46</v>
      </c>
    </row>
    <row r="174" spans="2:83" ht="14.5" thickTop="1" thickBot="1" x14ac:dyDescent="0.35">
      <c r="B174" s="25" t="s">
        <v>179</v>
      </c>
      <c r="C174" s="26">
        <v>4</v>
      </c>
      <c r="D174" s="27" t="s">
        <v>279</v>
      </c>
      <c r="E174" s="27">
        <v>3008087549</v>
      </c>
      <c r="F174" s="28" t="s">
        <v>277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113729.2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1396923.31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24">
        <v>1510652.51</v>
      </c>
    </row>
    <row r="175" spans="2:83" ht="14.5" thickTop="1" thickBot="1" x14ac:dyDescent="0.35">
      <c r="B175" s="25" t="s">
        <v>179</v>
      </c>
      <c r="C175" s="26">
        <v>4</v>
      </c>
      <c r="D175" s="27" t="s">
        <v>280</v>
      </c>
      <c r="E175" s="27">
        <v>3008087549</v>
      </c>
      <c r="F175" s="28" t="s">
        <v>277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113729.2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2707164.03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24">
        <v>2820893.23</v>
      </c>
    </row>
    <row r="176" spans="2:83" ht="14.5" thickTop="1" thickBot="1" x14ac:dyDescent="0.35">
      <c r="B176" s="25" t="s">
        <v>179</v>
      </c>
      <c r="C176" s="26">
        <v>4</v>
      </c>
      <c r="D176" s="27" t="s">
        <v>281</v>
      </c>
      <c r="E176" s="27">
        <v>3008087549</v>
      </c>
      <c r="F176" s="28" t="s">
        <v>277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113729.2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4330795.66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24">
        <v>4444524.8600000003</v>
      </c>
    </row>
    <row r="177" spans="2:83" ht="14.5" thickTop="1" thickBot="1" x14ac:dyDescent="0.35">
      <c r="B177" s="25" t="s">
        <v>179</v>
      </c>
      <c r="C177" s="26">
        <v>4</v>
      </c>
      <c r="D177" s="27" t="s">
        <v>282</v>
      </c>
      <c r="E177" s="27">
        <v>3008087549</v>
      </c>
      <c r="F177" s="28" t="s">
        <v>277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113729.2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5972763.9900000002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24">
        <v>6086493.1900000004</v>
      </c>
    </row>
    <row r="178" spans="2:83" ht="14.5" thickTop="1" thickBot="1" x14ac:dyDescent="0.35">
      <c r="B178" s="25" t="s">
        <v>179</v>
      </c>
      <c r="C178" s="26">
        <v>4</v>
      </c>
      <c r="D178" s="27" t="s">
        <v>8639</v>
      </c>
      <c r="E178" s="27">
        <v>3008087549</v>
      </c>
      <c r="F178" s="28" t="s">
        <v>277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113729.2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24">
        <v>113729.2</v>
      </c>
    </row>
    <row r="179" spans="2:83" ht="28" thickTop="1" thickBot="1" x14ac:dyDescent="0.35">
      <c r="B179" s="25" t="s">
        <v>179</v>
      </c>
      <c r="C179" s="26">
        <v>4</v>
      </c>
      <c r="D179" s="27" t="s">
        <v>283</v>
      </c>
      <c r="E179" s="27">
        <v>3008679249</v>
      </c>
      <c r="F179" s="28" t="s">
        <v>284</v>
      </c>
      <c r="G179" s="5">
        <v>682073.92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52689007.350000001</v>
      </c>
      <c r="T179" s="5">
        <v>13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35334.120000000003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751452075.11000001</v>
      </c>
      <c r="AP179" s="5">
        <v>0</v>
      </c>
      <c r="AQ179" s="5">
        <v>0</v>
      </c>
      <c r="AR179" s="5">
        <v>0</v>
      </c>
      <c r="AS179" s="5">
        <v>67309.09</v>
      </c>
      <c r="AT179" s="5">
        <v>0</v>
      </c>
      <c r="AU179" s="5">
        <v>279394250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288839.21000000002</v>
      </c>
      <c r="BX179" s="5">
        <v>468973.13</v>
      </c>
      <c r="BY179" s="5">
        <v>22505.05</v>
      </c>
      <c r="BZ179" s="5">
        <v>55</v>
      </c>
      <c r="CA179" s="5">
        <v>18437.39</v>
      </c>
      <c r="CB179" s="5">
        <v>12336</v>
      </c>
      <c r="CC179" s="5">
        <v>0</v>
      </c>
      <c r="CD179" s="5">
        <v>0</v>
      </c>
      <c r="CE179" s="24">
        <v>1085131208.3700004</v>
      </c>
    </row>
    <row r="180" spans="2:83" ht="28" thickTop="1" thickBot="1" x14ac:dyDescent="0.35">
      <c r="B180" s="25" t="s">
        <v>179</v>
      </c>
      <c r="C180" s="26">
        <v>4</v>
      </c>
      <c r="D180" s="27" t="s">
        <v>8617</v>
      </c>
      <c r="E180" s="27">
        <v>3008056839</v>
      </c>
      <c r="F180" s="28" t="s">
        <v>8618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1759335</v>
      </c>
      <c r="AB180" s="5">
        <v>0</v>
      </c>
      <c r="AC180" s="5">
        <v>408372.12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24">
        <v>2167707.12</v>
      </c>
    </row>
    <row r="181" spans="2:83" ht="14.5" thickTop="1" thickBot="1" x14ac:dyDescent="0.35">
      <c r="B181" s="25" t="s">
        <v>179</v>
      </c>
      <c r="C181" s="26">
        <v>5</v>
      </c>
      <c r="D181" s="27" t="s">
        <v>285</v>
      </c>
      <c r="E181" s="27">
        <v>3008149846</v>
      </c>
      <c r="F181" s="28" t="s">
        <v>286</v>
      </c>
      <c r="G181" s="5">
        <v>0</v>
      </c>
      <c r="H181" s="5">
        <v>167845.19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851208.26</v>
      </c>
      <c r="AC181" s="5">
        <v>0</v>
      </c>
      <c r="AD181" s="5">
        <v>1125680.29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122761.31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18685.77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85000</v>
      </c>
      <c r="BY181" s="5">
        <v>0</v>
      </c>
      <c r="BZ181" s="5">
        <v>0</v>
      </c>
      <c r="CA181" s="5">
        <v>0</v>
      </c>
      <c r="CB181" s="5">
        <v>391321.66</v>
      </c>
      <c r="CC181" s="5">
        <v>0</v>
      </c>
      <c r="CD181" s="5">
        <v>0</v>
      </c>
      <c r="CE181" s="24">
        <v>2762502.4800000004</v>
      </c>
    </row>
    <row r="182" spans="2:83" ht="14.5" thickTop="1" thickBot="1" x14ac:dyDescent="0.35">
      <c r="B182" s="25" t="s">
        <v>179</v>
      </c>
      <c r="C182" s="26">
        <v>5</v>
      </c>
      <c r="D182" s="27" t="s">
        <v>287</v>
      </c>
      <c r="E182" s="27">
        <v>3008051775</v>
      </c>
      <c r="F182" s="28" t="s">
        <v>288</v>
      </c>
      <c r="G182" s="5">
        <v>0</v>
      </c>
      <c r="H182" s="5">
        <v>20185658.803591564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55703540.920000002</v>
      </c>
      <c r="AC182" s="5">
        <v>0</v>
      </c>
      <c r="AD182" s="5">
        <v>407982.2200000002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13698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1696067.2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200.5</v>
      </c>
      <c r="BA182" s="5">
        <v>0</v>
      </c>
      <c r="BB182" s="5">
        <v>0</v>
      </c>
      <c r="BC182" s="5">
        <v>0</v>
      </c>
      <c r="BD182" s="5">
        <v>3521464.35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13025756.1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1220735.25</v>
      </c>
      <c r="BY182" s="5">
        <v>0</v>
      </c>
      <c r="BZ182" s="5">
        <v>0</v>
      </c>
      <c r="CA182" s="5">
        <v>0</v>
      </c>
      <c r="CB182" s="5">
        <v>4225462.6599999983</v>
      </c>
      <c r="CC182" s="5">
        <v>0</v>
      </c>
      <c r="CD182" s="5">
        <v>0</v>
      </c>
      <c r="CE182" s="24">
        <v>100000566.00359155</v>
      </c>
    </row>
    <row r="183" spans="2:83" ht="14.5" thickTop="1" thickBot="1" x14ac:dyDescent="0.35">
      <c r="B183" s="25" t="s">
        <v>179</v>
      </c>
      <c r="C183" s="26">
        <v>5</v>
      </c>
      <c r="D183" s="27" t="s">
        <v>289</v>
      </c>
      <c r="E183" s="27">
        <v>3008114865</v>
      </c>
      <c r="F183" s="28" t="s">
        <v>290</v>
      </c>
      <c r="G183" s="5">
        <v>0</v>
      </c>
      <c r="H183" s="5">
        <v>18121746.640000001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24720005.100000001</v>
      </c>
      <c r="AC183" s="5">
        <v>0</v>
      </c>
      <c r="AD183" s="5">
        <v>2076008.82</v>
      </c>
      <c r="AE183" s="5">
        <v>0</v>
      </c>
      <c r="AF183" s="5">
        <v>396300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1365088.6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9187457.1199999992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2310246.38</v>
      </c>
      <c r="CC183" s="5">
        <v>0</v>
      </c>
      <c r="CD183" s="5">
        <v>0</v>
      </c>
      <c r="CE183" s="24">
        <v>58176852.660000004</v>
      </c>
    </row>
    <row r="184" spans="2:83" ht="14.5" customHeight="1" thickTop="1" thickBot="1" x14ac:dyDescent="0.35">
      <c r="B184" s="25" t="s">
        <v>179</v>
      </c>
      <c r="C184" s="26">
        <v>5</v>
      </c>
      <c r="D184" s="27" t="s">
        <v>587</v>
      </c>
      <c r="E184" s="27">
        <v>3008112275</v>
      </c>
      <c r="F184" s="28" t="s">
        <v>588</v>
      </c>
      <c r="G184" s="5">
        <v>0</v>
      </c>
      <c r="H184" s="5">
        <v>2389061.9700000002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5355870.41</v>
      </c>
      <c r="AC184" s="5">
        <v>0</v>
      </c>
      <c r="AD184" s="5">
        <v>2556804.63</v>
      </c>
      <c r="AE184" s="5">
        <v>0</v>
      </c>
      <c r="AF184" s="5">
        <v>0.4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55885801.240000002</v>
      </c>
      <c r="AP184" s="5">
        <v>0</v>
      </c>
      <c r="AQ184" s="5">
        <v>0</v>
      </c>
      <c r="AR184" s="5">
        <v>0</v>
      </c>
      <c r="AS184" s="5">
        <v>0</v>
      </c>
      <c r="AT184" s="5">
        <v>228009.35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22820.9</v>
      </c>
      <c r="BY184" s="5">
        <v>0</v>
      </c>
      <c r="BZ184" s="5">
        <v>0</v>
      </c>
      <c r="CA184" s="5">
        <v>0</v>
      </c>
      <c r="CB184" s="5">
        <v>1281173.75</v>
      </c>
      <c r="CC184" s="5">
        <v>0</v>
      </c>
      <c r="CD184" s="5">
        <v>0</v>
      </c>
      <c r="CE184" s="24">
        <v>67719542.650000006</v>
      </c>
    </row>
    <row r="185" spans="2:83" ht="14.5" customHeight="1" thickTop="1" thickBot="1" x14ac:dyDescent="0.35">
      <c r="B185" s="25" t="s">
        <v>179</v>
      </c>
      <c r="C185" s="26">
        <v>5</v>
      </c>
      <c r="D185" s="27" t="s">
        <v>576</v>
      </c>
      <c r="E185" s="27">
        <v>3008155829</v>
      </c>
      <c r="F185" s="28" t="s">
        <v>577</v>
      </c>
      <c r="G185" s="5">
        <v>0</v>
      </c>
      <c r="H185" s="5">
        <v>116002.89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6519354.2699999996</v>
      </c>
      <c r="AC185" s="5">
        <v>0</v>
      </c>
      <c r="AD185" s="5">
        <v>1176570.01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19750.68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297294.84000000003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975.22</v>
      </c>
      <c r="BY185" s="5">
        <v>0</v>
      </c>
      <c r="BZ185" s="5">
        <v>0</v>
      </c>
      <c r="CA185" s="5">
        <v>0</v>
      </c>
      <c r="CB185" s="5">
        <v>316500.92</v>
      </c>
      <c r="CC185" s="5">
        <v>0</v>
      </c>
      <c r="CD185" s="5">
        <v>0</v>
      </c>
      <c r="CE185" s="24">
        <v>8446448.8299999982</v>
      </c>
    </row>
    <row r="186" spans="2:83" ht="14.5" customHeight="1" thickTop="1" thickBot="1" x14ac:dyDescent="0.35">
      <c r="B186" s="25" t="s">
        <v>179</v>
      </c>
      <c r="C186" s="26">
        <v>5</v>
      </c>
      <c r="D186" s="27" t="s">
        <v>466</v>
      </c>
      <c r="E186" s="27">
        <v>3008078581</v>
      </c>
      <c r="F186" s="28" t="s">
        <v>467</v>
      </c>
      <c r="G186" s="5">
        <v>4398492.0999999996</v>
      </c>
      <c r="H186" s="5">
        <v>751977.93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10268676.68</v>
      </c>
      <c r="AB186" s="5">
        <v>0</v>
      </c>
      <c r="AC186" s="5">
        <v>10240894.729999999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350</v>
      </c>
      <c r="AP186" s="5">
        <v>0</v>
      </c>
      <c r="AQ186" s="5">
        <v>0</v>
      </c>
      <c r="AR186" s="5">
        <v>0</v>
      </c>
      <c r="AS186" s="5">
        <v>1253936.04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100000</v>
      </c>
      <c r="BL186" s="5">
        <v>286144.70999999996</v>
      </c>
      <c r="BM186" s="5">
        <v>3542268.67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112470</v>
      </c>
      <c r="BX186" s="5">
        <v>35001</v>
      </c>
      <c r="BY186" s="5">
        <v>0</v>
      </c>
      <c r="BZ186" s="5">
        <v>0</v>
      </c>
      <c r="CA186" s="5">
        <v>40453.239999999991</v>
      </c>
      <c r="CB186" s="5">
        <v>0</v>
      </c>
      <c r="CC186" s="5">
        <v>0</v>
      </c>
      <c r="CD186" s="5">
        <v>0</v>
      </c>
      <c r="CE186" s="24">
        <v>31030665.099999998</v>
      </c>
    </row>
    <row r="187" spans="2:83" ht="14.5" customHeight="1" thickTop="1" thickBot="1" x14ac:dyDescent="0.35">
      <c r="B187" s="25" t="s">
        <v>179</v>
      </c>
      <c r="C187" s="26">
        <v>5</v>
      </c>
      <c r="D187" s="27" t="s">
        <v>291</v>
      </c>
      <c r="E187" s="27">
        <v>3008061562</v>
      </c>
      <c r="F187" s="28" t="s">
        <v>292</v>
      </c>
      <c r="G187" s="5">
        <v>0</v>
      </c>
      <c r="H187" s="5">
        <v>12459977.859999999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5880889.46</v>
      </c>
      <c r="AC187" s="5">
        <v>0</v>
      </c>
      <c r="AD187" s="5">
        <v>2570616.44</v>
      </c>
      <c r="AE187" s="5">
        <v>0</v>
      </c>
      <c r="AF187" s="5">
        <v>3707346.11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918493.28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10665057.5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1229180</v>
      </c>
      <c r="BY187" s="5">
        <v>0</v>
      </c>
      <c r="BZ187" s="5">
        <v>0</v>
      </c>
      <c r="CA187" s="5">
        <v>0</v>
      </c>
      <c r="CB187" s="5">
        <v>2975928.2</v>
      </c>
      <c r="CC187" s="5">
        <v>0</v>
      </c>
      <c r="CD187" s="5">
        <v>0</v>
      </c>
      <c r="CE187" s="24">
        <v>40407488.850000009</v>
      </c>
    </row>
    <row r="188" spans="2:83" ht="14.5" customHeight="1" thickTop="1" thickBot="1" x14ac:dyDescent="0.35">
      <c r="B188" s="25" t="s">
        <v>179</v>
      </c>
      <c r="C188" s="26">
        <v>5</v>
      </c>
      <c r="D188" s="27" t="s">
        <v>293</v>
      </c>
      <c r="E188" s="27">
        <v>3008051631</v>
      </c>
      <c r="F188" s="28" t="s">
        <v>294</v>
      </c>
      <c r="G188" s="5">
        <v>0</v>
      </c>
      <c r="H188" s="5">
        <v>9701779.2300000004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1599044.54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559780.69999999995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598750</v>
      </c>
      <c r="BY188" s="5">
        <v>0</v>
      </c>
      <c r="BZ188" s="5">
        <v>0</v>
      </c>
      <c r="CA188" s="5">
        <v>0</v>
      </c>
      <c r="CB188" s="5">
        <v>102590.09</v>
      </c>
      <c r="CC188" s="5">
        <v>0</v>
      </c>
      <c r="CD188" s="5">
        <v>0</v>
      </c>
      <c r="CE188" s="24">
        <v>12561944.559999999</v>
      </c>
    </row>
    <row r="189" spans="2:83" ht="14.5" customHeight="1" thickTop="1" thickBot="1" x14ac:dyDescent="0.35">
      <c r="B189" s="25" t="s">
        <v>179</v>
      </c>
      <c r="C189" s="26">
        <v>5</v>
      </c>
      <c r="D189" s="27" t="s">
        <v>295</v>
      </c>
      <c r="E189" s="27">
        <v>3008099168</v>
      </c>
      <c r="F189" s="28" t="s">
        <v>296</v>
      </c>
      <c r="G189" s="5">
        <v>0</v>
      </c>
      <c r="H189" s="5">
        <v>18871046.09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57331765.130000003</v>
      </c>
      <c r="AC189" s="5">
        <v>0</v>
      </c>
      <c r="AD189" s="5">
        <v>5039143.8499999996</v>
      </c>
      <c r="AE189" s="5">
        <v>0</v>
      </c>
      <c r="AF189" s="5">
        <v>854325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264923.59999999998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100400</v>
      </c>
      <c r="BM189" s="5">
        <v>0</v>
      </c>
      <c r="BN189" s="5">
        <v>5239902.62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18978044.09</v>
      </c>
      <c r="BY189" s="5">
        <v>0</v>
      </c>
      <c r="BZ189" s="5">
        <v>0</v>
      </c>
      <c r="CA189" s="5">
        <v>0</v>
      </c>
      <c r="CB189" s="5">
        <v>689668.44</v>
      </c>
      <c r="CC189" s="5">
        <v>0</v>
      </c>
      <c r="CD189" s="5">
        <v>0</v>
      </c>
      <c r="CE189" s="24">
        <v>107369218.81999999</v>
      </c>
    </row>
    <row r="190" spans="2:83" ht="14.5" customHeight="1" thickTop="1" thickBot="1" x14ac:dyDescent="0.35">
      <c r="B190" s="25" t="s">
        <v>179</v>
      </c>
      <c r="C190" s="26">
        <v>5</v>
      </c>
      <c r="D190" s="27" t="s">
        <v>297</v>
      </c>
      <c r="E190" s="27">
        <v>3008061892</v>
      </c>
      <c r="F190" s="28" t="s">
        <v>298</v>
      </c>
      <c r="G190" s="5">
        <v>0</v>
      </c>
      <c r="H190" s="5">
        <v>947934.68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6087479.7199999997</v>
      </c>
      <c r="AC190" s="5">
        <v>0</v>
      </c>
      <c r="AD190" s="5">
        <v>1054519.54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197268.4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42840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189803.65</v>
      </c>
      <c r="CC190" s="5">
        <v>0</v>
      </c>
      <c r="CD190" s="5">
        <v>0</v>
      </c>
      <c r="CE190" s="24">
        <v>8519845.9900000002</v>
      </c>
    </row>
    <row r="191" spans="2:83" ht="14.5" customHeight="1" thickTop="1" thickBot="1" x14ac:dyDescent="0.35">
      <c r="B191" s="25" t="s">
        <v>179</v>
      </c>
      <c r="C191" s="26">
        <v>5</v>
      </c>
      <c r="D191" s="27" t="s">
        <v>299</v>
      </c>
      <c r="E191" s="27">
        <v>3008056786</v>
      </c>
      <c r="F191" s="28" t="s">
        <v>300</v>
      </c>
      <c r="G191" s="5">
        <v>0</v>
      </c>
      <c r="H191" s="5">
        <v>11061891.029999999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354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40404808.409999996</v>
      </c>
      <c r="AC191" s="5">
        <v>0</v>
      </c>
      <c r="AD191" s="5">
        <v>7403722.7300000004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2919739.19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8966391.9100000001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401398.9</v>
      </c>
      <c r="BY191" s="5">
        <v>0</v>
      </c>
      <c r="BZ191" s="5">
        <v>0</v>
      </c>
      <c r="CA191" s="5">
        <v>0</v>
      </c>
      <c r="CB191" s="5">
        <v>1927958.5</v>
      </c>
      <c r="CC191" s="5">
        <v>0</v>
      </c>
      <c r="CD191" s="5">
        <v>0</v>
      </c>
      <c r="CE191" s="24">
        <v>73086264.670000002</v>
      </c>
    </row>
    <row r="192" spans="2:83" ht="14.5" customHeight="1" thickTop="1" thickBot="1" x14ac:dyDescent="0.35">
      <c r="B192" s="25" t="s">
        <v>179</v>
      </c>
      <c r="C192" s="26">
        <v>5</v>
      </c>
      <c r="D192" s="27" t="s">
        <v>544</v>
      </c>
      <c r="E192" s="27">
        <v>3008115048</v>
      </c>
      <c r="F192" s="28" t="s">
        <v>545</v>
      </c>
      <c r="G192" s="5">
        <v>0</v>
      </c>
      <c r="H192" s="5">
        <v>3859062.29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7008669.8499999996</v>
      </c>
      <c r="AC192" s="5">
        <v>0</v>
      </c>
      <c r="AD192" s="5">
        <v>1703206.32</v>
      </c>
      <c r="AE192" s="5">
        <v>0</v>
      </c>
      <c r="AF192" s="5">
        <v>1005000</v>
      </c>
      <c r="AG192" s="5">
        <v>0</v>
      </c>
      <c r="AH192" s="5">
        <v>0</v>
      </c>
      <c r="AI192" s="5">
        <v>0</v>
      </c>
      <c r="AJ192" s="5">
        <v>144312.24</v>
      </c>
      <c r="AK192" s="5">
        <v>0</v>
      </c>
      <c r="AL192" s="5">
        <v>0</v>
      </c>
      <c r="AM192" s="5">
        <v>0</v>
      </c>
      <c r="AN192" s="5">
        <v>0</v>
      </c>
      <c r="AO192" s="5">
        <v>22146745</v>
      </c>
      <c r="AP192" s="5">
        <v>0</v>
      </c>
      <c r="AQ192" s="5">
        <v>0</v>
      </c>
      <c r="AR192" s="5">
        <v>0</v>
      </c>
      <c r="AS192" s="5">
        <v>0</v>
      </c>
      <c r="AT192" s="5">
        <v>290002.88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36480494.32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8927933.2699999996</v>
      </c>
      <c r="BY192" s="5">
        <v>0</v>
      </c>
      <c r="BZ192" s="5">
        <v>0</v>
      </c>
      <c r="CA192" s="5">
        <v>0</v>
      </c>
      <c r="CB192" s="5">
        <v>318990.43</v>
      </c>
      <c r="CC192" s="5">
        <v>0</v>
      </c>
      <c r="CD192" s="5">
        <v>0</v>
      </c>
      <c r="CE192" s="24">
        <v>81884416.600000009</v>
      </c>
    </row>
    <row r="193" spans="2:83" ht="14.5" customHeight="1" thickTop="1" thickBot="1" x14ac:dyDescent="0.35">
      <c r="B193" s="25" t="s">
        <v>179</v>
      </c>
      <c r="C193" s="26">
        <v>5</v>
      </c>
      <c r="D193" s="27" t="s">
        <v>520</v>
      </c>
      <c r="E193" s="27">
        <v>3008056796</v>
      </c>
      <c r="F193" s="28" t="s">
        <v>521</v>
      </c>
      <c r="G193" s="5">
        <v>0</v>
      </c>
      <c r="H193" s="5">
        <v>8454884.1400000006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4090360.4</v>
      </c>
      <c r="AC193" s="5">
        <v>0</v>
      </c>
      <c r="AD193" s="5">
        <v>1814084.16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9609931</v>
      </c>
      <c r="AP193" s="5">
        <v>0</v>
      </c>
      <c r="AQ193" s="5">
        <v>0</v>
      </c>
      <c r="AR193" s="5">
        <v>0</v>
      </c>
      <c r="AS193" s="5">
        <v>0</v>
      </c>
      <c r="AT193" s="5">
        <v>527672.84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2953874.14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948400</v>
      </c>
      <c r="BY193" s="5">
        <v>0</v>
      </c>
      <c r="BZ193" s="5">
        <v>0</v>
      </c>
      <c r="CA193" s="5">
        <v>0</v>
      </c>
      <c r="CB193" s="5">
        <v>568490.01</v>
      </c>
      <c r="CC193" s="5">
        <v>0</v>
      </c>
      <c r="CD193" s="5">
        <v>0</v>
      </c>
      <c r="CE193" s="24">
        <v>28967696.690000005</v>
      </c>
    </row>
    <row r="194" spans="2:83" ht="14.5" customHeight="1" thickTop="1" thickBot="1" x14ac:dyDescent="0.35">
      <c r="B194" s="25" t="s">
        <v>179</v>
      </c>
      <c r="C194" s="26">
        <v>5</v>
      </c>
      <c r="D194" s="27" t="s">
        <v>524</v>
      </c>
      <c r="E194" s="27">
        <v>3008061539</v>
      </c>
      <c r="F194" s="28" t="s">
        <v>525</v>
      </c>
      <c r="G194" s="5">
        <v>15943471.35</v>
      </c>
      <c r="H194" s="5">
        <v>0.01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62928529.220000014</v>
      </c>
      <c r="AB194" s="5">
        <v>0</v>
      </c>
      <c r="AC194" s="5">
        <v>3020230.6400000006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448000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10994710.99</v>
      </c>
      <c r="AP194" s="5">
        <v>0</v>
      </c>
      <c r="AQ194" s="5">
        <v>0</v>
      </c>
      <c r="AR194" s="5">
        <v>0</v>
      </c>
      <c r="AS194" s="5">
        <v>620967.62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19029334.579999998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36683</v>
      </c>
      <c r="BX194" s="5">
        <v>3611876.66</v>
      </c>
      <c r="BY194" s="5">
        <v>0</v>
      </c>
      <c r="BZ194" s="5">
        <v>0</v>
      </c>
      <c r="CA194" s="5">
        <v>663152.55000000005</v>
      </c>
      <c r="CB194" s="5">
        <v>2550995</v>
      </c>
      <c r="CC194" s="5">
        <v>0</v>
      </c>
      <c r="CD194" s="5">
        <v>0</v>
      </c>
      <c r="CE194" s="24">
        <v>119847951.62</v>
      </c>
    </row>
    <row r="195" spans="2:83" ht="14.5" customHeight="1" thickTop="1" thickBot="1" x14ac:dyDescent="0.35">
      <c r="B195" s="25" t="s">
        <v>179</v>
      </c>
      <c r="C195" s="26">
        <v>5</v>
      </c>
      <c r="D195" s="27" t="s">
        <v>301</v>
      </c>
      <c r="E195" s="27">
        <v>3008110914</v>
      </c>
      <c r="F195" s="28" t="s">
        <v>302</v>
      </c>
      <c r="G195" s="5">
        <v>0</v>
      </c>
      <c r="H195" s="5">
        <v>663720.88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12287.74</v>
      </c>
      <c r="AA195" s="5">
        <v>0</v>
      </c>
      <c r="AB195" s="5">
        <v>9084337.9700000007</v>
      </c>
      <c r="AC195" s="5">
        <v>0</v>
      </c>
      <c r="AD195" s="5">
        <v>3712543.65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1154303.8400000001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2131620.5499999998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100000</v>
      </c>
      <c r="BY195" s="5">
        <v>0</v>
      </c>
      <c r="BZ195" s="5">
        <v>0</v>
      </c>
      <c r="CA195" s="5">
        <v>0</v>
      </c>
      <c r="CB195" s="5">
        <v>637623.53</v>
      </c>
      <c r="CC195" s="5">
        <v>0</v>
      </c>
      <c r="CD195" s="5">
        <v>0</v>
      </c>
      <c r="CE195" s="24">
        <v>17496438.16</v>
      </c>
    </row>
    <row r="196" spans="2:83" ht="14.5" customHeight="1" thickTop="1" thickBot="1" x14ac:dyDescent="0.35">
      <c r="B196" s="25" t="s">
        <v>179</v>
      </c>
      <c r="C196" s="26">
        <v>5</v>
      </c>
      <c r="D196" s="27" t="s">
        <v>303</v>
      </c>
      <c r="E196" s="27">
        <v>3008218532</v>
      </c>
      <c r="F196" s="28" t="s">
        <v>304</v>
      </c>
      <c r="G196" s="5">
        <v>0</v>
      </c>
      <c r="H196" s="5">
        <v>190303.73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18272729.920000002</v>
      </c>
      <c r="AC196" s="5">
        <v>0</v>
      </c>
      <c r="AD196" s="5">
        <v>391846.47</v>
      </c>
      <c r="AE196" s="5">
        <v>0</v>
      </c>
      <c r="AF196" s="5">
        <v>178315</v>
      </c>
      <c r="AG196" s="5">
        <v>0</v>
      </c>
      <c r="AH196" s="5">
        <v>0</v>
      </c>
      <c r="AI196" s="5">
        <v>0</v>
      </c>
      <c r="AJ196" s="5">
        <v>2501125.2000000002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970500.9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202520.78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11000</v>
      </c>
      <c r="BY196" s="5">
        <v>0</v>
      </c>
      <c r="BZ196" s="5">
        <v>0</v>
      </c>
      <c r="CA196" s="5">
        <v>0</v>
      </c>
      <c r="CB196" s="5">
        <v>744718.44</v>
      </c>
      <c r="CC196" s="5">
        <v>0</v>
      </c>
      <c r="CD196" s="5">
        <v>0</v>
      </c>
      <c r="CE196" s="24">
        <v>23463060.440000001</v>
      </c>
    </row>
    <row r="197" spans="2:83" ht="14.5" customHeight="1" thickTop="1" thickBot="1" x14ac:dyDescent="0.35">
      <c r="B197" s="25" t="s">
        <v>179</v>
      </c>
      <c r="C197" s="26">
        <v>5</v>
      </c>
      <c r="D197" s="27" t="s">
        <v>305</v>
      </c>
      <c r="E197" s="27">
        <v>3008061099</v>
      </c>
      <c r="F197" s="28" t="s">
        <v>306</v>
      </c>
      <c r="G197" s="5">
        <v>0</v>
      </c>
      <c r="H197" s="5">
        <v>1299549.31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6808893.4100000001</v>
      </c>
      <c r="AC197" s="5">
        <v>0</v>
      </c>
      <c r="AD197" s="5">
        <v>3371261.85</v>
      </c>
      <c r="AE197" s="5">
        <v>0</v>
      </c>
      <c r="AF197" s="5">
        <v>15383.45</v>
      </c>
      <c r="AG197" s="5">
        <v>0</v>
      </c>
      <c r="AH197" s="5">
        <v>0</v>
      </c>
      <c r="AI197" s="5">
        <v>0</v>
      </c>
      <c r="AJ197" s="5">
        <v>6566828.7699999996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336358.36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14091.21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207283.39</v>
      </c>
      <c r="CC197" s="5">
        <v>0</v>
      </c>
      <c r="CD197" s="5">
        <v>5947186.0199999996</v>
      </c>
      <c r="CE197" s="24">
        <v>24566835.77</v>
      </c>
    </row>
    <row r="198" spans="2:83" ht="14.5" customHeight="1" thickTop="1" thickBot="1" x14ac:dyDescent="0.35">
      <c r="B198" s="25" t="s">
        <v>179</v>
      </c>
      <c r="C198" s="26">
        <v>5</v>
      </c>
      <c r="D198" s="27" t="s">
        <v>307</v>
      </c>
      <c r="E198" s="27">
        <v>3008292759</v>
      </c>
      <c r="F198" s="28" t="s">
        <v>308</v>
      </c>
      <c r="G198" s="5">
        <v>0</v>
      </c>
      <c r="H198" s="5">
        <v>787054.94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8446929.1999999993</v>
      </c>
      <c r="AC198" s="5">
        <v>0</v>
      </c>
      <c r="AD198" s="5">
        <v>29360.34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2123931.87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163202.26999999999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31708.53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587911.59</v>
      </c>
      <c r="BY198" s="5">
        <v>0</v>
      </c>
      <c r="BZ198" s="5">
        <v>0</v>
      </c>
      <c r="CA198" s="5">
        <v>0</v>
      </c>
      <c r="CB198" s="5">
        <v>3348917.8</v>
      </c>
      <c r="CC198" s="5">
        <v>0</v>
      </c>
      <c r="CD198" s="5">
        <v>0</v>
      </c>
      <c r="CE198" s="24">
        <v>15519016.539999995</v>
      </c>
    </row>
    <row r="199" spans="2:83" ht="14.5" customHeight="1" thickTop="1" thickBot="1" x14ac:dyDescent="0.35">
      <c r="B199" s="25" t="s">
        <v>179</v>
      </c>
      <c r="C199" s="26">
        <v>5</v>
      </c>
      <c r="D199" s="27" t="s">
        <v>309</v>
      </c>
      <c r="E199" s="27">
        <v>3008434636</v>
      </c>
      <c r="F199" s="28" t="s">
        <v>310</v>
      </c>
      <c r="G199" s="5">
        <v>0</v>
      </c>
      <c r="H199" s="5">
        <v>598387.81999999995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894889.7</v>
      </c>
      <c r="AC199" s="5">
        <v>0</v>
      </c>
      <c r="AD199" s="5">
        <v>1789962.34</v>
      </c>
      <c r="AE199" s="5">
        <v>0</v>
      </c>
      <c r="AF199" s="5">
        <v>400000.01</v>
      </c>
      <c r="AG199" s="5">
        <v>0</v>
      </c>
      <c r="AH199" s="5">
        <v>0</v>
      </c>
      <c r="AI199" s="5">
        <v>0</v>
      </c>
      <c r="AJ199" s="5">
        <v>3345428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181778.79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3873393.87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684792.83</v>
      </c>
      <c r="CC199" s="5">
        <v>0</v>
      </c>
      <c r="CD199" s="5">
        <v>3806407.86</v>
      </c>
      <c r="CE199" s="24">
        <v>15575041.220000001</v>
      </c>
    </row>
    <row r="200" spans="2:83" ht="14.5" customHeight="1" thickTop="1" thickBot="1" x14ac:dyDescent="0.35">
      <c r="B200" s="25" t="s">
        <v>179</v>
      </c>
      <c r="C200" s="26">
        <v>6</v>
      </c>
      <c r="D200" s="27" t="s">
        <v>536</v>
      </c>
      <c r="E200" s="27">
        <v>3008061234</v>
      </c>
      <c r="F200" s="28" t="s">
        <v>537</v>
      </c>
      <c r="G200" s="5">
        <v>0</v>
      </c>
      <c r="H200" s="5">
        <v>1209003.08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803402.83</v>
      </c>
      <c r="AA200" s="5">
        <v>0</v>
      </c>
      <c r="AB200" s="5">
        <v>6324547.5499999998</v>
      </c>
      <c r="AC200" s="5">
        <v>0</v>
      </c>
      <c r="AD200" s="5">
        <v>405609.33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14998510.42</v>
      </c>
      <c r="AP200" s="5">
        <v>0</v>
      </c>
      <c r="AQ200" s="5">
        <v>0</v>
      </c>
      <c r="AR200" s="5">
        <v>0</v>
      </c>
      <c r="AS200" s="5">
        <v>0</v>
      </c>
      <c r="AT200" s="5">
        <v>386876.82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238422.54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3329092.86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1721504.78</v>
      </c>
      <c r="BY200" s="5">
        <v>0</v>
      </c>
      <c r="BZ200" s="5">
        <v>0</v>
      </c>
      <c r="CA200" s="5">
        <v>0</v>
      </c>
      <c r="CB200" s="5">
        <v>208717.08</v>
      </c>
      <c r="CC200" s="5">
        <v>0</v>
      </c>
      <c r="CD200" s="5">
        <v>0</v>
      </c>
      <c r="CE200" s="24">
        <v>29625687.289999999</v>
      </c>
    </row>
    <row r="201" spans="2:83" ht="14.5" customHeight="1" thickTop="1" thickBot="1" x14ac:dyDescent="0.35">
      <c r="B201" s="25" t="s">
        <v>179</v>
      </c>
      <c r="C201" s="26">
        <v>6</v>
      </c>
      <c r="D201" s="27" t="s">
        <v>311</v>
      </c>
      <c r="E201" s="27">
        <v>3008153476</v>
      </c>
      <c r="F201" s="28" t="s">
        <v>312</v>
      </c>
      <c r="G201" s="5">
        <v>0</v>
      </c>
      <c r="H201" s="5">
        <v>819479.04000000004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991404.73</v>
      </c>
      <c r="AA201" s="5">
        <v>0</v>
      </c>
      <c r="AB201" s="5">
        <v>4561086.72</v>
      </c>
      <c r="AC201" s="5">
        <v>0</v>
      </c>
      <c r="AD201" s="5">
        <v>179314.93</v>
      </c>
      <c r="AE201" s="5">
        <v>0</v>
      </c>
      <c r="AF201" s="5">
        <v>15100.53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301092.46000000002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12200857.99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1733078.42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24">
        <v>20801414.82</v>
      </c>
    </row>
    <row r="202" spans="2:83" ht="14.5" customHeight="1" thickTop="1" thickBot="1" x14ac:dyDescent="0.35">
      <c r="B202" s="25" t="s">
        <v>179</v>
      </c>
      <c r="C202" s="26">
        <v>6</v>
      </c>
      <c r="D202" s="27" t="s">
        <v>532</v>
      </c>
      <c r="E202" s="27">
        <v>3008061233</v>
      </c>
      <c r="F202" s="28" t="s">
        <v>533</v>
      </c>
      <c r="G202" s="5">
        <v>0</v>
      </c>
      <c r="H202" s="5">
        <v>30464.080000000002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460115.6</v>
      </c>
      <c r="AA202" s="5">
        <v>0</v>
      </c>
      <c r="AB202" s="5">
        <v>1226258.26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14260503.640000001</v>
      </c>
      <c r="AP202" s="5">
        <v>0</v>
      </c>
      <c r="AQ202" s="5">
        <v>0</v>
      </c>
      <c r="AR202" s="5">
        <v>0</v>
      </c>
      <c r="AS202" s="5">
        <v>0</v>
      </c>
      <c r="AT202" s="5">
        <v>119750.41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582049.91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1238257.69</v>
      </c>
      <c r="BY202" s="5">
        <v>0</v>
      </c>
      <c r="BZ202" s="5">
        <v>0</v>
      </c>
      <c r="CA202" s="5">
        <v>0</v>
      </c>
      <c r="CB202" s="5">
        <v>699972.62</v>
      </c>
      <c r="CC202" s="5">
        <v>0</v>
      </c>
      <c r="CD202" s="5">
        <v>0</v>
      </c>
      <c r="CE202" s="24">
        <v>18617372.210000001</v>
      </c>
    </row>
    <row r="203" spans="2:83" ht="13" customHeight="1" thickTop="1" thickBot="1" x14ac:dyDescent="0.35">
      <c r="B203" s="25" t="s">
        <v>179</v>
      </c>
      <c r="C203" s="26">
        <v>6</v>
      </c>
      <c r="D203" s="27" t="s">
        <v>554</v>
      </c>
      <c r="E203" s="27">
        <v>3008061186</v>
      </c>
      <c r="F203" s="28" t="s">
        <v>555</v>
      </c>
      <c r="G203" s="5">
        <v>0</v>
      </c>
      <c r="H203" s="5">
        <v>2389273.5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845149.85</v>
      </c>
      <c r="AA203" s="5">
        <v>0</v>
      </c>
      <c r="AB203" s="5">
        <v>25426761.649999999</v>
      </c>
      <c r="AC203" s="5">
        <v>0</v>
      </c>
      <c r="AD203" s="5">
        <v>98090.48</v>
      </c>
      <c r="AE203" s="5">
        <v>0</v>
      </c>
      <c r="AF203" s="5">
        <v>14143.16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3136613.01</v>
      </c>
      <c r="AP203" s="5">
        <v>0</v>
      </c>
      <c r="AQ203" s="5">
        <v>0</v>
      </c>
      <c r="AR203" s="5">
        <v>0</v>
      </c>
      <c r="AS203" s="5">
        <v>0</v>
      </c>
      <c r="AT203" s="5">
        <v>242597.89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429.56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2677860.9300000002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155401.66</v>
      </c>
      <c r="BY203" s="5">
        <v>0</v>
      </c>
      <c r="BZ203" s="5">
        <v>0</v>
      </c>
      <c r="CA203" s="5">
        <v>0</v>
      </c>
      <c r="CB203" s="5">
        <v>78778.39</v>
      </c>
      <c r="CC203" s="5">
        <v>0</v>
      </c>
      <c r="CD203" s="5">
        <v>0</v>
      </c>
      <c r="CE203" s="24">
        <v>35065100.079999998</v>
      </c>
    </row>
    <row r="204" spans="2:83" ht="13" customHeight="1" thickTop="1" thickBot="1" x14ac:dyDescent="0.35">
      <c r="B204" s="25" t="s">
        <v>179</v>
      </c>
      <c r="C204" s="26">
        <v>6</v>
      </c>
      <c r="D204" s="27" t="s">
        <v>487</v>
      </c>
      <c r="E204" s="27">
        <v>3008153023</v>
      </c>
      <c r="F204" s="28" t="s">
        <v>488</v>
      </c>
      <c r="G204" s="5">
        <v>0</v>
      </c>
      <c r="H204" s="5">
        <v>1315166.2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1067949.98</v>
      </c>
      <c r="AA204" s="5">
        <v>0</v>
      </c>
      <c r="AB204" s="5">
        <v>1494406.72</v>
      </c>
      <c r="AC204" s="5">
        <v>0</v>
      </c>
      <c r="AD204" s="5">
        <v>2657142.34</v>
      </c>
      <c r="AE204" s="5">
        <v>0</v>
      </c>
      <c r="AF204" s="5">
        <v>43600.32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67254</v>
      </c>
      <c r="AP204" s="5">
        <v>0</v>
      </c>
      <c r="AQ204" s="5">
        <v>0</v>
      </c>
      <c r="AR204" s="5">
        <v>0</v>
      </c>
      <c r="AS204" s="5">
        <v>0</v>
      </c>
      <c r="AT204" s="5">
        <v>34372.480000000003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4941710.68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753463.4</v>
      </c>
      <c r="CC204" s="5">
        <v>0</v>
      </c>
      <c r="CD204" s="5">
        <v>0</v>
      </c>
      <c r="CE204" s="24">
        <v>12375066.119999999</v>
      </c>
    </row>
    <row r="205" spans="2:83" ht="13" customHeight="1" thickTop="1" thickBot="1" x14ac:dyDescent="0.35">
      <c r="B205" s="25" t="s">
        <v>179</v>
      </c>
      <c r="C205" s="26">
        <v>6</v>
      </c>
      <c r="D205" s="27" t="s">
        <v>518</v>
      </c>
      <c r="E205" s="27">
        <v>3008647521</v>
      </c>
      <c r="F205" s="28" t="s">
        <v>519</v>
      </c>
      <c r="G205" s="5">
        <v>0</v>
      </c>
      <c r="H205" s="5">
        <v>990356.31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549710.71</v>
      </c>
      <c r="AA205" s="5">
        <v>0</v>
      </c>
      <c r="AB205" s="5">
        <v>13001966.82</v>
      </c>
      <c r="AC205" s="5">
        <v>0</v>
      </c>
      <c r="AD205" s="5">
        <v>18867.73</v>
      </c>
      <c r="AE205" s="5">
        <v>0</v>
      </c>
      <c r="AF205" s="5">
        <v>3868317.82</v>
      </c>
      <c r="AG205" s="5">
        <v>0</v>
      </c>
      <c r="AH205" s="5">
        <v>0</v>
      </c>
      <c r="AI205" s="5">
        <v>0</v>
      </c>
      <c r="AJ205" s="5">
        <v>941495.94</v>
      </c>
      <c r="AK205" s="5">
        <v>0</v>
      </c>
      <c r="AL205" s="5">
        <v>0</v>
      </c>
      <c r="AM205" s="5">
        <v>0</v>
      </c>
      <c r="AN205" s="5">
        <v>0</v>
      </c>
      <c r="AO205" s="5">
        <v>36000</v>
      </c>
      <c r="AP205" s="5">
        <v>0</v>
      </c>
      <c r="AQ205" s="5">
        <v>0</v>
      </c>
      <c r="AR205" s="5">
        <v>0</v>
      </c>
      <c r="AS205" s="5">
        <v>0</v>
      </c>
      <c r="AT205" s="5">
        <v>257832.89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1550949.05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2161591.31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1512348.3</v>
      </c>
      <c r="BY205" s="5">
        <v>0</v>
      </c>
      <c r="BZ205" s="5">
        <v>0</v>
      </c>
      <c r="CA205" s="5">
        <v>0</v>
      </c>
      <c r="CB205" s="5">
        <v>2223077.69</v>
      </c>
      <c r="CC205" s="5">
        <v>0</v>
      </c>
      <c r="CD205" s="5">
        <v>0</v>
      </c>
      <c r="CE205" s="24">
        <v>27112514.570000004</v>
      </c>
    </row>
    <row r="206" spans="2:83" ht="13" customHeight="1" thickTop="1" thickBot="1" x14ac:dyDescent="0.35">
      <c r="B206" s="25" t="s">
        <v>179</v>
      </c>
      <c r="C206" s="26">
        <v>6</v>
      </c>
      <c r="D206" s="27" t="s">
        <v>578</v>
      </c>
      <c r="E206" s="27">
        <v>3008112850</v>
      </c>
      <c r="F206" s="28" t="s">
        <v>579</v>
      </c>
      <c r="G206" s="5">
        <v>695420.78</v>
      </c>
      <c r="H206" s="5">
        <v>338044.8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573737.24</v>
      </c>
      <c r="Z206" s="5">
        <v>0</v>
      </c>
      <c r="AA206" s="5">
        <v>6156488.5999999996</v>
      </c>
      <c r="AB206" s="5">
        <v>0</v>
      </c>
      <c r="AC206" s="5">
        <v>528467.11</v>
      </c>
      <c r="AD206" s="5">
        <v>0</v>
      </c>
      <c r="AE206" s="5">
        <v>2202125.11</v>
      </c>
      <c r="AF206" s="5">
        <v>0</v>
      </c>
      <c r="AG206" s="5">
        <v>200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42097635.390000001</v>
      </c>
      <c r="AP206" s="5">
        <v>0</v>
      </c>
      <c r="AQ206" s="5">
        <v>0</v>
      </c>
      <c r="AR206" s="5">
        <v>0</v>
      </c>
      <c r="AS206" s="5">
        <v>169643.17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4370319.1399999997</v>
      </c>
      <c r="BN206" s="5">
        <v>583619.68000000005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374910.13</v>
      </c>
      <c r="BX206" s="5">
        <v>180000</v>
      </c>
      <c r="BY206" s="5">
        <v>0</v>
      </c>
      <c r="BZ206" s="5">
        <v>0</v>
      </c>
      <c r="CA206" s="5">
        <v>2350897.2599999998</v>
      </c>
      <c r="CB206" s="5">
        <v>132000</v>
      </c>
      <c r="CC206" s="5">
        <v>0</v>
      </c>
      <c r="CD206" s="5">
        <v>0</v>
      </c>
      <c r="CE206" s="24">
        <v>60753508.410000004</v>
      </c>
    </row>
    <row r="207" spans="2:83" ht="13" customHeight="1" thickTop="1" thickBot="1" x14ac:dyDescent="0.35">
      <c r="B207" s="25" t="s">
        <v>179</v>
      </c>
      <c r="C207" s="26">
        <v>6</v>
      </c>
      <c r="D207" s="27" t="s">
        <v>468</v>
      </c>
      <c r="E207" s="27">
        <v>3008075000</v>
      </c>
      <c r="F207" s="28" t="s">
        <v>469</v>
      </c>
      <c r="G207" s="5">
        <v>0</v>
      </c>
      <c r="H207" s="5">
        <v>1816212.21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313770.73</v>
      </c>
      <c r="AA207" s="5">
        <v>0</v>
      </c>
      <c r="AB207" s="5">
        <v>2788420.24</v>
      </c>
      <c r="AC207" s="5">
        <v>0</v>
      </c>
      <c r="AD207" s="5">
        <v>1731324.81</v>
      </c>
      <c r="AE207" s="5">
        <v>0</v>
      </c>
      <c r="AF207" s="5">
        <v>0</v>
      </c>
      <c r="AG207" s="5">
        <v>0</v>
      </c>
      <c r="AH207" s="5">
        <v>1490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2765.54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1428533.67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442681.8</v>
      </c>
      <c r="BY207" s="5">
        <v>0</v>
      </c>
      <c r="BZ207" s="5">
        <v>0</v>
      </c>
      <c r="CA207" s="5">
        <v>0</v>
      </c>
      <c r="CB207" s="5">
        <v>1686422.58</v>
      </c>
      <c r="CC207" s="5">
        <v>0</v>
      </c>
      <c r="CD207" s="5">
        <v>0</v>
      </c>
      <c r="CE207" s="24">
        <v>10211621.58</v>
      </c>
    </row>
    <row r="208" spans="2:83" ht="13" customHeight="1" thickTop="1" thickBot="1" x14ac:dyDescent="0.35">
      <c r="B208" s="25" t="s">
        <v>179</v>
      </c>
      <c r="C208" s="26">
        <v>6</v>
      </c>
      <c r="D208" s="27" t="s">
        <v>313</v>
      </c>
      <c r="E208" s="27">
        <v>3008105738</v>
      </c>
      <c r="F208" s="28" t="s">
        <v>314</v>
      </c>
      <c r="G208" s="5">
        <v>0</v>
      </c>
      <c r="H208" s="5">
        <v>1357982.99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678609.02</v>
      </c>
      <c r="AA208" s="5">
        <v>0</v>
      </c>
      <c r="AB208" s="5">
        <v>8671394.4499999993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356708.46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2539827.84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240268.24</v>
      </c>
      <c r="BY208" s="5">
        <v>0</v>
      </c>
      <c r="BZ208" s="5">
        <v>0</v>
      </c>
      <c r="CA208" s="5">
        <v>0</v>
      </c>
      <c r="CB208" s="5">
        <v>1236278.82</v>
      </c>
      <c r="CC208" s="5">
        <v>0</v>
      </c>
      <c r="CD208" s="5">
        <v>0</v>
      </c>
      <c r="CE208" s="24">
        <v>15081069.82</v>
      </c>
    </row>
    <row r="209" spans="2:83" ht="13" customHeight="1" thickTop="1" thickBot="1" x14ac:dyDescent="0.35">
      <c r="B209" s="25" t="s">
        <v>179</v>
      </c>
      <c r="C209" s="26">
        <v>6</v>
      </c>
      <c r="D209" s="27" t="s">
        <v>315</v>
      </c>
      <c r="E209" s="27">
        <v>3008066818</v>
      </c>
      <c r="F209" s="28" t="s">
        <v>316</v>
      </c>
      <c r="G209" s="5">
        <v>0</v>
      </c>
      <c r="H209" s="5">
        <v>1920054.77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1179971.95</v>
      </c>
      <c r="AA209" s="5">
        <v>0</v>
      </c>
      <c r="AB209" s="5">
        <v>1845280.71</v>
      </c>
      <c r="AC209" s="5">
        <v>0</v>
      </c>
      <c r="AD209" s="5">
        <v>286881.21000000002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85409.49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1472504.12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24">
        <v>6790102.25</v>
      </c>
    </row>
    <row r="210" spans="2:83" ht="14.5" thickTop="1" thickBot="1" x14ac:dyDescent="0.35">
      <c r="B210" s="25" t="s">
        <v>179</v>
      </c>
      <c r="C210" s="26">
        <v>6</v>
      </c>
      <c r="D210" s="27" t="s">
        <v>505</v>
      </c>
      <c r="E210" s="27">
        <v>3008061026</v>
      </c>
      <c r="F210" s="28" t="s">
        <v>506</v>
      </c>
      <c r="G210" s="5">
        <v>0</v>
      </c>
      <c r="H210" s="5">
        <v>2108082.09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737.07</v>
      </c>
      <c r="AA210" s="5">
        <v>0</v>
      </c>
      <c r="AB210" s="5">
        <v>781797.76</v>
      </c>
      <c r="AC210" s="5">
        <v>0</v>
      </c>
      <c r="AD210" s="5">
        <v>388904.13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1292200.3899999999</v>
      </c>
      <c r="AP210" s="5">
        <v>0</v>
      </c>
      <c r="AQ210" s="5">
        <v>0</v>
      </c>
      <c r="AR210" s="5">
        <v>0</v>
      </c>
      <c r="AS210" s="5">
        <v>0</v>
      </c>
      <c r="AT210" s="5">
        <v>51292.85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2509174.27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1362.97</v>
      </c>
      <c r="CC210" s="5">
        <v>0</v>
      </c>
      <c r="CD210" s="5">
        <v>0</v>
      </c>
      <c r="CE210" s="24">
        <v>7133551.5299999984</v>
      </c>
    </row>
    <row r="211" spans="2:83" ht="14.5" thickTop="1" thickBot="1" x14ac:dyDescent="0.35">
      <c r="B211" s="25" t="s">
        <v>179</v>
      </c>
      <c r="C211" s="26">
        <v>6</v>
      </c>
      <c r="D211" s="27" t="s">
        <v>317</v>
      </c>
      <c r="E211" s="27">
        <v>3008061857</v>
      </c>
      <c r="F211" s="28" t="s">
        <v>318</v>
      </c>
      <c r="G211" s="5">
        <v>0</v>
      </c>
      <c r="H211" s="5">
        <v>2001143.29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979272.37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8544271.4499999993</v>
      </c>
      <c r="AC211" s="5">
        <v>0</v>
      </c>
      <c r="AD211" s="5">
        <v>178750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519753.98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4365201.3099999996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717430.66</v>
      </c>
      <c r="CC211" s="5">
        <v>0</v>
      </c>
      <c r="CD211" s="5">
        <v>0</v>
      </c>
      <c r="CE211" s="24">
        <v>17305823.059999999</v>
      </c>
    </row>
    <row r="212" spans="2:83" ht="14.5" thickTop="1" thickBot="1" x14ac:dyDescent="0.35">
      <c r="B212" s="25" t="s">
        <v>179</v>
      </c>
      <c r="C212" s="26">
        <v>6</v>
      </c>
      <c r="D212" s="27" t="s">
        <v>584</v>
      </c>
      <c r="E212" s="27">
        <v>3008061229</v>
      </c>
      <c r="F212" s="28" t="s">
        <v>8569</v>
      </c>
      <c r="G212" s="5">
        <v>0</v>
      </c>
      <c r="H212" s="5">
        <v>1607641.61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518559.72</v>
      </c>
      <c r="AA212" s="5">
        <v>0</v>
      </c>
      <c r="AB212" s="5">
        <v>2138367.52</v>
      </c>
      <c r="AC212" s="5">
        <v>0</v>
      </c>
      <c r="AD212" s="5">
        <v>1568906.06</v>
      </c>
      <c r="AE212" s="5">
        <v>0</v>
      </c>
      <c r="AF212" s="5">
        <v>1757987.73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52976377</v>
      </c>
      <c r="AP212" s="5">
        <v>0</v>
      </c>
      <c r="AQ212" s="5">
        <v>0</v>
      </c>
      <c r="AR212" s="5">
        <v>0</v>
      </c>
      <c r="AS212" s="5">
        <v>0</v>
      </c>
      <c r="AT212" s="5">
        <v>163708.46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1569464.79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63099.97</v>
      </c>
      <c r="CC212" s="5">
        <v>0</v>
      </c>
      <c r="CD212" s="5">
        <v>0</v>
      </c>
      <c r="CE212" s="24">
        <v>62364112.859999999</v>
      </c>
    </row>
    <row r="213" spans="2:83" ht="14.5" thickTop="1" thickBot="1" x14ac:dyDescent="0.35">
      <c r="B213" s="25" t="s">
        <v>179</v>
      </c>
      <c r="C213" s="26">
        <v>6</v>
      </c>
      <c r="D213" s="27" t="s">
        <v>564</v>
      </c>
      <c r="E213" s="27">
        <v>3008112798</v>
      </c>
      <c r="F213" s="28" t="s">
        <v>565</v>
      </c>
      <c r="G213" s="5">
        <v>0</v>
      </c>
      <c r="H213" s="5">
        <v>1541440.21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1884291.15</v>
      </c>
      <c r="AA213" s="5">
        <v>0</v>
      </c>
      <c r="AB213" s="5">
        <v>557884.91</v>
      </c>
      <c r="AC213" s="5">
        <v>0</v>
      </c>
      <c r="AD213" s="5">
        <v>655944.69999999995</v>
      </c>
      <c r="AE213" s="5">
        <v>0</v>
      </c>
      <c r="AF213" s="5">
        <v>52759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29260046.469999999</v>
      </c>
      <c r="AP213" s="5">
        <v>0</v>
      </c>
      <c r="AQ213" s="5">
        <v>0</v>
      </c>
      <c r="AR213" s="5">
        <v>0</v>
      </c>
      <c r="AS213" s="5">
        <v>0</v>
      </c>
      <c r="AT213" s="5">
        <v>238127.85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5264821.7300000004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781407.19</v>
      </c>
      <c r="CC213" s="5">
        <v>0</v>
      </c>
      <c r="CD213" s="5">
        <v>0</v>
      </c>
      <c r="CE213" s="24">
        <v>40236723.209999993</v>
      </c>
    </row>
    <row r="214" spans="2:83" ht="14.5" thickTop="1" thickBot="1" x14ac:dyDescent="0.35">
      <c r="B214" s="25" t="s">
        <v>179</v>
      </c>
      <c r="C214" s="26">
        <v>6</v>
      </c>
      <c r="D214" s="27" t="s">
        <v>319</v>
      </c>
      <c r="E214" s="27">
        <v>3008066920</v>
      </c>
      <c r="F214" s="28" t="s">
        <v>320</v>
      </c>
      <c r="G214" s="5">
        <v>0</v>
      </c>
      <c r="H214" s="5">
        <v>507961.92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361446.41</v>
      </c>
      <c r="AC214" s="5">
        <v>0</v>
      </c>
      <c r="AD214" s="5">
        <v>581440.21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29458896.460000001</v>
      </c>
      <c r="AP214" s="5">
        <v>0</v>
      </c>
      <c r="AQ214" s="5">
        <v>0</v>
      </c>
      <c r="AR214" s="5">
        <v>0</v>
      </c>
      <c r="AS214" s="5">
        <v>0</v>
      </c>
      <c r="AT214" s="5">
        <v>259039.91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1339210.3400000001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582478.27</v>
      </c>
      <c r="BY214" s="5">
        <v>0</v>
      </c>
      <c r="BZ214" s="5">
        <v>0</v>
      </c>
      <c r="CA214" s="5">
        <v>0</v>
      </c>
      <c r="CB214" s="5">
        <v>1187238</v>
      </c>
      <c r="CC214" s="5">
        <v>0</v>
      </c>
      <c r="CD214" s="5">
        <v>0</v>
      </c>
      <c r="CE214" s="24">
        <v>34277711.519999996</v>
      </c>
    </row>
    <row r="215" spans="2:83" ht="14.5" thickTop="1" thickBot="1" x14ac:dyDescent="0.35">
      <c r="B215" s="25" t="s">
        <v>179</v>
      </c>
      <c r="C215" s="26">
        <v>6</v>
      </c>
      <c r="D215" s="27" t="s">
        <v>321</v>
      </c>
      <c r="E215" s="27">
        <v>3008217860</v>
      </c>
      <c r="F215" s="28" t="s">
        <v>322</v>
      </c>
      <c r="G215" s="5">
        <v>0</v>
      </c>
      <c r="H215" s="5">
        <v>109400.93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5954336.7599999998</v>
      </c>
      <c r="AC215" s="5">
        <v>0</v>
      </c>
      <c r="AD215" s="5">
        <v>2006.16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5010971.55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124083.27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1041084.48</v>
      </c>
      <c r="BM215" s="5">
        <v>0</v>
      </c>
      <c r="BN215" s="5">
        <v>3562456.92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24">
        <v>15804340.069999998</v>
      </c>
    </row>
    <row r="216" spans="2:83" ht="14.5" thickTop="1" thickBot="1" x14ac:dyDescent="0.35">
      <c r="B216" s="25" t="s">
        <v>179</v>
      </c>
      <c r="C216" s="26">
        <v>6</v>
      </c>
      <c r="D216" s="27" t="s">
        <v>323</v>
      </c>
      <c r="E216" s="27">
        <v>3008061764</v>
      </c>
      <c r="F216" s="28" t="s">
        <v>8625</v>
      </c>
      <c r="G216" s="5">
        <v>0</v>
      </c>
      <c r="H216" s="5">
        <v>1754019.16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29156.32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512461.55</v>
      </c>
      <c r="AA216" s="5">
        <v>0</v>
      </c>
      <c r="AB216" s="5">
        <v>8737655.3499999996</v>
      </c>
      <c r="AC216" s="5">
        <v>0</v>
      </c>
      <c r="AD216" s="5">
        <v>30509.47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13986864.84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220390.94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7410761.79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8081998.2000000002</v>
      </c>
      <c r="BY216" s="5">
        <v>0</v>
      </c>
      <c r="BZ216" s="5">
        <v>0</v>
      </c>
      <c r="CA216" s="5">
        <v>0</v>
      </c>
      <c r="CB216" s="5">
        <v>2858631.6</v>
      </c>
      <c r="CC216" s="5">
        <v>0</v>
      </c>
      <c r="CD216" s="5">
        <v>0</v>
      </c>
      <c r="CE216" s="24">
        <v>43622449.219999999</v>
      </c>
    </row>
    <row r="217" spans="2:83" ht="14.5" thickTop="1" thickBot="1" x14ac:dyDescent="0.35">
      <c r="B217" s="25" t="s">
        <v>179</v>
      </c>
      <c r="C217" s="26">
        <v>6</v>
      </c>
      <c r="D217" s="27" t="s">
        <v>562</v>
      </c>
      <c r="E217" s="27">
        <v>3008092679</v>
      </c>
      <c r="F217" s="28" t="s">
        <v>563</v>
      </c>
      <c r="G217" s="5">
        <v>0</v>
      </c>
      <c r="H217" s="5">
        <v>419647.15</v>
      </c>
      <c r="I217" s="5">
        <v>0</v>
      </c>
      <c r="J217" s="5">
        <v>1013625.45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7041056.1399999997</v>
      </c>
      <c r="AA217" s="5">
        <v>0</v>
      </c>
      <c r="AB217" s="5">
        <v>4445477.4800000004</v>
      </c>
      <c r="AC217" s="5">
        <v>0</v>
      </c>
      <c r="AD217" s="5">
        <v>343961.21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71624350.460000008</v>
      </c>
      <c r="AK217" s="5">
        <v>0</v>
      </c>
      <c r="AL217" s="5">
        <v>0</v>
      </c>
      <c r="AM217" s="5">
        <v>0</v>
      </c>
      <c r="AN217" s="5">
        <v>0</v>
      </c>
      <c r="AO217" s="5">
        <v>28897717</v>
      </c>
      <c r="AP217" s="5">
        <v>113185814.95999999</v>
      </c>
      <c r="AQ217" s="5">
        <v>0</v>
      </c>
      <c r="AR217" s="5">
        <v>0</v>
      </c>
      <c r="AS217" s="5">
        <v>0</v>
      </c>
      <c r="AT217" s="5">
        <v>92413.08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1068057.8899999999</v>
      </c>
      <c r="BO217" s="5">
        <v>0</v>
      </c>
      <c r="BP217" s="5">
        <v>0</v>
      </c>
      <c r="BQ217" s="5">
        <v>0</v>
      </c>
      <c r="BR217" s="5">
        <v>45780260.859999999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1639748.37</v>
      </c>
      <c r="CC217" s="5">
        <v>0</v>
      </c>
      <c r="CD217" s="5">
        <v>0</v>
      </c>
      <c r="CE217" s="24">
        <v>275552130.05000001</v>
      </c>
    </row>
    <row r="218" spans="2:83" ht="14.5" thickTop="1" thickBot="1" x14ac:dyDescent="0.35">
      <c r="B218" s="25" t="s">
        <v>179</v>
      </c>
      <c r="C218" s="26">
        <v>6</v>
      </c>
      <c r="D218" s="27" t="s">
        <v>324</v>
      </c>
      <c r="E218" s="27">
        <v>3008115240</v>
      </c>
      <c r="F218" s="28" t="s">
        <v>325</v>
      </c>
      <c r="G218" s="5">
        <v>0</v>
      </c>
      <c r="H218" s="5">
        <v>60163.38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356891.32</v>
      </c>
      <c r="AA218" s="5">
        <v>0</v>
      </c>
      <c r="AB218" s="5">
        <v>3581341.33</v>
      </c>
      <c r="AC218" s="5">
        <v>0</v>
      </c>
      <c r="AD218" s="5">
        <v>6982897.2999999998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7035646.75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29964.27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5">
        <v>1922781.8299999998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5429797.71</v>
      </c>
      <c r="BO218" s="5">
        <v>0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4718208.8899999997</v>
      </c>
      <c r="BY218" s="5">
        <v>0</v>
      </c>
      <c r="BZ218" s="5">
        <v>0</v>
      </c>
      <c r="CA218" s="5">
        <v>0</v>
      </c>
      <c r="CB218" s="5">
        <v>3144201.6</v>
      </c>
      <c r="CC218" s="5">
        <v>0</v>
      </c>
      <c r="CD218" s="5">
        <v>0</v>
      </c>
      <c r="CE218" s="24">
        <v>33261894.379999999</v>
      </c>
    </row>
    <row r="219" spans="2:83" ht="28" thickTop="1" thickBot="1" x14ac:dyDescent="0.35">
      <c r="B219" s="25" t="s">
        <v>179</v>
      </c>
      <c r="C219" s="26">
        <v>6</v>
      </c>
      <c r="D219" s="27" t="s">
        <v>326</v>
      </c>
      <c r="E219" s="27">
        <v>3008206784</v>
      </c>
      <c r="F219" s="28" t="s">
        <v>327</v>
      </c>
      <c r="G219" s="5">
        <v>0</v>
      </c>
      <c r="H219" s="5">
        <v>1805205.58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1445861.43</v>
      </c>
      <c r="AA219" s="5">
        <v>0</v>
      </c>
      <c r="AB219" s="5">
        <v>6026235.7000000002</v>
      </c>
      <c r="AC219" s="5">
        <v>0</v>
      </c>
      <c r="AD219" s="5">
        <v>729625.29</v>
      </c>
      <c r="AE219" s="5">
        <v>0</v>
      </c>
      <c r="AF219" s="5">
        <v>497600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172517.9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2336288.9700000002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58000</v>
      </c>
      <c r="BY219" s="5">
        <v>0</v>
      </c>
      <c r="BZ219" s="5">
        <v>0</v>
      </c>
      <c r="CA219" s="5">
        <v>0</v>
      </c>
      <c r="CB219" s="5">
        <v>59205.1</v>
      </c>
      <c r="CC219" s="5">
        <v>0</v>
      </c>
      <c r="CD219" s="5">
        <v>0</v>
      </c>
      <c r="CE219" s="24">
        <v>13130539.970000001</v>
      </c>
    </row>
    <row r="220" spans="2:83" ht="13.5" customHeight="1" thickTop="1" thickBot="1" x14ac:dyDescent="0.35">
      <c r="B220" s="25" t="s">
        <v>179</v>
      </c>
      <c r="C220" s="26">
        <v>6</v>
      </c>
      <c r="D220" s="27" t="s">
        <v>328</v>
      </c>
      <c r="E220" s="27">
        <v>3008440234</v>
      </c>
      <c r="F220" s="28" t="s">
        <v>329</v>
      </c>
      <c r="G220" s="5">
        <v>0</v>
      </c>
      <c r="H220" s="5">
        <v>1635552.46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460115.6</v>
      </c>
      <c r="AA220" s="5">
        <v>0</v>
      </c>
      <c r="AB220" s="5">
        <v>4023984.12</v>
      </c>
      <c r="AC220" s="5">
        <v>0</v>
      </c>
      <c r="AD220" s="5">
        <v>1857073.39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7178775.3700000001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0.3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  <c r="BD220" s="5">
        <v>0</v>
      </c>
      <c r="BE220" s="5">
        <v>0</v>
      </c>
      <c r="BF220" s="5">
        <v>0</v>
      </c>
      <c r="BG220" s="5">
        <v>0</v>
      </c>
      <c r="BH220" s="5">
        <v>0</v>
      </c>
      <c r="BI220" s="5">
        <v>0</v>
      </c>
      <c r="BJ220" s="5">
        <v>0</v>
      </c>
      <c r="BK220" s="5">
        <v>0</v>
      </c>
      <c r="BL220" s="5">
        <v>17556903.02</v>
      </c>
      <c r="BM220" s="5">
        <v>0</v>
      </c>
      <c r="BN220" s="5">
        <v>3425524.2</v>
      </c>
      <c r="BO220" s="5">
        <v>0</v>
      </c>
      <c r="BP220" s="5">
        <v>0</v>
      </c>
      <c r="BQ220" s="5">
        <v>0</v>
      </c>
      <c r="BR220" s="5">
        <v>0</v>
      </c>
      <c r="BS220" s="5">
        <v>0</v>
      </c>
      <c r="BT220" s="5">
        <v>0</v>
      </c>
      <c r="BU220" s="5">
        <v>0</v>
      </c>
      <c r="BV220" s="5">
        <v>0</v>
      </c>
      <c r="BW220" s="5">
        <v>0</v>
      </c>
      <c r="BX220" s="5">
        <v>0</v>
      </c>
      <c r="BY220" s="5">
        <v>0</v>
      </c>
      <c r="BZ220" s="5">
        <v>0</v>
      </c>
      <c r="CA220" s="5">
        <v>0</v>
      </c>
      <c r="CB220" s="5">
        <v>1853597.47</v>
      </c>
      <c r="CC220" s="5">
        <v>0</v>
      </c>
      <c r="CD220" s="5">
        <v>0</v>
      </c>
      <c r="CE220" s="24">
        <v>37991525.93</v>
      </c>
    </row>
    <row r="221" spans="2:83" ht="13.5" customHeight="1" thickTop="1" thickBot="1" x14ac:dyDescent="0.35">
      <c r="B221" s="25" t="s">
        <v>179</v>
      </c>
      <c r="C221" s="26">
        <v>6</v>
      </c>
      <c r="D221" s="27" t="s">
        <v>330</v>
      </c>
      <c r="E221" s="27">
        <v>3008481334</v>
      </c>
      <c r="F221" s="28" t="s">
        <v>331</v>
      </c>
      <c r="G221" s="5">
        <v>175000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65027256.5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235268.24</v>
      </c>
      <c r="AA221" s="5">
        <v>28446618.600000001</v>
      </c>
      <c r="AB221" s="5">
        <v>0</v>
      </c>
      <c r="AC221" s="5">
        <v>2094380.09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10155083.26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181496.95999999999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5">
        <v>0</v>
      </c>
      <c r="BG221" s="5">
        <v>0</v>
      </c>
      <c r="BH221" s="5">
        <v>0</v>
      </c>
      <c r="BI221" s="5">
        <v>0</v>
      </c>
      <c r="BJ221" s="5">
        <v>0</v>
      </c>
      <c r="BK221" s="5">
        <v>0</v>
      </c>
      <c r="BL221" s="5">
        <v>0</v>
      </c>
      <c r="BM221" s="5">
        <v>0</v>
      </c>
      <c r="BN221" s="5">
        <v>1820818.03</v>
      </c>
      <c r="BO221" s="5">
        <v>0</v>
      </c>
      <c r="BP221" s="5">
        <v>0</v>
      </c>
      <c r="BQ221" s="5">
        <v>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4354630.0999999996</v>
      </c>
      <c r="BY221" s="5">
        <v>0</v>
      </c>
      <c r="BZ221" s="5">
        <v>0</v>
      </c>
      <c r="CA221" s="5">
        <v>0</v>
      </c>
      <c r="CB221" s="5">
        <v>1810252.05</v>
      </c>
      <c r="CC221" s="5">
        <v>0</v>
      </c>
      <c r="CD221" s="5">
        <v>0</v>
      </c>
      <c r="CE221" s="24">
        <v>114300803.83</v>
      </c>
    </row>
    <row r="222" spans="2:83" ht="13.5" customHeight="1" thickTop="1" thickBot="1" x14ac:dyDescent="0.35">
      <c r="B222" s="25" t="s">
        <v>179</v>
      </c>
      <c r="C222" s="26">
        <v>7</v>
      </c>
      <c r="D222" s="27" t="s">
        <v>332</v>
      </c>
      <c r="E222" s="27">
        <v>3008071069</v>
      </c>
      <c r="F222" s="28" t="s">
        <v>333</v>
      </c>
      <c r="G222" s="5">
        <v>0</v>
      </c>
      <c r="H222" s="5">
        <v>2173951.9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2372633.6800000002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  <c r="BE222" s="5">
        <v>0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229966.97</v>
      </c>
      <c r="BM222" s="5">
        <v>0</v>
      </c>
      <c r="BN222" s="5">
        <v>2476335.64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24">
        <v>7252888.1899999995</v>
      </c>
    </row>
    <row r="223" spans="2:83" ht="13.5" customHeight="1" thickTop="1" thickBot="1" x14ac:dyDescent="0.35">
      <c r="B223" s="25" t="s">
        <v>179</v>
      </c>
      <c r="C223" s="26">
        <v>7</v>
      </c>
      <c r="D223" s="27" t="s">
        <v>334</v>
      </c>
      <c r="E223" s="27">
        <v>3008061122</v>
      </c>
      <c r="F223" s="28" t="s">
        <v>335</v>
      </c>
      <c r="G223" s="5">
        <v>27768127.859999999</v>
      </c>
      <c r="H223" s="5">
        <v>48501.73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20115221.199999999</v>
      </c>
      <c r="AB223" s="5">
        <v>0</v>
      </c>
      <c r="AC223" s="5">
        <v>367490.51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20000</v>
      </c>
      <c r="BL223" s="5">
        <v>311</v>
      </c>
      <c r="BM223" s="5">
        <v>3478700.54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24">
        <v>51798352.839999996</v>
      </c>
    </row>
    <row r="224" spans="2:83" ht="13.5" customHeight="1" thickTop="1" thickBot="1" x14ac:dyDescent="0.35">
      <c r="B224" s="25" t="s">
        <v>179</v>
      </c>
      <c r="C224" s="26">
        <v>7</v>
      </c>
      <c r="D224" s="27" t="s">
        <v>336</v>
      </c>
      <c r="E224" s="27">
        <v>3008198719</v>
      </c>
      <c r="F224" s="28" t="s">
        <v>337</v>
      </c>
      <c r="G224" s="5">
        <v>0</v>
      </c>
      <c r="H224" s="5">
        <v>722377.27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3045287.48</v>
      </c>
      <c r="AC224" s="5">
        <v>0</v>
      </c>
      <c r="AD224" s="5">
        <v>83760.69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919322.8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208911.05</v>
      </c>
      <c r="BM224" s="5">
        <v>0</v>
      </c>
      <c r="BN224" s="5">
        <v>1680255.85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24">
        <v>6659915.1400000006</v>
      </c>
    </row>
    <row r="225" spans="2:83" ht="13.5" customHeight="1" thickTop="1" thickBot="1" x14ac:dyDescent="0.35">
      <c r="B225" s="25" t="s">
        <v>179</v>
      </c>
      <c r="C225" s="26">
        <v>7</v>
      </c>
      <c r="D225" s="27" t="s">
        <v>338</v>
      </c>
      <c r="E225" s="27">
        <v>3008178558</v>
      </c>
      <c r="F225" s="28" t="s">
        <v>339</v>
      </c>
      <c r="G225" s="5">
        <v>0</v>
      </c>
      <c r="H225" s="5">
        <v>669072.11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1389833.11</v>
      </c>
      <c r="AC225" s="5">
        <v>0</v>
      </c>
      <c r="AD225" s="5">
        <v>283116.26</v>
      </c>
      <c r="AE225" s="5">
        <v>0</v>
      </c>
      <c r="AF225" s="5">
        <v>0</v>
      </c>
      <c r="AG225" s="5">
        <v>0</v>
      </c>
      <c r="AH225" s="5">
        <v>333928.09999999998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85254.9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3124195.52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30000</v>
      </c>
      <c r="BY225" s="5">
        <v>0</v>
      </c>
      <c r="BZ225" s="5">
        <v>0</v>
      </c>
      <c r="CA225" s="5">
        <v>0</v>
      </c>
      <c r="CB225" s="5">
        <v>133100</v>
      </c>
      <c r="CC225" s="5">
        <v>0</v>
      </c>
      <c r="CD225" s="5">
        <v>0</v>
      </c>
      <c r="CE225" s="24">
        <v>6048500</v>
      </c>
    </row>
    <row r="226" spans="2:83" ht="13.5" customHeight="1" thickTop="1" thickBot="1" x14ac:dyDescent="0.35">
      <c r="B226" s="25" t="s">
        <v>179</v>
      </c>
      <c r="C226" s="26">
        <v>7</v>
      </c>
      <c r="D226" s="27" t="s">
        <v>570</v>
      </c>
      <c r="E226" s="27">
        <v>3008092720</v>
      </c>
      <c r="F226" s="28" t="s">
        <v>571</v>
      </c>
      <c r="G226" s="5">
        <v>0</v>
      </c>
      <c r="H226" s="5">
        <v>2779652.59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10320835.210000005</v>
      </c>
      <c r="AC226" s="5">
        <v>0</v>
      </c>
      <c r="AD226" s="5">
        <v>838572.37999999791</v>
      </c>
      <c r="AE226" s="5">
        <v>0</v>
      </c>
      <c r="AF226" s="5">
        <v>150175</v>
      </c>
      <c r="AG226" s="5">
        <v>0</v>
      </c>
      <c r="AH226" s="5">
        <v>0</v>
      </c>
      <c r="AI226" s="5">
        <v>0</v>
      </c>
      <c r="AJ226" s="5">
        <v>123282</v>
      </c>
      <c r="AK226" s="5">
        <v>0</v>
      </c>
      <c r="AL226" s="5">
        <v>0</v>
      </c>
      <c r="AM226" s="5">
        <v>0</v>
      </c>
      <c r="AN226" s="5">
        <v>0</v>
      </c>
      <c r="AO226" s="5">
        <v>35881826.780000001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4397193.1999999983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2515732.5199999986</v>
      </c>
      <c r="BY226" s="5">
        <v>0</v>
      </c>
      <c r="BZ226" s="5">
        <v>0</v>
      </c>
      <c r="CA226" s="5">
        <v>0</v>
      </c>
      <c r="CB226" s="5">
        <v>4102144.34</v>
      </c>
      <c r="CC226" s="5">
        <v>0</v>
      </c>
      <c r="CD226" s="5">
        <v>0</v>
      </c>
      <c r="CE226" s="24">
        <v>61109414.019999996</v>
      </c>
    </row>
    <row r="227" spans="2:83" ht="13.5" customHeight="1" thickTop="1" thickBot="1" x14ac:dyDescent="0.35">
      <c r="B227" s="25" t="s">
        <v>179</v>
      </c>
      <c r="C227" s="26">
        <v>7</v>
      </c>
      <c r="D227" s="27" t="s">
        <v>340</v>
      </c>
      <c r="E227" s="27">
        <v>3008056987</v>
      </c>
      <c r="F227" s="28" t="s">
        <v>341</v>
      </c>
      <c r="G227" s="5">
        <v>0</v>
      </c>
      <c r="H227" s="5">
        <v>2099540.77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1843067.74</v>
      </c>
      <c r="AC227" s="5">
        <v>0</v>
      </c>
      <c r="AD227" s="5">
        <v>0</v>
      </c>
      <c r="AE227" s="5">
        <v>0</v>
      </c>
      <c r="AF227" s="5">
        <v>3274379.66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119750.41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523325.25</v>
      </c>
      <c r="BM227" s="5">
        <v>0</v>
      </c>
      <c r="BN227" s="5">
        <v>1069012.31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13427</v>
      </c>
      <c r="CE227" s="24">
        <v>8942503.1400000006</v>
      </c>
    </row>
    <row r="228" spans="2:83" ht="13.5" customHeight="1" thickTop="1" thickBot="1" x14ac:dyDescent="0.35">
      <c r="B228" s="25" t="s">
        <v>179</v>
      </c>
      <c r="C228" s="26">
        <v>7</v>
      </c>
      <c r="D228" s="27" t="s">
        <v>342</v>
      </c>
      <c r="E228" s="27">
        <v>3008066059</v>
      </c>
      <c r="F228" s="28" t="s">
        <v>343</v>
      </c>
      <c r="G228" s="5">
        <v>0</v>
      </c>
      <c r="H228" s="5">
        <v>312627.40999999997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1654461.96</v>
      </c>
      <c r="AC228" s="5">
        <v>0</v>
      </c>
      <c r="AD228" s="5">
        <v>279414.88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3924.31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859471.08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315207</v>
      </c>
      <c r="CC228" s="5">
        <v>0</v>
      </c>
      <c r="CD228" s="5">
        <v>0</v>
      </c>
      <c r="CE228" s="24">
        <v>3425106.64</v>
      </c>
    </row>
    <row r="229" spans="2:83" ht="13.5" customHeight="1" thickTop="1" thickBot="1" x14ac:dyDescent="0.35">
      <c r="B229" s="25" t="s">
        <v>179</v>
      </c>
      <c r="C229" s="26">
        <v>7</v>
      </c>
      <c r="D229" s="27" t="s">
        <v>344</v>
      </c>
      <c r="E229" s="27">
        <v>3008056729</v>
      </c>
      <c r="F229" s="28" t="s">
        <v>345</v>
      </c>
      <c r="G229" s="5">
        <v>0</v>
      </c>
      <c r="H229" s="5">
        <v>4064765.6329999999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8462752.5700000003</v>
      </c>
      <c r="AC229" s="5">
        <v>0</v>
      </c>
      <c r="AD229" s="5">
        <v>2813.36</v>
      </c>
      <c r="AE229" s="5">
        <v>0</v>
      </c>
      <c r="AF229" s="5">
        <v>2739926.13</v>
      </c>
      <c r="AG229" s="5">
        <v>0</v>
      </c>
      <c r="AH229" s="5">
        <v>0</v>
      </c>
      <c r="AI229" s="5">
        <v>0</v>
      </c>
      <c r="AJ229" s="5">
        <v>673741.6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241523.49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225000</v>
      </c>
      <c r="BM229" s="5">
        <v>0</v>
      </c>
      <c r="BN229" s="5">
        <v>3102207.94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104995.99</v>
      </c>
      <c r="CC229" s="5">
        <v>0</v>
      </c>
      <c r="CD229" s="5">
        <v>0</v>
      </c>
      <c r="CE229" s="24">
        <v>19617726.713</v>
      </c>
    </row>
    <row r="230" spans="2:83" ht="13.5" customHeight="1" thickTop="1" thickBot="1" x14ac:dyDescent="0.35">
      <c r="B230" s="25" t="s">
        <v>179</v>
      </c>
      <c r="C230" s="26">
        <v>7</v>
      </c>
      <c r="D230" s="27" t="s">
        <v>346</v>
      </c>
      <c r="E230" s="27">
        <v>3008066773</v>
      </c>
      <c r="F230" s="28" t="s">
        <v>347</v>
      </c>
      <c r="G230" s="5">
        <v>597697.23</v>
      </c>
      <c r="H230" s="5">
        <v>80645.5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1843476.23</v>
      </c>
      <c r="AB230" s="5">
        <v>0</v>
      </c>
      <c r="AC230" s="5">
        <v>342328.14</v>
      </c>
      <c r="AD230" s="5">
        <v>0</v>
      </c>
      <c r="AE230" s="5">
        <v>1309556.6000000001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96585.02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0</v>
      </c>
      <c r="BE230" s="5">
        <v>0</v>
      </c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69740</v>
      </c>
      <c r="BL230" s="5">
        <v>450623</v>
      </c>
      <c r="BM230" s="5">
        <v>1642677.53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24">
        <v>6433329.25</v>
      </c>
    </row>
    <row r="231" spans="2:83" ht="13.5" customHeight="1" thickTop="1" thickBot="1" x14ac:dyDescent="0.35">
      <c r="B231" s="25" t="s">
        <v>179</v>
      </c>
      <c r="C231" s="26">
        <v>7</v>
      </c>
      <c r="D231" s="27" t="s">
        <v>348</v>
      </c>
      <c r="E231" s="27">
        <v>3008056741</v>
      </c>
      <c r="F231" s="28" t="s">
        <v>349</v>
      </c>
      <c r="G231" s="5">
        <v>0</v>
      </c>
      <c r="H231" s="5">
        <v>1236373.43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3757182.84</v>
      </c>
      <c r="AC231" s="5">
        <v>0</v>
      </c>
      <c r="AD231" s="5">
        <v>962750.53</v>
      </c>
      <c r="AE231" s="5">
        <v>0</v>
      </c>
      <c r="AF231" s="5">
        <v>415000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120110.46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847064.32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208520</v>
      </c>
      <c r="CC231" s="5">
        <v>0</v>
      </c>
      <c r="CD231" s="5">
        <v>0</v>
      </c>
      <c r="CE231" s="24">
        <v>7547001.5800000001</v>
      </c>
    </row>
    <row r="232" spans="2:83" ht="13.5" customHeight="1" thickTop="1" thickBot="1" x14ac:dyDescent="0.35">
      <c r="B232" s="25" t="s">
        <v>179</v>
      </c>
      <c r="C232" s="26">
        <v>7</v>
      </c>
      <c r="D232" s="27" t="s">
        <v>350</v>
      </c>
      <c r="E232" s="27">
        <v>3008066132</v>
      </c>
      <c r="F232" s="28" t="s">
        <v>351</v>
      </c>
      <c r="G232" s="5">
        <v>0</v>
      </c>
      <c r="H232" s="5">
        <v>2814892.16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4213343.97</v>
      </c>
      <c r="AC232" s="5">
        <v>0</v>
      </c>
      <c r="AD232" s="5">
        <v>237792.45</v>
      </c>
      <c r="AE232" s="5">
        <v>0</v>
      </c>
      <c r="AF232" s="5">
        <v>75694</v>
      </c>
      <c r="AG232" s="5">
        <v>0</v>
      </c>
      <c r="AH232" s="5">
        <v>180</v>
      </c>
      <c r="AI232" s="5">
        <v>0</v>
      </c>
      <c r="AJ232" s="5">
        <v>111867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41130.699999999997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536365.62</v>
      </c>
      <c r="BM232" s="5">
        <v>0</v>
      </c>
      <c r="BN232" s="5">
        <v>4146614.77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1214658.96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24">
        <v>13392539.629999999</v>
      </c>
    </row>
    <row r="233" spans="2:83" ht="13.5" customHeight="1" thickTop="1" thickBot="1" x14ac:dyDescent="0.35">
      <c r="B233" s="25" t="s">
        <v>179</v>
      </c>
      <c r="C233" s="26">
        <v>7</v>
      </c>
      <c r="D233" s="27" t="s">
        <v>352</v>
      </c>
      <c r="E233" s="27">
        <v>3008056523</v>
      </c>
      <c r="F233" s="28" t="s">
        <v>353</v>
      </c>
      <c r="G233" s="5">
        <v>0</v>
      </c>
      <c r="H233" s="5">
        <v>883295.66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19222724.550000001</v>
      </c>
      <c r="AC233" s="5">
        <v>0</v>
      </c>
      <c r="AD233" s="5">
        <v>13375.63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419431.09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151250</v>
      </c>
      <c r="BM233" s="5">
        <v>0</v>
      </c>
      <c r="BN233" s="5">
        <v>2681486.0299999998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24">
        <v>23371562.960000001</v>
      </c>
    </row>
    <row r="234" spans="2:83" ht="13.5" customHeight="1" thickTop="1" thickBot="1" x14ac:dyDescent="0.35">
      <c r="B234" s="25" t="s">
        <v>179</v>
      </c>
      <c r="C234" s="26">
        <v>7</v>
      </c>
      <c r="D234" s="27" t="s">
        <v>354</v>
      </c>
      <c r="E234" s="27">
        <v>3008117361</v>
      </c>
      <c r="F234" s="28" t="s">
        <v>355</v>
      </c>
      <c r="G234" s="5">
        <v>0</v>
      </c>
      <c r="H234" s="5">
        <v>1165278.3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3586605.46</v>
      </c>
      <c r="AC234" s="5">
        <v>0</v>
      </c>
      <c r="AD234" s="5">
        <v>91612.17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241708.46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4982577.12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578000</v>
      </c>
      <c r="BY234" s="5">
        <v>0</v>
      </c>
      <c r="BZ234" s="5">
        <v>0</v>
      </c>
      <c r="CA234" s="5">
        <v>0</v>
      </c>
      <c r="CB234" s="5">
        <v>482442.72</v>
      </c>
      <c r="CC234" s="5">
        <v>0</v>
      </c>
      <c r="CD234" s="5">
        <v>0</v>
      </c>
      <c r="CE234" s="24">
        <v>11128224.23</v>
      </c>
    </row>
    <row r="235" spans="2:83" ht="13.5" customHeight="1" thickTop="1" thickBot="1" x14ac:dyDescent="0.35">
      <c r="B235" s="25" t="s">
        <v>179</v>
      </c>
      <c r="C235" s="26">
        <v>7</v>
      </c>
      <c r="D235" s="27" t="s">
        <v>356</v>
      </c>
      <c r="E235" s="27">
        <v>3008222009</v>
      </c>
      <c r="F235" s="28" t="s">
        <v>357</v>
      </c>
      <c r="G235" s="5">
        <v>349812.78</v>
      </c>
      <c r="H235" s="5">
        <v>238105.47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3844493.19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4548250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3352151.36</v>
      </c>
      <c r="BN235" s="5">
        <v>172555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2772274.28</v>
      </c>
      <c r="BX235" s="5">
        <v>246500</v>
      </c>
      <c r="BY235" s="5">
        <v>0</v>
      </c>
      <c r="BZ235" s="5">
        <v>0</v>
      </c>
      <c r="CA235" s="5">
        <v>2969588.94</v>
      </c>
      <c r="CB235" s="5">
        <v>1155421.54</v>
      </c>
      <c r="CC235" s="5">
        <v>0</v>
      </c>
      <c r="CD235" s="5">
        <v>0</v>
      </c>
      <c r="CE235" s="24">
        <v>19649152.559999999</v>
      </c>
    </row>
    <row r="236" spans="2:83" ht="14.5" thickTop="1" thickBot="1" x14ac:dyDescent="0.35">
      <c r="B236" s="25" t="s">
        <v>179</v>
      </c>
      <c r="C236" s="26">
        <v>7</v>
      </c>
      <c r="D236" s="26" t="s">
        <v>476</v>
      </c>
      <c r="E236" s="26">
        <v>3008056129</v>
      </c>
      <c r="F236" s="25" t="s">
        <v>477</v>
      </c>
      <c r="G236" s="5">
        <v>1164357.6200000024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3652600.1099999994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42393296.839999989</v>
      </c>
      <c r="AB236" s="5">
        <v>0</v>
      </c>
      <c r="AC236" s="5">
        <v>4785080.2799999956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18860522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36008660.079999998</v>
      </c>
      <c r="AP236" s="5">
        <v>0</v>
      </c>
      <c r="AQ236" s="5">
        <v>0</v>
      </c>
      <c r="AR236" s="5">
        <v>0</v>
      </c>
      <c r="AS236" s="5">
        <v>85699.989999999991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139440.32000000001</v>
      </c>
      <c r="BL236" s="5">
        <v>0</v>
      </c>
      <c r="BM236" s="5">
        <v>10887553.24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5146864.66</v>
      </c>
      <c r="BX236" s="5">
        <v>3526675.25</v>
      </c>
      <c r="BY236" s="5">
        <v>0</v>
      </c>
      <c r="BZ236" s="5">
        <v>0</v>
      </c>
      <c r="CA236" s="5">
        <v>4232972.0599999996</v>
      </c>
      <c r="CB236" s="5">
        <v>684584</v>
      </c>
      <c r="CC236" s="5">
        <v>0</v>
      </c>
      <c r="CD236" s="5">
        <v>0</v>
      </c>
      <c r="CE236" s="24">
        <v>131568306.44999997</v>
      </c>
    </row>
    <row r="237" spans="2:83" ht="14.5" thickTop="1" thickBot="1" x14ac:dyDescent="0.35">
      <c r="B237" s="25" t="s">
        <v>179</v>
      </c>
      <c r="C237" s="26">
        <v>7</v>
      </c>
      <c r="D237" s="26" t="s">
        <v>581</v>
      </c>
      <c r="E237" s="26">
        <v>3008140155</v>
      </c>
      <c r="F237" s="25" t="s">
        <v>358</v>
      </c>
      <c r="G237" s="5">
        <v>944469.53</v>
      </c>
      <c r="H237" s="5">
        <v>425332.05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41769717.170000002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50301715</v>
      </c>
      <c r="AP237" s="5">
        <v>0</v>
      </c>
      <c r="AQ237" s="5">
        <v>0</v>
      </c>
      <c r="AR237" s="5">
        <v>0</v>
      </c>
      <c r="AS237" s="5">
        <v>0</v>
      </c>
      <c r="AT237" s="5">
        <v>181709.61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2069171.12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3191650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24">
        <v>98883764.480000004</v>
      </c>
    </row>
    <row r="238" spans="2:83" ht="14.5" thickTop="1" thickBot="1" x14ac:dyDescent="0.35">
      <c r="B238" s="25" t="s">
        <v>179</v>
      </c>
      <c r="C238" s="26">
        <v>7</v>
      </c>
      <c r="D238" s="26" t="s">
        <v>359</v>
      </c>
      <c r="E238" s="26">
        <v>3008257204</v>
      </c>
      <c r="F238" s="25" t="s">
        <v>360</v>
      </c>
      <c r="G238" s="5">
        <v>0</v>
      </c>
      <c r="H238" s="5">
        <v>569864.46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603865.85</v>
      </c>
      <c r="AC238" s="5">
        <v>0</v>
      </c>
      <c r="AD238" s="5">
        <v>85084.92</v>
      </c>
      <c r="AE238" s="5">
        <v>0</v>
      </c>
      <c r="AF238" s="5">
        <v>2920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119750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31091.959999999992</v>
      </c>
      <c r="BM238" s="5">
        <v>0</v>
      </c>
      <c r="BN238" s="5">
        <v>798410.75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100000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24">
        <v>2310987.94</v>
      </c>
    </row>
    <row r="239" spans="2:83" ht="14.5" thickTop="1" thickBot="1" x14ac:dyDescent="0.35">
      <c r="B239" s="25" t="s">
        <v>179</v>
      </c>
      <c r="C239" s="26">
        <v>7</v>
      </c>
      <c r="D239" s="26" t="s">
        <v>361</v>
      </c>
      <c r="E239" s="26">
        <v>3008318542</v>
      </c>
      <c r="F239" s="25" t="s">
        <v>362</v>
      </c>
      <c r="G239" s="5">
        <v>0</v>
      </c>
      <c r="H239" s="5">
        <v>949961.17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1718815.94</v>
      </c>
      <c r="AC239" s="5">
        <v>0</v>
      </c>
      <c r="AD239" s="5">
        <v>410441.29</v>
      </c>
      <c r="AE239" s="5">
        <v>0</v>
      </c>
      <c r="AF239" s="5">
        <v>937.3</v>
      </c>
      <c r="AG239" s="5">
        <v>0</v>
      </c>
      <c r="AH239" s="5">
        <v>145405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119750.41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14985.97</v>
      </c>
      <c r="BM239" s="5">
        <v>0</v>
      </c>
      <c r="BN239" s="5">
        <v>1006290.31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77618.600000000006</v>
      </c>
      <c r="CC239" s="5">
        <v>0</v>
      </c>
      <c r="CD239" s="5">
        <v>0</v>
      </c>
      <c r="CE239" s="24">
        <v>4444205.99</v>
      </c>
    </row>
    <row r="240" spans="2:83" ht="14.5" thickTop="1" thickBot="1" x14ac:dyDescent="0.35">
      <c r="B240" s="25" t="s">
        <v>179</v>
      </c>
      <c r="C240" s="26">
        <v>7</v>
      </c>
      <c r="D240" s="26" t="s">
        <v>363</v>
      </c>
      <c r="E240" s="26">
        <v>3008648109</v>
      </c>
      <c r="F240" s="25" t="s">
        <v>364</v>
      </c>
      <c r="G240" s="5">
        <v>0</v>
      </c>
      <c r="H240" s="5">
        <v>1920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1192411.72</v>
      </c>
      <c r="AC240" s="5">
        <v>0</v>
      </c>
      <c r="AD240" s="5">
        <v>33145.410000000003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98101.05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765410.23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24">
        <v>2090988.41</v>
      </c>
    </row>
    <row r="241" spans="2:83" ht="14.5" thickTop="1" thickBot="1" x14ac:dyDescent="0.35">
      <c r="B241" s="25" t="s">
        <v>179</v>
      </c>
      <c r="C241" s="26">
        <v>7</v>
      </c>
      <c r="D241" s="26" t="s">
        <v>599</v>
      </c>
      <c r="E241" s="26">
        <v>3008531854</v>
      </c>
      <c r="F241" s="25" t="s">
        <v>365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38951029.109999999</v>
      </c>
      <c r="T241" s="5">
        <v>1358166.1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30324258.510000002</v>
      </c>
      <c r="AB241" s="5">
        <v>0</v>
      </c>
      <c r="AC241" s="5">
        <v>901029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11088635.939999999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85257549.829999998</v>
      </c>
      <c r="AP241" s="5">
        <v>0</v>
      </c>
      <c r="AQ241" s="5">
        <v>0</v>
      </c>
      <c r="AR241" s="5">
        <v>0</v>
      </c>
      <c r="AS241" s="5">
        <v>38367.919999999998</v>
      </c>
      <c r="AT241" s="5">
        <v>159856.85999999999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51.39</v>
      </c>
      <c r="BL241" s="5">
        <v>1032376.27</v>
      </c>
      <c r="BM241" s="5">
        <v>23935.13</v>
      </c>
      <c r="BN241" s="5">
        <v>3021793.45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24">
        <v>172157049.50999999</v>
      </c>
    </row>
    <row r="242" spans="2:83" ht="14.5" thickTop="1" thickBot="1" x14ac:dyDescent="0.35">
      <c r="B242" s="25" t="s">
        <v>179</v>
      </c>
      <c r="C242" s="26">
        <v>8</v>
      </c>
      <c r="D242" s="26" t="s">
        <v>366</v>
      </c>
      <c r="E242" s="26">
        <v>3008061784</v>
      </c>
      <c r="F242" s="25" t="s">
        <v>367</v>
      </c>
      <c r="G242" s="5">
        <v>0</v>
      </c>
      <c r="H242" s="5">
        <v>1976064.57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12140449.26</v>
      </c>
      <c r="AC242" s="5">
        <v>0</v>
      </c>
      <c r="AD242" s="5">
        <v>0</v>
      </c>
      <c r="AE242" s="5">
        <v>0</v>
      </c>
      <c r="AF242" s="5">
        <v>13106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51292.85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2104983.65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162953.29</v>
      </c>
      <c r="CC242" s="5">
        <v>0</v>
      </c>
      <c r="CD242" s="5">
        <v>0</v>
      </c>
      <c r="CE242" s="24">
        <v>16448849.619999999</v>
      </c>
    </row>
    <row r="243" spans="2:83" ht="14.5" thickTop="1" thickBot="1" x14ac:dyDescent="0.35">
      <c r="B243" s="25" t="s">
        <v>179</v>
      </c>
      <c r="C243" s="26">
        <v>8</v>
      </c>
      <c r="D243" s="26" t="s">
        <v>368</v>
      </c>
      <c r="E243" s="26">
        <v>3008193760</v>
      </c>
      <c r="F243" s="25" t="s">
        <v>369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437078.16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68394.13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339373.22</v>
      </c>
      <c r="BM243" s="5">
        <v>0</v>
      </c>
      <c r="BN243" s="5">
        <v>1846396.66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453473.18</v>
      </c>
      <c r="CC243" s="5">
        <v>0</v>
      </c>
      <c r="CD243" s="5">
        <v>0</v>
      </c>
      <c r="CE243" s="24">
        <v>3144715.35</v>
      </c>
    </row>
    <row r="244" spans="2:83" ht="14.5" thickTop="1" thickBot="1" x14ac:dyDescent="0.35">
      <c r="B244" s="25" t="s">
        <v>179</v>
      </c>
      <c r="C244" s="26">
        <v>8</v>
      </c>
      <c r="D244" s="26" t="s">
        <v>370</v>
      </c>
      <c r="E244" s="26">
        <v>3008158945</v>
      </c>
      <c r="F244" s="25" t="s">
        <v>371</v>
      </c>
      <c r="G244" s="5">
        <v>0</v>
      </c>
      <c r="H244" s="5">
        <v>2470405.04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2614270.7400000002</v>
      </c>
      <c r="AC244" s="5">
        <v>0</v>
      </c>
      <c r="AD244" s="5">
        <v>0</v>
      </c>
      <c r="AE244" s="5">
        <v>0</v>
      </c>
      <c r="AF244" s="5">
        <v>1896.4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119750.41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2127863.91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24">
        <v>7334186.5000000009</v>
      </c>
    </row>
    <row r="245" spans="2:83" ht="14.5" thickTop="1" thickBot="1" x14ac:dyDescent="0.35">
      <c r="B245" s="25" t="s">
        <v>179</v>
      </c>
      <c r="C245" s="26">
        <v>8</v>
      </c>
      <c r="D245" s="26" t="s">
        <v>372</v>
      </c>
      <c r="E245" s="26">
        <v>3008117985</v>
      </c>
      <c r="F245" s="25" t="s">
        <v>373</v>
      </c>
      <c r="G245" s="5">
        <v>0</v>
      </c>
      <c r="H245" s="5">
        <v>306910.12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2906491.79</v>
      </c>
      <c r="AC245" s="5">
        <v>0</v>
      </c>
      <c r="AD245" s="5">
        <v>0</v>
      </c>
      <c r="AE245" s="5">
        <v>0</v>
      </c>
      <c r="AF245" s="5">
        <v>1725.7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92658.27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43570.92</v>
      </c>
      <c r="BM245" s="5">
        <v>0</v>
      </c>
      <c r="BN245" s="5">
        <v>297443.34000000003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24">
        <v>3648800.14</v>
      </c>
    </row>
    <row r="246" spans="2:83" ht="14.5" thickTop="1" thickBot="1" x14ac:dyDescent="0.35">
      <c r="B246" s="25" t="s">
        <v>179</v>
      </c>
      <c r="C246" s="26">
        <v>8</v>
      </c>
      <c r="D246" s="26" t="s">
        <v>542</v>
      </c>
      <c r="E246" s="26">
        <v>3008045800</v>
      </c>
      <c r="F246" s="25" t="s">
        <v>543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11942467.26</v>
      </c>
      <c r="AC246" s="5">
        <v>0</v>
      </c>
      <c r="AD246" s="5">
        <v>1377779.84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361044</v>
      </c>
      <c r="AK246" s="5">
        <v>0</v>
      </c>
      <c r="AL246" s="5">
        <v>0</v>
      </c>
      <c r="AM246" s="5">
        <v>0</v>
      </c>
      <c r="AN246" s="5">
        <v>0</v>
      </c>
      <c r="AO246" s="5">
        <v>19990902.550000001</v>
      </c>
      <c r="AP246" s="5">
        <v>19887486.82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147407.98000000001</v>
      </c>
      <c r="BM246" s="5">
        <v>0</v>
      </c>
      <c r="BN246" s="5">
        <v>11719313.49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>
        <v>0</v>
      </c>
      <c r="CB246" s="5">
        <v>3166541.89</v>
      </c>
      <c r="CC246" s="5">
        <v>0</v>
      </c>
      <c r="CD246" s="5">
        <v>0</v>
      </c>
      <c r="CE246" s="24">
        <v>68592943.829999998</v>
      </c>
    </row>
    <row r="247" spans="2:83" ht="14.5" thickTop="1" thickBot="1" x14ac:dyDescent="0.35">
      <c r="B247" s="25" t="s">
        <v>179</v>
      </c>
      <c r="C247" s="26">
        <v>8</v>
      </c>
      <c r="D247" s="26" t="s">
        <v>374</v>
      </c>
      <c r="E247" s="26">
        <v>3008115236</v>
      </c>
      <c r="F247" s="25" t="s">
        <v>375</v>
      </c>
      <c r="G247" s="5">
        <v>0</v>
      </c>
      <c r="H247" s="5">
        <v>218566.55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911288.26</v>
      </c>
      <c r="AC247" s="5">
        <v>0</v>
      </c>
      <c r="AD247" s="5">
        <v>0</v>
      </c>
      <c r="AE247" s="5">
        <v>0</v>
      </c>
      <c r="AF247" s="5">
        <v>14205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92658.27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1061116.8999999999</v>
      </c>
      <c r="BM247" s="5">
        <v>0</v>
      </c>
      <c r="BN247" s="5">
        <v>468767.33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24">
        <v>2766602.31</v>
      </c>
    </row>
    <row r="248" spans="2:83" ht="14.5" thickTop="1" thickBot="1" x14ac:dyDescent="0.35">
      <c r="B248" s="25" t="s">
        <v>179</v>
      </c>
      <c r="C248" s="26">
        <v>8</v>
      </c>
      <c r="D248" s="26" t="s">
        <v>550</v>
      </c>
      <c r="E248" s="26">
        <v>3008045705</v>
      </c>
      <c r="F248" s="25" t="s">
        <v>551</v>
      </c>
      <c r="G248" s="5">
        <v>0</v>
      </c>
      <c r="H248" s="5">
        <v>26317.14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1177282.94</v>
      </c>
      <c r="AC248" s="5">
        <v>0</v>
      </c>
      <c r="AD248" s="5">
        <v>414247.53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24569071.489999998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2620932.73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415625.72</v>
      </c>
      <c r="CC248" s="5">
        <v>0</v>
      </c>
      <c r="CD248" s="5">
        <v>0</v>
      </c>
      <c r="CE248" s="24">
        <v>29223477.549999997</v>
      </c>
    </row>
    <row r="249" spans="2:83" ht="14.5" thickTop="1" thickBot="1" x14ac:dyDescent="0.35">
      <c r="B249" s="25" t="s">
        <v>179</v>
      </c>
      <c r="C249" s="26">
        <v>8</v>
      </c>
      <c r="D249" s="26" t="s">
        <v>491</v>
      </c>
      <c r="E249" s="26">
        <v>3008056639</v>
      </c>
      <c r="F249" s="25" t="s">
        <v>492</v>
      </c>
      <c r="G249" s="5">
        <v>0</v>
      </c>
      <c r="H249" s="5">
        <v>52822.81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1881875.73</v>
      </c>
      <c r="AC249" s="5">
        <v>0</v>
      </c>
      <c r="AD249" s="5">
        <v>0</v>
      </c>
      <c r="AE249" s="5">
        <v>0</v>
      </c>
      <c r="AF249" s="5">
        <v>100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595000</v>
      </c>
      <c r="AP249" s="5">
        <v>0</v>
      </c>
      <c r="AQ249" s="5">
        <v>0</v>
      </c>
      <c r="AR249" s="5">
        <v>0</v>
      </c>
      <c r="AS249" s="5">
        <v>0</v>
      </c>
      <c r="AT249" s="5">
        <v>177493.91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297443.34000000003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24">
        <v>3004735.79</v>
      </c>
    </row>
    <row r="250" spans="2:83" ht="14.5" thickTop="1" thickBot="1" x14ac:dyDescent="0.35">
      <c r="B250" s="25" t="s">
        <v>179</v>
      </c>
      <c r="C250" s="26">
        <v>8</v>
      </c>
      <c r="D250" s="26" t="s">
        <v>472</v>
      </c>
      <c r="E250" s="26">
        <v>3008125524</v>
      </c>
      <c r="F250" s="25" t="s">
        <v>473</v>
      </c>
      <c r="G250" s="5">
        <v>0</v>
      </c>
      <c r="H250" s="5">
        <v>4163805.61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1207540.02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978.16</v>
      </c>
      <c r="AP250" s="5">
        <v>0</v>
      </c>
      <c r="AQ250" s="5">
        <v>0</v>
      </c>
      <c r="AR250" s="5">
        <v>0</v>
      </c>
      <c r="AS250" s="5">
        <v>0</v>
      </c>
      <c r="AT250" s="5">
        <v>52804.9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4596060.7699999996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163589.51999999999</v>
      </c>
      <c r="CC250" s="5">
        <v>0</v>
      </c>
      <c r="CD250" s="5">
        <v>0</v>
      </c>
      <c r="CE250" s="24">
        <v>10184778.98</v>
      </c>
    </row>
    <row r="251" spans="2:83" ht="14.5" thickTop="1" thickBot="1" x14ac:dyDescent="0.35">
      <c r="B251" s="25" t="s">
        <v>179</v>
      </c>
      <c r="C251" s="26">
        <v>8</v>
      </c>
      <c r="D251" s="26" t="s">
        <v>376</v>
      </c>
      <c r="E251" s="26">
        <v>3008061370</v>
      </c>
      <c r="F251" s="25" t="s">
        <v>377</v>
      </c>
      <c r="G251" s="5">
        <v>0</v>
      </c>
      <c r="H251" s="5">
        <v>845081.97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1239638.81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50226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132014.9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659318.37</v>
      </c>
      <c r="BM251" s="5">
        <v>0</v>
      </c>
      <c r="BN251" s="5">
        <v>1402784.87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24">
        <v>4329064.92</v>
      </c>
    </row>
    <row r="252" spans="2:83" ht="14.5" thickTop="1" thickBot="1" x14ac:dyDescent="0.35">
      <c r="B252" s="25" t="s">
        <v>179</v>
      </c>
      <c r="C252" s="26">
        <v>8</v>
      </c>
      <c r="D252" s="26" t="s">
        <v>378</v>
      </c>
      <c r="E252" s="26">
        <v>3008113970</v>
      </c>
      <c r="F252" s="25" t="s">
        <v>379</v>
      </c>
      <c r="G252" s="5">
        <v>0</v>
      </c>
      <c r="H252" s="5">
        <v>184063.9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1174861.07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14540.77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274563.09000000003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24">
        <v>1648028.83</v>
      </c>
    </row>
    <row r="253" spans="2:83" ht="14.5" thickTop="1" thickBot="1" x14ac:dyDescent="0.35">
      <c r="B253" s="25" t="s">
        <v>179</v>
      </c>
      <c r="C253" s="26">
        <v>8</v>
      </c>
      <c r="D253" s="26" t="s">
        <v>497</v>
      </c>
      <c r="E253" s="26">
        <v>3008056653</v>
      </c>
      <c r="F253" s="25" t="s">
        <v>498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2648186.59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586500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900000</v>
      </c>
      <c r="AP253" s="5">
        <v>0</v>
      </c>
      <c r="AQ253" s="5">
        <v>0</v>
      </c>
      <c r="AR253" s="5">
        <v>0</v>
      </c>
      <c r="AS253" s="5">
        <v>0</v>
      </c>
      <c r="AT253" s="5">
        <v>522629.46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3652817.36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154611.91</v>
      </c>
      <c r="CC253" s="5">
        <v>0</v>
      </c>
      <c r="CD253" s="5">
        <v>0</v>
      </c>
      <c r="CE253" s="24">
        <v>8464745.3200000003</v>
      </c>
    </row>
    <row r="254" spans="2:83" ht="14.5" thickTop="1" thickBot="1" x14ac:dyDescent="0.35">
      <c r="B254" s="25" t="s">
        <v>179</v>
      </c>
      <c r="C254" s="26">
        <v>8</v>
      </c>
      <c r="D254" s="26" t="s">
        <v>380</v>
      </c>
      <c r="E254" s="26">
        <v>3008092288</v>
      </c>
      <c r="F254" s="25" t="s">
        <v>381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430971.54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85254.9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1465217.06</v>
      </c>
      <c r="BO254" s="5">
        <v>0</v>
      </c>
      <c r="BP254" s="5">
        <v>0</v>
      </c>
      <c r="BQ254" s="5">
        <v>0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487087.71</v>
      </c>
      <c r="CC254" s="5">
        <v>0</v>
      </c>
      <c r="CD254" s="5">
        <v>0</v>
      </c>
      <c r="CE254" s="24">
        <v>2468531.21</v>
      </c>
    </row>
    <row r="255" spans="2:83" ht="14.5" thickTop="1" thickBot="1" x14ac:dyDescent="0.35">
      <c r="B255" s="25" t="s">
        <v>179</v>
      </c>
      <c r="C255" s="26">
        <v>8</v>
      </c>
      <c r="D255" s="26" t="s">
        <v>513</v>
      </c>
      <c r="E255" s="26">
        <v>3008084581</v>
      </c>
      <c r="F255" s="25" t="s">
        <v>514</v>
      </c>
      <c r="G255" s="5">
        <v>0</v>
      </c>
      <c r="H255" s="5">
        <v>1708142.84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20800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4714172.72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4011655.16</v>
      </c>
      <c r="AP255" s="5">
        <v>0</v>
      </c>
      <c r="AQ255" s="5">
        <v>0</v>
      </c>
      <c r="AR255" s="5">
        <v>0</v>
      </c>
      <c r="AS255" s="5">
        <v>0</v>
      </c>
      <c r="AT255" s="5">
        <v>119750.41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0</v>
      </c>
      <c r="BI255" s="5">
        <v>0</v>
      </c>
      <c r="BJ255" s="5">
        <v>0</v>
      </c>
      <c r="BK255" s="5">
        <v>0</v>
      </c>
      <c r="BL255" s="5">
        <v>1000000</v>
      </c>
      <c r="BM255" s="5">
        <v>0</v>
      </c>
      <c r="BN255" s="5">
        <v>2358839.46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24">
        <v>13933360.59</v>
      </c>
    </row>
    <row r="256" spans="2:83" ht="14.5" thickTop="1" thickBot="1" x14ac:dyDescent="0.35">
      <c r="B256" s="25" t="s">
        <v>179</v>
      </c>
      <c r="C256" s="26">
        <v>8</v>
      </c>
      <c r="D256" s="26" t="s">
        <v>464</v>
      </c>
      <c r="E256" s="26">
        <v>3008111112</v>
      </c>
      <c r="F256" s="25" t="s">
        <v>465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2193404.81</v>
      </c>
      <c r="AC256" s="5">
        <v>0</v>
      </c>
      <c r="AD256" s="5">
        <v>0</v>
      </c>
      <c r="AE256" s="5">
        <v>0</v>
      </c>
      <c r="AF256" s="5">
        <v>175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0.92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2016285.22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184852.39</v>
      </c>
      <c r="CC256" s="5">
        <v>0</v>
      </c>
      <c r="CD256" s="5">
        <v>0</v>
      </c>
      <c r="CE256" s="24">
        <v>4394718.34</v>
      </c>
    </row>
    <row r="257" spans="2:83" ht="14.5" thickTop="1" thickBot="1" x14ac:dyDescent="0.35">
      <c r="B257" s="25" t="s">
        <v>179</v>
      </c>
      <c r="C257" s="26">
        <v>8</v>
      </c>
      <c r="D257" s="26" t="s">
        <v>382</v>
      </c>
      <c r="E257" s="26">
        <v>3008071867</v>
      </c>
      <c r="F257" s="25" t="s">
        <v>383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1036627.2</v>
      </c>
      <c r="AC257" s="5">
        <v>0</v>
      </c>
      <c r="AD257" s="5">
        <v>357895.7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2946283.6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275636.77</v>
      </c>
      <c r="CC257" s="5">
        <v>0</v>
      </c>
      <c r="CD257" s="5">
        <v>0</v>
      </c>
      <c r="CE257" s="24">
        <v>4616443.2699999996</v>
      </c>
    </row>
    <row r="258" spans="2:83" ht="14.5" thickTop="1" thickBot="1" x14ac:dyDescent="0.35">
      <c r="B258" s="25" t="s">
        <v>179</v>
      </c>
      <c r="C258" s="26">
        <v>8</v>
      </c>
      <c r="D258" s="26" t="s">
        <v>384</v>
      </c>
      <c r="E258" s="26">
        <v>3008051488</v>
      </c>
      <c r="F258" s="25" t="s">
        <v>385</v>
      </c>
      <c r="G258" s="5">
        <v>0</v>
      </c>
      <c r="H258" s="5">
        <v>1317644.8600000001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2954080.14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51292.85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1258414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24">
        <v>5581431.8499999996</v>
      </c>
    </row>
    <row r="259" spans="2:83" ht="14.5" thickTop="1" thickBot="1" x14ac:dyDescent="0.35">
      <c r="B259" s="25" t="s">
        <v>179</v>
      </c>
      <c r="C259" s="26">
        <v>8</v>
      </c>
      <c r="D259" s="26" t="s">
        <v>386</v>
      </c>
      <c r="E259" s="26">
        <v>3008092259</v>
      </c>
      <c r="F259" s="25" t="s">
        <v>387</v>
      </c>
      <c r="G259" s="5">
        <v>0</v>
      </c>
      <c r="H259" s="5">
        <v>412791.54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616997.47</v>
      </c>
      <c r="AC259" s="5">
        <v>0</v>
      </c>
      <c r="AD259" s="5">
        <v>0</v>
      </c>
      <c r="AE259" s="5">
        <v>0</v>
      </c>
      <c r="AF259" s="5">
        <v>4207.2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167354.41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235584.92</v>
      </c>
      <c r="BM259" s="5">
        <v>0</v>
      </c>
      <c r="BN259" s="5">
        <v>502240.74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442007.28</v>
      </c>
      <c r="CC259" s="5">
        <v>0</v>
      </c>
      <c r="CD259" s="5">
        <v>0</v>
      </c>
      <c r="CE259" s="24">
        <v>2381183.5599999996</v>
      </c>
    </row>
    <row r="260" spans="2:83" ht="14.5" thickTop="1" thickBot="1" x14ac:dyDescent="0.35">
      <c r="B260" s="25" t="s">
        <v>179</v>
      </c>
      <c r="C260" s="26">
        <v>8</v>
      </c>
      <c r="D260" s="26" t="s">
        <v>388</v>
      </c>
      <c r="E260" s="26">
        <v>3008113971</v>
      </c>
      <c r="F260" s="25" t="s">
        <v>389</v>
      </c>
      <c r="G260" s="5">
        <v>0</v>
      </c>
      <c r="H260" s="5">
        <v>2105524.08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4770978.4400000004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51292.85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2864006.42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24">
        <v>9791801.7899999991</v>
      </c>
    </row>
    <row r="261" spans="2:83" ht="14.5" thickTop="1" thickBot="1" x14ac:dyDescent="0.35">
      <c r="B261" s="25" t="s">
        <v>179</v>
      </c>
      <c r="C261" s="26">
        <v>8</v>
      </c>
      <c r="D261" s="26" t="s">
        <v>390</v>
      </c>
      <c r="E261" s="26">
        <v>3008056773</v>
      </c>
      <c r="F261" s="25" t="s">
        <v>391</v>
      </c>
      <c r="G261" s="5">
        <v>0</v>
      </c>
      <c r="H261" s="5">
        <v>1459271.09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7059831.6799999997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132014.9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42635</v>
      </c>
      <c r="BM261" s="5">
        <v>0</v>
      </c>
      <c r="BN261" s="5">
        <v>4498688.18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24">
        <v>13192440.85</v>
      </c>
    </row>
    <row r="262" spans="2:83" ht="14.5" thickTop="1" thickBot="1" x14ac:dyDescent="0.35">
      <c r="B262" s="25" t="s">
        <v>179</v>
      </c>
      <c r="C262" s="26">
        <v>8</v>
      </c>
      <c r="D262" s="26" t="s">
        <v>392</v>
      </c>
      <c r="E262" s="26">
        <v>3008137657</v>
      </c>
      <c r="F262" s="25" t="s">
        <v>393</v>
      </c>
      <c r="G262" s="5">
        <v>0</v>
      </c>
      <c r="H262" s="5">
        <v>4974568.38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24789908.109999999</v>
      </c>
      <c r="AC262" s="5">
        <v>0</v>
      </c>
      <c r="AD262" s="5">
        <v>1569087.22</v>
      </c>
      <c r="AE262" s="5">
        <v>0</v>
      </c>
      <c r="AF262" s="5">
        <v>514660</v>
      </c>
      <c r="AG262" s="5">
        <v>0</v>
      </c>
      <c r="AH262" s="5">
        <v>1743990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303790.84000000003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296546.95</v>
      </c>
      <c r="BM262" s="5">
        <v>0</v>
      </c>
      <c r="BN262" s="5">
        <v>3095196.75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24">
        <v>37287748.25</v>
      </c>
    </row>
    <row r="263" spans="2:83" ht="14.5" thickTop="1" thickBot="1" x14ac:dyDescent="0.35">
      <c r="B263" s="25" t="s">
        <v>179</v>
      </c>
      <c r="C263" s="26">
        <v>8</v>
      </c>
      <c r="D263" s="26" t="s">
        <v>394</v>
      </c>
      <c r="E263" s="26">
        <v>3008115150</v>
      </c>
      <c r="F263" s="25" t="s">
        <v>395</v>
      </c>
      <c r="G263" s="5">
        <v>0</v>
      </c>
      <c r="H263" s="5">
        <v>2353960.36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1367832.44</v>
      </c>
      <c r="AC263" s="5">
        <v>0</v>
      </c>
      <c r="AD263" s="5">
        <v>161477.67000000001</v>
      </c>
      <c r="AE263" s="5">
        <v>0</v>
      </c>
      <c r="AF263" s="5">
        <v>637937.5</v>
      </c>
      <c r="AG263" s="5">
        <v>0</v>
      </c>
      <c r="AH263" s="5">
        <v>0</v>
      </c>
      <c r="AI263" s="5">
        <v>0</v>
      </c>
      <c r="AJ263" s="5">
        <v>156385.5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51292.85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2249179.19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134790.04999999999</v>
      </c>
      <c r="BY263" s="5">
        <v>0</v>
      </c>
      <c r="BZ263" s="5">
        <v>0</v>
      </c>
      <c r="CA263" s="5">
        <v>0</v>
      </c>
      <c r="CB263" s="5">
        <v>216859</v>
      </c>
      <c r="CC263" s="5">
        <v>0</v>
      </c>
      <c r="CD263" s="5">
        <v>0</v>
      </c>
      <c r="CE263" s="24">
        <v>7329714.5599999996</v>
      </c>
    </row>
    <row r="264" spans="2:83" ht="14.5" thickTop="1" thickBot="1" x14ac:dyDescent="0.35">
      <c r="B264" s="25" t="s">
        <v>179</v>
      </c>
      <c r="C264" s="26">
        <v>8</v>
      </c>
      <c r="D264" s="26" t="s">
        <v>396</v>
      </c>
      <c r="E264" s="26">
        <v>3008105973</v>
      </c>
      <c r="F264" s="25" t="s">
        <v>397</v>
      </c>
      <c r="G264" s="5">
        <v>0</v>
      </c>
      <c r="H264" s="5">
        <v>64496.02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209828.12</v>
      </c>
      <c r="AC264" s="5">
        <v>0</v>
      </c>
      <c r="AD264" s="5">
        <v>0</v>
      </c>
      <c r="AE264" s="5">
        <v>0</v>
      </c>
      <c r="AF264" s="5">
        <v>125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92658.27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293120.96000000002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113612.05</v>
      </c>
      <c r="CC264" s="5">
        <v>0</v>
      </c>
      <c r="CD264" s="5">
        <v>0</v>
      </c>
      <c r="CE264" s="24">
        <v>773840.42000000016</v>
      </c>
    </row>
    <row r="265" spans="2:83" ht="14.5" thickTop="1" thickBot="1" x14ac:dyDescent="0.35">
      <c r="B265" s="25" t="s">
        <v>179</v>
      </c>
      <c r="C265" s="26">
        <v>8</v>
      </c>
      <c r="D265" s="26" t="s">
        <v>398</v>
      </c>
      <c r="E265" s="26">
        <v>3008061135</v>
      </c>
      <c r="F265" s="25" t="s">
        <v>399</v>
      </c>
      <c r="G265" s="5">
        <v>0</v>
      </c>
      <c r="H265" s="5">
        <v>4281515.74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5578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14473153.550000001</v>
      </c>
      <c r="AC265" s="5">
        <v>0</v>
      </c>
      <c r="AD265" s="5">
        <v>805156.48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8976564.8800000008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220390.94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12070665.310000002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5326694.91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9592585.4800000004</v>
      </c>
      <c r="CE265" s="24">
        <v>55752305.290000007</v>
      </c>
    </row>
    <row r="266" spans="2:83" ht="14.5" thickTop="1" thickBot="1" x14ac:dyDescent="0.35">
      <c r="B266" s="25" t="s">
        <v>179</v>
      </c>
      <c r="C266" s="26">
        <v>8</v>
      </c>
      <c r="D266" s="26" t="s">
        <v>484</v>
      </c>
      <c r="E266" s="26">
        <v>3008358044</v>
      </c>
      <c r="F266" s="25" t="s">
        <v>400</v>
      </c>
      <c r="G266" s="5">
        <v>154166.14000000001</v>
      </c>
      <c r="H266" s="5">
        <v>513995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26724630.960000001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8208169.0599999996</v>
      </c>
      <c r="AB266" s="5">
        <v>0</v>
      </c>
      <c r="AC266" s="5">
        <v>67732.44</v>
      </c>
      <c r="AD266" s="5">
        <v>0</v>
      </c>
      <c r="AE266" s="5">
        <v>1303.4000000000001</v>
      </c>
      <c r="AF266" s="5">
        <v>0</v>
      </c>
      <c r="AG266" s="5">
        <v>0</v>
      </c>
      <c r="AH266" s="5">
        <v>0</v>
      </c>
      <c r="AI266" s="5">
        <v>8967009.6500000004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30675136.75</v>
      </c>
      <c r="AP266" s="5">
        <v>0</v>
      </c>
      <c r="AQ266" s="5">
        <v>0</v>
      </c>
      <c r="AR266" s="5">
        <v>0</v>
      </c>
      <c r="AS266" s="5">
        <v>67828.09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2510637.52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1435245.75</v>
      </c>
      <c r="BX266" s="5">
        <v>242616.24</v>
      </c>
      <c r="BY266" s="5">
        <v>0</v>
      </c>
      <c r="BZ266" s="5">
        <v>0</v>
      </c>
      <c r="CA266" s="5">
        <v>745541.04</v>
      </c>
      <c r="CB266" s="5">
        <v>0</v>
      </c>
      <c r="CC266" s="5">
        <v>0</v>
      </c>
      <c r="CD266" s="5">
        <v>0</v>
      </c>
      <c r="CE266" s="24">
        <v>80314012.040000007</v>
      </c>
    </row>
    <row r="267" spans="2:83" ht="14.5" thickTop="1" thickBot="1" x14ac:dyDescent="0.35">
      <c r="B267" s="25" t="s">
        <v>179</v>
      </c>
      <c r="C267" s="26">
        <v>8</v>
      </c>
      <c r="D267" s="26" t="s">
        <v>501</v>
      </c>
      <c r="E267" s="26">
        <v>3008666513</v>
      </c>
      <c r="F267" s="25" t="s">
        <v>502</v>
      </c>
      <c r="G267" s="5">
        <v>1607650.57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41810300.880000003</v>
      </c>
      <c r="T267" s="5">
        <v>283914.11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6422843.21</v>
      </c>
      <c r="AB267" s="5">
        <v>0</v>
      </c>
      <c r="AC267" s="5">
        <v>459220.32</v>
      </c>
      <c r="AD267" s="5">
        <v>0</v>
      </c>
      <c r="AE267" s="5">
        <v>0</v>
      </c>
      <c r="AF267" s="5">
        <v>81266.960000000006</v>
      </c>
      <c r="AG267" s="5">
        <v>0</v>
      </c>
      <c r="AH267" s="5">
        <v>0</v>
      </c>
      <c r="AI267" s="5">
        <v>0</v>
      </c>
      <c r="AJ267" s="5">
        <v>54176624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1106522.3500000001</v>
      </c>
      <c r="AR267" s="5">
        <v>0</v>
      </c>
      <c r="AS267" s="5">
        <v>0</v>
      </c>
      <c r="AT267" s="5">
        <v>67309.09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11605595.26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3789854.55</v>
      </c>
      <c r="CC267" s="5">
        <v>0</v>
      </c>
      <c r="CD267" s="5">
        <v>0</v>
      </c>
      <c r="CE267" s="24">
        <v>121411101.30000001</v>
      </c>
    </row>
    <row r="268" spans="2:83" ht="14.5" thickTop="1" thickBot="1" x14ac:dyDescent="0.35">
      <c r="B268" s="25" t="s">
        <v>179</v>
      </c>
      <c r="C268" s="26">
        <v>9</v>
      </c>
      <c r="D268" s="26" t="s">
        <v>401</v>
      </c>
      <c r="E268" s="26">
        <v>3008092546</v>
      </c>
      <c r="F268" s="25" t="s">
        <v>402</v>
      </c>
      <c r="G268" s="5">
        <v>0</v>
      </c>
      <c r="H268" s="5">
        <v>1504542.5800000019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7313022.4900000021</v>
      </c>
      <c r="AC268" s="5">
        <v>0</v>
      </c>
      <c r="AD268" s="5">
        <v>119156.4299999997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51292.899999999994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550056.41999999993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3923</v>
      </c>
      <c r="BY268" s="5">
        <v>0</v>
      </c>
      <c r="BZ268" s="5">
        <v>0</v>
      </c>
      <c r="CA268" s="5">
        <v>0</v>
      </c>
      <c r="CB268" s="5">
        <v>1500.9700000000303</v>
      </c>
      <c r="CC268" s="5">
        <v>0</v>
      </c>
      <c r="CD268" s="5">
        <v>0</v>
      </c>
      <c r="CE268" s="24">
        <v>9543494.7900000047</v>
      </c>
    </row>
    <row r="269" spans="2:83" ht="14.5" thickTop="1" thickBot="1" x14ac:dyDescent="0.35">
      <c r="B269" s="25" t="s">
        <v>179</v>
      </c>
      <c r="C269" s="26">
        <v>9</v>
      </c>
      <c r="D269" s="26" t="s">
        <v>403</v>
      </c>
      <c r="E269" s="26">
        <v>3008078219</v>
      </c>
      <c r="F269" s="25" t="s">
        <v>404</v>
      </c>
      <c r="G269" s="5">
        <v>4048091.4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655785.15</v>
      </c>
      <c r="AB269" s="5">
        <v>0</v>
      </c>
      <c r="AC269" s="5">
        <v>300743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715991.75</v>
      </c>
      <c r="BL269" s="5">
        <v>0</v>
      </c>
      <c r="BM269" s="5">
        <v>2985196.7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18334.939999999999</v>
      </c>
      <c r="CB269" s="5">
        <v>0</v>
      </c>
      <c r="CC269" s="5">
        <v>0</v>
      </c>
      <c r="CD269" s="5">
        <v>0</v>
      </c>
      <c r="CE269" s="24">
        <v>8724142.9399999995</v>
      </c>
    </row>
    <row r="270" spans="2:83" ht="14.5" thickTop="1" thickBot="1" x14ac:dyDescent="0.35">
      <c r="B270" s="25" t="s">
        <v>179</v>
      </c>
      <c r="C270" s="26">
        <v>9</v>
      </c>
      <c r="D270" s="26" t="s">
        <v>405</v>
      </c>
      <c r="E270" s="26">
        <v>3008061315</v>
      </c>
      <c r="F270" s="25" t="s">
        <v>406</v>
      </c>
      <c r="G270" s="5">
        <v>0</v>
      </c>
      <c r="H270" s="5">
        <v>857313.38000000082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2633170.3599999994</v>
      </c>
      <c r="AC270" s="5">
        <v>0</v>
      </c>
      <c r="AD270" s="5">
        <v>66528.810000000522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315958.26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589493.06999999983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0</v>
      </c>
      <c r="BY270" s="5">
        <v>0</v>
      </c>
      <c r="BZ270" s="5">
        <v>0</v>
      </c>
      <c r="CA270" s="5">
        <v>0</v>
      </c>
      <c r="CB270" s="5">
        <v>251719.72000000009</v>
      </c>
      <c r="CC270" s="5">
        <v>0</v>
      </c>
      <c r="CD270" s="5">
        <v>0</v>
      </c>
      <c r="CE270" s="24">
        <v>4714183.6000000006</v>
      </c>
    </row>
    <row r="271" spans="2:83" ht="14.5" thickTop="1" thickBot="1" x14ac:dyDescent="0.35">
      <c r="B271" s="25" t="s">
        <v>179</v>
      </c>
      <c r="C271" s="26">
        <v>9</v>
      </c>
      <c r="D271" s="26" t="s">
        <v>407</v>
      </c>
      <c r="E271" s="26">
        <v>3008092226</v>
      </c>
      <c r="F271" s="25" t="s">
        <v>408</v>
      </c>
      <c r="G271" s="5">
        <v>0</v>
      </c>
      <c r="H271" s="5">
        <v>3400889.0899999961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1971087.6900000051</v>
      </c>
      <c r="AC271" s="5">
        <v>0</v>
      </c>
      <c r="AD271" s="5">
        <v>247742.74000000209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52378.119999999995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2986555.83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6249852.5600000005</v>
      </c>
      <c r="BY271" s="5">
        <v>0</v>
      </c>
      <c r="BZ271" s="5">
        <v>0</v>
      </c>
      <c r="CA271" s="5">
        <v>0</v>
      </c>
      <c r="CB271" s="5">
        <v>97760.739999999991</v>
      </c>
      <c r="CC271" s="5">
        <v>0</v>
      </c>
      <c r="CD271" s="5">
        <v>0</v>
      </c>
      <c r="CE271" s="24">
        <v>15006266.770000003</v>
      </c>
    </row>
    <row r="272" spans="2:83" ht="14.5" thickTop="1" thickBot="1" x14ac:dyDescent="0.35">
      <c r="B272" s="25" t="s">
        <v>179</v>
      </c>
      <c r="C272" s="26">
        <v>9</v>
      </c>
      <c r="D272" s="26" t="s">
        <v>409</v>
      </c>
      <c r="E272" s="26">
        <v>3008250523</v>
      </c>
      <c r="F272" s="25" t="s">
        <v>410</v>
      </c>
      <c r="G272" s="5">
        <v>0</v>
      </c>
      <c r="H272" s="5">
        <v>1713509.8399998993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9829832.2000000179</v>
      </c>
      <c r="AC272" s="5">
        <v>0</v>
      </c>
      <c r="AD272" s="5">
        <v>444635.03000000119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467250.62000000011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4078072.1000000015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498126.42</v>
      </c>
      <c r="BY272" s="5">
        <v>0</v>
      </c>
      <c r="BZ272" s="5">
        <v>0</v>
      </c>
      <c r="CA272" s="5">
        <v>0</v>
      </c>
      <c r="CB272" s="5">
        <v>1780533.2400000002</v>
      </c>
      <c r="CC272" s="5">
        <v>0</v>
      </c>
      <c r="CD272" s="5">
        <v>0</v>
      </c>
      <c r="CE272" s="24">
        <v>18811959.449999921</v>
      </c>
    </row>
    <row r="273" spans="2:83" ht="14.5" thickTop="1" thickBot="1" x14ac:dyDescent="0.35">
      <c r="B273" s="25" t="s">
        <v>179</v>
      </c>
      <c r="C273" s="26">
        <v>9</v>
      </c>
      <c r="D273" s="26" t="s">
        <v>411</v>
      </c>
      <c r="E273" s="26">
        <v>3008092243</v>
      </c>
      <c r="F273" s="25" t="s">
        <v>412</v>
      </c>
      <c r="G273" s="5">
        <v>0</v>
      </c>
      <c r="H273" s="5">
        <v>4965058.8599999994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7674357.7100000083</v>
      </c>
      <c r="AC273" s="5">
        <v>0</v>
      </c>
      <c r="AD273" s="5">
        <v>188969.31000000238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658820.43999999994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3949022.1699999981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505141</v>
      </c>
      <c r="BY273" s="5">
        <v>0</v>
      </c>
      <c r="BZ273" s="5">
        <v>0</v>
      </c>
      <c r="CA273" s="5">
        <v>0</v>
      </c>
      <c r="CB273" s="5">
        <v>5662.1599999999162</v>
      </c>
      <c r="CC273" s="5">
        <v>0</v>
      </c>
      <c r="CD273" s="5">
        <v>0</v>
      </c>
      <c r="CE273" s="24">
        <v>17947031.65000001</v>
      </c>
    </row>
    <row r="274" spans="2:83" ht="14.5" thickTop="1" thickBot="1" x14ac:dyDescent="0.35">
      <c r="B274" s="25" t="s">
        <v>179</v>
      </c>
      <c r="C274" s="26">
        <v>9</v>
      </c>
      <c r="D274" s="26" t="s">
        <v>413</v>
      </c>
      <c r="E274" s="26">
        <v>3008092236</v>
      </c>
      <c r="F274" s="25" t="s">
        <v>414</v>
      </c>
      <c r="G274" s="5">
        <v>0</v>
      </c>
      <c r="H274" s="5">
        <v>1027121.3999999985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3167976.5799999982</v>
      </c>
      <c r="AC274" s="5">
        <v>0</v>
      </c>
      <c r="AD274" s="5">
        <v>766682.6099999994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241089.62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2013242.7100000009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1388.0500000000175</v>
      </c>
      <c r="CC274" s="5">
        <v>0</v>
      </c>
      <c r="CD274" s="5">
        <v>0</v>
      </c>
      <c r="CE274" s="24">
        <v>7217500.9699999969</v>
      </c>
    </row>
    <row r="275" spans="2:83" ht="14.5" thickTop="1" thickBot="1" x14ac:dyDescent="0.35">
      <c r="B275" s="25" t="s">
        <v>179</v>
      </c>
      <c r="C275" s="26">
        <v>9</v>
      </c>
      <c r="D275" s="26" t="s">
        <v>528</v>
      </c>
      <c r="E275" s="26">
        <v>3008092235</v>
      </c>
      <c r="F275" s="25" t="s">
        <v>529</v>
      </c>
      <c r="G275" s="5">
        <v>0</v>
      </c>
      <c r="H275" s="5">
        <v>521864.56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1458249.41</v>
      </c>
      <c r="AC275" s="5">
        <v>0</v>
      </c>
      <c r="AD275" s="5">
        <v>72012.23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13400000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0</v>
      </c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47412.54</v>
      </c>
      <c r="BM275" s="5">
        <v>0</v>
      </c>
      <c r="BN275" s="5">
        <v>232564.02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113199.18</v>
      </c>
      <c r="CC275" s="5">
        <v>0</v>
      </c>
      <c r="CD275" s="5">
        <v>0</v>
      </c>
      <c r="CE275" s="24">
        <v>15845301.939999998</v>
      </c>
    </row>
    <row r="276" spans="2:83" ht="14.5" thickTop="1" thickBot="1" x14ac:dyDescent="0.35">
      <c r="B276" s="25" t="s">
        <v>179</v>
      </c>
      <c r="C276" s="26">
        <v>9</v>
      </c>
      <c r="D276" s="26" t="s">
        <v>499</v>
      </c>
      <c r="E276" s="26">
        <v>3008111690</v>
      </c>
      <c r="F276" s="25" t="s">
        <v>500</v>
      </c>
      <c r="G276" s="5">
        <v>0</v>
      </c>
      <c r="H276" s="5">
        <v>799872.6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114369.95</v>
      </c>
      <c r="AC276" s="5">
        <v>0</v>
      </c>
      <c r="AD276" s="5">
        <v>57220.800000000003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1000000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  <c r="BE276" s="5">
        <v>0</v>
      </c>
      <c r="BF276" s="5">
        <v>0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47407.27</v>
      </c>
      <c r="BM276" s="5">
        <v>0</v>
      </c>
      <c r="BN276" s="5">
        <v>509829.81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0</v>
      </c>
      <c r="CE276" s="24">
        <v>2528700.4300000002</v>
      </c>
    </row>
    <row r="277" spans="2:83" ht="14.5" thickTop="1" thickBot="1" x14ac:dyDescent="0.35">
      <c r="B277" s="25" t="s">
        <v>179</v>
      </c>
      <c r="C277" s="26">
        <v>9</v>
      </c>
      <c r="D277" s="26" t="s">
        <v>516</v>
      </c>
      <c r="E277" s="26">
        <v>3008066760</v>
      </c>
      <c r="F277" s="25" t="s">
        <v>517</v>
      </c>
      <c r="G277" s="5">
        <v>0</v>
      </c>
      <c r="H277" s="5">
        <v>4240282.6400000006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3806752.8800000101</v>
      </c>
      <c r="AC277" s="5">
        <v>0</v>
      </c>
      <c r="AD277" s="5">
        <v>720045.33999999985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6740711.3799999999</v>
      </c>
      <c r="AP277" s="5">
        <v>0</v>
      </c>
      <c r="AQ277" s="5">
        <v>0</v>
      </c>
      <c r="AR277" s="5">
        <v>0</v>
      </c>
      <c r="AS277" s="5">
        <v>0</v>
      </c>
      <c r="AT277" s="5">
        <v>1271350.6200000001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0</v>
      </c>
      <c r="BM277" s="5">
        <v>0</v>
      </c>
      <c r="BN277" s="5">
        <v>2958045.08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6648.6000000000931</v>
      </c>
      <c r="BY277" s="5">
        <v>0</v>
      </c>
      <c r="BZ277" s="5">
        <v>0</v>
      </c>
      <c r="CA277" s="5">
        <v>0</v>
      </c>
      <c r="CB277" s="5">
        <v>673725.38</v>
      </c>
      <c r="CC277" s="5">
        <v>0</v>
      </c>
      <c r="CD277" s="5">
        <v>0</v>
      </c>
      <c r="CE277" s="24">
        <v>20417561.920000013</v>
      </c>
    </row>
    <row r="278" spans="2:83" ht="14.5" thickTop="1" thickBot="1" x14ac:dyDescent="0.35">
      <c r="B278" s="25" t="s">
        <v>179</v>
      </c>
      <c r="C278" s="26">
        <v>9</v>
      </c>
      <c r="D278" s="26" t="s">
        <v>530</v>
      </c>
      <c r="E278" s="26">
        <v>3008056624</v>
      </c>
      <c r="F278" s="25" t="s">
        <v>531</v>
      </c>
      <c r="G278" s="5">
        <v>0</v>
      </c>
      <c r="H278" s="5">
        <v>2280369.04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5100990.18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56700000</v>
      </c>
      <c r="AP278" s="5">
        <v>14020000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490022.66</v>
      </c>
      <c r="BM278" s="5">
        <v>0</v>
      </c>
      <c r="BN278" s="5">
        <v>2159045.23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6381.01</v>
      </c>
      <c r="CC278" s="5">
        <v>0</v>
      </c>
      <c r="CD278" s="5">
        <v>0</v>
      </c>
      <c r="CE278" s="24">
        <v>80756808.120000005</v>
      </c>
    </row>
    <row r="279" spans="2:83" ht="14.5" thickTop="1" thickBot="1" x14ac:dyDescent="0.35">
      <c r="B279" s="25" t="s">
        <v>179</v>
      </c>
      <c r="C279" s="26">
        <v>9</v>
      </c>
      <c r="D279" s="26" t="s">
        <v>415</v>
      </c>
      <c r="E279" s="26">
        <v>3008056093</v>
      </c>
      <c r="F279" s="25" t="s">
        <v>416</v>
      </c>
      <c r="G279" s="5">
        <v>0</v>
      </c>
      <c r="H279" s="5">
        <v>4511889.42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11911146.35</v>
      </c>
      <c r="AC279" s="5">
        <v>0</v>
      </c>
      <c r="AD279" s="5">
        <v>440099.8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1285101.19</v>
      </c>
      <c r="BM279" s="5">
        <v>0</v>
      </c>
      <c r="BN279" s="5">
        <v>4356125.5199999996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88362.11</v>
      </c>
      <c r="CC279" s="5">
        <v>0</v>
      </c>
      <c r="CD279" s="5">
        <v>0</v>
      </c>
      <c r="CE279" s="24">
        <v>22592724.390000001</v>
      </c>
    </row>
    <row r="280" spans="2:83" ht="14.5" thickTop="1" thickBot="1" x14ac:dyDescent="0.35">
      <c r="B280" s="25" t="s">
        <v>179</v>
      </c>
      <c r="C280" s="26">
        <v>9</v>
      </c>
      <c r="D280" s="26" t="s">
        <v>522</v>
      </c>
      <c r="E280" s="26">
        <v>3008111689</v>
      </c>
      <c r="F280" s="25" t="s">
        <v>523</v>
      </c>
      <c r="G280" s="5">
        <v>0</v>
      </c>
      <c r="H280" s="5">
        <v>556082.27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726249.09</v>
      </c>
      <c r="AC280" s="5">
        <v>0</v>
      </c>
      <c r="AD280" s="5">
        <v>86945.22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10000000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94706.86</v>
      </c>
      <c r="BM280" s="5">
        <v>0</v>
      </c>
      <c r="BN280" s="5">
        <v>228416.99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33682.800000000003</v>
      </c>
      <c r="CC280" s="5">
        <v>0</v>
      </c>
      <c r="CD280" s="5">
        <v>0</v>
      </c>
      <c r="CE280" s="24">
        <v>11726083.23</v>
      </c>
    </row>
    <row r="281" spans="2:83" ht="14.5" thickTop="1" thickBot="1" x14ac:dyDescent="0.35">
      <c r="B281" s="25" t="s">
        <v>179</v>
      </c>
      <c r="C281" s="26">
        <v>9</v>
      </c>
      <c r="D281" s="26" t="s">
        <v>485</v>
      </c>
      <c r="E281" s="26">
        <v>3008156003</v>
      </c>
      <c r="F281" s="25" t="s">
        <v>486</v>
      </c>
      <c r="G281" s="5">
        <v>2524608.17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3987702.8100000024</v>
      </c>
      <c r="AB281" s="5">
        <v>0</v>
      </c>
      <c r="AC281" s="5">
        <v>1017014.75</v>
      </c>
      <c r="AD281" s="5">
        <v>0</v>
      </c>
      <c r="AE281" s="5">
        <v>28.01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14924.9</v>
      </c>
      <c r="AP281" s="5">
        <v>0</v>
      </c>
      <c r="AQ281" s="5">
        <v>0</v>
      </c>
      <c r="AR281" s="5">
        <v>0</v>
      </c>
      <c r="AS281" s="5">
        <v>341086.06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3807738.26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476156.98</v>
      </c>
      <c r="BX281" s="5">
        <v>0</v>
      </c>
      <c r="BY281" s="5">
        <v>0</v>
      </c>
      <c r="BZ281" s="5">
        <v>0</v>
      </c>
      <c r="CA281" s="5">
        <v>82958.59</v>
      </c>
      <c r="CB281" s="5">
        <v>0</v>
      </c>
      <c r="CC281" s="5">
        <v>0</v>
      </c>
      <c r="CD281" s="5">
        <v>0</v>
      </c>
      <c r="CE281" s="24">
        <v>12252218.530000001</v>
      </c>
    </row>
    <row r="282" spans="2:83" ht="14.5" thickTop="1" thickBot="1" x14ac:dyDescent="0.35">
      <c r="B282" s="25" t="s">
        <v>179</v>
      </c>
      <c r="C282" s="26">
        <v>9</v>
      </c>
      <c r="D282" s="26" t="s">
        <v>585</v>
      </c>
      <c r="E282" s="26">
        <v>3008071067</v>
      </c>
      <c r="F282" s="25" t="s">
        <v>586</v>
      </c>
      <c r="G282" s="5">
        <v>3661612.2899999991</v>
      </c>
      <c r="H282" s="5">
        <v>497332.62999999896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7114471.8699999899</v>
      </c>
      <c r="AB282" s="5">
        <v>0</v>
      </c>
      <c r="AC282" s="5">
        <v>1191999.7399999984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1146030.1899999976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54339948.039999999</v>
      </c>
      <c r="AP282" s="5">
        <v>0</v>
      </c>
      <c r="AQ282" s="5">
        <v>0</v>
      </c>
      <c r="AR282" s="5">
        <v>0</v>
      </c>
      <c r="AS282" s="5">
        <v>264602.46000000002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3460488.2299999986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11947</v>
      </c>
      <c r="BX282" s="5">
        <v>0</v>
      </c>
      <c r="BY282" s="5">
        <v>0</v>
      </c>
      <c r="BZ282" s="5">
        <v>0</v>
      </c>
      <c r="CA282" s="5">
        <v>227397.83999999985</v>
      </c>
      <c r="CB282" s="5">
        <v>20000</v>
      </c>
      <c r="CC282" s="5">
        <v>0</v>
      </c>
      <c r="CD282" s="5">
        <v>0</v>
      </c>
      <c r="CE282" s="24">
        <v>71935830.289999992</v>
      </c>
    </row>
    <row r="283" spans="2:83" ht="14.5" thickTop="1" thickBot="1" x14ac:dyDescent="0.35">
      <c r="B283" s="25" t="s">
        <v>179</v>
      </c>
      <c r="C283" s="26">
        <v>9</v>
      </c>
      <c r="D283" s="26" t="s">
        <v>417</v>
      </c>
      <c r="E283" s="26">
        <v>3008078088</v>
      </c>
      <c r="F283" s="25" t="s">
        <v>418</v>
      </c>
      <c r="G283" s="5">
        <v>0</v>
      </c>
      <c r="H283" s="5">
        <v>11324477.99000001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30943308.24999994</v>
      </c>
      <c r="AC283" s="5">
        <v>0</v>
      </c>
      <c r="AD283" s="5">
        <v>8398061.299999997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1106341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1135390.9900000002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15081472.700000107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3097500</v>
      </c>
      <c r="BY283" s="5">
        <v>0</v>
      </c>
      <c r="BZ283" s="5">
        <v>0</v>
      </c>
      <c r="CA283" s="5">
        <v>0</v>
      </c>
      <c r="CB283" s="5">
        <v>3620284.99</v>
      </c>
      <c r="CC283" s="5">
        <v>0</v>
      </c>
      <c r="CD283" s="5">
        <v>12089620.890000001</v>
      </c>
      <c r="CE283" s="24">
        <v>86796458.110000044</v>
      </c>
    </row>
    <row r="284" spans="2:83" ht="14.5" thickTop="1" thickBot="1" x14ac:dyDescent="0.35">
      <c r="B284" s="25" t="s">
        <v>179</v>
      </c>
      <c r="C284" s="26">
        <v>9</v>
      </c>
      <c r="D284" s="26" t="s">
        <v>534</v>
      </c>
      <c r="E284" s="26">
        <v>3008331844</v>
      </c>
      <c r="F284" s="25" t="s">
        <v>535</v>
      </c>
      <c r="G284" s="5">
        <v>0</v>
      </c>
      <c r="H284" s="5">
        <v>4595437.41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2883267.79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14962469.51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85254.9</v>
      </c>
      <c r="BM284" s="5">
        <v>0</v>
      </c>
      <c r="BN284" s="5">
        <v>2128979.21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135866.15</v>
      </c>
      <c r="CC284" s="5">
        <v>0</v>
      </c>
      <c r="CD284" s="5">
        <v>0</v>
      </c>
      <c r="CE284" s="24">
        <v>24791274.969999999</v>
      </c>
    </row>
    <row r="285" spans="2:83" ht="14.5" thickTop="1" thickBot="1" x14ac:dyDescent="0.35">
      <c r="B285" s="25" t="s">
        <v>179</v>
      </c>
      <c r="C285" s="26">
        <v>9</v>
      </c>
      <c r="D285" s="26" t="s">
        <v>419</v>
      </c>
      <c r="E285" s="26">
        <v>3008092458</v>
      </c>
      <c r="F285" s="25" t="s">
        <v>420</v>
      </c>
      <c r="G285" s="5">
        <v>0</v>
      </c>
      <c r="H285" s="5">
        <v>1241389.8600000031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2552553.629999999</v>
      </c>
      <c r="AC285" s="5">
        <v>0</v>
      </c>
      <c r="AD285" s="5">
        <v>129097.31000000238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261699.87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3809989.3499999996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1428.8000000000466</v>
      </c>
      <c r="CC285" s="5">
        <v>0</v>
      </c>
      <c r="CD285" s="5">
        <v>0</v>
      </c>
      <c r="CE285" s="24">
        <v>7996158.820000004</v>
      </c>
    </row>
    <row r="286" spans="2:83" ht="14.5" thickTop="1" thickBot="1" x14ac:dyDescent="0.35">
      <c r="B286" s="25" t="s">
        <v>179</v>
      </c>
      <c r="C286" s="26">
        <v>9</v>
      </c>
      <c r="D286" s="26" t="s">
        <v>421</v>
      </c>
      <c r="E286" s="26">
        <v>3008071260</v>
      </c>
      <c r="F286" s="25" t="s">
        <v>422</v>
      </c>
      <c r="G286" s="5">
        <v>0</v>
      </c>
      <c r="H286" s="5">
        <v>3176290.91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9835225.3800000027</v>
      </c>
      <c r="AC286" s="5">
        <v>0</v>
      </c>
      <c r="AD286" s="5">
        <v>279542.71999999881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194404.27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2654377.3499999996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32756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24">
        <v>16172596.630000001</v>
      </c>
    </row>
    <row r="287" spans="2:83" ht="14.5" thickTop="1" thickBot="1" x14ac:dyDescent="0.35">
      <c r="B287" s="25" t="s">
        <v>179</v>
      </c>
      <c r="C287" s="26">
        <v>9</v>
      </c>
      <c r="D287" s="26" t="s">
        <v>600</v>
      </c>
      <c r="E287" s="26">
        <v>3008056714</v>
      </c>
      <c r="F287" s="25" t="s">
        <v>601</v>
      </c>
      <c r="G287" s="5">
        <v>3305382.1</v>
      </c>
      <c r="H287" s="5">
        <v>2495763.6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2509467.13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670712522.12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484137.37</v>
      </c>
      <c r="BL287" s="5">
        <v>0</v>
      </c>
      <c r="BM287" s="5">
        <v>2966724.49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24">
        <v>682473996.81000006</v>
      </c>
    </row>
    <row r="288" spans="2:83" ht="14.5" thickTop="1" thickBot="1" x14ac:dyDescent="0.35">
      <c r="B288" s="25" t="s">
        <v>179</v>
      </c>
      <c r="C288" s="26">
        <v>9</v>
      </c>
      <c r="D288" s="26" t="s">
        <v>423</v>
      </c>
      <c r="E288" s="26">
        <v>3008111688</v>
      </c>
      <c r="F288" s="25" t="s">
        <v>424</v>
      </c>
      <c r="G288" s="5">
        <v>0</v>
      </c>
      <c r="H288" s="5">
        <v>687253.81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1973738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316891.94</v>
      </c>
      <c r="BM288" s="5">
        <v>0</v>
      </c>
      <c r="BN288" s="5">
        <v>248612.98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10193.700000000001</v>
      </c>
      <c r="CC288" s="5">
        <v>0</v>
      </c>
      <c r="CD288" s="5">
        <v>0</v>
      </c>
      <c r="CE288" s="24">
        <v>3236690.43</v>
      </c>
    </row>
    <row r="289" spans="2:83" ht="14.5" thickTop="1" thickBot="1" x14ac:dyDescent="0.35">
      <c r="B289" s="25" t="s">
        <v>179</v>
      </c>
      <c r="C289" s="26">
        <v>9</v>
      </c>
      <c r="D289" s="26" t="s">
        <v>425</v>
      </c>
      <c r="E289" s="26">
        <v>3008051109</v>
      </c>
      <c r="F289" s="25" t="s">
        <v>426</v>
      </c>
      <c r="G289" s="5">
        <v>6668800.4000000004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167025</v>
      </c>
      <c r="R289" s="5">
        <v>0</v>
      </c>
      <c r="S289" s="5">
        <v>119823535.83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1067780.5</v>
      </c>
      <c r="AB289" s="5">
        <v>0</v>
      </c>
      <c r="AC289" s="5">
        <v>2808945.09</v>
      </c>
      <c r="AD289" s="5">
        <v>0</v>
      </c>
      <c r="AE289" s="5">
        <v>0.55000000000000004</v>
      </c>
      <c r="AF289" s="5">
        <v>0</v>
      </c>
      <c r="AG289" s="5">
        <v>1848423.64</v>
      </c>
      <c r="AH289" s="5">
        <v>0</v>
      </c>
      <c r="AI289" s="5">
        <v>21706272.68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63474222.07</v>
      </c>
      <c r="AP289" s="5">
        <v>0</v>
      </c>
      <c r="AQ289" s="5">
        <v>0</v>
      </c>
      <c r="AR289" s="5">
        <v>0</v>
      </c>
      <c r="AS289" s="5">
        <v>110333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17899673.710000001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278096.45</v>
      </c>
      <c r="BX289" s="5">
        <v>1608005.64</v>
      </c>
      <c r="BY289" s="5">
        <v>0</v>
      </c>
      <c r="BZ289" s="5">
        <v>0</v>
      </c>
      <c r="CA289" s="5">
        <v>5917262.7199999997</v>
      </c>
      <c r="CB289" s="5">
        <v>0</v>
      </c>
      <c r="CC289" s="5">
        <v>0</v>
      </c>
      <c r="CD289" s="5">
        <v>1429097.7</v>
      </c>
      <c r="CE289" s="24">
        <v>244807474.97999996</v>
      </c>
    </row>
    <row r="290" spans="2:83" ht="14.5" thickTop="1" thickBot="1" x14ac:dyDescent="0.35">
      <c r="B290" s="25" t="s">
        <v>179</v>
      </c>
      <c r="C290" s="26">
        <v>9</v>
      </c>
      <c r="D290" s="26" t="s">
        <v>595</v>
      </c>
      <c r="E290" s="26">
        <v>3008092031</v>
      </c>
      <c r="F290" s="25" t="s">
        <v>596</v>
      </c>
      <c r="G290" s="5">
        <v>1273786.74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40074013.32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5759447.7000000002</v>
      </c>
      <c r="AB290" s="5">
        <v>0</v>
      </c>
      <c r="AC290" s="5">
        <v>179990.09</v>
      </c>
      <c r="AD290" s="5">
        <v>0</v>
      </c>
      <c r="AE290" s="5">
        <v>7998.78</v>
      </c>
      <c r="AF290" s="5">
        <v>0</v>
      </c>
      <c r="AG290" s="5">
        <v>0</v>
      </c>
      <c r="AH290" s="5">
        <v>0</v>
      </c>
      <c r="AI290" s="5">
        <v>13904574.65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50917.57</v>
      </c>
      <c r="AP290" s="5">
        <v>0</v>
      </c>
      <c r="AQ290" s="5">
        <v>0</v>
      </c>
      <c r="AR290" s="5">
        <v>0</v>
      </c>
      <c r="AS290" s="5">
        <v>115512.37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7630066.54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25055763.48</v>
      </c>
      <c r="BX290" s="5">
        <v>534829.78</v>
      </c>
      <c r="BY290" s="5">
        <v>0</v>
      </c>
      <c r="BZ290" s="5">
        <v>0</v>
      </c>
      <c r="CA290" s="5">
        <v>1340528.04</v>
      </c>
      <c r="CB290" s="5">
        <v>0</v>
      </c>
      <c r="CC290" s="5">
        <v>0</v>
      </c>
      <c r="CD290" s="5">
        <v>7412894.7000000002</v>
      </c>
      <c r="CE290" s="24">
        <v>103340323.76000002</v>
      </c>
    </row>
    <row r="291" spans="2:83" ht="14.5" thickTop="1" thickBot="1" x14ac:dyDescent="0.35">
      <c r="B291" s="25" t="s">
        <v>179</v>
      </c>
      <c r="C291" s="26">
        <v>9</v>
      </c>
      <c r="D291" s="26" t="s">
        <v>572</v>
      </c>
      <c r="E291" s="26">
        <v>3008322671</v>
      </c>
      <c r="F291" s="25" t="s">
        <v>573</v>
      </c>
      <c r="G291" s="5">
        <v>0</v>
      </c>
      <c r="H291" s="5">
        <v>1653995.3699999973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2904899.549999997</v>
      </c>
      <c r="AC291" s="5">
        <v>0</v>
      </c>
      <c r="AD291" s="5">
        <v>179221.46000000089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36592262.380000003</v>
      </c>
      <c r="AP291" s="5">
        <v>0</v>
      </c>
      <c r="AQ291" s="5">
        <v>0</v>
      </c>
      <c r="AR291" s="5">
        <v>0</v>
      </c>
      <c r="AS291" s="5">
        <v>0</v>
      </c>
      <c r="AT291" s="5">
        <v>366708.46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1642361.4799999986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577302.87</v>
      </c>
      <c r="BY291" s="5">
        <v>0</v>
      </c>
      <c r="BZ291" s="5">
        <v>0</v>
      </c>
      <c r="CA291" s="5">
        <v>0</v>
      </c>
      <c r="CB291" s="5">
        <v>29495.809999999998</v>
      </c>
      <c r="CC291" s="5">
        <v>0</v>
      </c>
      <c r="CD291" s="5">
        <v>0</v>
      </c>
      <c r="CE291" s="24">
        <v>43946247.379999995</v>
      </c>
    </row>
    <row r="292" spans="2:83" ht="14.5" thickTop="1" thickBot="1" x14ac:dyDescent="0.35">
      <c r="B292" s="25" t="s">
        <v>179</v>
      </c>
      <c r="C292" s="26">
        <v>9</v>
      </c>
      <c r="D292" s="26" t="s">
        <v>427</v>
      </c>
      <c r="E292" s="26">
        <v>3008322231</v>
      </c>
      <c r="F292" s="25" t="s">
        <v>428</v>
      </c>
      <c r="G292" s="5">
        <v>0</v>
      </c>
      <c r="H292" s="5">
        <v>1609356.27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3309744.55</v>
      </c>
      <c r="AC292" s="5">
        <v>0</v>
      </c>
      <c r="AD292" s="5">
        <v>72672.22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47407.57</v>
      </c>
      <c r="BM292" s="5">
        <v>0</v>
      </c>
      <c r="BN292" s="5">
        <v>856464.05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6050</v>
      </c>
      <c r="CC292" s="5">
        <v>0</v>
      </c>
      <c r="CD292" s="5">
        <v>0</v>
      </c>
      <c r="CE292" s="24">
        <v>5901694.6600000001</v>
      </c>
    </row>
    <row r="293" spans="2:83" ht="14.5" thickTop="1" thickBot="1" x14ac:dyDescent="0.35">
      <c r="B293" s="25" t="s">
        <v>179</v>
      </c>
      <c r="C293" s="26">
        <v>9</v>
      </c>
      <c r="D293" s="26" t="s">
        <v>429</v>
      </c>
      <c r="E293" s="26">
        <v>3008385042</v>
      </c>
      <c r="F293" s="25" t="s">
        <v>430</v>
      </c>
      <c r="G293" s="5">
        <v>0</v>
      </c>
      <c r="H293" s="5">
        <v>381154.4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225582</v>
      </c>
      <c r="AC293" s="5">
        <v>0</v>
      </c>
      <c r="AD293" s="5">
        <v>487253.87999999989</v>
      </c>
      <c r="AE293" s="5">
        <v>0</v>
      </c>
      <c r="AF293" s="5">
        <v>398800</v>
      </c>
      <c r="AG293" s="5">
        <v>0</v>
      </c>
      <c r="AH293" s="5">
        <v>0</v>
      </c>
      <c r="AI293" s="5">
        <v>0</v>
      </c>
      <c r="AJ293" s="5">
        <v>438000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320107.28999999998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465692.82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34667.9</v>
      </c>
      <c r="CC293" s="5">
        <v>0</v>
      </c>
      <c r="CD293" s="5">
        <v>0</v>
      </c>
      <c r="CE293" s="24">
        <v>2751258.2899999996</v>
      </c>
    </row>
    <row r="294" spans="2:83" ht="14.5" thickTop="1" thickBot="1" x14ac:dyDescent="0.35">
      <c r="B294" s="25" t="s">
        <v>179</v>
      </c>
      <c r="C294" s="26">
        <v>9</v>
      </c>
      <c r="D294" s="26" t="s">
        <v>431</v>
      </c>
      <c r="E294" s="26">
        <v>3008880287</v>
      </c>
      <c r="F294" s="25" t="s">
        <v>8640</v>
      </c>
      <c r="G294" s="5">
        <v>0</v>
      </c>
      <c r="H294" s="5">
        <v>5597786.1799999997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22022728.870000001</v>
      </c>
      <c r="AC294" s="5">
        <v>0</v>
      </c>
      <c r="AD294" s="5">
        <v>6195862.9400000004</v>
      </c>
      <c r="AE294" s="5">
        <v>0</v>
      </c>
      <c r="AF294" s="5">
        <v>2.5499999999999998</v>
      </c>
      <c r="AG294" s="5">
        <v>0</v>
      </c>
      <c r="AH294" s="5">
        <v>0</v>
      </c>
      <c r="AI294" s="5">
        <v>0</v>
      </c>
      <c r="AJ294" s="5">
        <v>10469083.880000001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218865.79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135.30000000000001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23207049.190000001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370969.05</v>
      </c>
      <c r="BY294" s="5">
        <v>0</v>
      </c>
      <c r="BZ294" s="5">
        <v>0</v>
      </c>
      <c r="CA294" s="5">
        <v>0</v>
      </c>
      <c r="CB294" s="5">
        <v>13221581.550000001</v>
      </c>
      <c r="CC294" s="5">
        <v>0</v>
      </c>
      <c r="CD294" s="5">
        <v>6375060.7400000002</v>
      </c>
      <c r="CE294" s="24">
        <v>87679126.039999992</v>
      </c>
    </row>
    <row r="295" spans="2:83" ht="14.5" thickTop="1" thickBot="1" x14ac:dyDescent="0.35">
      <c r="B295" s="25" t="s">
        <v>179</v>
      </c>
      <c r="C295" s="26">
        <v>9</v>
      </c>
      <c r="D295" s="26" t="s">
        <v>432</v>
      </c>
      <c r="E295" s="26">
        <v>3008410573</v>
      </c>
      <c r="F295" s="25" t="s">
        <v>433</v>
      </c>
      <c r="G295" s="5">
        <v>0</v>
      </c>
      <c r="H295" s="5">
        <v>436685.36000000313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831100.60000000149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949200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456150.49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2149896.1500000004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37444.010000000009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24">
        <v>4860476.610000005</v>
      </c>
    </row>
    <row r="296" spans="2:83" ht="14.5" thickTop="1" thickBot="1" x14ac:dyDescent="0.35">
      <c r="B296" s="25" t="s">
        <v>179</v>
      </c>
      <c r="C296" s="26">
        <v>9</v>
      </c>
      <c r="D296" s="26" t="s">
        <v>604</v>
      </c>
      <c r="E296" s="26">
        <v>3008498955</v>
      </c>
      <c r="F296" s="25" t="s">
        <v>605</v>
      </c>
      <c r="G296" s="5">
        <v>120076.79</v>
      </c>
      <c r="H296" s="5">
        <v>0</v>
      </c>
      <c r="I296" s="5">
        <v>1296301.08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13658415.960000001</v>
      </c>
      <c r="AB296" s="5">
        <v>0</v>
      </c>
      <c r="AC296" s="5">
        <v>625807.55000000005</v>
      </c>
      <c r="AD296" s="5">
        <v>0</v>
      </c>
      <c r="AE296" s="5">
        <v>570</v>
      </c>
      <c r="AF296" s="5">
        <v>0</v>
      </c>
      <c r="AG296" s="5">
        <v>0</v>
      </c>
      <c r="AH296" s="5">
        <v>0</v>
      </c>
      <c r="AI296" s="5">
        <v>2457750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294972094.75999999</v>
      </c>
      <c r="AP296" s="5">
        <v>0</v>
      </c>
      <c r="AQ296" s="5">
        <v>0</v>
      </c>
      <c r="AR296" s="5">
        <v>0</v>
      </c>
      <c r="AS296" s="5">
        <v>185591.58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3661122.33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479457.39</v>
      </c>
      <c r="CB296" s="5">
        <v>0</v>
      </c>
      <c r="CC296" s="5">
        <v>0</v>
      </c>
      <c r="CD296" s="5">
        <v>0</v>
      </c>
      <c r="CE296" s="24">
        <v>317457187.43999994</v>
      </c>
    </row>
    <row r="297" spans="2:83" ht="14.5" thickTop="1" thickBot="1" x14ac:dyDescent="0.35">
      <c r="B297" s="25" t="s">
        <v>179</v>
      </c>
      <c r="C297" s="26">
        <v>9</v>
      </c>
      <c r="D297" s="26" t="s">
        <v>434</v>
      </c>
      <c r="E297" s="26">
        <v>3008653717</v>
      </c>
      <c r="F297" s="25" t="s">
        <v>435</v>
      </c>
      <c r="G297" s="5">
        <v>0</v>
      </c>
      <c r="H297" s="5">
        <v>2937880.6400000006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4446824.5</v>
      </c>
      <c r="AC297" s="5">
        <v>0</v>
      </c>
      <c r="AD297" s="5">
        <v>0</v>
      </c>
      <c r="AE297" s="5">
        <v>0</v>
      </c>
      <c r="AF297" s="5">
        <v>1533100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137580.28000000003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4006840.129999999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421774.81000000006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24">
        <v>13484000.359999999</v>
      </c>
    </row>
    <row r="298" spans="2:83" ht="14.5" thickTop="1" thickBot="1" x14ac:dyDescent="0.35">
      <c r="B298" s="25" t="s">
        <v>179</v>
      </c>
      <c r="C298" s="26">
        <v>9</v>
      </c>
      <c r="D298" s="26" t="s">
        <v>436</v>
      </c>
      <c r="E298" s="26">
        <v>3008611722</v>
      </c>
      <c r="F298" s="25" t="s">
        <v>437</v>
      </c>
      <c r="G298" s="5">
        <v>2477571.61</v>
      </c>
      <c r="H298" s="5">
        <v>33271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6843769.0900000008</v>
      </c>
      <c r="AB298" s="5">
        <v>0</v>
      </c>
      <c r="AC298" s="5">
        <v>917061.03</v>
      </c>
      <c r="AD298" s="5">
        <v>0</v>
      </c>
      <c r="AE298" s="5">
        <v>9468</v>
      </c>
      <c r="AF298" s="5">
        <v>9467</v>
      </c>
      <c r="AG298" s="5">
        <v>0</v>
      </c>
      <c r="AH298" s="5">
        <v>0</v>
      </c>
      <c r="AI298" s="5">
        <v>0</v>
      </c>
      <c r="AJ298" s="5">
        <v>34463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353847.88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2586449.7299999991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153125.6</v>
      </c>
      <c r="BX298" s="5">
        <v>0</v>
      </c>
      <c r="BY298" s="5">
        <v>0</v>
      </c>
      <c r="BZ298" s="5">
        <v>0</v>
      </c>
      <c r="CA298" s="5">
        <v>55842.25</v>
      </c>
      <c r="CB298" s="5">
        <v>0</v>
      </c>
      <c r="CC298" s="5">
        <v>0</v>
      </c>
      <c r="CD298" s="5">
        <v>0</v>
      </c>
      <c r="CE298" s="24">
        <v>13474336.189999999</v>
      </c>
    </row>
    <row r="299" spans="2:83" ht="14.5" thickTop="1" thickBot="1" x14ac:dyDescent="0.35">
      <c r="B299" s="25" t="s">
        <v>179</v>
      </c>
      <c r="C299" s="26">
        <v>9</v>
      </c>
      <c r="D299" s="26" t="s">
        <v>438</v>
      </c>
      <c r="E299" s="26">
        <v>3008679494</v>
      </c>
      <c r="F299" s="25" t="s">
        <v>439</v>
      </c>
      <c r="G299" s="5">
        <v>628248.92000000004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18745.020000000019</v>
      </c>
      <c r="AB299" s="5">
        <v>0</v>
      </c>
      <c r="AC299" s="5">
        <v>89375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51834.9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1227278.1999999993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1614</v>
      </c>
      <c r="CB299" s="5">
        <v>0</v>
      </c>
      <c r="CC299" s="5">
        <v>0</v>
      </c>
      <c r="CD299" s="5">
        <v>0</v>
      </c>
      <c r="CE299" s="24">
        <v>2017096.0399999993</v>
      </c>
    </row>
    <row r="300" spans="2:83" ht="14.5" thickTop="1" thickBot="1" x14ac:dyDescent="0.35">
      <c r="B300" s="25" t="s">
        <v>179</v>
      </c>
      <c r="C300" s="26">
        <v>10</v>
      </c>
      <c r="D300" s="26" t="s">
        <v>440</v>
      </c>
      <c r="E300" s="26">
        <v>3008124911</v>
      </c>
      <c r="F300" s="25" t="s">
        <v>441</v>
      </c>
      <c r="G300" s="5">
        <v>0</v>
      </c>
      <c r="H300" s="5">
        <v>1767033.19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1001640.04</v>
      </c>
      <c r="AC300" s="5">
        <v>0</v>
      </c>
      <c r="AD300" s="5">
        <v>691175.26</v>
      </c>
      <c r="AE300" s="5">
        <v>0</v>
      </c>
      <c r="AF300" s="5">
        <v>58793.25</v>
      </c>
      <c r="AG300" s="5">
        <v>0</v>
      </c>
      <c r="AH300" s="5">
        <v>729638.64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51292.85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16101686.24</v>
      </c>
      <c r="BM300" s="5">
        <v>0</v>
      </c>
      <c r="BN300" s="5">
        <v>2531455.4900000002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24">
        <v>22932714.960000001</v>
      </c>
    </row>
    <row r="301" spans="2:83" ht="14.5" thickTop="1" thickBot="1" x14ac:dyDescent="0.35">
      <c r="B301" s="25" t="s">
        <v>179</v>
      </c>
      <c r="C301" s="26">
        <v>10</v>
      </c>
      <c r="D301" s="26" t="s">
        <v>511</v>
      </c>
      <c r="E301" s="26">
        <v>3008129055</v>
      </c>
      <c r="F301" s="25" t="s">
        <v>512</v>
      </c>
      <c r="G301" s="5">
        <v>0</v>
      </c>
      <c r="H301" s="5">
        <v>3733293.25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1434802.94</v>
      </c>
      <c r="AA301" s="5">
        <v>0</v>
      </c>
      <c r="AB301" s="5">
        <v>9418223.0500000007</v>
      </c>
      <c r="AC301" s="5">
        <v>0</v>
      </c>
      <c r="AD301" s="5">
        <v>1498697.54</v>
      </c>
      <c r="AE301" s="5">
        <v>0</v>
      </c>
      <c r="AF301" s="5">
        <v>3125870</v>
      </c>
      <c r="AG301" s="5">
        <v>0</v>
      </c>
      <c r="AH301" s="5">
        <v>0</v>
      </c>
      <c r="AI301" s="5">
        <v>0</v>
      </c>
      <c r="AJ301" s="5">
        <v>86000</v>
      </c>
      <c r="AK301" s="5">
        <v>0</v>
      </c>
      <c r="AL301" s="5">
        <v>0</v>
      </c>
      <c r="AM301" s="5">
        <v>0</v>
      </c>
      <c r="AN301" s="5">
        <v>0</v>
      </c>
      <c r="AO301" s="5">
        <v>26833.54</v>
      </c>
      <c r="AP301" s="5">
        <v>0</v>
      </c>
      <c r="AQ301" s="5">
        <v>0</v>
      </c>
      <c r="AR301" s="5">
        <v>0</v>
      </c>
      <c r="AS301" s="5">
        <v>0</v>
      </c>
      <c r="AT301" s="5">
        <v>497940.34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6711620.1299999999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4337.2</v>
      </c>
      <c r="BY301" s="5">
        <v>0</v>
      </c>
      <c r="BZ301" s="5">
        <v>0</v>
      </c>
      <c r="CA301" s="5">
        <v>0</v>
      </c>
      <c r="CB301" s="5">
        <v>862002.81</v>
      </c>
      <c r="CC301" s="5">
        <v>0</v>
      </c>
      <c r="CD301" s="5">
        <v>0</v>
      </c>
      <c r="CE301" s="24">
        <v>27399620.799999997</v>
      </c>
    </row>
    <row r="302" spans="2:83" ht="14.5" thickTop="1" thickBot="1" x14ac:dyDescent="0.35">
      <c r="B302" s="25" t="s">
        <v>179</v>
      </c>
      <c r="C302" s="26">
        <v>10</v>
      </c>
      <c r="D302" s="26" t="s">
        <v>556</v>
      </c>
      <c r="E302" s="26">
        <v>3008084262</v>
      </c>
      <c r="F302" s="25" t="s">
        <v>557</v>
      </c>
      <c r="G302" s="5">
        <v>0</v>
      </c>
      <c r="H302" s="5">
        <v>1650640.85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2452731.1800000002</v>
      </c>
      <c r="AA302" s="5">
        <v>0</v>
      </c>
      <c r="AB302" s="5">
        <v>3357545.22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24965001.539999999</v>
      </c>
      <c r="AP302" s="5">
        <v>0</v>
      </c>
      <c r="AQ302" s="5">
        <v>0</v>
      </c>
      <c r="AR302" s="5">
        <v>0</v>
      </c>
      <c r="AS302" s="5">
        <v>0</v>
      </c>
      <c r="AT302" s="5">
        <v>73478.460000000006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273478.2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3327280.13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108306.3</v>
      </c>
      <c r="BY302" s="5">
        <v>0</v>
      </c>
      <c r="BZ302" s="5">
        <v>0</v>
      </c>
      <c r="CA302" s="5">
        <v>0</v>
      </c>
      <c r="CB302" s="5">
        <v>133942.76</v>
      </c>
      <c r="CC302" s="5">
        <v>0</v>
      </c>
      <c r="CD302" s="5">
        <v>0</v>
      </c>
      <c r="CE302" s="24">
        <v>36342404.639999993</v>
      </c>
    </row>
    <row r="303" spans="2:83" ht="14.5" thickTop="1" thickBot="1" x14ac:dyDescent="0.35">
      <c r="B303" s="25" t="s">
        <v>179</v>
      </c>
      <c r="C303" s="26">
        <v>10</v>
      </c>
      <c r="D303" s="26" t="s">
        <v>442</v>
      </c>
      <c r="E303" s="26">
        <v>3008282995</v>
      </c>
      <c r="F303" s="25" t="s">
        <v>443</v>
      </c>
      <c r="G303" s="5">
        <v>0</v>
      </c>
      <c r="H303" s="5">
        <v>3726838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1634851.12</v>
      </c>
      <c r="AA303" s="5">
        <v>0</v>
      </c>
      <c r="AB303" s="5">
        <v>3742232.78</v>
      </c>
      <c r="AC303" s="5">
        <v>0</v>
      </c>
      <c r="AD303" s="5">
        <v>610260.13</v>
      </c>
      <c r="AE303" s="5">
        <v>0</v>
      </c>
      <c r="AF303" s="5">
        <v>1500344.46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33950.07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4495239.18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277202.2</v>
      </c>
      <c r="BY303" s="5">
        <v>0</v>
      </c>
      <c r="BZ303" s="5">
        <v>0</v>
      </c>
      <c r="CA303" s="5">
        <v>0</v>
      </c>
      <c r="CB303" s="5">
        <v>68047.61</v>
      </c>
      <c r="CC303" s="5">
        <v>0</v>
      </c>
      <c r="CD303" s="5">
        <v>0</v>
      </c>
      <c r="CE303" s="24">
        <v>16088965.550000001</v>
      </c>
    </row>
    <row r="304" spans="2:83" ht="14.5" thickTop="1" thickBot="1" x14ac:dyDescent="0.35">
      <c r="B304" s="25" t="s">
        <v>179</v>
      </c>
      <c r="C304" s="26">
        <v>10</v>
      </c>
      <c r="D304" s="26" t="s">
        <v>580</v>
      </c>
      <c r="E304" s="26">
        <v>3008116739</v>
      </c>
      <c r="F304" s="25" t="s">
        <v>8465</v>
      </c>
      <c r="G304" s="5">
        <v>0</v>
      </c>
      <c r="H304" s="5">
        <v>459919.6799999997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220081.679999999</v>
      </c>
      <c r="AC304" s="5">
        <v>0</v>
      </c>
      <c r="AD304" s="5">
        <v>14079.529999999446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44909885.700000003</v>
      </c>
      <c r="AP304" s="5">
        <v>0</v>
      </c>
      <c r="AQ304" s="5">
        <v>0</v>
      </c>
      <c r="AR304" s="5">
        <v>0</v>
      </c>
      <c r="AS304" s="5">
        <v>0</v>
      </c>
      <c r="AT304" s="5">
        <v>120000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1182199.98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5">
        <v>601322.54</v>
      </c>
      <c r="CC304" s="5">
        <v>0</v>
      </c>
      <c r="CD304" s="5">
        <v>0</v>
      </c>
      <c r="CE304" s="24">
        <v>47507489.109999999</v>
      </c>
    </row>
    <row r="305" spans="2:83" ht="14.5" thickTop="1" thickBot="1" x14ac:dyDescent="0.35">
      <c r="B305" s="25" t="s">
        <v>179</v>
      </c>
      <c r="C305" s="26">
        <v>10</v>
      </c>
      <c r="D305" s="26" t="s">
        <v>444</v>
      </c>
      <c r="E305" s="26">
        <v>3008061282</v>
      </c>
      <c r="F305" s="25" t="s">
        <v>445</v>
      </c>
      <c r="G305" s="5">
        <v>0</v>
      </c>
      <c r="H305" s="5">
        <v>1406937.1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970204.89</v>
      </c>
      <c r="AA305" s="5">
        <v>0</v>
      </c>
      <c r="AB305" s="5">
        <v>4512776.78</v>
      </c>
      <c r="AC305" s="5">
        <v>0</v>
      </c>
      <c r="AD305" s="5">
        <v>97477.49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519590.6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373556.54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4027335.47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16534.59</v>
      </c>
      <c r="CC305" s="5">
        <v>0</v>
      </c>
      <c r="CD305" s="5">
        <v>0</v>
      </c>
      <c r="CE305" s="24">
        <v>11924413.460000001</v>
      </c>
    </row>
    <row r="306" spans="2:83" ht="14.5" thickTop="1" thickBot="1" x14ac:dyDescent="0.35">
      <c r="B306" s="25" t="s">
        <v>179</v>
      </c>
      <c r="C306" s="26">
        <v>10</v>
      </c>
      <c r="D306" s="26" t="s">
        <v>566</v>
      </c>
      <c r="E306" s="26">
        <v>3008061066</v>
      </c>
      <c r="F306" s="25" t="s">
        <v>567</v>
      </c>
      <c r="G306" s="5">
        <v>0</v>
      </c>
      <c r="H306" s="5">
        <v>2851493.2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2013679.95</v>
      </c>
      <c r="AA306" s="5">
        <v>0</v>
      </c>
      <c r="AB306" s="5">
        <v>2611792.5</v>
      </c>
      <c r="AC306" s="5">
        <v>0</v>
      </c>
      <c r="AD306" s="5">
        <v>52213.1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32700273.010000002</v>
      </c>
      <c r="AP306" s="5">
        <v>0</v>
      </c>
      <c r="AQ306" s="5">
        <v>0</v>
      </c>
      <c r="AR306" s="5">
        <v>0</v>
      </c>
      <c r="AS306" s="5">
        <v>0</v>
      </c>
      <c r="AT306" s="5">
        <v>600261.80000000005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628252.19999999995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2911309.19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148595.4</v>
      </c>
      <c r="BY306" s="5">
        <v>0</v>
      </c>
      <c r="BZ306" s="5">
        <v>0</v>
      </c>
      <c r="CA306" s="5">
        <v>0</v>
      </c>
      <c r="CB306" s="5">
        <v>1921821.22</v>
      </c>
      <c r="CC306" s="5">
        <v>0</v>
      </c>
      <c r="CD306" s="5">
        <v>0</v>
      </c>
      <c r="CE306" s="24">
        <v>46439691.57</v>
      </c>
    </row>
    <row r="307" spans="2:83" ht="14.5" thickTop="1" thickBot="1" x14ac:dyDescent="0.35">
      <c r="B307" s="25" t="s">
        <v>179</v>
      </c>
      <c r="C307" s="26">
        <v>10</v>
      </c>
      <c r="D307" s="26" t="s">
        <v>446</v>
      </c>
      <c r="E307" s="26">
        <v>3008113113</v>
      </c>
      <c r="F307" s="25" t="s">
        <v>447</v>
      </c>
      <c r="G307" s="5">
        <v>0</v>
      </c>
      <c r="H307" s="5">
        <v>1753111.11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2286328.87</v>
      </c>
      <c r="AA307" s="5">
        <v>0</v>
      </c>
      <c r="AB307" s="5">
        <v>1974690.7</v>
      </c>
      <c r="AC307" s="5">
        <v>0</v>
      </c>
      <c r="AD307" s="5">
        <v>1066912.42</v>
      </c>
      <c r="AE307" s="5">
        <v>0</v>
      </c>
      <c r="AF307" s="5">
        <v>2768873.46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119750.46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2532826</v>
      </c>
      <c r="BM307" s="5">
        <v>0</v>
      </c>
      <c r="BN307" s="5">
        <v>2524268.7400000002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320308.67</v>
      </c>
      <c r="CC307" s="5">
        <v>0</v>
      </c>
      <c r="CD307" s="5">
        <v>0</v>
      </c>
      <c r="CE307" s="24">
        <v>15347070.430000002</v>
      </c>
    </row>
    <row r="308" spans="2:83" ht="14.5" thickTop="1" thickBot="1" x14ac:dyDescent="0.35">
      <c r="B308" s="25" t="s">
        <v>179</v>
      </c>
      <c r="C308" s="26">
        <v>10</v>
      </c>
      <c r="D308" s="26" t="s">
        <v>448</v>
      </c>
      <c r="E308" s="26">
        <v>3008066778</v>
      </c>
      <c r="F308" s="25" t="s">
        <v>449</v>
      </c>
      <c r="G308" s="5">
        <v>1604402.98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235268.24</v>
      </c>
      <c r="Z308" s="5">
        <v>0</v>
      </c>
      <c r="AA308" s="5">
        <v>0</v>
      </c>
      <c r="AB308" s="5">
        <v>0</v>
      </c>
      <c r="AC308" s="5">
        <v>375237.46</v>
      </c>
      <c r="AD308" s="5">
        <v>0</v>
      </c>
      <c r="AE308" s="5">
        <v>138527.26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73537.429999999993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4701607.0999999996</v>
      </c>
      <c r="BN308" s="5">
        <v>569578.31999999995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2075273.57</v>
      </c>
      <c r="BX308" s="5">
        <v>1000000</v>
      </c>
      <c r="BY308" s="5">
        <v>0</v>
      </c>
      <c r="BZ308" s="5">
        <v>0</v>
      </c>
      <c r="CA308" s="5">
        <v>291035.21000000002</v>
      </c>
      <c r="CB308" s="5">
        <v>126500</v>
      </c>
      <c r="CC308" s="5">
        <v>0</v>
      </c>
      <c r="CD308" s="5">
        <v>0</v>
      </c>
      <c r="CE308" s="24">
        <v>11190967.570000002</v>
      </c>
    </row>
    <row r="309" spans="2:83" ht="14.5" thickTop="1" thickBot="1" x14ac:dyDescent="0.35">
      <c r="B309" s="25" t="s">
        <v>179</v>
      </c>
      <c r="C309" s="26">
        <v>10</v>
      </c>
      <c r="D309" s="26" t="s">
        <v>450</v>
      </c>
      <c r="E309" s="26">
        <v>3008066242</v>
      </c>
      <c r="F309" s="25" t="s">
        <v>451</v>
      </c>
      <c r="G309" s="5">
        <v>0</v>
      </c>
      <c r="H309" s="5">
        <v>1535032.47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1194175.29</v>
      </c>
      <c r="AA309" s="5">
        <v>0</v>
      </c>
      <c r="AB309" s="5">
        <v>4378872.99</v>
      </c>
      <c r="AC309" s="5">
        <v>0</v>
      </c>
      <c r="AD309" s="5">
        <v>230136.79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433203.6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2447650.13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1015095</v>
      </c>
      <c r="BY309" s="5">
        <v>0</v>
      </c>
      <c r="BZ309" s="5">
        <v>0</v>
      </c>
      <c r="CA309" s="5">
        <v>0</v>
      </c>
      <c r="CB309" s="5">
        <v>307835.05</v>
      </c>
      <c r="CC309" s="5">
        <v>0</v>
      </c>
      <c r="CD309" s="5">
        <v>0</v>
      </c>
      <c r="CE309" s="24">
        <v>11542001.32</v>
      </c>
    </row>
    <row r="310" spans="2:83" ht="14.5" thickTop="1" thickBot="1" x14ac:dyDescent="0.35">
      <c r="B310" s="25" t="s">
        <v>179</v>
      </c>
      <c r="C310" s="26">
        <v>10</v>
      </c>
      <c r="D310" s="26" t="s">
        <v>489</v>
      </c>
      <c r="E310" s="26">
        <v>3008087256</v>
      </c>
      <c r="F310" s="25" t="s">
        <v>490</v>
      </c>
      <c r="G310" s="5">
        <v>0</v>
      </c>
      <c r="H310" s="5">
        <v>183590.98999999929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4937762.1199999992</v>
      </c>
      <c r="AC310" s="5">
        <v>0</v>
      </c>
      <c r="AD310" s="5">
        <v>113181.51000000001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311130.15999999997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3498574.9500000011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57390.21999999971</v>
      </c>
      <c r="CC310" s="5">
        <v>0</v>
      </c>
      <c r="CD310" s="5">
        <v>0</v>
      </c>
      <c r="CE310" s="24">
        <v>9101629.9499999993</v>
      </c>
    </row>
    <row r="311" spans="2:83" ht="14.5" thickTop="1" thickBot="1" x14ac:dyDescent="0.35">
      <c r="B311" s="25" t="s">
        <v>179</v>
      </c>
      <c r="C311" s="26">
        <v>10</v>
      </c>
      <c r="D311" s="26" t="s">
        <v>495</v>
      </c>
      <c r="E311" s="26">
        <v>3008061986</v>
      </c>
      <c r="F311" s="25" t="s">
        <v>496</v>
      </c>
      <c r="G311" s="5">
        <v>0</v>
      </c>
      <c r="H311" s="5">
        <v>1510166.1299999997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1942137.8600000008</v>
      </c>
      <c r="AC311" s="5">
        <v>0</v>
      </c>
      <c r="AD311" s="5">
        <v>36153.529999999737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8861.36</v>
      </c>
      <c r="AP311" s="5">
        <v>0</v>
      </c>
      <c r="AQ311" s="5">
        <v>0</v>
      </c>
      <c r="AR311" s="5">
        <v>0</v>
      </c>
      <c r="AS311" s="5">
        <v>0</v>
      </c>
      <c r="AT311" s="5">
        <v>241086.06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1835413.19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5385000</v>
      </c>
      <c r="BY311" s="5">
        <v>0</v>
      </c>
      <c r="BZ311" s="5">
        <v>0</v>
      </c>
      <c r="CA311" s="5">
        <v>0</v>
      </c>
      <c r="CB311" s="5">
        <v>1305601</v>
      </c>
      <c r="CC311" s="5">
        <v>0</v>
      </c>
      <c r="CD311" s="5">
        <v>0</v>
      </c>
      <c r="CE311" s="24">
        <v>12264419.129999999</v>
      </c>
    </row>
    <row r="312" spans="2:83" ht="14.5" thickTop="1" thickBot="1" x14ac:dyDescent="0.35">
      <c r="B312" s="25" t="s">
        <v>179</v>
      </c>
      <c r="C312" s="26">
        <v>10</v>
      </c>
      <c r="D312" s="26" t="s">
        <v>452</v>
      </c>
      <c r="E312" s="26">
        <v>3008109186</v>
      </c>
      <c r="F312" s="25" t="s">
        <v>453</v>
      </c>
      <c r="G312" s="5">
        <v>0</v>
      </c>
      <c r="H312" s="5">
        <v>2013000.48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236775.72</v>
      </c>
      <c r="AA312" s="5">
        <v>0</v>
      </c>
      <c r="AB312" s="5">
        <v>3808942.37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105102.99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9409924.6699999999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154690</v>
      </c>
      <c r="BY312" s="5">
        <v>0</v>
      </c>
      <c r="BZ312" s="5">
        <v>0</v>
      </c>
      <c r="CA312" s="5">
        <v>0</v>
      </c>
      <c r="CB312" s="5">
        <v>105109.03</v>
      </c>
      <c r="CC312" s="5">
        <v>0</v>
      </c>
      <c r="CD312" s="5">
        <v>0</v>
      </c>
      <c r="CE312" s="24">
        <v>15833545.26</v>
      </c>
    </row>
    <row r="313" spans="2:83" ht="14.5" thickTop="1" thickBot="1" x14ac:dyDescent="0.35">
      <c r="B313" s="25" t="s">
        <v>179</v>
      </c>
      <c r="C313" s="26">
        <v>10</v>
      </c>
      <c r="D313" s="26" t="s">
        <v>509</v>
      </c>
      <c r="E313" s="26">
        <v>3008649652</v>
      </c>
      <c r="F313" s="25" t="s">
        <v>510</v>
      </c>
      <c r="G313" s="5">
        <v>0</v>
      </c>
      <c r="H313" s="5">
        <v>12125828.26</v>
      </c>
      <c r="I313" s="5">
        <v>0</v>
      </c>
      <c r="J313" s="5">
        <v>4122902.45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1356485.64</v>
      </c>
      <c r="AA313" s="5">
        <v>0</v>
      </c>
      <c r="AB313" s="5">
        <v>25820533.329999998</v>
      </c>
      <c r="AC313" s="5">
        <v>0</v>
      </c>
      <c r="AD313" s="5">
        <v>229386.14</v>
      </c>
      <c r="AE313" s="5">
        <v>0</v>
      </c>
      <c r="AF313" s="5">
        <v>2294</v>
      </c>
      <c r="AG313" s="5">
        <v>0</v>
      </c>
      <c r="AH313" s="5">
        <v>0</v>
      </c>
      <c r="AI313" s="5">
        <v>0</v>
      </c>
      <c r="AJ313" s="5">
        <v>920049</v>
      </c>
      <c r="AK313" s="5">
        <v>0</v>
      </c>
      <c r="AL313" s="5">
        <v>0</v>
      </c>
      <c r="AM313" s="5">
        <v>0</v>
      </c>
      <c r="AN313" s="5">
        <v>0</v>
      </c>
      <c r="AO313" s="5">
        <v>1550391.82</v>
      </c>
      <c r="AP313" s="5">
        <v>0</v>
      </c>
      <c r="AQ313" s="5">
        <v>0</v>
      </c>
      <c r="AR313" s="5">
        <v>0</v>
      </c>
      <c r="AS313" s="5">
        <v>0</v>
      </c>
      <c r="AT313" s="5">
        <v>1349705.7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75624.66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7950736.1799999997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1379756.22</v>
      </c>
      <c r="BY313" s="5">
        <v>0</v>
      </c>
      <c r="BZ313" s="5">
        <v>0</v>
      </c>
      <c r="CA313" s="5">
        <v>0</v>
      </c>
      <c r="CB313" s="5">
        <v>57728.11</v>
      </c>
      <c r="CC313" s="5">
        <v>0</v>
      </c>
      <c r="CD313" s="5">
        <v>0</v>
      </c>
      <c r="CE313" s="24">
        <v>56941421.509999998</v>
      </c>
    </row>
    <row r="314" spans="2:83" ht="14.5" thickTop="1" thickBot="1" x14ac:dyDescent="0.35">
      <c r="B314" s="25" t="s">
        <v>179</v>
      </c>
      <c r="C314" s="26">
        <v>10</v>
      </c>
      <c r="D314" s="26" t="s">
        <v>538</v>
      </c>
      <c r="E314" s="26">
        <v>3008116219</v>
      </c>
      <c r="F314" s="25" t="s">
        <v>539</v>
      </c>
      <c r="G314" s="5">
        <v>0</v>
      </c>
      <c r="H314" s="5">
        <v>1068552.57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735945.6</v>
      </c>
      <c r="AA314" s="5">
        <v>0</v>
      </c>
      <c r="AB314" s="5">
        <v>3486025.88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16859679.719999999</v>
      </c>
      <c r="AP314" s="5">
        <v>0</v>
      </c>
      <c r="AQ314" s="5">
        <v>0</v>
      </c>
      <c r="AR314" s="5">
        <v>0</v>
      </c>
      <c r="AS314" s="5">
        <v>0</v>
      </c>
      <c r="AT314" s="5">
        <v>119750.41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1387583.7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9564</v>
      </c>
      <c r="BY314" s="5">
        <v>0</v>
      </c>
      <c r="BZ314" s="5">
        <v>0</v>
      </c>
      <c r="CA314" s="5">
        <v>0</v>
      </c>
      <c r="CB314" s="5">
        <v>696380.12</v>
      </c>
      <c r="CC314" s="5">
        <v>0</v>
      </c>
      <c r="CD314" s="5">
        <v>0</v>
      </c>
      <c r="CE314" s="24">
        <v>24363482</v>
      </c>
    </row>
    <row r="315" spans="2:83" ht="14.5" thickTop="1" thickBot="1" x14ac:dyDescent="0.35">
      <c r="B315" s="25" t="s">
        <v>179</v>
      </c>
      <c r="C315" s="26">
        <v>10</v>
      </c>
      <c r="D315" s="26" t="s">
        <v>454</v>
      </c>
      <c r="E315" s="26">
        <v>3008061262</v>
      </c>
      <c r="F315" s="25" t="s">
        <v>455</v>
      </c>
      <c r="G315" s="5">
        <v>0</v>
      </c>
      <c r="H315" s="5">
        <v>425916.22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245497.42</v>
      </c>
      <c r="AA315" s="5">
        <v>0</v>
      </c>
      <c r="AB315" s="5">
        <v>1759047.53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85254.9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1356565.84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24">
        <v>3872281.91</v>
      </c>
    </row>
    <row r="316" spans="2:83" ht="14.5" thickTop="1" thickBot="1" x14ac:dyDescent="0.35">
      <c r="B316" s="25" t="s">
        <v>179</v>
      </c>
      <c r="C316" s="26">
        <v>10</v>
      </c>
      <c r="D316" s="26" t="s">
        <v>608</v>
      </c>
      <c r="E316" s="26">
        <v>3008066940</v>
      </c>
      <c r="F316" s="25" t="s">
        <v>609</v>
      </c>
      <c r="G316" s="5">
        <v>0</v>
      </c>
      <c r="H316" s="5">
        <v>1193587.1000000001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235268.24</v>
      </c>
      <c r="AA316" s="5">
        <v>0</v>
      </c>
      <c r="AB316" s="5">
        <v>3792832.73</v>
      </c>
      <c r="AC316" s="5">
        <v>0</v>
      </c>
      <c r="AD316" s="5">
        <v>428996.94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477080.6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4581065.25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1787944.28</v>
      </c>
      <c r="BY316" s="5">
        <v>0</v>
      </c>
      <c r="BZ316" s="5">
        <v>0</v>
      </c>
      <c r="CA316" s="5">
        <v>0</v>
      </c>
      <c r="CB316" s="5">
        <v>195934.46</v>
      </c>
      <c r="CC316" s="5">
        <v>0</v>
      </c>
      <c r="CD316" s="5">
        <v>0</v>
      </c>
      <c r="CE316" s="24">
        <v>12692709.6</v>
      </c>
    </row>
    <row r="317" spans="2:83" ht="14.5" thickTop="1" thickBot="1" x14ac:dyDescent="0.35">
      <c r="B317" s="25" t="s">
        <v>179</v>
      </c>
      <c r="C317" s="26">
        <v>10</v>
      </c>
      <c r="D317" s="26" t="s">
        <v>552</v>
      </c>
      <c r="E317" s="26">
        <v>3008114945</v>
      </c>
      <c r="F317" s="25" t="s">
        <v>553</v>
      </c>
      <c r="G317" s="5">
        <v>0</v>
      </c>
      <c r="H317" s="5">
        <v>1873400.7699999926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235268.24</v>
      </c>
      <c r="AA317" s="5">
        <v>0</v>
      </c>
      <c r="AB317" s="5">
        <v>59694.819999999716</v>
      </c>
      <c r="AC317" s="5">
        <v>0</v>
      </c>
      <c r="AD317" s="5">
        <v>81444.520000000019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24725563.920000002</v>
      </c>
      <c r="AP317" s="5">
        <v>23871049.159999996</v>
      </c>
      <c r="AQ317" s="5">
        <v>0</v>
      </c>
      <c r="AR317" s="5">
        <v>0</v>
      </c>
      <c r="AS317" s="5">
        <v>0</v>
      </c>
      <c r="AT317" s="5">
        <v>220201.1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2527454.34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1959656.77</v>
      </c>
      <c r="CC317" s="5">
        <v>0</v>
      </c>
      <c r="CD317" s="5">
        <v>0</v>
      </c>
      <c r="CE317" s="24">
        <v>55553733.639999993</v>
      </c>
    </row>
    <row r="318" spans="2:83" ht="14.5" thickTop="1" thickBot="1" x14ac:dyDescent="0.35">
      <c r="B318" s="25" t="s">
        <v>179</v>
      </c>
      <c r="C318" s="26">
        <v>10</v>
      </c>
      <c r="D318" s="26" t="s">
        <v>493</v>
      </c>
      <c r="E318" s="26">
        <v>3008217683</v>
      </c>
      <c r="F318" s="25" t="s">
        <v>494</v>
      </c>
      <c r="G318" s="5">
        <v>0</v>
      </c>
      <c r="H318" s="5">
        <v>85213.06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813145.4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4581097.68</v>
      </c>
      <c r="AC318" s="5">
        <v>0</v>
      </c>
      <c r="AD318" s="5">
        <v>15172.64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277666.73</v>
      </c>
      <c r="AK318" s="5">
        <v>0</v>
      </c>
      <c r="AL318" s="5">
        <v>0</v>
      </c>
      <c r="AM318" s="5">
        <v>0</v>
      </c>
      <c r="AN318" s="5">
        <v>0</v>
      </c>
      <c r="AO318" s="5">
        <v>771639.29</v>
      </c>
      <c r="AP318" s="5">
        <v>0</v>
      </c>
      <c r="AQ318" s="5">
        <v>0</v>
      </c>
      <c r="AR318" s="5">
        <v>0</v>
      </c>
      <c r="AS318" s="5">
        <v>0</v>
      </c>
      <c r="AT318" s="5">
        <v>124083.27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3174936.55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5409791.2699999996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24">
        <v>15252745.889999999</v>
      </c>
    </row>
    <row r="319" spans="2:83" ht="14.5" thickTop="1" thickBot="1" x14ac:dyDescent="0.35">
      <c r="B319" s="25" t="s">
        <v>179</v>
      </c>
      <c r="C319" s="26">
        <v>10</v>
      </c>
      <c r="D319" s="26" t="s">
        <v>456</v>
      </c>
      <c r="E319" s="26">
        <v>3008176743</v>
      </c>
      <c r="F319" s="25" t="s">
        <v>457</v>
      </c>
      <c r="G319" s="5">
        <v>0</v>
      </c>
      <c r="H319" s="5">
        <v>64837.36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5332137.9000000004</v>
      </c>
      <c r="AC319" s="5">
        <v>0</v>
      </c>
      <c r="AD319" s="5">
        <v>787007.78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3581275.27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97971.15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7635617.96</v>
      </c>
      <c r="BM319" s="5">
        <v>0</v>
      </c>
      <c r="BN319" s="5">
        <v>6119220.96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24">
        <v>23618068.380000003</v>
      </c>
    </row>
    <row r="320" spans="2:83" ht="14.5" thickTop="1" thickBot="1" x14ac:dyDescent="0.35">
      <c r="B320" s="25" t="s">
        <v>179</v>
      </c>
      <c r="C320" s="26">
        <v>10</v>
      </c>
      <c r="D320" s="26" t="s">
        <v>470</v>
      </c>
      <c r="E320" s="26">
        <v>3008648645</v>
      </c>
      <c r="F320" s="25" t="s">
        <v>471</v>
      </c>
      <c r="G320" s="5">
        <v>0</v>
      </c>
      <c r="H320" s="5">
        <v>503199.12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529813.43999999994</v>
      </c>
      <c r="AA320" s="5">
        <v>0</v>
      </c>
      <c r="AB320" s="5">
        <v>3407194.6</v>
      </c>
      <c r="AC320" s="5">
        <v>0</v>
      </c>
      <c r="AD320" s="5">
        <v>0</v>
      </c>
      <c r="AE320" s="5">
        <v>0</v>
      </c>
      <c r="AF320" s="5">
        <v>4623.7299999999996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679.32</v>
      </c>
      <c r="AP320" s="5">
        <v>0</v>
      </c>
      <c r="AQ320" s="5">
        <v>0</v>
      </c>
      <c r="AR320" s="5">
        <v>0</v>
      </c>
      <c r="AS320" s="5">
        <v>0</v>
      </c>
      <c r="AT320" s="5">
        <v>29594.7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1623792.91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653</v>
      </c>
      <c r="BY320" s="5">
        <v>0</v>
      </c>
      <c r="BZ320" s="5">
        <v>0</v>
      </c>
      <c r="CA320" s="5">
        <v>0</v>
      </c>
      <c r="CB320" s="5">
        <v>464.99</v>
      </c>
      <c r="CC320" s="5">
        <v>0</v>
      </c>
      <c r="CD320" s="5">
        <v>0</v>
      </c>
      <c r="CE320" s="24">
        <v>6100015.8100000015</v>
      </c>
    </row>
    <row r="321" spans="2:83" ht="14.5" thickTop="1" thickBot="1" x14ac:dyDescent="0.35">
      <c r="B321" s="25" t="s">
        <v>179</v>
      </c>
      <c r="C321" s="26">
        <v>10</v>
      </c>
      <c r="D321" s="26" t="s">
        <v>458</v>
      </c>
      <c r="E321" s="26">
        <v>3008481670</v>
      </c>
      <c r="F321" s="25" t="s">
        <v>459</v>
      </c>
      <c r="G321" s="5">
        <v>0</v>
      </c>
      <c r="H321" s="5">
        <v>705892.95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12299841.43</v>
      </c>
      <c r="AC321" s="5">
        <v>0</v>
      </c>
      <c r="AD321" s="5">
        <v>2071104.4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17596953.270000003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124083.27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5568209.25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487251.5</v>
      </c>
      <c r="BY321" s="5">
        <v>0</v>
      </c>
      <c r="BZ321" s="5">
        <v>0</v>
      </c>
      <c r="CA321" s="5">
        <v>0</v>
      </c>
      <c r="CB321" s="5">
        <v>442616.65</v>
      </c>
      <c r="CC321" s="5">
        <v>0</v>
      </c>
      <c r="CD321" s="5">
        <v>0</v>
      </c>
      <c r="CE321" s="24">
        <v>39295952.720000006</v>
      </c>
    </row>
    <row r="322" spans="2:83" ht="14.5" thickTop="1" thickBot="1" x14ac:dyDescent="0.35">
      <c r="B322" s="25" t="s">
        <v>610</v>
      </c>
      <c r="C322" s="26">
        <v>1</v>
      </c>
      <c r="D322" s="26" t="s">
        <v>8698</v>
      </c>
      <c r="E322" s="26">
        <v>3008113399</v>
      </c>
      <c r="F322" s="25" t="s">
        <v>8699</v>
      </c>
      <c r="G322" s="5">
        <v>0</v>
      </c>
      <c r="H322" s="5">
        <v>212483.61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320916.51</v>
      </c>
      <c r="AC322" s="5">
        <v>0</v>
      </c>
      <c r="AD322" s="5">
        <v>1058741.55</v>
      </c>
      <c r="AE322" s="5">
        <v>0</v>
      </c>
      <c r="AF322" s="5">
        <v>169400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24">
        <v>1761541.67</v>
      </c>
    </row>
    <row r="323" spans="2:83" ht="14.5" thickTop="1" thickBot="1" x14ac:dyDescent="0.35">
      <c r="B323" s="25" t="s">
        <v>610</v>
      </c>
      <c r="C323" s="26">
        <v>1</v>
      </c>
      <c r="D323" s="26" t="s">
        <v>8700</v>
      </c>
      <c r="E323" s="26">
        <v>3008130417</v>
      </c>
      <c r="F323" s="25" t="s">
        <v>8701</v>
      </c>
      <c r="G323" s="5">
        <v>0</v>
      </c>
      <c r="H323" s="5">
        <v>625267.07999999996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4904049.8899999997</v>
      </c>
      <c r="AC323" s="5">
        <v>0</v>
      </c>
      <c r="AD323" s="5">
        <v>994743.34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24968.87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1358691.92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24">
        <v>7907721.0999999996</v>
      </c>
    </row>
    <row r="324" spans="2:83" ht="14.5" thickTop="1" thickBot="1" x14ac:dyDescent="0.35">
      <c r="B324" s="25" t="s">
        <v>610</v>
      </c>
      <c r="C324" s="26">
        <v>1</v>
      </c>
      <c r="D324" s="26" t="s">
        <v>611</v>
      </c>
      <c r="E324" s="26">
        <v>3008672704</v>
      </c>
      <c r="F324" s="25" t="s">
        <v>612</v>
      </c>
      <c r="G324" s="5">
        <v>0</v>
      </c>
      <c r="H324" s="5">
        <v>3785787.23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7565813.5999999996</v>
      </c>
      <c r="AC324" s="5">
        <v>0</v>
      </c>
      <c r="AD324" s="5">
        <v>513777.86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32513538.870000001</v>
      </c>
      <c r="AP324" s="5">
        <v>0</v>
      </c>
      <c r="AQ324" s="5">
        <v>0</v>
      </c>
      <c r="AR324" s="5">
        <v>0</v>
      </c>
      <c r="AS324" s="5">
        <v>0</v>
      </c>
      <c r="AT324" s="5">
        <v>510382.86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2363622.0499999998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87714.99</v>
      </c>
      <c r="BY324" s="5">
        <v>0</v>
      </c>
      <c r="BZ324" s="5">
        <v>0</v>
      </c>
      <c r="CA324" s="5">
        <v>0</v>
      </c>
      <c r="CB324" s="5">
        <v>376471.31</v>
      </c>
      <c r="CC324" s="5">
        <v>0</v>
      </c>
      <c r="CD324" s="5">
        <v>0</v>
      </c>
      <c r="CE324" s="24">
        <v>47717108.770000003</v>
      </c>
    </row>
    <row r="325" spans="2:83" ht="14.5" thickTop="1" thickBot="1" x14ac:dyDescent="0.35">
      <c r="B325" s="25" t="s">
        <v>610</v>
      </c>
      <c r="C325" s="26">
        <v>1</v>
      </c>
      <c r="D325" s="26" t="s">
        <v>613</v>
      </c>
      <c r="E325" s="26">
        <v>3008228085</v>
      </c>
      <c r="F325" s="25" t="s">
        <v>614</v>
      </c>
      <c r="G325" s="5">
        <v>0</v>
      </c>
      <c r="H325" s="5">
        <v>1263404.6499999999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697508.96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7786597.0899999999</v>
      </c>
      <c r="AC325" s="5">
        <v>0</v>
      </c>
      <c r="AD325" s="5">
        <v>894752.74</v>
      </c>
      <c r="AE325" s="5">
        <v>0</v>
      </c>
      <c r="AF325" s="5">
        <v>2487233.66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14662620.15</v>
      </c>
      <c r="AP325" s="5">
        <v>0</v>
      </c>
      <c r="AQ325" s="5">
        <v>0</v>
      </c>
      <c r="AR325" s="5">
        <v>0</v>
      </c>
      <c r="AS325" s="5">
        <v>0</v>
      </c>
      <c r="AT325" s="5">
        <v>1180888.8700000001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5232563.54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22290.76</v>
      </c>
      <c r="BY325" s="5">
        <v>0</v>
      </c>
      <c r="BZ325" s="5">
        <v>0</v>
      </c>
      <c r="CA325" s="5">
        <v>0</v>
      </c>
      <c r="CB325" s="5">
        <v>667877.49</v>
      </c>
      <c r="CC325" s="5">
        <v>0</v>
      </c>
      <c r="CD325" s="5">
        <v>0</v>
      </c>
      <c r="CE325" s="24">
        <v>34895737.910000004</v>
      </c>
    </row>
    <row r="326" spans="2:83" ht="14.5" thickTop="1" thickBot="1" x14ac:dyDescent="0.35">
      <c r="B326" s="25" t="s">
        <v>610</v>
      </c>
      <c r="C326" s="26">
        <v>1</v>
      </c>
      <c r="D326" s="26" t="s">
        <v>615</v>
      </c>
      <c r="E326" s="26">
        <v>3008113398</v>
      </c>
      <c r="F326" s="25" t="s">
        <v>616</v>
      </c>
      <c r="G326" s="5">
        <v>0</v>
      </c>
      <c r="H326" s="5">
        <v>340589.08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2281188.4500000002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67.52</v>
      </c>
      <c r="AK326" s="5">
        <v>0</v>
      </c>
      <c r="AL326" s="5">
        <v>0</v>
      </c>
      <c r="AM326" s="5">
        <v>0</v>
      </c>
      <c r="AN326" s="5">
        <v>0</v>
      </c>
      <c r="AO326" s="5">
        <v>19956892.809999999</v>
      </c>
      <c r="AP326" s="5">
        <v>0</v>
      </c>
      <c r="AQ326" s="5">
        <v>0</v>
      </c>
      <c r="AR326" s="5">
        <v>0</v>
      </c>
      <c r="AS326" s="5">
        <v>0</v>
      </c>
      <c r="AT326" s="5">
        <v>88884.49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v>0</v>
      </c>
      <c r="BL326" s="5">
        <v>0.32</v>
      </c>
      <c r="BM326" s="5">
        <v>0</v>
      </c>
      <c r="BN326" s="5">
        <v>10567.3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162360.43</v>
      </c>
      <c r="CC326" s="5">
        <v>0</v>
      </c>
      <c r="CD326" s="5">
        <v>0</v>
      </c>
      <c r="CE326" s="24">
        <v>22840550.399999999</v>
      </c>
    </row>
    <row r="327" spans="2:83" ht="14.5" thickTop="1" thickBot="1" x14ac:dyDescent="0.35">
      <c r="B327" s="25" t="s">
        <v>610</v>
      </c>
      <c r="C327" s="26">
        <v>1</v>
      </c>
      <c r="D327" s="26" t="s">
        <v>617</v>
      </c>
      <c r="E327" s="26">
        <v>3008141250</v>
      </c>
      <c r="F327" s="25" t="s">
        <v>618</v>
      </c>
      <c r="G327" s="5">
        <v>0</v>
      </c>
      <c r="H327" s="5">
        <v>610374.97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1869508.76</v>
      </c>
      <c r="AC327" s="5">
        <v>0</v>
      </c>
      <c r="AD327" s="5">
        <v>325150.64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14662.16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180959.9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634</v>
      </c>
      <c r="CC327" s="5">
        <v>0</v>
      </c>
      <c r="CD327" s="5">
        <v>0</v>
      </c>
      <c r="CE327" s="24">
        <v>3001290.43</v>
      </c>
    </row>
    <row r="328" spans="2:83" ht="14.5" thickTop="1" thickBot="1" x14ac:dyDescent="0.35">
      <c r="B328" s="25" t="s">
        <v>610</v>
      </c>
      <c r="C328" s="26">
        <v>1</v>
      </c>
      <c r="D328" s="26" t="s">
        <v>849</v>
      </c>
      <c r="E328" s="26">
        <v>3008061352</v>
      </c>
      <c r="F328" s="25" t="s">
        <v>850</v>
      </c>
      <c r="G328" s="5">
        <v>0</v>
      </c>
      <c r="H328" s="5">
        <v>4775201.46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544871.86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11869085.279999999</v>
      </c>
      <c r="AC328" s="5">
        <v>0</v>
      </c>
      <c r="AD328" s="5">
        <v>623852.89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6897096.0099999998</v>
      </c>
      <c r="AK328" s="5">
        <v>0</v>
      </c>
      <c r="AL328" s="5">
        <v>0</v>
      </c>
      <c r="AM328" s="5">
        <v>0</v>
      </c>
      <c r="AN328" s="5">
        <v>0</v>
      </c>
      <c r="AO328" s="5">
        <v>32550000</v>
      </c>
      <c r="AP328" s="5">
        <v>0</v>
      </c>
      <c r="AQ328" s="5">
        <v>0</v>
      </c>
      <c r="AR328" s="5">
        <v>0</v>
      </c>
      <c r="AS328" s="5">
        <v>0</v>
      </c>
      <c r="AT328" s="5">
        <v>441130.16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741577.5</v>
      </c>
      <c r="BM328" s="5">
        <v>0</v>
      </c>
      <c r="BN328" s="5">
        <v>3555523.87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1301390.8</v>
      </c>
      <c r="CC328" s="5">
        <v>0</v>
      </c>
      <c r="CD328" s="5">
        <v>0</v>
      </c>
      <c r="CE328" s="24">
        <v>63299729.829999991</v>
      </c>
    </row>
    <row r="329" spans="2:83" ht="14.5" thickTop="1" thickBot="1" x14ac:dyDescent="0.35">
      <c r="B329" s="25" t="s">
        <v>610</v>
      </c>
      <c r="C329" s="26">
        <v>1</v>
      </c>
      <c r="D329" s="26" t="s">
        <v>619</v>
      </c>
      <c r="E329" s="26">
        <v>3008087537</v>
      </c>
      <c r="F329" s="25" t="s">
        <v>620</v>
      </c>
      <c r="G329" s="5">
        <v>0</v>
      </c>
      <c r="H329" s="5">
        <v>1244589.44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2368640.2799999998</v>
      </c>
      <c r="AC329" s="5">
        <v>0</v>
      </c>
      <c r="AD329" s="5">
        <v>1173708.23</v>
      </c>
      <c r="AE329" s="5">
        <v>0</v>
      </c>
      <c r="AF329" s="5">
        <v>935790.66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51292.85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422881.81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24">
        <v>6196903.2699999986</v>
      </c>
    </row>
    <row r="330" spans="2:83" ht="14.5" thickTop="1" thickBot="1" x14ac:dyDescent="0.35">
      <c r="B330" s="25" t="s">
        <v>610</v>
      </c>
      <c r="C330" s="26">
        <v>1</v>
      </c>
      <c r="D330" s="26" t="s">
        <v>621</v>
      </c>
      <c r="E330" s="26">
        <v>3008230675</v>
      </c>
      <c r="F330" s="25" t="s">
        <v>622</v>
      </c>
      <c r="G330" s="5">
        <v>0</v>
      </c>
      <c r="H330" s="5">
        <v>684756.32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827564.68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228465.59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24">
        <v>1740786.59</v>
      </c>
    </row>
    <row r="331" spans="2:83" ht="14.5" thickTop="1" thickBot="1" x14ac:dyDescent="0.35">
      <c r="B331" s="25" t="s">
        <v>610</v>
      </c>
      <c r="C331" s="26">
        <v>1</v>
      </c>
      <c r="D331" s="26" t="s">
        <v>623</v>
      </c>
      <c r="E331" s="26">
        <v>3008056973</v>
      </c>
      <c r="F331" s="25" t="s">
        <v>624</v>
      </c>
      <c r="G331" s="5">
        <v>0</v>
      </c>
      <c r="H331" s="5">
        <v>2374044.7599999998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1204491.5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366620.26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827218.91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24">
        <v>4772375.43</v>
      </c>
    </row>
    <row r="332" spans="2:83" ht="14.5" thickTop="1" thickBot="1" x14ac:dyDescent="0.35">
      <c r="B332" s="25" t="s">
        <v>610</v>
      </c>
      <c r="C332" s="26">
        <v>1</v>
      </c>
      <c r="D332" s="26" t="s">
        <v>625</v>
      </c>
      <c r="E332" s="26">
        <v>3008255531</v>
      </c>
      <c r="F332" s="25" t="s">
        <v>626</v>
      </c>
      <c r="G332" s="5">
        <v>0</v>
      </c>
      <c r="H332" s="5">
        <v>3074872.67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6264980.9500000002</v>
      </c>
      <c r="AC332" s="5">
        <v>0</v>
      </c>
      <c r="AD332" s="5">
        <v>902248.57</v>
      </c>
      <c r="AE332" s="5">
        <v>0</v>
      </c>
      <c r="AF332" s="5">
        <v>1225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828227.44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279000</v>
      </c>
      <c r="BM332" s="5">
        <v>0</v>
      </c>
      <c r="BN332" s="5">
        <v>2929741.92</v>
      </c>
      <c r="BO332" s="5">
        <v>0</v>
      </c>
      <c r="BP332" s="5">
        <v>1059857.79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242223.74</v>
      </c>
      <c r="CC332" s="5">
        <v>0</v>
      </c>
      <c r="CD332" s="5">
        <v>0</v>
      </c>
      <c r="CE332" s="24">
        <v>15582378.08</v>
      </c>
    </row>
    <row r="333" spans="2:83" ht="14.5" thickTop="1" thickBot="1" x14ac:dyDescent="0.35">
      <c r="B333" s="25" t="s">
        <v>610</v>
      </c>
      <c r="C333" s="26">
        <v>1</v>
      </c>
      <c r="D333" s="26" t="s">
        <v>627</v>
      </c>
      <c r="E333" s="26">
        <v>3008113402</v>
      </c>
      <c r="F333" s="25" t="s">
        <v>628</v>
      </c>
      <c r="G333" s="5">
        <v>0</v>
      </c>
      <c r="H333" s="5">
        <v>242853.92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4271396.58</v>
      </c>
      <c r="AC333" s="5">
        <v>0</v>
      </c>
      <c r="AD333" s="5">
        <v>828288.54</v>
      </c>
      <c r="AE333" s="5">
        <v>0</v>
      </c>
      <c r="AF333" s="5">
        <v>555875.80000000005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51292.85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238851.01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-2211.9699999999998</v>
      </c>
      <c r="CC333" s="5">
        <v>0</v>
      </c>
      <c r="CD333" s="5">
        <v>0</v>
      </c>
      <c r="CE333" s="24">
        <v>6186346.7299999995</v>
      </c>
    </row>
    <row r="334" spans="2:83" ht="14.5" thickTop="1" thickBot="1" x14ac:dyDescent="0.35">
      <c r="B334" s="25" t="s">
        <v>610</v>
      </c>
      <c r="C334" s="26">
        <v>1</v>
      </c>
      <c r="D334" s="26" t="s">
        <v>629</v>
      </c>
      <c r="E334" s="26">
        <v>3008113396</v>
      </c>
      <c r="F334" s="25" t="s">
        <v>630</v>
      </c>
      <c r="G334" s="5">
        <v>0</v>
      </c>
      <c r="H334" s="5">
        <v>569.42999999999995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953540.99</v>
      </c>
      <c r="AC334" s="5">
        <v>0</v>
      </c>
      <c r="AD334" s="5">
        <v>868902.58</v>
      </c>
      <c r="AE334" s="5">
        <v>0</v>
      </c>
      <c r="AF334" s="5">
        <v>21400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24">
        <v>1844413</v>
      </c>
    </row>
    <row r="335" spans="2:83" ht="14.5" thickTop="1" thickBot="1" x14ac:dyDescent="0.35">
      <c r="B335" s="25" t="s">
        <v>610</v>
      </c>
      <c r="C335" s="26">
        <v>1</v>
      </c>
      <c r="D335" s="26" t="s">
        <v>631</v>
      </c>
      <c r="E335" s="26">
        <v>3008263577</v>
      </c>
      <c r="F335" s="25" t="s">
        <v>632</v>
      </c>
      <c r="G335" s="5">
        <v>0</v>
      </c>
      <c r="H335" s="5">
        <v>593631.87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1982740.29</v>
      </c>
      <c r="AC335" s="5">
        <v>0</v>
      </c>
      <c r="AD335" s="5">
        <v>1700693.89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68372.509999999995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993563.6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132600</v>
      </c>
      <c r="BM335" s="5">
        <v>0</v>
      </c>
      <c r="BN335" s="5">
        <v>697596.05</v>
      </c>
      <c r="BO335" s="5">
        <v>0</v>
      </c>
      <c r="BP335" s="5">
        <v>0</v>
      </c>
      <c r="BQ335" s="5">
        <v>0</v>
      </c>
      <c r="BR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113800</v>
      </c>
      <c r="CC335" s="5">
        <v>0</v>
      </c>
      <c r="CD335" s="5">
        <v>0</v>
      </c>
      <c r="CE335" s="24">
        <v>6282998.209999999</v>
      </c>
    </row>
    <row r="336" spans="2:83" ht="14.5" thickTop="1" thickBot="1" x14ac:dyDescent="0.35">
      <c r="B336" s="25" t="s">
        <v>610</v>
      </c>
      <c r="C336" s="26">
        <v>1</v>
      </c>
      <c r="D336" s="26" t="s">
        <v>633</v>
      </c>
      <c r="E336" s="26">
        <v>3008113405</v>
      </c>
      <c r="F336" s="25" t="s">
        <v>634</v>
      </c>
      <c r="G336" s="5">
        <v>0</v>
      </c>
      <c r="H336" s="5">
        <v>690793.25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1039352.38</v>
      </c>
      <c r="AC336" s="5">
        <v>0</v>
      </c>
      <c r="AD336" s="5">
        <v>228278.66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24">
        <v>1958424.2899999998</v>
      </c>
    </row>
    <row r="337" spans="2:83" ht="14.5" thickTop="1" thickBot="1" x14ac:dyDescent="0.35">
      <c r="B337" s="25" t="s">
        <v>610</v>
      </c>
      <c r="C337" s="26">
        <v>1</v>
      </c>
      <c r="D337" s="26" t="s">
        <v>635</v>
      </c>
      <c r="E337" s="26">
        <v>3008113404</v>
      </c>
      <c r="F337" s="25" t="s">
        <v>636</v>
      </c>
      <c r="G337" s="5">
        <v>0</v>
      </c>
      <c r="H337" s="5">
        <v>590286.77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3669764.66</v>
      </c>
      <c r="AC337" s="5">
        <v>0</v>
      </c>
      <c r="AD337" s="5">
        <v>419363.89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148625.26999999999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837850</v>
      </c>
      <c r="BM337" s="5">
        <v>0</v>
      </c>
      <c r="BN337" s="5">
        <v>449941.78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522</v>
      </c>
      <c r="CC337" s="5">
        <v>0</v>
      </c>
      <c r="CD337" s="5">
        <v>0</v>
      </c>
      <c r="CE337" s="24">
        <v>6116354.3699999992</v>
      </c>
    </row>
    <row r="338" spans="2:83" ht="14.5" thickTop="1" thickBot="1" x14ac:dyDescent="0.35">
      <c r="B338" s="25" t="s">
        <v>610</v>
      </c>
      <c r="C338" s="26">
        <v>1</v>
      </c>
      <c r="D338" s="26" t="s">
        <v>637</v>
      </c>
      <c r="E338" s="26">
        <v>3008671752</v>
      </c>
      <c r="F338" s="25" t="s">
        <v>638</v>
      </c>
      <c r="G338" s="5">
        <v>0</v>
      </c>
      <c r="H338" s="5">
        <v>1070790.6000000001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5729373.3899999997</v>
      </c>
      <c r="AC338" s="5">
        <v>0</v>
      </c>
      <c r="AD338" s="5">
        <v>353411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313164.07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v>0</v>
      </c>
      <c r="BL338" s="5">
        <v>214450</v>
      </c>
      <c r="BM338" s="5">
        <v>0</v>
      </c>
      <c r="BN338" s="5">
        <v>1392498.72</v>
      </c>
      <c r="BO338" s="5">
        <v>0</v>
      </c>
      <c r="BP338" s="5">
        <v>0</v>
      </c>
      <c r="BQ338" s="5">
        <v>0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26688.75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24">
        <v>9100376.5300000012</v>
      </c>
    </row>
    <row r="339" spans="2:83" ht="14.5" thickTop="1" thickBot="1" x14ac:dyDescent="0.35">
      <c r="B339" s="25" t="s">
        <v>610</v>
      </c>
      <c r="C339" s="26">
        <v>1</v>
      </c>
      <c r="D339" s="26" t="s">
        <v>639</v>
      </c>
      <c r="E339" s="26">
        <v>3008268181</v>
      </c>
      <c r="F339" s="25" t="s">
        <v>640</v>
      </c>
      <c r="G339" s="5">
        <v>0</v>
      </c>
      <c r="H339" s="5">
        <v>2270346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7303147.6299999999</v>
      </c>
      <c r="AC339" s="5">
        <v>0</v>
      </c>
      <c r="AD339" s="5">
        <v>361578.42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243192.92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741617.87</v>
      </c>
      <c r="BM339" s="5">
        <v>0</v>
      </c>
      <c r="BN339" s="5">
        <v>1718962.55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231100</v>
      </c>
      <c r="CC339" s="5">
        <v>0</v>
      </c>
      <c r="CD339" s="5">
        <v>0</v>
      </c>
      <c r="CE339" s="24">
        <v>12869945.389999999</v>
      </c>
    </row>
    <row r="340" spans="2:83" ht="14.5" thickTop="1" thickBot="1" x14ac:dyDescent="0.35">
      <c r="B340" s="25" t="s">
        <v>610</v>
      </c>
      <c r="C340" s="26">
        <v>1</v>
      </c>
      <c r="D340" s="26" t="s">
        <v>641</v>
      </c>
      <c r="E340" s="26">
        <v>3008113383</v>
      </c>
      <c r="F340" s="25" t="s">
        <v>642</v>
      </c>
      <c r="G340" s="5">
        <v>0</v>
      </c>
      <c r="H340" s="5">
        <v>717720.05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35345.31</v>
      </c>
      <c r="AC340" s="5">
        <v>0</v>
      </c>
      <c r="AD340" s="5">
        <v>242785.57</v>
      </c>
      <c r="AE340" s="5">
        <v>0</v>
      </c>
      <c r="AF340" s="5">
        <v>357500</v>
      </c>
      <c r="AG340" s="5">
        <v>0</v>
      </c>
      <c r="AH340" s="5">
        <v>97964.24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3000000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252000</v>
      </c>
      <c r="BM340" s="5">
        <v>0</v>
      </c>
      <c r="BN340" s="5">
        <v>389821.02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2339.4</v>
      </c>
      <c r="CC340" s="5">
        <v>0</v>
      </c>
      <c r="CD340" s="5">
        <v>0</v>
      </c>
      <c r="CE340" s="24">
        <v>5095475.59</v>
      </c>
    </row>
    <row r="341" spans="2:83" ht="14.5" thickTop="1" thickBot="1" x14ac:dyDescent="0.35">
      <c r="B341" s="25" t="s">
        <v>610</v>
      </c>
      <c r="C341" s="26">
        <v>1</v>
      </c>
      <c r="D341" s="26" t="s">
        <v>643</v>
      </c>
      <c r="E341" s="26">
        <v>3008115418</v>
      </c>
      <c r="F341" s="25" t="s">
        <v>644</v>
      </c>
      <c r="G341" s="5">
        <v>0</v>
      </c>
      <c r="H341" s="5">
        <v>385831.4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26060.35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129224.02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24">
        <v>541115.77</v>
      </c>
    </row>
    <row r="342" spans="2:83" ht="14.5" thickTop="1" thickBot="1" x14ac:dyDescent="0.35">
      <c r="B342" s="25" t="s">
        <v>610</v>
      </c>
      <c r="C342" s="26">
        <v>1</v>
      </c>
      <c r="D342" s="26" t="s">
        <v>645</v>
      </c>
      <c r="E342" s="26">
        <v>3008113387</v>
      </c>
      <c r="F342" s="25" t="s">
        <v>646</v>
      </c>
      <c r="G342" s="5">
        <v>0</v>
      </c>
      <c r="H342" s="5">
        <v>144675.04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0.3</v>
      </c>
      <c r="AC342" s="5">
        <v>0</v>
      </c>
      <c r="AD342" s="5">
        <v>96524.28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162331.32999999999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100</v>
      </c>
      <c r="CC342" s="5">
        <v>0</v>
      </c>
      <c r="CD342" s="5">
        <v>0</v>
      </c>
      <c r="CE342" s="24">
        <v>403630.94999999995</v>
      </c>
    </row>
    <row r="343" spans="2:83" ht="14.5" thickTop="1" thickBot="1" x14ac:dyDescent="0.35">
      <c r="B343" s="25" t="s">
        <v>610</v>
      </c>
      <c r="C343" s="26">
        <v>1</v>
      </c>
      <c r="D343" s="26" t="s">
        <v>841</v>
      </c>
      <c r="E343" s="26">
        <v>3008113395</v>
      </c>
      <c r="F343" s="25" t="s">
        <v>842</v>
      </c>
      <c r="G343" s="5">
        <v>0</v>
      </c>
      <c r="H343" s="5">
        <v>748004.1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8256676.0099999998</v>
      </c>
      <c r="AC343" s="5">
        <v>0</v>
      </c>
      <c r="AD343" s="5">
        <v>865777.21</v>
      </c>
      <c r="AE343" s="5">
        <v>0</v>
      </c>
      <c r="AF343" s="5">
        <v>1633.56</v>
      </c>
      <c r="AG343" s="5">
        <v>0</v>
      </c>
      <c r="AH343" s="5">
        <v>0</v>
      </c>
      <c r="AI343" s="5">
        <v>0</v>
      </c>
      <c r="AJ343" s="5">
        <v>5678893.6900000004</v>
      </c>
      <c r="AK343" s="5">
        <v>0</v>
      </c>
      <c r="AL343" s="5">
        <v>0</v>
      </c>
      <c r="AM343" s="5">
        <v>0</v>
      </c>
      <c r="AN343" s="5">
        <v>0</v>
      </c>
      <c r="AO343" s="5">
        <v>5676933.7599999998</v>
      </c>
      <c r="AP343" s="5">
        <v>0</v>
      </c>
      <c r="AQ343" s="5">
        <v>0</v>
      </c>
      <c r="AR343" s="5">
        <v>0</v>
      </c>
      <c r="AS343" s="5">
        <v>0</v>
      </c>
      <c r="AT343" s="5">
        <v>119750.41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1277200.96</v>
      </c>
      <c r="BM343" s="5">
        <v>0</v>
      </c>
      <c r="BN343" s="5">
        <v>1898100.68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350302.71999999997</v>
      </c>
      <c r="CC343" s="5">
        <v>0</v>
      </c>
      <c r="CD343" s="5">
        <v>0</v>
      </c>
      <c r="CE343" s="24">
        <v>24873273.099999998</v>
      </c>
    </row>
    <row r="344" spans="2:83" ht="14.5" thickTop="1" thickBot="1" x14ac:dyDescent="0.35">
      <c r="B344" s="25" t="s">
        <v>610</v>
      </c>
      <c r="C344" s="26">
        <v>1</v>
      </c>
      <c r="D344" s="26" t="s">
        <v>647</v>
      </c>
      <c r="E344" s="26">
        <v>3008113385</v>
      </c>
      <c r="F344" s="25" t="s">
        <v>648</v>
      </c>
      <c r="G344" s="5">
        <v>0</v>
      </c>
      <c r="H344" s="5">
        <v>111933.55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351562.81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24">
        <v>463496.36</v>
      </c>
    </row>
    <row r="345" spans="2:83" ht="14.5" thickTop="1" thickBot="1" x14ac:dyDescent="0.35">
      <c r="B345" s="25" t="s">
        <v>610</v>
      </c>
      <c r="C345" s="26">
        <v>1</v>
      </c>
      <c r="D345" s="26" t="s">
        <v>649</v>
      </c>
      <c r="E345" s="26">
        <v>3008113400</v>
      </c>
      <c r="F345" s="25" t="s">
        <v>650</v>
      </c>
      <c r="G345" s="5">
        <v>0</v>
      </c>
      <c r="H345" s="5">
        <v>2304033.5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10166.69</v>
      </c>
      <c r="AC345" s="5">
        <v>0</v>
      </c>
      <c r="AD345" s="5">
        <v>0</v>
      </c>
      <c r="AE345" s="5">
        <v>0</v>
      </c>
      <c r="AF345" s="5">
        <v>982900</v>
      </c>
      <c r="AG345" s="5">
        <v>0</v>
      </c>
      <c r="AH345" s="5">
        <v>0</v>
      </c>
      <c r="AI345" s="5">
        <v>0</v>
      </c>
      <c r="AJ345" s="5">
        <v>591932.6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265457.18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1206079.96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28262.84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24">
        <v>5388832.7699999996</v>
      </c>
    </row>
    <row r="346" spans="2:83" ht="14.5" thickTop="1" thickBot="1" x14ac:dyDescent="0.35">
      <c r="B346" s="25" t="s">
        <v>610</v>
      </c>
      <c r="C346" s="26">
        <v>1</v>
      </c>
      <c r="D346" s="26" t="s">
        <v>651</v>
      </c>
      <c r="E346" s="26">
        <v>3008113386</v>
      </c>
      <c r="F346" s="25" t="s">
        <v>652</v>
      </c>
      <c r="G346" s="5">
        <v>0</v>
      </c>
      <c r="H346" s="5">
        <v>221155.47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17923918.219999999</v>
      </c>
      <c r="AC346" s="5">
        <v>0</v>
      </c>
      <c r="AD346" s="5">
        <v>822832.14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2978528</v>
      </c>
      <c r="AQ346" s="5">
        <v>0</v>
      </c>
      <c r="AR346" s="5">
        <v>0</v>
      </c>
      <c r="AS346" s="5">
        <v>0</v>
      </c>
      <c r="AT346" s="5">
        <v>93392.9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273602.08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289826.09999999998</v>
      </c>
      <c r="CC346" s="5">
        <v>0</v>
      </c>
      <c r="CD346" s="5">
        <v>0</v>
      </c>
      <c r="CE346" s="24">
        <v>22603254.909999996</v>
      </c>
    </row>
    <row r="347" spans="2:83" ht="14.5" thickTop="1" thickBot="1" x14ac:dyDescent="0.35">
      <c r="B347" s="25" t="s">
        <v>610</v>
      </c>
      <c r="C347" s="26">
        <v>1</v>
      </c>
      <c r="D347" s="26" t="s">
        <v>653</v>
      </c>
      <c r="E347" s="26">
        <v>3008087968</v>
      </c>
      <c r="F347" s="25" t="s">
        <v>654</v>
      </c>
      <c r="G347" s="5">
        <v>0</v>
      </c>
      <c r="H347" s="5">
        <v>14690295.35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171947.4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13971876.42</v>
      </c>
      <c r="AC347" s="5">
        <v>0</v>
      </c>
      <c r="AD347" s="5">
        <v>3019740.21</v>
      </c>
      <c r="AE347" s="5">
        <v>0</v>
      </c>
      <c r="AF347" s="5">
        <v>582282.78</v>
      </c>
      <c r="AG347" s="5">
        <v>0</v>
      </c>
      <c r="AH347" s="5">
        <v>0</v>
      </c>
      <c r="AI347" s="5">
        <v>0</v>
      </c>
      <c r="AJ347" s="5">
        <v>-8295897.8099999996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1515300.52</v>
      </c>
      <c r="AQ347" s="5">
        <v>0</v>
      </c>
      <c r="AR347" s="5">
        <v>0</v>
      </c>
      <c r="AS347" s="5">
        <v>0</v>
      </c>
      <c r="AT347" s="5">
        <v>579856.68999999994</v>
      </c>
      <c r="AU347" s="5">
        <v>0</v>
      </c>
      <c r="AV347" s="5">
        <v>0</v>
      </c>
      <c r="AW347" s="5">
        <v>0</v>
      </c>
      <c r="AX347" s="5">
        <v>28365.08</v>
      </c>
      <c r="AY347" s="5">
        <v>0</v>
      </c>
      <c r="AZ347" s="5">
        <v>9752.01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2496.14</v>
      </c>
      <c r="BM347" s="5">
        <v>0</v>
      </c>
      <c r="BN347" s="5">
        <v>6209646.7599999998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2470177.73</v>
      </c>
      <c r="BY347" s="5">
        <v>0</v>
      </c>
      <c r="BZ347" s="5">
        <v>0</v>
      </c>
      <c r="CA347" s="5">
        <v>0</v>
      </c>
      <c r="CB347" s="5">
        <v>493237.94</v>
      </c>
      <c r="CC347" s="5">
        <v>0</v>
      </c>
      <c r="CD347" s="5">
        <v>0</v>
      </c>
      <c r="CE347" s="24">
        <v>35449077.219999999</v>
      </c>
    </row>
    <row r="348" spans="2:83" ht="14.5" thickTop="1" thickBot="1" x14ac:dyDescent="0.35">
      <c r="B348" s="25" t="s">
        <v>610</v>
      </c>
      <c r="C348" s="26">
        <v>1</v>
      </c>
      <c r="D348" s="26" t="s">
        <v>655</v>
      </c>
      <c r="E348" s="26">
        <v>3008087968</v>
      </c>
      <c r="F348" s="25" t="s">
        <v>654</v>
      </c>
      <c r="G348" s="5">
        <v>0</v>
      </c>
      <c r="H348" s="5">
        <v>60686.080000000002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430446.46</v>
      </c>
      <c r="AC348" s="5">
        <v>0</v>
      </c>
      <c r="AD348" s="5">
        <v>-24986.959999999999</v>
      </c>
      <c r="AE348" s="5">
        <v>0</v>
      </c>
      <c r="AF348" s="5">
        <v>2353620.3199999998</v>
      </c>
      <c r="AG348" s="5">
        <v>0</v>
      </c>
      <c r="AH348" s="5">
        <v>0</v>
      </c>
      <c r="AI348" s="5">
        <v>0</v>
      </c>
      <c r="AJ348" s="5">
        <v>-3462734.18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16407.27</v>
      </c>
      <c r="AU348" s="5">
        <v>0</v>
      </c>
      <c r="AV348" s="5">
        <v>0</v>
      </c>
      <c r="AW348" s="5">
        <v>0</v>
      </c>
      <c r="AX348" s="5">
        <v>355.07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418870.55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400103.3</v>
      </c>
      <c r="CC348" s="5">
        <v>0</v>
      </c>
      <c r="CD348" s="5">
        <v>0</v>
      </c>
      <c r="CE348" s="24">
        <v>192767.90999999968</v>
      </c>
    </row>
    <row r="349" spans="2:83" ht="14.5" thickTop="1" thickBot="1" x14ac:dyDescent="0.35">
      <c r="B349" s="25" t="s">
        <v>610</v>
      </c>
      <c r="C349" s="26">
        <v>1</v>
      </c>
      <c r="D349" s="26" t="s">
        <v>656</v>
      </c>
      <c r="E349" s="26">
        <v>3008142781</v>
      </c>
      <c r="F349" s="25" t="s">
        <v>657</v>
      </c>
      <c r="G349" s="5">
        <v>0</v>
      </c>
      <c r="H349" s="5">
        <v>19788.240000000002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26858973.52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58328.51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24">
        <v>26937090.27</v>
      </c>
    </row>
    <row r="350" spans="2:83" ht="14.5" thickTop="1" thickBot="1" x14ac:dyDescent="0.35">
      <c r="B350" s="25" t="s">
        <v>610</v>
      </c>
      <c r="C350" s="26">
        <v>1</v>
      </c>
      <c r="D350" s="26" t="s">
        <v>659</v>
      </c>
      <c r="E350" s="26">
        <v>3008142781</v>
      </c>
      <c r="F350" s="25" t="s">
        <v>657</v>
      </c>
      <c r="G350" s="5">
        <v>0</v>
      </c>
      <c r="H350" s="5">
        <v>49528.52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113729.2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v>0</v>
      </c>
      <c r="BL350" s="5">
        <v>0</v>
      </c>
      <c r="BM350" s="5">
        <v>0</v>
      </c>
      <c r="BN350" s="5">
        <v>546165.62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24">
        <v>709423.34</v>
      </c>
    </row>
    <row r="351" spans="2:83" ht="14.5" thickTop="1" thickBot="1" x14ac:dyDescent="0.35">
      <c r="B351" s="25" t="s">
        <v>610</v>
      </c>
      <c r="C351" s="26">
        <v>1</v>
      </c>
      <c r="D351" s="26" t="s">
        <v>660</v>
      </c>
      <c r="E351" s="26">
        <v>3008142781</v>
      </c>
      <c r="F351" s="25" t="s">
        <v>657</v>
      </c>
      <c r="G351" s="5">
        <v>0</v>
      </c>
      <c r="H351" s="5">
        <v>57088.17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113729.2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v>0</v>
      </c>
      <c r="BL351" s="5">
        <v>0</v>
      </c>
      <c r="BM351" s="5">
        <v>0</v>
      </c>
      <c r="BN351" s="5">
        <v>114583.19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24">
        <v>285400.56</v>
      </c>
    </row>
    <row r="352" spans="2:83" ht="14.5" thickTop="1" thickBot="1" x14ac:dyDescent="0.35">
      <c r="B352" s="25" t="s">
        <v>610</v>
      </c>
      <c r="C352" s="26">
        <v>1</v>
      </c>
      <c r="D352" s="26" t="s">
        <v>661</v>
      </c>
      <c r="E352" s="26">
        <v>3008084419</v>
      </c>
      <c r="F352" s="25" t="s">
        <v>662</v>
      </c>
      <c r="G352" s="5">
        <v>0</v>
      </c>
      <c r="H352" s="5">
        <v>694120.61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6572239.21</v>
      </c>
      <c r="AC352" s="5">
        <v>0</v>
      </c>
      <c r="AD352" s="5">
        <v>205643.9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51292.85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222000</v>
      </c>
      <c r="BM352" s="5">
        <v>0</v>
      </c>
      <c r="BN352" s="5">
        <v>355604.99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>
        <v>0</v>
      </c>
      <c r="CB352" s="5">
        <v>77874</v>
      </c>
      <c r="CC352" s="5">
        <v>0</v>
      </c>
      <c r="CD352" s="5">
        <v>0</v>
      </c>
      <c r="CE352" s="24">
        <v>8178775.5600000005</v>
      </c>
    </row>
    <row r="353" spans="2:83" ht="14.5" thickTop="1" thickBot="1" x14ac:dyDescent="0.35">
      <c r="B353" s="25" t="s">
        <v>610</v>
      </c>
      <c r="C353" s="26">
        <v>1</v>
      </c>
      <c r="D353" s="26" t="s">
        <v>663</v>
      </c>
      <c r="E353" s="26">
        <v>3008671478</v>
      </c>
      <c r="F353" s="25" t="s">
        <v>664</v>
      </c>
      <c r="G353" s="5">
        <v>0</v>
      </c>
      <c r="H353" s="5">
        <v>687083.55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1201419.05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  <c r="BM353" s="5">
        <v>0</v>
      </c>
      <c r="BN353" s="5">
        <v>441861.09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0</v>
      </c>
      <c r="BX353" s="5">
        <v>863431.4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24">
        <v>3193795.09</v>
      </c>
    </row>
    <row r="354" spans="2:83" ht="14.5" thickTop="1" thickBot="1" x14ac:dyDescent="0.35">
      <c r="B354" s="25" t="s">
        <v>610</v>
      </c>
      <c r="C354" s="26">
        <v>1</v>
      </c>
      <c r="D354" s="26" t="s">
        <v>665</v>
      </c>
      <c r="E354" s="26">
        <v>3008671478</v>
      </c>
      <c r="F354" s="25" t="s">
        <v>664</v>
      </c>
      <c r="G354" s="5">
        <v>0</v>
      </c>
      <c r="H354" s="5">
        <v>614561.47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24">
        <v>614561.47</v>
      </c>
    </row>
    <row r="355" spans="2:83" ht="14.5" thickTop="1" thickBot="1" x14ac:dyDescent="0.35">
      <c r="B355" s="25" t="s">
        <v>610</v>
      </c>
      <c r="C355" s="26">
        <v>1</v>
      </c>
      <c r="D355" s="26" t="s">
        <v>666</v>
      </c>
      <c r="E355" s="26">
        <v>3008363000</v>
      </c>
      <c r="F355" s="25" t="s">
        <v>667</v>
      </c>
      <c r="G355" s="5">
        <v>0</v>
      </c>
      <c r="H355" s="5">
        <v>227455.59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11444571.630000001</v>
      </c>
      <c r="AC355" s="5">
        <v>0</v>
      </c>
      <c r="AD355" s="5">
        <v>363162.41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5363238.33</v>
      </c>
      <c r="AK355" s="5">
        <v>0</v>
      </c>
      <c r="AL355" s="5">
        <v>0</v>
      </c>
      <c r="AM355" s="5">
        <v>0</v>
      </c>
      <c r="AN355" s="5">
        <v>0</v>
      </c>
      <c r="AO355" s="5">
        <v>677.67</v>
      </c>
      <c r="AP355" s="5">
        <v>0</v>
      </c>
      <c r="AQ355" s="5">
        <v>0</v>
      </c>
      <c r="AR355" s="5">
        <v>0</v>
      </c>
      <c r="AS355" s="5">
        <v>0</v>
      </c>
      <c r="AT355" s="5">
        <v>107729.2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v>0</v>
      </c>
      <c r="BL355" s="5">
        <v>396735.44</v>
      </c>
      <c r="BM355" s="5">
        <v>0</v>
      </c>
      <c r="BN355" s="5">
        <v>687213.76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31997.06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24">
        <v>18622781.090000004</v>
      </c>
    </row>
    <row r="356" spans="2:83" ht="14.5" thickTop="1" thickBot="1" x14ac:dyDescent="0.35">
      <c r="B356" s="25" t="s">
        <v>610</v>
      </c>
      <c r="C356" s="26">
        <v>1</v>
      </c>
      <c r="D356" s="26" t="s">
        <v>668</v>
      </c>
      <c r="E356" s="26">
        <v>3008443464</v>
      </c>
      <c r="F356" s="25" t="s">
        <v>8570</v>
      </c>
      <c r="G356" s="5">
        <v>0</v>
      </c>
      <c r="H356" s="5">
        <v>188597.83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1805521.42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994400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113729.2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5">
        <v>0</v>
      </c>
      <c r="BI356" s="5">
        <v>0</v>
      </c>
      <c r="BJ356" s="5">
        <v>0</v>
      </c>
      <c r="BK356" s="5">
        <v>0</v>
      </c>
      <c r="BL356" s="5">
        <v>0</v>
      </c>
      <c r="BM356" s="5">
        <v>0</v>
      </c>
      <c r="BN356" s="5">
        <v>284643.02</v>
      </c>
      <c r="BO356" s="5">
        <v>0</v>
      </c>
      <c r="BP356" s="5">
        <v>0.5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31.11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24">
        <v>3386923.08</v>
      </c>
    </row>
    <row r="357" spans="2:83" ht="14.5" thickTop="1" thickBot="1" x14ac:dyDescent="0.35">
      <c r="B357" s="25" t="s">
        <v>610</v>
      </c>
      <c r="C357" s="26">
        <v>1</v>
      </c>
      <c r="D357" s="26" t="s">
        <v>851</v>
      </c>
      <c r="E357" s="26">
        <v>3008658806</v>
      </c>
      <c r="F357" s="25" t="s">
        <v>852</v>
      </c>
      <c r="G357" s="5">
        <v>0</v>
      </c>
      <c r="H357" s="5">
        <v>651590.92000000004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126380662.43000001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8616045.0099999998</v>
      </c>
      <c r="AC357" s="5">
        <v>0</v>
      </c>
      <c r="AD357" s="5">
        <v>1252493.9099999999</v>
      </c>
      <c r="AE357" s="5">
        <v>0</v>
      </c>
      <c r="AF357" s="5">
        <v>649685</v>
      </c>
      <c r="AG357" s="5">
        <v>0</v>
      </c>
      <c r="AH357" s="5">
        <v>0</v>
      </c>
      <c r="AI357" s="5">
        <v>0</v>
      </c>
      <c r="AJ357" s="5">
        <v>17575766.050000001</v>
      </c>
      <c r="AK357" s="5">
        <v>0</v>
      </c>
      <c r="AL357" s="5">
        <v>0</v>
      </c>
      <c r="AM357" s="5">
        <v>0</v>
      </c>
      <c r="AN357" s="5">
        <v>0</v>
      </c>
      <c r="AO357" s="5">
        <v>2127646.46</v>
      </c>
      <c r="AP357" s="5">
        <v>11042</v>
      </c>
      <c r="AQ357" s="5">
        <v>0</v>
      </c>
      <c r="AR357" s="5">
        <v>0</v>
      </c>
      <c r="AS357" s="5">
        <v>0</v>
      </c>
      <c r="AT357" s="5">
        <v>845001.12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1689646.68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0</v>
      </c>
      <c r="BZ357" s="5">
        <v>0</v>
      </c>
      <c r="CA357" s="5">
        <v>0</v>
      </c>
      <c r="CB357" s="5">
        <v>1377684.52</v>
      </c>
      <c r="CC357" s="5">
        <v>0</v>
      </c>
      <c r="CD357" s="5">
        <v>17473268.469999999</v>
      </c>
      <c r="CE357" s="24">
        <v>178650532.57000005</v>
      </c>
    </row>
    <row r="358" spans="2:83" ht="14.5" thickTop="1" thickBot="1" x14ac:dyDescent="0.35">
      <c r="B358" s="25" t="s">
        <v>610</v>
      </c>
      <c r="C358" s="26">
        <v>1</v>
      </c>
      <c r="D358" s="26" t="s">
        <v>669</v>
      </c>
      <c r="E358" s="26">
        <v>3008711904</v>
      </c>
      <c r="F358" s="25" t="s">
        <v>658</v>
      </c>
      <c r="G358" s="5">
        <v>0</v>
      </c>
      <c r="H358" s="5">
        <v>1047937.82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10862085.300000001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16512802.539999999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1000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725377.2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3266625.12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1170.32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24">
        <v>32416998.300000001</v>
      </c>
    </row>
    <row r="359" spans="2:83" ht="14.5" thickTop="1" thickBot="1" x14ac:dyDescent="0.35">
      <c r="B359" s="25" t="s">
        <v>610</v>
      </c>
      <c r="C359" s="26">
        <v>2</v>
      </c>
      <c r="D359" s="26" t="s">
        <v>670</v>
      </c>
      <c r="E359" s="26">
        <v>3008117441</v>
      </c>
      <c r="F359" s="25" t="s">
        <v>671</v>
      </c>
      <c r="G359" s="5">
        <v>0</v>
      </c>
      <c r="H359" s="5">
        <v>457575.46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3911008.1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119750.41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462155.66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24">
        <v>4950489.6300000008</v>
      </c>
    </row>
    <row r="360" spans="2:83" ht="14.5" thickTop="1" thickBot="1" x14ac:dyDescent="0.35">
      <c r="B360" s="25" t="s">
        <v>610</v>
      </c>
      <c r="C360" s="26">
        <v>2</v>
      </c>
      <c r="D360" s="26" t="s">
        <v>672</v>
      </c>
      <c r="E360" s="26">
        <v>3008127747</v>
      </c>
      <c r="F360" s="25" t="s">
        <v>673</v>
      </c>
      <c r="G360" s="5">
        <v>0</v>
      </c>
      <c r="H360" s="5">
        <v>114815.51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1111677.3600000001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119750.41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  <c r="BM360" s="5">
        <v>0</v>
      </c>
      <c r="BN360" s="5">
        <v>375100.74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90000</v>
      </c>
      <c r="CC360" s="5">
        <v>0</v>
      </c>
      <c r="CD360" s="5">
        <v>0</v>
      </c>
      <c r="CE360" s="24">
        <v>1811344.02</v>
      </c>
    </row>
    <row r="361" spans="2:83" ht="14.5" thickTop="1" thickBot="1" x14ac:dyDescent="0.35">
      <c r="B361" s="25" t="s">
        <v>610</v>
      </c>
      <c r="C361" s="26">
        <v>2</v>
      </c>
      <c r="D361" s="26" t="s">
        <v>674</v>
      </c>
      <c r="E361" s="26">
        <v>3008112374</v>
      </c>
      <c r="F361" s="25" t="s">
        <v>675</v>
      </c>
      <c r="G361" s="5">
        <v>0</v>
      </c>
      <c r="H361" s="5">
        <v>446025.26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491082.6</v>
      </c>
      <c r="AC361" s="5">
        <v>0</v>
      </c>
      <c r="AD361" s="5">
        <v>131279.51999999999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3000000</v>
      </c>
      <c r="AP361" s="5">
        <v>0</v>
      </c>
      <c r="AQ361" s="5">
        <v>0</v>
      </c>
      <c r="AR361" s="5">
        <v>0</v>
      </c>
      <c r="AS361" s="5">
        <v>0</v>
      </c>
      <c r="AT361" s="5">
        <v>14540.77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135656.46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24">
        <v>4218584.6100000003</v>
      </c>
    </row>
    <row r="362" spans="2:83" ht="14.5" thickTop="1" thickBot="1" x14ac:dyDescent="0.35">
      <c r="B362" s="25" t="s">
        <v>610</v>
      </c>
      <c r="C362" s="26">
        <v>2</v>
      </c>
      <c r="D362" s="26" t="s">
        <v>676</v>
      </c>
      <c r="E362" s="26">
        <v>3008112366</v>
      </c>
      <c r="F362" s="25" t="s">
        <v>677</v>
      </c>
      <c r="G362" s="5">
        <v>0</v>
      </c>
      <c r="H362" s="5">
        <v>397077.13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4496454.1100000003</v>
      </c>
      <c r="AC362" s="5">
        <v>0</v>
      </c>
      <c r="AD362" s="5">
        <v>305888.84000000003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14540.77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126612.69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24">
        <v>5340573.54</v>
      </c>
    </row>
    <row r="363" spans="2:83" ht="14.5" thickTop="1" thickBot="1" x14ac:dyDescent="0.35">
      <c r="B363" s="25" t="s">
        <v>610</v>
      </c>
      <c r="C363" s="26">
        <v>2</v>
      </c>
      <c r="D363" s="26" t="s">
        <v>678</v>
      </c>
      <c r="E363" s="26">
        <v>3008157528</v>
      </c>
      <c r="F363" s="25" t="s">
        <v>679</v>
      </c>
      <c r="G363" s="5">
        <v>0</v>
      </c>
      <c r="H363" s="5">
        <v>770407.62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4151444.19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10447200.42</v>
      </c>
      <c r="AP363" s="5">
        <v>0</v>
      </c>
      <c r="AQ363" s="5">
        <v>0</v>
      </c>
      <c r="AR363" s="5">
        <v>0</v>
      </c>
      <c r="AS363" s="5">
        <v>0</v>
      </c>
      <c r="AT363" s="5">
        <v>20055.36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98915.22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24403</v>
      </c>
      <c r="CC363" s="5">
        <v>0</v>
      </c>
      <c r="CD363" s="5">
        <v>0</v>
      </c>
      <c r="CE363" s="24">
        <v>15512425.810000001</v>
      </c>
    </row>
    <row r="364" spans="2:83" ht="14.5" thickTop="1" thickBot="1" x14ac:dyDescent="0.35">
      <c r="B364" s="25" t="s">
        <v>610</v>
      </c>
      <c r="C364" s="26">
        <v>2</v>
      </c>
      <c r="D364" s="26" t="s">
        <v>680</v>
      </c>
      <c r="E364" s="26">
        <v>3008112380</v>
      </c>
      <c r="F364" s="25" t="s">
        <v>681</v>
      </c>
      <c r="G364" s="5">
        <v>0</v>
      </c>
      <c r="H364" s="5">
        <v>31541.79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818305.11</v>
      </c>
      <c r="AC364" s="5">
        <v>0</v>
      </c>
      <c r="AD364" s="5">
        <v>209411.86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119112.67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24">
        <v>1178371.43</v>
      </c>
    </row>
    <row r="365" spans="2:83" ht="14.5" thickTop="1" thickBot="1" x14ac:dyDescent="0.35">
      <c r="B365" s="25" t="s">
        <v>610</v>
      </c>
      <c r="C365" s="26">
        <v>2</v>
      </c>
      <c r="D365" s="26" t="s">
        <v>682</v>
      </c>
      <c r="E365" s="26">
        <v>3008112367</v>
      </c>
      <c r="F365" s="25" t="s">
        <v>683</v>
      </c>
      <c r="G365" s="5">
        <v>0</v>
      </c>
      <c r="H365" s="5">
        <v>317936.83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3601891.75</v>
      </c>
      <c r="AC365" s="5">
        <v>0</v>
      </c>
      <c r="AD365" s="5">
        <v>278228.02</v>
      </c>
      <c r="AE365" s="5">
        <v>0</v>
      </c>
      <c r="AF365" s="5">
        <v>402700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4599335</v>
      </c>
      <c r="AQ365" s="5">
        <v>0</v>
      </c>
      <c r="AR365" s="5">
        <v>0</v>
      </c>
      <c r="AS365" s="5">
        <v>0</v>
      </c>
      <c r="AT365" s="5">
        <v>14540.77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0</v>
      </c>
      <c r="BN365" s="5">
        <v>104561.67</v>
      </c>
      <c r="BO365" s="5">
        <v>0</v>
      </c>
      <c r="BP365" s="5">
        <v>0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>
        <v>0</v>
      </c>
      <c r="CB365" s="5">
        <v>0</v>
      </c>
      <c r="CC365" s="5">
        <v>0</v>
      </c>
      <c r="CD365" s="5">
        <v>0</v>
      </c>
      <c r="CE365" s="24">
        <v>9319194.0399999991</v>
      </c>
    </row>
    <row r="366" spans="2:83" ht="14.5" thickTop="1" thickBot="1" x14ac:dyDescent="0.35">
      <c r="B366" s="25" t="s">
        <v>610</v>
      </c>
      <c r="C366" s="26">
        <v>2</v>
      </c>
      <c r="D366" s="26" t="s">
        <v>684</v>
      </c>
      <c r="E366" s="26">
        <v>3008280148</v>
      </c>
      <c r="F366" s="25" t="s">
        <v>685</v>
      </c>
      <c r="G366" s="5">
        <v>0</v>
      </c>
      <c r="H366" s="5">
        <v>533820.19999999995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12488285.66</v>
      </c>
      <c r="AC366" s="5">
        <v>0</v>
      </c>
      <c r="AD366" s="5">
        <v>349688.06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12387.14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v>0</v>
      </c>
      <c r="BL366" s="5">
        <v>500000</v>
      </c>
      <c r="BM366" s="5">
        <v>0</v>
      </c>
      <c r="BN366" s="5">
        <v>297259.42</v>
      </c>
      <c r="BO366" s="5">
        <v>0</v>
      </c>
      <c r="BP366" s="5">
        <v>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15934.57</v>
      </c>
      <c r="CC366" s="5">
        <v>0</v>
      </c>
      <c r="CD366" s="5">
        <v>0</v>
      </c>
      <c r="CE366" s="24">
        <v>14197375.050000001</v>
      </c>
    </row>
    <row r="367" spans="2:83" ht="14.5" thickTop="1" thickBot="1" x14ac:dyDescent="0.35">
      <c r="B367" s="25" t="s">
        <v>610</v>
      </c>
      <c r="C367" s="26">
        <v>2</v>
      </c>
      <c r="D367" s="26" t="s">
        <v>686</v>
      </c>
      <c r="E367" s="26">
        <v>3008051089</v>
      </c>
      <c r="F367" s="25" t="s">
        <v>687</v>
      </c>
      <c r="G367" s="5">
        <v>0</v>
      </c>
      <c r="H367" s="5">
        <v>1501020.95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496274.44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7111077.5999999996</v>
      </c>
      <c r="AC367" s="5">
        <v>0</v>
      </c>
      <c r="AD367" s="5">
        <v>1905964.75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746540.7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1814.62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0.5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0</v>
      </c>
      <c r="BM367" s="5">
        <v>0</v>
      </c>
      <c r="BN367" s="5">
        <v>1288489.73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487731.43</v>
      </c>
      <c r="CC367" s="5">
        <v>0</v>
      </c>
      <c r="CD367" s="5">
        <v>0</v>
      </c>
      <c r="CE367" s="24">
        <v>13538914.719999999</v>
      </c>
    </row>
    <row r="368" spans="2:83" ht="14.5" thickTop="1" thickBot="1" x14ac:dyDescent="0.35">
      <c r="B368" s="25" t="s">
        <v>610</v>
      </c>
      <c r="C368" s="26">
        <v>2</v>
      </c>
      <c r="D368" s="26" t="s">
        <v>688</v>
      </c>
      <c r="E368" s="26">
        <v>3008111471</v>
      </c>
      <c r="F368" s="25" t="s">
        <v>689</v>
      </c>
      <c r="G368" s="5">
        <v>0</v>
      </c>
      <c r="H368" s="5">
        <v>563324.93000000005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1484878.05</v>
      </c>
      <c r="AC368" s="5">
        <v>0</v>
      </c>
      <c r="AD368" s="5">
        <v>218614</v>
      </c>
      <c r="AE368" s="5">
        <v>0</v>
      </c>
      <c r="AF368" s="5">
        <v>443125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3081426</v>
      </c>
      <c r="AQ368" s="5">
        <v>0</v>
      </c>
      <c r="AR368" s="5">
        <v>0</v>
      </c>
      <c r="AS368" s="5">
        <v>0</v>
      </c>
      <c r="AT368" s="5">
        <v>51292.85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0</v>
      </c>
      <c r="BM368" s="5">
        <v>0</v>
      </c>
      <c r="BN368" s="5">
        <v>190987.22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137700</v>
      </c>
      <c r="BY368" s="5">
        <v>0</v>
      </c>
      <c r="BZ368" s="5">
        <v>0</v>
      </c>
      <c r="CA368" s="5">
        <v>0</v>
      </c>
      <c r="CB368" s="5">
        <v>83000</v>
      </c>
      <c r="CC368" s="5">
        <v>0</v>
      </c>
      <c r="CD368" s="5">
        <v>0</v>
      </c>
      <c r="CE368" s="24">
        <v>6254348.0499999998</v>
      </c>
    </row>
    <row r="369" spans="2:83" ht="14.5" thickTop="1" thickBot="1" x14ac:dyDescent="0.35">
      <c r="B369" s="25" t="s">
        <v>610</v>
      </c>
      <c r="C369" s="26">
        <v>2</v>
      </c>
      <c r="D369" s="26" t="s">
        <v>690</v>
      </c>
      <c r="E369" s="26">
        <v>3008112373</v>
      </c>
      <c r="F369" s="25" t="s">
        <v>691</v>
      </c>
      <c r="G369" s="5">
        <v>0</v>
      </c>
      <c r="H369" s="5">
        <v>1032012.42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10784426.439999999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1407010.8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119750.41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102880.73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2912.8</v>
      </c>
      <c r="CC369" s="5">
        <v>0</v>
      </c>
      <c r="CD369" s="5">
        <v>0</v>
      </c>
      <c r="CE369" s="24">
        <v>13448993.600000001</v>
      </c>
    </row>
    <row r="370" spans="2:83" ht="14.5" thickTop="1" thickBot="1" x14ac:dyDescent="0.35">
      <c r="B370" s="25" t="s">
        <v>610</v>
      </c>
      <c r="C370" s="26">
        <v>2</v>
      </c>
      <c r="D370" s="26" t="s">
        <v>692</v>
      </c>
      <c r="E370" s="26">
        <v>3008112378</v>
      </c>
      <c r="F370" s="25" t="s">
        <v>693</v>
      </c>
      <c r="G370" s="5">
        <v>0</v>
      </c>
      <c r="H370" s="5">
        <v>128236.96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3443071.64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18518887.989999998</v>
      </c>
      <c r="AP370" s="5">
        <v>0</v>
      </c>
      <c r="AQ370" s="5">
        <v>0</v>
      </c>
      <c r="AR370" s="5">
        <v>0</v>
      </c>
      <c r="AS370" s="5">
        <v>0</v>
      </c>
      <c r="AT370" s="5">
        <v>51292.85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0</v>
      </c>
      <c r="BN370" s="5">
        <v>423151.24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24">
        <v>22564640.68</v>
      </c>
    </row>
    <row r="371" spans="2:83" ht="14.5" thickTop="1" thickBot="1" x14ac:dyDescent="0.35">
      <c r="B371" s="25" t="s">
        <v>610</v>
      </c>
      <c r="C371" s="26">
        <v>2</v>
      </c>
      <c r="D371" s="26" t="s">
        <v>694</v>
      </c>
      <c r="E371" s="26">
        <v>3008128124</v>
      </c>
      <c r="F371" s="25" t="s">
        <v>695</v>
      </c>
      <c r="G371" s="5">
        <v>0</v>
      </c>
      <c r="H371" s="5">
        <v>718975.03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1291054.6200000001</v>
      </c>
      <c r="AC371" s="5">
        <v>0</v>
      </c>
      <c r="AD371" s="5">
        <v>357478.51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51292.85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  <c r="BM371" s="5">
        <v>0</v>
      </c>
      <c r="BN371" s="5">
        <v>484467.36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137000</v>
      </c>
      <c r="BY371" s="5">
        <v>0</v>
      </c>
      <c r="BZ371" s="5">
        <v>0</v>
      </c>
      <c r="CA371" s="5">
        <v>0</v>
      </c>
      <c r="CB371" s="5">
        <v>151331</v>
      </c>
      <c r="CC371" s="5">
        <v>0</v>
      </c>
      <c r="CD371" s="5">
        <v>0</v>
      </c>
      <c r="CE371" s="24">
        <v>3191599.37</v>
      </c>
    </row>
    <row r="372" spans="2:83" ht="14.5" thickTop="1" thickBot="1" x14ac:dyDescent="0.35">
      <c r="B372" s="25" t="s">
        <v>610</v>
      </c>
      <c r="C372" s="26">
        <v>2</v>
      </c>
      <c r="D372" s="26" t="s">
        <v>840</v>
      </c>
      <c r="E372" s="26">
        <v>3008051197</v>
      </c>
      <c r="F372" s="25" t="s">
        <v>696</v>
      </c>
      <c r="G372" s="5">
        <v>863816.63</v>
      </c>
      <c r="H372" s="5">
        <v>1710199.8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503203.81</v>
      </c>
      <c r="T372" s="5">
        <v>15919.93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48375132.990000002</v>
      </c>
      <c r="AB372" s="5">
        <v>0</v>
      </c>
      <c r="AC372" s="5">
        <v>2420062.19</v>
      </c>
      <c r="AD372" s="5">
        <v>73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0.8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26566.63</v>
      </c>
      <c r="AQ372" s="5">
        <v>0</v>
      </c>
      <c r="AR372" s="5">
        <v>0</v>
      </c>
      <c r="AS372" s="5">
        <v>46837.71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364822.35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3365890.93</v>
      </c>
      <c r="BN372" s="5">
        <v>0</v>
      </c>
      <c r="BO372" s="5">
        <v>10000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917233.85</v>
      </c>
      <c r="BX372" s="5">
        <v>0</v>
      </c>
      <c r="BY372" s="5">
        <v>0</v>
      </c>
      <c r="BZ372" s="5">
        <v>0</v>
      </c>
      <c r="CA372" s="5">
        <v>728634.34</v>
      </c>
      <c r="CB372" s="5">
        <v>140000</v>
      </c>
      <c r="CC372" s="5">
        <v>0</v>
      </c>
      <c r="CD372" s="5">
        <v>0</v>
      </c>
      <c r="CE372" s="24">
        <v>59488394.960000008</v>
      </c>
    </row>
    <row r="373" spans="2:83" ht="14.5" thickTop="1" thickBot="1" x14ac:dyDescent="0.35">
      <c r="B373" s="25" t="s">
        <v>610</v>
      </c>
      <c r="C373" s="26">
        <v>2</v>
      </c>
      <c r="D373" s="26" t="s">
        <v>697</v>
      </c>
      <c r="E373" s="26">
        <v>3008369608</v>
      </c>
      <c r="F373" s="25" t="s">
        <v>698</v>
      </c>
      <c r="G373" s="5">
        <v>0</v>
      </c>
      <c r="H373" s="5">
        <v>110870.62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53981343.020000003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12465988.859999999</v>
      </c>
      <c r="AC373" s="5">
        <v>0</v>
      </c>
      <c r="AD373" s="5">
        <v>0</v>
      </c>
      <c r="AE373" s="5">
        <v>0</v>
      </c>
      <c r="AF373" s="5">
        <v>819700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300221747.06</v>
      </c>
      <c r="AP373" s="5">
        <v>0</v>
      </c>
      <c r="AQ373" s="5">
        <v>0</v>
      </c>
      <c r="AR373" s="5">
        <v>0</v>
      </c>
      <c r="AS373" s="5">
        <v>0</v>
      </c>
      <c r="AT373" s="5">
        <v>252299.05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939645.41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24">
        <v>368791594.02000004</v>
      </c>
    </row>
    <row r="374" spans="2:83" ht="14.5" thickTop="1" thickBot="1" x14ac:dyDescent="0.35">
      <c r="B374" s="25" t="s">
        <v>610</v>
      </c>
      <c r="C374" s="26">
        <v>2</v>
      </c>
      <c r="D374" s="26" t="s">
        <v>700</v>
      </c>
      <c r="E374" s="26">
        <v>3008369608</v>
      </c>
      <c r="F374" s="25" t="s">
        <v>698</v>
      </c>
      <c r="G374" s="5">
        <v>0</v>
      </c>
      <c r="H374" s="5">
        <v>19739.990000000002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3400277.25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24">
        <v>3420017.24</v>
      </c>
    </row>
    <row r="375" spans="2:83" ht="14.5" thickTop="1" thickBot="1" x14ac:dyDescent="0.35">
      <c r="B375" s="25" t="s">
        <v>610</v>
      </c>
      <c r="C375" s="26">
        <v>3</v>
      </c>
      <c r="D375" s="26" t="s">
        <v>845</v>
      </c>
      <c r="E375" s="26">
        <v>3008092137</v>
      </c>
      <c r="F375" s="25" t="s">
        <v>846</v>
      </c>
      <c r="G375" s="5">
        <v>0</v>
      </c>
      <c r="H375" s="5">
        <v>2296520.21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707277.79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5818890.7400000002</v>
      </c>
      <c r="AC375" s="5">
        <v>0</v>
      </c>
      <c r="AD375" s="5">
        <v>1462271.67</v>
      </c>
      <c r="AE375" s="5">
        <v>0</v>
      </c>
      <c r="AF375" s="5">
        <v>143550</v>
      </c>
      <c r="AG375" s="5">
        <v>0</v>
      </c>
      <c r="AH375" s="5">
        <v>0</v>
      </c>
      <c r="AI375" s="5">
        <v>0</v>
      </c>
      <c r="AJ375" s="5">
        <v>5025826.16</v>
      </c>
      <c r="AK375" s="5">
        <v>0</v>
      </c>
      <c r="AL375" s="5">
        <v>0</v>
      </c>
      <c r="AM375" s="5">
        <v>0</v>
      </c>
      <c r="AN375" s="5">
        <v>0</v>
      </c>
      <c r="AO375" s="5">
        <v>235281870.78</v>
      </c>
      <c r="AP375" s="5">
        <v>0</v>
      </c>
      <c r="AQ375" s="5">
        <v>0</v>
      </c>
      <c r="AR375" s="5">
        <v>0</v>
      </c>
      <c r="AS375" s="5">
        <v>0</v>
      </c>
      <c r="AT375" s="5">
        <v>20880.52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3430537.52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630088.75</v>
      </c>
      <c r="CC375" s="5">
        <v>0</v>
      </c>
      <c r="CD375" s="5">
        <v>56854</v>
      </c>
      <c r="CE375" s="24">
        <v>254874568.14000002</v>
      </c>
    </row>
    <row r="376" spans="2:83" ht="14.5" thickTop="1" thickBot="1" x14ac:dyDescent="0.35">
      <c r="B376" s="25" t="s">
        <v>610</v>
      </c>
      <c r="C376" s="26">
        <v>3</v>
      </c>
      <c r="D376" s="26" t="s">
        <v>857</v>
      </c>
      <c r="E376" s="26">
        <v>3008342879</v>
      </c>
      <c r="F376" s="25" t="s">
        <v>858</v>
      </c>
      <c r="G376" s="5">
        <v>0</v>
      </c>
      <c r="H376" s="5">
        <v>3988490.33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757900.08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5800347.9299999997</v>
      </c>
      <c r="AC376" s="5">
        <v>0</v>
      </c>
      <c r="AD376" s="5">
        <v>1872031.68</v>
      </c>
      <c r="AE376" s="5">
        <v>0</v>
      </c>
      <c r="AF376" s="5">
        <v>2124695</v>
      </c>
      <c r="AG376" s="5">
        <v>0</v>
      </c>
      <c r="AH376" s="5">
        <v>1637290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66192735</v>
      </c>
      <c r="AP376" s="5">
        <v>59.87</v>
      </c>
      <c r="AQ376" s="5">
        <v>0</v>
      </c>
      <c r="AR376" s="5">
        <v>0</v>
      </c>
      <c r="AS376" s="5">
        <v>0</v>
      </c>
      <c r="AT376" s="5">
        <v>241292.21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757087.5</v>
      </c>
      <c r="BA376" s="5">
        <v>0</v>
      </c>
      <c r="BB376" s="5">
        <v>0</v>
      </c>
      <c r="BC376" s="5">
        <v>0</v>
      </c>
      <c r="BD376" s="5">
        <v>27513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0.05</v>
      </c>
      <c r="BM376" s="5">
        <v>0</v>
      </c>
      <c r="BN376" s="5">
        <v>6443447.8700000001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1531195.78</v>
      </c>
      <c r="CE376" s="24">
        <v>91374086.299999997</v>
      </c>
    </row>
    <row r="377" spans="2:83" ht="14.5" thickTop="1" thickBot="1" x14ac:dyDescent="0.35">
      <c r="B377" s="25" t="s">
        <v>610</v>
      </c>
      <c r="C377" s="26">
        <v>3</v>
      </c>
      <c r="D377" s="26" t="s">
        <v>701</v>
      </c>
      <c r="E377" s="26">
        <v>3008114491</v>
      </c>
      <c r="F377" s="25" t="s">
        <v>702</v>
      </c>
      <c r="G377" s="5">
        <v>0</v>
      </c>
      <c r="H377" s="5">
        <v>937241.61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88795.05</v>
      </c>
      <c r="AC377" s="5">
        <v>0</v>
      </c>
      <c r="AD377" s="5">
        <v>802188.88</v>
      </c>
      <c r="AE377" s="5">
        <v>0</v>
      </c>
      <c r="AF377" s="5">
        <v>849900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7019.7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438553.35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16010</v>
      </c>
      <c r="CC377" s="5">
        <v>0</v>
      </c>
      <c r="CD377" s="5">
        <v>0</v>
      </c>
      <c r="CE377" s="24">
        <v>3139708.5900000003</v>
      </c>
    </row>
    <row r="378" spans="2:83" ht="14.5" thickTop="1" thickBot="1" x14ac:dyDescent="0.35">
      <c r="B378" s="25" t="s">
        <v>610</v>
      </c>
      <c r="C378" s="26">
        <v>3</v>
      </c>
      <c r="D378" s="26" t="s">
        <v>703</v>
      </c>
      <c r="E378" s="26">
        <v>3008141535</v>
      </c>
      <c r="F378" s="25" t="s">
        <v>704</v>
      </c>
      <c r="G378" s="5">
        <v>0</v>
      </c>
      <c r="H378" s="5">
        <v>479771.37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1012459.73</v>
      </c>
      <c r="AC378" s="5">
        <v>0</v>
      </c>
      <c r="AD378" s="5">
        <v>1451183.6</v>
      </c>
      <c r="AE378" s="5">
        <v>0</v>
      </c>
      <c r="AF378" s="5">
        <v>878500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391690.83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4695.95</v>
      </c>
      <c r="CE378" s="24">
        <v>4218301.4800000004</v>
      </c>
    </row>
    <row r="379" spans="2:83" ht="14.5" thickTop="1" thickBot="1" x14ac:dyDescent="0.35">
      <c r="B379" s="25" t="s">
        <v>610</v>
      </c>
      <c r="C379" s="26">
        <v>3</v>
      </c>
      <c r="D379" s="26" t="s">
        <v>705</v>
      </c>
      <c r="E379" s="26">
        <v>3008159807</v>
      </c>
      <c r="F379" s="25" t="s">
        <v>706</v>
      </c>
      <c r="G379" s="5">
        <v>0</v>
      </c>
      <c r="H379" s="5">
        <v>1013671.89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607351.4</v>
      </c>
      <c r="AC379" s="5">
        <v>0</v>
      </c>
      <c r="AD379" s="5">
        <v>1036083.05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15671.19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259711.11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1924.95</v>
      </c>
      <c r="CC379" s="5">
        <v>0</v>
      </c>
      <c r="CD379" s="5">
        <v>9402.34</v>
      </c>
      <c r="CE379" s="24">
        <v>2943815.9299999997</v>
      </c>
    </row>
    <row r="380" spans="2:83" ht="14.5" thickTop="1" thickBot="1" x14ac:dyDescent="0.35">
      <c r="B380" s="25" t="s">
        <v>610</v>
      </c>
      <c r="C380" s="26">
        <v>3</v>
      </c>
      <c r="D380" s="26" t="s">
        <v>707</v>
      </c>
      <c r="E380" s="26">
        <v>3008117880</v>
      </c>
      <c r="F380" s="25" t="s">
        <v>708</v>
      </c>
      <c r="G380" s="5">
        <v>0</v>
      </c>
      <c r="H380" s="5">
        <v>611367.89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720328.95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380091.18</v>
      </c>
      <c r="AC380" s="5">
        <v>0</v>
      </c>
      <c r="AD380" s="5">
        <v>964469.81</v>
      </c>
      <c r="AE380" s="5">
        <v>0</v>
      </c>
      <c r="AF380" s="5">
        <v>400100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14693.74</v>
      </c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  <c r="BM380" s="5">
        <v>0</v>
      </c>
      <c r="BN380" s="5">
        <v>149974.82999999999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>
        <v>0</v>
      </c>
      <c r="CB380" s="5">
        <v>13914.55</v>
      </c>
      <c r="CC380" s="5">
        <v>0</v>
      </c>
      <c r="CD380" s="5">
        <v>9043.5</v>
      </c>
      <c r="CE380" s="24">
        <v>3263984.45</v>
      </c>
    </row>
    <row r="381" spans="2:83" ht="14.5" thickTop="1" thickBot="1" x14ac:dyDescent="0.35">
      <c r="B381" s="25" t="s">
        <v>610</v>
      </c>
      <c r="C381" s="26">
        <v>3</v>
      </c>
      <c r="D381" s="26" t="s">
        <v>709</v>
      </c>
      <c r="E381" s="26">
        <v>3008116861</v>
      </c>
      <c r="F381" s="25" t="s">
        <v>710</v>
      </c>
      <c r="G381" s="5">
        <v>0</v>
      </c>
      <c r="H381" s="5">
        <v>826876.92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354285.16</v>
      </c>
      <c r="AC381" s="5">
        <v>0</v>
      </c>
      <c r="AD381" s="5">
        <v>1012122.26</v>
      </c>
      <c r="AE381" s="5">
        <v>0</v>
      </c>
      <c r="AF381" s="5">
        <v>402700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14540.77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0</v>
      </c>
      <c r="BN381" s="5">
        <v>274159.86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0</v>
      </c>
      <c r="BY381" s="5">
        <v>0</v>
      </c>
      <c r="BZ381" s="5">
        <v>0</v>
      </c>
      <c r="CA381" s="5">
        <v>0</v>
      </c>
      <c r="CB381" s="5">
        <v>203253.6</v>
      </c>
      <c r="CC381" s="5">
        <v>0</v>
      </c>
      <c r="CD381" s="5">
        <v>90.63</v>
      </c>
      <c r="CE381" s="24">
        <v>3088029.1999999997</v>
      </c>
    </row>
    <row r="382" spans="2:83" ht="14.5" thickTop="1" thickBot="1" x14ac:dyDescent="0.35">
      <c r="B382" s="25" t="s">
        <v>610</v>
      </c>
      <c r="C382" s="26">
        <v>3</v>
      </c>
      <c r="D382" s="26" t="s">
        <v>711</v>
      </c>
      <c r="E382" s="26">
        <v>3008116902</v>
      </c>
      <c r="F382" s="25" t="s">
        <v>712</v>
      </c>
      <c r="G382" s="5">
        <v>0</v>
      </c>
      <c r="H382" s="5">
        <v>612935.77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8591.01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693063.55</v>
      </c>
      <c r="AC382" s="5">
        <v>0</v>
      </c>
      <c r="AD382" s="5">
        <v>995113.65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51292.9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0</v>
      </c>
      <c r="BL382" s="5">
        <v>0</v>
      </c>
      <c r="BM382" s="5">
        <v>0</v>
      </c>
      <c r="BN382" s="5">
        <v>198420.36</v>
      </c>
      <c r="BO382" s="5">
        <v>0</v>
      </c>
      <c r="BP382" s="5">
        <v>0</v>
      </c>
      <c r="BQ382" s="5">
        <v>0</v>
      </c>
      <c r="BR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0</v>
      </c>
      <c r="BX382" s="5">
        <v>0</v>
      </c>
      <c r="BY382" s="5">
        <v>0</v>
      </c>
      <c r="BZ382" s="5">
        <v>0</v>
      </c>
      <c r="CA382" s="5">
        <v>0</v>
      </c>
      <c r="CB382" s="5">
        <v>0</v>
      </c>
      <c r="CC382" s="5">
        <v>0</v>
      </c>
      <c r="CD382" s="5">
        <v>26047.84</v>
      </c>
      <c r="CE382" s="24">
        <v>2585465.0799999996</v>
      </c>
    </row>
    <row r="383" spans="2:83" ht="14.5" thickTop="1" thickBot="1" x14ac:dyDescent="0.35">
      <c r="B383" s="25" t="s">
        <v>610</v>
      </c>
      <c r="C383" s="26">
        <v>3</v>
      </c>
      <c r="D383" s="26" t="s">
        <v>713</v>
      </c>
      <c r="E383" s="26">
        <v>3008102191</v>
      </c>
      <c r="F383" s="25" t="s">
        <v>714</v>
      </c>
      <c r="G383" s="5">
        <v>0</v>
      </c>
      <c r="H383" s="5">
        <v>242973.2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8481753.8599999994</v>
      </c>
      <c r="AC383" s="5">
        <v>0</v>
      </c>
      <c r="AD383" s="5">
        <v>951061.02</v>
      </c>
      <c r="AE383" s="5">
        <v>0</v>
      </c>
      <c r="AF383" s="5">
        <v>62500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790.33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28983.46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988.4</v>
      </c>
      <c r="CC383" s="5">
        <v>0</v>
      </c>
      <c r="CD383" s="5">
        <v>512.54</v>
      </c>
      <c r="CE383" s="24">
        <v>9769562.8099999987</v>
      </c>
    </row>
    <row r="384" spans="2:83" ht="14.5" thickTop="1" thickBot="1" x14ac:dyDescent="0.35">
      <c r="B384" s="25" t="s">
        <v>610</v>
      </c>
      <c r="C384" s="26">
        <v>3</v>
      </c>
      <c r="D384" s="26" t="s">
        <v>715</v>
      </c>
      <c r="E384" s="26">
        <v>3008117884</v>
      </c>
      <c r="F384" s="25" t="s">
        <v>716</v>
      </c>
      <c r="G384" s="5">
        <v>0</v>
      </c>
      <c r="H384" s="5">
        <v>379016.83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563401.41</v>
      </c>
      <c r="AC384" s="5">
        <v>0</v>
      </c>
      <c r="AD384" s="5">
        <v>2137456.75</v>
      </c>
      <c r="AE384" s="5">
        <v>0</v>
      </c>
      <c r="AF384" s="5">
        <v>0.01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8101251.3700000001</v>
      </c>
      <c r="AQ384" s="5">
        <v>0</v>
      </c>
      <c r="AR384" s="5">
        <v>0</v>
      </c>
      <c r="AS384" s="5">
        <v>0</v>
      </c>
      <c r="AT384" s="5">
        <v>21.27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v>0</v>
      </c>
      <c r="BL384" s="5">
        <v>0</v>
      </c>
      <c r="BM384" s="5">
        <v>0</v>
      </c>
      <c r="BN384" s="5">
        <v>246178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>
        <v>0</v>
      </c>
      <c r="CB384" s="5">
        <v>796.3</v>
      </c>
      <c r="CC384" s="5">
        <v>0</v>
      </c>
      <c r="CD384" s="5">
        <v>0</v>
      </c>
      <c r="CE384" s="24">
        <v>11428121.940000001</v>
      </c>
    </row>
    <row r="385" spans="2:83" ht="14.5" thickTop="1" thickBot="1" x14ac:dyDescent="0.35">
      <c r="B385" s="25" t="s">
        <v>610</v>
      </c>
      <c r="C385" s="26">
        <v>3</v>
      </c>
      <c r="D385" s="26" t="s">
        <v>717</v>
      </c>
      <c r="E385" s="26">
        <v>3008116057</v>
      </c>
      <c r="F385" s="25" t="s">
        <v>718</v>
      </c>
      <c r="G385" s="5">
        <v>0</v>
      </c>
      <c r="H385" s="5">
        <v>1409209.2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7637179.9500000002</v>
      </c>
      <c r="AC385" s="5">
        <v>0</v>
      </c>
      <c r="AD385" s="5">
        <v>0</v>
      </c>
      <c r="AE385" s="5">
        <v>0</v>
      </c>
      <c r="AF385" s="5">
        <v>870700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51292.85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0</v>
      </c>
      <c r="BM385" s="5">
        <v>0</v>
      </c>
      <c r="BN385" s="5">
        <v>1373983.55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>
        <v>0</v>
      </c>
      <c r="CB385" s="5">
        <v>1900</v>
      </c>
      <c r="CC385" s="5">
        <v>0</v>
      </c>
      <c r="CD385" s="5">
        <v>9383.74</v>
      </c>
      <c r="CE385" s="24">
        <v>11353649.290000001</v>
      </c>
    </row>
    <row r="386" spans="2:83" ht="14.5" thickTop="1" thickBot="1" x14ac:dyDescent="0.35">
      <c r="B386" s="25" t="s">
        <v>610</v>
      </c>
      <c r="C386" s="26">
        <v>3</v>
      </c>
      <c r="D386" s="26" t="s">
        <v>719</v>
      </c>
      <c r="E386" s="26">
        <v>3008117021</v>
      </c>
      <c r="F386" s="25" t="s">
        <v>720</v>
      </c>
      <c r="G386" s="5">
        <v>0</v>
      </c>
      <c r="H386" s="5">
        <v>482510.3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1296751.3500000001</v>
      </c>
      <c r="AC386" s="5">
        <v>0</v>
      </c>
      <c r="AD386" s="5">
        <v>972197.65</v>
      </c>
      <c r="AE386" s="5">
        <v>0</v>
      </c>
      <c r="AF386" s="5">
        <v>402700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  <c r="BM386" s="5">
        <v>0</v>
      </c>
      <c r="BN386" s="5">
        <v>946742.08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>
        <v>0</v>
      </c>
      <c r="CB386" s="5">
        <v>32291.599999999999</v>
      </c>
      <c r="CC386" s="5">
        <v>0</v>
      </c>
      <c r="CD386" s="5">
        <v>0</v>
      </c>
      <c r="CE386" s="24">
        <v>4133192.9800000004</v>
      </c>
    </row>
    <row r="387" spans="2:83" ht="14.5" thickTop="1" thickBot="1" x14ac:dyDescent="0.35">
      <c r="B387" s="25" t="s">
        <v>610</v>
      </c>
      <c r="C387" s="26">
        <v>3</v>
      </c>
      <c r="D387" s="26" t="s">
        <v>721</v>
      </c>
      <c r="E387" s="26">
        <v>3008109461</v>
      </c>
      <c r="F387" s="25" t="s">
        <v>722</v>
      </c>
      <c r="G387" s="5">
        <v>0</v>
      </c>
      <c r="H387" s="5">
        <v>286714.02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438928.81</v>
      </c>
      <c r="AC387" s="5">
        <v>0</v>
      </c>
      <c r="AD387" s="5">
        <v>478605.29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4290.28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111753.4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51000</v>
      </c>
      <c r="CC387" s="5">
        <v>0</v>
      </c>
      <c r="CD387" s="5">
        <v>0</v>
      </c>
      <c r="CE387" s="24">
        <v>1371291.8</v>
      </c>
    </row>
    <row r="388" spans="2:83" ht="14.5" thickTop="1" thickBot="1" x14ac:dyDescent="0.35">
      <c r="B388" s="25" t="s">
        <v>610</v>
      </c>
      <c r="C388" s="26">
        <v>3</v>
      </c>
      <c r="D388" s="26" t="s">
        <v>855</v>
      </c>
      <c r="E388" s="26">
        <v>3008071462</v>
      </c>
      <c r="F388" s="25" t="s">
        <v>856</v>
      </c>
      <c r="G388" s="5">
        <v>0</v>
      </c>
      <c r="H388" s="5">
        <v>418711.09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670384.56999999995</v>
      </c>
      <c r="AC388" s="5">
        <v>0</v>
      </c>
      <c r="AD388" s="5">
        <v>0</v>
      </c>
      <c r="AE388" s="5">
        <v>0</v>
      </c>
      <c r="AF388" s="5">
        <v>1015400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56345114.030000001</v>
      </c>
      <c r="AP388" s="5">
        <v>0</v>
      </c>
      <c r="AQ388" s="5">
        <v>0</v>
      </c>
      <c r="AR388" s="5">
        <v>0</v>
      </c>
      <c r="AS388" s="5">
        <v>0</v>
      </c>
      <c r="AT388" s="5">
        <v>19600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163331.97</v>
      </c>
      <c r="BM388" s="5">
        <v>0</v>
      </c>
      <c r="BN388" s="5">
        <v>569635.25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611551.03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0</v>
      </c>
      <c r="CE388" s="24">
        <v>59813727.939999998</v>
      </c>
    </row>
    <row r="389" spans="2:83" ht="14.5" thickTop="1" thickBot="1" x14ac:dyDescent="0.35">
      <c r="B389" s="25" t="s">
        <v>610</v>
      </c>
      <c r="C389" s="26">
        <v>3</v>
      </c>
      <c r="D389" s="26" t="s">
        <v>8654</v>
      </c>
      <c r="E389" s="26">
        <v>3008071462</v>
      </c>
      <c r="F389" s="25" t="s">
        <v>856</v>
      </c>
      <c r="G389" s="5">
        <v>0</v>
      </c>
      <c r="H389" s="5">
        <v>835193.89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200093.31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0</v>
      </c>
      <c r="CE389" s="24">
        <v>1035287.2</v>
      </c>
    </row>
    <row r="390" spans="2:83" ht="14.5" thickTop="1" thickBot="1" x14ac:dyDescent="0.35">
      <c r="B390" s="25" t="s">
        <v>610</v>
      </c>
      <c r="C390" s="26">
        <v>3</v>
      </c>
      <c r="D390" s="26" t="s">
        <v>723</v>
      </c>
      <c r="E390" s="26">
        <v>3008230264</v>
      </c>
      <c r="F390" s="25" t="s">
        <v>724</v>
      </c>
      <c r="G390" s="5">
        <v>0</v>
      </c>
      <c r="H390" s="5">
        <v>968082.55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4113736.15</v>
      </c>
      <c r="AC390" s="5">
        <v>0</v>
      </c>
      <c r="AD390" s="5">
        <v>734791.32</v>
      </c>
      <c r="AE390" s="5">
        <v>0</v>
      </c>
      <c r="AF390" s="5">
        <v>407900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211667.16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v>0</v>
      </c>
      <c r="BL390" s="5">
        <v>0</v>
      </c>
      <c r="BM390" s="5">
        <v>0</v>
      </c>
      <c r="BN390" s="5">
        <v>628176.85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450</v>
      </c>
      <c r="CE390" s="24">
        <v>7064804.0300000003</v>
      </c>
    </row>
    <row r="391" spans="2:83" ht="14.5" thickTop="1" thickBot="1" x14ac:dyDescent="0.35">
      <c r="B391" s="25" t="s">
        <v>610</v>
      </c>
      <c r="C391" s="26">
        <v>3</v>
      </c>
      <c r="D391" s="26" t="s">
        <v>725</v>
      </c>
      <c r="E391" s="26">
        <v>3008114160</v>
      </c>
      <c r="F391" s="25" t="s">
        <v>726</v>
      </c>
      <c r="G391" s="5">
        <v>0</v>
      </c>
      <c r="H391" s="5">
        <v>2021858.58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5872574.2000000002</v>
      </c>
      <c r="AC391" s="5">
        <v>0</v>
      </c>
      <c r="AD391" s="5">
        <v>1291501.5900000001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51805.51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  <c r="BM391" s="5">
        <v>0</v>
      </c>
      <c r="BN391" s="5">
        <v>2057540.58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>
        <v>0</v>
      </c>
      <c r="CB391" s="5">
        <v>667895.44999999995</v>
      </c>
      <c r="CC391" s="5">
        <v>0</v>
      </c>
      <c r="CD391" s="5">
        <v>628600.71</v>
      </c>
      <c r="CE391" s="24">
        <v>12591776.620000001</v>
      </c>
    </row>
    <row r="392" spans="2:83" ht="14.5" thickTop="1" thickBot="1" x14ac:dyDescent="0.35">
      <c r="B392" s="25" t="s">
        <v>610</v>
      </c>
      <c r="C392" s="26">
        <v>3</v>
      </c>
      <c r="D392" s="26" t="s">
        <v>727</v>
      </c>
      <c r="E392" s="26">
        <v>3008102422</v>
      </c>
      <c r="F392" s="25" t="s">
        <v>728</v>
      </c>
      <c r="G392" s="5">
        <v>0</v>
      </c>
      <c r="H392" s="5">
        <v>969207.51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3061434.26</v>
      </c>
      <c r="AC392" s="5">
        <v>0</v>
      </c>
      <c r="AD392" s="5">
        <v>1273938.3600000001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51292.85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10000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975023.46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>
        <v>0</v>
      </c>
      <c r="CB392" s="5">
        <v>12523.01</v>
      </c>
      <c r="CC392" s="5">
        <v>0</v>
      </c>
      <c r="CD392" s="5">
        <v>161928.41</v>
      </c>
      <c r="CE392" s="24">
        <v>6515347.8599999994</v>
      </c>
    </row>
    <row r="393" spans="2:83" ht="14.5" thickTop="1" thickBot="1" x14ac:dyDescent="0.35">
      <c r="B393" s="25" t="s">
        <v>610</v>
      </c>
      <c r="C393" s="26">
        <v>3</v>
      </c>
      <c r="D393" s="26" t="s">
        <v>729</v>
      </c>
      <c r="E393" s="26">
        <v>3008113965</v>
      </c>
      <c r="F393" s="25" t="s">
        <v>730</v>
      </c>
      <c r="G393" s="5">
        <v>0</v>
      </c>
      <c r="H393" s="5">
        <v>1091673.19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526776.22</v>
      </c>
      <c r="AC393" s="5">
        <v>0</v>
      </c>
      <c r="AD393" s="5">
        <v>895614.56</v>
      </c>
      <c r="AE393" s="5">
        <v>0</v>
      </c>
      <c r="AF393" s="5">
        <v>417000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14687.82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489024.17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62837.19</v>
      </c>
      <c r="CC393" s="5">
        <v>0</v>
      </c>
      <c r="CD393" s="5">
        <v>0</v>
      </c>
      <c r="CE393" s="24">
        <v>3497613.1499999994</v>
      </c>
    </row>
    <row r="394" spans="2:83" ht="14.5" thickTop="1" thickBot="1" x14ac:dyDescent="0.35">
      <c r="B394" s="25" t="s">
        <v>610</v>
      </c>
      <c r="C394" s="26">
        <v>3</v>
      </c>
      <c r="D394" s="26" t="s">
        <v>731</v>
      </c>
      <c r="E394" s="26">
        <v>3008056654</v>
      </c>
      <c r="F394" s="25" t="s">
        <v>732</v>
      </c>
      <c r="G394" s="5">
        <v>0</v>
      </c>
      <c r="H394" s="5">
        <v>790620.05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1101423.6599999999</v>
      </c>
      <c r="AC394" s="5">
        <v>0</v>
      </c>
      <c r="AD394" s="5">
        <v>869211.85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51305.94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158224.54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181708.85</v>
      </c>
      <c r="CE394" s="24">
        <v>3152494.89</v>
      </c>
    </row>
    <row r="395" spans="2:83" ht="14.5" thickTop="1" thickBot="1" x14ac:dyDescent="0.35">
      <c r="B395" s="25" t="s">
        <v>610</v>
      </c>
      <c r="C395" s="26">
        <v>3</v>
      </c>
      <c r="D395" s="26" t="s">
        <v>733</v>
      </c>
      <c r="E395" s="26">
        <v>3008075219</v>
      </c>
      <c r="F395" s="25" t="s">
        <v>734</v>
      </c>
      <c r="G395" s="5">
        <v>0</v>
      </c>
      <c r="H395" s="5">
        <v>1111496.55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6415987.04</v>
      </c>
      <c r="AC395" s="5">
        <v>0</v>
      </c>
      <c r="AD395" s="5">
        <v>0</v>
      </c>
      <c r="AE395" s="5">
        <v>0</v>
      </c>
      <c r="AF395" s="5">
        <v>1028400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51292.85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239579.85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82920</v>
      </c>
      <c r="CC395" s="5">
        <v>0</v>
      </c>
      <c r="CD395" s="5">
        <v>0</v>
      </c>
      <c r="CE395" s="24">
        <v>8929676.2899999991</v>
      </c>
    </row>
    <row r="396" spans="2:83" ht="14.5" thickTop="1" thickBot="1" x14ac:dyDescent="0.35">
      <c r="B396" s="25" t="s">
        <v>610</v>
      </c>
      <c r="C396" s="26">
        <v>3</v>
      </c>
      <c r="D396" s="26" t="s">
        <v>735</v>
      </c>
      <c r="E396" s="26">
        <v>3008118496</v>
      </c>
      <c r="F396" s="25" t="s">
        <v>736</v>
      </c>
      <c r="G396" s="5">
        <v>0</v>
      </c>
      <c r="H396" s="5">
        <v>745858.01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1831493.12</v>
      </c>
      <c r="AC396" s="5">
        <v>0</v>
      </c>
      <c r="AD396" s="5">
        <v>802880.69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52254.9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290913.45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344139.48</v>
      </c>
      <c r="CC396" s="5">
        <v>0</v>
      </c>
      <c r="CD396" s="5">
        <v>492.69</v>
      </c>
      <c r="CE396" s="24">
        <v>4068032.34</v>
      </c>
    </row>
    <row r="397" spans="2:83" ht="14.5" thickTop="1" thickBot="1" x14ac:dyDescent="0.35">
      <c r="B397" s="25" t="s">
        <v>610</v>
      </c>
      <c r="C397" s="26">
        <v>3</v>
      </c>
      <c r="D397" s="26" t="s">
        <v>737</v>
      </c>
      <c r="E397" s="26">
        <v>3008109462</v>
      </c>
      <c r="F397" s="25" t="s">
        <v>738</v>
      </c>
      <c r="G397" s="5">
        <v>0</v>
      </c>
      <c r="H397" s="5">
        <v>1302272.48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1317744.5</v>
      </c>
      <c r="AC397" s="5">
        <v>0</v>
      </c>
      <c r="AD397" s="5">
        <v>2668203.84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14540.83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0.22</v>
      </c>
      <c r="BM397" s="5">
        <v>0</v>
      </c>
      <c r="BN397" s="5">
        <v>793785.88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2228.1999999999998</v>
      </c>
      <c r="CC397" s="5">
        <v>0</v>
      </c>
      <c r="CD397" s="5">
        <v>0</v>
      </c>
      <c r="CE397" s="24">
        <v>6098775.9500000002</v>
      </c>
    </row>
    <row r="398" spans="2:83" ht="14.5" thickTop="1" thickBot="1" x14ac:dyDescent="0.35">
      <c r="B398" s="25" t="s">
        <v>610</v>
      </c>
      <c r="C398" s="26">
        <v>3</v>
      </c>
      <c r="D398" s="26" t="s">
        <v>739</v>
      </c>
      <c r="E398" s="26">
        <v>3008117646</v>
      </c>
      <c r="F398" s="25" t="s">
        <v>740</v>
      </c>
      <c r="G398" s="5">
        <v>0</v>
      </c>
      <c r="H398" s="5">
        <v>921541.1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1311554.73</v>
      </c>
      <c r="AC398" s="5">
        <v>0</v>
      </c>
      <c r="AD398" s="5">
        <v>804383.26</v>
      </c>
      <c r="AE398" s="5">
        <v>0</v>
      </c>
      <c r="AF398" s="5">
        <v>407900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522986.21</v>
      </c>
      <c r="AQ398" s="5">
        <v>0</v>
      </c>
      <c r="AR398" s="5">
        <v>0</v>
      </c>
      <c r="AS398" s="5">
        <v>0</v>
      </c>
      <c r="AT398" s="5">
        <v>14741.79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505550.11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7798.9</v>
      </c>
      <c r="CC398" s="5">
        <v>0</v>
      </c>
      <c r="CD398" s="5">
        <v>202239.19</v>
      </c>
      <c r="CE398" s="24">
        <v>4698695.290000001</v>
      </c>
    </row>
    <row r="399" spans="2:83" ht="14.5" thickTop="1" thickBot="1" x14ac:dyDescent="0.35">
      <c r="B399" s="25" t="s">
        <v>610</v>
      </c>
      <c r="C399" s="26">
        <v>3</v>
      </c>
      <c r="D399" s="26" t="s">
        <v>741</v>
      </c>
      <c r="E399" s="26">
        <v>3008107166</v>
      </c>
      <c r="F399" s="25" t="s">
        <v>742</v>
      </c>
      <c r="G399" s="5">
        <v>0</v>
      </c>
      <c r="H399" s="5">
        <v>2708088.74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4192637.71</v>
      </c>
      <c r="AC399" s="5">
        <v>0</v>
      </c>
      <c r="AD399" s="5">
        <v>0</v>
      </c>
      <c r="AE399" s="5">
        <v>0</v>
      </c>
      <c r="AF399" s="5">
        <v>878500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51292.85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6000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894731.43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128231.74</v>
      </c>
      <c r="CC399" s="5">
        <v>0</v>
      </c>
      <c r="CD399" s="5">
        <v>0</v>
      </c>
      <c r="CE399" s="24">
        <v>8859482.4700000007</v>
      </c>
    </row>
    <row r="400" spans="2:83" ht="14.5" thickTop="1" thickBot="1" x14ac:dyDescent="0.35">
      <c r="B400" s="25" t="s">
        <v>610</v>
      </c>
      <c r="C400" s="26">
        <v>3</v>
      </c>
      <c r="D400" s="26" t="s">
        <v>853</v>
      </c>
      <c r="E400" s="26">
        <v>3008056925</v>
      </c>
      <c r="F400" s="25" t="s">
        <v>854</v>
      </c>
      <c r="G400" s="5">
        <v>0</v>
      </c>
      <c r="H400" s="5">
        <v>5096950.7300000004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60082.01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5842500</v>
      </c>
      <c r="AA400" s="5">
        <v>0</v>
      </c>
      <c r="AB400" s="5">
        <v>8261521.5999999996</v>
      </c>
      <c r="AC400" s="5">
        <v>0</v>
      </c>
      <c r="AD400" s="5">
        <v>2967920.61</v>
      </c>
      <c r="AE400" s="5">
        <v>0</v>
      </c>
      <c r="AF400" s="5">
        <v>1893200</v>
      </c>
      <c r="AG400" s="5">
        <v>0</v>
      </c>
      <c r="AH400" s="5">
        <v>0</v>
      </c>
      <c r="AI400" s="5">
        <v>0</v>
      </c>
      <c r="AJ400" s="5">
        <v>3902664.96</v>
      </c>
      <c r="AK400" s="5">
        <v>0</v>
      </c>
      <c r="AL400" s="5">
        <v>0</v>
      </c>
      <c r="AM400" s="5">
        <v>0</v>
      </c>
      <c r="AN400" s="5">
        <v>0</v>
      </c>
      <c r="AO400" s="5">
        <v>33028197.530000001</v>
      </c>
      <c r="AP400" s="5">
        <v>24121.77</v>
      </c>
      <c r="AQ400" s="5">
        <v>0</v>
      </c>
      <c r="AR400" s="5">
        <v>0</v>
      </c>
      <c r="AS400" s="5">
        <v>0</v>
      </c>
      <c r="AT400" s="5">
        <v>441691.43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v>0</v>
      </c>
      <c r="BL400" s="5">
        <v>0</v>
      </c>
      <c r="BM400" s="5">
        <v>0</v>
      </c>
      <c r="BN400" s="5">
        <v>3364019.96</v>
      </c>
      <c r="BO400" s="5">
        <v>0</v>
      </c>
      <c r="BP400" s="5">
        <v>0</v>
      </c>
      <c r="BQ400" s="5">
        <v>0</v>
      </c>
      <c r="BR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251387.16</v>
      </c>
      <c r="CC400" s="5">
        <v>0</v>
      </c>
      <c r="CD400" s="5">
        <v>11804144.73</v>
      </c>
      <c r="CE400" s="24">
        <v>76938402.489999995</v>
      </c>
    </row>
    <row r="401" spans="2:83" ht="14.5" thickTop="1" thickBot="1" x14ac:dyDescent="0.35">
      <c r="B401" s="25" t="s">
        <v>610</v>
      </c>
      <c r="C401" s="26">
        <v>3</v>
      </c>
      <c r="D401" s="26" t="s">
        <v>743</v>
      </c>
      <c r="E401" s="26">
        <v>3008117882</v>
      </c>
      <c r="F401" s="25" t="s">
        <v>744</v>
      </c>
      <c r="G401" s="5">
        <v>0</v>
      </c>
      <c r="H401" s="5">
        <v>928408.12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9000</v>
      </c>
      <c r="AA401" s="5">
        <v>0</v>
      </c>
      <c r="AB401" s="5">
        <v>3736308.11</v>
      </c>
      <c r="AC401" s="5">
        <v>0</v>
      </c>
      <c r="AD401" s="5">
        <v>0</v>
      </c>
      <c r="AE401" s="5">
        <v>0</v>
      </c>
      <c r="AF401" s="5">
        <v>94490.07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13744.18</v>
      </c>
      <c r="AQ401" s="5">
        <v>0</v>
      </c>
      <c r="AR401" s="5">
        <v>0</v>
      </c>
      <c r="AS401" s="5">
        <v>0</v>
      </c>
      <c r="AT401" s="5">
        <v>119750.41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972172.15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1573512.5</v>
      </c>
      <c r="CC401" s="5">
        <v>0</v>
      </c>
      <c r="CD401" s="5">
        <v>1591196.28</v>
      </c>
      <c r="CE401" s="24">
        <v>9038581.8200000003</v>
      </c>
    </row>
    <row r="402" spans="2:83" ht="14.5" thickTop="1" thickBot="1" x14ac:dyDescent="0.35">
      <c r="B402" s="25" t="s">
        <v>610</v>
      </c>
      <c r="C402" s="26">
        <v>3</v>
      </c>
      <c r="D402" s="26" t="s">
        <v>745</v>
      </c>
      <c r="E402" s="26">
        <v>3008115905</v>
      </c>
      <c r="F402" s="25" t="s">
        <v>746</v>
      </c>
      <c r="G402" s="5">
        <v>0</v>
      </c>
      <c r="H402" s="5">
        <v>166153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267404.61</v>
      </c>
      <c r="AC402" s="5">
        <v>0</v>
      </c>
      <c r="AD402" s="5">
        <v>847767.35</v>
      </c>
      <c r="AE402" s="5">
        <v>0</v>
      </c>
      <c r="AF402" s="5">
        <v>821.15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14540.77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v>0</v>
      </c>
      <c r="BL402" s="5">
        <v>0</v>
      </c>
      <c r="BM402" s="5">
        <v>0</v>
      </c>
      <c r="BN402" s="5">
        <v>77473.48</v>
      </c>
      <c r="BO402" s="5">
        <v>0</v>
      </c>
      <c r="BP402" s="5">
        <v>0</v>
      </c>
      <c r="BQ402" s="5">
        <v>0</v>
      </c>
      <c r="BR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24">
        <v>1374160.3599999999</v>
      </c>
    </row>
    <row r="403" spans="2:83" ht="14.5" thickTop="1" thickBot="1" x14ac:dyDescent="0.35">
      <c r="B403" s="25" t="s">
        <v>610</v>
      </c>
      <c r="C403" s="26">
        <v>3</v>
      </c>
      <c r="D403" s="26" t="s">
        <v>747</v>
      </c>
      <c r="E403" s="26">
        <v>3008051090</v>
      </c>
      <c r="F403" s="25" t="s">
        <v>748</v>
      </c>
      <c r="G403" s="5">
        <v>0</v>
      </c>
      <c r="H403" s="5">
        <v>0</v>
      </c>
      <c r="I403" s="5">
        <v>1893556.43</v>
      </c>
      <c r="J403" s="5">
        <v>0</v>
      </c>
      <c r="K403" s="5">
        <v>0</v>
      </c>
      <c r="L403" s="5">
        <v>0</v>
      </c>
      <c r="M403" s="5">
        <v>927982.2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15007799</v>
      </c>
      <c r="AB403" s="5">
        <v>0</v>
      </c>
      <c r="AC403" s="5">
        <v>1252348.26</v>
      </c>
      <c r="AD403" s="5">
        <v>0</v>
      </c>
      <c r="AE403" s="5">
        <v>1533057</v>
      </c>
      <c r="AF403" s="5">
        <v>0</v>
      </c>
      <c r="AG403" s="5">
        <v>0</v>
      </c>
      <c r="AH403" s="5">
        <v>0</v>
      </c>
      <c r="AI403" s="5">
        <v>10302708.42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799425</v>
      </c>
      <c r="AP403" s="5">
        <v>0</v>
      </c>
      <c r="AQ403" s="5">
        <v>0</v>
      </c>
      <c r="AR403" s="5">
        <v>0</v>
      </c>
      <c r="AS403" s="5">
        <v>178490.78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0.5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v>425</v>
      </c>
      <c r="BL403" s="5">
        <v>0</v>
      </c>
      <c r="BM403" s="5">
        <v>8067707.6399999997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6254657.1699999999</v>
      </c>
      <c r="CB403" s="5">
        <v>0</v>
      </c>
      <c r="CC403" s="5">
        <v>2903430.51</v>
      </c>
      <c r="CD403" s="5">
        <v>0</v>
      </c>
      <c r="CE403" s="24">
        <v>49121587.910000004</v>
      </c>
    </row>
    <row r="404" spans="2:83" ht="14.5" thickTop="1" thickBot="1" x14ac:dyDescent="0.35">
      <c r="B404" s="25" t="s">
        <v>610</v>
      </c>
      <c r="C404" s="26">
        <v>3</v>
      </c>
      <c r="D404" s="26" t="s">
        <v>749</v>
      </c>
      <c r="E404" s="26">
        <v>3008200027</v>
      </c>
      <c r="F404" s="25" t="s">
        <v>750</v>
      </c>
      <c r="G404" s="5">
        <v>0</v>
      </c>
      <c r="H404" s="5">
        <v>7795411.8300000001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16306.79</v>
      </c>
      <c r="AC404" s="5">
        <v>0</v>
      </c>
      <c r="AD404" s="5">
        <v>725669.11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168395.45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173116.15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v>0</v>
      </c>
      <c r="BL404" s="5">
        <v>0</v>
      </c>
      <c r="BM404" s="5">
        <v>0</v>
      </c>
      <c r="BN404" s="5">
        <v>1285485.98</v>
      </c>
      <c r="BO404" s="5">
        <v>0</v>
      </c>
      <c r="BP404" s="5">
        <v>0</v>
      </c>
      <c r="BQ404" s="5">
        <v>0</v>
      </c>
      <c r="BR404" s="5">
        <v>0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18148.96</v>
      </c>
      <c r="CC404" s="5">
        <v>0</v>
      </c>
      <c r="CD404" s="5">
        <v>0</v>
      </c>
      <c r="CE404" s="24">
        <v>10182534.270000001</v>
      </c>
    </row>
    <row r="405" spans="2:83" ht="14.5" thickTop="1" thickBot="1" x14ac:dyDescent="0.35">
      <c r="B405" s="25" t="s">
        <v>610</v>
      </c>
      <c r="C405" s="26">
        <v>3</v>
      </c>
      <c r="D405" s="26" t="s">
        <v>751</v>
      </c>
      <c r="E405" s="26">
        <v>3008051090</v>
      </c>
      <c r="F405" s="25" t="s">
        <v>748</v>
      </c>
      <c r="G405" s="5">
        <v>0</v>
      </c>
      <c r="H405" s="5">
        <v>0</v>
      </c>
      <c r="I405" s="5">
        <v>476213.39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3263829.9</v>
      </c>
      <c r="AB405" s="5">
        <v>0</v>
      </c>
      <c r="AC405" s="5">
        <v>903587.78</v>
      </c>
      <c r="AD405" s="5">
        <v>0</v>
      </c>
      <c r="AE405" s="5">
        <v>113065</v>
      </c>
      <c r="AF405" s="5">
        <v>0</v>
      </c>
      <c r="AG405" s="5">
        <v>0</v>
      </c>
      <c r="AH405" s="5">
        <v>0</v>
      </c>
      <c r="AI405" s="5">
        <v>5374921.25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227222.83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0.5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5801.58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26.25</v>
      </c>
      <c r="CB405" s="5">
        <v>0</v>
      </c>
      <c r="CC405" s="5">
        <v>246425</v>
      </c>
      <c r="CD405" s="5">
        <v>0</v>
      </c>
      <c r="CE405" s="24">
        <v>10611093.48</v>
      </c>
    </row>
    <row r="406" spans="2:83" ht="14.5" thickTop="1" thickBot="1" x14ac:dyDescent="0.35">
      <c r="B406" s="25" t="s">
        <v>610</v>
      </c>
      <c r="C406" s="26">
        <v>3</v>
      </c>
      <c r="D406" s="26" t="s">
        <v>847</v>
      </c>
      <c r="E406" s="26">
        <v>3008345554</v>
      </c>
      <c r="F406" s="25" t="s">
        <v>848</v>
      </c>
      <c r="G406" s="5">
        <v>0</v>
      </c>
      <c r="H406" s="5">
        <v>695785.23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1979616.61</v>
      </c>
      <c r="AC406" s="5">
        <v>0</v>
      </c>
      <c r="AD406" s="5">
        <v>582124.01</v>
      </c>
      <c r="AE406" s="5">
        <v>0</v>
      </c>
      <c r="AF406" s="5">
        <v>1500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22074035.84</v>
      </c>
      <c r="AP406" s="5">
        <v>0</v>
      </c>
      <c r="AQ406" s="5">
        <v>0</v>
      </c>
      <c r="AR406" s="5">
        <v>0</v>
      </c>
      <c r="AS406" s="5">
        <v>0</v>
      </c>
      <c r="AT406" s="5">
        <v>14601.78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408361.35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7000</v>
      </c>
      <c r="CC406" s="5">
        <v>0</v>
      </c>
      <c r="CD406" s="5">
        <v>1101147.3899999999</v>
      </c>
      <c r="CE406" s="24">
        <v>26864172.210000001</v>
      </c>
    </row>
    <row r="407" spans="2:83" ht="14.5" thickTop="1" thickBot="1" x14ac:dyDescent="0.35">
      <c r="B407" s="25" t="s">
        <v>610</v>
      </c>
      <c r="C407" s="26">
        <v>3</v>
      </c>
      <c r="D407" s="26" t="s">
        <v>828</v>
      </c>
      <c r="E407" s="26">
        <v>3008360590</v>
      </c>
      <c r="F407" s="25" t="s">
        <v>829</v>
      </c>
      <c r="G407" s="5">
        <v>0</v>
      </c>
      <c r="H407" s="5">
        <v>496722.4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55466560.170000002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10798139.460000001</v>
      </c>
      <c r="AC407" s="5">
        <v>0</v>
      </c>
      <c r="AD407" s="5">
        <v>2839099.78</v>
      </c>
      <c r="AE407" s="5">
        <v>0</v>
      </c>
      <c r="AF407" s="5">
        <v>536250</v>
      </c>
      <c r="AG407" s="5">
        <v>0</v>
      </c>
      <c r="AH407" s="5">
        <v>0</v>
      </c>
      <c r="AI407" s="5">
        <v>0</v>
      </c>
      <c r="AJ407" s="5">
        <v>8985826.1999999993</v>
      </c>
      <c r="AK407" s="5">
        <v>0</v>
      </c>
      <c r="AL407" s="5">
        <v>0</v>
      </c>
      <c r="AM407" s="5">
        <v>0</v>
      </c>
      <c r="AN407" s="5">
        <v>0</v>
      </c>
      <c r="AO407" s="5">
        <v>36652.660000000003</v>
      </c>
      <c r="AP407" s="5">
        <v>0</v>
      </c>
      <c r="AQ407" s="5">
        <v>0</v>
      </c>
      <c r="AR407" s="5">
        <v>0</v>
      </c>
      <c r="AS407" s="5">
        <v>0</v>
      </c>
      <c r="AT407" s="5">
        <v>67309.11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390515.48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v>0</v>
      </c>
      <c r="BL407" s="5">
        <v>0</v>
      </c>
      <c r="BM407" s="5">
        <v>0</v>
      </c>
      <c r="BN407" s="5">
        <v>388390.28</v>
      </c>
      <c r="BO407" s="5">
        <v>0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564841.72</v>
      </c>
      <c r="CC407" s="5">
        <v>0</v>
      </c>
      <c r="CD407" s="5">
        <v>585717.94999999995</v>
      </c>
      <c r="CE407" s="24">
        <v>81156025.210000008</v>
      </c>
    </row>
    <row r="408" spans="2:83" ht="14.5" thickTop="1" thickBot="1" x14ac:dyDescent="0.35">
      <c r="B408" s="25" t="s">
        <v>610</v>
      </c>
      <c r="C408" s="26">
        <v>3</v>
      </c>
      <c r="D408" s="26" t="s">
        <v>752</v>
      </c>
      <c r="E408" s="26">
        <v>3008715970</v>
      </c>
      <c r="F408" s="25" t="s">
        <v>753</v>
      </c>
      <c r="G408" s="5">
        <v>0</v>
      </c>
      <c r="H408" s="5">
        <v>118331.32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16879330.850000001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12285010.15</v>
      </c>
      <c r="AC408" s="5">
        <v>0</v>
      </c>
      <c r="AD408" s="5">
        <v>2415435.8199999998</v>
      </c>
      <c r="AE408" s="5">
        <v>0</v>
      </c>
      <c r="AF408" s="5">
        <v>135350</v>
      </c>
      <c r="AG408" s="5">
        <v>0</v>
      </c>
      <c r="AH408" s="5">
        <v>0</v>
      </c>
      <c r="AI408" s="5">
        <v>0</v>
      </c>
      <c r="AJ408" s="5">
        <v>9548934.3800000008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357357.2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v>0</v>
      </c>
      <c r="BL408" s="5">
        <v>0</v>
      </c>
      <c r="BM408" s="5">
        <v>0</v>
      </c>
      <c r="BN408" s="5">
        <v>3348342.04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52841.8</v>
      </c>
      <c r="CC408" s="5">
        <v>0</v>
      </c>
      <c r="CD408" s="5">
        <v>0</v>
      </c>
      <c r="CE408" s="24">
        <v>45140933.560000002</v>
      </c>
    </row>
    <row r="409" spans="2:83" ht="14.5" thickTop="1" thickBot="1" x14ac:dyDescent="0.35">
      <c r="B409" s="25" t="s">
        <v>610</v>
      </c>
      <c r="C409" s="26">
        <v>3</v>
      </c>
      <c r="D409" s="26" t="s">
        <v>754</v>
      </c>
      <c r="E409" s="26">
        <v>3008715970</v>
      </c>
      <c r="F409" s="25" t="s">
        <v>753</v>
      </c>
      <c r="G409" s="5">
        <v>0</v>
      </c>
      <c r="H409" s="5">
        <v>147251.84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6274056.9800000004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113729.2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v>0</v>
      </c>
      <c r="BL409" s="5">
        <v>0</v>
      </c>
      <c r="BM409" s="5">
        <v>0</v>
      </c>
      <c r="BN409" s="5">
        <v>323380.71999999997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7000</v>
      </c>
      <c r="CC409" s="5">
        <v>0</v>
      </c>
      <c r="CD409" s="5">
        <v>0</v>
      </c>
      <c r="CE409" s="24">
        <v>6865418.7400000002</v>
      </c>
    </row>
    <row r="410" spans="2:83" ht="14.5" thickTop="1" thickBot="1" x14ac:dyDescent="0.35">
      <c r="B410" s="25" t="s">
        <v>610</v>
      </c>
      <c r="C410" s="26">
        <v>4</v>
      </c>
      <c r="D410" s="26" t="s">
        <v>755</v>
      </c>
      <c r="E410" s="26">
        <v>3008112379</v>
      </c>
      <c r="F410" s="25" t="s">
        <v>756</v>
      </c>
      <c r="G410" s="5">
        <v>0</v>
      </c>
      <c r="H410" s="5">
        <v>819278.48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4947.1000000000004</v>
      </c>
      <c r="AC410" s="5">
        <v>0</v>
      </c>
      <c r="AD410" s="5">
        <v>391408.19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17399.05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  <c r="BK410" s="5">
        <v>0</v>
      </c>
      <c r="BL410" s="5">
        <v>0</v>
      </c>
      <c r="BM410" s="5">
        <v>0</v>
      </c>
      <c r="BN410" s="5">
        <v>545995.48</v>
      </c>
      <c r="BO410" s="5">
        <v>0</v>
      </c>
      <c r="BP410" s="5">
        <v>0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0</v>
      </c>
      <c r="BY410" s="5">
        <v>0</v>
      </c>
      <c r="BZ410" s="5">
        <v>400139.48</v>
      </c>
      <c r="CA410" s="5">
        <v>0</v>
      </c>
      <c r="CB410" s="5">
        <v>44000</v>
      </c>
      <c r="CC410" s="5">
        <v>0</v>
      </c>
      <c r="CD410" s="5">
        <v>0</v>
      </c>
      <c r="CE410" s="24">
        <v>2223167.7800000003</v>
      </c>
    </row>
    <row r="411" spans="2:83" ht="14.5" thickTop="1" thickBot="1" x14ac:dyDescent="0.35">
      <c r="B411" s="25" t="s">
        <v>610</v>
      </c>
      <c r="C411" s="26">
        <v>4</v>
      </c>
      <c r="D411" s="26" t="s">
        <v>757</v>
      </c>
      <c r="E411" s="26">
        <v>3008113384</v>
      </c>
      <c r="F411" s="25" t="s">
        <v>758</v>
      </c>
      <c r="G411" s="5">
        <v>0</v>
      </c>
      <c r="H411" s="5">
        <v>537810.43999999994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4162879.53</v>
      </c>
      <c r="AC411" s="5">
        <v>0</v>
      </c>
      <c r="AD411" s="5">
        <v>246086.59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0.77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v>0</v>
      </c>
      <c r="BL411" s="5">
        <v>0</v>
      </c>
      <c r="BM411" s="5">
        <v>0</v>
      </c>
      <c r="BN411" s="5">
        <v>367751.75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24">
        <v>5314529.0799999991</v>
      </c>
    </row>
    <row r="412" spans="2:83" ht="14.5" thickTop="1" thickBot="1" x14ac:dyDescent="0.35">
      <c r="B412" s="25" t="s">
        <v>610</v>
      </c>
      <c r="C412" s="26">
        <v>4</v>
      </c>
      <c r="D412" s="26" t="s">
        <v>830</v>
      </c>
      <c r="E412" s="26">
        <v>3008071760</v>
      </c>
      <c r="F412" s="25" t="s">
        <v>831</v>
      </c>
      <c r="G412" s="5">
        <v>2580265.7000000002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440201.23</v>
      </c>
      <c r="AD412" s="5">
        <v>0</v>
      </c>
      <c r="AE412" s="5">
        <v>702164.12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404791.6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v>0</v>
      </c>
      <c r="BL412" s="5">
        <v>0</v>
      </c>
      <c r="BM412" s="5">
        <v>1296063.71</v>
      </c>
      <c r="BN412" s="5">
        <v>0</v>
      </c>
      <c r="BO412" s="5">
        <v>0</v>
      </c>
      <c r="BP412" s="5">
        <v>0</v>
      </c>
      <c r="BQ412" s="5">
        <v>0</v>
      </c>
      <c r="BR412" s="5">
        <v>0</v>
      </c>
      <c r="BS412" s="5">
        <v>0</v>
      </c>
      <c r="BT412" s="5">
        <v>0</v>
      </c>
      <c r="BU412" s="5">
        <v>0</v>
      </c>
      <c r="BV412" s="5">
        <v>0</v>
      </c>
      <c r="BW412" s="5">
        <v>0</v>
      </c>
      <c r="BX412" s="5">
        <v>0</v>
      </c>
      <c r="BY412" s="5">
        <v>32192.880000000001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24">
        <v>5455679.2400000002</v>
      </c>
    </row>
    <row r="413" spans="2:83" ht="14.5" thickTop="1" thickBot="1" x14ac:dyDescent="0.35">
      <c r="B413" s="25" t="s">
        <v>610</v>
      </c>
      <c r="C413" s="26">
        <v>4</v>
      </c>
      <c r="D413" s="26" t="s">
        <v>759</v>
      </c>
      <c r="E413" s="26">
        <v>3008116535</v>
      </c>
      <c r="F413" s="25" t="s">
        <v>760</v>
      </c>
      <c r="G413" s="5">
        <v>0</v>
      </c>
      <c r="H413" s="5">
        <v>500507.77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819844.41</v>
      </c>
      <c r="AC413" s="5">
        <v>0</v>
      </c>
      <c r="AD413" s="5">
        <v>594168.03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51292.85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414171.28</v>
      </c>
      <c r="BK413" s="5">
        <v>0</v>
      </c>
      <c r="BL413" s="5">
        <v>0</v>
      </c>
      <c r="BM413" s="5">
        <v>0</v>
      </c>
      <c r="BN413" s="5">
        <v>358978.81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24">
        <v>2738963.1500000004</v>
      </c>
    </row>
    <row r="414" spans="2:83" ht="14.5" thickTop="1" thickBot="1" x14ac:dyDescent="0.35">
      <c r="B414" s="25" t="s">
        <v>610</v>
      </c>
      <c r="C414" s="26">
        <v>4</v>
      </c>
      <c r="D414" s="26" t="s">
        <v>761</v>
      </c>
      <c r="E414" s="26">
        <v>3008116983</v>
      </c>
      <c r="F414" s="25" t="s">
        <v>762</v>
      </c>
      <c r="G414" s="5">
        <v>0</v>
      </c>
      <c r="H414" s="5">
        <v>240501.2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1188365.0900000001</v>
      </c>
      <c r="AC414" s="5">
        <v>0</v>
      </c>
      <c r="AD414" s="5">
        <v>475449.24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14540.77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</v>
      </c>
      <c r="BK414" s="5">
        <v>0</v>
      </c>
      <c r="BL414" s="5">
        <v>50</v>
      </c>
      <c r="BM414" s="5">
        <v>0</v>
      </c>
      <c r="BN414" s="5">
        <v>45218.82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24">
        <v>1964125.12</v>
      </c>
    </row>
    <row r="415" spans="2:83" ht="14.5" thickTop="1" thickBot="1" x14ac:dyDescent="0.35">
      <c r="B415" s="25" t="s">
        <v>610</v>
      </c>
      <c r="C415" s="26">
        <v>4</v>
      </c>
      <c r="D415" s="26" t="s">
        <v>763</v>
      </c>
      <c r="E415" s="26">
        <v>3008127007</v>
      </c>
      <c r="F415" s="25" t="s">
        <v>764</v>
      </c>
      <c r="G415" s="5">
        <v>0</v>
      </c>
      <c r="H415" s="5">
        <v>435610.92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10134108.51</v>
      </c>
      <c r="AC415" s="5">
        <v>0</v>
      </c>
      <c r="AD415" s="5">
        <v>1195466.8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51292.85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  <c r="BK415" s="5">
        <v>0</v>
      </c>
      <c r="BL415" s="5">
        <v>0</v>
      </c>
      <c r="BM415" s="5">
        <v>0</v>
      </c>
      <c r="BN415" s="5">
        <v>315206.46000000002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40248.5</v>
      </c>
      <c r="CA415" s="5">
        <v>0</v>
      </c>
      <c r="CB415" s="5">
        <v>0</v>
      </c>
      <c r="CC415" s="5">
        <v>0</v>
      </c>
      <c r="CD415" s="5">
        <v>0</v>
      </c>
      <c r="CE415" s="24">
        <v>12171934.040000001</v>
      </c>
    </row>
    <row r="416" spans="2:83" ht="14.5" thickTop="1" thickBot="1" x14ac:dyDescent="0.35">
      <c r="B416" s="25" t="s">
        <v>610</v>
      </c>
      <c r="C416" s="26">
        <v>4</v>
      </c>
      <c r="D416" s="26" t="s">
        <v>765</v>
      </c>
      <c r="E416" s="26">
        <v>3008112370</v>
      </c>
      <c r="F416" s="25" t="s">
        <v>766</v>
      </c>
      <c r="G416" s="5">
        <v>0</v>
      </c>
      <c r="H416" s="5">
        <v>157700.57999999999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4447483.58</v>
      </c>
      <c r="AC416" s="5">
        <v>0</v>
      </c>
      <c r="AD416" s="5">
        <v>349906.1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1142705.45</v>
      </c>
      <c r="AP416" s="5">
        <v>0</v>
      </c>
      <c r="AQ416" s="5">
        <v>0</v>
      </c>
      <c r="AR416" s="5">
        <v>0</v>
      </c>
      <c r="AS416" s="5">
        <v>0</v>
      </c>
      <c r="AT416" s="5">
        <v>51292.85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921.76</v>
      </c>
      <c r="BK416" s="5">
        <v>0</v>
      </c>
      <c r="BL416" s="5">
        <v>0</v>
      </c>
      <c r="BM416" s="5">
        <v>0</v>
      </c>
      <c r="BN416" s="5">
        <v>419996.52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24">
        <v>6570006.8399999999</v>
      </c>
    </row>
    <row r="417" spans="2:83" ht="14.5" thickTop="1" thickBot="1" x14ac:dyDescent="0.35">
      <c r="B417" s="25" t="s">
        <v>610</v>
      </c>
      <c r="C417" s="26">
        <v>4</v>
      </c>
      <c r="D417" s="26" t="s">
        <v>767</v>
      </c>
      <c r="E417" s="26">
        <v>3008275889</v>
      </c>
      <c r="F417" s="25" t="s">
        <v>768</v>
      </c>
      <c r="G417" s="5">
        <v>0</v>
      </c>
      <c r="H417" s="5">
        <v>2463813.38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3091463.9</v>
      </c>
      <c r="AC417" s="5">
        <v>0</v>
      </c>
      <c r="AD417" s="5">
        <v>472732.44</v>
      </c>
      <c r="AE417" s="5">
        <v>0</v>
      </c>
      <c r="AF417" s="5">
        <v>892800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52254.9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470821.89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216</v>
      </c>
      <c r="BY417" s="5">
        <v>0</v>
      </c>
      <c r="BZ417" s="5">
        <v>0</v>
      </c>
      <c r="CA417" s="5">
        <v>0</v>
      </c>
      <c r="CB417" s="5">
        <v>29285.360000000001</v>
      </c>
      <c r="CC417" s="5">
        <v>0</v>
      </c>
      <c r="CD417" s="5">
        <v>0</v>
      </c>
      <c r="CE417" s="24">
        <v>7473387.8700000001</v>
      </c>
    </row>
    <row r="418" spans="2:83" ht="14.5" thickTop="1" thickBot="1" x14ac:dyDescent="0.35">
      <c r="B418" s="25" t="s">
        <v>610</v>
      </c>
      <c r="C418" s="26">
        <v>4</v>
      </c>
      <c r="D418" s="26" t="s">
        <v>769</v>
      </c>
      <c r="E418" s="26">
        <v>3008112372</v>
      </c>
      <c r="F418" s="25" t="s">
        <v>770</v>
      </c>
      <c r="G418" s="5">
        <v>0</v>
      </c>
      <c r="H418" s="5">
        <v>1444962.21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4365632.01</v>
      </c>
      <c r="AC418" s="5">
        <v>0</v>
      </c>
      <c r="AD418" s="5">
        <v>653367.94999999995</v>
      </c>
      <c r="AE418" s="5">
        <v>0</v>
      </c>
      <c r="AF418" s="5">
        <v>4733274.3600000003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30.83</v>
      </c>
      <c r="AP418" s="5">
        <v>0</v>
      </c>
      <c r="AQ418" s="5">
        <v>0</v>
      </c>
      <c r="AR418" s="5">
        <v>0</v>
      </c>
      <c r="AS418" s="5">
        <v>0</v>
      </c>
      <c r="AT418" s="5">
        <v>20055.36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130000</v>
      </c>
      <c r="BM418" s="5">
        <v>0</v>
      </c>
      <c r="BN418" s="5">
        <v>413409.09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291500</v>
      </c>
      <c r="CC418" s="5">
        <v>0</v>
      </c>
      <c r="CD418" s="5">
        <v>0</v>
      </c>
      <c r="CE418" s="24">
        <v>12052231.810000001</v>
      </c>
    </row>
    <row r="419" spans="2:83" ht="14.5" thickTop="1" thickBot="1" x14ac:dyDescent="0.35">
      <c r="B419" s="25" t="s">
        <v>610</v>
      </c>
      <c r="C419" s="26">
        <v>4</v>
      </c>
      <c r="D419" s="26" t="s">
        <v>771</v>
      </c>
      <c r="E419" s="26">
        <v>3008252128</v>
      </c>
      <c r="F419" s="25" t="s">
        <v>772</v>
      </c>
      <c r="G419" s="5">
        <v>0</v>
      </c>
      <c r="H419" s="5">
        <v>1919162.72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3828776.12</v>
      </c>
      <c r="AC419" s="5">
        <v>0</v>
      </c>
      <c r="AD419" s="5">
        <v>203540.46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85254.9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v>0</v>
      </c>
      <c r="BL419" s="5">
        <v>0</v>
      </c>
      <c r="BM419" s="5">
        <v>0</v>
      </c>
      <c r="BN419" s="5">
        <v>280139.78000000003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35000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24">
        <v>6351873.9800000004</v>
      </c>
    </row>
    <row r="420" spans="2:83" ht="14.5" thickTop="1" thickBot="1" x14ac:dyDescent="0.35">
      <c r="B420" s="25" t="s">
        <v>610</v>
      </c>
      <c r="C420" s="26">
        <v>4</v>
      </c>
      <c r="D420" s="26" t="s">
        <v>773</v>
      </c>
      <c r="E420" s="26">
        <v>3008113397</v>
      </c>
      <c r="F420" s="25" t="s">
        <v>774</v>
      </c>
      <c r="G420" s="5">
        <v>0</v>
      </c>
      <c r="H420" s="5">
        <v>238452.3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2965.31</v>
      </c>
      <c r="AC420" s="5">
        <v>0</v>
      </c>
      <c r="AD420" s="5">
        <v>555875.80000000005</v>
      </c>
      <c r="AE420" s="5">
        <v>0</v>
      </c>
      <c r="AF420" s="5">
        <v>6000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51292.85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170928.99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24">
        <v>1025515.25</v>
      </c>
    </row>
    <row r="421" spans="2:83" ht="14.5" thickTop="1" thickBot="1" x14ac:dyDescent="0.35">
      <c r="B421" s="25" t="s">
        <v>610</v>
      </c>
      <c r="C421" s="26">
        <v>4</v>
      </c>
      <c r="D421" s="26" t="s">
        <v>775</v>
      </c>
      <c r="E421" s="26">
        <v>3008112371</v>
      </c>
      <c r="F421" s="25" t="s">
        <v>776</v>
      </c>
      <c r="G421" s="5">
        <v>0</v>
      </c>
      <c r="H421" s="5">
        <v>1484629.33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17936838.98</v>
      </c>
      <c r="AC421" s="5">
        <v>0</v>
      </c>
      <c r="AD421" s="5">
        <v>0</v>
      </c>
      <c r="AE421" s="5">
        <v>0</v>
      </c>
      <c r="AF421" s="5">
        <v>11285750</v>
      </c>
      <c r="AG421" s="5">
        <v>0</v>
      </c>
      <c r="AH421" s="5">
        <v>0</v>
      </c>
      <c r="AI421" s="5">
        <v>0</v>
      </c>
      <c r="AJ421" s="5">
        <v>123282</v>
      </c>
      <c r="AK421" s="5">
        <v>0</v>
      </c>
      <c r="AL421" s="5">
        <v>0</v>
      </c>
      <c r="AM421" s="5">
        <v>0</v>
      </c>
      <c r="AN421" s="5">
        <v>0</v>
      </c>
      <c r="AO421" s="5">
        <v>41500000</v>
      </c>
      <c r="AP421" s="5">
        <v>314927.58</v>
      </c>
      <c r="AQ421" s="5">
        <v>0</v>
      </c>
      <c r="AR421" s="5">
        <v>0</v>
      </c>
      <c r="AS421" s="5">
        <v>0</v>
      </c>
      <c r="AT421" s="5">
        <v>66314.899999999994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1047387.2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478891.66</v>
      </c>
      <c r="CA421" s="5">
        <v>0</v>
      </c>
      <c r="CB421" s="5">
        <v>0</v>
      </c>
      <c r="CC421" s="5">
        <v>0</v>
      </c>
      <c r="CD421" s="5">
        <v>0</v>
      </c>
      <c r="CE421" s="24">
        <v>74238021.650000006</v>
      </c>
    </row>
    <row r="422" spans="2:83" ht="14.5" thickTop="1" thickBot="1" x14ac:dyDescent="0.35">
      <c r="B422" s="25" t="s">
        <v>610</v>
      </c>
      <c r="C422" s="26">
        <v>4</v>
      </c>
      <c r="D422" s="26" t="s">
        <v>777</v>
      </c>
      <c r="E422" s="26">
        <v>3008115620</v>
      </c>
      <c r="F422" s="25" t="s">
        <v>778</v>
      </c>
      <c r="G422" s="5">
        <v>0</v>
      </c>
      <c r="H422" s="5">
        <v>1487719.98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8818776.0500000007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119750.41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v>0</v>
      </c>
      <c r="BL422" s="5">
        <v>0</v>
      </c>
      <c r="BM422" s="5">
        <v>0</v>
      </c>
      <c r="BN422" s="5">
        <v>842535.14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537000</v>
      </c>
      <c r="CA422" s="5">
        <v>0</v>
      </c>
      <c r="CB422" s="5">
        <v>0</v>
      </c>
      <c r="CC422" s="5">
        <v>0</v>
      </c>
      <c r="CD422" s="5">
        <v>0</v>
      </c>
      <c r="CE422" s="24">
        <v>11805781.580000002</v>
      </c>
    </row>
    <row r="423" spans="2:83" ht="14.5" thickTop="1" thickBot="1" x14ac:dyDescent="0.35">
      <c r="B423" s="25" t="s">
        <v>610</v>
      </c>
      <c r="C423" s="26">
        <v>4</v>
      </c>
      <c r="D423" s="26" t="s">
        <v>779</v>
      </c>
      <c r="E423" s="26">
        <v>3008113406</v>
      </c>
      <c r="F423" s="25" t="s">
        <v>780</v>
      </c>
      <c r="G423" s="5">
        <v>0</v>
      </c>
      <c r="H423" s="5">
        <v>2099447.4500000002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1828585.01</v>
      </c>
      <c r="AC423" s="5">
        <v>0</v>
      </c>
      <c r="AD423" s="5">
        <v>155841.39000000001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85254.9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876116.76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24">
        <v>5045245.51</v>
      </c>
    </row>
    <row r="424" spans="2:83" ht="14.5" thickTop="1" thickBot="1" x14ac:dyDescent="0.35">
      <c r="B424" s="25" t="s">
        <v>610</v>
      </c>
      <c r="C424" s="26">
        <v>4</v>
      </c>
      <c r="D424" s="26" t="s">
        <v>781</v>
      </c>
      <c r="E424" s="26">
        <v>3008116789</v>
      </c>
      <c r="F424" s="25" t="s">
        <v>782</v>
      </c>
      <c r="G424" s="5">
        <v>0</v>
      </c>
      <c r="H424" s="5">
        <v>93841.18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30376.720000000001</v>
      </c>
      <c r="AC424" s="5">
        <v>0</v>
      </c>
      <c r="AD424" s="5">
        <v>486616.25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14540.77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118800</v>
      </c>
      <c r="BK424" s="5">
        <v>0</v>
      </c>
      <c r="BL424" s="5">
        <v>0</v>
      </c>
      <c r="BM424" s="5">
        <v>0</v>
      </c>
      <c r="BN424" s="5">
        <v>136498.87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24">
        <v>880673.79</v>
      </c>
    </row>
    <row r="425" spans="2:83" ht="14.5" thickTop="1" thickBot="1" x14ac:dyDescent="0.35">
      <c r="B425" s="25" t="s">
        <v>610</v>
      </c>
      <c r="C425" s="26">
        <v>4</v>
      </c>
      <c r="D425" s="26" t="s">
        <v>843</v>
      </c>
      <c r="E425" s="26">
        <v>3008169963</v>
      </c>
      <c r="F425" s="25" t="s">
        <v>844</v>
      </c>
      <c r="G425" s="5">
        <v>1050453.4099999999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6572043.6399999997</v>
      </c>
      <c r="AB425" s="5">
        <v>0</v>
      </c>
      <c r="AC425" s="5">
        <v>4480995.45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16923995.48</v>
      </c>
      <c r="AJ425" s="5">
        <v>5000</v>
      </c>
      <c r="AK425" s="5">
        <v>0</v>
      </c>
      <c r="AL425" s="5">
        <v>0</v>
      </c>
      <c r="AM425" s="5">
        <v>0</v>
      </c>
      <c r="AN425" s="5">
        <v>0</v>
      </c>
      <c r="AO425" s="5">
        <v>6976936</v>
      </c>
      <c r="AP425" s="5">
        <v>0</v>
      </c>
      <c r="AQ425" s="5">
        <v>0</v>
      </c>
      <c r="AR425" s="5">
        <v>0</v>
      </c>
      <c r="AS425" s="5">
        <v>57026.79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1436450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3674905.84</v>
      </c>
      <c r="BN425" s="5">
        <v>3632771.26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17224.8</v>
      </c>
      <c r="BX425" s="5">
        <v>0</v>
      </c>
      <c r="BY425" s="5">
        <v>59442.57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24">
        <v>44887245.239999995</v>
      </c>
    </row>
    <row r="426" spans="2:83" ht="14.5" thickTop="1" thickBot="1" x14ac:dyDescent="0.35">
      <c r="B426" s="25" t="s">
        <v>610</v>
      </c>
      <c r="C426" s="26">
        <v>4</v>
      </c>
      <c r="D426" s="26" t="s">
        <v>783</v>
      </c>
      <c r="E426" s="26">
        <v>3008361749</v>
      </c>
      <c r="F426" s="25" t="s">
        <v>784</v>
      </c>
      <c r="G426" s="5">
        <v>0</v>
      </c>
      <c r="H426" s="5">
        <v>118524.08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1198030.28</v>
      </c>
      <c r="AC426" s="5">
        <v>0</v>
      </c>
      <c r="AD426" s="5">
        <v>121244.34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3000000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4680.53</v>
      </c>
      <c r="BO426" s="5">
        <v>0</v>
      </c>
      <c r="BP426" s="5">
        <v>182108.54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24">
        <v>4624587.7700000005</v>
      </c>
    </row>
    <row r="427" spans="2:83" ht="14.5" thickTop="1" thickBot="1" x14ac:dyDescent="0.35">
      <c r="B427" s="25" t="s">
        <v>610</v>
      </c>
      <c r="C427" s="26">
        <v>4</v>
      </c>
      <c r="D427" s="26" t="s">
        <v>785</v>
      </c>
      <c r="E427" s="26">
        <v>3008399203</v>
      </c>
      <c r="F427" s="25" t="s">
        <v>786</v>
      </c>
      <c r="G427" s="5">
        <v>0</v>
      </c>
      <c r="H427" s="5">
        <v>153550.12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2407960.52</v>
      </c>
      <c r="AC427" s="5">
        <v>0</v>
      </c>
      <c r="AD427" s="5">
        <v>234211.63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47407.27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196212.82</v>
      </c>
      <c r="BK427" s="5">
        <v>0</v>
      </c>
      <c r="BL427" s="5">
        <v>0</v>
      </c>
      <c r="BM427" s="5">
        <v>0</v>
      </c>
      <c r="BN427" s="5">
        <v>353275.17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2843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24">
        <v>3395460.53</v>
      </c>
    </row>
    <row r="428" spans="2:83" ht="14.5" thickTop="1" thickBot="1" x14ac:dyDescent="0.35">
      <c r="B428" s="25" t="s">
        <v>610</v>
      </c>
      <c r="C428" s="26">
        <v>4</v>
      </c>
      <c r="D428" s="26" t="s">
        <v>787</v>
      </c>
      <c r="E428" s="26">
        <v>3008680693</v>
      </c>
      <c r="F428" s="25" t="s">
        <v>788</v>
      </c>
      <c r="G428" s="5">
        <v>0</v>
      </c>
      <c r="H428" s="5">
        <v>275193.46000000002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1556793.35</v>
      </c>
      <c r="AC428" s="5">
        <v>0</v>
      </c>
      <c r="AD428" s="5">
        <v>571101.51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81165.66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127.75</v>
      </c>
      <c r="CC428" s="5">
        <v>0</v>
      </c>
      <c r="CD428" s="5">
        <v>0</v>
      </c>
      <c r="CE428" s="24">
        <v>2484381.7300000004</v>
      </c>
    </row>
    <row r="429" spans="2:83" ht="14.5" thickTop="1" thickBot="1" x14ac:dyDescent="0.35">
      <c r="B429" s="25" t="s">
        <v>610</v>
      </c>
      <c r="C429" s="26">
        <v>4</v>
      </c>
      <c r="D429" s="26" t="s">
        <v>789</v>
      </c>
      <c r="E429" s="26">
        <v>3008714553</v>
      </c>
      <c r="F429" s="25" t="s">
        <v>699</v>
      </c>
      <c r="G429" s="5">
        <v>455228.64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36755675.840000004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3728733.84</v>
      </c>
      <c r="AB429" s="5">
        <v>0</v>
      </c>
      <c r="AC429" s="5">
        <v>0</v>
      </c>
      <c r="AD429" s="5">
        <v>0</v>
      </c>
      <c r="AE429" s="5">
        <v>1155800</v>
      </c>
      <c r="AF429" s="5">
        <v>0</v>
      </c>
      <c r="AG429" s="5">
        <v>0</v>
      </c>
      <c r="AH429" s="5">
        <v>0</v>
      </c>
      <c r="AI429" s="5">
        <v>2965744.76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332.64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288737.65999999997</v>
      </c>
      <c r="BN429" s="5">
        <v>686820.73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502508.28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24">
        <v>46539582.390000001</v>
      </c>
    </row>
    <row r="430" spans="2:83" ht="14.5" thickTop="1" thickBot="1" x14ac:dyDescent="0.35">
      <c r="B430" s="25" t="s">
        <v>610</v>
      </c>
      <c r="C430" s="26">
        <v>4</v>
      </c>
      <c r="D430" s="26" t="s">
        <v>790</v>
      </c>
      <c r="E430" s="26">
        <v>3008714553</v>
      </c>
      <c r="F430" s="25" t="s">
        <v>699</v>
      </c>
      <c r="G430" s="5">
        <v>55404.53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6564467.2800000003</v>
      </c>
      <c r="AB430" s="5">
        <v>0</v>
      </c>
      <c r="AC430" s="5">
        <v>0</v>
      </c>
      <c r="AD430" s="5">
        <v>0</v>
      </c>
      <c r="AE430" s="5">
        <v>1020600</v>
      </c>
      <c r="AF430" s="5">
        <v>0</v>
      </c>
      <c r="AG430" s="5">
        <v>0</v>
      </c>
      <c r="AH430" s="5">
        <v>0</v>
      </c>
      <c r="AI430" s="5">
        <v>1204852.04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332.64</v>
      </c>
      <c r="AT430" s="5">
        <v>0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193814.93</v>
      </c>
      <c r="BN430" s="5">
        <v>508749.95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24">
        <v>9548221.370000001</v>
      </c>
    </row>
    <row r="431" spans="2:83" ht="14.5" thickTop="1" thickBot="1" x14ac:dyDescent="0.35">
      <c r="B431" s="25" t="s">
        <v>610</v>
      </c>
      <c r="C431" s="26">
        <v>4</v>
      </c>
      <c r="D431" s="26" t="s">
        <v>791</v>
      </c>
      <c r="E431" s="26">
        <v>3008714553</v>
      </c>
      <c r="F431" s="25" t="s">
        <v>699</v>
      </c>
      <c r="G431" s="5">
        <v>315913.5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2331711.4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332.64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497449.92</v>
      </c>
      <c r="BN431" s="5">
        <v>457825.36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24">
        <v>3603232.82</v>
      </c>
    </row>
    <row r="432" spans="2:83" ht="14.5" thickTop="1" thickBot="1" x14ac:dyDescent="0.35">
      <c r="B432" s="25" t="s">
        <v>610</v>
      </c>
      <c r="C432" s="26">
        <v>5</v>
      </c>
      <c r="D432" s="26" t="s">
        <v>792</v>
      </c>
      <c r="E432" s="26">
        <v>3008132214</v>
      </c>
      <c r="F432" s="25" t="s">
        <v>793</v>
      </c>
      <c r="G432" s="5">
        <v>0</v>
      </c>
      <c r="H432" s="5">
        <v>323786.62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1493560.08</v>
      </c>
      <c r="AC432" s="5">
        <v>0</v>
      </c>
      <c r="AD432" s="5">
        <v>345976.69</v>
      </c>
      <c r="AE432" s="5">
        <v>0</v>
      </c>
      <c r="AF432" s="5">
        <v>404000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180875.27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24">
        <v>2748198.66</v>
      </c>
    </row>
    <row r="433" spans="2:83" ht="14.5" thickTop="1" thickBot="1" x14ac:dyDescent="0.35">
      <c r="B433" s="25" t="s">
        <v>610</v>
      </c>
      <c r="C433" s="26">
        <v>5</v>
      </c>
      <c r="D433" s="26" t="s">
        <v>794</v>
      </c>
      <c r="E433" s="26">
        <v>3008115239</v>
      </c>
      <c r="F433" s="25" t="s">
        <v>795</v>
      </c>
      <c r="G433" s="5">
        <v>0</v>
      </c>
      <c r="H433" s="5">
        <v>630368.14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2170325.98</v>
      </c>
      <c r="AC433" s="5">
        <v>0</v>
      </c>
      <c r="AD433" s="5">
        <v>1038206.21</v>
      </c>
      <c r="AE433" s="5">
        <v>0</v>
      </c>
      <c r="AF433" s="5">
        <v>409200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51292.9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254674.27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54660.85</v>
      </c>
      <c r="CC433" s="5">
        <v>0</v>
      </c>
      <c r="CD433" s="5">
        <v>0</v>
      </c>
      <c r="CE433" s="24">
        <v>4608728.3499999996</v>
      </c>
    </row>
    <row r="434" spans="2:83" ht="14.5" thickTop="1" thickBot="1" x14ac:dyDescent="0.35">
      <c r="B434" s="25" t="s">
        <v>610</v>
      </c>
      <c r="C434" s="26">
        <v>5</v>
      </c>
      <c r="D434" s="26" t="s">
        <v>796</v>
      </c>
      <c r="E434" s="26">
        <v>3008200594</v>
      </c>
      <c r="F434" s="25" t="s">
        <v>797</v>
      </c>
      <c r="G434" s="5">
        <v>0</v>
      </c>
      <c r="H434" s="5">
        <v>175598.92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213759</v>
      </c>
      <c r="AC434" s="5">
        <v>0</v>
      </c>
      <c r="AD434" s="5">
        <v>874288.95</v>
      </c>
      <c r="AE434" s="5">
        <v>0</v>
      </c>
      <c r="AF434" s="5">
        <v>405300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3975625.79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129942.39999999999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24">
        <v>5774515.0600000005</v>
      </c>
    </row>
    <row r="435" spans="2:83" ht="14.5" thickTop="1" thickBot="1" x14ac:dyDescent="0.35">
      <c r="B435" s="25" t="s">
        <v>610</v>
      </c>
      <c r="C435" s="26">
        <v>5</v>
      </c>
      <c r="D435" s="26" t="s">
        <v>798</v>
      </c>
      <c r="E435" s="26">
        <v>3008115626</v>
      </c>
      <c r="F435" s="25" t="s">
        <v>799</v>
      </c>
      <c r="G435" s="5">
        <v>0</v>
      </c>
      <c r="H435" s="5">
        <v>776811.85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3335586.38</v>
      </c>
      <c r="AC435" s="5">
        <v>0</v>
      </c>
      <c r="AD435" s="5">
        <v>0</v>
      </c>
      <c r="AE435" s="5">
        <v>0</v>
      </c>
      <c r="AF435" s="5">
        <v>1062200</v>
      </c>
      <c r="AG435" s="5">
        <v>0</v>
      </c>
      <c r="AH435" s="5">
        <v>0</v>
      </c>
      <c r="AI435" s="5">
        <v>0</v>
      </c>
      <c r="AJ435" s="5">
        <v>1091938.76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s="5">
        <v>0</v>
      </c>
      <c r="AR435" s="5">
        <v>0</v>
      </c>
      <c r="AS435" s="5">
        <v>0</v>
      </c>
      <c r="AT435" s="5">
        <v>20227.46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171051.51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209200</v>
      </c>
      <c r="CC435" s="5">
        <v>0</v>
      </c>
      <c r="CD435" s="5">
        <v>0</v>
      </c>
      <c r="CE435" s="24">
        <v>6667015.96</v>
      </c>
    </row>
    <row r="436" spans="2:83" ht="14.5" thickTop="1" thickBot="1" x14ac:dyDescent="0.35">
      <c r="B436" s="25" t="s">
        <v>610</v>
      </c>
      <c r="C436" s="26">
        <v>5</v>
      </c>
      <c r="D436" s="26" t="s">
        <v>800</v>
      </c>
      <c r="E436" s="26">
        <v>3008112369</v>
      </c>
      <c r="F436" s="25" t="s">
        <v>801</v>
      </c>
      <c r="G436" s="5">
        <v>0</v>
      </c>
      <c r="H436" s="5">
        <v>456677.71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3700950.28</v>
      </c>
      <c r="AC436" s="5">
        <v>0</v>
      </c>
      <c r="AD436" s="5">
        <v>745380.41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14540.77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258169.60000000001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24">
        <v>5175718.7699999986</v>
      </c>
    </row>
    <row r="437" spans="2:83" ht="14.5" thickTop="1" thickBot="1" x14ac:dyDescent="0.35">
      <c r="B437" s="25" t="s">
        <v>610</v>
      </c>
      <c r="C437" s="26">
        <v>5</v>
      </c>
      <c r="D437" s="26" t="s">
        <v>802</v>
      </c>
      <c r="E437" s="26">
        <v>3008112368</v>
      </c>
      <c r="F437" s="25" t="s">
        <v>803</v>
      </c>
      <c r="G437" s="5">
        <v>0</v>
      </c>
      <c r="H437" s="5">
        <v>406215.2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3152644.98</v>
      </c>
      <c r="AC437" s="5">
        <v>0</v>
      </c>
      <c r="AD437" s="5">
        <v>952049.44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185800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7051.85</v>
      </c>
      <c r="CC437" s="5">
        <v>0</v>
      </c>
      <c r="CD437" s="5">
        <v>120000</v>
      </c>
      <c r="CE437" s="24">
        <v>4823761.47</v>
      </c>
    </row>
    <row r="438" spans="2:83" ht="14.5" thickTop="1" thickBot="1" x14ac:dyDescent="0.35">
      <c r="B438" s="25" t="s">
        <v>610</v>
      </c>
      <c r="C438" s="26">
        <v>5</v>
      </c>
      <c r="D438" s="26" t="s">
        <v>804</v>
      </c>
      <c r="E438" s="26">
        <v>3008104878</v>
      </c>
      <c r="F438" s="25" t="s">
        <v>805</v>
      </c>
      <c r="G438" s="5">
        <v>0</v>
      </c>
      <c r="H438" s="5">
        <v>927541.14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4449726.46</v>
      </c>
      <c r="AC438" s="5">
        <v>0</v>
      </c>
      <c r="AD438" s="5">
        <v>1426663.72</v>
      </c>
      <c r="AE438" s="5">
        <v>0</v>
      </c>
      <c r="AF438" s="5">
        <v>864200</v>
      </c>
      <c r="AG438" s="5">
        <v>0</v>
      </c>
      <c r="AH438" s="5">
        <v>0</v>
      </c>
      <c r="AI438" s="5">
        <v>0</v>
      </c>
      <c r="AJ438" s="5">
        <v>539145.6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17330.8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1402812.74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9766.06</v>
      </c>
      <c r="CC438" s="5">
        <v>0</v>
      </c>
      <c r="CD438" s="5">
        <v>83197.86</v>
      </c>
      <c r="CE438" s="24">
        <v>9720384.379999999</v>
      </c>
    </row>
    <row r="439" spans="2:83" ht="14.5" thickTop="1" thickBot="1" x14ac:dyDescent="0.35">
      <c r="B439" s="25" t="s">
        <v>610</v>
      </c>
      <c r="C439" s="26">
        <v>5</v>
      </c>
      <c r="D439" s="26" t="s">
        <v>832</v>
      </c>
      <c r="E439" s="26">
        <v>3008127972</v>
      </c>
      <c r="F439" s="25" t="s">
        <v>833</v>
      </c>
      <c r="G439" s="5">
        <v>0</v>
      </c>
      <c r="H439" s="5">
        <v>504805.63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1732161.27</v>
      </c>
      <c r="AC439" s="5">
        <v>0</v>
      </c>
      <c r="AD439" s="5">
        <v>1104587.3799999999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100157.75</v>
      </c>
      <c r="AP439" s="5">
        <v>0</v>
      </c>
      <c r="AQ439" s="5">
        <v>0</v>
      </c>
      <c r="AR439" s="5">
        <v>0</v>
      </c>
      <c r="AS439" s="5">
        <v>0</v>
      </c>
      <c r="AT439" s="5">
        <v>14540.77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205441.42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24">
        <v>3661694.2199999997</v>
      </c>
    </row>
    <row r="440" spans="2:83" ht="14.5" thickTop="1" thickBot="1" x14ac:dyDescent="0.35">
      <c r="B440" s="25" t="s">
        <v>610</v>
      </c>
      <c r="C440" s="26">
        <v>5</v>
      </c>
      <c r="D440" s="26" t="s">
        <v>806</v>
      </c>
      <c r="E440" s="26">
        <v>3008117958</v>
      </c>
      <c r="F440" s="25" t="s">
        <v>807</v>
      </c>
      <c r="G440" s="5">
        <v>0</v>
      </c>
      <c r="H440" s="5">
        <v>1216471.8799999999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589020.5</v>
      </c>
      <c r="AC440" s="5">
        <v>0</v>
      </c>
      <c r="AD440" s="5">
        <v>837084.6</v>
      </c>
      <c r="AE440" s="5">
        <v>0</v>
      </c>
      <c r="AF440" s="5">
        <v>394900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3260609.37</v>
      </c>
      <c r="AQ440" s="5">
        <v>0</v>
      </c>
      <c r="AR440" s="5">
        <v>0</v>
      </c>
      <c r="AS440" s="5">
        <v>0</v>
      </c>
      <c r="AT440" s="5">
        <v>0.1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1053533.02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773.7</v>
      </c>
      <c r="CC440" s="5">
        <v>0</v>
      </c>
      <c r="CD440" s="5">
        <v>0</v>
      </c>
      <c r="CE440" s="24">
        <v>7352393.169999999</v>
      </c>
    </row>
    <row r="441" spans="2:83" ht="14.5" thickTop="1" thickBot="1" x14ac:dyDescent="0.35">
      <c r="B441" s="25" t="s">
        <v>610</v>
      </c>
      <c r="C441" s="26">
        <v>5</v>
      </c>
      <c r="D441" s="26" t="s">
        <v>808</v>
      </c>
      <c r="E441" s="26">
        <v>3008117885</v>
      </c>
      <c r="F441" s="25" t="s">
        <v>809</v>
      </c>
      <c r="G441" s="5">
        <v>0</v>
      </c>
      <c r="H441" s="5">
        <v>349367.96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597750.80000000005</v>
      </c>
      <c r="AC441" s="5">
        <v>0</v>
      </c>
      <c r="AD441" s="5">
        <v>964477.08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301004.55</v>
      </c>
      <c r="AP441" s="5">
        <v>23243191.390000001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385222.63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83760.78</v>
      </c>
      <c r="CE441" s="24">
        <v>25924775.190000001</v>
      </c>
    </row>
    <row r="442" spans="2:83" ht="14.5" thickTop="1" thickBot="1" x14ac:dyDescent="0.35">
      <c r="B442" s="25" t="s">
        <v>610</v>
      </c>
      <c r="C442" s="26">
        <v>5</v>
      </c>
      <c r="D442" s="26" t="s">
        <v>810</v>
      </c>
      <c r="E442" s="26">
        <v>3008115594</v>
      </c>
      <c r="F442" s="25" t="s">
        <v>811</v>
      </c>
      <c r="G442" s="5">
        <v>0</v>
      </c>
      <c r="H442" s="5">
        <v>1628744.82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1405102.87</v>
      </c>
      <c r="AC442" s="5">
        <v>0</v>
      </c>
      <c r="AD442" s="5">
        <v>1040424.26</v>
      </c>
      <c r="AE442" s="5">
        <v>0</v>
      </c>
      <c r="AF442" s="5">
        <v>409200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2.8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1635432.37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26076.6</v>
      </c>
      <c r="CC442" s="5">
        <v>0</v>
      </c>
      <c r="CD442" s="5">
        <v>0</v>
      </c>
      <c r="CE442" s="24">
        <v>6144983.7199999997</v>
      </c>
    </row>
    <row r="443" spans="2:83" ht="14.5" thickTop="1" thickBot="1" x14ac:dyDescent="0.35">
      <c r="B443" s="25" t="s">
        <v>610</v>
      </c>
      <c r="C443" s="26">
        <v>5</v>
      </c>
      <c r="D443" s="26" t="s">
        <v>812</v>
      </c>
      <c r="E443" s="26">
        <v>3008116819</v>
      </c>
      <c r="F443" s="25" t="s">
        <v>813</v>
      </c>
      <c r="G443" s="5">
        <v>0</v>
      </c>
      <c r="H443" s="5">
        <v>1413681.18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2302791</v>
      </c>
      <c r="AC443" s="5">
        <v>0</v>
      </c>
      <c r="AD443" s="5">
        <v>868609.44</v>
      </c>
      <c r="AE443" s="5">
        <v>0</v>
      </c>
      <c r="AF443" s="5">
        <v>856400</v>
      </c>
      <c r="AG443" s="5">
        <v>0</v>
      </c>
      <c r="AH443" s="5">
        <v>0</v>
      </c>
      <c r="AI443" s="5">
        <v>0</v>
      </c>
      <c r="AJ443" s="5">
        <v>374256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51292.85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1655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757611.03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>
        <v>0</v>
      </c>
      <c r="CB443" s="5">
        <v>34141.480000000003</v>
      </c>
      <c r="CC443" s="5">
        <v>0</v>
      </c>
      <c r="CD443" s="5">
        <v>0</v>
      </c>
      <c r="CE443" s="24">
        <v>6660437.9799999995</v>
      </c>
    </row>
    <row r="444" spans="2:83" ht="14.5" thickTop="1" thickBot="1" x14ac:dyDescent="0.35">
      <c r="B444" s="25" t="s">
        <v>610</v>
      </c>
      <c r="C444" s="26">
        <v>5</v>
      </c>
      <c r="D444" s="26" t="s">
        <v>814</v>
      </c>
      <c r="E444" s="26">
        <v>3008112375</v>
      </c>
      <c r="F444" s="25" t="s">
        <v>815</v>
      </c>
      <c r="G444" s="5">
        <v>0</v>
      </c>
      <c r="H444" s="5">
        <v>763762.75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1108808.3999999999</v>
      </c>
      <c r="AC444" s="5">
        <v>0</v>
      </c>
      <c r="AD444" s="5">
        <v>1361951.5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14540.77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153743.98000000001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48115.18</v>
      </c>
      <c r="CC444" s="5">
        <v>0</v>
      </c>
      <c r="CD444" s="5">
        <v>0</v>
      </c>
      <c r="CE444" s="24">
        <v>3450922.58</v>
      </c>
    </row>
    <row r="445" spans="2:83" ht="14.5" thickTop="1" thickBot="1" x14ac:dyDescent="0.35">
      <c r="B445" s="25" t="s">
        <v>610</v>
      </c>
      <c r="C445" s="26">
        <v>5</v>
      </c>
      <c r="D445" s="26" t="s">
        <v>816</v>
      </c>
      <c r="E445" s="26">
        <v>3008114046</v>
      </c>
      <c r="F445" s="25" t="s">
        <v>817</v>
      </c>
      <c r="G445" s="5">
        <v>0</v>
      </c>
      <c r="H445" s="5">
        <v>1256017.81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12990622.560000001</v>
      </c>
      <c r="AC445" s="5">
        <v>0</v>
      </c>
      <c r="AD445" s="5">
        <v>1266568.54</v>
      </c>
      <c r="AE445" s="5">
        <v>0</v>
      </c>
      <c r="AF445" s="5">
        <v>877200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17330.849999999999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v>0</v>
      </c>
      <c r="BL445" s="5">
        <v>0</v>
      </c>
      <c r="BM445" s="5">
        <v>0</v>
      </c>
      <c r="BN445" s="5">
        <v>1900441.15</v>
      </c>
      <c r="BO445" s="5">
        <v>0</v>
      </c>
      <c r="BP445" s="5">
        <v>0</v>
      </c>
      <c r="BQ445" s="5">
        <v>0</v>
      </c>
      <c r="BR445" s="5">
        <v>0</v>
      </c>
      <c r="BS445" s="5">
        <v>0</v>
      </c>
      <c r="BT445" s="5">
        <v>0</v>
      </c>
      <c r="BU445" s="5">
        <v>0</v>
      </c>
      <c r="BV445" s="5">
        <v>0</v>
      </c>
      <c r="BW445" s="5">
        <v>0</v>
      </c>
      <c r="BX445" s="5">
        <v>0</v>
      </c>
      <c r="BY445" s="5">
        <v>0</v>
      </c>
      <c r="BZ445" s="5">
        <v>0</v>
      </c>
      <c r="CA445" s="5">
        <v>0</v>
      </c>
      <c r="CB445" s="5">
        <v>0.1</v>
      </c>
      <c r="CC445" s="5">
        <v>0</v>
      </c>
      <c r="CD445" s="5">
        <v>0</v>
      </c>
      <c r="CE445" s="24">
        <v>18308181.010000002</v>
      </c>
    </row>
    <row r="446" spans="2:83" ht="14.5" thickTop="1" thickBot="1" x14ac:dyDescent="0.35">
      <c r="B446" s="25" t="s">
        <v>610</v>
      </c>
      <c r="C446" s="26">
        <v>5</v>
      </c>
      <c r="D446" s="26" t="s">
        <v>836</v>
      </c>
      <c r="E446" s="26">
        <v>3008111228</v>
      </c>
      <c r="F446" s="25" t="s">
        <v>837</v>
      </c>
      <c r="G446" s="5">
        <v>0</v>
      </c>
      <c r="H446" s="5">
        <v>3001504.16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2620278.31</v>
      </c>
      <c r="AC446" s="5">
        <v>0</v>
      </c>
      <c r="AD446" s="5">
        <v>1447149.59</v>
      </c>
      <c r="AE446" s="5">
        <v>0</v>
      </c>
      <c r="AF446" s="5">
        <v>651.55999999999995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85254.9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v>0</v>
      </c>
      <c r="BL446" s="5">
        <v>0</v>
      </c>
      <c r="BM446" s="5">
        <v>0</v>
      </c>
      <c r="BN446" s="5">
        <v>1236033.1499999999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0</v>
      </c>
      <c r="BX446" s="5">
        <v>0</v>
      </c>
      <c r="BY446" s="5">
        <v>0</v>
      </c>
      <c r="BZ446" s="5">
        <v>0</v>
      </c>
      <c r="CA446" s="5">
        <v>0</v>
      </c>
      <c r="CB446" s="5">
        <v>0</v>
      </c>
      <c r="CC446" s="5">
        <v>0</v>
      </c>
      <c r="CD446" s="5">
        <v>0</v>
      </c>
      <c r="CE446" s="24">
        <v>8390871.6699999999</v>
      </c>
    </row>
    <row r="447" spans="2:83" ht="14.5" thickTop="1" thickBot="1" x14ac:dyDescent="0.35">
      <c r="B447" s="25" t="s">
        <v>610</v>
      </c>
      <c r="C447" s="26">
        <v>5</v>
      </c>
      <c r="D447" s="26" t="s">
        <v>818</v>
      </c>
      <c r="E447" s="26">
        <v>3008112629</v>
      </c>
      <c r="F447" s="25" t="s">
        <v>819</v>
      </c>
      <c r="G447" s="5">
        <v>0</v>
      </c>
      <c r="H447" s="5">
        <v>235801.7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2321277.4900000002</v>
      </c>
      <c r="AC447" s="5">
        <v>0</v>
      </c>
      <c r="AD447" s="5">
        <v>324122.82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  <c r="BK447" s="5">
        <v>0</v>
      </c>
      <c r="BL447" s="5">
        <v>0</v>
      </c>
      <c r="BM447" s="5">
        <v>0</v>
      </c>
      <c r="BN447" s="5">
        <v>81991.47</v>
      </c>
      <c r="BO447" s="5">
        <v>0</v>
      </c>
      <c r="BP447" s="5">
        <v>0</v>
      </c>
      <c r="BQ447" s="5">
        <v>0</v>
      </c>
      <c r="BR447" s="5">
        <v>0</v>
      </c>
      <c r="BS447" s="5">
        <v>0</v>
      </c>
      <c r="BT447" s="5">
        <v>0</v>
      </c>
      <c r="BU447" s="5">
        <v>0</v>
      </c>
      <c r="BV447" s="5">
        <v>0</v>
      </c>
      <c r="BW447" s="5">
        <v>0</v>
      </c>
      <c r="BX447" s="5">
        <v>0</v>
      </c>
      <c r="BY447" s="5">
        <v>0</v>
      </c>
      <c r="BZ447" s="5">
        <v>0</v>
      </c>
      <c r="CA447" s="5">
        <v>0</v>
      </c>
      <c r="CB447" s="5">
        <v>0</v>
      </c>
      <c r="CC447" s="5">
        <v>0</v>
      </c>
      <c r="CD447" s="5">
        <v>0</v>
      </c>
      <c r="CE447" s="24">
        <v>2963193.4800000004</v>
      </c>
    </row>
    <row r="448" spans="2:83" ht="14.5" thickTop="1" thickBot="1" x14ac:dyDescent="0.35">
      <c r="B448" s="25" t="s">
        <v>610</v>
      </c>
      <c r="C448" s="26">
        <v>5</v>
      </c>
      <c r="D448" s="26" t="s">
        <v>820</v>
      </c>
      <c r="E448" s="26">
        <v>3008112024</v>
      </c>
      <c r="F448" s="25" t="s">
        <v>821</v>
      </c>
      <c r="G448" s="5">
        <v>0</v>
      </c>
      <c r="H448" s="5">
        <v>371037.36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1553615.84</v>
      </c>
      <c r="AC448" s="5">
        <v>0</v>
      </c>
      <c r="AD448" s="5">
        <v>1021205.1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14540.77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116206.81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5">
        <v>0</v>
      </c>
      <c r="BZ448" s="5">
        <v>0</v>
      </c>
      <c r="CA448" s="5">
        <v>0</v>
      </c>
      <c r="CB448" s="5">
        <v>796.3</v>
      </c>
      <c r="CC448" s="5">
        <v>0</v>
      </c>
      <c r="CD448" s="5">
        <v>0</v>
      </c>
      <c r="CE448" s="24">
        <v>3077402.18</v>
      </c>
    </row>
    <row r="449" spans="2:83" ht="14.5" thickTop="1" thickBot="1" x14ac:dyDescent="0.35">
      <c r="B449" s="25" t="s">
        <v>610</v>
      </c>
      <c r="C449" s="26">
        <v>5</v>
      </c>
      <c r="D449" s="26" t="s">
        <v>822</v>
      </c>
      <c r="E449" s="26">
        <v>3008112377</v>
      </c>
      <c r="F449" s="25" t="s">
        <v>823</v>
      </c>
      <c r="G449" s="5">
        <v>0</v>
      </c>
      <c r="H449" s="5">
        <v>459524.57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908736.4</v>
      </c>
      <c r="AC449" s="5">
        <v>0</v>
      </c>
      <c r="AD449" s="5">
        <v>666312.9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19830000</v>
      </c>
      <c r="AP449" s="5">
        <v>0</v>
      </c>
      <c r="AQ449" s="5">
        <v>0</v>
      </c>
      <c r="AR449" s="5">
        <v>0</v>
      </c>
      <c r="AS449" s="5">
        <v>0</v>
      </c>
      <c r="AT449" s="5">
        <v>51292.85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v>0</v>
      </c>
      <c r="BL449" s="5">
        <v>0</v>
      </c>
      <c r="BM449" s="5">
        <v>0</v>
      </c>
      <c r="BN449" s="5">
        <v>42121.34</v>
      </c>
      <c r="BO449" s="5">
        <v>0</v>
      </c>
      <c r="BP449" s="5">
        <v>0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24">
        <v>21957988.060000002</v>
      </c>
    </row>
    <row r="450" spans="2:83" ht="14.5" thickTop="1" thickBot="1" x14ac:dyDescent="0.35">
      <c r="B450" s="25" t="s">
        <v>610</v>
      </c>
      <c r="C450" s="26">
        <v>5</v>
      </c>
      <c r="D450" s="26" t="s">
        <v>824</v>
      </c>
      <c r="E450" s="26">
        <v>3008232060</v>
      </c>
      <c r="F450" s="25" t="s">
        <v>825</v>
      </c>
      <c r="G450" s="5">
        <v>0</v>
      </c>
      <c r="H450" s="5">
        <v>410259.18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7382709.5</v>
      </c>
      <c r="AC450" s="5">
        <v>0</v>
      </c>
      <c r="AD450" s="5">
        <v>1231361.3700000001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4532065.75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150957.79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v>0</v>
      </c>
      <c r="BL450" s="5">
        <v>0</v>
      </c>
      <c r="BM450" s="5">
        <v>0</v>
      </c>
      <c r="BN450" s="5">
        <v>1099334.3899999999</v>
      </c>
      <c r="BO450" s="5">
        <v>0</v>
      </c>
      <c r="BP450" s="5">
        <v>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30000</v>
      </c>
      <c r="CC450" s="5">
        <v>0</v>
      </c>
      <c r="CD450" s="5">
        <v>0</v>
      </c>
      <c r="CE450" s="24">
        <v>14836687.98</v>
      </c>
    </row>
    <row r="451" spans="2:83" ht="14.5" thickTop="1" thickBot="1" x14ac:dyDescent="0.35">
      <c r="B451" s="25" t="s">
        <v>610</v>
      </c>
      <c r="C451" s="26">
        <v>5</v>
      </c>
      <c r="D451" s="26" t="s">
        <v>834</v>
      </c>
      <c r="E451" s="26">
        <v>3008282517</v>
      </c>
      <c r="F451" s="25" t="s">
        <v>835</v>
      </c>
      <c r="G451" s="5">
        <v>0</v>
      </c>
      <c r="H451" s="5">
        <v>129740.25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2750189.32</v>
      </c>
      <c r="AC451" s="5">
        <v>0</v>
      </c>
      <c r="AD451" s="5">
        <v>343163.15</v>
      </c>
      <c r="AE451" s="5">
        <v>0</v>
      </c>
      <c r="AF451" s="5">
        <v>1626.61</v>
      </c>
      <c r="AG451" s="5">
        <v>0</v>
      </c>
      <c r="AH451" s="5">
        <v>0</v>
      </c>
      <c r="AI451" s="5">
        <v>0</v>
      </c>
      <c r="AJ451" s="5">
        <v>2087562</v>
      </c>
      <c r="AK451" s="5">
        <v>0</v>
      </c>
      <c r="AL451" s="5">
        <v>0</v>
      </c>
      <c r="AM451" s="5">
        <v>0</v>
      </c>
      <c r="AN451" s="5">
        <v>0</v>
      </c>
      <c r="AO451" s="5">
        <v>509848.34</v>
      </c>
      <c r="AP451" s="5">
        <v>0</v>
      </c>
      <c r="AQ451" s="5">
        <v>0</v>
      </c>
      <c r="AR451" s="5">
        <v>0</v>
      </c>
      <c r="AS451" s="5">
        <v>0</v>
      </c>
      <c r="AT451" s="5">
        <v>133651.87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  <c r="BK451" s="5">
        <v>0</v>
      </c>
      <c r="BL451" s="5">
        <v>0</v>
      </c>
      <c r="BM451" s="5">
        <v>0</v>
      </c>
      <c r="BN451" s="5">
        <v>977415.52</v>
      </c>
      <c r="BO451" s="5">
        <v>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10889.17</v>
      </c>
      <c r="CC451" s="5">
        <v>0</v>
      </c>
      <c r="CD451" s="5">
        <v>0</v>
      </c>
      <c r="CE451" s="24">
        <v>6944086.2300000004</v>
      </c>
    </row>
    <row r="452" spans="2:83" ht="14.5" thickTop="1" thickBot="1" x14ac:dyDescent="0.35">
      <c r="B452" s="25" t="s">
        <v>610</v>
      </c>
      <c r="C452" s="26">
        <v>5</v>
      </c>
      <c r="D452" s="26" t="s">
        <v>826</v>
      </c>
      <c r="E452" s="26">
        <v>3008293753</v>
      </c>
      <c r="F452" s="25" t="s">
        <v>827</v>
      </c>
      <c r="G452" s="5">
        <v>0</v>
      </c>
      <c r="H452" s="5">
        <v>168328.14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2656713.91</v>
      </c>
      <c r="AC452" s="5">
        <v>0</v>
      </c>
      <c r="AD452" s="5">
        <v>385858.54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14540.77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5">
        <v>0</v>
      </c>
      <c r="BI452" s="5">
        <v>0</v>
      </c>
      <c r="BJ452" s="5">
        <v>0</v>
      </c>
      <c r="BK452" s="5">
        <v>0</v>
      </c>
      <c r="BL452" s="5">
        <v>0</v>
      </c>
      <c r="BM452" s="5">
        <v>0</v>
      </c>
      <c r="BN452" s="5">
        <v>111448.22</v>
      </c>
      <c r="BO452" s="5">
        <v>0</v>
      </c>
      <c r="BP452" s="5">
        <v>0</v>
      </c>
      <c r="BQ452" s="5">
        <v>0</v>
      </c>
      <c r="BR452" s="5">
        <v>0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24">
        <v>3336889.5800000005</v>
      </c>
    </row>
    <row r="453" spans="2:83" ht="14.5" thickTop="1" thickBot="1" x14ac:dyDescent="0.35">
      <c r="B453" s="25" t="s">
        <v>610</v>
      </c>
      <c r="C453" s="26">
        <v>5</v>
      </c>
      <c r="D453" s="26" t="s">
        <v>838</v>
      </c>
      <c r="E453" s="26">
        <v>3008569838</v>
      </c>
      <c r="F453" s="25" t="s">
        <v>839</v>
      </c>
      <c r="G453" s="5">
        <v>0</v>
      </c>
      <c r="H453" s="5">
        <v>403712.07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862075.75</v>
      </c>
      <c r="AC453" s="5">
        <v>0</v>
      </c>
      <c r="AD453" s="5">
        <v>834343.38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0</v>
      </c>
      <c r="AN453" s="5">
        <v>0</v>
      </c>
      <c r="AO453" s="5">
        <v>1970065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5">
        <v>0</v>
      </c>
      <c r="BG453" s="5">
        <v>0</v>
      </c>
      <c r="BH453" s="5">
        <v>0</v>
      </c>
      <c r="BI453" s="5">
        <v>0</v>
      </c>
      <c r="BJ453" s="5">
        <v>0</v>
      </c>
      <c r="BK453" s="5">
        <v>0</v>
      </c>
      <c r="BL453" s="5">
        <v>0</v>
      </c>
      <c r="BM453" s="5">
        <v>0</v>
      </c>
      <c r="BN453" s="5">
        <v>335265.8</v>
      </c>
      <c r="BO453" s="5">
        <v>0</v>
      </c>
      <c r="BP453" s="5">
        <v>0</v>
      </c>
      <c r="BQ453" s="5">
        <v>0</v>
      </c>
      <c r="BR453" s="5">
        <v>0</v>
      </c>
      <c r="BS453" s="5">
        <v>0</v>
      </c>
      <c r="BT453" s="5">
        <v>0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>
        <v>0</v>
      </c>
      <c r="CB453" s="5">
        <v>6340.26</v>
      </c>
      <c r="CC453" s="5">
        <v>0</v>
      </c>
      <c r="CD453" s="5">
        <v>0</v>
      </c>
      <c r="CE453" s="24">
        <v>4411802.26</v>
      </c>
    </row>
    <row r="454" spans="2:83" ht="14.5" thickTop="1" thickBot="1" x14ac:dyDescent="0.35">
      <c r="B454" s="25" t="s">
        <v>859</v>
      </c>
      <c r="C454" s="26">
        <v>1</v>
      </c>
      <c r="D454" s="26" t="s">
        <v>9378</v>
      </c>
      <c r="E454" s="26">
        <v>3008666922</v>
      </c>
      <c r="F454" s="25" t="s">
        <v>9379</v>
      </c>
      <c r="G454" s="5">
        <v>0</v>
      </c>
      <c r="H454" s="5">
        <v>2100720.9900000002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28700085.02</v>
      </c>
      <c r="AC454" s="5">
        <v>0</v>
      </c>
      <c r="AD454" s="5">
        <v>153057.51999999999</v>
      </c>
      <c r="AE454" s="5">
        <v>0</v>
      </c>
      <c r="AF454" s="5">
        <v>35617.370000000003</v>
      </c>
      <c r="AG454" s="5">
        <v>0</v>
      </c>
      <c r="AH454" s="5">
        <v>0</v>
      </c>
      <c r="AI454" s="5">
        <v>0</v>
      </c>
      <c r="AJ454" s="5">
        <v>180</v>
      </c>
      <c r="AK454" s="5">
        <v>0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342211.12</v>
      </c>
      <c r="AU454" s="5">
        <v>0</v>
      </c>
      <c r="AV454" s="5">
        <v>0</v>
      </c>
      <c r="AW454" s="5">
        <v>0</v>
      </c>
      <c r="AX454" s="5">
        <v>33951.82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  <c r="BK454" s="5">
        <v>0</v>
      </c>
      <c r="BL454" s="5">
        <v>312685</v>
      </c>
      <c r="BM454" s="5">
        <v>0</v>
      </c>
      <c r="BN454" s="5">
        <v>19671549.57</v>
      </c>
      <c r="BO454" s="5">
        <v>0</v>
      </c>
      <c r="BP454" s="5">
        <v>0</v>
      </c>
      <c r="BQ454" s="5">
        <v>0</v>
      </c>
      <c r="BR454" s="5">
        <v>0</v>
      </c>
      <c r="BS454" s="5">
        <v>0</v>
      </c>
      <c r="BT454" s="5">
        <v>0</v>
      </c>
      <c r="BU454" s="5">
        <v>0</v>
      </c>
      <c r="BV454" s="5">
        <v>0</v>
      </c>
      <c r="BW454" s="5">
        <v>0</v>
      </c>
      <c r="BX454" s="5">
        <v>809449.6</v>
      </c>
      <c r="BY454" s="5">
        <v>0</v>
      </c>
      <c r="BZ454" s="5">
        <v>0</v>
      </c>
      <c r="CA454" s="5">
        <v>0</v>
      </c>
      <c r="CB454" s="5">
        <v>454751.13</v>
      </c>
      <c r="CC454" s="5">
        <v>0</v>
      </c>
      <c r="CD454" s="5">
        <v>0</v>
      </c>
      <c r="CE454" s="24">
        <v>52614259.140000001</v>
      </c>
    </row>
    <row r="455" spans="2:83" ht="14.5" thickTop="1" thickBot="1" x14ac:dyDescent="0.35">
      <c r="B455" s="25" t="s">
        <v>859</v>
      </c>
      <c r="C455" s="26">
        <v>1</v>
      </c>
      <c r="D455" s="26" t="s">
        <v>9380</v>
      </c>
      <c r="E455" s="26">
        <v>3008051637</v>
      </c>
      <c r="F455" s="25" t="s">
        <v>9381</v>
      </c>
      <c r="G455" s="5">
        <v>0</v>
      </c>
      <c r="H455" s="5">
        <v>3932524.46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581500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1644405.51</v>
      </c>
      <c r="AA455" s="5">
        <v>0</v>
      </c>
      <c r="AB455" s="5">
        <v>5920349.4800000004</v>
      </c>
      <c r="AC455" s="5">
        <v>0</v>
      </c>
      <c r="AD455" s="5">
        <v>733913.54</v>
      </c>
      <c r="AE455" s="5">
        <v>0</v>
      </c>
      <c r="AF455" s="5">
        <v>58200</v>
      </c>
      <c r="AG455" s="5">
        <v>0</v>
      </c>
      <c r="AH455" s="5">
        <v>0</v>
      </c>
      <c r="AI455" s="5">
        <v>0</v>
      </c>
      <c r="AJ455" s="5">
        <v>958087.98</v>
      </c>
      <c r="AK455" s="5">
        <v>0</v>
      </c>
      <c r="AL455" s="5">
        <v>0</v>
      </c>
      <c r="AM455" s="5">
        <v>0</v>
      </c>
      <c r="AN455" s="5">
        <v>0</v>
      </c>
      <c r="AO455" s="5">
        <v>4078333.02</v>
      </c>
      <c r="AP455" s="5">
        <v>0</v>
      </c>
      <c r="AQ455" s="5">
        <v>0</v>
      </c>
      <c r="AR455" s="5">
        <v>0</v>
      </c>
      <c r="AS455" s="5">
        <v>0</v>
      </c>
      <c r="AT455" s="5">
        <v>129611.46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1686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5">
        <v>0</v>
      </c>
      <c r="BG455" s="5">
        <v>0</v>
      </c>
      <c r="BH455" s="5">
        <v>0</v>
      </c>
      <c r="BI455" s="5">
        <v>0</v>
      </c>
      <c r="BJ455" s="5">
        <v>0</v>
      </c>
      <c r="BK455" s="5">
        <v>0</v>
      </c>
      <c r="BL455" s="5">
        <v>643014.81999999995</v>
      </c>
      <c r="BM455" s="5">
        <v>0</v>
      </c>
      <c r="BN455" s="5">
        <v>4846019.97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76850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0</v>
      </c>
      <c r="CE455" s="24">
        <v>23604496.239999998</v>
      </c>
    </row>
    <row r="456" spans="2:83" ht="14.5" thickTop="1" thickBot="1" x14ac:dyDescent="0.35">
      <c r="B456" s="25" t="s">
        <v>859</v>
      </c>
      <c r="C456" s="26">
        <v>1</v>
      </c>
      <c r="D456" s="26" t="s">
        <v>9382</v>
      </c>
      <c r="E456" s="26">
        <v>3008087729</v>
      </c>
      <c r="F456" s="25" t="s">
        <v>9383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547495.65</v>
      </c>
      <c r="AC456" s="5">
        <v>0</v>
      </c>
      <c r="AD456" s="5">
        <v>8161683.75</v>
      </c>
      <c r="AE456" s="5">
        <v>0</v>
      </c>
      <c r="AF456" s="5">
        <v>0.9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268785.49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0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v>0</v>
      </c>
      <c r="BL456" s="5">
        <v>122500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1515.61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24">
        <v>9101981.4000000004</v>
      </c>
    </row>
    <row r="457" spans="2:83" ht="14.5" thickTop="1" thickBot="1" x14ac:dyDescent="0.35">
      <c r="B457" s="25" t="s">
        <v>859</v>
      </c>
      <c r="C457" s="26">
        <v>1</v>
      </c>
      <c r="D457" s="26" t="s">
        <v>9384</v>
      </c>
      <c r="E457" s="26">
        <v>3008087647</v>
      </c>
      <c r="F457" s="25" t="s">
        <v>9385</v>
      </c>
      <c r="G457" s="5">
        <v>2323543.0499999998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2819383.8</v>
      </c>
      <c r="AB457" s="5">
        <v>0</v>
      </c>
      <c r="AC457" s="5">
        <v>581242.39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498087.62</v>
      </c>
      <c r="AP457" s="5">
        <v>0</v>
      </c>
      <c r="AQ457" s="5">
        <v>0</v>
      </c>
      <c r="AR457" s="5">
        <v>0</v>
      </c>
      <c r="AS457" s="5">
        <v>727725.69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5">
        <v>0</v>
      </c>
      <c r="BI457" s="5">
        <v>66000</v>
      </c>
      <c r="BJ457" s="5">
        <v>0</v>
      </c>
      <c r="BK457" s="5">
        <v>0</v>
      </c>
      <c r="BL457" s="5">
        <v>0</v>
      </c>
      <c r="BM457" s="5">
        <v>0</v>
      </c>
      <c r="BN457" s="5">
        <v>48252.71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2543013.06</v>
      </c>
      <c r="BY457" s="5">
        <v>0</v>
      </c>
      <c r="BZ457" s="5">
        <v>10000000</v>
      </c>
      <c r="CA457" s="5">
        <v>0</v>
      </c>
      <c r="CB457" s="5">
        <v>983620</v>
      </c>
      <c r="CC457" s="5">
        <v>0</v>
      </c>
      <c r="CD457" s="5">
        <v>0</v>
      </c>
      <c r="CE457" s="24">
        <v>20590868.32</v>
      </c>
    </row>
    <row r="458" spans="2:83" ht="14.5" thickTop="1" thickBot="1" x14ac:dyDescent="0.35">
      <c r="B458" s="25" t="s">
        <v>859</v>
      </c>
      <c r="C458" s="26">
        <v>1</v>
      </c>
      <c r="D458" s="26" t="s">
        <v>9386</v>
      </c>
      <c r="E458" s="26">
        <v>3008087647</v>
      </c>
      <c r="F458" s="25" t="s">
        <v>9385</v>
      </c>
      <c r="G458" s="5">
        <v>948147.63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33325448.920000002</v>
      </c>
      <c r="AP458" s="5">
        <v>0</v>
      </c>
      <c r="AQ458" s="5">
        <v>0</v>
      </c>
      <c r="AR458" s="5">
        <v>0</v>
      </c>
      <c r="AS458" s="5">
        <v>136971.28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0</v>
      </c>
      <c r="BF458" s="5">
        <v>0</v>
      </c>
      <c r="BG458" s="5">
        <v>0</v>
      </c>
      <c r="BH458" s="5">
        <v>0</v>
      </c>
      <c r="BI458" s="5">
        <v>4366.25</v>
      </c>
      <c r="BJ458" s="5">
        <v>0</v>
      </c>
      <c r="BK458" s="5">
        <v>0</v>
      </c>
      <c r="BL458" s="5">
        <v>0</v>
      </c>
      <c r="BM458" s="5">
        <v>0</v>
      </c>
      <c r="BN458" s="5">
        <v>448418.97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333000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24">
        <v>35196353.050000004</v>
      </c>
    </row>
    <row r="459" spans="2:83" ht="14.5" thickTop="1" thickBot="1" x14ac:dyDescent="0.35">
      <c r="B459" s="25" t="s">
        <v>859</v>
      </c>
      <c r="C459" s="26">
        <v>1</v>
      </c>
      <c r="D459" s="26" t="s">
        <v>9387</v>
      </c>
      <c r="E459" s="26">
        <v>3008087647</v>
      </c>
      <c r="F459" s="25" t="s">
        <v>9385</v>
      </c>
      <c r="G459" s="5">
        <v>4312418.3099999996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2823992.16</v>
      </c>
      <c r="AB459" s="5">
        <v>0</v>
      </c>
      <c r="AC459" s="5">
        <v>701577.63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0</v>
      </c>
      <c r="AO459" s="5">
        <v>7968379.7400000002</v>
      </c>
      <c r="AP459" s="5">
        <v>0</v>
      </c>
      <c r="AQ459" s="5">
        <v>0</v>
      </c>
      <c r="AR459" s="5">
        <v>0</v>
      </c>
      <c r="AS459" s="5">
        <v>441130.16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  <c r="BD459" s="5">
        <v>0</v>
      </c>
      <c r="BE459" s="5">
        <v>0</v>
      </c>
      <c r="BF459" s="5">
        <v>0</v>
      </c>
      <c r="BG459" s="5">
        <v>0</v>
      </c>
      <c r="BH459" s="5">
        <v>0</v>
      </c>
      <c r="BI459" s="5">
        <v>4760.32</v>
      </c>
      <c r="BJ459" s="5">
        <v>0</v>
      </c>
      <c r="BK459" s="5">
        <v>0</v>
      </c>
      <c r="BL459" s="5">
        <v>0</v>
      </c>
      <c r="BM459" s="5">
        <v>0</v>
      </c>
      <c r="BN459" s="5">
        <v>2543820.56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231900</v>
      </c>
      <c r="BY459" s="5">
        <v>0</v>
      </c>
      <c r="BZ459" s="5">
        <v>6000000</v>
      </c>
      <c r="CA459" s="5">
        <v>0</v>
      </c>
      <c r="CB459" s="5">
        <v>379000</v>
      </c>
      <c r="CC459" s="5">
        <v>0</v>
      </c>
      <c r="CD459" s="5">
        <v>0</v>
      </c>
      <c r="CE459" s="24">
        <v>25406978.879999999</v>
      </c>
    </row>
    <row r="460" spans="2:83" ht="14.5" thickTop="1" thickBot="1" x14ac:dyDescent="0.35">
      <c r="B460" s="25" t="s">
        <v>859</v>
      </c>
      <c r="C460" s="26">
        <v>1</v>
      </c>
      <c r="D460" s="26" t="s">
        <v>9388</v>
      </c>
      <c r="E460" s="26">
        <v>3008087647</v>
      </c>
      <c r="F460" s="25" t="s">
        <v>9385</v>
      </c>
      <c r="G460" s="5">
        <v>1149259.31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28528122.18</v>
      </c>
      <c r="AP460" s="5">
        <v>0</v>
      </c>
      <c r="AQ460" s="5">
        <v>0</v>
      </c>
      <c r="AR460" s="5">
        <v>0</v>
      </c>
      <c r="AS460" s="5">
        <v>136971.28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0</v>
      </c>
      <c r="BF460" s="5">
        <v>0</v>
      </c>
      <c r="BG460" s="5">
        <v>0</v>
      </c>
      <c r="BH460" s="5">
        <v>0</v>
      </c>
      <c r="BI460" s="5">
        <v>1027.06</v>
      </c>
      <c r="BJ460" s="5">
        <v>0</v>
      </c>
      <c r="BK460" s="5">
        <v>0</v>
      </c>
      <c r="BL460" s="5">
        <v>0</v>
      </c>
      <c r="BM460" s="5">
        <v>0</v>
      </c>
      <c r="BN460" s="5">
        <v>13989.71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5">
        <v>10000000</v>
      </c>
      <c r="CA460" s="5">
        <v>0</v>
      </c>
      <c r="CB460" s="5">
        <v>0</v>
      </c>
      <c r="CC460" s="5">
        <v>0</v>
      </c>
      <c r="CD460" s="5">
        <v>0</v>
      </c>
      <c r="CE460" s="24">
        <v>39829369.539999999</v>
      </c>
    </row>
    <row r="461" spans="2:83" ht="14.5" thickTop="1" thickBot="1" x14ac:dyDescent="0.35">
      <c r="B461" s="25" t="s">
        <v>859</v>
      </c>
      <c r="C461" s="26">
        <v>1</v>
      </c>
      <c r="D461" s="26" t="s">
        <v>9389</v>
      </c>
      <c r="E461" s="26">
        <v>3008056546</v>
      </c>
      <c r="F461" s="25" t="s">
        <v>9390</v>
      </c>
      <c r="G461" s="5">
        <v>0</v>
      </c>
      <c r="H461" s="5">
        <v>4720041.5599999996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30074889.41</v>
      </c>
      <c r="AC461" s="5">
        <v>0</v>
      </c>
      <c r="AD461" s="5">
        <v>4964372.6100000003</v>
      </c>
      <c r="AE461" s="5">
        <v>0</v>
      </c>
      <c r="AF461" s="5">
        <v>2058632.75</v>
      </c>
      <c r="AG461" s="5">
        <v>0</v>
      </c>
      <c r="AH461" s="5">
        <v>0</v>
      </c>
      <c r="AI461" s="5">
        <v>0</v>
      </c>
      <c r="AJ461" s="5">
        <v>821880</v>
      </c>
      <c r="AK461" s="5">
        <v>0</v>
      </c>
      <c r="AL461" s="5">
        <v>0</v>
      </c>
      <c r="AM461" s="5">
        <v>0</v>
      </c>
      <c r="AN461" s="5">
        <v>0</v>
      </c>
      <c r="AO461" s="5">
        <v>915919.13</v>
      </c>
      <c r="AP461" s="5">
        <v>15000</v>
      </c>
      <c r="AQ461" s="5">
        <v>0</v>
      </c>
      <c r="AR461" s="5">
        <v>0</v>
      </c>
      <c r="AS461" s="5">
        <v>0</v>
      </c>
      <c r="AT461" s="5">
        <v>603389.32999999996</v>
      </c>
      <c r="AU461" s="5">
        <v>0</v>
      </c>
      <c r="AV461" s="5">
        <v>0</v>
      </c>
      <c r="AW461" s="5">
        <v>0</v>
      </c>
      <c r="AX461" s="5">
        <v>36074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0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v>0</v>
      </c>
      <c r="BL461" s="5">
        <v>6786622.6799999997</v>
      </c>
      <c r="BM461" s="5">
        <v>0</v>
      </c>
      <c r="BN461" s="5">
        <v>1982128.24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3660196.78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24">
        <v>56639146.490000002</v>
      </c>
    </row>
    <row r="462" spans="2:83" ht="14.5" thickTop="1" thickBot="1" x14ac:dyDescent="0.35">
      <c r="B462" s="25" t="s">
        <v>859</v>
      </c>
      <c r="C462" s="26">
        <v>1</v>
      </c>
      <c r="D462" s="26" t="s">
        <v>9391</v>
      </c>
      <c r="E462" s="26">
        <v>3008087647</v>
      </c>
      <c r="F462" s="25" t="s">
        <v>9385</v>
      </c>
      <c r="G462" s="5">
        <v>396745.67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274897.94</v>
      </c>
      <c r="AB462" s="5">
        <v>0</v>
      </c>
      <c r="AC462" s="5">
        <v>428548.04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75339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  <c r="AO462" s="5">
        <v>14793561.65</v>
      </c>
      <c r="AP462" s="5">
        <v>0</v>
      </c>
      <c r="AQ462" s="5">
        <v>0</v>
      </c>
      <c r="AR462" s="5">
        <v>0</v>
      </c>
      <c r="AS462" s="5">
        <v>241086.06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0</v>
      </c>
      <c r="BA462" s="5">
        <v>0</v>
      </c>
      <c r="BB462" s="5">
        <v>0</v>
      </c>
      <c r="BC462" s="5">
        <v>0</v>
      </c>
      <c r="BD462" s="5">
        <v>0</v>
      </c>
      <c r="BE462" s="5">
        <v>0</v>
      </c>
      <c r="BF462" s="5">
        <v>0</v>
      </c>
      <c r="BG462" s="5">
        <v>0</v>
      </c>
      <c r="BH462" s="5">
        <v>0</v>
      </c>
      <c r="BI462" s="5">
        <v>3990.51</v>
      </c>
      <c r="BJ462" s="5">
        <v>0</v>
      </c>
      <c r="BK462" s="5">
        <v>0</v>
      </c>
      <c r="BL462" s="5">
        <v>0</v>
      </c>
      <c r="BM462" s="5">
        <v>0</v>
      </c>
      <c r="BN462" s="5">
        <v>50170.239999999998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317050.52</v>
      </c>
      <c r="BY462" s="5">
        <v>0</v>
      </c>
      <c r="BZ462" s="5">
        <v>0</v>
      </c>
      <c r="CA462" s="5">
        <v>0</v>
      </c>
      <c r="CB462" s="5">
        <v>170500</v>
      </c>
      <c r="CC462" s="5">
        <v>0</v>
      </c>
      <c r="CD462" s="5">
        <v>0</v>
      </c>
      <c r="CE462" s="24">
        <v>16751889.630000001</v>
      </c>
    </row>
    <row r="463" spans="2:83" ht="14.5" thickTop="1" thickBot="1" x14ac:dyDescent="0.35">
      <c r="B463" s="25" t="s">
        <v>859</v>
      </c>
      <c r="C463" s="26">
        <v>1</v>
      </c>
      <c r="D463" s="26" t="s">
        <v>9392</v>
      </c>
      <c r="E463" s="26">
        <v>3008084033</v>
      </c>
      <c r="F463" s="25" t="s">
        <v>9393</v>
      </c>
      <c r="G463" s="5">
        <v>0</v>
      </c>
      <c r="H463" s="5">
        <v>1632834.72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400289.42</v>
      </c>
      <c r="AA463" s="5">
        <v>0</v>
      </c>
      <c r="AB463" s="5">
        <v>1469942.98</v>
      </c>
      <c r="AC463" s="5">
        <v>0</v>
      </c>
      <c r="AD463" s="5">
        <v>71395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166659</v>
      </c>
      <c r="AK463" s="5">
        <v>0</v>
      </c>
      <c r="AL463" s="5">
        <v>0</v>
      </c>
      <c r="AM463" s="5">
        <v>0</v>
      </c>
      <c r="AN463" s="5">
        <v>0</v>
      </c>
      <c r="AO463" s="5">
        <v>8256611.1799999997</v>
      </c>
      <c r="AP463" s="5">
        <v>0</v>
      </c>
      <c r="AQ463" s="5">
        <v>0</v>
      </c>
      <c r="AR463" s="5">
        <v>0</v>
      </c>
      <c r="AS463" s="5">
        <v>0</v>
      </c>
      <c r="AT463" s="5">
        <v>817041.05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v>0</v>
      </c>
      <c r="BL463" s="5">
        <v>0</v>
      </c>
      <c r="BM463" s="5">
        <v>0</v>
      </c>
      <c r="BN463" s="5">
        <v>10246117.039999999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4773578.41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24">
        <v>27834468.800000001</v>
      </c>
    </row>
    <row r="464" spans="2:83" ht="14.5" thickTop="1" thickBot="1" x14ac:dyDescent="0.35">
      <c r="B464" s="25" t="s">
        <v>859</v>
      </c>
      <c r="C464" s="26">
        <v>1</v>
      </c>
      <c r="D464" s="26" t="s">
        <v>9394</v>
      </c>
      <c r="E464" s="26">
        <v>3008087541</v>
      </c>
      <c r="F464" s="25" t="s">
        <v>9395</v>
      </c>
      <c r="G464" s="5">
        <v>0</v>
      </c>
      <c r="H464" s="5">
        <v>1450954.92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3350475.05</v>
      </c>
      <c r="AC464" s="5">
        <v>0</v>
      </c>
      <c r="AD464" s="5">
        <v>1584205.32</v>
      </c>
      <c r="AE464" s="5">
        <v>0</v>
      </c>
      <c r="AF464" s="5">
        <v>61830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45683.34</v>
      </c>
      <c r="AP464" s="5">
        <v>0</v>
      </c>
      <c r="AQ464" s="5">
        <v>0</v>
      </c>
      <c r="AR464" s="5">
        <v>0</v>
      </c>
      <c r="AS464" s="5">
        <v>0</v>
      </c>
      <c r="AT464" s="5">
        <v>469242.5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v>0</v>
      </c>
      <c r="BL464" s="5">
        <v>207500</v>
      </c>
      <c r="BM464" s="5">
        <v>0</v>
      </c>
      <c r="BN464" s="5">
        <v>1833542.35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306218.81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24">
        <v>9309652.290000001</v>
      </c>
    </row>
    <row r="465" spans="2:83" ht="14.5" thickTop="1" thickBot="1" x14ac:dyDescent="0.35">
      <c r="B465" s="25" t="s">
        <v>859</v>
      </c>
      <c r="C465" s="26">
        <v>1</v>
      </c>
      <c r="D465" s="26" t="s">
        <v>9396</v>
      </c>
      <c r="E465" s="26">
        <v>3008075745</v>
      </c>
      <c r="F465" s="25" t="s">
        <v>9397</v>
      </c>
      <c r="G465" s="5">
        <v>684935.77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201312.41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3180382.05</v>
      </c>
      <c r="AP465" s="5">
        <v>0</v>
      </c>
      <c r="AQ465" s="5">
        <v>0</v>
      </c>
      <c r="AR465" s="5">
        <v>0</v>
      </c>
      <c r="AS465" s="5">
        <v>220390.94</v>
      </c>
      <c r="AT465" s="5">
        <v>21598.71</v>
      </c>
      <c r="AU465" s="5">
        <v>0</v>
      </c>
      <c r="AV465" s="5">
        <v>0</v>
      </c>
      <c r="AW465" s="5">
        <v>0</v>
      </c>
      <c r="AX465" s="5">
        <v>202303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6716079</v>
      </c>
      <c r="BJ465" s="5">
        <v>0</v>
      </c>
      <c r="BK465" s="5">
        <v>0</v>
      </c>
      <c r="BL465" s="5">
        <v>605421</v>
      </c>
      <c r="BM465" s="5">
        <v>0</v>
      </c>
      <c r="BN465" s="5">
        <v>19208967.07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27920277.780000001</v>
      </c>
      <c r="BY465" s="5">
        <v>0</v>
      </c>
      <c r="BZ465" s="5">
        <v>0</v>
      </c>
      <c r="CA465" s="5">
        <v>0</v>
      </c>
      <c r="CB465" s="5">
        <v>3411868.18</v>
      </c>
      <c r="CC465" s="5">
        <v>0</v>
      </c>
      <c r="CD465" s="5">
        <v>0</v>
      </c>
      <c r="CE465" s="24">
        <v>62373535.910000004</v>
      </c>
    </row>
    <row r="466" spans="2:83" ht="14.5" thickTop="1" thickBot="1" x14ac:dyDescent="0.35">
      <c r="B466" s="25" t="s">
        <v>859</v>
      </c>
      <c r="C466" s="26">
        <v>1</v>
      </c>
      <c r="D466" s="26" t="s">
        <v>9398</v>
      </c>
      <c r="E466" s="26">
        <v>3008084033</v>
      </c>
      <c r="F466" s="25" t="s">
        <v>9393</v>
      </c>
      <c r="G466" s="5">
        <v>0</v>
      </c>
      <c r="H466" s="5">
        <v>3480065.33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787921.48</v>
      </c>
      <c r="AA466" s="5">
        <v>0</v>
      </c>
      <c r="AB466" s="5">
        <v>1525554.11</v>
      </c>
      <c r="AC466" s="5">
        <v>0</v>
      </c>
      <c r="AD466" s="5">
        <v>79359.210000000006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229993.64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23683855.93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4177861.46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24">
        <v>33964611.159999996</v>
      </c>
    </row>
    <row r="467" spans="2:83" ht="14.5" thickTop="1" thickBot="1" x14ac:dyDescent="0.35">
      <c r="B467" s="25" t="s">
        <v>859</v>
      </c>
      <c r="C467" s="26">
        <v>1</v>
      </c>
      <c r="D467" s="26" t="s">
        <v>9399</v>
      </c>
      <c r="E467" s="26">
        <v>3008051814</v>
      </c>
      <c r="F467" s="25" t="s">
        <v>9400</v>
      </c>
      <c r="G467" s="5">
        <v>0</v>
      </c>
      <c r="H467" s="5">
        <v>763942.46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16867150.870000001</v>
      </c>
      <c r="AC467" s="5">
        <v>0</v>
      </c>
      <c r="AD467" s="5">
        <v>537321.88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32597408.640000001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59552.08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127.24</v>
      </c>
      <c r="BM467" s="5">
        <v>0</v>
      </c>
      <c r="BN467" s="5">
        <v>4105506.49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1000000</v>
      </c>
      <c r="BY467" s="5">
        <v>0</v>
      </c>
      <c r="BZ467" s="5">
        <v>10911.1</v>
      </c>
      <c r="CA467" s="5">
        <v>0</v>
      </c>
      <c r="CB467" s="5">
        <v>0</v>
      </c>
      <c r="CC467" s="5">
        <v>0</v>
      </c>
      <c r="CD467" s="5">
        <v>0</v>
      </c>
      <c r="CE467" s="24">
        <v>55941920.760000005</v>
      </c>
    </row>
    <row r="468" spans="2:83" ht="14.5" thickTop="1" thickBot="1" x14ac:dyDescent="0.35">
      <c r="B468" s="25" t="s">
        <v>859</v>
      </c>
      <c r="C468" s="26">
        <v>1</v>
      </c>
      <c r="D468" s="26" t="s">
        <v>9401</v>
      </c>
      <c r="E468" s="26">
        <v>3008084428</v>
      </c>
      <c r="F468" s="25" t="s">
        <v>9402</v>
      </c>
      <c r="G468" s="5">
        <v>596815.54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105846.39999999999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10387874.5</v>
      </c>
      <c r="AB468" s="5">
        <v>0</v>
      </c>
      <c r="AC468" s="5">
        <v>0</v>
      </c>
      <c r="AD468" s="5">
        <v>0</v>
      </c>
      <c r="AE468" s="5">
        <v>1101975</v>
      </c>
      <c r="AF468" s="5">
        <v>0</v>
      </c>
      <c r="AG468" s="5">
        <v>0</v>
      </c>
      <c r="AH468" s="5">
        <v>0</v>
      </c>
      <c r="AI468" s="5">
        <v>3811910.8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1792.33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-1440236.21</v>
      </c>
      <c r="BJ468" s="5">
        <v>0</v>
      </c>
      <c r="BK468" s="5">
        <v>0</v>
      </c>
      <c r="BL468" s="5">
        <v>0</v>
      </c>
      <c r="BM468" s="5">
        <v>155028478.06999999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11113930.390000001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24">
        <v>180708386.81999999</v>
      </c>
    </row>
    <row r="469" spans="2:83" ht="14.5" thickTop="1" thickBot="1" x14ac:dyDescent="0.35">
      <c r="B469" s="25" t="s">
        <v>859</v>
      </c>
      <c r="C469" s="26">
        <v>1</v>
      </c>
      <c r="D469" s="26" t="s">
        <v>9403</v>
      </c>
      <c r="E469" s="26">
        <v>3008075227</v>
      </c>
      <c r="F469" s="25" t="s">
        <v>9404</v>
      </c>
      <c r="G469" s="5">
        <v>0</v>
      </c>
      <c r="H469" s="5">
        <v>1249545.25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3025412.25</v>
      </c>
      <c r="AC469" s="5">
        <v>0</v>
      </c>
      <c r="AD469" s="5">
        <v>195632.32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2767315.52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113729.2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1213256.71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1425629.31</v>
      </c>
      <c r="BY469" s="5">
        <v>0</v>
      </c>
      <c r="BZ469" s="5">
        <v>0</v>
      </c>
      <c r="CA469" s="5">
        <v>0</v>
      </c>
      <c r="CB469" s="5">
        <v>688809.84</v>
      </c>
      <c r="CC469" s="5">
        <v>0</v>
      </c>
      <c r="CD469" s="5">
        <v>0</v>
      </c>
      <c r="CE469" s="24">
        <v>10679330.4</v>
      </c>
    </row>
    <row r="470" spans="2:83" ht="14.5" thickTop="1" thickBot="1" x14ac:dyDescent="0.35">
      <c r="B470" s="25" t="s">
        <v>859</v>
      </c>
      <c r="C470" s="26">
        <v>1</v>
      </c>
      <c r="D470" s="26" t="s">
        <v>9405</v>
      </c>
      <c r="E470" s="26">
        <v>3008075227</v>
      </c>
      <c r="F470" s="25" t="s">
        <v>9404</v>
      </c>
      <c r="G470" s="5">
        <v>0</v>
      </c>
      <c r="H470" s="5">
        <v>267137.61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113729.2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24">
        <v>380866.81</v>
      </c>
    </row>
    <row r="471" spans="2:83" ht="14.5" thickTop="1" thickBot="1" x14ac:dyDescent="0.35">
      <c r="B471" s="25" t="s">
        <v>859</v>
      </c>
      <c r="C471" s="26">
        <v>1</v>
      </c>
      <c r="D471" s="26" t="s">
        <v>9406</v>
      </c>
      <c r="E471" s="26">
        <v>3008075227</v>
      </c>
      <c r="F471" s="25" t="s">
        <v>9404</v>
      </c>
      <c r="G471" s="5">
        <v>0</v>
      </c>
      <c r="H471" s="5">
        <v>922839.05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113729.2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24">
        <v>1036568.25</v>
      </c>
    </row>
    <row r="472" spans="2:83" ht="14.5" thickTop="1" thickBot="1" x14ac:dyDescent="0.35">
      <c r="B472" s="25" t="s">
        <v>859</v>
      </c>
      <c r="C472" s="26">
        <v>1</v>
      </c>
      <c r="D472" s="26" t="s">
        <v>9407</v>
      </c>
      <c r="E472" s="26">
        <v>3008087647</v>
      </c>
      <c r="F472" s="25" t="s">
        <v>9385</v>
      </c>
      <c r="G472" s="5">
        <v>1718175.84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44196.84</v>
      </c>
      <c r="AB472" s="5">
        <v>0</v>
      </c>
      <c r="AC472" s="5">
        <v>264217.18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119750.41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2964.87</v>
      </c>
      <c r="BJ472" s="5">
        <v>0</v>
      </c>
      <c r="BK472" s="5">
        <v>0</v>
      </c>
      <c r="BL472" s="5">
        <v>0</v>
      </c>
      <c r="BM472" s="5">
        <v>0</v>
      </c>
      <c r="BN472" s="5">
        <v>776190.52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24">
        <v>2925495.66</v>
      </c>
    </row>
    <row r="473" spans="2:83" ht="14.5" thickTop="1" thickBot="1" x14ac:dyDescent="0.35">
      <c r="B473" s="25" t="s">
        <v>859</v>
      </c>
      <c r="C473" s="26">
        <v>1</v>
      </c>
      <c r="D473" s="26" t="s">
        <v>9408</v>
      </c>
      <c r="E473" s="26">
        <v>3008482319</v>
      </c>
      <c r="F473" s="25" t="s">
        <v>9409</v>
      </c>
      <c r="G473" s="5">
        <v>0</v>
      </c>
      <c r="H473" s="5">
        <v>9799.33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4397871.78</v>
      </c>
      <c r="AC473" s="5">
        <v>0</v>
      </c>
      <c r="AD473" s="5">
        <v>0</v>
      </c>
      <c r="AE473" s="5">
        <v>0</v>
      </c>
      <c r="AF473" s="5">
        <v>664000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5">
        <v>57026.79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500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1749437.5</v>
      </c>
      <c r="BM473" s="5">
        <v>0</v>
      </c>
      <c r="BN473" s="5">
        <v>436648.97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89849.13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24">
        <v>7405133.5</v>
      </c>
    </row>
    <row r="474" spans="2:83" ht="14.5" thickTop="1" thickBot="1" x14ac:dyDescent="0.35">
      <c r="B474" s="25" t="s">
        <v>859</v>
      </c>
      <c r="C474" s="26">
        <v>1</v>
      </c>
      <c r="D474" s="26" t="s">
        <v>9410</v>
      </c>
      <c r="E474" s="26">
        <v>3008110387</v>
      </c>
      <c r="F474" s="25" t="s">
        <v>9411</v>
      </c>
      <c r="G474" s="5">
        <v>267853.40999999997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50193322.039999999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525398783.43000001</v>
      </c>
      <c r="AQ474" s="5">
        <v>0</v>
      </c>
      <c r="AR474" s="5">
        <v>0</v>
      </c>
      <c r="AS474" s="5">
        <v>113729.2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43319464.060000002</v>
      </c>
      <c r="BM474" s="5">
        <v>0</v>
      </c>
      <c r="BN474" s="5">
        <v>3751048.01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24">
        <v>623044200.1500001</v>
      </c>
    </row>
    <row r="475" spans="2:83" ht="14.5" thickTop="1" thickBot="1" x14ac:dyDescent="0.35">
      <c r="B475" s="25" t="s">
        <v>859</v>
      </c>
      <c r="C475" s="26">
        <v>2</v>
      </c>
      <c r="D475" s="26" t="s">
        <v>9412</v>
      </c>
      <c r="E475" s="26">
        <v>3008051625</v>
      </c>
      <c r="F475" s="25" t="s">
        <v>9413</v>
      </c>
      <c r="G475" s="5">
        <v>0</v>
      </c>
      <c r="H475" s="5">
        <v>540711.62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62782.6</v>
      </c>
      <c r="AC475" s="5">
        <v>0</v>
      </c>
      <c r="AD475" s="5">
        <v>1526708.28</v>
      </c>
      <c r="AE475" s="5">
        <v>0</v>
      </c>
      <c r="AF475" s="5">
        <v>400.01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86.35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188446.4</v>
      </c>
      <c r="BM475" s="5">
        <v>0</v>
      </c>
      <c r="BN475" s="5">
        <v>2438460.6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239697.32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24">
        <v>4997293.18</v>
      </c>
    </row>
    <row r="476" spans="2:83" ht="14.5" thickTop="1" thickBot="1" x14ac:dyDescent="0.35">
      <c r="B476" s="25" t="s">
        <v>859</v>
      </c>
      <c r="C476" s="26">
        <v>2</v>
      </c>
      <c r="D476" s="26" t="s">
        <v>9414</v>
      </c>
      <c r="E476" s="26">
        <v>3008051712</v>
      </c>
      <c r="F476" s="25" t="s">
        <v>9415</v>
      </c>
      <c r="G476" s="5">
        <v>0</v>
      </c>
      <c r="H476" s="5">
        <v>934112.75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599573.16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3251527.32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257108.27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24">
        <v>5042321.5</v>
      </c>
    </row>
    <row r="477" spans="2:83" ht="14.5" thickTop="1" thickBot="1" x14ac:dyDescent="0.35">
      <c r="B477" s="25" t="s">
        <v>859</v>
      </c>
      <c r="C477" s="26">
        <v>2</v>
      </c>
      <c r="D477" s="26" t="s">
        <v>9416</v>
      </c>
      <c r="E477" s="26">
        <v>3008051762</v>
      </c>
      <c r="F477" s="25" t="s">
        <v>9417</v>
      </c>
      <c r="G477" s="5">
        <v>0</v>
      </c>
      <c r="H477" s="5">
        <v>837839.93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5747828.8099999996</v>
      </c>
      <c r="AC477" s="5">
        <v>0</v>
      </c>
      <c r="AD477" s="5">
        <v>1177985.02</v>
      </c>
      <c r="AE477" s="5">
        <v>0</v>
      </c>
      <c r="AF477" s="5">
        <v>0.21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610811.09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0.26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137500</v>
      </c>
      <c r="BM477" s="5">
        <v>0</v>
      </c>
      <c r="BN477" s="5">
        <v>7273875.6500000004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2001814.51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24">
        <v>17787655.48</v>
      </c>
    </row>
    <row r="478" spans="2:83" ht="14.5" thickTop="1" thickBot="1" x14ac:dyDescent="0.35">
      <c r="B478" s="25" t="s">
        <v>859</v>
      </c>
      <c r="C478" s="26">
        <v>2</v>
      </c>
      <c r="D478" s="26" t="s">
        <v>9418</v>
      </c>
      <c r="E478" s="26">
        <v>3008084427</v>
      </c>
      <c r="F478" s="25" t="s">
        <v>9419</v>
      </c>
      <c r="G478" s="5">
        <v>0</v>
      </c>
      <c r="H478" s="5">
        <v>31598.560000000001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18754.95</v>
      </c>
      <c r="AE478" s="5">
        <v>0</v>
      </c>
      <c r="AF478" s="5">
        <v>0</v>
      </c>
      <c r="AG478" s="5">
        <v>0</v>
      </c>
      <c r="AH478" s="5">
        <v>189941.75</v>
      </c>
      <c r="AI478" s="5">
        <v>0</v>
      </c>
      <c r="AJ478" s="5">
        <v>40800</v>
      </c>
      <c r="AK478" s="5">
        <v>0</v>
      </c>
      <c r="AL478" s="5">
        <v>0</v>
      </c>
      <c r="AM478" s="5">
        <v>0</v>
      </c>
      <c r="AN478" s="5">
        <v>0</v>
      </c>
      <c r="AO478" s="5">
        <v>0.59</v>
      </c>
      <c r="AP478" s="5">
        <v>20533.16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290.86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645785.68999999994</v>
      </c>
      <c r="BM478" s="5">
        <v>0</v>
      </c>
      <c r="BN478" s="5">
        <v>2384405.06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1574270.07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24">
        <v>4906380.6900000004</v>
      </c>
    </row>
    <row r="479" spans="2:83" ht="14.5" thickTop="1" thickBot="1" x14ac:dyDescent="0.35">
      <c r="B479" s="25" t="s">
        <v>859</v>
      </c>
      <c r="C479" s="26">
        <v>2</v>
      </c>
      <c r="D479" s="26" t="s">
        <v>9420</v>
      </c>
      <c r="E479" s="26">
        <v>3008754618</v>
      </c>
      <c r="F479" s="25" t="s">
        <v>9421</v>
      </c>
      <c r="G479" s="5">
        <v>0</v>
      </c>
      <c r="H479" s="5">
        <v>55186.51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384392.95</v>
      </c>
      <c r="AC479" s="5">
        <v>0</v>
      </c>
      <c r="AD479" s="5">
        <v>-325003.76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457373.21</v>
      </c>
      <c r="BM479" s="5">
        <v>0</v>
      </c>
      <c r="BN479" s="5">
        <v>198046.37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24">
        <v>769995.28</v>
      </c>
    </row>
    <row r="480" spans="2:83" ht="14.5" thickTop="1" thickBot="1" x14ac:dyDescent="0.35">
      <c r="B480" s="25" t="s">
        <v>859</v>
      </c>
      <c r="C480" s="26">
        <v>2</v>
      </c>
      <c r="D480" s="26" t="s">
        <v>9422</v>
      </c>
      <c r="E480" s="26">
        <v>3008051624</v>
      </c>
      <c r="F480" s="25" t="s">
        <v>9423</v>
      </c>
      <c r="G480" s="5">
        <v>0</v>
      </c>
      <c r="H480" s="5">
        <v>1259023.02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5333946.84</v>
      </c>
      <c r="AC480" s="5">
        <v>0</v>
      </c>
      <c r="AD480" s="5">
        <v>0</v>
      </c>
      <c r="AE480" s="5">
        <v>0</v>
      </c>
      <c r="AF480" s="5">
        <v>18684.849999999999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348086.06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v>0</v>
      </c>
      <c r="BL480" s="5">
        <v>1522954.76</v>
      </c>
      <c r="BM480" s="5">
        <v>0</v>
      </c>
      <c r="BN480" s="5">
        <v>2010475.87</v>
      </c>
      <c r="BO480" s="5">
        <v>0</v>
      </c>
      <c r="BP480" s="5">
        <v>0</v>
      </c>
      <c r="BQ480" s="5">
        <v>0</v>
      </c>
      <c r="BR480" s="5">
        <v>0</v>
      </c>
      <c r="BS480" s="5">
        <v>0</v>
      </c>
      <c r="BT480" s="5">
        <v>0</v>
      </c>
      <c r="BU480" s="5">
        <v>0</v>
      </c>
      <c r="BV480" s="5">
        <v>0</v>
      </c>
      <c r="BW480" s="5">
        <v>0</v>
      </c>
      <c r="BX480" s="5">
        <v>598748.64</v>
      </c>
      <c r="BY480" s="5">
        <v>0</v>
      </c>
      <c r="BZ480" s="5">
        <v>0</v>
      </c>
      <c r="CA480" s="5">
        <v>0</v>
      </c>
      <c r="CB480" s="5">
        <v>0</v>
      </c>
      <c r="CC480" s="5">
        <v>0</v>
      </c>
      <c r="CD480" s="5">
        <v>0</v>
      </c>
      <c r="CE480" s="24">
        <v>11091920.039999999</v>
      </c>
    </row>
    <row r="481" spans="2:83" ht="14.5" thickTop="1" thickBot="1" x14ac:dyDescent="0.35">
      <c r="B481" s="25" t="s">
        <v>859</v>
      </c>
      <c r="C481" s="26">
        <v>2</v>
      </c>
      <c r="D481" s="26" t="s">
        <v>9424</v>
      </c>
      <c r="E481" s="26">
        <v>3008051684</v>
      </c>
      <c r="F481" s="25" t="s">
        <v>9425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790400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0.64</v>
      </c>
      <c r="AC481" s="5">
        <v>0</v>
      </c>
      <c r="AD481" s="5">
        <v>0</v>
      </c>
      <c r="AE481" s="5">
        <v>0</v>
      </c>
      <c r="AF481" s="5">
        <v>0.4</v>
      </c>
      <c r="AG481" s="5">
        <v>0</v>
      </c>
      <c r="AH481" s="5">
        <v>0</v>
      </c>
      <c r="AI481" s="5">
        <v>0</v>
      </c>
      <c r="AJ481" s="5">
        <v>5199295</v>
      </c>
      <c r="AK481" s="5">
        <v>0</v>
      </c>
      <c r="AL481" s="5">
        <v>0</v>
      </c>
      <c r="AM481" s="5">
        <v>0</v>
      </c>
      <c r="AN481" s="5">
        <v>0</v>
      </c>
      <c r="AO481" s="5">
        <v>2715968.16</v>
      </c>
      <c r="AP481" s="5">
        <v>0</v>
      </c>
      <c r="AQ481" s="5">
        <v>0</v>
      </c>
      <c r="AR481" s="5">
        <v>0</v>
      </c>
      <c r="AS481" s="5">
        <v>0</v>
      </c>
      <c r="AT481" s="5">
        <v>60820.160000000003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v>0</v>
      </c>
      <c r="BL481" s="5">
        <v>90600</v>
      </c>
      <c r="BM481" s="5">
        <v>0</v>
      </c>
      <c r="BN481" s="5">
        <v>659878.88</v>
      </c>
      <c r="BO481" s="5">
        <v>0</v>
      </c>
      <c r="BP481" s="5">
        <v>0</v>
      </c>
      <c r="BQ481" s="5">
        <v>0</v>
      </c>
      <c r="BR481" s="5">
        <v>0</v>
      </c>
      <c r="BS481" s="5">
        <v>0</v>
      </c>
      <c r="BT481" s="5">
        <v>0</v>
      </c>
      <c r="BU481" s="5">
        <v>0</v>
      </c>
      <c r="BV481" s="5">
        <v>0</v>
      </c>
      <c r="BW481" s="5">
        <v>0</v>
      </c>
      <c r="BX481" s="5">
        <v>2181289.02</v>
      </c>
      <c r="BY481" s="5">
        <v>0</v>
      </c>
      <c r="BZ481" s="5">
        <v>0</v>
      </c>
      <c r="CA481" s="5">
        <v>0</v>
      </c>
      <c r="CB481" s="5">
        <v>0</v>
      </c>
      <c r="CC481" s="5">
        <v>0</v>
      </c>
      <c r="CD481" s="5">
        <v>0</v>
      </c>
      <c r="CE481" s="24">
        <v>11698252.26</v>
      </c>
    </row>
    <row r="482" spans="2:83" ht="14.5" thickTop="1" thickBot="1" x14ac:dyDescent="0.35">
      <c r="B482" s="25" t="s">
        <v>859</v>
      </c>
      <c r="C482" s="26">
        <v>2</v>
      </c>
      <c r="D482" s="26" t="s">
        <v>9426</v>
      </c>
      <c r="E482" s="26">
        <v>3008051639</v>
      </c>
      <c r="F482" s="25" t="s">
        <v>9427</v>
      </c>
      <c r="G482" s="5">
        <v>0</v>
      </c>
      <c r="H482" s="5">
        <v>466255.58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7007132.2999999998</v>
      </c>
      <c r="AC482" s="5">
        <v>0</v>
      </c>
      <c r="AD482" s="5">
        <v>93820.55</v>
      </c>
      <c r="AE482" s="5">
        <v>0</v>
      </c>
      <c r="AF482" s="5">
        <v>0.56000000000000005</v>
      </c>
      <c r="AG482" s="5">
        <v>0</v>
      </c>
      <c r="AH482" s="5">
        <v>0</v>
      </c>
      <c r="AI482" s="5">
        <v>0</v>
      </c>
      <c r="AJ482" s="5">
        <v>939708</v>
      </c>
      <c r="AK482" s="5">
        <v>0</v>
      </c>
      <c r="AL482" s="5">
        <v>0</v>
      </c>
      <c r="AM482" s="5">
        <v>0</v>
      </c>
      <c r="AN482" s="5">
        <v>0</v>
      </c>
      <c r="AO482" s="5">
        <v>0.01</v>
      </c>
      <c r="AP482" s="5">
        <v>22180.25</v>
      </c>
      <c r="AQ482" s="5">
        <v>0</v>
      </c>
      <c r="AR482" s="5">
        <v>0</v>
      </c>
      <c r="AS482" s="5">
        <v>0</v>
      </c>
      <c r="AT482" s="5">
        <v>1586.06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0</v>
      </c>
      <c r="BK482" s="5">
        <v>0</v>
      </c>
      <c r="BL482" s="5">
        <v>10083136.08</v>
      </c>
      <c r="BM482" s="5">
        <v>0</v>
      </c>
      <c r="BN482" s="5">
        <v>1977024.11</v>
      </c>
      <c r="BO482" s="5">
        <v>0</v>
      </c>
      <c r="BP482" s="5">
        <v>0</v>
      </c>
      <c r="BQ482" s="5">
        <v>0</v>
      </c>
      <c r="BR482" s="5">
        <v>0</v>
      </c>
      <c r="BS482" s="5">
        <v>0</v>
      </c>
      <c r="BT482" s="5">
        <v>0</v>
      </c>
      <c r="BU482" s="5">
        <v>0</v>
      </c>
      <c r="BV482" s="5">
        <v>0</v>
      </c>
      <c r="BW482" s="5">
        <v>0</v>
      </c>
      <c r="BX482" s="5">
        <v>0</v>
      </c>
      <c r="BY482" s="5">
        <v>0</v>
      </c>
      <c r="BZ482" s="5">
        <v>0</v>
      </c>
      <c r="CA482" s="5">
        <v>0</v>
      </c>
      <c r="CB482" s="5">
        <v>0</v>
      </c>
      <c r="CC482" s="5">
        <v>0</v>
      </c>
      <c r="CD482" s="5">
        <v>0</v>
      </c>
      <c r="CE482" s="24">
        <v>20590843.5</v>
      </c>
    </row>
    <row r="483" spans="2:83" ht="14.5" thickTop="1" thickBot="1" x14ac:dyDescent="0.35">
      <c r="B483" s="25" t="s">
        <v>859</v>
      </c>
      <c r="C483" s="26">
        <v>2</v>
      </c>
      <c r="D483" s="26" t="s">
        <v>9428</v>
      </c>
      <c r="E483" s="26">
        <v>3008087651</v>
      </c>
      <c r="F483" s="25" t="s">
        <v>9429</v>
      </c>
      <c r="G483" s="5">
        <v>0</v>
      </c>
      <c r="H483" s="5">
        <v>1377238.08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212286.13</v>
      </c>
      <c r="AE483" s="5">
        <v>0</v>
      </c>
      <c r="AF483" s="5">
        <v>1695599.99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9820.41</v>
      </c>
      <c r="AP483" s="5">
        <v>0</v>
      </c>
      <c r="AQ483" s="5">
        <v>0</v>
      </c>
      <c r="AR483" s="5">
        <v>0</v>
      </c>
      <c r="AS483" s="5">
        <v>0</v>
      </c>
      <c r="AT483" s="5">
        <v>441178.66</v>
      </c>
      <c r="AU483" s="5">
        <v>0</v>
      </c>
      <c r="AV483" s="5">
        <v>0</v>
      </c>
      <c r="AW483" s="5">
        <v>0</v>
      </c>
      <c r="AX483" s="5">
        <v>33950</v>
      </c>
      <c r="AY483" s="5">
        <v>0</v>
      </c>
      <c r="AZ483" s="5">
        <v>58.5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0</v>
      </c>
      <c r="BH483" s="5">
        <v>0</v>
      </c>
      <c r="BI483" s="5">
        <v>0</v>
      </c>
      <c r="BJ483" s="5">
        <v>0</v>
      </c>
      <c r="BK483" s="5">
        <v>0</v>
      </c>
      <c r="BL483" s="5">
        <v>0</v>
      </c>
      <c r="BM483" s="5">
        <v>0</v>
      </c>
      <c r="BN483" s="5">
        <v>5180401.03</v>
      </c>
      <c r="BO483" s="5">
        <v>0</v>
      </c>
      <c r="BP483" s="5">
        <v>0</v>
      </c>
      <c r="BQ483" s="5">
        <v>0</v>
      </c>
      <c r="BR483" s="5">
        <v>0</v>
      </c>
      <c r="BS483" s="5">
        <v>0</v>
      </c>
      <c r="BT483" s="5">
        <v>0</v>
      </c>
      <c r="BU483" s="5">
        <v>0</v>
      </c>
      <c r="BV483" s="5">
        <v>0</v>
      </c>
      <c r="BW483" s="5">
        <v>0</v>
      </c>
      <c r="BX483" s="5">
        <v>60043.54</v>
      </c>
      <c r="BY483" s="5">
        <v>0</v>
      </c>
      <c r="BZ483" s="5">
        <v>0</v>
      </c>
      <c r="CA483" s="5">
        <v>0</v>
      </c>
      <c r="CB483" s="5">
        <v>110418.97</v>
      </c>
      <c r="CC483" s="5">
        <v>0</v>
      </c>
      <c r="CD483" s="5">
        <v>0</v>
      </c>
      <c r="CE483" s="24">
        <v>9120995.3100000005</v>
      </c>
    </row>
    <row r="484" spans="2:83" ht="14.5" thickTop="1" thickBot="1" x14ac:dyDescent="0.35">
      <c r="B484" s="25" t="s">
        <v>859</v>
      </c>
      <c r="C484" s="26">
        <v>2</v>
      </c>
      <c r="D484" s="26" t="s">
        <v>9430</v>
      </c>
      <c r="E484" s="26">
        <v>3008051920</v>
      </c>
      <c r="F484" s="25" t="s">
        <v>860</v>
      </c>
      <c r="G484" s="5">
        <v>0</v>
      </c>
      <c r="H484" s="5">
        <v>1000.18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5902160.0800000001</v>
      </c>
      <c r="AC484" s="5">
        <v>0</v>
      </c>
      <c r="AD484" s="5">
        <v>4809298.6900000004</v>
      </c>
      <c r="AE484" s="5">
        <v>0</v>
      </c>
      <c r="AF484" s="5">
        <v>30.06</v>
      </c>
      <c r="AG484" s="5">
        <v>0</v>
      </c>
      <c r="AH484" s="5">
        <v>0</v>
      </c>
      <c r="AI484" s="5">
        <v>0</v>
      </c>
      <c r="AJ484" s="5">
        <v>572800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301130.15999999997</v>
      </c>
      <c r="AU484" s="5">
        <v>0</v>
      </c>
      <c r="AV484" s="5">
        <v>0</v>
      </c>
      <c r="AW484" s="5">
        <v>0</v>
      </c>
      <c r="AX484" s="5">
        <v>14300</v>
      </c>
      <c r="AY484" s="5">
        <v>0</v>
      </c>
      <c r="AZ484" s="5">
        <v>740.5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v>0</v>
      </c>
      <c r="BL484" s="5">
        <v>12037364.390000001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R484" s="5">
        <v>0</v>
      </c>
      <c r="BS484" s="5">
        <v>0</v>
      </c>
      <c r="BT484" s="5">
        <v>0</v>
      </c>
      <c r="BU484" s="5">
        <v>0</v>
      </c>
      <c r="BV484" s="5">
        <v>0</v>
      </c>
      <c r="BW484" s="5">
        <v>0</v>
      </c>
      <c r="BX484" s="5">
        <v>351574.5</v>
      </c>
      <c r="BY484" s="5">
        <v>0</v>
      </c>
      <c r="BZ484" s="5">
        <v>0</v>
      </c>
      <c r="CA484" s="5">
        <v>0</v>
      </c>
      <c r="CB484" s="5">
        <v>0</v>
      </c>
      <c r="CC484" s="5">
        <v>0</v>
      </c>
      <c r="CD484" s="5">
        <v>0</v>
      </c>
      <c r="CE484" s="24">
        <v>23990398.560000002</v>
      </c>
    </row>
    <row r="485" spans="2:83" ht="14.5" thickTop="1" thickBot="1" x14ac:dyDescent="0.35">
      <c r="B485" s="25" t="s">
        <v>859</v>
      </c>
      <c r="C485" s="26">
        <v>2</v>
      </c>
      <c r="D485" s="26" t="s">
        <v>9431</v>
      </c>
      <c r="E485" s="26">
        <v>3008087773</v>
      </c>
      <c r="F485" s="25" t="s">
        <v>9432</v>
      </c>
      <c r="G485" s="5">
        <v>0</v>
      </c>
      <c r="H485" s="5">
        <v>1469274.91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6842741.2000000002</v>
      </c>
      <c r="AC485" s="5">
        <v>0</v>
      </c>
      <c r="AD485" s="5">
        <v>901617.76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v>0</v>
      </c>
      <c r="BL485" s="5">
        <v>148692.66</v>
      </c>
      <c r="BM485" s="5">
        <v>0</v>
      </c>
      <c r="BN485" s="5">
        <v>1122032.8600000001</v>
      </c>
      <c r="BO485" s="5">
        <v>0</v>
      </c>
      <c r="BP485" s="5">
        <v>0</v>
      </c>
      <c r="BQ485" s="5">
        <v>0</v>
      </c>
      <c r="BR485" s="5">
        <v>0</v>
      </c>
      <c r="BS485" s="5">
        <v>0</v>
      </c>
      <c r="BT485" s="5">
        <v>0</v>
      </c>
      <c r="BU485" s="5">
        <v>0</v>
      </c>
      <c r="BV485" s="5">
        <v>0</v>
      </c>
      <c r="BW485" s="5">
        <v>0</v>
      </c>
      <c r="BX485" s="5">
        <v>17694.61</v>
      </c>
      <c r="BY485" s="5">
        <v>0</v>
      </c>
      <c r="BZ485" s="5">
        <v>0</v>
      </c>
      <c r="CA485" s="5">
        <v>0</v>
      </c>
      <c r="CB485" s="5">
        <v>0</v>
      </c>
      <c r="CC485" s="5">
        <v>0</v>
      </c>
      <c r="CD485" s="5">
        <v>0</v>
      </c>
      <c r="CE485" s="24">
        <v>10502054</v>
      </c>
    </row>
    <row r="486" spans="2:83" ht="14.5" thickTop="1" thickBot="1" x14ac:dyDescent="0.35">
      <c r="B486" s="25" t="s">
        <v>859</v>
      </c>
      <c r="C486" s="26">
        <v>2</v>
      </c>
      <c r="D486" s="26" t="s">
        <v>9433</v>
      </c>
      <c r="E486" s="26">
        <v>3008084642</v>
      </c>
      <c r="F486" s="25" t="s">
        <v>9434</v>
      </c>
      <c r="G486" s="5">
        <v>4600028.8499999996</v>
      </c>
      <c r="H486" s="5">
        <v>3888317.39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25760698.129999999</v>
      </c>
      <c r="AB486" s="5">
        <v>57131995.619999997</v>
      </c>
      <c r="AC486" s="5">
        <v>22452897.469999999</v>
      </c>
      <c r="AD486" s="5">
        <v>10140198.76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120227506.23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20428057.550000001</v>
      </c>
      <c r="BJ486" s="5">
        <v>3184924.45</v>
      </c>
      <c r="BK486" s="5">
        <v>0</v>
      </c>
      <c r="BL486" s="5">
        <v>138432146.88999999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0</v>
      </c>
      <c r="BT486" s="5">
        <v>0</v>
      </c>
      <c r="BU486" s="5">
        <v>0</v>
      </c>
      <c r="BV486" s="5">
        <v>0</v>
      </c>
      <c r="BW486" s="5">
        <v>0</v>
      </c>
      <c r="BX486" s="5">
        <v>0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0</v>
      </c>
      <c r="CE486" s="24">
        <v>406246771.33999997</v>
      </c>
    </row>
    <row r="487" spans="2:83" ht="14.5" thickTop="1" thickBot="1" x14ac:dyDescent="0.35">
      <c r="B487" s="25" t="s">
        <v>859</v>
      </c>
      <c r="C487" s="26">
        <v>2</v>
      </c>
      <c r="D487" s="26" t="s">
        <v>9435</v>
      </c>
      <c r="E487" s="26">
        <v>3008201162</v>
      </c>
      <c r="F487" s="25" t="s">
        <v>9436</v>
      </c>
      <c r="G487" s="5">
        <v>0</v>
      </c>
      <c r="H487" s="5">
        <v>1884156.89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13022.46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1745906.37</v>
      </c>
      <c r="AC487" s="5">
        <v>0</v>
      </c>
      <c r="AD487" s="5">
        <v>97558.48</v>
      </c>
      <c r="AE487" s="5">
        <v>0</v>
      </c>
      <c r="AF487" s="5">
        <v>1071722</v>
      </c>
      <c r="AG487" s="5">
        <v>0</v>
      </c>
      <c r="AH487" s="5">
        <v>0</v>
      </c>
      <c r="AI487" s="5">
        <v>0</v>
      </c>
      <c r="AJ487" s="5">
        <v>15552939.970000001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138000</v>
      </c>
      <c r="AQ487" s="5">
        <v>0</v>
      </c>
      <c r="AR487" s="5">
        <v>0</v>
      </c>
      <c r="AS487" s="5">
        <v>0</v>
      </c>
      <c r="AT487" s="5">
        <v>165344.94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v>0</v>
      </c>
      <c r="BL487" s="5">
        <v>37610</v>
      </c>
      <c r="BM487" s="5">
        <v>0</v>
      </c>
      <c r="BN487" s="5">
        <v>6090547.6699999999</v>
      </c>
      <c r="BO487" s="5">
        <v>0</v>
      </c>
      <c r="BP487" s="5">
        <v>0</v>
      </c>
      <c r="BQ487" s="5">
        <v>0</v>
      </c>
      <c r="BR487" s="5">
        <v>0</v>
      </c>
      <c r="BS487" s="5">
        <v>0</v>
      </c>
      <c r="BT487" s="5">
        <v>0</v>
      </c>
      <c r="BU487" s="5">
        <v>0</v>
      </c>
      <c r="BV487" s="5">
        <v>0</v>
      </c>
      <c r="BW487" s="5">
        <v>0</v>
      </c>
      <c r="BX487" s="5">
        <v>0</v>
      </c>
      <c r="BY487" s="5">
        <v>0</v>
      </c>
      <c r="BZ487" s="5">
        <v>0</v>
      </c>
      <c r="CA487" s="5">
        <v>0</v>
      </c>
      <c r="CB487" s="5">
        <v>3570832.85</v>
      </c>
      <c r="CC487" s="5">
        <v>0</v>
      </c>
      <c r="CD487" s="5">
        <v>3422432.09</v>
      </c>
      <c r="CE487" s="24">
        <v>33790073.719999999</v>
      </c>
    </row>
    <row r="488" spans="2:83" ht="14.5" thickTop="1" thickBot="1" x14ac:dyDescent="0.35">
      <c r="B488" s="25" t="s">
        <v>859</v>
      </c>
      <c r="C488" s="26">
        <v>2</v>
      </c>
      <c r="D488" s="26" t="s">
        <v>9437</v>
      </c>
      <c r="E488" s="26">
        <v>3008399260</v>
      </c>
      <c r="F488" s="25" t="s">
        <v>9438</v>
      </c>
      <c r="G488" s="5">
        <v>0</v>
      </c>
      <c r="H488" s="5">
        <v>4871266.58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10019232.949999999</v>
      </c>
      <c r="AC488" s="5">
        <v>0</v>
      </c>
      <c r="AD488" s="5">
        <v>1148321.56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602498.62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v>0</v>
      </c>
      <c r="BL488" s="5">
        <v>0</v>
      </c>
      <c r="BM488" s="5">
        <v>0</v>
      </c>
      <c r="BN488" s="5">
        <v>2479987.5699999998</v>
      </c>
      <c r="BO488" s="5">
        <v>0</v>
      </c>
      <c r="BP488" s="5">
        <v>0</v>
      </c>
      <c r="BQ488" s="5">
        <v>0</v>
      </c>
      <c r="BR488" s="5">
        <v>0</v>
      </c>
      <c r="BS488" s="5">
        <v>0</v>
      </c>
      <c r="BT488" s="5">
        <v>0</v>
      </c>
      <c r="BU488" s="5">
        <v>0</v>
      </c>
      <c r="BV488" s="5">
        <v>0</v>
      </c>
      <c r="BW488" s="5">
        <v>0</v>
      </c>
      <c r="BX488" s="5">
        <v>0.31</v>
      </c>
      <c r="BY488" s="5">
        <v>0</v>
      </c>
      <c r="BZ488" s="5">
        <v>0</v>
      </c>
      <c r="CA488" s="5">
        <v>0</v>
      </c>
      <c r="CB488" s="5">
        <v>0</v>
      </c>
      <c r="CC488" s="5">
        <v>0</v>
      </c>
      <c r="CD488" s="5">
        <v>0</v>
      </c>
      <c r="CE488" s="24">
        <v>19121307.589999996</v>
      </c>
    </row>
    <row r="489" spans="2:83" ht="14.5" thickTop="1" thickBot="1" x14ac:dyDescent="0.35">
      <c r="B489" s="25" t="s">
        <v>859</v>
      </c>
      <c r="C489" s="26">
        <v>2</v>
      </c>
      <c r="D489" s="26" t="s">
        <v>9439</v>
      </c>
      <c r="E489" s="26">
        <v>3008430004</v>
      </c>
      <c r="F489" s="25" t="s">
        <v>9440</v>
      </c>
      <c r="G489" s="5">
        <v>0</v>
      </c>
      <c r="H489" s="5">
        <v>1102532.32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1051232.25</v>
      </c>
      <c r="AC489" s="5">
        <v>0</v>
      </c>
      <c r="AD489" s="5">
        <v>658438.47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862692.98</v>
      </c>
      <c r="BO489" s="5">
        <v>0</v>
      </c>
      <c r="BP489" s="5">
        <v>0</v>
      </c>
      <c r="BQ489" s="5">
        <v>0</v>
      </c>
      <c r="BR489" s="5">
        <v>0</v>
      </c>
      <c r="BS489" s="5">
        <v>0</v>
      </c>
      <c r="BT489" s="5">
        <v>0</v>
      </c>
      <c r="BU489" s="5">
        <v>0</v>
      </c>
      <c r="BV489" s="5">
        <v>0</v>
      </c>
      <c r="BW489" s="5">
        <v>0</v>
      </c>
      <c r="BX489" s="5">
        <v>2312337.25</v>
      </c>
      <c r="BY489" s="5">
        <v>0</v>
      </c>
      <c r="BZ489" s="5">
        <v>0</v>
      </c>
      <c r="CA489" s="5">
        <v>0</v>
      </c>
      <c r="CB489" s="5">
        <v>549718.73</v>
      </c>
      <c r="CC489" s="5">
        <v>0</v>
      </c>
      <c r="CD489" s="5">
        <v>0</v>
      </c>
      <c r="CE489" s="24">
        <v>6536952</v>
      </c>
    </row>
    <row r="490" spans="2:83" ht="14.5" thickTop="1" thickBot="1" x14ac:dyDescent="0.35">
      <c r="B490" s="25" t="s">
        <v>859</v>
      </c>
      <c r="C490" s="26">
        <v>2</v>
      </c>
      <c r="D490" s="26" t="s">
        <v>9441</v>
      </c>
      <c r="E490" s="26">
        <v>3008442029</v>
      </c>
      <c r="F490" s="25" t="s">
        <v>9442</v>
      </c>
      <c r="G490" s="5">
        <v>0</v>
      </c>
      <c r="H490" s="5">
        <v>314431.55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604979.80000000005</v>
      </c>
      <c r="AC490" s="5">
        <v>0</v>
      </c>
      <c r="AD490" s="5">
        <v>665375.68999999994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292.85000000000002</v>
      </c>
      <c r="AU490" s="5">
        <v>0</v>
      </c>
      <c r="AV490" s="5">
        <v>0</v>
      </c>
      <c r="AW490" s="5">
        <v>0</v>
      </c>
      <c r="AX490" s="5">
        <v>14250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5">
        <v>0</v>
      </c>
      <c r="BI490" s="5">
        <v>0</v>
      </c>
      <c r="BJ490" s="5">
        <v>0</v>
      </c>
      <c r="BK490" s="5">
        <v>0</v>
      </c>
      <c r="BL490" s="5">
        <v>66635.429999999993</v>
      </c>
      <c r="BM490" s="5">
        <v>0</v>
      </c>
      <c r="BN490" s="5">
        <v>601542.74</v>
      </c>
      <c r="BO490" s="5">
        <v>0</v>
      </c>
      <c r="BP490" s="5">
        <v>0</v>
      </c>
      <c r="BQ490" s="5">
        <v>0</v>
      </c>
      <c r="BR490" s="5">
        <v>0</v>
      </c>
      <c r="BS490" s="5">
        <v>0</v>
      </c>
      <c r="BT490" s="5">
        <v>0</v>
      </c>
      <c r="BU490" s="5">
        <v>0</v>
      </c>
      <c r="BV490" s="5">
        <v>0</v>
      </c>
      <c r="BW490" s="5">
        <v>0</v>
      </c>
      <c r="BX490" s="5">
        <v>50000</v>
      </c>
      <c r="BY490" s="5">
        <v>0</v>
      </c>
      <c r="BZ490" s="5">
        <v>0</v>
      </c>
      <c r="CA490" s="5">
        <v>0</v>
      </c>
      <c r="CB490" s="5">
        <v>0</v>
      </c>
      <c r="CC490" s="5">
        <v>0</v>
      </c>
      <c r="CD490" s="5">
        <v>0</v>
      </c>
      <c r="CE490" s="24">
        <v>2317508.06</v>
      </c>
    </row>
    <row r="491" spans="2:83" ht="14.5" thickTop="1" thickBot="1" x14ac:dyDescent="0.35">
      <c r="B491" s="25" t="s">
        <v>859</v>
      </c>
      <c r="C491" s="26">
        <v>2</v>
      </c>
      <c r="D491" s="26" t="s">
        <v>1140</v>
      </c>
      <c r="E491" s="26">
        <v>3008051920</v>
      </c>
      <c r="F491" s="25" t="s">
        <v>860</v>
      </c>
      <c r="G491" s="5">
        <v>0</v>
      </c>
      <c r="H491" s="5">
        <v>168774.02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28.68</v>
      </c>
      <c r="AC491" s="5">
        <v>0</v>
      </c>
      <c r="AD491" s="5">
        <v>2984132.7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33177.800000000003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  <c r="BK491" s="5">
        <v>0</v>
      </c>
      <c r="BL491" s="5">
        <v>270447.24</v>
      </c>
      <c r="BM491" s="5">
        <v>0</v>
      </c>
      <c r="BN491" s="5">
        <v>1298831.46</v>
      </c>
      <c r="BO491" s="5">
        <v>0</v>
      </c>
      <c r="BP491" s="5">
        <v>0</v>
      </c>
      <c r="BQ491" s="5">
        <v>0</v>
      </c>
      <c r="BR491" s="5">
        <v>0</v>
      </c>
      <c r="BS491" s="5">
        <v>0</v>
      </c>
      <c r="BT491" s="5">
        <v>0</v>
      </c>
      <c r="BU491" s="5">
        <v>0</v>
      </c>
      <c r="BV491" s="5">
        <v>0</v>
      </c>
      <c r="BW491" s="5">
        <v>0</v>
      </c>
      <c r="BX491" s="5">
        <v>0</v>
      </c>
      <c r="BY491" s="5">
        <v>0</v>
      </c>
      <c r="BZ491" s="5">
        <v>0</v>
      </c>
      <c r="CA491" s="5">
        <v>0</v>
      </c>
      <c r="CB491" s="5">
        <v>0</v>
      </c>
      <c r="CC491" s="5">
        <v>0</v>
      </c>
      <c r="CD491" s="5">
        <v>0</v>
      </c>
      <c r="CE491" s="24">
        <v>4755391.9000000004</v>
      </c>
    </row>
    <row r="492" spans="2:83" ht="14.5" thickTop="1" thickBot="1" x14ac:dyDescent="0.35">
      <c r="B492" s="25" t="s">
        <v>859</v>
      </c>
      <c r="C492" s="26">
        <v>2</v>
      </c>
      <c r="D492" s="26" t="s">
        <v>1096</v>
      </c>
      <c r="E492" s="26">
        <v>3008397377</v>
      </c>
      <c r="F492" s="25" t="s">
        <v>1097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83832762.540000007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2605992.7400000002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836880</v>
      </c>
      <c r="AK492" s="5">
        <v>0</v>
      </c>
      <c r="AL492" s="5">
        <v>0</v>
      </c>
      <c r="AM492" s="5">
        <v>0</v>
      </c>
      <c r="AN492" s="5">
        <v>0</v>
      </c>
      <c r="AO492" s="5">
        <v>0.59</v>
      </c>
      <c r="AP492" s="5">
        <v>0</v>
      </c>
      <c r="AQ492" s="5">
        <v>0</v>
      </c>
      <c r="AR492" s="5">
        <v>0</v>
      </c>
      <c r="AS492" s="5">
        <v>0</v>
      </c>
      <c r="AT492" s="5">
        <v>142919.37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  <c r="BK492" s="5">
        <v>0</v>
      </c>
      <c r="BL492" s="5">
        <v>1852185.62</v>
      </c>
      <c r="BM492" s="5">
        <v>0</v>
      </c>
      <c r="BN492" s="5">
        <v>0</v>
      </c>
      <c r="BO492" s="5">
        <v>0</v>
      </c>
      <c r="BP492" s="5">
        <v>0</v>
      </c>
      <c r="BQ492" s="5">
        <v>0</v>
      </c>
      <c r="BR492" s="5">
        <v>0</v>
      </c>
      <c r="BS492" s="5">
        <v>0</v>
      </c>
      <c r="BT492" s="5">
        <v>0</v>
      </c>
      <c r="BU492" s="5">
        <v>0</v>
      </c>
      <c r="BV492" s="5">
        <v>0</v>
      </c>
      <c r="BW492" s="5">
        <v>0</v>
      </c>
      <c r="BX492" s="5">
        <v>0</v>
      </c>
      <c r="BY492" s="5">
        <v>0</v>
      </c>
      <c r="BZ492" s="5">
        <v>0</v>
      </c>
      <c r="CA492" s="5">
        <v>0</v>
      </c>
      <c r="CB492" s="5">
        <v>0</v>
      </c>
      <c r="CC492" s="5">
        <v>0</v>
      </c>
      <c r="CD492" s="5">
        <v>0</v>
      </c>
      <c r="CE492" s="24">
        <v>89270740.860000014</v>
      </c>
    </row>
    <row r="493" spans="2:83" ht="14.5" thickTop="1" thickBot="1" x14ac:dyDescent="0.35">
      <c r="B493" s="25" t="s">
        <v>859</v>
      </c>
      <c r="C493" s="26">
        <v>3</v>
      </c>
      <c r="D493" s="26" t="s">
        <v>861</v>
      </c>
      <c r="E493" s="26">
        <v>3008084824</v>
      </c>
      <c r="F493" s="25" t="s">
        <v>862</v>
      </c>
      <c r="G493" s="5">
        <v>0</v>
      </c>
      <c r="H493" s="5">
        <v>2474338.14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3246359.6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296267.87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0</v>
      </c>
      <c r="BF493" s="5">
        <v>0</v>
      </c>
      <c r="BG493" s="5">
        <v>0</v>
      </c>
      <c r="BH493" s="5">
        <v>0</v>
      </c>
      <c r="BI493" s="5">
        <v>0</v>
      </c>
      <c r="BJ493" s="5">
        <v>0</v>
      </c>
      <c r="BK493" s="5">
        <v>0</v>
      </c>
      <c r="BL493" s="5">
        <v>58000</v>
      </c>
      <c r="BM493" s="5">
        <v>0</v>
      </c>
      <c r="BN493" s="5">
        <v>1195070.54</v>
      </c>
      <c r="BO493" s="5">
        <v>0</v>
      </c>
      <c r="BP493" s="5">
        <v>0</v>
      </c>
      <c r="BQ493" s="5">
        <v>0</v>
      </c>
      <c r="BR493" s="5">
        <v>0</v>
      </c>
      <c r="BS493" s="5">
        <v>0</v>
      </c>
      <c r="BT493" s="5">
        <v>0</v>
      </c>
      <c r="BU493" s="5">
        <v>0</v>
      </c>
      <c r="BV493" s="5">
        <v>0</v>
      </c>
      <c r="BW493" s="5">
        <v>0</v>
      </c>
      <c r="BX493" s="5">
        <v>3882.1</v>
      </c>
      <c r="BY493" s="5">
        <v>0</v>
      </c>
      <c r="BZ493" s="5">
        <v>0</v>
      </c>
      <c r="CA493" s="5">
        <v>0</v>
      </c>
      <c r="CB493" s="5">
        <v>0</v>
      </c>
      <c r="CC493" s="5">
        <v>0</v>
      </c>
      <c r="CD493" s="5">
        <v>0</v>
      </c>
      <c r="CE493" s="24">
        <v>7273918.25</v>
      </c>
    </row>
    <row r="494" spans="2:83" ht="14.5" thickTop="1" thickBot="1" x14ac:dyDescent="0.35">
      <c r="B494" s="25" t="s">
        <v>859</v>
      </c>
      <c r="C494" s="26">
        <v>3</v>
      </c>
      <c r="D494" s="26" t="s">
        <v>863</v>
      </c>
      <c r="E494" s="26">
        <v>3008051777</v>
      </c>
      <c r="F494" s="25" t="s">
        <v>864</v>
      </c>
      <c r="G494" s="5">
        <v>0</v>
      </c>
      <c r="H494" s="5">
        <v>4306898.92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985680.33</v>
      </c>
      <c r="AC494" s="5">
        <v>0</v>
      </c>
      <c r="AD494" s="5">
        <v>28483.52</v>
      </c>
      <c r="AE494" s="5">
        <v>0</v>
      </c>
      <c r="AF494" s="5">
        <v>171371.15</v>
      </c>
      <c r="AG494" s="5">
        <v>0</v>
      </c>
      <c r="AH494" s="5">
        <v>0</v>
      </c>
      <c r="AI494" s="5">
        <v>0</v>
      </c>
      <c r="AJ494" s="5">
        <v>0.33</v>
      </c>
      <c r="AK494" s="5">
        <v>0</v>
      </c>
      <c r="AL494" s="5">
        <v>0</v>
      </c>
      <c r="AM494" s="5">
        <v>0</v>
      </c>
      <c r="AN494" s="5">
        <v>0</v>
      </c>
      <c r="AO494" s="5">
        <v>2092278.53</v>
      </c>
      <c r="AP494" s="5">
        <v>0</v>
      </c>
      <c r="AQ494" s="5">
        <v>0</v>
      </c>
      <c r="AR494" s="5">
        <v>0</v>
      </c>
      <c r="AS494" s="5">
        <v>0</v>
      </c>
      <c r="AT494" s="5">
        <v>85256.77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5">
        <v>0</v>
      </c>
      <c r="BI494" s="5">
        <v>0</v>
      </c>
      <c r="BJ494" s="5">
        <v>0</v>
      </c>
      <c r="BK494" s="5">
        <v>0</v>
      </c>
      <c r="BL494" s="5">
        <v>0</v>
      </c>
      <c r="BM494" s="5">
        <v>0</v>
      </c>
      <c r="BN494" s="5">
        <v>1435180.24</v>
      </c>
      <c r="BO494" s="5">
        <v>0</v>
      </c>
      <c r="BP494" s="5">
        <v>0</v>
      </c>
      <c r="BQ494" s="5">
        <v>0</v>
      </c>
      <c r="BR494" s="5">
        <v>0</v>
      </c>
      <c r="BS494" s="5">
        <v>0</v>
      </c>
      <c r="BT494" s="5">
        <v>0</v>
      </c>
      <c r="BU494" s="5">
        <v>0</v>
      </c>
      <c r="BV494" s="5">
        <v>0</v>
      </c>
      <c r="BW494" s="5">
        <v>0</v>
      </c>
      <c r="BX494" s="5">
        <v>0</v>
      </c>
      <c r="BY494" s="5">
        <v>0</v>
      </c>
      <c r="BZ494" s="5">
        <v>0</v>
      </c>
      <c r="CA494" s="5">
        <v>0</v>
      </c>
      <c r="CB494" s="5">
        <v>238238.97</v>
      </c>
      <c r="CC494" s="5">
        <v>0</v>
      </c>
      <c r="CD494" s="5">
        <v>0</v>
      </c>
      <c r="CE494" s="24">
        <v>9343388.7599999998</v>
      </c>
    </row>
    <row r="495" spans="2:83" ht="14.5" thickTop="1" thickBot="1" x14ac:dyDescent="0.35">
      <c r="B495" s="25" t="s">
        <v>859</v>
      </c>
      <c r="C495" s="26">
        <v>3</v>
      </c>
      <c r="D495" s="26" t="s">
        <v>865</v>
      </c>
      <c r="E495" s="26">
        <v>3008098227</v>
      </c>
      <c r="F495" s="25" t="s">
        <v>866</v>
      </c>
      <c r="G495" s="5">
        <v>0</v>
      </c>
      <c r="H495" s="5">
        <v>1454736.24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6478489.0300000003</v>
      </c>
      <c r="AC495" s="5">
        <v>0</v>
      </c>
      <c r="AD495" s="5">
        <v>0</v>
      </c>
      <c r="AE495" s="5">
        <v>0</v>
      </c>
      <c r="AF495" s="5">
        <v>124.16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283522.82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0</v>
      </c>
      <c r="BF495" s="5">
        <v>0</v>
      </c>
      <c r="BG495" s="5">
        <v>0</v>
      </c>
      <c r="BH495" s="5">
        <v>0</v>
      </c>
      <c r="BI495" s="5">
        <v>0</v>
      </c>
      <c r="BJ495" s="5">
        <v>0</v>
      </c>
      <c r="BK495" s="5">
        <v>0</v>
      </c>
      <c r="BL495" s="5">
        <v>241549.06</v>
      </c>
      <c r="BM495" s="5">
        <v>0</v>
      </c>
      <c r="BN495" s="5">
        <v>1901441.51</v>
      </c>
      <c r="BO495" s="5">
        <v>0</v>
      </c>
      <c r="BP495" s="5">
        <v>0</v>
      </c>
      <c r="BQ495" s="5">
        <v>0</v>
      </c>
      <c r="BR495" s="5">
        <v>0</v>
      </c>
      <c r="BS495" s="5">
        <v>0</v>
      </c>
      <c r="BT495" s="5">
        <v>0</v>
      </c>
      <c r="BU495" s="5">
        <v>0</v>
      </c>
      <c r="BV495" s="5">
        <v>0</v>
      </c>
      <c r="BW495" s="5">
        <v>0</v>
      </c>
      <c r="BX495" s="5">
        <v>900117.04</v>
      </c>
      <c r="BY495" s="5">
        <v>0</v>
      </c>
      <c r="BZ495" s="5">
        <v>0</v>
      </c>
      <c r="CA495" s="5">
        <v>0</v>
      </c>
      <c r="CB495" s="5">
        <v>0</v>
      </c>
      <c r="CC495" s="5">
        <v>0</v>
      </c>
      <c r="CD495" s="5">
        <v>0</v>
      </c>
      <c r="CE495" s="24">
        <v>11259979.859999999</v>
      </c>
    </row>
    <row r="496" spans="2:83" ht="14.5" thickTop="1" thickBot="1" x14ac:dyDescent="0.35">
      <c r="B496" s="25" t="s">
        <v>859</v>
      </c>
      <c r="C496" s="26">
        <v>3</v>
      </c>
      <c r="D496" s="26" t="s">
        <v>867</v>
      </c>
      <c r="E496" s="26">
        <v>3008087727</v>
      </c>
      <c r="F496" s="25" t="s">
        <v>868</v>
      </c>
      <c r="G496" s="5">
        <v>0</v>
      </c>
      <c r="H496" s="5">
        <v>2571049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1747126.19</v>
      </c>
      <c r="AC496" s="5">
        <v>0</v>
      </c>
      <c r="AD496" s="5">
        <v>60573.52</v>
      </c>
      <c r="AE496" s="5">
        <v>0</v>
      </c>
      <c r="AF496" s="5">
        <v>525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4853626.5199999996</v>
      </c>
      <c r="AP496" s="5">
        <v>0</v>
      </c>
      <c r="AQ496" s="5">
        <v>0</v>
      </c>
      <c r="AR496" s="5">
        <v>0</v>
      </c>
      <c r="AS496" s="5">
        <v>0</v>
      </c>
      <c r="AT496" s="5">
        <v>243192.12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5">
        <v>0</v>
      </c>
      <c r="BI496" s="5">
        <v>0</v>
      </c>
      <c r="BJ496" s="5">
        <v>0</v>
      </c>
      <c r="BK496" s="5">
        <v>0</v>
      </c>
      <c r="BL496" s="5">
        <v>500</v>
      </c>
      <c r="BM496" s="5">
        <v>0</v>
      </c>
      <c r="BN496" s="5">
        <v>2462326</v>
      </c>
      <c r="BO496" s="5">
        <v>0</v>
      </c>
      <c r="BP496" s="5">
        <v>0</v>
      </c>
      <c r="BQ496" s="5">
        <v>0</v>
      </c>
      <c r="BR496" s="5">
        <v>0</v>
      </c>
      <c r="BS496" s="5">
        <v>0</v>
      </c>
      <c r="BT496" s="5">
        <v>0</v>
      </c>
      <c r="BU496" s="5">
        <v>0</v>
      </c>
      <c r="BV496" s="5">
        <v>0</v>
      </c>
      <c r="BW496" s="5">
        <v>0</v>
      </c>
      <c r="BX496" s="5">
        <v>77539.11</v>
      </c>
      <c r="BY496" s="5">
        <v>0</v>
      </c>
      <c r="BZ496" s="5">
        <v>0</v>
      </c>
      <c r="CA496" s="5">
        <v>0</v>
      </c>
      <c r="CB496" s="5">
        <v>495</v>
      </c>
      <c r="CC496" s="5">
        <v>0</v>
      </c>
      <c r="CD496" s="5">
        <v>0</v>
      </c>
      <c r="CE496" s="24">
        <v>12016952.459999997</v>
      </c>
    </row>
    <row r="497" spans="2:83" ht="14.5" thickTop="1" thickBot="1" x14ac:dyDescent="0.35">
      <c r="B497" s="25" t="s">
        <v>859</v>
      </c>
      <c r="C497" s="26">
        <v>3</v>
      </c>
      <c r="D497" s="26" t="s">
        <v>869</v>
      </c>
      <c r="E497" s="26">
        <v>3008087261</v>
      </c>
      <c r="F497" s="25" t="s">
        <v>870</v>
      </c>
      <c r="G497" s="5">
        <v>0</v>
      </c>
      <c r="H497" s="5">
        <v>778144.86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520584.96000000002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57759.88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  <c r="BK497" s="5">
        <v>0</v>
      </c>
      <c r="BL497" s="5">
        <v>144500</v>
      </c>
      <c r="BM497" s="5">
        <v>0</v>
      </c>
      <c r="BN497" s="5">
        <v>1750664.02</v>
      </c>
      <c r="BO497" s="5">
        <v>0</v>
      </c>
      <c r="BP497" s="5">
        <v>0</v>
      </c>
      <c r="BQ497" s="5">
        <v>0</v>
      </c>
      <c r="BR497" s="5">
        <v>0</v>
      </c>
      <c r="BS497" s="5">
        <v>0</v>
      </c>
      <c r="BT497" s="5">
        <v>0</v>
      </c>
      <c r="BU497" s="5">
        <v>0</v>
      </c>
      <c r="BV497" s="5">
        <v>0</v>
      </c>
      <c r="BW497" s="5">
        <v>0</v>
      </c>
      <c r="BX497" s="5">
        <v>0</v>
      </c>
      <c r="BY497" s="5">
        <v>0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24">
        <v>3251653.7199999997</v>
      </c>
    </row>
    <row r="498" spans="2:83" ht="14.5" thickTop="1" thickBot="1" x14ac:dyDescent="0.35">
      <c r="B498" s="25" t="s">
        <v>859</v>
      </c>
      <c r="C498" s="26">
        <v>3</v>
      </c>
      <c r="D498" s="26" t="s">
        <v>871</v>
      </c>
      <c r="E498" s="26">
        <v>3008084536</v>
      </c>
      <c r="F498" s="25" t="s">
        <v>872</v>
      </c>
      <c r="G498" s="5">
        <v>0</v>
      </c>
      <c r="H498" s="5">
        <v>1088867.1399999999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7655631.6399999997</v>
      </c>
      <c r="AC498" s="5">
        <v>0</v>
      </c>
      <c r="AD498" s="5">
        <v>604718.5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219445.46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5">
        <v>0</v>
      </c>
      <c r="BG498" s="5">
        <v>0</v>
      </c>
      <c r="BH498" s="5">
        <v>0</v>
      </c>
      <c r="BI498" s="5">
        <v>0</v>
      </c>
      <c r="BJ498" s="5">
        <v>0</v>
      </c>
      <c r="BK498" s="5">
        <v>0</v>
      </c>
      <c r="BL498" s="5">
        <v>0</v>
      </c>
      <c r="BM498" s="5">
        <v>0</v>
      </c>
      <c r="BN498" s="5">
        <v>6160404.7199999997</v>
      </c>
      <c r="BO498" s="5">
        <v>0</v>
      </c>
      <c r="BP498" s="5">
        <v>0</v>
      </c>
      <c r="BQ498" s="5">
        <v>0</v>
      </c>
      <c r="BR498" s="5">
        <v>0</v>
      </c>
      <c r="BS498" s="5">
        <v>0</v>
      </c>
      <c r="BT498" s="5">
        <v>0</v>
      </c>
      <c r="BU498" s="5">
        <v>0</v>
      </c>
      <c r="BV498" s="5">
        <v>0</v>
      </c>
      <c r="BW498" s="5">
        <v>0</v>
      </c>
      <c r="BX498" s="5">
        <v>1000704.51</v>
      </c>
      <c r="BY498" s="5">
        <v>0</v>
      </c>
      <c r="BZ498" s="5">
        <v>0</v>
      </c>
      <c r="CA498" s="5">
        <v>0</v>
      </c>
      <c r="CB498" s="5">
        <v>1701356.25</v>
      </c>
      <c r="CC498" s="5">
        <v>0</v>
      </c>
      <c r="CD498" s="5">
        <v>0</v>
      </c>
      <c r="CE498" s="24">
        <v>18431128.219999999</v>
      </c>
    </row>
    <row r="499" spans="2:83" ht="14.5" thickTop="1" thickBot="1" x14ac:dyDescent="0.35">
      <c r="B499" s="25" t="s">
        <v>859</v>
      </c>
      <c r="C499" s="26">
        <v>3</v>
      </c>
      <c r="D499" s="26" t="s">
        <v>873</v>
      </c>
      <c r="E499" s="26">
        <v>3008098637</v>
      </c>
      <c r="F499" s="25" t="s">
        <v>874</v>
      </c>
      <c r="G499" s="5">
        <v>0</v>
      </c>
      <c r="H499" s="5">
        <v>761039.35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5433509.5300000003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868725.85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v>0</v>
      </c>
      <c r="AS499" s="5">
        <v>0</v>
      </c>
      <c r="AT499" s="5">
        <v>428756.68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  <c r="BK499" s="5">
        <v>0</v>
      </c>
      <c r="BL499" s="5">
        <v>0</v>
      </c>
      <c r="BM499" s="5">
        <v>0</v>
      </c>
      <c r="BN499" s="5">
        <v>1036593.47</v>
      </c>
      <c r="BO499" s="5">
        <v>0</v>
      </c>
      <c r="BP499" s="5">
        <v>0</v>
      </c>
      <c r="BQ499" s="5">
        <v>0</v>
      </c>
      <c r="BR499" s="5">
        <v>0</v>
      </c>
      <c r="BS499" s="5">
        <v>0</v>
      </c>
      <c r="BT499" s="5">
        <v>0</v>
      </c>
      <c r="BU499" s="5">
        <v>0</v>
      </c>
      <c r="BV499" s="5">
        <v>0</v>
      </c>
      <c r="BW499" s="5">
        <v>0</v>
      </c>
      <c r="BX499" s="5">
        <v>256240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0</v>
      </c>
      <c r="CE499" s="24">
        <v>8784864.879999999</v>
      </c>
    </row>
    <row r="500" spans="2:83" ht="14.5" thickTop="1" thickBot="1" x14ac:dyDescent="0.35">
      <c r="B500" s="25" t="s">
        <v>859</v>
      </c>
      <c r="C500" s="26">
        <v>3</v>
      </c>
      <c r="D500" s="26" t="s">
        <v>1122</v>
      </c>
      <c r="E500" s="26">
        <v>3008084826</v>
      </c>
      <c r="F500" s="25" t="s">
        <v>1123</v>
      </c>
      <c r="G500" s="5">
        <v>0</v>
      </c>
      <c r="H500" s="5">
        <v>774905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5772931</v>
      </c>
      <c r="AC500" s="5">
        <v>0</v>
      </c>
      <c r="AD500" s="5">
        <v>0</v>
      </c>
      <c r="AE500" s="5">
        <v>0</v>
      </c>
      <c r="AF500" s="5">
        <v>0.25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0</v>
      </c>
      <c r="AN500" s="5">
        <v>0</v>
      </c>
      <c r="AO500" s="5">
        <v>0</v>
      </c>
      <c r="AP500" s="5">
        <v>0</v>
      </c>
      <c r="AQ500" s="5">
        <v>5000000</v>
      </c>
      <c r="AR500" s="5">
        <v>0</v>
      </c>
      <c r="AS500" s="5">
        <v>0</v>
      </c>
      <c r="AT500" s="5">
        <v>136580.79</v>
      </c>
      <c r="AU500" s="5">
        <v>0</v>
      </c>
      <c r="AV500" s="5">
        <v>0</v>
      </c>
      <c r="AW500" s="5">
        <v>0</v>
      </c>
      <c r="AX500" s="5">
        <v>0</v>
      </c>
      <c r="AY500" s="5">
        <v>0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5">
        <v>0</v>
      </c>
      <c r="BI500" s="5">
        <v>0</v>
      </c>
      <c r="BJ500" s="5">
        <v>0</v>
      </c>
      <c r="BK500" s="5">
        <v>0</v>
      </c>
      <c r="BL500" s="5">
        <v>0</v>
      </c>
      <c r="BM500" s="5">
        <v>0</v>
      </c>
      <c r="BN500" s="5">
        <v>0</v>
      </c>
      <c r="BO500" s="5">
        <v>0</v>
      </c>
      <c r="BP500" s="5">
        <v>0</v>
      </c>
      <c r="BQ500" s="5">
        <v>0</v>
      </c>
      <c r="BR500" s="5">
        <v>0</v>
      </c>
      <c r="BS500" s="5">
        <v>0</v>
      </c>
      <c r="BT500" s="5">
        <v>0</v>
      </c>
      <c r="BU500" s="5">
        <v>0</v>
      </c>
      <c r="BV500" s="5">
        <v>0</v>
      </c>
      <c r="BW500" s="5">
        <v>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0</v>
      </c>
      <c r="CE500" s="24">
        <v>11684417.039999999</v>
      </c>
    </row>
    <row r="501" spans="2:83" ht="14.5" thickTop="1" thickBot="1" x14ac:dyDescent="0.35">
      <c r="B501" s="25" t="s">
        <v>859</v>
      </c>
      <c r="C501" s="26">
        <v>3</v>
      </c>
      <c r="D501" s="26" t="s">
        <v>875</v>
      </c>
      <c r="E501" s="26">
        <v>3008087771</v>
      </c>
      <c r="F501" s="25" t="s">
        <v>876</v>
      </c>
      <c r="G501" s="5">
        <v>0</v>
      </c>
      <c r="H501" s="5">
        <v>542146.81000000006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956274.08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67900.160000000003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0</v>
      </c>
      <c r="BF501" s="5">
        <v>0</v>
      </c>
      <c r="BG501" s="5">
        <v>0</v>
      </c>
      <c r="BH501" s="5">
        <v>0</v>
      </c>
      <c r="BI501" s="5">
        <v>0</v>
      </c>
      <c r="BJ501" s="5">
        <v>0</v>
      </c>
      <c r="BK501" s="5">
        <v>0</v>
      </c>
      <c r="BL501" s="5">
        <v>0</v>
      </c>
      <c r="BM501" s="5">
        <v>0</v>
      </c>
      <c r="BN501" s="5">
        <v>280098.45</v>
      </c>
      <c r="BO501" s="5">
        <v>0</v>
      </c>
      <c r="BP501" s="5">
        <v>0</v>
      </c>
      <c r="BQ501" s="5">
        <v>0</v>
      </c>
      <c r="BR501" s="5">
        <v>0</v>
      </c>
      <c r="BS501" s="5">
        <v>0</v>
      </c>
      <c r="BT501" s="5">
        <v>0</v>
      </c>
      <c r="BU501" s="5">
        <v>0</v>
      </c>
      <c r="BV501" s="5">
        <v>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24">
        <v>1846419.5</v>
      </c>
    </row>
    <row r="502" spans="2:83" ht="14.5" thickTop="1" thickBot="1" x14ac:dyDescent="0.35">
      <c r="B502" s="25" t="s">
        <v>859</v>
      </c>
      <c r="C502" s="26">
        <v>3</v>
      </c>
      <c r="D502" s="26" t="s">
        <v>877</v>
      </c>
      <c r="E502" s="26">
        <v>3008084821</v>
      </c>
      <c r="F502" s="25" t="s">
        <v>878</v>
      </c>
      <c r="G502" s="5">
        <v>0</v>
      </c>
      <c r="H502" s="5">
        <v>1841425.76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1244181.28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51650.87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5">
        <v>0</v>
      </c>
      <c r="BI502" s="5">
        <v>0</v>
      </c>
      <c r="BJ502" s="5">
        <v>0</v>
      </c>
      <c r="BK502" s="5">
        <v>0</v>
      </c>
      <c r="BL502" s="5">
        <v>0</v>
      </c>
      <c r="BM502" s="5">
        <v>0</v>
      </c>
      <c r="BN502" s="5">
        <v>1635362.18</v>
      </c>
      <c r="BO502" s="5">
        <v>0</v>
      </c>
      <c r="BP502" s="5">
        <v>0</v>
      </c>
      <c r="BQ502" s="5">
        <v>0</v>
      </c>
      <c r="BR502" s="5">
        <v>0</v>
      </c>
      <c r="BS502" s="5">
        <v>0</v>
      </c>
      <c r="BT502" s="5">
        <v>0</v>
      </c>
      <c r="BU502" s="5">
        <v>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1345012.7</v>
      </c>
      <c r="CC502" s="5">
        <v>0</v>
      </c>
      <c r="CD502" s="5">
        <v>0</v>
      </c>
      <c r="CE502" s="24">
        <v>6117632.79</v>
      </c>
    </row>
    <row r="503" spans="2:83" ht="14.5" thickTop="1" thickBot="1" x14ac:dyDescent="0.35">
      <c r="B503" s="25" t="s">
        <v>859</v>
      </c>
      <c r="C503" s="26">
        <v>3</v>
      </c>
      <c r="D503" s="26" t="s">
        <v>1130</v>
      </c>
      <c r="E503" s="26">
        <v>3008051710</v>
      </c>
      <c r="F503" s="25" t="s">
        <v>1131</v>
      </c>
      <c r="G503" s="5">
        <v>0</v>
      </c>
      <c r="H503" s="5">
        <v>236636.55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1412458.27</v>
      </c>
      <c r="AC503" s="5">
        <v>0</v>
      </c>
      <c r="AD503" s="5">
        <v>726819.8</v>
      </c>
      <c r="AE503" s="5">
        <v>0</v>
      </c>
      <c r="AF503" s="5">
        <v>982900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10358944</v>
      </c>
      <c r="AP503" s="5">
        <v>0</v>
      </c>
      <c r="AQ503" s="5">
        <v>0</v>
      </c>
      <c r="AR503" s="5">
        <v>0</v>
      </c>
      <c r="AS503" s="5">
        <v>0</v>
      </c>
      <c r="AT503" s="5">
        <v>51292.85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  <c r="BD503" s="5">
        <v>0</v>
      </c>
      <c r="BE503" s="5">
        <v>0</v>
      </c>
      <c r="BF503" s="5">
        <v>0</v>
      </c>
      <c r="BG503" s="5">
        <v>0</v>
      </c>
      <c r="BH503" s="5">
        <v>0</v>
      </c>
      <c r="BI503" s="5">
        <v>0</v>
      </c>
      <c r="BJ503" s="5">
        <v>0</v>
      </c>
      <c r="BK503" s="5">
        <v>0</v>
      </c>
      <c r="BL503" s="5">
        <v>45107.01</v>
      </c>
      <c r="BM503" s="5">
        <v>0</v>
      </c>
      <c r="BN503" s="5">
        <v>91991.75</v>
      </c>
      <c r="BO503" s="5">
        <v>0</v>
      </c>
      <c r="BP503" s="5">
        <v>0</v>
      </c>
      <c r="BQ503" s="5">
        <v>0</v>
      </c>
      <c r="BR503" s="5">
        <v>0</v>
      </c>
      <c r="BS503" s="5">
        <v>0</v>
      </c>
      <c r="BT503" s="5">
        <v>0</v>
      </c>
      <c r="BU503" s="5">
        <v>0</v>
      </c>
      <c r="BV503" s="5">
        <v>0</v>
      </c>
      <c r="BW503" s="5">
        <v>0</v>
      </c>
      <c r="BX503" s="5">
        <v>364850.74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0</v>
      </c>
      <c r="CE503" s="24">
        <v>14271000.970000001</v>
      </c>
    </row>
    <row r="504" spans="2:83" ht="14.5" thickTop="1" thickBot="1" x14ac:dyDescent="0.35">
      <c r="B504" s="25" t="s">
        <v>859</v>
      </c>
      <c r="C504" s="26">
        <v>3</v>
      </c>
      <c r="D504" s="26" t="s">
        <v>879</v>
      </c>
      <c r="E504" s="26">
        <v>3008087174</v>
      </c>
      <c r="F504" s="25" t="s">
        <v>880</v>
      </c>
      <c r="G504" s="5">
        <v>0</v>
      </c>
      <c r="H504" s="5">
        <v>363533.16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1527173.98</v>
      </c>
      <c r="AC504" s="5">
        <v>0</v>
      </c>
      <c r="AD504" s="5">
        <v>120658.22</v>
      </c>
      <c r="AE504" s="5">
        <v>0</v>
      </c>
      <c r="AF504" s="5">
        <v>1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96952.16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0</v>
      </c>
      <c r="BF504" s="5">
        <v>0</v>
      </c>
      <c r="BG504" s="5">
        <v>0</v>
      </c>
      <c r="BH504" s="5">
        <v>0</v>
      </c>
      <c r="BI504" s="5">
        <v>0</v>
      </c>
      <c r="BJ504" s="5">
        <v>0</v>
      </c>
      <c r="BK504" s="5">
        <v>0</v>
      </c>
      <c r="BL504" s="5">
        <v>0</v>
      </c>
      <c r="BM504" s="5">
        <v>0</v>
      </c>
      <c r="BN504" s="5">
        <v>100963.78</v>
      </c>
      <c r="BO504" s="5">
        <v>0</v>
      </c>
      <c r="BP504" s="5">
        <v>0</v>
      </c>
      <c r="BQ504" s="5">
        <v>0</v>
      </c>
      <c r="BR504" s="5">
        <v>0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110362.7</v>
      </c>
      <c r="CC504" s="5">
        <v>0</v>
      </c>
      <c r="CD504" s="5">
        <v>0</v>
      </c>
      <c r="CE504" s="24">
        <v>2319645</v>
      </c>
    </row>
    <row r="505" spans="2:83" ht="14.5" thickTop="1" thickBot="1" x14ac:dyDescent="0.35">
      <c r="B505" s="25" t="s">
        <v>859</v>
      </c>
      <c r="C505" s="26">
        <v>3</v>
      </c>
      <c r="D505" s="26" t="s">
        <v>881</v>
      </c>
      <c r="E505" s="26">
        <v>3008084815</v>
      </c>
      <c r="F505" s="25" t="s">
        <v>882</v>
      </c>
      <c r="G505" s="5">
        <v>0</v>
      </c>
      <c r="H505" s="5">
        <v>208140.72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490845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617139</v>
      </c>
      <c r="AC505" s="5">
        <v>0</v>
      </c>
      <c r="AD505" s="5">
        <v>0</v>
      </c>
      <c r="AE505" s="5">
        <v>0</v>
      </c>
      <c r="AF505" s="5">
        <v>981600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701599.87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  <c r="BK505" s="5">
        <v>0</v>
      </c>
      <c r="BL505" s="5">
        <v>0</v>
      </c>
      <c r="BM505" s="5">
        <v>0</v>
      </c>
      <c r="BN505" s="5">
        <v>5425519.2400000002</v>
      </c>
      <c r="BO505" s="5">
        <v>0</v>
      </c>
      <c r="BP505" s="5">
        <v>0</v>
      </c>
      <c r="BQ505" s="5">
        <v>0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>
        <v>0</v>
      </c>
      <c r="CB505" s="5">
        <v>0</v>
      </c>
      <c r="CC505" s="5">
        <v>0</v>
      </c>
      <c r="CD505" s="5">
        <v>0</v>
      </c>
      <c r="CE505" s="24">
        <v>8424843.8300000001</v>
      </c>
    </row>
    <row r="506" spans="2:83" ht="14.5" thickTop="1" thickBot="1" x14ac:dyDescent="0.35">
      <c r="B506" s="25" t="s">
        <v>859</v>
      </c>
      <c r="C506" s="26">
        <v>3</v>
      </c>
      <c r="D506" s="26" t="s">
        <v>883</v>
      </c>
      <c r="E506" s="26">
        <v>3008254431</v>
      </c>
      <c r="F506" s="25" t="s">
        <v>884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190321</v>
      </c>
      <c r="AE506" s="5">
        <v>0</v>
      </c>
      <c r="AF506" s="5">
        <v>269925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180664.34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0</v>
      </c>
      <c r="BG506" s="5">
        <v>0</v>
      </c>
      <c r="BH506" s="5">
        <v>0</v>
      </c>
      <c r="BI506" s="5">
        <v>0</v>
      </c>
      <c r="BJ506" s="5">
        <v>0</v>
      </c>
      <c r="BK506" s="5">
        <v>0</v>
      </c>
      <c r="BL506" s="5">
        <v>0</v>
      </c>
      <c r="BM506" s="5">
        <v>0</v>
      </c>
      <c r="BN506" s="5">
        <v>0</v>
      </c>
      <c r="BO506" s="5">
        <v>0</v>
      </c>
      <c r="BP506" s="5">
        <v>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90000</v>
      </c>
      <c r="BY506" s="5">
        <v>0</v>
      </c>
      <c r="BZ506" s="5">
        <v>0</v>
      </c>
      <c r="CA506" s="5">
        <v>0</v>
      </c>
      <c r="CB506" s="5">
        <v>9394.56</v>
      </c>
      <c r="CC506" s="5">
        <v>0</v>
      </c>
      <c r="CD506" s="5">
        <v>0</v>
      </c>
      <c r="CE506" s="24">
        <v>740304.9</v>
      </c>
    </row>
    <row r="507" spans="2:83" ht="14.5" thickTop="1" thickBot="1" x14ac:dyDescent="0.35">
      <c r="B507" s="25" t="s">
        <v>859</v>
      </c>
      <c r="C507" s="26">
        <v>3</v>
      </c>
      <c r="D507" s="26" t="s">
        <v>885</v>
      </c>
      <c r="E507" s="26">
        <v>3008084426</v>
      </c>
      <c r="F507" s="25" t="s">
        <v>886</v>
      </c>
      <c r="G507" s="5">
        <v>0</v>
      </c>
      <c r="H507" s="5">
        <v>1294724.83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4430462.12</v>
      </c>
      <c r="AC507" s="5">
        <v>0</v>
      </c>
      <c r="AD507" s="5">
        <v>184339.22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14540.77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5">
        <v>0</v>
      </c>
      <c r="BI507" s="5">
        <v>0</v>
      </c>
      <c r="BJ507" s="5">
        <v>0</v>
      </c>
      <c r="BK507" s="5">
        <v>0</v>
      </c>
      <c r="BL507" s="5">
        <v>0</v>
      </c>
      <c r="BM507" s="5">
        <v>0</v>
      </c>
      <c r="BN507" s="5">
        <v>891515.53</v>
      </c>
      <c r="BO507" s="5">
        <v>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470922.39</v>
      </c>
      <c r="BY507" s="5">
        <v>0</v>
      </c>
      <c r="BZ507" s="5">
        <v>0</v>
      </c>
      <c r="CA507" s="5">
        <v>0</v>
      </c>
      <c r="CB507" s="5">
        <v>6865.41</v>
      </c>
      <c r="CC507" s="5">
        <v>0</v>
      </c>
      <c r="CD507" s="5">
        <v>0</v>
      </c>
      <c r="CE507" s="24">
        <v>7293370.2699999996</v>
      </c>
    </row>
    <row r="508" spans="2:83" ht="14.5" thickTop="1" thickBot="1" x14ac:dyDescent="0.35">
      <c r="B508" s="25" t="s">
        <v>859</v>
      </c>
      <c r="C508" s="26">
        <v>3</v>
      </c>
      <c r="D508" s="26" t="s">
        <v>1124</v>
      </c>
      <c r="E508" s="26">
        <v>3008101075</v>
      </c>
      <c r="F508" s="25" t="s">
        <v>1125</v>
      </c>
      <c r="G508" s="5">
        <v>0</v>
      </c>
      <c r="H508" s="5">
        <v>225297.36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328482.59999999998</v>
      </c>
      <c r="AC508" s="5">
        <v>0</v>
      </c>
      <c r="AD508" s="5">
        <v>96975.22</v>
      </c>
      <c r="AE508" s="5">
        <v>0</v>
      </c>
      <c r="AF508" s="5">
        <v>0.72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5123656.76</v>
      </c>
      <c r="AP508" s="5">
        <v>281507.86</v>
      </c>
      <c r="AQ508" s="5">
        <v>0</v>
      </c>
      <c r="AR508" s="5">
        <v>0</v>
      </c>
      <c r="AS508" s="5">
        <v>0</v>
      </c>
      <c r="AT508" s="5">
        <v>379776.16</v>
      </c>
      <c r="AU508" s="5">
        <v>0</v>
      </c>
      <c r="AV508" s="5">
        <v>0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0</v>
      </c>
      <c r="BF508" s="5">
        <v>0</v>
      </c>
      <c r="BG508" s="5">
        <v>0</v>
      </c>
      <c r="BH508" s="5">
        <v>0</v>
      </c>
      <c r="BI508" s="5">
        <v>0</v>
      </c>
      <c r="BJ508" s="5">
        <v>0</v>
      </c>
      <c r="BK508" s="5">
        <v>0</v>
      </c>
      <c r="BL508" s="5">
        <v>0</v>
      </c>
      <c r="BM508" s="5">
        <v>0</v>
      </c>
      <c r="BN508" s="5">
        <v>586378.73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3657419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24">
        <v>10679494.41</v>
      </c>
    </row>
    <row r="509" spans="2:83" ht="14.5" thickTop="1" thickBot="1" x14ac:dyDescent="0.35">
      <c r="B509" s="25" t="s">
        <v>859</v>
      </c>
      <c r="C509" s="26">
        <v>3</v>
      </c>
      <c r="D509" s="26" t="s">
        <v>887</v>
      </c>
      <c r="E509" s="26">
        <v>3008051652</v>
      </c>
      <c r="F509" s="25" t="s">
        <v>888</v>
      </c>
      <c r="G509" s="5">
        <v>0</v>
      </c>
      <c r="H509" s="5">
        <v>346545.99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2737453.74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224453.16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2050</v>
      </c>
      <c r="BA509" s="5">
        <v>0</v>
      </c>
      <c r="BB509" s="5">
        <v>0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v>0</v>
      </c>
      <c r="BL509" s="5">
        <v>0</v>
      </c>
      <c r="BM509" s="5">
        <v>0</v>
      </c>
      <c r="BN509" s="5">
        <v>1185017.06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1036176.92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24">
        <v>5531696.870000001</v>
      </c>
    </row>
    <row r="510" spans="2:83" ht="14.5" thickTop="1" thickBot="1" x14ac:dyDescent="0.35">
      <c r="B510" s="25" t="s">
        <v>859</v>
      </c>
      <c r="C510" s="26">
        <v>3</v>
      </c>
      <c r="D510" s="26" t="s">
        <v>889</v>
      </c>
      <c r="E510" s="26">
        <v>3008051657</v>
      </c>
      <c r="F510" s="25" t="s">
        <v>890</v>
      </c>
      <c r="G510" s="5">
        <v>0</v>
      </c>
      <c r="H510" s="5">
        <v>1634102.29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18201668.940000001</v>
      </c>
      <c r="AC510" s="5">
        <v>0</v>
      </c>
      <c r="AD510" s="5">
        <v>5196667.58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241693.44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5">
        <v>0</v>
      </c>
      <c r="BI510" s="5">
        <v>0</v>
      </c>
      <c r="BJ510" s="5">
        <v>0</v>
      </c>
      <c r="BK510" s="5">
        <v>0</v>
      </c>
      <c r="BL510" s="5">
        <v>1193384.78</v>
      </c>
      <c r="BM510" s="5">
        <v>0</v>
      </c>
      <c r="BN510" s="5">
        <v>227229.28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1110281.71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24">
        <v>27805028.020000007</v>
      </c>
    </row>
    <row r="511" spans="2:83" ht="14.5" thickTop="1" thickBot="1" x14ac:dyDescent="0.35">
      <c r="B511" s="25" t="s">
        <v>859</v>
      </c>
      <c r="C511" s="26">
        <v>3</v>
      </c>
      <c r="D511" s="26" t="s">
        <v>1120</v>
      </c>
      <c r="E511" s="26">
        <v>3008051644</v>
      </c>
      <c r="F511" s="25" t="s">
        <v>1121</v>
      </c>
      <c r="G511" s="5">
        <v>0</v>
      </c>
      <c r="H511" s="5">
        <v>185834.86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2334952.52</v>
      </c>
      <c r="AC511" s="5">
        <v>0</v>
      </c>
      <c r="AD511" s="5">
        <v>2691242.51</v>
      </c>
      <c r="AE511" s="5">
        <v>0</v>
      </c>
      <c r="AF511" s="5">
        <v>11427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4671.99</v>
      </c>
      <c r="AP511" s="5">
        <v>0</v>
      </c>
      <c r="AQ511" s="5">
        <v>0</v>
      </c>
      <c r="AR511" s="5">
        <v>0</v>
      </c>
      <c r="AS511" s="5">
        <v>0</v>
      </c>
      <c r="AT511" s="5">
        <v>708.46</v>
      </c>
      <c r="AU511" s="5">
        <v>0</v>
      </c>
      <c r="AV511" s="5">
        <v>0</v>
      </c>
      <c r="AW511" s="5">
        <v>0</v>
      </c>
      <c r="AX511" s="5">
        <v>14250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  <c r="BK511" s="5">
        <v>0</v>
      </c>
      <c r="BL511" s="5">
        <v>109365.06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35383.599999999999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24">
        <v>5387835.9999999991</v>
      </c>
    </row>
    <row r="512" spans="2:83" ht="14.5" thickTop="1" thickBot="1" x14ac:dyDescent="0.35">
      <c r="B512" s="25" t="s">
        <v>859</v>
      </c>
      <c r="C512" s="26">
        <v>3</v>
      </c>
      <c r="D512" s="26" t="s">
        <v>891</v>
      </c>
      <c r="E512" s="26">
        <v>3008092896</v>
      </c>
      <c r="F512" s="25" t="s">
        <v>892</v>
      </c>
      <c r="G512" s="5">
        <v>0</v>
      </c>
      <c r="H512" s="5">
        <v>154903.01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47307.69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40873.06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513.46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5">
        <v>0</v>
      </c>
      <c r="BI512" s="5">
        <v>0</v>
      </c>
      <c r="BJ512" s="5">
        <v>0</v>
      </c>
      <c r="BK512" s="5">
        <v>0</v>
      </c>
      <c r="BL512" s="5">
        <v>17948.490000000002</v>
      </c>
      <c r="BM512" s="5">
        <v>0</v>
      </c>
      <c r="BN512" s="5">
        <v>166460.01999999999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24">
        <v>428005.73</v>
      </c>
    </row>
    <row r="513" spans="2:83" ht="14.5" thickTop="1" thickBot="1" x14ac:dyDescent="0.35">
      <c r="B513" s="25" t="s">
        <v>859</v>
      </c>
      <c r="C513" s="26">
        <v>3</v>
      </c>
      <c r="D513" s="26" t="s">
        <v>893</v>
      </c>
      <c r="E513" s="26">
        <v>3008087387</v>
      </c>
      <c r="F513" s="25" t="s">
        <v>894</v>
      </c>
      <c r="G513" s="5">
        <v>0</v>
      </c>
      <c r="H513" s="5">
        <v>17540079.809999999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107015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19769022.43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2.62</v>
      </c>
      <c r="AQ513" s="5">
        <v>0</v>
      </c>
      <c r="AR513" s="5">
        <v>0</v>
      </c>
      <c r="AS513" s="5">
        <v>0</v>
      </c>
      <c r="AT513" s="5">
        <v>2391170.12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340</v>
      </c>
      <c r="BA513" s="5">
        <v>0</v>
      </c>
      <c r="BB513" s="5">
        <v>0</v>
      </c>
      <c r="BC513" s="5">
        <v>0</v>
      </c>
      <c r="BD513" s="5">
        <v>0</v>
      </c>
      <c r="BE513" s="5">
        <v>0</v>
      </c>
      <c r="BF513" s="5">
        <v>0</v>
      </c>
      <c r="BG513" s="5">
        <v>0</v>
      </c>
      <c r="BH513" s="5">
        <v>0</v>
      </c>
      <c r="BI513" s="5">
        <v>0</v>
      </c>
      <c r="BJ513" s="5">
        <v>0</v>
      </c>
      <c r="BK513" s="5">
        <v>0</v>
      </c>
      <c r="BL513" s="5">
        <v>19671568.800000001</v>
      </c>
      <c r="BM513" s="5">
        <v>0</v>
      </c>
      <c r="BN513" s="5">
        <v>21549979.73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1541781.41</v>
      </c>
      <c r="BY513" s="5">
        <v>0</v>
      </c>
      <c r="BZ513" s="5">
        <v>0</v>
      </c>
      <c r="CA513" s="5">
        <v>0</v>
      </c>
      <c r="CB513" s="5">
        <v>302490.5</v>
      </c>
      <c r="CC513" s="5">
        <v>0</v>
      </c>
      <c r="CD513" s="5">
        <v>0</v>
      </c>
      <c r="CE513" s="24">
        <v>82873450.419999987</v>
      </c>
    </row>
    <row r="514" spans="2:83" ht="14.5" thickTop="1" thickBot="1" x14ac:dyDescent="0.35">
      <c r="B514" s="25" t="s">
        <v>859</v>
      </c>
      <c r="C514" s="26">
        <v>3</v>
      </c>
      <c r="D514" s="26" t="s">
        <v>1103</v>
      </c>
      <c r="E514" s="26">
        <v>3008693100</v>
      </c>
      <c r="F514" s="25" t="s">
        <v>1104</v>
      </c>
      <c r="G514" s="5">
        <v>75508.009999999995</v>
      </c>
      <c r="H514" s="5">
        <v>8146976.7599999998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12892407.300000001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5">
        <v>0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1901821.86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720761.45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24">
        <v>23737475.379999999</v>
      </c>
    </row>
    <row r="515" spans="2:83" ht="14.5" thickTop="1" thickBot="1" x14ac:dyDescent="0.35">
      <c r="B515" s="25" t="s">
        <v>859</v>
      </c>
      <c r="C515" s="26">
        <v>3</v>
      </c>
      <c r="D515" s="26" t="s">
        <v>895</v>
      </c>
      <c r="E515" s="26">
        <v>3008051642</v>
      </c>
      <c r="F515" s="25" t="s">
        <v>896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-678637.02</v>
      </c>
      <c r="AC515" s="5">
        <v>0</v>
      </c>
      <c r="AD515" s="5">
        <v>44767.39</v>
      </c>
      <c r="AE515" s="5">
        <v>0</v>
      </c>
      <c r="AF515" s="5">
        <v>827445</v>
      </c>
      <c r="AG515" s="5">
        <v>0</v>
      </c>
      <c r="AH515" s="5">
        <v>737000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638</v>
      </c>
      <c r="AQ515" s="5">
        <v>0</v>
      </c>
      <c r="AR515" s="5">
        <v>0</v>
      </c>
      <c r="AS515" s="5">
        <v>0</v>
      </c>
      <c r="AT515" s="5">
        <v>140252.32999999999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900.5</v>
      </c>
      <c r="BA515" s="5">
        <v>0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24">
        <v>1072366.2</v>
      </c>
    </row>
    <row r="516" spans="2:83" ht="14.5" thickTop="1" thickBot="1" x14ac:dyDescent="0.35">
      <c r="B516" s="25" t="s">
        <v>859</v>
      </c>
      <c r="C516" s="26">
        <v>3</v>
      </c>
      <c r="D516" s="26" t="s">
        <v>897</v>
      </c>
      <c r="E516" s="26">
        <v>3008084816</v>
      </c>
      <c r="F516" s="25" t="s">
        <v>898</v>
      </c>
      <c r="G516" s="5">
        <v>0</v>
      </c>
      <c r="H516" s="5">
        <v>1448044.29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2715461.1</v>
      </c>
      <c r="AC516" s="5">
        <v>0</v>
      </c>
      <c r="AD516" s="5">
        <v>1846941.28</v>
      </c>
      <c r="AE516" s="5">
        <v>0</v>
      </c>
      <c r="AF516" s="5">
        <v>170</v>
      </c>
      <c r="AG516" s="5">
        <v>0</v>
      </c>
      <c r="AH516" s="5">
        <v>0</v>
      </c>
      <c r="AI516" s="5">
        <v>0</v>
      </c>
      <c r="AJ516" s="5">
        <v>69156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224905.16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953947.42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50000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</v>
      </c>
      <c r="CE516" s="24">
        <v>7308625.25</v>
      </c>
    </row>
    <row r="517" spans="2:83" ht="14.5" thickTop="1" thickBot="1" x14ac:dyDescent="0.35">
      <c r="B517" s="25" t="s">
        <v>859</v>
      </c>
      <c r="C517" s="26">
        <v>3</v>
      </c>
      <c r="D517" s="26" t="s">
        <v>899</v>
      </c>
      <c r="E517" s="26">
        <v>3008087175</v>
      </c>
      <c r="F517" s="25" t="s">
        <v>900</v>
      </c>
      <c r="G517" s="5">
        <v>0</v>
      </c>
      <c r="H517" s="5">
        <v>-260944.21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947445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6328258.1399999997</v>
      </c>
      <c r="AC517" s="5">
        <v>0</v>
      </c>
      <c r="AD517" s="5">
        <v>0</v>
      </c>
      <c r="AE517" s="5">
        <v>0</v>
      </c>
      <c r="AF517" s="5">
        <v>409146.01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0</v>
      </c>
      <c r="AO517" s="5">
        <v>0</v>
      </c>
      <c r="AP517" s="5">
        <v>0</v>
      </c>
      <c r="AQ517" s="5">
        <v>0</v>
      </c>
      <c r="AR517" s="5">
        <v>0</v>
      </c>
      <c r="AS517" s="5">
        <v>0</v>
      </c>
      <c r="AT517" s="5">
        <v>475092.75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9611.5</v>
      </c>
      <c r="BA517" s="5">
        <v>0</v>
      </c>
      <c r="BB517" s="5">
        <v>0</v>
      </c>
      <c r="BC517" s="5">
        <v>0</v>
      </c>
      <c r="BD517" s="5">
        <v>0</v>
      </c>
      <c r="BE517" s="5">
        <v>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0</v>
      </c>
      <c r="CE517" s="24">
        <v>7908609.1899999995</v>
      </c>
    </row>
    <row r="518" spans="2:83" ht="14.5" thickTop="1" thickBot="1" x14ac:dyDescent="0.35">
      <c r="B518" s="25" t="s">
        <v>859</v>
      </c>
      <c r="C518" s="26">
        <v>3</v>
      </c>
      <c r="D518" s="26" t="s">
        <v>901</v>
      </c>
      <c r="E518" s="26">
        <v>3008075514</v>
      </c>
      <c r="F518" s="25" t="s">
        <v>902</v>
      </c>
      <c r="G518" s="5">
        <v>0</v>
      </c>
      <c r="H518" s="5">
        <v>12048.62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22226.41</v>
      </c>
      <c r="AC518" s="5">
        <v>0</v>
      </c>
      <c r="AD518" s="5">
        <v>0</v>
      </c>
      <c r="AE518" s="5">
        <v>0</v>
      </c>
      <c r="AF518" s="5">
        <v>-4801</v>
      </c>
      <c r="AG518" s="5">
        <v>0</v>
      </c>
      <c r="AH518" s="5">
        <v>7466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0</v>
      </c>
      <c r="AP518" s="5">
        <v>48785.11</v>
      </c>
      <c r="AQ518" s="5">
        <v>0</v>
      </c>
      <c r="AR518" s="5">
        <v>0</v>
      </c>
      <c r="AS518" s="5">
        <v>0</v>
      </c>
      <c r="AT518" s="5">
        <v>93896.16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210851.98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24">
        <v>390473.28</v>
      </c>
    </row>
    <row r="519" spans="2:83" ht="14.5" thickTop="1" thickBot="1" x14ac:dyDescent="0.35">
      <c r="B519" s="25" t="s">
        <v>859</v>
      </c>
      <c r="C519" s="26">
        <v>3</v>
      </c>
      <c r="D519" s="26" t="s">
        <v>903</v>
      </c>
      <c r="E519" s="26">
        <v>3008051641</v>
      </c>
      <c r="F519" s="25" t="s">
        <v>904</v>
      </c>
      <c r="G519" s="5">
        <v>0</v>
      </c>
      <c r="H519" s="5">
        <v>802696.51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2260668.94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66041249.530000001</v>
      </c>
      <c r="AP519" s="5">
        <v>0</v>
      </c>
      <c r="AQ519" s="5">
        <v>0</v>
      </c>
      <c r="AR519" s="5">
        <v>173386</v>
      </c>
      <c r="AS519" s="5">
        <v>0</v>
      </c>
      <c r="AT519" s="5">
        <v>50194.81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11996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748392.89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1274362.6200000001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0</v>
      </c>
      <c r="CE519" s="24">
        <v>71362947.300000012</v>
      </c>
    </row>
    <row r="520" spans="2:83" ht="14.5" thickTop="1" thickBot="1" x14ac:dyDescent="0.35">
      <c r="B520" s="25" t="s">
        <v>859</v>
      </c>
      <c r="C520" s="26">
        <v>3</v>
      </c>
      <c r="D520" s="26" t="s">
        <v>1141</v>
      </c>
      <c r="E520" s="26">
        <v>3008087646</v>
      </c>
      <c r="F520" s="25" t="s">
        <v>1142</v>
      </c>
      <c r="G520" s="5">
        <v>0</v>
      </c>
      <c r="H520" s="5">
        <v>365805.19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114902.35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5296762.07</v>
      </c>
      <c r="AC520" s="5">
        <v>0</v>
      </c>
      <c r="AD520" s="5">
        <v>4221890.04</v>
      </c>
      <c r="AE520" s="5">
        <v>0</v>
      </c>
      <c r="AF520" s="5">
        <v>2923.51</v>
      </c>
      <c r="AG520" s="5">
        <v>0</v>
      </c>
      <c r="AH520" s="5">
        <v>770225</v>
      </c>
      <c r="AI520" s="5">
        <v>0</v>
      </c>
      <c r="AJ520" s="5">
        <v>4361001</v>
      </c>
      <c r="AK520" s="5">
        <v>0</v>
      </c>
      <c r="AL520" s="5">
        <v>0</v>
      </c>
      <c r="AM520" s="5">
        <v>0</v>
      </c>
      <c r="AN520" s="5">
        <v>0</v>
      </c>
      <c r="AO520" s="5">
        <v>28571838.559999999</v>
      </c>
      <c r="AP520" s="5">
        <v>355750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52630</v>
      </c>
      <c r="BA520" s="5">
        <v>0</v>
      </c>
      <c r="BB520" s="5">
        <v>0</v>
      </c>
      <c r="BC520" s="5">
        <v>0</v>
      </c>
      <c r="BD520" s="5">
        <v>2486.8200000000002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v>0</v>
      </c>
      <c r="BL520" s="5">
        <v>0</v>
      </c>
      <c r="BM520" s="5">
        <v>0</v>
      </c>
      <c r="BN520" s="5">
        <v>2255977.36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0</v>
      </c>
      <c r="BX520" s="5">
        <v>7834867.8300000001</v>
      </c>
      <c r="BY520" s="5">
        <v>0</v>
      </c>
      <c r="BZ520" s="5">
        <v>0</v>
      </c>
      <c r="CA520" s="5">
        <v>0</v>
      </c>
      <c r="CB520" s="5">
        <v>5970985.21</v>
      </c>
      <c r="CC520" s="5">
        <v>0</v>
      </c>
      <c r="CD520" s="5">
        <v>0</v>
      </c>
      <c r="CE520" s="24">
        <v>60178044.939999998</v>
      </c>
    </row>
    <row r="521" spans="2:83" ht="14.5" thickTop="1" thickBot="1" x14ac:dyDescent="0.35">
      <c r="B521" s="25" t="s">
        <v>859</v>
      </c>
      <c r="C521" s="26">
        <v>3</v>
      </c>
      <c r="D521" s="26" t="s">
        <v>905</v>
      </c>
      <c r="E521" s="26">
        <v>3008405408</v>
      </c>
      <c r="F521" s="25" t="s">
        <v>906</v>
      </c>
      <c r="G521" s="5">
        <v>0</v>
      </c>
      <c r="H521" s="5">
        <v>53431.14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627509.56999999995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177213.44</v>
      </c>
      <c r="AK521" s="5">
        <v>0</v>
      </c>
      <c r="AL521" s="5">
        <v>0</v>
      </c>
      <c r="AM521" s="5">
        <v>0</v>
      </c>
      <c r="AN521" s="5">
        <v>0</v>
      </c>
      <c r="AO521" s="5">
        <v>1989</v>
      </c>
      <c r="AP521" s="5">
        <v>0</v>
      </c>
      <c r="AQ521" s="5">
        <v>0</v>
      </c>
      <c r="AR521" s="5">
        <v>0</v>
      </c>
      <c r="AS521" s="5">
        <v>0</v>
      </c>
      <c r="AT521" s="5">
        <v>0.49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995861.89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0</v>
      </c>
      <c r="BX521" s="5">
        <v>0</v>
      </c>
      <c r="BY521" s="5">
        <v>0</v>
      </c>
      <c r="BZ521" s="5">
        <v>0</v>
      </c>
      <c r="CA521" s="5">
        <v>0</v>
      </c>
      <c r="CB521" s="5">
        <v>0</v>
      </c>
      <c r="CC521" s="5">
        <v>0</v>
      </c>
      <c r="CD521" s="5">
        <v>0</v>
      </c>
      <c r="CE521" s="24">
        <v>1856005.5299999998</v>
      </c>
    </row>
    <row r="522" spans="2:83" ht="14.5" thickTop="1" thickBot="1" x14ac:dyDescent="0.35">
      <c r="B522" s="25" t="s">
        <v>859</v>
      </c>
      <c r="C522" s="26">
        <v>3</v>
      </c>
      <c r="D522" s="26" t="s">
        <v>907</v>
      </c>
      <c r="E522" s="26">
        <v>3008087175</v>
      </c>
      <c r="F522" s="25" t="s">
        <v>900</v>
      </c>
      <c r="G522" s="5">
        <v>0</v>
      </c>
      <c r="H522" s="5">
        <v>893214.75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10946439.039999999</v>
      </c>
      <c r="AC522" s="5">
        <v>0</v>
      </c>
      <c r="AD522" s="5">
        <v>1392186.48</v>
      </c>
      <c r="AE522" s="5">
        <v>0</v>
      </c>
      <c r="AF522" s="5">
        <v>219939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475092.75</v>
      </c>
      <c r="AU522" s="5">
        <v>0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0</v>
      </c>
      <c r="BT522" s="5">
        <v>0</v>
      </c>
      <c r="BU522" s="5">
        <v>0</v>
      </c>
      <c r="BV522" s="5">
        <v>0</v>
      </c>
      <c r="BW522" s="5">
        <v>0</v>
      </c>
      <c r="BX522" s="5">
        <v>0</v>
      </c>
      <c r="BY522" s="5">
        <v>0</v>
      </c>
      <c r="BZ522" s="5">
        <v>0</v>
      </c>
      <c r="CA522" s="5">
        <v>0</v>
      </c>
      <c r="CB522" s="5">
        <v>0</v>
      </c>
      <c r="CC522" s="5">
        <v>0</v>
      </c>
      <c r="CD522" s="5">
        <v>0</v>
      </c>
      <c r="CE522" s="24">
        <v>13926872.02</v>
      </c>
    </row>
    <row r="523" spans="2:83" ht="14.5" thickTop="1" thickBot="1" x14ac:dyDescent="0.35">
      <c r="B523" s="25" t="s">
        <v>859</v>
      </c>
      <c r="C523" s="26">
        <v>3</v>
      </c>
      <c r="D523" s="26" t="s">
        <v>1118</v>
      </c>
      <c r="E523" s="26">
        <v>3008487718</v>
      </c>
      <c r="F523" s="25" t="s">
        <v>1119</v>
      </c>
      <c r="G523" s="5">
        <v>0</v>
      </c>
      <c r="H523" s="5">
        <v>9727.5400000000009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947757.87</v>
      </c>
      <c r="AC523" s="5">
        <v>0</v>
      </c>
      <c r="AD523" s="5">
        <v>968573.69</v>
      </c>
      <c r="AE523" s="5">
        <v>0</v>
      </c>
      <c r="AF523" s="5">
        <v>214.7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4000000</v>
      </c>
      <c r="AP523" s="5">
        <v>0</v>
      </c>
      <c r="AQ523" s="5">
        <v>0</v>
      </c>
      <c r="AR523" s="5">
        <v>0</v>
      </c>
      <c r="AS523" s="5">
        <v>0</v>
      </c>
      <c r="AT523" s="5">
        <v>51515.9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v>0</v>
      </c>
      <c r="BL523" s="5">
        <v>22869.23</v>
      </c>
      <c r="BM523" s="5">
        <v>0</v>
      </c>
      <c r="BN523" s="5">
        <v>33149.360000000001</v>
      </c>
      <c r="BO523" s="5">
        <v>0</v>
      </c>
      <c r="BP523" s="5">
        <v>0</v>
      </c>
      <c r="BQ523" s="5">
        <v>0</v>
      </c>
      <c r="BR523" s="5">
        <v>0</v>
      </c>
      <c r="BS523" s="5">
        <v>0</v>
      </c>
      <c r="BT523" s="5">
        <v>0</v>
      </c>
      <c r="BU523" s="5">
        <v>0</v>
      </c>
      <c r="BV523" s="5">
        <v>0</v>
      </c>
      <c r="BW523" s="5">
        <v>0</v>
      </c>
      <c r="BX523" s="5">
        <v>233.8</v>
      </c>
      <c r="BY523" s="5">
        <v>0</v>
      </c>
      <c r="BZ523" s="5">
        <v>0</v>
      </c>
      <c r="CA523" s="5">
        <v>0</v>
      </c>
      <c r="CB523" s="5">
        <v>0</v>
      </c>
      <c r="CC523" s="5">
        <v>0</v>
      </c>
      <c r="CD523" s="5">
        <v>0</v>
      </c>
      <c r="CE523" s="24">
        <v>6034042.0900000008</v>
      </c>
    </row>
    <row r="524" spans="2:83" ht="14.5" thickTop="1" thickBot="1" x14ac:dyDescent="0.35">
      <c r="B524" s="25" t="s">
        <v>859</v>
      </c>
      <c r="C524" s="26">
        <v>3</v>
      </c>
      <c r="D524" s="26" t="s">
        <v>908</v>
      </c>
      <c r="E524" s="26">
        <v>3008575528</v>
      </c>
      <c r="F524" s="25" t="s">
        <v>909</v>
      </c>
      <c r="G524" s="5">
        <v>0</v>
      </c>
      <c r="H524" s="5">
        <v>47982.36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3322354.8</v>
      </c>
      <c r="AC524" s="5">
        <v>0</v>
      </c>
      <c r="AD524" s="5">
        <v>345318.23</v>
      </c>
      <c r="AE524" s="5">
        <v>0</v>
      </c>
      <c r="AF524" s="5">
        <v>355476</v>
      </c>
      <c r="AG524" s="5">
        <v>0</v>
      </c>
      <c r="AH524" s="5">
        <v>0</v>
      </c>
      <c r="AI524" s="5">
        <v>0</v>
      </c>
      <c r="AJ524" s="5">
        <v>80815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250598.79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  <c r="BK524" s="5">
        <v>0</v>
      </c>
      <c r="BL524" s="5">
        <v>5689118</v>
      </c>
      <c r="BM524" s="5">
        <v>0</v>
      </c>
      <c r="BN524" s="5">
        <v>514742.3</v>
      </c>
      <c r="BO524" s="5">
        <v>0</v>
      </c>
      <c r="BP524" s="5">
        <v>0</v>
      </c>
      <c r="BQ524" s="5">
        <v>0</v>
      </c>
      <c r="BR524" s="5">
        <v>0</v>
      </c>
      <c r="BS524" s="5">
        <v>0</v>
      </c>
      <c r="BT524" s="5">
        <v>0</v>
      </c>
      <c r="BU524" s="5">
        <v>0</v>
      </c>
      <c r="BV524" s="5">
        <v>0</v>
      </c>
      <c r="BW524" s="5">
        <v>0</v>
      </c>
      <c r="BX524" s="5">
        <v>3810781.02</v>
      </c>
      <c r="BY524" s="5">
        <v>0</v>
      </c>
      <c r="BZ524" s="5">
        <v>0</v>
      </c>
      <c r="CA524" s="5">
        <v>0</v>
      </c>
      <c r="CB524" s="5">
        <v>0</v>
      </c>
      <c r="CC524" s="5">
        <v>0</v>
      </c>
      <c r="CD524" s="5">
        <v>0</v>
      </c>
      <c r="CE524" s="24">
        <v>14417186.5</v>
      </c>
    </row>
    <row r="525" spans="2:83" ht="14.5" thickTop="1" thickBot="1" x14ac:dyDescent="0.35">
      <c r="B525" s="25" t="s">
        <v>859</v>
      </c>
      <c r="C525" s="26">
        <v>4</v>
      </c>
      <c r="D525" s="26" t="s">
        <v>910</v>
      </c>
      <c r="E525" s="26">
        <v>3008116697</v>
      </c>
      <c r="F525" s="25" t="s">
        <v>911</v>
      </c>
      <c r="G525" s="5">
        <v>0</v>
      </c>
      <c r="H525" s="5">
        <v>1966873.82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4626406.16</v>
      </c>
      <c r="AC525" s="5">
        <v>0</v>
      </c>
      <c r="AD525" s="5">
        <v>862973.61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222788.46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v>0</v>
      </c>
      <c r="BL525" s="5">
        <v>53232</v>
      </c>
      <c r="BM525" s="5">
        <v>0</v>
      </c>
      <c r="BN525" s="5">
        <v>2073658.52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0</v>
      </c>
      <c r="BW525" s="5">
        <v>0</v>
      </c>
      <c r="BX525" s="5">
        <v>28908.52</v>
      </c>
      <c r="BY525" s="5">
        <v>0</v>
      </c>
      <c r="BZ525" s="5">
        <v>0</v>
      </c>
      <c r="CA525" s="5">
        <v>0</v>
      </c>
      <c r="CB525" s="5">
        <v>0</v>
      </c>
      <c r="CC525" s="5">
        <v>0</v>
      </c>
      <c r="CD525" s="5">
        <v>0</v>
      </c>
      <c r="CE525" s="24">
        <v>9834841.0899999999</v>
      </c>
    </row>
    <row r="526" spans="2:83" ht="14.5" thickTop="1" thickBot="1" x14ac:dyDescent="0.35">
      <c r="B526" s="25" t="s">
        <v>859</v>
      </c>
      <c r="C526" s="26">
        <v>4</v>
      </c>
      <c r="D526" s="26" t="s">
        <v>912</v>
      </c>
      <c r="E526" s="26">
        <v>3008109463</v>
      </c>
      <c r="F526" s="25" t="s">
        <v>913</v>
      </c>
      <c r="G526" s="5">
        <v>0</v>
      </c>
      <c r="H526" s="5">
        <v>1196897.22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627485.36</v>
      </c>
      <c r="AC526" s="5">
        <v>0</v>
      </c>
      <c r="AD526" s="5">
        <v>0</v>
      </c>
      <c r="AE526" s="5">
        <v>0</v>
      </c>
      <c r="AF526" s="5">
        <v>849900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5">
        <v>607104.11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v>0</v>
      </c>
      <c r="BL526" s="5">
        <v>0</v>
      </c>
      <c r="BM526" s="5">
        <v>0</v>
      </c>
      <c r="BN526" s="5">
        <v>974074.59</v>
      </c>
      <c r="BO526" s="5">
        <v>0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0</v>
      </c>
      <c r="BW526" s="5">
        <v>0</v>
      </c>
      <c r="BX526" s="5">
        <v>-8394.7000000000007</v>
      </c>
      <c r="BY526" s="5">
        <v>0</v>
      </c>
      <c r="BZ526" s="5">
        <v>0</v>
      </c>
      <c r="CA526" s="5">
        <v>0</v>
      </c>
      <c r="CB526" s="5">
        <v>0</v>
      </c>
      <c r="CC526" s="5">
        <v>0</v>
      </c>
      <c r="CD526" s="5">
        <v>0</v>
      </c>
      <c r="CE526" s="24">
        <v>4247066.58</v>
      </c>
    </row>
    <row r="527" spans="2:83" ht="14.5" thickTop="1" thickBot="1" x14ac:dyDescent="0.35">
      <c r="B527" s="25" t="s">
        <v>859</v>
      </c>
      <c r="C527" s="26">
        <v>4</v>
      </c>
      <c r="D527" s="26" t="s">
        <v>1128</v>
      </c>
      <c r="E527" s="26">
        <v>3008092317</v>
      </c>
      <c r="F527" s="25" t="s">
        <v>1129</v>
      </c>
      <c r="G527" s="5">
        <v>0</v>
      </c>
      <c r="H527" s="5">
        <v>465494.68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20028.52</v>
      </c>
      <c r="AC527" s="5">
        <v>0</v>
      </c>
      <c r="AD527" s="5">
        <v>0</v>
      </c>
      <c r="AE527" s="5">
        <v>0</v>
      </c>
      <c r="AF527" s="5">
        <v>405300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9945000</v>
      </c>
      <c r="AS527" s="5">
        <v>0</v>
      </c>
      <c r="AT527" s="5">
        <v>524697.16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v>0</v>
      </c>
      <c r="BL527" s="5">
        <v>0</v>
      </c>
      <c r="BM527" s="5">
        <v>0</v>
      </c>
      <c r="BN527" s="5">
        <v>1858164.31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0</v>
      </c>
      <c r="BW527" s="5">
        <v>0</v>
      </c>
      <c r="BX527" s="5">
        <v>201232.77</v>
      </c>
      <c r="BY527" s="5">
        <v>0</v>
      </c>
      <c r="BZ527" s="5">
        <v>0</v>
      </c>
      <c r="CA527" s="5">
        <v>0</v>
      </c>
      <c r="CB527" s="5">
        <v>0</v>
      </c>
      <c r="CC527" s="5">
        <v>0</v>
      </c>
      <c r="CD527" s="5">
        <v>0</v>
      </c>
      <c r="CE527" s="24">
        <v>13419917.439999999</v>
      </c>
    </row>
    <row r="528" spans="2:83" ht="14.5" thickTop="1" thickBot="1" x14ac:dyDescent="0.35">
      <c r="B528" s="25" t="s">
        <v>859</v>
      </c>
      <c r="C528" s="26">
        <v>4</v>
      </c>
      <c r="D528" s="26" t="s">
        <v>914</v>
      </c>
      <c r="E528" s="26">
        <v>3008087649</v>
      </c>
      <c r="F528" s="25" t="s">
        <v>915</v>
      </c>
      <c r="G528" s="5">
        <v>1206246.24</v>
      </c>
      <c r="H528" s="5">
        <v>548167.43000000005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4274207</v>
      </c>
      <c r="AB528" s="5">
        <v>472120.75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20055.36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v>0</v>
      </c>
      <c r="BL528" s="5">
        <v>0</v>
      </c>
      <c r="BM528" s="5">
        <v>200000</v>
      </c>
      <c r="BN528" s="5">
        <v>212313.83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0</v>
      </c>
      <c r="BW528" s="5">
        <v>0</v>
      </c>
      <c r="BX528" s="5">
        <v>596582.40000000002</v>
      </c>
      <c r="BY528" s="5">
        <v>0</v>
      </c>
      <c r="BZ528" s="5">
        <v>0</v>
      </c>
      <c r="CA528" s="5">
        <v>0</v>
      </c>
      <c r="CB528" s="5">
        <v>719349.67</v>
      </c>
      <c r="CC528" s="5">
        <v>0</v>
      </c>
      <c r="CD528" s="5">
        <v>0</v>
      </c>
      <c r="CE528" s="24">
        <v>8249042.6800000006</v>
      </c>
    </row>
    <row r="529" spans="2:83" ht="14.5" thickTop="1" thickBot="1" x14ac:dyDescent="0.35">
      <c r="B529" s="25" t="s">
        <v>859</v>
      </c>
      <c r="C529" s="26">
        <v>4</v>
      </c>
      <c r="D529" s="26" t="s">
        <v>916</v>
      </c>
      <c r="E529" s="26">
        <v>3008113224</v>
      </c>
      <c r="F529" s="25" t="s">
        <v>917</v>
      </c>
      <c r="G529" s="5">
        <v>0</v>
      </c>
      <c r="H529" s="5">
        <v>2054303.64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14439801.17</v>
      </c>
      <c r="AC529" s="5">
        <v>0</v>
      </c>
      <c r="AD529" s="5">
        <v>1234867.33</v>
      </c>
      <c r="AE529" s="5">
        <v>0</v>
      </c>
      <c r="AF529" s="5">
        <v>0.76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477567</v>
      </c>
      <c r="AP529" s="5">
        <v>0</v>
      </c>
      <c r="AQ529" s="5">
        <v>0</v>
      </c>
      <c r="AR529" s="5">
        <v>0</v>
      </c>
      <c r="AS529" s="5">
        <v>0</v>
      </c>
      <c r="AT529" s="5">
        <v>250769.6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v>0</v>
      </c>
      <c r="BL529" s="5">
        <v>3666595.79</v>
      </c>
      <c r="BM529" s="5">
        <v>0</v>
      </c>
      <c r="BN529" s="5">
        <v>1361182.06</v>
      </c>
      <c r="BO529" s="5">
        <v>0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0</v>
      </c>
      <c r="BW529" s="5">
        <v>0</v>
      </c>
      <c r="BX529" s="5">
        <v>169104.04</v>
      </c>
      <c r="BY529" s="5">
        <v>0</v>
      </c>
      <c r="BZ529" s="5">
        <v>0</v>
      </c>
      <c r="CA529" s="5">
        <v>0</v>
      </c>
      <c r="CB529" s="5">
        <v>0</v>
      </c>
      <c r="CC529" s="5">
        <v>0</v>
      </c>
      <c r="CD529" s="5">
        <v>0</v>
      </c>
      <c r="CE529" s="24">
        <v>23654191.390000001</v>
      </c>
    </row>
    <row r="530" spans="2:83" ht="14.5" thickTop="1" thickBot="1" x14ac:dyDescent="0.35">
      <c r="B530" s="25" t="s">
        <v>859</v>
      </c>
      <c r="C530" s="26">
        <v>4</v>
      </c>
      <c r="D530" s="26" t="s">
        <v>918</v>
      </c>
      <c r="E530" s="26">
        <v>3008117691</v>
      </c>
      <c r="F530" s="25" t="s">
        <v>919</v>
      </c>
      <c r="G530" s="5">
        <v>0</v>
      </c>
      <c r="H530" s="5">
        <v>507653.67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1033824.71</v>
      </c>
      <c r="AC530" s="5">
        <v>0</v>
      </c>
      <c r="AD530" s="5">
        <v>4925942.8499999996</v>
      </c>
      <c r="AE530" s="5">
        <v>0</v>
      </c>
      <c r="AF530" s="5">
        <v>409200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5">
        <v>0</v>
      </c>
      <c r="AR530" s="5">
        <v>0</v>
      </c>
      <c r="AS530" s="5">
        <v>0</v>
      </c>
      <c r="AT530" s="5">
        <v>490101.79</v>
      </c>
      <c r="AU530" s="5">
        <v>0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0</v>
      </c>
      <c r="BF530" s="5">
        <v>0</v>
      </c>
      <c r="BG530" s="5">
        <v>0</v>
      </c>
      <c r="BH530" s="5">
        <v>0</v>
      </c>
      <c r="BI530" s="5">
        <v>0</v>
      </c>
      <c r="BJ530" s="5">
        <v>0</v>
      </c>
      <c r="BK530" s="5">
        <v>0</v>
      </c>
      <c r="BL530" s="5">
        <v>0</v>
      </c>
      <c r="BM530" s="5">
        <v>0</v>
      </c>
      <c r="BN530" s="5">
        <v>622123.88</v>
      </c>
      <c r="BO530" s="5">
        <v>0</v>
      </c>
      <c r="BP530" s="5">
        <v>0</v>
      </c>
      <c r="BQ530" s="5">
        <v>0</v>
      </c>
      <c r="BR530" s="5">
        <v>0</v>
      </c>
      <c r="BS530" s="5">
        <v>0</v>
      </c>
      <c r="BT530" s="5">
        <v>0</v>
      </c>
      <c r="BU530" s="5">
        <v>0</v>
      </c>
      <c r="BV530" s="5">
        <v>0</v>
      </c>
      <c r="BW530" s="5">
        <v>0</v>
      </c>
      <c r="BX530" s="5">
        <v>6978.05</v>
      </c>
      <c r="BY530" s="5">
        <v>0</v>
      </c>
      <c r="BZ530" s="5">
        <v>0</v>
      </c>
      <c r="CA530" s="5">
        <v>0</v>
      </c>
      <c r="CB530" s="5">
        <v>0</v>
      </c>
      <c r="CC530" s="5">
        <v>0</v>
      </c>
      <c r="CD530" s="5">
        <v>0</v>
      </c>
      <c r="CE530" s="24">
        <v>7995824.9499999993</v>
      </c>
    </row>
    <row r="531" spans="2:83" ht="14.5" thickTop="1" thickBot="1" x14ac:dyDescent="0.35">
      <c r="B531" s="25" t="s">
        <v>859</v>
      </c>
      <c r="C531" s="26">
        <v>4</v>
      </c>
      <c r="D531" s="26" t="s">
        <v>920</v>
      </c>
      <c r="E531" s="26">
        <v>3008071648</v>
      </c>
      <c r="F531" s="25" t="s">
        <v>921</v>
      </c>
      <c r="G531" s="5">
        <v>0</v>
      </c>
      <c r="H531" s="5">
        <v>844771.17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503872.97</v>
      </c>
      <c r="AE531" s="5">
        <v>0</v>
      </c>
      <c r="AF531" s="5">
        <v>1025640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10872790.460000001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5">
        <v>0</v>
      </c>
      <c r="BG531" s="5">
        <v>0</v>
      </c>
      <c r="BH531" s="5">
        <v>0</v>
      </c>
      <c r="BI531" s="5">
        <v>0</v>
      </c>
      <c r="BJ531" s="5">
        <v>0</v>
      </c>
      <c r="BK531" s="5">
        <v>0</v>
      </c>
      <c r="BL531" s="5">
        <v>0</v>
      </c>
      <c r="BM531" s="5">
        <v>0</v>
      </c>
      <c r="BN531" s="5">
        <v>8329.48</v>
      </c>
      <c r="BO531" s="5">
        <v>0</v>
      </c>
      <c r="BP531" s="5">
        <v>0</v>
      </c>
      <c r="BQ531" s="5">
        <v>0</v>
      </c>
      <c r="BR531" s="5">
        <v>0</v>
      </c>
      <c r="BS531" s="5">
        <v>0</v>
      </c>
      <c r="BT531" s="5">
        <v>0</v>
      </c>
      <c r="BU531" s="5">
        <v>0</v>
      </c>
      <c r="BV531" s="5">
        <v>0</v>
      </c>
      <c r="BW531" s="5">
        <v>0</v>
      </c>
      <c r="BX531" s="5">
        <v>5451669.9100000001</v>
      </c>
      <c r="BY531" s="5">
        <v>0</v>
      </c>
      <c r="BZ531" s="5">
        <v>0</v>
      </c>
      <c r="CA531" s="5">
        <v>0</v>
      </c>
      <c r="CB531" s="5">
        <v>0</v>
      </c>
      <c r="CC531" s="5">
        <v>0</v>
      </c>
      <c r="CD531" s="5">
        <v>1052382.29</v>
      </c>
      <c r="CE531" s="24">
        <v>19759456.280000001</v>
      </c>
    </row>
    <row r="532" spans="2:83" ht="14.5" thickTop="1" thickBot="1" x14ac:dyDescent="0.35">
      <c r="B532" s="25" t="s">
        <v>859</v>
      </c>
      <c r="C532" s="26">
        <v>4</v>
      </c>
      <c r="D532" s="26" t="s">
        <v>922</v>
      </c>
      <c r="E532" s="26">
        <v>3008084217</v>
      </c>
      <c r="F532" s="25" t="s">
        <v>923</v>
      </c>
      <c r="G532" s="5">
        <v>0</v>
      </c>
      <c r="H532" s="5">
        <v>1560790.86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102094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28091.599999999999</v>
      </c>
      <c r="AA532" s="5">
        <v>0</v>
      </c>
      <c r="AB532" s="5">
        <v>3870554.53</v>
      </c>
      <c r="AC532" s="5">
        <v>0</v>
      </c>
      <c r="AD532" s="5">
        <v>2190920.8199999998</v>
      </c>
      <c r="AE532" s="5">
        <v>0</v>
      </c>
      <c r="AF532" s="5">
        <v>75571.360000000001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441130.16</v>
      </c>
      <c r="AU532" s="5">
        <v>0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0</v>
      </c>
      <c r="BF532" s="5">
        <v>0</v>
      </c>
      <c r="BG532" s="5">
        <v>0</v>
      </c>
      <c r="BH532" s="5">
        <v>0</v>
      </c>
      <c r="BI532" s="5">
        <v>0</v>
      </c>
      <c r="BJ532" s="5">
        <v>0</v>
      </c>
      <c r="BK532" s="5">
        <v>0</v>
      </c>
      <c r="BL532" s="5">
        <v>1708647.28</v>
      </c>
      <c r="BM532" s="5">
        <v>0</v>
      </c>
      <c r="BN532" s="5">
        <v>1411833.38</v>
      </c>
      <c r="BO532" s="5">
        <v>0</v>
      </c>
      <c r="BP532" s="5">
        <v>0</v>
      </c>
      <c r="BQ532" s="5">
        <v>0</v>
      </c>
      <c r="BR532" s="5">
        <v>0</v>
      </c>
      <c r="BS532" s="5">
        <v>0</v>
      </c>
      <c r="BT532" s="5">
        <v>0</v>
      </c>
      <c r="BU532" s="5">
        <v>0</v>
      </c>
      <c r="BV532" s="5">
        <v>0</v>
      </c>
      <c r="BW532" s="5">
        <v>0</v>
      </c>
      <c r="BX532" s="5">
        <v>555312.07999999996</v>
      </c>
      <c r="BY532" s="5">
        <v>0</v>
      </c>
      <c r="BZ532" s="5">
        <v>0</v>
      </c>
      <c r="CA532" s="5">
        <v>0</v>
      </c>
      <c r="CB532" s="5">
        <v>0</v>
      </c>
      <c r="CC532" s="5">
        <v>0</v>
      </c>
      <c r="CD532" s="5">
        <v>0</v>
      </c>
      <c r="CE532" s="24">
        <v>11944946.070000002</v>
      </c>
    </row>
    <row r="533" spans="2:83" ht="14.5" thickTop="1" thickBot="1" x14ac:dyDescent="0.35">
      <c r="B533" s="25" t="s">
        <v>859</v>
      </c>
      <c r="C533" s="26">
        <v>4</v>
      </c>
      <c r="D533" s="26" t="s">
        <v>924</v>
      </c>
      <c r="E533" s="26">
        <v>3008087993</v>
      </c>
      <c r="F533" s="25" t="s">
        <v>925</v>
      </c>
      <c r="G533" s="5">
        <v>0</v>
      </c>
      <c r="H533" s="5">
        <v>1370497.02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5581653.5199999996</v>
      </c>
      <c r="AC533" s="5">
        <v>0</v>
      </c>
      <c r="AD533" s="5">
        <v>2390008.83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  <c r="AO533" s="5">
        <v>0</v>
      </c>
      <c r="AP533" s="5">
        <v>0</v>
      </c>
      <c r="AQ533" s="5">
        <v>0</v>
      </c>
      <c r="AR533" s="5">
        <v>0</v>
      </c>
      <c r="AS533" s="5">
        <v>0</v>
      </c>
      <c r="AT533" s="5">
        <v>158586.06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  <c r="BE533" s="5">
        <v>0</v>
      </c>
      <c r="BF533" s="5">
        <v>0</v>
      </c>
      <c r="BG533" s="5">
        <v>0</v>
      </c>
      <c r="BH533" s="5">
        <v>0</v>
      </c>
      <c r="BI533" s="5">
        <v>0</v>
      </c>
      <c r="BJ533" s="5">
        <v>0</v>
      </c>
      <c r="BK533" s="5">
        <v>0</v>
      </c>
      <c r="BL533" s="5">
        <v>0</v>
      </c>
      <c r="BM533" s="5">
        <v>0</v>
      </c>
      <c r="BN533" s="5">
        <v>6149332.8700000001</v>
      </c>
      <c r="BO533" s="5">
        <v>0</v>
      </c>
      <c r="BP533" s="5">
        <v>0</v>
      </c>
      <c r="BQ533" s="5">
        <v>0</v>
      </c>
      <c r="BR533" s="5">
        <v>0</v>
      </c>
      <c r="BS533" s="5">
        <v>0</v>
      </c>
      <c r="BT533" s="5">
        <v>0</v>
      </c>
      <c r="BU533" s="5">
        <v>0</v>
      </c>
      <c r="BV533" s="5">
        <v>0</v>
      </c>
      <c r="BW533" s="5">
        <v>0</v>
      </c>
      <c r="BX533" s="5">
        <v>0</v>
      </c>
      <c r="BY533" s="5">
        <v>0</v>
      </c>
      <c r="BZ533" s="5">
        <v>0</v>
      </c>
      <c r="CA533" s="5">
        <v>0</v>
      </c>
      <c r="CB533" s="5">
        <v>103400</v>
      </c>
      <c r="CC533" s="5">
        <v>0</v>
      </c>
      <c r="CD533" s="5">
        <v>325580</v>
      </c>
      <c r="CE533" s="24">
        <v>16079058.300000001</v>
      </c>
    </row>
    <row r="534" spans="2:83" ht="14.5" thickTop="1" thickBot="1" x14ac:dyDescent="0.35">
      <c r="B534" s="25" t="s">
        <v>859</v>
      </c>
      <c r="C534" s="26">
        <v>4</v>
      </c>
      <c r="D534" s="26" t="s">
        <v>926</v>
      </c>
      <c r="E534" s="26">
        <v>3008092520</v>
      </c>
      <c r="F534" s="25" t="s">
        <v>927</v>
      </c>
      <c r="G534" s="5">
        <v>0</v>
      </c>
      <c r="H534" s="5">
        <v>804289.48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404083.35</v>
      </c>
      <c r="AC534" s="5">
        <v>0</v>
      </c>
      <c r="AD534" s="5">
        <v>350794.45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1292.8499999999999</v>
      </c>
      <c r="AU534" s="5">
        <v>0</v>
      </c>
      <c r="AV534" s="5">
        <v>0</v>
      </c>
      <c r="AW534" s="5">
        <v>0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5">
        <v>0</v>
      </c>
      <c r="BG534" s="5">
        <v>0</v>
      </c>
      <c r="BH534" s="5">
        <v>0</v>
      </c>
      <c r="BI534" s="5">
        <v>0</v>
      </c>
      <c r="BJ534" s="5">
        <v>0</v>
      </c>
      <c r="BK534" s="5">
        <v>0</v>
      </c>
      <c r="BL534" s="5">
        <v>0</v>
      </c>
      <c r="BM534" s="5">
        <v>0</v>
      </c>
      <c r="BN534" s="5">
        <v>175200.58</v>
      </c>
      <c r="BO534" s="5">
        <v>0</v>
      </c>
      <c r="BP534" s="5">
        <v>0</v>
      </c>
      <c r="BQ534" s="5">
        <v>0</v>
      </c>
      <c r="BR534" s="5">
        <v>0</v>
      </c>
      <c r="BS534" s="5">
        <v>0</v>
      </c>
      <c r="BT534" s="5">
        <v>0</v>
      </c>
      <c r="BU534" s="5">
        <v>0</v>
      </c>
      <c r="BV534" s="5">
        <v>0</v>
      </c>
      <c r="BW534" s="5">
        <v>0</v>
      </c>
      <c r="BX534" s="5">
        <v>0</v>
      </c>
      <c r="BY534" s="5">
        <v>0</v>
      </c>
      <c r="BZ534" s="5">
        <v>0</v>
      </c>
      <c r="CA534" s="5">
        <v>0</v>
      </c>
      <c r="CB534" s="5">
        <v>150000</v>
      </c>
      <c r="CC534" s="5">
        <v>0</v>
      </c>
      <c r="CD534" s="5">
        <v>0</v>
      </c>
      <c r="CE534" s="24">
        <v>1885660.7100000002</v>
      </c>
    </row>
    <row r="535" spans="2:83" ht="14.5" thickTop="1" thickBot="1" x14ac:dyDescent="0.35">
      <c r="B535" s="25" t="s">
        <v>859</v>
      </c>
      <c r="C535" s="26">
        <v>4</v>
      </c>
      <c r="D535" s="26" t="s">
        <v>928</v>
      </c>
      <c r="E535" s="26">
        <v>3008087728</v>
      </c>
      <c r="F535" s="25" t="s">
        <v>929</v>
      </c>
      <c r="G535" s="5">
        <v>0</v>
      </c>
      <c r="H535" s="5">
        <v>1142090.44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959788.13</v>
      </c>
      <c r="AC535" s="5">
        <v>0</v>
      </c>
      <c r="AD535" s="5">
        <v>62817.53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292234.92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0</v>
      </c>
      <c r="BH535" s="5">
        <v>0</v>
      </c>
      <c r="BI535" s="5">
        <v>0</v>
      </c>
      <c r="BJ535" s="5">
        <v>0</v>
      </c>
      <c r="BK535" s="5">
        <v>0</v>
      </c>
      <c r="BL535" s="5">
        <v>0</v>
      </c>
      <c r="BM535" s="5">
        <v>0</v>
      </c>
      <c r="BN535" s="5">
        <v>1787986.81</v>
      </c>
      <c r="BO535" s="5">
        <v>0</v>
      </c>
      <c r="BP535" s="5">
        <v>0</v>
      </c>
      <c r="BQ535" s="5">
        <v>0</v>
      </c>
      <c r="BR535" s="5">
        <v>0</v>
      </c>
      <c r="BS535" s="5">
        <v>0</v>
      </c>
      <c r="BT535" s="5">
        <v>0</v>
      </c>
      <c r="BU535" s="5">
        <v>0</v>
      </c>
      <c r="BV535" s="5">
        <v>0</v>
      </c>
      <c r="BW535" s="5">
        <v>0</v>
      </c>
      <c r="BX535" s="5">
        <v>8865</v>
      </c>
      <c r="BY535" s="5">
        <v>0</v>
      </c>
      <c r="BZ535" s="5">
        <v>0</v>
      </c>
      <c r="CA535" s="5">
        <v>0</v>
      </c>
      <c r="CB535" s="5">
        <v>51561.16</v>
      </c>
      <c r="CC535" s="5">
        <v>0</v>
      </c>
      <c r="CD535" s="5">
        <v>0</v>
      </c>
      <c r="CE535" s="24">
        <v>4305343.99</v>
      </c>
    </row>
    <row r="536" spans="2:83" ht="14.5" thickTop="1" thickBot="1" x14ac:dyDescent="0.35">
      <c r="B536" s="25" t="s">
        <v>859</v>
      </c>
      <c r="C536" s="26">
        <v>4</v>
      </c>
      <c r="D536" s="26" t="s">
        <v>930</v>
      </c>
      <c r="E536" s="26">
        <v>3008084640</v>
      </c>
      <c r="F536" s="25" t="s">
        <v>931</v>
      </c>
      <c r="G536" s="5">
        <v>0</v>
      </c>
      <c r="H536" s="5">
        <v>2009882.58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9094359.8900000006</v>
      </c>
      <c r="AC536" s="5">
        <v>0</v>
      </c>
      <c r="AD536" s="5">
        <v>1807559.71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282811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142422.82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5">
        <v>0</v>
      </c>
      <c r="BG536" s="5">
        <v>0</v>
      </c>
      <c r="BH536" s="5">
        <v>0</v>
      </c>
      <c r="BI536" s="5">
        <v>0</v>
      </c>
      <c r="BJ536" s="5">
        <v>0</v>
      </c>
      <c r="BK536" s="5">
        <v>0</v>
      </c>
      <c r="BL536" s="5">
        <v>0</v>
      </c>
      <c r="BM536" s="5">
        <v>0</v>
      </c>
      <c r="BN536" s="5">
        <v>2683482.0099999998</v>
      </c>
      <c r="BO536" s="5">
        <v>0</v>
      </c>
      <c r="BP536" s="5">
        <v>0</v>
      </c>
      <c r="BQ536" s="5">
        <v>0</v>
      </c>
      <c r="BR536" s="5">
        <v>0</v>
      </c>
      <c r="BS536" s="5">
        <v>0</v>
      </c>
      <c r="BT536" s="5">
        <v>0</v>
      </c>
      <c r="BU536" s="5">
        <v>0</v>
      </c>
      <c r="BV536" s="5">
        <v>0</v>
      </c>
      <c r="BW536" s="5">
        <v>0</v>
      </c>
      <c r="BX536" s="5">
        <v>0</v>
      </c>
      <c r="BY536" s="5">
        <v>0</v>
      </c>
      <c r="BZ536" s="5">
        <v>0</v>
      </c>
      <c r="CA536" s="5">
        <v>0</v>
      </c>
      <c r="CB536" s="5">
        <v>1015221.24</v>
      </c>
      <c r="CC536" s="5">
        <v>0</v>
      </c>
      <c r="CD536" s="5">
        <v>0</v>
      </c>
      <c r="CE536" s="24">
        <v>17035739.25</v>
      </c>
    </row>
    <row r="537" spans="2:83" ht="14.5" thickTop="1" thickBot="1" x14ac:dyDescent="0.35">
      <c r="B537" s="25" t="s">
        <v>859</v>
      </c>
      <c r="C537" s="26">
        <v>4</v>
      </c>
      <c r="D537" s="26" t="s">
        <v>932</v>
      </c>
      <c r="E537" s="26">
        <v>3008112026</v>
      </c>
      <c r="F537" s="25" t="s">
        <v>933</v>
      </c>
      <c r="G537" s="5">
        <v>0</v>
      </c>
      <c r="H537" s="5">
        <v>599724.48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648891.43000000005</v>
      </c>
      <c r="AC537" s="5">
        <v>0</v>
      </c>
      <c r="AD537" s="5">
        <v>1501342.08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119750.41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0</v>
      </c>
      <c r="BC537" s="5">
        <v>0</v>
      </c>
      <c r="BD537" s="5">
        <v>0</v>
      </c>
      <c r="BE537" s="5">
        <v>0</v>
      </c>
      <c r="BF537" s="5">
        <v>0</v>
      </c>
      <c r="BG537" s="5">
        <v>0</v>
      </c>
      <c r="BH537" s="5">
        <v>0</v>
      </c>
      <c r="BI537" s="5">
        <v>0</v>
      </c>
      <c r="BJ537" s="5">
        <v>0</v>
      </c>
      <c r="BK537" s="5">
        <v>0</v>
      </c>
      <c r="BL537" s="5">
        <v>738255.25</v>
      </c>
      <c r="BM537" s="5">
        <v>0</v>
      </c>
      <c r="BN537" s="5">
        <v>339275.53</v>
      </c>
      <c r="BO537" s="5">
        <v>0</v>
      </c>
      <c r="BP537" s="5">
        <v>0</v>
      </c>
      <c r="BQ537" s="5">
        <v>0</v>
      </c>
      <c r="BR537" s="5">
        <v>0</v>
      </c>
      <c r="BS537" s="5">
        <v>0</v>
      </c>
      <c r="BT537" s="5">
        <v>0</v>
      </c>
      <c r="BU537" s="5">
        <v>0</v>
      </c>
      <c r="BV537" s="5">
        <v>0</v>
      </c>
      <c r="BW537" s="5">
        <v>0</v>
      </c>
      <c r="BX537" s="5">
        <v>1856.09</v>
      </c>
      <c r="BY537" s="5">
        <v>0</v>
      </c>
      <c r="BZ537" s="5">
        <v>0</v>
      </c>
      <c r="CA537" s="5">
        <v>0</v>
      </c>
      <c r="CB537" s="5">
        <v>0</v>
      </c>
      <c r="CC537" s="5">
        <v>0</v>
      </c>
      <c r="CD537" s="5">
        <v>0</v>
      </c>
      <c r="CE537" s="24">
        <v>3949095.2700000005</v>
      </c>
    </row>
    <row r="538" spans="2:83" ht="14.5" thickTop="1" thickBot="1" x14ac:dyDescent="0.35">
      <c r="B538" s="25" t="s">
        <v>859</v>
      </c>
      <c r="C538" s="26">
        <v>4</v>
      </c>
      <c r="D538" s="26" t="s">
        <v>934</v>
      </c>
      <c r="E538" s="26">
        <v>3008092190</v>
      </c>
      <c r="F538" s="25" t="s">
        <v>935</v>
      </c>
      <c r="G538" s="5">
        <v>0</v>
      </c>
      <c r="H538" s="5">
        <v>175318.91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199536.53</v>
      </c>
      <c r="AE538" s="5">
        <v>0</v>
      </c>
      <c r="AF538" s="5">
        <v>561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0</v>
      </c>
      <c r="AT538" s="5">
        <v>78393.429999999993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0</v>
      </c>
      <c r="BA538" s="5">
        <v>0</v>
      </c>
      <c r="BB538" s="5">
        <v>0</v>
      </c>
      <c r="BC538" s="5">
        <v>0</v>
      </c>
      <c r="BD538" s="5">
        <v>0</v>
      </c>
      <c r="BE538" s="5">
        <v>0</v>
      </c>
      <c r="BF538" s="5">
        <v>0</v>
      </c>
      <c r="BG538" s="5">
        <v>0</v>
      </c>
      <c r="BH538" s="5">
        <v>0</v>
      </c>
      <c r="BI538" s="5">
        <v>0</v>
      </c>
      <c r="BJ538" s="5">
        <v>0</v>
      </c>
      <c r="BK538" s="5">
        <v>0</v>
      </c>
      <c r="BL538" s="5">
        <v>0</v>
      </c>
      <c r="BM538" s="5">
        <v>0</v>
      </c>
      <c r="BN538" s="5">
        <v>2117.4899999999998</v>
      </c>
      <c r="BO538" s="5">
        <v>0</v>
      </c>
      <c r="BP538" s="5">
        <v>0</v>
      </c>
      <c r="BQ538" s="5">
        <v>0</v>
      </c>
      <c r="BR538" s="5">
        <v>0</v>
      </c>
      <c r="BS538" s="5">
        <v>0</v>
      </c>
      <c r="BT538" s="5">
        <v>0</v>
      </c>
      <c r="BU538" s="5">
        <v>0</v>
      </c>
      <c r="BV538" s="5">
        <v>0</v>
      </c>
      <c r="BW538" s="5">
        <v>0</v>
      </c>
      <c r="BX538" s="5">
        <v>431535.52</v>
      </c>
      <c r="BY538" s="5">
        <v>0</v>
      </c>
      <c r="BZ538" s="5">
        <v>0</v>
      </c>
      <c r="CA538" s="5">
        <v>0</v>
      </c>
      <c r="CB538" s="5">
        <v>605483.6</v>
      </c>
      <c r="CC538" s="5">
        <v>0</v>
      </c>
      <c r="CD538" s="5">
        <v>0</v>
      </c>
      <c r="CE538" s="24">
        <v>1492946.48</v>
      </c>
    </row>
    <row r="539" spans="2:83" ht="14.5" thickTop="1" thickBot="1" x14ac:dyDescent="0.35">
      <c r="B539" s="25" t="s">
        <v>859</v>
      </c>
      <c r="C539" s="26">
        <v>4</v>
      </c>
      <c r="D539" s="26" t="s">
        <v>936</v>
      </c>
      <c r="E539" s="26">
        <v>3008087947</v>
      </c>
      <c r="F539" s="25" t="s">
        <v>937</v>
      </c>
      <c r="G539" s="5">
        <v>0</v>
      </c>
      <c r="H539" s="5">
        <v>79435.570000000007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-674863.82</v>
      </c>
      <c r="AC539" s="5">
        <v>0</v>
      </c>
      <c r="AD539" s="5">
        <v>1146482.03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16782.990000000002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  <c r="BD539" s="5">
        <v>0</v>
      </c>
      <c r="BE539" s="5">
        <v>0</v>
      </c>
      <c r="BF539" s="5">
        <v>0</v>
      </c>
      <c r="BG539" s="5">
        <v>0</v>
      </c>
      <c r="BH539" s="5">
        <v>0</v>
      </c>
      <c r="BI539" s="5">
        <v>0</v>
      </c>
      <c r="BJ539" s="5">
        <v>0</v>
      </c>
      <c r="BK539" s="5">
        <v>0</v>
      </c>
      <c r="BL539" s="5">
        <v>0</v>
      </c>
      <c r="BM539" s="5">
        <v>0</v>
      </c>
      <c r="BN539" s="5">
        <v>85650.61</v>
      </c>
      <c r="BO539" s="5">
        <v>0</v>
      </c>
      <c r="BP539" s="5">
        <v>0</v>
      </c>
      <c r="BQ539" s="5">
        <v>0</v>
      </c>
      <c r="BR539" s="5">
        <v>0</v>
      </c>
      <c r="BS539" s="5">
        <v>0</v>
      </c>
      <c r="BT539" s="5">
        <v>0</v>
      </c>
      <c r="BU539" s="5">
        <v>0</v>
      </c>
      <c r="BV539" s="5">
        <v>0</v>
      </c>
      <c r="BW539" s="5">
        <v>0</v>
      </c>
      <c r="BX539" s="5">
        <v>0</v>
      </c>
      <c r="BY539" s="5">
        <v>0</v>
      </c>
      <c r="BZ539" s="5">
        <v>0</v>
      </c>
      <c r="CA539" s="5">
        <v>0</v>
      </c>
      <c r="CB539" s="5">
        <v>218281.2</v>
      </c>
      <c r="CC539" s="5">
        <v>0</v>
      </c>
      <c r="CD539" s="5">
        <v>0</v>
      </c>
      <c r="CE539" s="24">
        <v>871768.58000000007</v>
      </c>
    </row>
    <row r="540" spans="2:83" ht="14.5" thickTop="1" thickBot="1" x14ac:dyDescent="0.35">
      <c r="B540" s="25" t="s">
        <v>859</v>
      </c>
      <c r="C540" s="26">
        <v>4</v>
      </c>
      <c r="D540" s="26" t="s">
        <v>938</v>
      </c>
      <c r="E540" s="26">
        <v>3008087539</v>
      </c>
      <c r="F540" s="25" t="s">
        <v>939</v>
      </c>
      <c r="G540" s="5">
        <v>0</v>
      </c>
      <c r="H540" s="5">
        <v>2099192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914249.79</v>
      </c>
      <c r="AC540" s="5">
        <v>0</v>
      </c>
      <c r="AD540" s="5">
        <v>164612.4</v>
      </c>
      <c r="AE540" s="5">
        <v>0</v>
      </c>
      <c r="AF540" s="5">
        <v>878625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Q540" s="5">
        <v>0</v>
      </c>
      <c r="AR540" s="5">
        <v>0</v>
      </c>
      <c r="AS540" s="5">
        <v>0</v>
      </c>
      <c r="AT540" s="5">
        <v>208107.87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  <c r="BK540" s="5">
        <v>0</v>
      </c>
      <c r="BL540" s="5">
        <v>0</v>
      </c>
      <c r="BM540" s="5">
        <v>0</v>
      </c>
      <c r="BN540" s="5">
        <v>89500</v>
      </c>
      <c r="BO540" s="5">
        <v>0</v>
      </c>
      <c r="BP540" s="5">
        <v>0</v>
      </c>
      <c r="BQ540" s="5">
        <v>0</v>
      </c>
      <c r="BR540" s="5">
        <v>0</v>
      </c>
      <c r="BS540" s="5">
        <v>0</v>
      </c>
      <c r="BT540" s="5">
        <v>0</v>
      </c>
      <c r="BU540" s="5">
        <v>0</v>
      </c>
      <c r="BV540" s="5">
        <v>0</v>
      </c>
      <c r="BW540" s="5">
        <v>0</v>
      </c>
      <c r="BX540" s="5">
        <v>0</v>
      </c>
      <c r="BY540" s="5">
        <v>0</v>
      </c>
      <c r="BZ540" s="5">
        <v>0</v>
      </c>
      <c r="CA540" s="5">
        <v>0</v>
      </c>
      <c r="CB540" s="5">
        <v>0</v>
      </c>
      <c r="CC540" s="5">
        <v>0</v>
      </c>
      <c r="CD540" s="5">
        <v>0</v>
      </c>
      <c r="CE540" s="24">
        <v>4354287.0599999996</v>
      </c>
    </row>
    <row r="541" spans="2:83" ht="14.5" thickTop="1" thickBot="1" x14ac:dyDescent="0.35">
      <c r="B541" s="25" t="s">
        <v>859</v>
      </c>
      <c r="C541" s="26">
        <v>4</v>
      </c>
      <c r="D541" s="26" t="s">
        <v>940</v>
      </c>
      <c r="E541" s="26">
        <v>3008092591</v>
      </c>
      <c r="F541" s="25" t="s">
        <v>941</v>
      </c>
      <c r="G541" s="5">
        <v>0</v>
      </c>
      <c r="H541" s="5">
        <v>320905.27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1590385.76</v>
      </c>
      <c r="AC541" s="5">
        <v>0</v>
      </c>
      <c r="AD541" s="5">
        <v>721330.09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82491.210000000006</v>
      </c>
      <c r="AP541" s="5">
        <v>0</v>
      </c>
      <c r="AQ541" s="5">
        <v>0</v>
      </c>
      <c r="AR541" s="5">
        <v>0</v>
      </c>
      <c r="AS541" s="5">
        <v>0</v>
      </c>
      <c r="AT541" s="5">
        <v>119750.41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  <c r="BK541" s="5">
        <v>0</v>
      </c>
      <c r="BL541" s="5">
        <v>95993.25</v>
      </c>
      <c r="BM541" s="5">
        <v>0</v>
      </c>
      <c r="BN541" s="5">
        <v>154300.10999999999</v>
      </c>
      <c r="BO541" s="5">
        <v>0</v>
      </c>
      <c r="BP541" s="5">
        <v>0</v>
      </c>
      <c r="BQ541" s="5">
        <v>0</v>
      </c>
      <c r="BR541" s="5">
        <v>0</v>
      </c>
      <c r="BS541" s="5">
        <v>0</v>
      </c>
      <c r="BT541" s="5">
        <v>0</v>
      </c>
      <c r="BU541" s="5">
        <v>0</v>
      </c>
      <c r="BV541" s="5">
        <v>0</v>
      </c>
      <c r="BW541" s="5">
        <v>0</v>
      </c>
      <c r="BX541" s="5">
        <v>270314.03999999998</v>
      </c>
      <c r="BY541" s="5">
        <v>0</v>
      </c>
      <c r="BZ541" s="5">
        <v>0</v>
      </c>
      <c r="CA541" s="5">
        <v>0</v>
      </c>
      <c r="CB541" s="5">
        <v>0</v>
      </c>
      <c r="CC541" s="5">
        <v>0</v>
      </c>
      <c r="CD541" s="5">
        <v>0</v>
      </c>
      <c r="CE541" s="24">
        <v>3355470.14</v>
      </c>
    </row>
    <row r="542" spans="2:83" ht="14.5" thickTop="1" thickBot="1" x14ac:dyDescent="0.35">
      <c r="B542" s="25" t="s">
        <v>859</v>
      </c>
      <c r="C542" s="26">
        <v>4</v>
      </c>
      <c r="D542" s="26" t="s">
        <v>942</v>
      </c>
      <c r="E542" s="26">
        <v>3008071630</v>
      </c>
      <c r="F542" s="25" t="s">
        <v>943</v>
      </c>
      <c r="G542" s="5">
        <v>0</v>
      </c>
      <c r="H542" s="5">
        <v>242622.47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1071264.5900000001</v>
      </c>
      <c r="AC542" s="5">
        <v>0</v>
      </c>
      <c r="AD542" s="5">
        <v>255865.31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8825.69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  <c r="BE542" s="5">
        <v>0</v>
      </c>
      <c r="BF542" s="5">
        <v>0</v>
      </c>
      <c r="BG542" s="5">
        <v>0</v>
      </c>
      <c r="BH542" s="5">
        <v>0</v>
      </c>
      <c r="BI542" s="5">
        <v>0</v>
      </c>
      <c r="BJ542" s="5">
        <v>0</v>
      </c>
      <c r="BK542" s="5">
        <v>0</v>
      </c>
      <c r="BL542" s="5">
        <v>0</v>
      </c>
      <c r="BM542" s="5">
        <v>0</v>
      </c>
      <c r="BN542" s="5">
        <v>0.7</v>
      </c>
      <c r="BO542" s="5">
        <v>0</v>
      </c>
      <c r="BP542" s="5">
        <v>0</v>
      </c>
      <c r="BQ542" s="5">
        <v>0</v>
      </c>
      <c r="BR542" s="5">
        <v>0</v>
      </c>
      <c r="BS542" s="5">
        <v>0</v>
      </c>
      <c r="BT542" s="5">
        <v>0</v>
      </c>
      <c r="BU542" s="5">
        <v>0</v>
      </c>
      <c r="BV542" s="5">
        <v>0</v>
      </c>
      <c r="BW542" s="5">
        <v>0</v>
      </c>
      <c r="BX542" s="5">
        <v>0</v>
      </c>
      <c r="BY542" s="5">
        <v>0</v>
      </c>
      <c r="BZ542" s="5">
        <v>0</v>
      </c>
      <c r="CA542" s="5">
        <v>0</v>
      </c>
      <c r="CB542" s="5">
        <v>58500</v>
      </c>
      <c r="CC542" s="5">
        <v>0</v>
      </c>
      <c r="CD542" s="5">
        <v>331063.90999999997</v>
      </c>
      <c r="CE542" s="24">
        <v>1968142.67</v>
      </c>
    </row>
    <row r="543" spans="2:83" ht="14.5" thickTop="1" thickBot="1" x14ac:dyDescent="0.35">
      <c r="B543" s="25" t="s">
        <v>859</v>
      </c>
      <c r="C543" s="26">
        <v>4</v>
      </c>
      <c r="D543" s="26" t="s">
        <v>944</v>
      </c>
      <c r="E543" s="26">
        <v>3008078516</v>
      </c>
      <c r="F543" s="25" t="s">
        <v>945</v>
      </c>
      <c r="G543" s="5">
        <v>0</v>
      </c>
      <c r="H543" s="5">
        <v>279273.23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84012.69</v>
      </c>
      <c r="AC543" s="5">
        <v>0</v>
      </c>
      <c r="AD543" s="5">
        <v>1019800.81</v>
      </c>
      <c r="AE543" s="5">
        <v>0</v>
      </c>
      <c r="AF543" s="5">
        <v>3849841.25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Q543" s="5">
        <v>0</v>
      </c>
      <c r="AR543" s="5">
        <v>0</v>
      </c>
      <c r="AS543" s="5">
        <v>0</v>
      </c>
      <c r="AT543" s="5">
        <v>119750.43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0</v>
      </c>
      <c r="BF543" s="5">
        <v>0</v>
      </c>
      <c r="BG543" s="5">
        <v>0</v>
      </c>
      <c r="BH543" s="5">
        <v>0</v>
      </c>
      <c r="BI543" s="5">
        <v>0</v>
      </c>
      <c r="BJ543" s="5">
        <v>0</v>
      </c>
      <c r="BK543" s="5">
        <v>0</v>
      </c>
      <c r="BL543" s="5">
        <v>1026863.06</v>
      </c>
      <c r="BM543" s="5">
        <v>0</v>
      </c>
      <c r="BN543" s="5">
        <v>292221.71999999997</v>
      </c>
      <c r="BO543" s="5">
        <v>0</v>
      </c>
      <c r="BP543" s="5">
        <v>0</v>
      </c>
      <c r="BQ543" s="5">
        <v>0</v>
      </c>
      <c r="BR543" s="5">
        <v>0</v>
      </c>
      <c r="BS543" s="5">
        <v>0</v>
      </c>
      <c r="BT543" s="5">
        <v>0</v>
      </c>
      <c r="BU543" s="5">
        <v>0</v>
      </c>
      <c r="BV543" s="5">
        <v>0</v>
      </c>
      <c r="BW543" s="5">
        <v>0</v>
      </c>
      <c r="BX543" s="5">
        <v>56725.43</v>
      </c>
      <c r="BY543" s="5">
        <v>0</v>
      </c>
      <c r="BZ543" s="5">
        <v>0</v>
      </c>
      <c r="CA543" s="5">
        <v>0</v>
      </c>
      <c r="CB543" s="5">
        <v>0</v>
      </c>
      <c r="CC543" s="5">
        <v>0</v>
      </c>
      <c r="CD543" s="5">
        <v>0</v>
      </c>
      <c r="CE543" s="24">
        <v>6728488.6200000001</v>
      </c>
    </row>
    <row r="544" spans="2:83" ht="14.5" thickTop="1" thickBot="1" x14ac:dyDescent="0.35">
      <c r="B544" s="25" t="s">
        <v>859</v>
      </c>
      <c r="C544" s="26">
        <v>4</v>
      </c>
      <c r="D544" s="26" t="s">
        <v>946</v>
      </c>
      <c r="E544" s="26">
        <v>3008078652</v>
      </c>
      <c r="F544" s="25" t="s">
        <v>947</v>
      </c>
      <c r="G544" s="5">
        <v>0</v>
      </c>
      <c r="H544" s="5">
        <v>1522.45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2568480.61</v>
      </c>
      <c r="AC544" s="5">
        <v>0</v>
      </c>
      <c r="AD544" s="5">
        <v>199716.94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0</v>
      </c>
      <c r="BF544" s="5">
        <v>0</v>
      </c>
      <c r="BG544" s="5">
        <v>0</v>
      </c>
      <c r="BH544" s="5">
        <v>0</v>
      </c>
      <c r="BI544" s="5">
        <v>0</v>
      </c>
      <c r="BJ544" s="5">
        <v>0</v>
      </c>
      <c r="BK544" s="5">
        <v>0</v>
      </c>
      <c r="BL544" s="5">
        <v>0</v>
      </c>
      <c r="BM544" s="5">
        <v>0</v>
      </c>
      <c r="BN544" s="5">
        <v>4608.0600000000004</v>
      </c>
      <c r="BO544" s="5">
        <v>0</v>
      </c>
      <c r="BP544" s="5">
        <v>0</v>
      </c>
      <c r="BQ544" s="5">
        <v>0</v>
      </c>
      <c r="BR544" s="5">
        <v>0</v>
      </c>
      <c r="BS544" s="5">
        <v>0</v>
      </c>
      <c r="BT544" s="5">
        <v>0</v>
      </c>
      <c r="BU544" s="5">
        <v>0</v>
      </c>
      <c r="BV544" s="5">
        <v>0</v>
      </c>
      <c r="BW544" s="5">
        <v>0</v>
      </c>
      <c r="BX544" s="5">
        <v>0</v>
      </c>
      <c r="BY544" s="5">
        <v>0</v>
      </c>
      <c r="BZ544" s="5">
        <v>0</v>
      </c>
      <c r="CA544" s="5">
        <v>0</v>
      </c>
      <c r="CB544" s="5">
        <v>105400</v>
      </c>
      <c r="CC544" s="5">
        <v>0</v>
      </c>
      <c r="CD544" s="5">
        <v>0</v>
      </c>
      <c r="CE544" s="24">
        <v>2879728.06</v>
      </c>
    </row>
    <row r="545" spans="2:83" ht="14.5" thickTop="1" thickBot="1" x14ac:dyDescent="0.35">
      <c r="B545" s="25" t="s">
        <v>859</v>
      </c>
      <c r="C545" s="26">
        <v>4</v>
      </c>
      <c r="D545" s="26" t="s">
        <v>948</v>
      </c>
      <c r="E545" s="26">
        <v>3008078440</v>
      </c>
      <c r="F545" s="25" t="s">
        <v>949</v>
      </c>
      <c r="G545" s="5">
        <v>0</v>
      </c>
      <c r="H545" s="5">
        <v>1765792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949597.35</v>
      </c>
      <c r="AC545" s="5">
        <v>0</v>
      </c>
      <c r="AD545" s="5">
        <v>0</v>
      </c>
      <c r="AE545" s="5">
        <v>0</v>
      </c>
      <c r="AF545" s="5">
        <v>1718495.19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  <c r="AO545" s="5">
        <v>0</v>
      </c>
      <c r="AP545" s="5">
        <v>0</v>
      </c>
      <c r="AQ545" s="5">
        <v>0</v>
      </c>
      <c r="AR545" s="5">
        <v>0</v>
      </c>
      <c r="AS545" s="5">
        <v>0</v>
      </c>
      <c r="AT545" s="5">
        <v>219608.46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0</v>
      </c>
      <c r="BF545" s="5">
        <v>0</v>
      </c>
      <c r="BG545" s="5">
        <v>0</v>
      </c>
      <c r="BH545" s="5">
        <v>0</v>
      </c>
      <c r="BI545" s="5">
        <v>0</v>
      </c>
      <c r="BJ545" s="5">
        <v>0</v>
      </c>
      <c r="BK545" s="5">
        <v>0</v>
      </c>
      <c r="BL545" s="5">
        <v>0</v>
      </c>
      <c r="BM545" s="5">
        <v>0</v>
      </c>
      <c r="BN545" s="5">
        <v>1348084.7</v>
      </c>
      <c r="BO545" s="5">
        <v>0</v>
      </c>
      <c r="BP545" s="5">
        <v>0</v>
      </c>
      <c r="BQ545" s="5">
        <v>0</v>
      </c>
      <c r="BR545" s="5">
        <v>0</v>
      </c>
      <c r="BS545" s="5">
        <v>0</v>
      </c>
      <c r="BT545" s="5">
        <v>0</v>
      </c>
      <c r="BU545" s="5">
        <v>0</v>
      </c>
      <c r="BV545" s="5">
        <v>0</v>
      </c>
      <c r="BW545" s="5">
        <v>0</v>
      </c>
      <c r="BX545" s="5">
        <v>0</v>
      </c>
      <c r="BY545" s="5">
        <v>0</v>
      </c>
      <c r="BZ545" s="5">
        <v>0</v>
      </c>
      <c r="CA545" s="5">
        <v>0</v>
      </c>
      <c r="CB545" s="5">
        <v>79567.39</v>
      </c>
      <c r="CC545" s="5">
        <v>0</v>
      </c>
      <c r="CD545" s="5">
        <v>0</v>
      </c>
      <c r="CE545" s="24">
        <v>6081145.0899999999</v>
      </c>
    </row>
    <row r="546" spans="2:83" ht="14.5" thickTop="1" thickBot="1" x14ac:dyDescent="0.35">
      <c r="B546" s="25" t="s">
        <v>859</v>
      </c>
      <c r="C546" s="26">
        <v>4</v>
      </c>
      <c r="D546" s="26" t="s">
        <v>950</v>
      </c>
      <c r="E546" s="26">
        <v>3008084424</v>
      </c>
      <c r="F546" s="25" t="s">
        <v>951</v>
      </c>
      <c r="G546" s="5">
        <v>787203.96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1603111.08</v>
      </c>
      <c r="AB546" s="5">
        <v>88278.46</v>
      </c>
      <c r="AC546" s="5">
        <v>291696.27</v>
      </c>
      <c r="AD546" s="5">
        <v>135468.35999999999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96936.15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  <c r="BE546" s="5">
        <v>0</v>
      </c>
      <c r="BF546" s="5">
        <v>0</v>
      </c>
      <c r="BG546" s="5">
        <v>0</v>
      </c>
      <c r="BH546" s="5">
        <v>0</v>
      </c>
      <c r="BI546" s="5">
        <v>0</v>
      </c>
      <c r="BJ546" s="5">
        <v>0</v>
      </c>
      <c r="BK546" s="5">
        <v>0</v>
      </c>
      <c r="BL546" s="5">
        <v>0</v>
      </c>
      <c r="BM546" s="5">
        <v>330183.53000000003</v>
      </c>
      <c r="BN546" s="5">
        <v>1683333.95</v>
      </c>
      <c r="BO546" s="5">
        <v>0</v>
      </c>
      <c r="BP546" s="5">
        <v>0</v>
      </c>
      <c r="BQ546" s="5">
        <v>0</v>
      </c>
      <c r="BR546" s="5">
        <v>0</v>
      </c>
      <c r="BS546" s="5">
        <v>0</v>
      </c>
      <c r="BT546" s="5">
        <v>0</v>
      </c>
      <c r="BU546" s="5">
        <v>0</v>
      </c>
      <c r="BV546" s="5">
        <v>0</v>
      </c>
      <c r="BW546" s="5">
        <v>0</v>
      </c>
      <c r="BX546" s="5">
        <v>72200</v>
      </c>
      <c r="BY546" s="5">
        <v>0</v>
      </c>
      <c r="BZ546" s="5">
        <v>0</v>
      </c>
      <c r="CA546" s="5">
        <v>0</v>
      </c>
      <c r="CB546" s="5">
        <v>0</v>
      </c>
      <c r="CC546" s="5">
        <v>0</v>
      </c>
      <c r="CD546" s="5">
        <v>0</v>
      </c>
      <c r="CE546" s="24">
        <v>5088411.76</v>
      </c>
    </row>
    <row r="547" spans="2:83" ht="14.5" thickTop="1" thickBot="1" x14ac:dyDescent="0.35">
      <c r="B547" s="25" t="s">
        <v>859</v>
      </c>
      <c r="C547" s="26">
        <v>4</v>
      </c>
      <c r="D547" s="26" t="s">
        <v>952</v>
      </c>
      <c r="E547" s="26">
        <v>3008084102</v>
      </c>
      <c r="F547" s="25" t="s">
        <v>953</v>
      </c>
      <c r="G547" s="5">
        <v>0</v>
      </c>
      <c r="H547" s="5">
        <v>712971.3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44129.99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85245.9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  <c r="BD547" s="5">
        <v>0</v>
      </c>
      <c r="BE547" s="5">
        <v>0</v>
      </c>
      <c r="BF547" s="5">
        <v>0</v>
      </c>
      <c r="BG547" s="5">
        <v>0</v>
      </c>
      <c r="BH547" s="5">
        <v>0</v>
      </c>
      <c r="BI547" s="5">
        <v>0</v>
      </c>
      <c r="BJ547" s="5">
        <v>0</v>
      </c>
      <c r="BK547" s="5">
        <v>0</v>
      </c>
      <c r="BL547" s="5">
        <v>0</v>
      </c>
      <c r="BM547" s="5">
        <v>0</v>
      </c>
      <c r="BN547" s="5">
        <v>167803.72</v>
      </c>
      <c r="BO547" s="5">
        <v>0</v>
      </c>
      <c r="BP547" s="5">
        <v>0</v>
      </c>
      <c r="BQ547" s="5">
        <v>0</v>
      </c>
      <c r="BR547" s="5">
        <v>0</v>
      </c>
      <c r="BS547" s="5">
        <v>0</v>
      </c>
      <c r="BT547" s="5">
        <v>0</v>
      </c>
      <c r="BU547" s="5">
        <v>0</v>
      </c>
      <c r="BV547" s="5">
        <v>0</v>
      </c>
      <c r="BW547" s="5">
        <v>0</v>
      </c>
      <c r="BX547" s="5">
        <v>0</v>
      </c>
      <c r="BY547" s="5">
        <v>0</v>
      </c>
      <c r="BZ547" s="5">
        <v>0</v>
      </c>
      <c r="CA547" s="5">
        <v>0</v>
      </c>
      <c r="CB547" s="5">
        <v>9343.26</v>
      </c>
      <c r="CC547" s="5">
        <v>0</v>
      </c>
      <c r="CD547" s="5">
        <v>0</v>
      </c>
      <c r="CE547" s="24">
        <v>1019494.17</v>
      </c>
    </row>
    <row r="548" spans="2:83" ht="14.5" thickTop="1" thickBot="1" x14ac:dyDescent="0.35">
      <c r="B548" s="25" t="s">
        <v>859</v>
      </c>
      <c r="C548" s="26">
        <v>4</v>
      </c>
      <c r="D548" s="26" t="s">
        <v>954</v>
      </c>
      <c r="E548" s="26">
        <v>3008114044</v>
      </c>
      <c r="F548" s="25" t="s">
        <v>955</v>
      </c>
      <c r="G548" s="5">
        <v>0</v>
      </c>
      <c r="H548" s="5">
        <v>3851112.21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1207894.1299999999</v>
      </c>
      <c r="AC548" s="5">
        <v>0</v>
      </c>
      <c r="AD548" s="5">
        <v>681349.12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185466.07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5">
        <v>0</v>
      </c>
      <c r="BG548" s="5">
        <v>0</v>
      </c>
      <c r="BH548" s="5">
        <v>0</v>
      </c>
      <c r="BI548" s="5">
        <v>0</v>
      </c>
      <c r="BJ548" s="5">
        <v>0</v>
      </c>
      <c r="BK548" s="5">
        <v>0</v>
      </c>
      <c r="BL548" s="5">
        <v>0</v>
      </c>
      <c r="BM548" s="5">
        <v>0</v>
      </c>
      <c r="BN548" s="5">
        <v>1525431.48</v>
      </c>
      <c r="BO548" s="5">
        <v>0</v>
      </c>
      <c r="BP548" s="5">
        <v>0</v>
      </c>
      <c r="BQ548" s="5">
        <v>0</v>
      </c>
      <c r="BR548" s="5">
        <v>0</v>
      </c>
      <c r="BS548" s="5">
        <v>0</v>
      </c>
      <c r="BT548" s="5">
        <v>0</v>
      </c>
      <c r="BU548" s="5">
        <v>0</v>
      </c>
      <c r="BV548" s="5">
        <v>0</v>
      </c>
      <c r="BW548" s="5">
        <v>0</v>
      </c>
      <c r="BX548" s="5">
        <v>50000</v>
      </c>
      <c r="BY548" s="5">
        <v>0</v>
      </c>
      <c r="BZ548" s="5">
        <v>0</v>
      </c>
      <c r="CA548" s="5">
        <v>0</v>
      </c>
      <c r="CB548" s="5">
        <v>0</v>
      </c>
      <c r="CC548" s="5">
        <v>0</v>
      </c>
      <c r="CD548" s="5">
        <v>0</v>
      </c>
      <c r="CE548" s="24">
        <v>7501253.0099999998</v>
      </c>
    </row>
    <row r="549" spans="2:83" ht="14.5" thickTop="1" thickBot="1" x14ac:dyDescent="0.35">
      <c r="B549" s="25" t="s">
        <v>859</v>
      </c>
      <c r="C549" s="26">
        <v>4</v>
      </c>
      <c r="D549" s="26" t="s">
        <v>956</v>
      </c>
      <c r="E549" s="26">
        <v>3008675222</v>
      </c>
      <c r="F549" s="25" t="s">
        <v>957</v>
      </c>
      <c r="G549" s="5">
        <v>0</v>
      </c>
      <c r="H549" s="5">
        <v>2171868.5699999998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1004411.05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483185.28</v>
      </c>
      <c r="AU549" s="5">
        <v>0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</v>
      </c>
      <c r="BG549" s="5">
        <v>0</v>
      </c>
      <c r="BH549" s="5">
        <v>0</v>
      </c>
      <c r="BI549" s="5">
        <v>0</v>
      </c>
      <c r="BJ549" s="5">
        <v>0</v>
      </c>
      <c r="BK549" s="5">
        <v>0</v>
      </c>
      <c r="BL549" s="5">
        <v>0</v>
      </c>
      <c r="BM549" s="5">
        <v>0</v>
      </c>
      <c r="BN549" s="5">
        <v>1631685.87</v>
      </c>
      <c r="BO549" s="5">
        <v>0</v>
      </c>
      <c r="BP549" s="5">
        <v>0</v>
      </c>
      <c r="BQ549" s="5">
        <v>0</v>
      </c>
      <c r="BR549" s="5">
        <v>0</v>
      </c>
      <c r="BS549" s="5">
        <v>0</v>
      </c>
      <c r="BT549" s="5">
        <v>0</v>
      </c>
      <c r="BU549" s="5">
        <v>0</v>
      </c>
      <c r="BV549" s="5">
        <v>0</v>
      </c>
      <c r="BW549" s="5">
        <v>0</v>
      </c>
      <c r="BX549" s="5">
        <v>704619.17</v>
      </c>
      <c r="BY549" s="5">
        <v>0</v>
      </c>
      <c r="BZ549" s="5">
        <v>0</v>
      </c>
      <c r="CA549" s="5">
        <v>0</v>
      </c>
      <c r="CB549" s="5">
        <v>0</v>
      </c>
      <c r="CC549" s="5">
        <v>0</v>
      </c>
      <c r="CD549" s="5">
        <v>0</v>
      </c>
      <c r="CE549" s="24">
        <v>5995769.9400000004</v>
      </c>
    </row>
    <row r="550" spans="2:83" ht="14.5" thickTop="1" thickBot="1" x14ac:dyDescent="0.35">
      <c r="B550" s="25" t="s">
        <v>859</v>
      </c>
      <c r="C550" s="26">
        <v>4</v>
      </c>
      <c r="D550" s="26" t="s">
        <v>958</v>
      </c>
      <c r="E550" s="26">
        <v>3008087673</v>
      </c>
      <c r="F550" s="25" t="s">
        <v>959</v>
      </c>
      <c r="G550" s="5">
        <v>0</v>
      </c>
      <c r="H550" s="5">
        <v>-109886.19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1010308.17</v>
      </c>
      <c r="AC550" s="5">
        <v>0</v>
      </c>
      <c r="AD550" s="5">
        <v>-1483742.35</v>
      </c>
      <c r="AE550" s="5">
        <v>0</v>
      </c>
      <c r="AF550" s="5">
        <v>465840</v>
      </c>
      <c r="AG550" s="5">
        <v>0</v>
      </c>
      <c r="AH550" s="5">
        <v>793498.8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1540.77</v>
      </c>
      <c r="AU550" s="5">
        <v>0</v>
      </c>
      <c r="AV550" s="5">
        <v>0</v>
      </c>
      <c r="AW550" s="5">
        <v>0</v>
      </c>
      <c r="AX550" s="5">
        <v>0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5">
        <v>0</v>
      </c>
      <c r="BG550" s="5">
        <v>0</v>
      </c>
      <c r="BH550" s="5">
        <v>0</v>
      </c>
      <c r="BI550" s="5">
        <v>0</v>
      </c>
      <c r="BJ550" s="5">
        <v>0</v>
      </c>
      <c r="BK550" s="5">
        <v>0</v>
      </c>
      <c r="BL550" s="5">
        <v>0</v>
      </c>
      <c r="BM550" s="5">
        <v>0</v>
      </c>
      <c r="BN550" s="5">
        <v>0</v>
      </c>
      <c r="BO550" s="5">
        <v>0</v>
      </c>
      <c r="BP550" s="5">
        <v>0</v>
      </c>
      <c r="BQ550" s="5">
        <v>0</v>
      </c>
      <c r="BR550" s="5">
        <v>0</v>
      </c>
      <c r="BS550" s="5">
        <v>0</v>
      </c>
      <c r="BT550" s="5">
        <v>0</v>
      </c>
      <c r="BU550" s="5">
        <v>0</v>
      </c>
      <c r="BV550" s="5">
        <v>0</v>
      </c>
      <c r="BW550" s="5">
        <v>0</v>
      </c>
      <c r="BX550" s="5">
        <v>62008.06</v>
      </c>
      <c r="BY550" s="5">
        <v>0</v>
      </c>
      <c r="BZ550" s="5">
        <v>0</v>
      </c>
      <c r="CA550" s="5">
        <v>0</v>
      </c>
      <c r="CB550" s="5">
        <v>0</v>
      </c>
      <c r="CC550" s="5">
        <v>0</v>
      </c>
      <c r="CD550" s="5">
        <v>0</v>
      </c>
      <c r="CE550" s="24">
        <v>739567.26</v>
      </c>
    </row>
    <row r="551" spans="2:83" ht="14.5" thickTop="1" thickBot="1" x14ac:dyDescent="0.35">
      <c r="B551" s="25" t="s">
        <v>859</v>
      </c>
      <c r="C551" s="26">
        <v>4</v>
      </c>
      <c r="D551" s="26" t="s">
        <v>960</v>
      </c>
      <c r="E551" s="26">
        <v>3008201161</v>
      </c>
      <c r="F551" s="25" t="s">
        <v>961</v>
      </c>
      <c r="G551" s="5">
        <v>0</v>
      </c>
      <c r="H551" s="5">
        <v>97154.16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10015728.27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6142137.5899999999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124083.27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5">
        <v>0</v>
      </c>
      <c r="BI551" s="5">
        <v>0</v>
      </c>
      <c r="BJ551" s="5">
        <v>0</v>
      </c>
      <c r="BK551" s="5">
        <v>0</v>
      </c>
      <c r="BL551" s="5">
        <v>156161.60999999999</v>
      </c>
      <c r="BM551" s="5">
        <v>0</v>
      </c>
      <c r="BN551" s="5">
        <v>3293358.81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20519626.199999999</v>
      </c>
      <c r="BY551" s="5">
        <v>0</v>
      </c>
      <c r="BZ551" s="5">
        <v>0</v>
      </c>
      <c r="CA551" s="5">
        <v>0</v>
      </c>
      <c r="CB551" s="5">
        <v>1022972.99</v>
      </c>
      <c r="CC551" s="5">
        <v>0</v>
      </c>
      <c r="CD551" s="5">
        <v>0</v>
      </c>
      <c r="CE551" s="24">
        <v>41371222.899999999</v>
      </c>
    </row>
    <row r="552" spans="2:83" ht="14.5" thickTop="1" thickBot="1" x14ac:dyDescent="0.35">
      <c r="B552" s="25" t="s">
        <v>859</v>
      </c>
      <c r="C552" s="26">
        <v>4</v>
      </c>
      <c r="D552" s="26" t="s">
        <v>1136</v>
      </c>
      <c r="E552" s="26">
        <v>3008078562</v>
      </c>
      <c r="F552" s="25" t="s">
        <v>1137</v>
      </c>
      <c r="G552" s="5">
        <v>0</v>
      </c>
      <c r="H552" s="5">
        <v>1122684.19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14583688.789999999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919.15</v>
      </c>
      <c r="AC552" s="5">
        <v>0</v>
      </c>
      <c r="AD552" s="5">
        <v>130087.92</v>
      </c>
      <c r="AE552" s="5">
        <v>0</v>
      </c>
      <c r="AF552" s="5">
        <v>148263</v>
      </c>
      <c r="AG552" s="5">
        <v>0</v>
      </c>
      <c r="AH552" s="5">
        <v>0</v>
      </c>
      <c r="AI552" s="5">
        <v>0</v>
      </c>
      <c r="AJ552" s="5">
        <v>150660</v>
      </c>
      <c r="AK552" s="5">
        <v>0</v>
      </c>
      <c r="AL552" s="5">
        <v>0</v>
      </c>
      <c r="AM552" s="5">
        <v>0</v>
      </c>
      <c r="AN552" s="5">
        <v>0</v>
      </c>
      <c r="AO552" s="5">
        <v>21944975.780000001</v>
      </c>
      <c r="AP552" s="5">
        <v>0</v>
      </c>
      <c r="AQ552" s="5">
        <v>0</v>
      </c>
      <c r="AR552" s="5">
        <v>0</v>
      </c>
      <c r="AS552" s="5">
        <v>0</v>
      </c>
      <c r="AT552" s="5">
        <v>220390.94</v>
      </c>
      <c r="AU552" s="5">
        <v>0</v>
      </c>
      <c r="AV552" s="5">
        <v>0</v>
      </c>
      <c r="AW552" s="5">
        <v>0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0</v>
      </c>
      <c r="BG552" s="5">
        <v>0</v>
      </c>
      <c r="BH552" s="5">
        <v>0</v>
      </c>
      <c r="BI552" s="5">
        <v>0</v>
      </c>
      <c r="BJ552" s="5">
        <v>0</v>
      </c>
      <c r="BK552" s="5">
        <v>0</v>
      </c>
      <c r="BL552" s="5">
        <v>5382174.3799999999</v>
      </c>
      <c r="BM552" s="5">
        <v>0</v>
      </c>
      <c r="BN552" s="5">
        <v>3046804.32</v>
      </c>
      <c r="BO552" s="5">
        <v>0</v>
      </c>
      <c r="BP552" s="5">
        <v>0</v>
      </c>
      <c r="BQ552" s="5">
        <v>0</v>
      </c>
      <c r="BR552" s="5">
        <v>0</v>
      </c>
      <c r="BS552" s="5">
        <v>0</v>
      </c>
      <c r="BT552" s="5">
        <v>0</v>
      </c>
      <c r="BU552" s="5">
        <v>0</v>
      </c>
      <c r="BV552" s="5">
        <v>0</v>
      </c>
      <c r="BW552" s="5">
        <v>0</v>
      </c>
      <c r="BX552" s="5">
        <v>160869</v>
      </c>
      <c r="BY552" s="5">
        <v>0</v>
      </c>
      <c r="BZ552" s="5">
        <v>0</v>
      </c>
      <c r="CA552" s="5">
        <v>0</v>
      </c>
      <c r="CB552" s="5">
        <v>0</v>
      </c>
      <c r="CC552" s="5">
        <v>0</v>
      </c>
      <c r="CD552" s="5">
        <v>0</v>
      </c>
      <c r="CE552" s="24">
        <v>46891517.469999999</v>
      </c>
    </row>
    <row r="553" spans="2:83" ht="14.5" thickTop="1" thickBot="1" x14ac:dyDescent="0.35">
      <c r="B553" s="25" t="s">
        <v>859</v>
      </c>
      <c r="C553" s="26">
        <v>4</v>
      </c>
      <c r="D553" s="26" t="s">
        <v>1151</v>
      </c>
      <c r="E553" s="26">
        <v>3008045660</v>
      </c>
      <c r="F553" s="25" t="s">
        <v>1152</v>
      </c>
      <c r="G553" s="5">
        <v>0</v>
      </c>
      <c r="H553" s="5">
        <v>1526701.61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138082565.13</v>
      </c>
      <c r="T553" s="5">
        <v>23893.31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4122867.72</v>
      </c>
      <c r="AC553" s="5">
        <v>0</v>
      </c>
      <c r="AD553" s="5">
        <v>1349770.53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17893049.960000001</v>
      </c>
      <c r="AK553" s="5">
        <v>0</v>
      </c>
      <c r="AL553" s="5">
        <v>0</v>
      </c>
      <c r="AM553" s="5">
        <v>0</v>
      </c>
      <c r="AN553" s="5">
        <v>0</v>
      </c>
      <c r="AO553" s="5">
        <v>58756171.289999999</v>
      </c>
      <c r="AP553" s="5">
        <v>0</v>
      </c>
      <c r="AQ553" s="5">
        <v>0</v>
      </c>
      <c r="AR553" s="5">
        <v>0</v>
      </c>
      <c r="AS553" s="5">
        <v>0</v>
      </c>
      <c r="AT553" s="5">
        <v>30120.37</v>
      </c>
      <c r="AU553" s="5">
        <v>14901000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  <c r="BK553" s="5">
        <v>0</v>
      </c>
      <c r="BL553" s="5">
        <v>0</v>
      </c>
      <c r="BM553" s="5">
        <v>0</v>
      </c>
      <c r="BN553" s="5">
        <v>73742.64</v>
      </c>
      <c r="BO553" s="5">
        <v>0</v>
      </c>
      <c r="BP553" s="5">
        <v>0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0</v>
      </c>
      <c r="BW553" s="5">
        <v>0</v>
      </c>
      <c r="BX553" s="5">
        <v>419036.66</v>
      </c>
      <c r="BY553" s="5">
        <v>0</v>
      </c>
      <c r="BZ553" s="5">
        <v>0</v>
      </c>
      <c r="CA553" s="5">
        <v>0</v>
      </c>
      <c r="CB553" s="5">
        <v>0</v>
      </c>
      <c r="CC553" s="5">
        <v>0</v>
      </c>
      <c r="CD553" s="5">
        <v>0</v>
      </c>
      <c r="CE553" s="24">
        <v>237178919.22</v>
      </c>
    </row>
    <row r="554" spans="2:83" ht="14.5" thickTop="1" thickBot="1" x14ac:dyDescent="0.35">
      <c r="B554" s="25" t="s">
        <v>859</v>
      </c>
      <c r="C554" s="26">
        <v>4</v>
      </c>
      <c r="D554" s="26" t="s">
        <v>962</v>
      </c>
      <c r="E554" s="26">
        <v>3008092189</v>
      </c>
      <c r="F554" s="25" t="s">
        <v>963</v>
      </c>
      <c r="G554" s="5">
        <v>1596867.61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40957131.520000003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9577662.1199999992</v>
      </c>
      <c r="AB554" s="5">
        <v>0</v>
      </c>
      <c r="AC554" s="5">
        <v>274830.51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50492555.630000003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1217319.83</v>
      </c>
      <c r="BJ554" s="5">
        <v>0</v>
      </c>
      <c r="BK554" s="5">
        <v>0</v>
      </c>
      <c r="BL554" s="5">
        <v>24761932.43</v>
      </c>
      <c r="BM554" s="5">
        <v>0</v>
      </c>
      <c r="BN554" s="5">
        <v>658042.74</v>
      </c>
      <c r="BO554" s="5">
        <v>0</v>
      </c>
      <c r="BP554" s="5">
        <v>0</v>
      </c>
      <c r="BQ554" s="5">
        <v>0</v>
      </c>
      <c r="BR554" s="5">
        <v>0</v>
      </c>
      <c r="BS554" s="5">
        <v>0</v>
      </c>
      <c r="BT554" s="5">
        <v>0</v>
      </c>
      <c r="BU554" s="5">
        <v>0</v>
      </c>
      <c r="BV554" s="5">
        <v>0</v>
      </c>
      <c r="BW554" s="5">
        <v>0</v>
      </c>
      <c r="BX554" s="5">
        <v>2217012.15</v>
      </c>
      <c r="BY554" s="5">
        <v>0</v>
      </c>
      <c r="BZ554" s="5">
        <v>0</v>
      </c>
      <c r="CA554" s="5">
        <v>0</v>
      </c>
      <c r="CB554" s="5">
        <v>0</v>
      </c>
      <c r="CC554" s="5">
        <v>0</v>
      </c>
      <c r="CD554" s="5">
        <v>0</v>
      </c>
      <c r="CE554" s="24">
        <v>131753354.54000001</v>
      </c>
    </row>
    <row r="555" spans="2:83" ht="14.5" thickTop="1" thickBot="1" x14ac:dyDescent="0.35">
      <c r="B555" s="25" t="s">
        <v>859</v>
      </c>
      <c r="C555" s="26">
        <v>4</v>
      </c>
      <c r="D555" s="26" t="s">
        <v>964</v>
      </c>
      <c r="E555" s="26">
        <v>3008455547</v>
      </c>
      <c r="F555" s="25" t="s">
        <v>965</v>
      </c>
      <c r="G555" s="5">
        <v>0</v>
      </c>
      <c r="H555" s="5">
        <v>-3524932.55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-5436694</v>
      </c>
      <c r="AC555" s="5">
        <v>0</v>
      </c>
      <c r="AD555" s="5">
        <v>2020288</v>
      </c>
      <c r="AE555" s="5">
        <v>0</v>
      </c>
      <c r="AF555" s="5">
        <v>900</v>
      </c>
      <c r="AG555" s="5">
        <v>0</v>
      </c>
      <c r="AH555" s="5">
        <v>0</v>
      </c>
      <c r="AI555" s="5">
        <v>0</v>
      </c>
      <c r="AJ555" s="5">
        <v>246073.19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0</v>
      </c>
      <c r="BJ555" s="5">
        <v>0</v>
      </c>
      <c r="BK555" s="5">
        <v>0</v>
      </c>
      <c r="BL555" s="5">
        <v>0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0</v>
      </c>
      <c r="BT555" s="5">
        <v>0</v>
      </c>
      <c r="BU555" s="5">
        <v>0</v>
      </c>
      <c r="BV555" s="5">
        <v>0</v>
      </c>
      <c r="BW555" s="5">
        <v>0</v>
      </c>
      <c r="BX555" s="5">
        <v>284043.11</v>
      </c>
      <c r="BY555" s="5">
        <v>0</v>
      </c>
      <c r="BZ555" s="5">
        <v>0</v>
      </c>
      <c r="CA555" s="5">
        <v>0</v>
      </c>
      <c r="CB555" s="5">
        <v>0</v>
      </c>
      <c r="CC555" s="5">
        <v>0</v>
      </c>
      <c r="CD555" s="5">
        <v>2178260</v>
      </c>
      <c r="CE555" s="24">
        <v>-4232062.25</v>
      </c>
    </row>
    <row r="556" spans="2:83" ht="14.5" thickTop="1" thickBot="1" x14ac:dyDescent="0.35">
      <c r="B556" s="25" t="s">
        <v>859</v>
      </c>
      <c r="C556" s="26">
        <v>4</v>
      </c>
      <c r="D556" s="26" t="s">
        <v>966</v>
      </c>
      <c r="E556" s="26">
        <v>3008574668</v>
      </c>
      <c r="F556" s="25" t="s">
        <v>967</v>
      </c>
      <c r="G556" s="5">
        <v>0</v>
      </c>
      <c r="H556" s="5">
        <v>527166.06000000006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592544.07999999996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364336.86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150957.79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0</v>
      </c>
      <c r="BJ556" s="5">
        <v>0</v>
      </c>
      <c r="BK556" s="5">
        <v>0</v>
      </c>
      <c r="BL556" s="5">
        <v>7961832</v>
      </c>
      <c r="BM556" s="5">
        <v>0</v>
      </c>
      <c r="BN556" s="5">
        <v>5282408.32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0</v>
      </c>
      <c r="BW556" s="5">
        <v>0</v>
      </c>
      <c r="BX556" s="5">
        <v>592445.96</v>
      </c>
      <c r="BY556" s="5">
        <v>0</v>
      </c>
      <c r="BZ556" s="5">
        <v>0</v>
      </c>
      <c r="CA556" s="5">
        <v>0</v>
      </c>
      <c r="CB556" s="5">
        <v>0</v>
      </c>
      <c r="CC556" s="5">
        <v>0</v>
      </c>
      <c r="CD556" s="5">
        <v>0</v>
      </c>
      <c r="CE556" s="24">
        <v>15471691.07</v>
      </c>
    </row>
    <row r="557" spans="2:83" ht="14.5" thickTop="1" thickBot="1" x14ac:dyDescent="0.35">
      <c r="B557" s="25" t="s">
        <v>859</v>
      </c>
      <c r="C557" s="26">
        <v>4</v>
      </c>
      <c r="D557" s="26" t="s">
        <v>968</v>
      </c>
      <c r="E557" s="26">
        <v>3008656477</v>
      </c>
      <c r="F557" s="25" t="s">
        <v>969</v>
      </c>
      <c r="G557" s="5">
        <v>0</v>
      </c>
      <c r="H557" s="5">
        <v>4799.3500000000004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46491650.68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7057256.0999999996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6.9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5">
        <v>0</v>
      </c>
      <c r="BI557" s="5">
        <v>0</v>
      </c>
      <c r="BJ557" s="5">
        <v>0</v>
      </c>
      <c r="BK557" s="5">
        <v>848094.57</v>
      </c>
      <c r="BL557" s="5">
        <v>0</v>
      </c>
      <c r="BM557" s="5">
        <v>0</v>
      </c>
      <c r="BN557" s="5">
        <v>195015.11</v>
      </c>
      <c r="BO557" s="5">
        <v>0</v>
      </c>
      <c r="BP557" s="5">
        <v>0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0</v>
      </c>
      <c r="BW557" s="5">
        <v>0</v>
      </c>
      <c r="BX557" s="5">
        <v>1469615.05</v>
      </c>
      <c r="BY557" s="5">
        <v>0</v>
      </c>
      <c r="BZ557" s="5">
        <v>0</v>
      </c>
      <c r="CA557" s="5">
        <v>0</v>
      </c>
      <c r="CB557" s="5">
        <v>475924.7</v>
      </c>
      <c r="CC557" s="5">
        <v>0</v>
      </c>
      <c r="CD557" s="5">
        <v>0</v>
      </c>
      <c r="CE557" s="24">
        <v>56542362.460000001</v>
      </c>
    </row>
    <row r="558" spans="2:83" ht="14.5" thickTop="1" thickBot="1" x14ac:dyDescent="0.35">
      <c r="B558" s="25" t="s">
        <v>859</v>
      </c>
      <c r="C558" s="26">
        <v>5</v>
      </c>
      <c r="D558" s="26" t="s">
        <v>970</v>
      </c>
      <c r="E558" s="26">
        <v>3008084159</v>
      </c>
      <c r="F558" s="25" t="s">
        <v>971</v>
      </c>
      <c r="G558" s="5">
        <v>0</v>
      </c>
      <c r="H558" s="5">
        <v>232940.38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14377770.51</v>
      </c>
      <c r="AC558" s="5">
        <v>0</v>
      </c>
      <c r="AD558" s="5">
        <v>3723596.61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112696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2627746.36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  <c r="BK558" s="5">
        <v>0</v>
      </c>
      <c r="BL558" s="5">
        <v>0</v>
      </c>
      <c r="BM558" s="5">
        <v>0</v>
      </c>
      <c r="BN558" s="5">
        <v>1759746.9</v>
      </c>
      <c r="BO558" s="5">
        <v>0</v>
      </c>
      <c r="BP558" s="5">
        <v>0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0</v>
      </c>
      <c r="BW558" s="5">
        <v>0</v>
      </c>
      <c r="BX558" s="5">
        <v>0</v>
      </c>
      <c r="BY558" s="5">
        <v>0</v>
      </c>
      <c r="BZ558" s="5">
        <v>0</v>
      </c>
      <c r="CA558" s="5">
        <v>0</v>
      </c>
      <c r="CB558" s="5">
        <v>337524.67</v>
      </c>
      <c r="CC558" s="5">
        <v>0</v>
      </c>
      <c r="CD558" s="5">
        <v>566525.86</v>
      </c>
      <c r="CE558" s="24">
        <v>23738547.289999999</v>
      </c>
    </row>
    <row r="559" spans="2:83" ht="14.5" thickTop="1" thickBot="1" x14ac:dyDescent="0.35">
      <c r="B559" s="25" t="s">
        <v>859</v>
      </c>
      <c r="C559" s="26">
        <v>5</v>
      </c>
      <c r="D559" s="26" t="s">
        <v>972</v>
      </c>
      <c r="E559" s="26">
        <v>3008205363</v>
      </c>
      <c r="F559" s="25" t="s">
        <v>973</v>
      </c>
      <c r="G559" s="5">
        <v>0</v>
      </c>
      <c r="H559" s="5">
        <v>374248.21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116791.59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v>0</v>
      </c>
      <c r="BL559" s="5">
        <v>901630.16</v>
      </c>
      <c r="BM559" s="5">
        <v>0</v>
      </c>
      <c r="BN559" s="5">
        <v>6107.96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0</v>
      </c>
      <c r="BV559" s="5">
        <v>0</v>
      </c>
      <c r="BW559" s="5">
        <v>0</v>
      </c>
      <c r="BX559" s="5">
        <v>0</v>
      </c>
      <c r="BY559" s="5">
        <v>0</v>
      </c>
      <c r="BZ559" s="5">
        <v>0</v>
      </c>
      <c r="CA559" s="5">
        <v>0</v>
      </c>
      <c r="CB559" s="5">
        <v>109732.52</v>
      </c>
      <c r="CC559" s="5">
        <v>0</v>
      </c>
      <c r="CD559" s="5">
        <v>0</v>
      </c>
      <c r="CE559" s="24">
        <v>1508510.44</v>
      </c>
    </row>
    <row r="560" spans="2:83" ht="14.5" thickTop="1" thickBot="1" x14ac:dyDescent="0.35">
      <c r="B560" s="25" t="s">
        <v>859</v>
      </c>
      <c r="C560" s="26">
        <v>5</v>
      </c>
      <c r="D560" s="26" t="s">
        <v>1157</v>
      </c>
      <c r="E560" s="26">
        <v>3008051571</v>
      </c>
      <c r="F560" s="25" t="s">
        <v>1158</v>
      </c>
      <c r="G560" s="5">
        <v>0</v>
      </c>
      <c r="H560" s="5">
        <v>80766.78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10675309.720000001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3286.06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5">
        <v>0</v>
      </c>
      <c r="BG560" s="5">
        <v>0</v>
      </c>
      <c r="BH560" s="5">
        <v>0</v>
      </c>
      <c r="BI560" s="5">
        <v>0</v>
      </c>
      <c r="BJ560" s="5">
        <v>0</v>
      </c>
      <c r="BK560" s="5">
        <v>0</v>
      </c>
      <c r="BL560" s="5">
        <v>0</v>
      </c>
      <c r="BM560" s="5">
        <v>0</v>
      </c>
      <c r="BN560" s="5">
        <v>576083.87</v>
      </c>
      <c r="BO560" s="5">
        <v>0</v>
      </c>
      <c r="BP560" s="5">
        <v>0</v>
      </c>
      <c r="BQ560" s="5">
        <v>0</v>
      </c>
      <c r="BR560" s="5">
        <v>0</v>
      </c>
      <c r="BS560" s="5">
        <v>0</v>
      </c>
      <c r="BT560" s="5">
        <v>0</v>
      </c>
      <c r="BU560" s="5">
        <v>0</v>
      </c>
      <c r="BV560" s="5">
        <v>0</v>
      </c>
      <c r="BW560" s="5">
        <v>0</v>
      </c>
      <c r="BX560" s="5">
        <v>526791.30000000005</v>
      </c>
      <c r="BY560" s="5">
        <v>0</v>
      </c>
      <c r="BZ560" s="5">
        <v>0</v>
      </c>
      <c r="CA560" s="5">
        <v>0</v>
      </c>
      <c r="CB560" s="5">
        <v>125885.75999999999</v>
      </c>
      <c r="CC560" s="5">
        <v>0</v>
      </c>
      <c r="CD560" s="5">
        <v>0</v>
      </c>
      <c r="CE560" s="24">
        <v>11988123.49</v>
      </c>
    </row>
    <row r="561" spans="2:83" ht="14.5" thickTop="1" thickBot="1" x14ac:dyDescent="0.35">
      <c r="B561" s="25" t="s">
        <v>859</v>
      </c>
      <c r="C561" s="26">
        <v>5</v>
      </c>
      <c r="D561" s="26" t="s">
        <v>1143</v>
      </c>
      <c r="E561" s="26">
        <v>3008084639</v>
      </c>
      <c r="F561" s="25" t="s">
        <v>1144</v>
      </c>
      <c r="G561" s="5">
        <v>0</v>
      </c>
      <c r="H561" s="5">
        <v>1521520.74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9263030.6600000001</v>
      </c>
      <c r="AC561" s="5">
        <v>0</v>
      </c>
      <c r="AD561" s="5">
        <v>0</v>
      </c>
      <c r="AE561" s="5">
        <v>0</v>
      </c>
      <c r="AF561" s="5">
        <v>52509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30490975.280000001</v>
      </c>
      <c r="AP561" s="5">
        <v>0</v>
      </c>
      <c r="AQ561" s="5">
        <v>0</v>
      </c>
      <c r="AR561" s="5">
        <v>0</v>
      </c>
      <c r="AS561" s="5">
        <v>0</v>
      </c>
      <c r="AT561" s="5">
        <v>441130.16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  <c r="BK561" s="5">
        <v>0</v>
      </c>
      <c r="BL561" s="5">
        <v>0</v>
      </c>
      <c r="BM561" s="5">
        <v>0</v>
      </c>
      <c r="BN561" s="5">
        <v>801577.93</v>
      </c>
      <c r="BO561" s="5">
        <v>0</v>
      </c>
      <c r="BP561" s="5">
        <v>0</v>
      </c>
      <c r="BQ561" s="5">
        <v>0</v>
      </c>
      <c r="BR561" s="5">
        <v>0</v>
      </c>
      <c r="BS561" s="5">
        <v>0</v>
      </c>
      <c r="BT561" s="5">
        <v>0</v>
      </c>
      <c r="BU561" s="5">
        <v>0</v>
      </c>
      <c r="BV561" s="5">
        <v>0</v>
      </c>
      <c r="BW561" s="5">
        <v>0</v>
      </c>
      <c r="BX561" s="5">
        <v>0</v>
      </c>
      <c r="BY561" s="5">
        <v>0</v>
      </c>
      <c r="BZ561" s="5">
        <v>0</v>
      </c>
      <c r="CA561" s="5">
        <v>0</v>
      </c>
      <c r="CB561" s="5">
        <v>214071.44</v>
      </c>
      <c r="CC561" s="5">
        <v>0</v>
      </c>
      <c r="CD561" s="5">
        <v>626033.9</v>
      </c>
      <c r="CE561" s="24">
        <v>43410849.109999992</v>
      </c>
    </row>
    <row r="562" spans="2:83" ht="14.5" thickTop="1" thickBot="1" x14ac:dyDescent="0.35">
      <c r="B562" s="25" t="s">
        <v>859</v>
      </c>
      <c r="C562" s="26">
        <v>5</v>
      </c>
      <c r="D562" s="26" t="s">
        <v>974</v>
      </c>
      <c r="E562" s="26">
        <v>3008051572</v>
      </c>
      <c r="F562" s="25" t="s">
        <v>975</v>
      </c>
      <c r="G562" s="5">
        <v>0</v>
      </c>
      <c r="H562" s="5">
        <v>766922.27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68496.639999999999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51292.85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5">
        <v>0</v>
      </c>
      <c r="BG562" s="5">
        <v>0</v>
      </c>
      <c r="BH562" s="5">
        <v>0</v>
      </c>
      <c r="BI562" s="5">
        <v>0</v>
      </c>
      <c r="BJ562" s="5">
        <v>0</v>
      </c>
      <c r="BK562" s="5">
        <v>0</v>
      </c>
      <c r="BL562" s="5">
        <v>0</v>
      </c>
      <c r="BM562" s="5">
        <v>0</v>
      </c>
      <c r="BN562" s="5">
        <v>1394172.15</v>
      </c>
      <c r="BO562" s="5">
        <v>0</v>
      </c>
      <c r="BP562" s="5">
        <v>0</v>
      </c>
      <c r="BQ562" s="5">
        <v>0</v>
      </c>
      <c r="BR562" s="5">
        <v>0</v>
      </c>
      <c r="BS562" s="5">
        <v>0</v>
      </c>
      <c r="BT562" s="5">
        <v>0</v>
      </c>
      <c r="BU562" s="5">
        <v>0</v>
      </c>
      <c r="BV562" s="5">
        <v>0</v>
      </c>
      <c r="BW562" s="5">
        <v>0</v>
      </c>
      <c r="BX562" s="5">
        <v>0</v>
      </c>
      <c r="BY562" s="5">
        <v>0</v>
      </c>
      <c r="BZ562" s="5">
        <v>0</v>
      </c>
      <c r="CA562" s="5">
        <v>0</v>
      </c>
      <c r="CB562" s="5">
        <v>14648.65</v>
      </c>
      <c r="CC562" s="5">
        <v>0</v>
      </c>
      <c r="CD562" s="5">
        <v>0</v>
      </c>
      <c r="CE562" s="24">
        <v>2295532.56</v>
      </c>
    </row>
    <row r="563" spans="2:83" ht="14.5" thickTop="1" thickBot="1" x14ac:dyDescent="0.35">
      <c r="B563" s="25" t="s">
        <v>859</v>
      </c>
      <c r="C563" s="26">
        <v>5</v>
      </c>
      <c r="D563" s="26" t="s">
        <v>1108</v>
      </c>
      <c r="E563" s="26">
        <v>3008087079</v>
      </c>
      <c r="F563" s="25" t="s">
        <v>1109</v>
      </c>
      <c r="G563" s="5">
        <v>0</v>
      </c>
      <c r="H563" s="5">
        <v>903341.82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3518930.04</v>
      </c>
      <c r="AC563" s="5">
        <v>0</v>
      </c>
      <c r="AD563" s="5">
        <v>1431676.66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5245608</v>
      </c>
      <c r="AK563" s="5">
        <v>0</v>
      </c>
      <c r="AL563" s="5">
        <v>0</v>
      </c>
      <c r="AM563" s="5">
        <v>0</v>
      </c>
      <c r="AN563" s="5">
        <v>0</v>
      </c>
      <c r="AO563" s="5">
        <v>306140.98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0</v>
      </c>
      <c r="BG563" s="5">
        <v>0</v>
      </c>
      <c r="BH563" s="5">
        <v>0</v>
      </c>
      <c r="BI563" s="5">
        <v>0</v>
      </c>
      <c r="BJ563" s="5">
        <v>0</v>
      </c>
      <c r="BK563" s="5">
        <v>0</v>
      </c>
      <c r="BL563" s="5">
        <v>7455910</v>
      </c>
      <c r="BM563" s="5">
        <v>0</v>
      </c>
      <c r="BN563" s="5">
        <v>1361889.73</v>
      </c>
      <c r="BO563" s="5">
        <v>0</v>
      </c>
      <c r="BP563" s="5">
        <v>0</v>
      </c>
      <c r="BQ563" s="5">
        <v>0</v>
      </c>
      <c r="BR563" s="5">
        <v>0</v>
      </c>
      <c r="BS563" s="5">
        <v>0</v>
      </c>
      <c r="BT563" s="5">
        <v>0</v>
      </c>
      <c r="BU563" s="5">
        <v>0</v>
      </c>
      <c r="BV563" s="5">
        <v>0</v>
      </c>
      <c r="BW563" s="5">
        <v>0</v>
      </c>
      <c r="BX563" s="5">
        <v>592287.80000000005</v>
      </c>
      <c r="BY563" s="5">
        <v>0</v>
      </c>
      <c r="BZ563" s="5">
        <v>0</v>
      </c>
      <c r="CA563" s="5">
        <v>0</v>
      </c>
      <c r="CB563" s="5">
        <v>0</v>
      </c>
      <c r="CC563" s="5">
        <v>0</v>
      </c>
      <c r="CD563" s="5">
        <v>0</v>
      </c>
      <c r="CE563" s="24">
        <v>20815785.030000001</v>
      </c>
    </row>
    <row r="564" spans="2:83" ht="14.5" thickTop="1" thickBot="1" x14ac:dyDescent="0.35">
      <c r="B564" s="25" t="s">
        <v>859</v>
      </c>
      <c r="C564" s="26">
        <v>5</v>
      </c>
      <c r="D564" s="26" t="s">
        <v>976</v>
      </c>
      <c r="E564" s="26">
        <v>3008092426</v>
      </c>
      <c r="F564" s="25" t="s">
        <v>977</v>
      </c>
      <c r="G564" s="5">
        <v>0</v>
      </c>
      <c r="H564" s="5">
        <v>832882.88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13605.78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6795.08</v>
      </c>
      <c r="AC564" s="5">
        <v>0</v>
      </c>
      <c r="AD564" s="5">
        <v>912505.12</v>
      </c>
      <c r="AE564" s="5">
        <v>0</v>
      </c>
      <c r="AF564" s="5">
        <v>14187</v>
      </c>
      <c r="AG564" s="5">
        <v>0</v>
      </c>
      <c r="AH564" s="5">
        <v>0</v>
      </c>
      <c r="AI564" s="5">
        <v>0</v>
      </c>
      <c r="AJ564" s="5">
        <v>124782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260.95999999999998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5">
        <v>0</v>
      </c>
      <c r="BI564" s="5">
        <v>0</v>
      </c>
      <c r="BJ564" s="5">
        <v>0</v>
      </c>
      <c r="BK564" s="5">
        <v>0</v>
      </c>
      <c r="BL564" s="5">
        <v>1434.17</v>
      </c>
      <c r="BM564" s="5">
        <v>0</v>
      </c>
      <c r="BN564" s="5">
        <v>88533.84</v>
      </c>
      <c r="BO564" s="5">
        <v>0</v>
      </c>
      <c r="BP564" s="5">
        <v>0</v>
      </c>
      <c r="BQ564" s="5">
        <v>0</v>
      </c>
      <c r="BR564" s="5">
        <v>0</v>
      </c>
      <c r="BS564" s="5">
        <v>0</v>
      </c>
      <c r="BT564" s="5">
        <v>0</v>
      </c>
      <c r="BU564" s="5">
        <v>0</v>
      </c>
      <c r="BV564" s="5">
        <v>0</v>
      </c>
      <c r="BW564" s="5">
        <v>0</v>
      </c>
      <c r="BX564" s="5">
        <v>1712321.18</v>
      </c>
      <c r="BY564" s="5">
        <v>0</v>
      </c>
      <c r="BZ564" s="5">
        <v>0</v>
      </c>
      <c r="CA564" s="5">
        <v>0</v>
      </c>
      <c r="CB564" s="5">
        <v>0</v>
      </c>
      <c r="CC564" s="5">
        <v>0</v>
      </c>
      <c r="CD564" s="5">
        <v>0</v>
      </c>
      <c r="CE564" s="24">
        <v>3707308.01</v>
      </c>
    </row>
    <row r="565" spans="2:83" ht="14.5" thickTop="1" thickBot="1" x14ac:dyDescent="0.35">
      <c r="B565" s="25" t="s">
        <v>859</v>
      </c>
      <c r="C565" s="26">
        <v>5</v>
      </c>
      <c r="D565" s="26" t="s">
        <v>1112</v>
      </c>
      <c r="E565" s="26">
        <v>3008244326</v>
      </c>
      <c r="F565" s="25" t="s">
        <v>1113</v>
      </c>
      <c r="G565" s="5">
        <v>0</v>
      </c>
      <c r="H565" s="5">
        <v>4830878.96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21733364.350000001</v>
      </c>
      <c r="AC565" s="5">
        <v>0</v>
      </c>
      <c r="AD565" s="5">
        <v>3269199.4</v>
      </c>
      <c r="AE565" s="5">
        <v>0</v>
      </c>
      <c r="AF565" s="5">
        <v>19355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403847.16</v>
      </c>
      <c r="AQ565" s="5">
        <v>0</v>
      </c>
      <c r="AR565" s="5">
        <v>0</v>
      </c>
      <c r="AS565" s="5">
        <v>0</v>
      </c>
      <c r="AT565" s="5">
        <v>461291.6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0</v>
      </c>
      <c r="BF565" s="5">
        <v>0</v>
      </c>
      <c r="BG565" s="5">
        <v>0</v>
      </c>
      <c r="BH565" s="5">
        <v>0</v>
      </c>
      <c r="BI565" s="5">
        <v>0</v>
      </c>
      <c r="BJ565" s="5">
        <v>0</v>
      </c>
      <c r="BK565" s="5">
        <v>0</v>
      </c>
      <c r="BL565" s="5">
        <v>0</v>
      </c>
      <c r="BM565" s="5">
        <v>0</v>
      </c>
      <c r="BN565" s="5">
        <v>2278451.7999999998</v>
      </c>
      <c r="BO565" s="5">
        <v>0</v>
      </c>
      <c r="BP565" s="5">
        <v>0</v>
      </c>
      <c r="BQ565" s="5">
        <v>0</v>
      </c>
      <c r="BR565" s="5">
        <v>0</v>
      </c>
      <c r="BS565" s="5">
        <v>0</v>
      </c>
      <c r="BT565" s="5">
        <v>0</v>
      </c>
      <c r="BU565" s="5">
        <v>0</v>
      </c>
      <c r="BV565" s="5">
        <v>0</v>
      </c>
      <c r="BW565" s="5">
        <v>0</v>
      </c>
      <c r="BX565" s="5">
        <v>0</v>
      </c>
      <c r="BY565" s="5">
        <v>0</v>
      </c>
      <c r="BZ565" s="5">
        <v>0</v>
      </c>
      <c r="CA565" s="5">
        <v>0</v>
      </c>
      <c r="CB565" s="5">
        <v>1378360.22</v>
      </c>
      <c r="CC565" s="5">
        <v>0</v>
      </c>
      <c r="CD565" s="5">
        <v>0</v>
      </c>
      <c r="CE565" s="24">
        <v>34374748.490000002</v>
      </c>
    </row>
    <row r="566" spans="2:83" ht="14.5" thickTop="1" thickBot="1" x14ac:dyDescent="0.35">
      <c r="B566" s="25" t="s">
        <v>859</v>
      </c>
      <c r="C566" s="26">
        <v>5</v>
      </c>
      <c r="D566" s="26" t="s">
        <v>978</v>
      </c>
      <c r="E566" s="26">
        <v>3008087179</v>
      </c>
      <c r="F566" s="25" t="s">
        <v>979</v>
      </c>
      <c r="G566" s="5">
        <v>0</v>
      </c>
      <c r="H566" s="5">
        <v>792339.83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500.77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Q566" s="5">
        <v>0</v>
      </c>
      <c r="AR566" s="5">
        <v>0</v>
      </c>
      <c r="AS566" s="5">
        <v>0</v>
      </c>
      <c r="AT566" s="5">
        <v>51292.85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5">
        <v>0</v>
      </c>
      <c r="BG566" s="5">
        <v>0</v>
      </c>
      <c r="BH566" s="5">
        <v>0</v>
      </c>
      <c r="BI566" s="5">
        <v>0</v>
      </c>
      <c r="BJ566" s="5">
        <v>0</v>
      </c>
      <c r="BK566" s="5">
        <v>0</v>
      </c>
      <c r="BL566" s="5">
        <v>0</v>
      </c>
      <c r="BM566" s="5">
        <v>0</v>
      </c>
      <c r="BN566" s="5">
        <v>1268843.83</v>
      </c>
      <c r="BO566" s="5">
        <v>0</v>
      </c>
      <c r="BP566" s="5">
        <v>0</v>
      </c>
      <c r="BQ566" s="5">
        <v>0</v>
      </c>
      <c r="BR566" s="5">
        <v>0</v>
      </c>
      <c r="BS566" s="5">
        <v>0</v>
      </c>
      <c r="BT566" s="5">
        <v>0</v>
      </c>
      <c r="BU566" s="5">
        <v>0</v>
      </c>
      <c r="BV566" s="5">
        <v>0</v>
      </c>
      <c r="BW566" s="5">
        <v>0</v>
      </c>
      <c r="BX566" s="5">
        <v>72.3</v>
      </c>
      <c r="BY566" s="5">
        <v>0</v>
      </c>
      <c r="BZ566" s="5">
        <v>0</v>
      </c>
      <c r="CA566" s="5">
        <v>0</v>
      </c>
      <c r="CB566" s="5">
        <v>0</v>
      </c>
      <c r="CC566" s="5">
        <v>0</v>
      </c>
      <c r="CD566" s="5">
        <v>0</v>
      </c>
      <c r="CE566" s="24">
        <v>2113049.58</v>
      </c>
    </row>
    <row r="567" spans="2:83" ht="14.5" thickTop="1" thickBot="1" x14ac:dyDescent="0.35">
      <c r="B567" s="25" t="s">
        <v>859</v>
      </c>
      <c r="C567" s="26">
        <v>5</v>
      </c>
      <c r="D567" s="26" t="s">
        <v>980</v>
      </c>
      <c r="E567" s="26">
        <v>3008051570</v>
      </c>
      <c r="F567" s="25" t="s">
        <v>981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53744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276189.34999999998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130122.02</v>
      </c>
      <c r="AK567" s="5">
        <v>0</v>
      </c>
      <c r="AL567" s="5">
        <v>0</v>
      </c>
      <c r="AM567" s="5">
        <v>0</v>
      </c>
      <c r="AN567" s="5">
        <v>0</v>
      </c>
      <c r="AO567" s="5">
        <v>17740582.789999999</v>
      </c>
      <c r="AP567" s="5">
        <v>0</v>
      </c>
      <c r="AQ567" s="5">
        <v>0</v>
      </c>
      <c r="AR567" s="5">
        <v>0</v>
      </c>
      <c r="AS567" s="5">
        <v>0</v>
      </c>
      <c r="AT567" s="5">
        <v>957813.06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5">
        <v>0</v>
      </c>
      <c r="BG567" s="5">
        <v>0</v>
      </c>
      <c r="BH567" s="5">
        <v>0</v>
      </c>
      <c r="BI567" s="5">
        <v>0</v>
      </c>
      <c r="BJ567" s="5">
        <v>0</v>
      </c>
      <c r="BK567" s="5">
        <v>0</v>
      </c>
      <c r="BL567" s="5">
        <v>0</v>
      </c>
      <c r="BM567" s="5">
        <v>0</v>
      </c>
      <c r="BN567" s="5">
        <v>0</v>
      </c>
      <c r="BO567" s="5">
        <v>0</v>
      </c>
      <c r="BP567" s="5">
        <v>0</v>
      </c>
      <c r="BQ567" s="5">
        <v>0</v>
      </c>
      <c r="BR567" s="5">
        <v>0</v>
      </c>
      <c r="BS567" s="5">
        <v>0</v>
      </c>
      <c r="BT567" s="5">
        <v>0</v>
      </c>
      <c r="BU567" s="5">
        <v>0</v>
      </c>
      <c r="BV567" s="5">
        <v>0</v>
      </c>
      <c r="BW567" s="5">
        <v>0</v>
      </c>
      <c r="BX567" s="5">
        <v>0</v>
      </c>
      <c r="BY567" s="5">
        <v>0</v>
      </c>
      <c r="BZ567" s="5">
        <v>40000000.780000001</v>
      </c>
      <c r="CA567" s="5">
        <v>0</v>
      </c>
      <c r="CB567" s="5">
        <v>-11887.6</v>
      </c>
      <c r="CC567" s="5">
        <v>0</v>
      </c>
      <c r="CD567" s="5">
        <v>228096.68</v>
      </c>
      <c r="CE567" s="24">
        <v>59374661.079999998</v>
      </c>
    </row>
    <row r="568" spans="2:83" ht="14.5" thickTop="1" thickBot="1" x14ac:dyDescent="0.35">
      <c r="B568" s="25" t="s">
        <v>859</v>
      </c>
      <c r="C568" s="26">
        <v>5</v>
      </c>
      <c r="D568" s="26" t="s">
        <v>982</v>
      </c>
      <c r="E568" s="26">
        <v>3008262787</v>
      </c>
      <c r="F568" s="25" t="s">
        <v>983</v>
      </c>
      <c r="G568" s="5">
        <v>0</v>
      </c>
      <c r="H568" s="5">
        <v>35231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14732.29</v>
      </c>
      <c r="AC568" s="5">
        <v>0</v>
      </c>
      <c r="AD568" s="5">
        <v>480570.59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84480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0</v>
      </c>
      <c r="AQ568" s="5">
        <v>0</v>
      </c>
      <c r="AR568" s="5">
        <v>0</v>
      </c>
      <c r="AS568" s="5">
        <v>0</v>
      </c>
      <c r="AT568" s="5">
        <v>116110.27</v>
      </c>
      <c r="AU568" s="5">
        <v>0</v>
      </c>
      <c r="AV568" s="5">
        <v>0</v>
      </c>
      <c r="AW568" s="5">
        <v>0</v>
      </c>
      <c r="AX568" s="5">
        <v>598389.37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v>0</v>
      </c>
      <c r="BL568" s="5">
        <v>0</v>
      </c>
      <c r="BM568" s="5">
        <v>0</v>
      </c>
      <c r="BN568" s="5">
        <v>83073.58</v>
      </c>
      <c r="BO568" s="5">
        <v>0</v>
      </c>
      <c r="BP568" s="5">
        <v>0</v>
      </c>
      <c r="BQ568" s="5">
        <v>0</v>
      </c>
      <c r="BR568" s="5">
        <v>0</v>
      </c>
      <c r="BS568" s="5">
        <v>0</v>
      </c>
      <c r="BT568" s="5">
        <v>0</v>
      </c>
      <c r="BU568" s="5">
        <v>0</v>
      </c>
      <c r="BV568" s="5">
        <v>0</v>
      </c>
      <c r="BW568" s="5">
        <v>0</v>
      </c>
      <c r="BX568" s="5">
        <v>901371.11</v>
      </c>
      <c r="BY568" s="5">
        <v>0</v>
      </c>
      <c r="BZ568" s="5">
        <v>0</v>
      </c>
      <c r="CA568" s="5">
        <v>0</v>
      </c>
      <c r="CB568" s="5">
        <v>420000</v>
      </c>
      <c r="CC568" s="5">
        <v>0</v>
      </c>
      <c r="CD568" s="5">
        <v>0</v>
      </c>
      <c r="CE568" s="24">
        <v>2733958.21</v>
      </c>
    </row>
    <row r="569" spans="2:83" ht="14.5" thickTop="1" thickBot="1" x14ac:dyDescent="0.35">
      <c r="B569" s="25" t="s">
        <v>859</v>
      </c>
      <c r="C569" s="26">
        <v>5</v>
      </c>
      <c r="D569" s="26" t="s">
        <v>984</v>
      </c>
      <c r="E569" s="26">
        <v>3008051725</v>
      </c>
      <c r="F569" s="25" t="s">
        <v>985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1099332.21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1345667.06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827087.42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v>0</v>
      </c>
      <c r="BL569" s="5">
        <v>0</v>
      </c>
      <c r="BM569" s="5">
        <v>0</v>
      </c>
      <c r="BN569" s="5">
        <v>2693364.39</v>
      </c>
      <c r="BO569" s="5">
        <v>0</v>
      </c>
      <c r="BP569" s="5">
        <v>0</v>
      </c>
      <c r="BQ569" s="5">
        <v>0</v>
      </c>
      <c r="BR569" s="5">
        <v>0</v>
      </c>
      <c r="BS569" s="5">
        <v>0</v>
      </c>
      <c r="BT569" s="5">
        <v>0</v>
      </c>
      <c r="BU569" s="5">
        <v>0</v>
      </c>
      <c r="BV569" s="5">
        <v>0</v>
      </c>
      <c r="BW569" s="5">
        <v>0</v>
      </c>
      <c r="BX569" s="5">
        <v>2895760.01</v>
      </c>
      <c r="BY569" s="5">
        <v>0</v>
      </c>
      <c r="BZ569" s="5">
        <v>0</v>
      </c>
      <c r="CA569" s="5">
        <v>0</v>
      </c>
      <c r="CB569" s="5">
        <v>36386.69</v>
      </c>
      <c r="CC569" s="5">
        <v>0</v>
      </c>
      <c r="CD569" s="5">
        <v>0</v>
      </c>
      <c r="CE569" s="24">
        <v>8897597.7799999993</v>
      </c>
    </row>
    <row r="570" spans="2:83" ht="14.5" thickTop="1" thickBot="1" x14ac:dyDescent="0.35">
      <c r="B570" s="25" t="s">
        <v>859</v>
      </c>
      <c r="C570" s="26">
        <v>5</v>
      </c>
      <c r="D570" s="26" t="s">
        <v>986</v>
      </c>
      <c r="E570" s="26">
        <v>3008051725</v>
      </c>
      <c r="F570" s="25" t="s">
        <v>985</v>
      </c>
      <c r="G570" s="5">
        <v>0</v>
      </c>
      <c r="H570" s="5">
        <v>102413.48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14544725.59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  <c r="AO570" s="5">
        <v>0</v>
      </c>
      <c r="AP570" s="5">
        <v>0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  <c r="BK570" s="5">
        <v>0</v>
      </c>
      <c r="BL570" s="5">
        <v>0</v>
      </c>
      <c r="BM570" s="5">
        <v>0</v>
      </c>
      <c r="BN570" s="5">
        <v>0</v>
      </c>
      <c r="BO570" s="5">
        <v>0</v>
      </c>
      <c r="BP570" s="5">
        <v>0</v>
      </c>
      <c r="BQ570" s="5">
        <v>0</v>
      </c>
      <c r="BR570" s="5">
        <v>0</v>
      </c>
      <c r="BS570" s="5">
        <v>0</v>
      </c>
      <c r="BT570" s="5">
        <v>0</v>
      </c>
      <c r="BU570" s="5">
        <v>0</v>
      </c>
      <c r="BV570" s="5">
        <v>0</v>
      </c>
      <c r="BW570" s="5">
        <v>0</v>
      </c>
      <c r="BX570" s="5">
        <v>0</v>
      </c>
      <c r="BY570" s="5">
        <v>0</v>
      </c>
      <c r="BZ570" s="5">
        <v>0</v>
      </c>
      <c r="CA570" s="5">
        <v>0</v>
      </c>
      <c r="CB570" s="5">
        <v>0</v>
      </c>
      <c r="CC570" s="5">
        <v>0</v>
      </c>
      <c r="CD570" s="5">
        <v>0</v>
      </c>
      <c r="CE570" s="24">
        <v>14647139.07</v>
      </c>
    </row>
    <row r="571" spans="2:83" ht="14.5" thickTop="1" thickBot="1" x14ac:dyDescent="0.35">
      <c r="B571" s="25" t="s">
        <v>859</v>
      </c>
      <c r="C571" s="26">
        <v>5</v>
      </c>
      <c r="D571" s="26" t="s">
        <v>988</v>
      </c>
      <c r="E571" s="26">
        <v>3008432623</v>
      </c>
      <c r="F571" s="25" t="s">
        <v>987</v>
      </c>
      <c r="G571" s="5">
        <v>6469.45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53384819.460000001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203043.72</v>
      </c>
      <c r="AB571" s="5">
        <v>0</v>
      </c>
      <c r="AC571" s="5">
        <v>1670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v>0</v>
      </c>
      <c r="BL571" s="5">
        <v>0</v>
      </c>
      <c r="BM571" s="5">
        <v>0</v>
      </c>
      <c r="BN571" s="5">
        <v>507099.6</v>
      </c>
      <c r="BO571" s="5">
        <v>0</v>
      </c>
      <c r="BP571" s="5">
        <v>0</v>
      </c>
      <c r="BQ571" s="5">
        <v>0</v>
      </c>
      <c r="BR571" s="5">
        <v>0</v>
      </c>
      <c r="BS571" s="5">
        <v>0</v>
      </c>
      <c r="BT571" s="5">
        <v>0</v>
      </c>
      <c r="BU571" s="5">
        <v>0</v>
      </c>
      <c r="BV571" s="5">
        <v>0</v>
      </c>
      <c r="BW571" s="5">
        <v>0</v>
      </c>
      <c r="BX571" s="5">
        <v>12834155.43</v>
      </c>
      <c r="BY571" s="5">
        <v>0</v>
      </c>
      <c r="BZ571" s="5">
        <v>0</v>
      </c>
      <c r="CA571" s="5">
        <v>0</v>
      </c>
      <c r="CB571" s="5">
        <v>0</v>
      </c>
      <c r="CC571" s="5">
        <v>0</v>
      </c>
      <c r="CD571" s="5">
        <v>0</v>
      </c>
      <c r="CE571" s="24">
        <v>66937257.660000004</v>
      </c>
    </row>
    <row r="572" spans="2:83" ht="14.5" thickTop="1" thickBot="1" x14ac:dyDescent="0.35">
      <c r="B572" s="25" t="s">
        <v>859</v>
      </c>
      <c r="C572" s="26">
        <v>5</v>
      </c>
      <c r="D572" s="26" t="s">
        <v>989</v>
      </c>
      <c r="E572" s="26">
        <v>3008713178</v>
      </c>
      <c r="F572" s="25" t="s">
        <v>990</v>
      </c>
      <c r="G572" s="5">
        <v>0</v>
      </c>
      <c r="H572" s="5">
        <v>473828.53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732416.65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5">
        <v>0</v>
      </c>
      <c r="BG572" s="5">
        <v>0</v>
      </c>
      <c r="BH572" s="5">
        <v>0</v>
      </c>
      <c r="BI572" s="5">
        <v>0</v>
      </c>
      <c r="BJ572" s="5">
        <v>0</v>
      </c>
      <c r="BK572" s="5">
        <v>0</v>
      </c>
      <c r="BL572" s="5">
        <v>63496.79</v>
      </c>
      <c r="BM572" s="5">
        <v>0</v>
      </c>
      <c r="BN572" s="5">
        <v>265874.84000000003</v>
      </c>
      <c r="BO572" s="5">
        <v>0</v>
      </c>
      <c r="BP572" s="5">
        <v>0</v>
      </c>
      <c r="BQ572" s="5">
        <v>0</v>
      </c>
      <c r="BR572" s="5">
        <v>0</v>
      </c>
      <c r="BS572" s="5">
        <v>0</v>
      </c>
      <c r="BT572" s="5">
        <v>0</v>
      </c>
      <c r="BU572" s="5">
        <v>0</v>
      </c>
      <c r="BV572" s="5">
        <v>0</v>
      </c>
      <c r="BW572" s="5">
        <v>0</v>
      </c>
      <c r="BX572" s="5">
        <v>0</v>
      </c>
      <c r="BY572" s="5">
        <v>0</v>
      </c>
      <c r="BZ572" s="5">
        <v>0</v>
      </c>
      <c r="CA572" s="5">
        <v>0</v>
      </c>
      <c r="CB572" s="5">
        <v>0</v>
      </c>
      <c r="CC572" s="5">
        <v>0</v>
      </c>
      <c r="CD572" s="5">
        <v>0</v>
      </c>
      <c r="CE572" s="24">
        <v>1535616.8100000003</v>
      </c>
    </row>
    <row r="573" spans="2:83" ht="14.5" thickTop="1" thickBot="1" x14ac:dyDescent="0.35">
      <c r="B573" s="25" t="s">
        <v>859</v>
      </c>
      <c r="C573" s="26">
        <v>6</v>
      </c>
      <c r="D573" s="26" t="s">
        <v>1110</v>
      </c>
      <c r="E573" s="26">
        <v>3008092075</v>
      </c>
      <c r="F573" s="25" t="s">
        <v>1111</v>
      </c>
      <c r="G573" s="5">
        <v>3046143.53</v>
      </c>
      <c r="H573" s="5">
        <v>2123964.44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5500000</v>
      </c>
      <c r="AB573" s="5">
        <v>197543.56</v>
      </c>
      <c r="AC573" s="5">
        <v>0</v>
      </c>
      <c r="AD573" s="5">
        <v>0</v>
      </c>
      <c r="AE573" s="5">
        <v>428522.11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5">
        <v>0</v>
      </c>
      <c r="AR573" s="5">
        <v>0</v>
      </c>
      <c r="AS573" s="5">
        <v>0</v>
      </c>
      <c r="AT573" s="5">
        <v>101571.43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  <c r="BK573" s="5">
        <v>0</v>
      </c>
      <c r="BL573" s="5">
        <v>0</v>
      </c>
      <c r="BM573" s="5">
        <v>2161704.0499999998</v>
      </c>
      <c r="BN573" s="5">
        <v>8651573.3800000008</v>
      </c>
      <c r="BO573" s="5">
        <v>0</v>
      </c>
      <c r="BP573" s="5">
        <v>0</v>
      </c>
      <c r="BQ573" s="5">
        <v>0</v>
      </c>
      <c r="BR573" s="5">
        <v>0</v>
      </c>
      <c r="BS573" s="5">
        <v>0</v>
      </c>
      <c r="BT573" s="5">
        <v>0</v>
      </c>
      <c r="BU573" s="5">
        <v>0</v>
      </c>
      <c r="BV573" s="5">
        <v>0</v>
      </c>
      <c r="BW573" s="5">
        <v>0</v>
      </c>
      <c r="BX573" s="5">
        <v>2876052.17</v>
      </c>
      <c r="BY573" s="5">
        <v>0</v>
      </c>
      <c r="BZ573" s="5">
        <v>0</v>
      </c>
      <c r="CA573" s="5">
        <v>1290290</v>
      </c>
      <c r="CB573" s="5">
        <v>1023059.54</v>
      </c>
      <c r="CC573" s="5">
        <v>0</v>
      </c>
      <c r="CD573" s="5">
        <v>0</v>
      </c>
      <c r="CE573" s="24">
        <v>27400424.210000001</v>
      </c>
    </row>
    <row r="574" spans="2:83" ht="14.5" thickTop="1" thickBot="1" x14ac:dyDescent="0.35">
      <c r="B574" s="25" t="s">
        <v>859</v>
      </c>
      <c r="C574" s="26">
        <v>6</v>
      </c>
      <c r="D574" s="26" t="s">
        <v>991</v>
      </c>
      <c r="E574" s="26">
        <v>3008111051</v>
      </c>
      <c r="F574" s="25" t="s">
        <v>992</v>
      </c>
      <c r="G574" s="5">
        <v>1128000</v>
      </c>
      <c r="H574" s="5">
        <v>2755249.12</v>
      </c>
      <c r="I574" s="5">
        <v>0</v>
      </c>
      <c r="J574" s="5">
        <v>0</v>
      </c>
      <c r="K574" s="5">
        <v>0</v>
      </c>
      <c r="L574" s="5">
        <v>0</v>
      </c>
      <c r="M574" s="5">
        <v>541901.76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10000000</v>
      </c>
      <c r="AB574" s="5">
        <v>213296.12</v>
      </c>
      <c r="AC574" s="5">
        <v>0</v>
      </c>
      <c r="AD574" s="5">
        <v>116997.03</v>
      </c>
      <c r="AE574" s="5">
        <v>3324924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  <c r="AO574" s="5">
        <v>0</v>
      </c>
      <c r="AP574" s="5">
        <v>0</v>
      </c>
      <c r="AQ574" s="5">
        <v>0</v>
      </c>
      <c r="AR574" s="5">
        <v>0</v>
      </c>
      <c r="AS574" s="5">
        <v>458222.22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0</v>
      </c>
      <c r="BF574" s="5">
        <v>0</v>
      </c>
      <c r="BG574" s="5">
        <v>0</v>
      </c>
      <c r="BH574" s="5">
        <v>0</v>
      </c>
      <c r="BI574" s="5">
        <v>0</v>
      </c>
      <c r="BJ574" s="5">
        <v>0</v>
      </c>
      <c r="BK574" s="5">
        <v>3127153.41</v>
      </c>
      <c r="BL574" s="5">
        <v>0</v>
      </c>
      <c r="BM574" s="5">
        <v>200424.04</v>
      </c>
      <c r="BN574" s="5">
        <v>9829518.2599999998</v>
      </c>
      <c r="BO574" s="5">
        <v>0</v>
      </c>
      <c r="BP574" s="5">
        <v>0</v>
      </c>
      <c r="BQ574" s="5">
        <v>0</v>
      </c>
      <c r="BR574" s="5">
        <v>0</v>
      </c>
      <c r="BS574" s="5">
        <v>0</v>
      </c>
      <c r="BT574" s="5">
        <v>0</v>
      </c>
      <c r="BU574" s="5">
        <v>0</v>
      </c>
      <c r="BV574" s="5">
        <v>0</v>
      </c>
      <c r="BW574" s="5">
        <v>0.5</v>
      </c>
      <c r="BX574" s="5">
        <v>0</v>
      </c>
      <c r="BY574" s="5">
        <v>0</v>
      </c>
      <c r="BZ574" s="5">
        <v>0</v>
      </c>
      <c r="CA574" s="5">
        <v>928131.73</v>
      </c>
      <c r="CB574" s="5">
        <v>697231.59</v>
      </c>
      <c r="CC574" s="5">
        <v>0</v>
      </c>
      <c r="CD574" s="5">
        <v>0</v>
      </c>
      <c r="CE574" s="24">
        <v>33321049.779999994</v>
      </c>
    </row>
    <row r="575" spans="2:83" ht="14.5" thickTop="1" thickBot="1" x14ac:dyDescent="0.35">
      <c r="B575" s="25" t="s">
        <v>859</v>
      </c>
      <c r="C575" s="26">
        <v>6</v>
      </c>
      <c r="D575" s="26" t="s">
        <v>993</v>
      </c>
      <c r="E575" s="26">
        <v>3008127270</v>
      </c>
      <c r="F575" s="25" t="s">
        <v>994</v>
      </c>
      <c r="G575" s="5">
        <v>0</v>
      </c>
      <c r="H575" s="5">
        <v>2045009.23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275117.53000000003</v>
      </c>
      <c r="AE575" s="5">
        <v>0</v>
      </c>
      <c r="AF575" s="5">
        <v>5840.25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28035988.890000001</v>
      </c>
      <c r="AP575" s="5">
        <v>0</v>
      </c>
      <c r="AQ575" s="5">
        <v>0</v>
      </c>
      <c r="AR575" s="5">
        <v>0</v>
      </c>
      <c r="AS575" s="5">
        <v>0</v>
      </c>
      <c r="AT575" s="5">
        <v>461291.6</v>
      </c>
      <c r="AU575" s="5">
        <v>0</v>
      </c>
      <c r="AV575" s="5">
        <v>0</v>
      </c>
      <c r="AW575" s="5">
        <v>0</v>
      </c>
      <c r="AX575" s="5">
        <v>400.5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v>0</v>
      </c>
      <c r="BL575" s="5">
        <v>0</v>
      </c>
      <c r="BM575" s="5">
        <v>0</v>
      </c>
      <c r="BN575" s="5">
        <v>5818198.2999999998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0</v>
      </c>
      <c r="BW575" s="5">
        <v>0</v>
      </c>
      <c r="BX575" s="5">
        <v>186642.91</v>
      </c>
      <c r="BY575" s="5">
        <v>0</v>
      </c>
      <c r="BZ575" s="5">
        <v>0</v>
      </c>
      <c r="CA575" s="5">
        <v>0</v>
      </c>
      <c r="CB575" s="5">
        <v>102957.29</v>
      </c>
      <c r="CC575" s="5">
        <v>0</v>
      </c>
      <c r="CD575" s="5">
        <v>0</v>
      </c>
      <c r="CE575" s="24">
        <v>36931446.499999993</v>
      </c>
    </row>
    <row r="576" spans="2:83" ht="14.5" thickTop="1" thickBot="1" x14ac:dyDescent="0.35">
      <c r="B576" s="25" t="s">
        <v>859</v>
      </c>
      <c r="C576" s="26">
        <v>6</v>
      </c>
      <c r="D576" s="26" t="s">
        <v>995</v>
      </c>
      <c r="E576" s="26">
        <v>3008138485</v>
      </c>
      <c r="F576" s="25" t="s">
        <v>996</v>
      </c>
      <c r="G576" s="5">
        <v>0</v>
      </c>
      <c r="H576" s="5">
        <v>4084239.27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4231339.25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</v>
      </c>
      <c r="AO576" s="5">
        <v>0</v>
      </c>
      <c r="AP576" s="5">
        <v>0</v>
      </c>
      <c r="AQ576" s="5">
        <v>0</v>
      </c>
      <c r="AR576" s="5">
        <v>0</v>
      </c>
      <c r="AS576" s="5">
        <v>0</v>
      </c>
      <c r="AT576" s="5">
        <v>118211.06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5">
        <v>0</v>
      </c>
      <c r="BI576" s="5">
        <v>0</v>
      </c>
      <c r="BJ576" s="5">
        <v>0</v>
      </c>
      <c r="BK576" s="5">
        <v>0</v>
      </c>
      <c r="BL576" s="5">
        <v>0</v>
      </c>
      <c r="BM576" s="5">
        <v>0</v>
      </c>
      <c r="BN576" s="5">
        <v>3768072.04</v>
      </c>
      <c r="BO576" s="5">
        <v>0</v>
      </c>
      <c r="BP576" s="5">
        <v>0</v>
      </c>
      <c r="BQ576" s="5">
        <v>0</v>
      </c>
      <c r="BR576" s="5">
        <v>0</v>
      </c>
      <c r="BS576" s="5">
        <v>0</v>
      </c>
      <c r="BT576" s="5">
        <v>0</v>
      </c>
      <c r="BU576" s="5">
        <v>0</v>
      </c>
      <c r="BV576" s="5">
        <v>0</v>
      </c>
      <c r="BW576" s="5">
        <v>0</v>
      </c>
      <c r="BX576" s="5">
        <v>0</v>
      </c>
      <c r="BY576" s="5">
        <v>0</v>
      </c>
      <c r="BZ576" s="5">
        <v>0</v>
      </c>
      <c r="CA576" s="5">
        <v>0</v>
      </c>
      <c r="CB576" s="5">
        <v>575073.01</v>
      </c>
      <c r="CC576" s="5">
        <v>0</v>
      </c>
      <c r="CD576" s="5">
        <v>0</v>
      </c>
      <c r="CE576" s="24">
        <v>12776934.630000001</v>
      </c>
    </row>
    <row r="577" spans="2:83" ht="14.5" thickTop="1" thickBot="1" x14ac:dyDescent="0.35">
      <c r="B577" s="25" t="s">
        <v>859</v>
      </c>
      <c r="C577" s="26">
        <v>6</v>
      </c>
      <c r="D577" s="26" t="s">
        <v>997</v>
      </c>
      <c r="E577" s="26">
        <v>3008171358</v>
      </c>
      <c r="F577" s="25" t="s">
        <v>998</v>
      </c>
      <c r="G577" s="5">
        <v>604885.82999999996</v>
      </c>
      <c r="H577" s="5">
        <v>174366.14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300000</v>
      </c>
      <c r="AB577" s="5">
        <v>76961.240000000005</v>
      </c>
      <c r="AC577" s="5">
        <v>0</v>
      </c>
      <c r="AD577" s="5">
        <v>0</v>
      </c>
      <c r="AE577" s="5">
        <v>298660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20880.52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5">
        <v>0</v>
      </c>
      <c r="BG577" s="5">
        <v>0</v>
      </c>
      <c r="BH577" s="5">
        <v>0</v>
      </c>
      <c r="BI577" s="5">
        <v>0</v>
      </c>
      <c r="BJ577" s="5">
        <v>0</v>
      </c>
      <c r="BK577" s="5">
        <v>0</v>
      </c>
      <c r="BL577" s="5">
        <v>0</v>
      </c>
      <c r="BM577" s="5">
        <v>657026.98</v>
      </c>
      <c r="BN577" s="5">
        <v>748716.24</v>
      </c>
      <c r="BO577" s="5">
        <v>0</v>
      </c>
      <c r="BP577" s="5">
        <v>0</v>
      </c>
      <c r="BQ577" s="5">
        <v>0</v>
      </c>
      <c r="BR577" s="5">
        <v>0</v>
      </c>
      <c r="BS577" s="5">
        <v>0</v>
      </c>
      <c r="BT577" s="5">
        <v>0</v>
      </c>
      <c r="BU577" s="5">
        <v>0</v>
      </c>
      <c r="BV577" s="5">
        <v>0</v>
      </c>
      <c r="BW577" s="5">
        <v>0</v>
      </c>
      <c r="BX577" s="5">
        <v>9244</v>
      </c>
      <c r="BY577" s="5">
        <v>0</v>
      </c>
      <c r="BZ577" s="5">
        <v>0</v>
      </c>
      <c r="CA577" s="5">
        <v>3682489.44</v>
      </c>
      <c r="CB577" s="5">
        <v>263572.14</v>
      </c>
      <c r="CC577" s="5">
        <v>0</v>
      </c>
      <c r="CD577" s="5">
        <v>0</v>
      </c>
      <c r="CE577" s="24">
        <v>6836802.5300000003</v>
      </c>
    </row>
    <row r="578" spans="2:83" ht="14.5" thickTop="1" thickBot="1" x14ac:dyDescent="0.35">
      <c r="B578" s="25" t="s">
        <v>859</v>
      </c>
      <c r="C578" s="26">
        <v>6</v>
      </c>
      <c r="D578" s="26" t="s">
        <v>999</v>
      </c>
      <c r="E578" s="26">
        <v>3008051614</v>
      </c>
      <c r="F578" s="25" t="s">
        <v>1000</v>
      </c>
      <c r="G578" s="5">
        <v>0</v>
      </c>
      <c r="H578" s="5">
        <v>3681323.93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43776672.509999998</v>
      </c>
      <c r="AC578" s="5">
        <v>0</v>
      </c>
      <c r="AD578" s="5">
        <v>0</v>
      </c>
      <c r="AE578" s="5">
        <v>0</v>
      </c>
      <c r="AF578" s="5">
        <v>6679958.9199999999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927705.7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  <c r="BK578" s="5">
        <v>0</v>
      </c>
      <c r="BL578" s="5">
        <v>0</v>
      </c>
      <c r="BM578" s="5">
        <v>0</v>
      </c>
      <c r="BN578" s="5">
        <v>15228048.460000001</v>
      </c>
      <c r="BO578" s="5">
        <v>0</v>
      </c>
      <c r="BP578" s="5">
        <v>0</v>
      </c>
      <c r="BQ578" s="5">
        <v>0</v>
      </c>
      <c r="BR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0</v>
      </c>
      <c r="BX578" s="5">
        <v>1245445</v>
      </c>
      <c r="BY578" s="5">
        <v>0</v>
      </c>
      <c r="BZ578" s="5">
        <v>0</v>
      </c>
      <c r="CA578" s="5">
        <v>0</v>
      </c>
      <c r="CB578" s="5">
        <v>1754925.59</v>
      </c>
      <c r="CC578" s="5">
        <v>0</v>
      </c>
      <c r="CD578" s="5">
        <v>0</v>
      </c>
      <c r="CE578" s="24">
        <v>73294080.110000014</v>
      </c>
    </row>
    <row r="579" spans="2:83" ht="14.5" thickTop="1" thickBot="1" x14ac:dyDescent="0.35">
      <c r="B579" s="25" t="s">
        <v>859</v>
      </c>
      <c r="C579" s="26">
        <v>6</v>
      </c>
      <c r="D579" s="26" t="s">
        <v>1001</v>
      </c>
      <c r="E579" s="26">
        <v>3008084819</v>
      </c>
      <c r="F579" s="25" t="s">
        <v>1002</v>
      </c>
      <c r="G579" s="5">
        <v>0</v>
      </c>
      <c r="H579" s="5">
        <v>3245868.95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2124600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1374483.83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5">
        <v>0</v>
      </c>
      <c r="BI579" s="5">
        <v>0</v>
      </c>
      <c r="BJ579" s="5">
        <v>0</v>
      </c>
      <c r="BK579" s="5">
        <v>0</v>
      </c>
      <c r="BL579" s="5">
        <v>0</v>
      </c>
      <c r="BM579" s="5">
        <v>0</v>
      </c>
      <c r="BN579" s="5">
        <v>3705537.39</v>
      </c>
      <c r="BO579" s="5">
        <v>0</v>
      </c>
      <c r="BP579" s="5">
        <v>0</v>
      </c>
      <c r="BQ579" s="5">
        <v>0</v>
      </c>
      <c r="BR579" s="5">
        <v>0</v>
      </c>
      <c r="BS579" s="5">
        <v>0</v>
      </c>
      <c r="BT579" s="5">
        <v>0</v>
      </c>
      <c r="BU579" s="5">
        <v>0</v>
      </c>
      <c r="BV579" s="5">
        <v>0</v>
      </c>
      <c r="BW579" s="5">
        <v>0</v>
      </c>
      <c r="BX579" s="5">
        <v>0</v>
      </c>
      <c r="BY579" s="5">
        <v>0</v>
      </c>
      <c r="BZ579" s="5">
        <v>0</v>
      </c>
      <c r="CA579" s="5">
        <v>0</v>
      </c>
      <c r="CB579" s="5">
        <v>872740.84</v>
      </c>
      <c r="CC579" s="5">
        <v>0</v>
      </c>
      <c r="CD579" s="5">
        <v>1252658.19</v>
      </c>
      <c r="CE579" s="24">
        <v>12575889.199999999</v>
      </c>
    </row>
    <row r="580" spans="2:83" ht="14.5" thickTop="1" thickBot="1" x14ac:dyDescent="0.35">
      <c r="B580" s="25" t="s">
        <v>859</v>
      </c>
      <c r="C580" s="26">
        <v>6</v>
      </c>
      <c r="D580" s="26" t="s">
        <v>1116</v>
      </c>
      <c r="E580" s="26">
        <v>3008084535</v>
      </c>
      <c r="F580" s="25" t="s">
        <v>1117</v>
      </c>
      <c r="G580" s="5">
        <v>602694.05000000005</v>
      </c>
      <c r="H580" s="5">
        <v>241392.05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850345.97</v>
      </c>
      <c r="AB580" s="5">
        <v>0</v>
      </c>
      <c r="AC580" s="5">
        <v>201558.53</v>
      </c>
      <c r="AD580" s="5">
        <v>85553.64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48762356.219999999</v>
      </c>
      <c r="AP580" s="5">
        <v>0</v>
      </c>
      <c r="AQ580" s="5">
        <v>0</v>
      </c>
      <c r="AR580" s="5">
        <v>0</v>
      </c>
      <c r="AS580" s="5">
        <v>0</v>
      </c>
      <c r="AT580" s="5">
        <v>209679.46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5">
        <v>0</v>
      </c>
      <c r="BG580" s="5">
        <v>0</v>
      </c>
      <c r="BH580" s="5">
        <v>0</v>
      </c>
      <c r="BI580" s="5">
        <v>0</v>
      </c>
      <c r="BJ580" s="5">
        <v>0</v>
      </c>
      <c r="BK580" s="5">
        <v>0</v>
      </c>
      <c r="BL580" s="5">
        <v>0</v>
      </c>
      <c r="BM580" s="5">
        <v>62000000</v>
      </c>
      <c r="BN580" s="5">
        <v>5263795.68</v>
      </c>
      <c r="BO580" s="5">
        <v>0</v>
      </c>
      <c r="BP580" s="5">
        <v>0</v>
      </c>
      <c r="BQ580" s="5">
        <v>0</v>
      </c>
      <c r="BR580" s="5">
        <v>0</v>
      </c>
      <c r="BS580" s="5">
        <v>0</v>
      </c>
      <c r="BT580" s="5">
        <v>0</v>
      </c>
      <c r="BU580" s="5">
        <v>0</v>
      </c>
      <c r="BV580" s="5">
        <v>0</v>
      </c>
      <c r="BW580" s="5">
        <v>0</v>
      </c>
      <c r="BX580" s="5">
        <v>23600</v>
      </c>
      <c r="BY580" s="5">
        <v>0</v>
      </c>
      <c r="BZ580" s="5">
        <v>0</v>
      </c>
      <c r="CA580" s="5">
        <v>0</v>
      </c>
      <c r="CB580" s="5">
        <v>6180.58</v>
      </c>
      <c r="CC580" s="5">
        <v>0</v>
      </c>
      <c r="CD580" s="5">
        <v>0</v>
      </c>
      <c r="CE580" s="24">
        <v>118247156.17999999</v>
      </c>
    </row>
    <row r="581" spans="2:83" ht="14.5" thickTop="1" thickBot="1" x14ac:dyDescent="0.35">
      <c r="B581" s="25" t="s">
        <v>859</v>
      </c>
      <c r="C581" s="26">
        <v>6</v>
      </c>
      <c r="D581" s="26" t="s">
        <v>1003</v>
      </c>
      <c r="E581" s="26">
        <v>3008084825</v>
      </c>
      <c r="F581" s="25" t="s">
        <v>1004</v>
      </c>
      <c r="G581" s="5">
        <v>0</v>
      </c>
      <c r="H581" s="5">
        <v>4499638.55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5049471.63</v>
      </c>
      <c r="AC581" s="5">
        <v>0</v>
      </c>
      <c r="AD581" s="5">
        <v>418999.53</v>
      </c>
      <c r="AE581" s="5">
        <v>0</v>
      </c>
      <c r="AF581" s="5">
        <v>5415362.4299999997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1814.61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0</v>
      </c>
      <c r="BI581" s="5">
        <v>0</v>
      </c>
      <c r="BJ581" s="5">
        <v>0</v>
      </c>
      <c r="BK581" s="5">
        <v>0</v>
      </c>
      <c r="BL581" s="5">
        <v>0</v>
      </c>
      <c r="BM581" s="5">
        <v>0</v>
      </c>
      <c r="BN581" s="5">
        <v>4097713.6</v>
      </c>
      <c r="BO581" s="5">
        <v>0</v>
      </c>
      <c r="BP581" s="5">
        <v>0</v>
      </c>
      <c r="BQ581" s="5">
        <v>0</v>
      </c>
      <c r="BR581" s="5">
        <v>0</v>
      </c>
      <c r="BS581" s="5">
        <v>0</v>
      </c>
      <c r="BT581" s="5">
        <v>0</v>
      </c>
      <c r="BU581" s="5">
        <v>0</v>
      </c>
      <c r="BV581" s="5">
        <v>0</v>
      </c>
      <c r="BW581" s="5">
        <v>0</v>
      </c>
      <c r="BX581" s="5">
        <v>1717.74</v>
      </c>
      <c r="BY581" s="5">
        <v>0</v>
      </c>
      <c r="BZ581" s="5">
        <v>0</v>
      </c>
      <c r="CA581" s="5">
        <v>0</v>
      </c>
      <c r="CB581" s="5">
        <v>2210184.2799999998</v>
      </c>
      <c r="CC581" s="5">
        <v>0</v>
      </c>
      <c r="CD581" s="5">
        <v>0</v>
      </c>
      <c r="CE581" s="24">
        <v>21694902.369999997</v>
      </c>
    </row>
    <row r="582" spans="2:83" ht="14.5" thickTop="1" thickBot="1" x14ac:dyDescent="0.35">
      <c r="B582" s="25" t="s">
        <v>859</v>
      </c>
      <c r="C582" s="26">
        <v>6</v>
      </c>
      <c r="D582" s="26" t="s">
        <v>1005</v>
      </c>
      <c r="E582" s="26">
        <v>3008051628</v>
      </c>
      <c r="F582" s="25" t="s">
        <v>1006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2889519.58</v>
      </c>
      <c r="AC582" s="5">
        <v>0</v>
      </c>
      <c r="AD582" s="5">
        <v>1881887.9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241086.06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5">
        <v>0</v>
      </c>
      <c r="BG582" s="5">
        <v>0</v>
      </c>
      <c r="BH582" s="5">
        <v>0</v>
      </c>
      <c r="BI582" s="5">
        <v>0</v>
      </c>
      <c r="BJ582" s="5">
        <v>0</v>
      </c>
      <c r="BK582" s="5">
        <v>0</v>
      </c>
      <c r="BL582" s="5">
        <v>0</v>
      </c>
      <c r="BM582" s="5">
        <v>0</v>
      </c>
      <c r="BN582" s="5">
        <v>5816401.4500000002</v>
      </c>
      <c r="BO582" s="5">
        <v>0</v>
      </c>
      <c r="BP582" s="5">
        <v>0</v>
      </c>
      <c r="BQ582" s="5">
        <v>0</v>
      </c>
      <c r="BR582" s="5">
        <v>0</v>
      </c>
      <c r="BS582" s="5">
        <v>0</v>
      </c>
      <c r="BT582" s="5">
        <v>0</v>
      </c>
      <c r="BU582" s="5">
        <v>0</v>
      </c>
      <c r="BV582" s="5">
        <v>0</v>
      </c>
      <c r="BW582" s="5">
        <v>0</v>
      </c>
      <c r="BX582" s="5">
        <v>840493.16</v>
      </c>
      <c r="BY582" s="5">
        <v>0</v>
      </c>
      <c r="BZ582" s="5">
        <v>0</v>
      </c>
      <c r="CA582" s="5">
        <v>0</v>
      </c>
      <c r="CB582" s="5">
        <v>0</v>
      </c>
      <c r="CC582" s="5">
        <v>0</v>
      </c>
      <c r="CD582" s="5">
        <v>0</v>
      </c>
      <c r="CE582" s="24">
        <v>11669388.15</v>
      </c>
    </row>
    <row r="583" spans="2:83" ht="14.5" thickTop="1" thickBot="1" x14ac:dyDescent="0.35">
      <c r="B583" s="25" t="s">
        <v>859</v>
      </c>
      <c r="C583" s="26">
        <v>6</v>
      </c>
      <c r="D583" s="26" t="s">
        <v>1007</v>
      </c>
      <c r="E583" s="26">
        <v>3008098266</v>
      </c>
      <c r="F583" s="25" t="s">
        <v>1008</v>
      </c>
      <c r="G583" s="5">
        <v>0</v>
      </c>
      <c r="H583" s="5">
        <v>1826350.11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18379973.190000001</v>
      </c>
      <c r="AC583" s="5">
        <v>0</v>
      </c>
      <c r="AD583" s="5">
        <v>1254931.5</v>
      </c>
      <c r="AE583" s="5">
        <v>0</v>
      </c>
      <c r="AF583" s="5">
        <v>3853446.32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741669.43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0</v>
      </c>
      <c r="BH583" s="5">
        <v>0</v>
      </c>
      <c r="BI583" s="5">
        <v>0</v>
      </c>
      <c r="BJ583" s="5">
        <v>0</v>
      </c>
      <c r="BK583" s="5">
        <v>0</v>
      </c>
      <c r="BL583" s="5">
        <v>0</v>
      </c>
      <c r="BM583" s="5">
        <v>0</v>
      </c>
      <c r="BN583" s="5">
        <v>15983954.93</v>
      </c>
      <c r="BO583" s="5">
        <v>0</v>
      </c>
      <c r="BP583" s="5">
        <v>0</v>
      </c>
      <c r="BQ583" s="5">
        <v>0</v>
      </c>
      <c r="BR583" s="5">
        <v>0</v>
      </c>
      <c r="BS583" s="5">
        <v>0</v>
      </c>
      <c r="BT583" s="5">
        <v>0</v>
      </c>
      <c r="BU583" s="5">
        <v>0</v>
      </c>
      <c r="BV583" s="5">
        <v>0</v>
      </c>
      <c r="BW583" s="5">
        <v>0</v>
      </c>
      <c r="BX583" s="5">
        <v>0</v>
      </c>
      <c r="BY583" s="5">
        <v>0</v>
      </c>
      <c r="BZ583" s="5">
        <v>0</v>
      </c>
      <c r="CA583" s="5">
        <v>0</v>
      </c>
      <c r="CB583" s="5">
        <v>1231233.95</v>
      </c>
      <c r="CC583" s="5">
        <v>0</v>
      </c>
      <c r="CD583" s="5">
        <v>710366.65</v>
      </c>
      <c r="CE583" s="24">
        <v>43981926.080000006</v>
      </c>
    </row>
    <row r="584" spans="2:83" ht="14.5" thickTop="1" thickBot="1" x14ac:dyDescent="0.35">
      <c r="B584" s="25" t="s">
        <v>859</v>
      </c>
      <c r="C584" s="26">
        <v>6</v>
      </c>
      <c r="D584" s="26" t="s">
        <v>1009</v>
      </c>
      <c r="E584" s="26">
        <v>3008051705</v>
      </c>
      <c r="F584" s="25" t="s">
        <v>1010</v>
      </c>
      <c r="G584" s="5">
        <v>0</v>
      </c>
      <c r="H584" s="5">
        <v>462126.88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465436.68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v>0</v>
      </c>
      <c r="BL584" s="5">
        <v>0</v>
      </c>
      <c r="BM584" s="5">
        <v>0</v>
      </c>
      <c r="BN584" s="5">
        <v>171015.8</v>
      </c>
      <c r="BO584" s="5">
        <v>0</v>
      </c>
      <c r="BP584" s="5">
        <v>0</v>
      </c>
      <c r="BQ584" s="5">
        <v>0</v>
      </c>
      <c r="BR584" s="5">
        <v>0</v>
      </c>
      <c r="BS584" s="5">
        <v>0</v>
      </c>
      <c r="BT584" s="5">
        <v>0</v>
      </c>
      <c r="BU584" s="5">
        <v>0</v>
      </c>
      <c r="BV584" s="5">
        <v>0</v>
      </c>
      <c r="BW584" s="5">
        <v>0</v>
      </c>
      <c r="BX584" s="5">
        <v>4344215.5</v>
      </c>
      <c r="BY584" s="5">
        <v>0</v>
      </c>
      <c r="BZ584" s="5">
        <v>0</v>
      </c>
      <c r="CA584" s="5">
        <v>0</v>
      </c>
      <c r="CB584" s="5">
        <v>4321.03</v>
      </c>
      <c r="CC584" s="5">
        <v>0</v>
      </c>
      <c r="CD584" s="5">
        <v>0</v>
      </c>
      <c r="CE584" s="24">
        <v>5447115.8900000006</v>
      </c>
    </row>
    <row r="585" spans="2:83" ht="14.5" thickTop="1" thickBot="1" x14ac:dyDescent="0.35">
      <c r="B585" s="25" t="s">
        <v>859</v>
      </c>
      <c r="C585" s="26">
        <v>6</v>
      </c>
      <c r="D585" s="26" t="s">
        <v>1126</v>
      </c>
      <c r="E585" s="26">
        <v>3008087178</v>
      </c>
      <c r="F585" s="25" t="s">
        <v>1127</v>
      </c>
      <c r="G585" s="5">
        <v>0</v>
      </c>
      <c r="H585" s="5">
        <v>418329.73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31255618.030000001</v>
      </c>
      <c r="AC585" s="5">
        <v>0</v>
      </c>
      <c r="AD585" s="5">
        <v>0</v>
      </c>
      <c r="AE585" s="5">
        <v>0</v>
      </c>
      <c r="AF585" s="5">
        <v>146340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433884.13</v>
      </c>
      <c r="AP585" s="5">
        <v>0</v>
      </c>
      <c r="AQ585" s="5">
        <v>0</v>
      </c>
      <c r="AR585" s="5">
        <v>0</v>
      </c>
      <c r="AS585" s="5">
        <v>0</v>
      </c>
      <c r="AT585" s="5">
        <v>251945.16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v>0</v>
      </c>
      <c r="BL585" s="5">
        <v>0</v>
      </c>
      <c r="BM585" s="5">
        <v>0</v>
      </c>
      <c r="BN585" s="5">
        <v>14587190.310000001</v>
      </c>
      <c r="BO585" s="5">
        <v>0</v>
      </c>
      <c r="BP585" s="5">
        <v>0</v>
      </c>
      <c r="BQ585" s="5">
        <v>0</v>
      </c>
      <c r="BR585" s="5">
        <v>0</v>
      </c>
      <c r="BS585" s="5">
        <v>0</v>
      </c>
      <c r="BT585" s="5">
        <v>0</v>
      </c>
      <c r="BU585" s="5">
        <v>0</v>
      </c>
      <c r="BV585" s="5">
        <v>0</v>
      </c>
      <c r="BW585" s="5">
        <v>0</v>
      </c>
      <c r="BX585" s="5">
        <v>0</v>
      </c>
      <c r="BY585" s="5">
        <v>0</v>
      </c>
      <c r="BZ585" s="5">
        <v>0</v>
      </c>
      <c r="CA585" s="5">
        <v>0</v>
      </c>
      <c r="CB585" s="5">
        <v>182787.45</v>
      </c>
      <c r="CC585" s="5">
        <v>0</v>
      </c>
      <c r="CD585" s="5">
        <v>23786.67</v>
      </c>
      <c r="CE585" s="24">
        <v>47299881.480000004</v>
      </c>
    </row>
    <row r="586" spans="2:83" ht="14.5" thickTop="1" thickBot="1" x14ac:dyDescent="0.35">
      <c r="B586" s="25" t="s">
        <v>859</v>
      </c>
      <c r="C586" s="26">
        <v>6</v>
      </c>
      <c r="D586" s="26" t="s">
        <v>1138</v>
      </c>
      <c r="E586" s="26">
        <v>3008084537</v>
      </c>
      <c r="F586" s="25" t="s">
        <v>1139</v>
      </c>
      <c r="G586" s="5">
        <v>0</v>
      </c>
      <c r="H586" s="5">
        <v>141255.60999999999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2571614.5</v>
      </c>
      <c r="AC586" s="5">
        <v>0</v>
      </c>
      <c r="AD586" s="5">
        <v>325674.82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22468704.170000002</v>
      </c>
      <c r="AP586" s="5">
        <v>0</v>
      </c>
      <c r="AQ586" s="5">
        <v>0</v>
      </c>
      <c r="AR586" s="5">
        <v>0</v>
      </c>
      <c r="AS586" s="5">
        <v>0</v>
      </c>
      <c r="AT586" s="5">
        <v>119750.41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  <c r="BK586" s="5">
        <v>0</v>
      </c>
      <c r="BL586" s="5">
        <v>11091.84</v>
      </c>
      <c r="BM586" s="5">
        <v>0</v>
      </c>
      <c r="BN586" s="5">
        <v>0</v>
      </c>
      <c r="BO586" s="5">
        <v>0</v>
      </c>
      <c r="BP586" s="5">
        <v>0</v>
      </c>
      <c r="BQ586" s="5">
        <v>0</v>
      </c>
      <c r="BR586" s="5">
        <v>0</v>
      </c>
      <c r="BS586" s="5">
        <v>0</v>
      </c>
      <c r="BT586" s="5">
        <v>0</v>
      </c>
      <c r="BU586" s="5">
        <v>0</v>
      </c>
      <c r="BV586" s="5">
        <v>0</v>
      </c>
      <c r="BW586" s="5">
        <v>0</v>
      </c>
      <c r="BX586" s="5">
        <v>122635.81</v>
      </c>
      <c r="BY586" s="5">
        <v>0</v>
      </c>
      <c r="BZ586" s="5">
        <v>0</v>
      </c>
      <c r="CA586" s="5">
        <v>0</v>
      </c>
      <c r="CB586" s="5">
        <v>0</v>
      </c>
      <c r="CC586" s="5">
        <v>0</v>
      </c>
      <c r="CD586" s="5">
        <v>0</v>
      </c>
      <c r="CE586" s="24">
        <v>25760727.16</v>
      </c>
    </row>
    <row r="587" spans="2:83" ht="14.5" thickTop="1" thickBot="1" x14ac:dyDescent="0.35">
      <c r="B587" s="25" t="s">
        <v>859</v>
      </c>
      <c r="C587" s="26">
        <v>6</v>
      </c>
      <c r="D587" s="26" t="s">
        <v>1011</v>
      </c>
      <c r="E587" s="26">
        <v>3008084822</v>
      </c>
      <c r="F587" s="25" t="s">
        <v>1012</v>
      </c>
      <c r="G587" s="5">
        <v>0</v>
      </c>
      <c r="H587" s="5">
        <v>1641235.68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13566771.34</v>
      </c>
      <c r="AC587" s="5">
        <v>0</v>
      </c>
      <c r="AD587" s="5">
        <v>1493004.69</v>
      </c>
      <c r="AE587" s="5">
        <v>0</v>
      </c>
      <c r="AF587" s="5">
        <v>1654000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241086.06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5">
        <v>0</v>
      </c>
      <c r="BI587" s="5">
        <v>0</v>
      </c>
      <c r="BJ587" s="5">
        <v>0</v>
      </c>
      <c r="BK587" s="5">
        <v>0</v>
      </c>
      <c r="BL587" s="5">
        <v>0</v>
      </c>
      <c r="BM587" s="5">
        <v>0</v>
      </c>
      <c r="BN587" s="5">
        <v>5111861.01</v>
      </c>
      <c r="BO587" s="5">
        <v>0</v>
      </c>
      <c r="BP587" s="5">
        <v>0</v>
      </c>
      <c r="BQ587" s="5">
        <v>0</v>
      </c>
      <c r="BR587" s="5">
        <v>0</v>
      </c>
      <c r="BS587" s="5">
        <v>0</v>
      </c>
      <c r="BT587" s="5">
        <v>0</v>
      </c>
      <c r="BU587" s="5">
        <v>0</v>
      </c>
      <c r="BV587" s="5">
        <v>0</v>
      </c>
      <c r="BW587" s="5">
        <v>0</v>
      </c>
      <c r="BX587" s="5">
        <v>0</v>
      </c>
      <c r="BY587" s="5">
        <v>0</v>
      </c>
      <c r="BZ587" s="5">
        <v>0</v>
      </c>
      <c r="CA587" s="5">
        <v>0</v>
      </c>
      <c r="CB587" s="5">
        <v>1108369.6100000001</v>
      </c>
      <c r="CC587" s="5">
        <v>0</v>
      </c>
      <c r="CD587" s="5">
        <v>0</v>
      </c>
      <c r="CE587" s="24">
        <v>24816328.390000001</v>
      </c>
    </row>
    <row r="588" spans="2:83" ht="14.5" thickTop="1" thickBot="1" x14ac:dyDescent="0.35">
      <c r="B588" s="25" t="s">
        <v>859</v>
      </c>
      <c r="C588" s="26">
        <v>6</v>
      </c>
      <c r="D588" s="26" t="s">
        <v>1013</v>
      </c>
      <c r="E588" s="26">
        <v>3008087925</v>
      </c>
      <c r="F588" s="25" t="s">
        <v>1014</v>
      </c>
      <c r="G588" s="5">
        <v>0</v>
      </c>
      <c r="H588" s="5">
        <v>147272.29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14785786.6</v>
      </c>
      <c r="AC588" s="5">
        <v>0</v>
      </c>
      <c r="AD588" s="5">
        <v>1172775.5900000001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406697.8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v>0</v>
      </c>
      <c r="BL588" s="5">
        <v>0</v>
      </c>
      <c r="BM588" s="5">
        <v>0</v>
      </c>
      <c r="BN588" s="5">
        <v>12359115.1</v>
      </c>
      <c r="BO588" s="5">
        <v>0</v>
      </c>
      <c r="BP588" s="5">
        <v>0</v>
      </c>
      <c r="BQ588" s="5">
        <v>0</v>
      </c>
      <c r="BR588" s="5">
        <v>0</v>
      </c>
      <c r="BS588" s="5">
        <v>0</v>
      </c>
      <c r="BT588" s="5">
        <v>0</v>
      </c>
      <c r="BU588" s="5">
        <v>0</v>
      </c>
      <c r="BV588" s="5">
        <v>0</v>
      </c>
      <c r="BW588" s="5">
        <v>0</v>
      </c>
      <c r="BX588" s="5">
        <v>2285.34</v>
      </c>
      <c r="BY588" s="5">
        <v>0</v>
      </c>
      <c r="BZ588" s="5">
        <v>0</v>
      </c>
      <c r="CA588" s="5">
        <v>0</v>
      </c>
      <c r="CB588" s="5">
        <v>31900</v>
      </c>
      <c r="CC588" s="5">
        <v>0</v>
      </c>
      <c r="CD588" s="5">
        <v>0</v>
      </c>
      <c r="CE588" s="24">
        <v>28905832.719999999</v>
      </c>
    </row>
    <row r="589" spans="2:83" ht="14.5" thickTop="1" thickBot="1" x14ac:dyDescent="0.35">
      <c r="B589" s="25" t="s">
        <v>859</v>
      </c>
      <c r="C589" s="26">
        <v>6</v>
      </c>
      <c r="D589" s="26" t="s">
        <v>1015</v>
      </c>
      <c r="E589" s="26">
        <v>3008051662</v>
      </c>
      <c r="F589" s="25" t="s">
        <v>1016</v>
      </c>
      <c r="G589" s="5">
        <v>0</v>
      </c>
      <c r="H589" s="5">
        <v>16844489.93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18914297.989999998</v>
      </c>
      <c r="AC589" s="5">
        <v>0</v>
      </c>
      <c r="AD589" s="5">
        <v>0</v>
      </c>
      <c r="AE589" s="5">
        <v>0</v>
      </c>
      <c r="AF589" s="5">
        <v>1597846.37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1384254.35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v>0</v>
      </c>
      <c r="BL589" s="5">
        <v>0</v>
      </c>
      <c r="BM589" s="5">
        <v>0</v>
      </c>
      <c r="BN589" s="5">
        <v>96554367.849999994</v>
      </c>
      <c r="BO589" s="5">
        <v>0</v>
      </c>
      <c r="BP589" s="5">
        <v>0</v>
      </c>
      <c r="BQ589" s="5">
        <v>0</v>
      </c>
      <c r="BR589" s="5">
        <v>0</v>
      </c>
      <c r="BS589" s="5">
        <v>0</v>
      </c>
      <c r="BT589" s="5">
        <v>0</v>
      </c>
      <c r="BU589" s="5">
        <v>0</v>
      </c>
      <c r="BV589" s="5">
        <v>0</v>
      </c>
      <c r="BW589" s="5">
        <v>0</v>
      </c>
      <c r="BX589" s="5">
        <v>11174820.039999999</v>
      </c>
      <c r="BY589" s="5">
        <v>0</v>
      </c>
      <c r="BZ589" s="5">
        <v>0</v>
      </c>
      <c r="CA589" s="5">
        <v>0</v>
      </c>
      <c r="CB589" s="5">
        <v>1837676.65</v>
      </c>
      <c r="CC589" s="5">
        <v>0</v>
      </c>
      <c r="CD589" s="5">
        <v>0</v>
      </c>
      <c r="CE589" s="24">
        <v>148307753.18000001</v>
      </c>
    </row>
    <row r="590" spans="2:83" ht="14.5" thickTop="1" thickBot="1" x14ac:dyDescent="0.35">
      <c r="B590" s="25" t="s">
        <v>859</v>
      </c>
      <c r="C590" s="26">
        <v>6</v>
      </c>
      <c r="D590" s="26" t="s">
        <v>1017</v>
      </c>
      <c r="E590" s="26">
        <v>3008138579</v>
      </c>
      <c r="F590" s="25" t="s">
        <v>1018</v>
      </c>
      <c r="G590" s="5">
        <v>3059926</v>
      </c>
      <c r="H590" s="5">
        <v>1034641.85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1000000</v>
      </c>
      <c r="AB590" s="5">
        <v>1040687.85</v>
      </c>
      <c r="AC590" s="5">
        <v>7700000</v>
      </c>
      <c r="AD590" s="5">
        <v>257875.52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20880.52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  <c r="BK590" s="5">
        <v>0</v>
      </c>
      <c r="BL590" s="5">
        <v>0</v>
      </c>
      <c r="BM590" s="5">
        <v>4800000</v>
      </c>
      <c r="BN590" s="5">
        <v>2500859.6800000002</v>
      </c>
      <c r="BO590" s="5">
        <v>0</v>
      </c>
      <c r="BP590" s="5">
        <v>0</v>
      </c>
      <c r="BQ590" s="5">
        <v>0</v>
      </c>
      <c r="BR590" s="5">
        <v>0</v>
      </c>
      <c r="BS590" s="5">
        <v>0</v>
      </c>
      <c r="BT590" s="5">
        <v>0</v>
      </c>
      <c r="BU590" s="5">
        <v>0</v>
      </c>
      <c r="BV590" s="5">
        <v>0</v>
      </c>
      <c r="BW590" s="5">
        <v>0</v>
      </c>
      <c r="BX590" s="5">
        <v>75000</v>
      </c>
      <c r="BY590" s="5">
        <v>0</v>
      </c>
      <c r="BZ590" s="5">
        <v>0</v>
      </c>
      <c r="CA590" s="5">
        <v>1836916.3</v>
      </c>
      <c r="CB590" s="5">
        <v>255267.91</v>
      </c>
      <c r="CC590" s="5">
        <v>0</v>
      </c>
      <c r="CD590" s="5">
        <v>0</v>
      </c>
      <c r="CE590" s="24">
        <v>23582055.629999999</v>
      </c>
    </row>
    <row r="591" spans="2:83" ht="14.5" thickTop="1" thickBot="1" x14ac:dyDescent="0.35">
      <c r="B591" s="25" t="s">
        <v>859</v>
      </c>
      <c r="C591" s="26">
        <v>6</v>
      </c>
      <c r="D591" s="26" t="s">
        <v>1145</v>
      </c>
      <c r="E591" s="26">
        <v>3008051672</v>
      </c>
      <c r="F591" s="25" t="s">
        <v>1146</v>
      </c>
      <c r="G591" s="5">
        <v>49192.93</v>
      </c>
      <c r="H591" s="5">
        <v>226087.36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2900000</v>
      </c>
      <c r="AB591" s="5">
        <v>16813.97</v>
      </c>
      <c r="AC591" s="5">
        <v>55876.07</v>
      </c>
      <c r="AD591" s="5">
        <v>277352.40999999997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43803797.509999998</v>
      </c>
      <c r="AP591" s="5">
        <v>0</v>
      </c>
      <c r="AQ591" s="5">
        <v>0</v>
      </c>
      <c r="AR591" s="5">
        <v>0</v>
      </c>
      <c r="AS591" s="5">
        <v>0</v>
      </c>
      <c r="AT591" s="5">
        <v>20501.46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v>0</v>
      </c>
      <c r="BL591" s="5">
        <v>0</v>
      </c>
      <c r="BM591" s="5">
        <v>0</v>
      </c>
      <c r="BN591" s="5">
        <v>107876.88</v>
      </c>
      <c r="BO591" s="5">
        <v>0</v>
      </c>
      <c r="BP591" s="5">
        <v>0</v>
      </c>
      <c r="BQ591" s="5">
        <v>0</v>
      </c>
      <c r="BR591" s="5">
        <v>0</v>
      </c>
      <c r="BS591" s="5">
        <v>0</v>
      </c>
      <c r="BT591" s="5">
        <v>0</v>
      </c>
      <c r="BU591" s="5">
        <v>0</v>
      </c>
      <c r="BV591" s="5">
        <v>0</v>
      </c>
      <c r="BW591" s="5">
        <v>0</v>
      </c>
      <c r="BX591" s="5">
        <v>0</v>
      </c>
      <c r="BY591" s="5">
        <v>0</v>
      </c>
      <c r="BZ591" s="5">
        <v>0</v>
      </c>
      <c r="CA591" s="5">
        <v>1180387.6200000001</v>
      </c>
      <c r="CB591" s="5">
        <v>0</v>
      </c>
      <c r="CC591" s="5">
        <v>0</v>
      </c>
      <c r="CD591" s="5">
        <v>0</v>
      </c>
      <c r="CE591" s="24">
        <v>48637886.210000001</v>
      </c>
    </row>
    <row r="592" spans="2:83" ht="14.5" thickTop="1" thickBot="1" x14ac:dyDescent="0.35">
      <c r="B592" s="25" t="s">
        <v>859</v>
      </c>
      <c r="C592" s="26">
        <v>6</v>
      </c>
      <c r="D592" s="26" t="s">
        <v>1019</v>
      </c>
      <c r="E592" s="26">
        <v>3008761640</v>
      </c>
      <c r="F592" s="25" t="s">
        <v>1020</v>
      </c>
      <c r="G592" s="5">
        <v>0</v>
      </c>
      <c r="H592" s="5">
        <v>660335.07999999996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41747.120000000003</v>
      </c>
      <c r="AC592" s="5">
        <v>0</v>
      </c>
      <c r="AD592" s="5">
        <v>42242.85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289207.28000000003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  <c r="BD592" s="5">
        <v>0</v>
      </c>
      <c r="BE592" s="5">
        <v>0</v>
      </c>
      <c r="BF592" s="5">
        <v>0</v>
      </c>
      <c r="BG592" s="5">
        <v>0</v>
      </c>
      <c r="BH592" s="5">
        <v>0</v>
      </c>
      <c r="BI592" s="5">
        <v>0</v>
      </c>
      <c r="BJ592" s="5">
        <v>0</v>
      </c>
      <c r="BK592" s="5">
        <v>0</v>
      </c>
      <c r="BL592" s="5">
        <v>0</v>
      </c>
      <c r="BM592" s="5">
        <v>0</v>
      </c>
      <c r="BN592" s="5">
        <v>1956351.7</v>
      </c>
      <c r="BO592" s="5">
        <v>0</v>
      </c>
      <c r="BP592" s="5">
        <v>0</v>
      </c>
      <c r="BQ592" s="5">
        <v>0</v>
      </c>
      <c r="BR592" s="5">
        <v>0</v>
      </c>
      <c r="BS592" s="5">
        <v>0</v>
      </c>
      <c r="BT592" s="5">
        <v>0</v>
      </c>
      <c r="BU592" s="5">
        <v>0</v>
      </c>
      <c r="BV592" s="5">
        <v>0</v>
      </c>
      <c r="BW592" s="5">
        <v>0</v>
      </c>
      <c r="BX592" s="5">
        <v>1.83</v>
      </c>
      <c r="BY592" s="5">
        <v>0</v>
      </c>
      <c r="BZ592" s="5">
        <v>0</v>
      </c>
      <c r="CA592" s="5">
        <v>0</v>
      </c>
      <c r="CB592" s="5">
        <v>139986.29999999999</v>
      </c>
      <c r="CC592" s="5">
        <v>0</v>
      </c>
      <c r="CD592" s="5">
        <v>0</v>
      </c>
      <c r="CE592" s="24">
        <v>3129872.1599999997</v>
      </c>
    </row>
    <row r="593" spans="2:83" ht="14.5" thickTop="1" thickBot="1" x14ac:dyDescent="0.35">
      <c r="B593" s="25" t="s">
        <v>859</v>
      </c>
      <c r="C593" s="26">
        <v>6</v>
      </c>
      <c r="D593" s="26" t="s">
        <v>1021</v>
      </c>
      <c r="E593" s="26">
        <v>3008219018</v>
      </c>
      <c r="F593" s="25" t="s">
        <v>1022</v>
      </c>
      <c r="G593" s="5">
        <v>0</v>
      </c>
      <c r="H593" s="5">
        <v>1053729.1200000001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21981361.57</v>
      </c>
      <c r="AC593" s="5">
        <v>0</v>
      </c>
      <c r="AD593" s="5">
        <v>79574.84</v>
      </c>
      <c r="AE593" s="5">
        <v>0</v>
      </c>
      <c r="AF593" s="5">
        <v>0</v>
      </c>
      <c r="AG593" s="5">
        <v>0</v>
      </c>
      <c r="AH593" s="5">
        <v>125484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362411.8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15462420.01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0</v>
      </c>
      <c r="BW593" s="5">
        <v>0</v>
      </c>
      <c r="BX593" s="5">
        <v>2525605.46</v>
      </c>
      <c r="BY593" s="5">
        <v>0</v>
      </c>
      <c r="BZ593" s="5">
        <v>0</v>
      </c>
      <c r="CA593" s="5">
        <v>0</v>
      </c>
      <c r="CB593" s="5">
        <v>0</v>
      </c>
      <c r="CC593" s="5">
        <v>0</v>
      </c>
      <c r="CD593" s="5">
        <v>0</v>
      </c>
      <c r="CE593" s="24">
        <v>41590586.800000004</v>
      </c>
    </row>
    <row r="594" spans="2:83" ht="14.5" thickTop="1" thickBot="1" x14ac:dyDescent="0.35">
      <c r="B594" s="25" t="s">
        <v>859</v>
      </c>
      <c r="C594" s="26">
        <v>6</v>
      </c>
      <c r="D594" s="26" t="s">
        <v>1023</v>
      </c>
      <c r="E594" s="26">
        <v>3008199105</v>
      </c>
      <c r="F594" s="25" t="s">
        <v>1024</v>
      </c>
      <c r="G594" s="5">
        <v>0</v>
      </c>
      <c r="H594" s="5">
        <v>1488340.72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18867444.969999999</v>
      </c>
      <c r="AC594" s="5">
        <v>0</v>
      </c>
      <c r="AD594" s="5">
        <v>290634.71999999997</v>
      </c>
      <c r="AE594" s="5">
        <v>0</v>
      </c>
      <c r="AF594" s="5">
        <v>898420</v>
      </c>
      <c r="AG594" s="5">
        <v>0</v>
      </c>
      <c r="AH594" s="5">
        <v>637951.62</v>
      </c>
      <c r="AI594" s="5">
        <v>0</v>
      </c>
      <c r="AJ594" s="5">
        <v>2510714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201202.27</v>
      </c>
      <c r="AU594" s="5">
        <v>0</v>
      </c>
      <c r="AV594" s="5">
        <v>0</v>
      </c>
      <c r="AW594" s="5">
        <v>0</v>
      </c>
      <c r="AX594" s="5">
        <v>51283.29</v>
      </c>
      <c r="AY594" s="5">
        <v>0</v>
      </c>
      <c r="AZ594" s="5">
        <v>9500</v>
      </c>
      <c r="BA594" s="5">
        <v>0</v>
      </c>
      <c r="BB594" s="5">
        <v>0</v>
      </c>
      <c r="BC594" s="5">
        <v>0</v>
      </c>
      <c r="BD594" s="5">
        <v>0</v>
      </c>
      <c r="BE594" s="5">
        <v>0</v>
      </c>
      <c r="BF594" s="5">
        <v>0</v>
      </c>
      <c r="BG594" s="5">
        <v>0</v>
      </c>
      <c r="BH594" s="5">
        <v>0</v>
      </c>
      <c r="BI594" s="5">
        <v>0</v>
      </c>
      <c r="BJ594" s="5">
        <v>0</v>
      </c>
      <c r="BK594" s="5">
        <v>0</v>
      </c>
      <c r="BL594" s="5">
        <v>0</v>
      </c>
      <c r="BM594" s="5">
        <v>0</v>
      </c>
      <c r="BN594" s="5">
        <v>19509531.890000001</v>
      </c>
      <c r="BO594" s="5">
        <v>0</v>
      </c>
      <c r="BP594" s="5">
        <v>0</v>
      </c>
      <c r="BQ594" s="5">
        <v>0</v>
      </c>
      <c r="BR594" s="5">
        <v>0</v>
      </c>
      <c r="BS594" s="5">
        <v>0</v>
      </c>
      <c r="BT594" s="5">
        <v>0</v>
      </c>
      <c r="BU594" s="5">
        <v>0</v>
      </c>
      <c r="BV594" s="5">
        <v>0</v>
      </c>
      <c r="BW594" s="5">
        <v>0</v>
      </c>
      <c r="BX594" s="5">
        <v>9096914.5299999993</v>
      </c>
      <c r="BY594" s="5">
        <v>0</v>
      </c>
      <c r="BZ594" s="5">
        <v>0</v>
      </c>
      <c r="CA594" s="5">
        <v>0</v>
      </c>
      <c r="CB594" s="5">
        <v>8148962.8099999996</v>
      </c>
      <c r="CC594" s="5">
        <v>0</v>
      </c>
      <c r="CD594" s="5">
        <v>0</v>
      </c>
      <c r="CE594" s="24">
        <v>61710900.82</v>
      </c>
    </row>
    <row r="595" spans="2:83" ht="14.5" thickTop="1" thickBot="1" x14ac:dyDescent="0.35">
      <c r="B595" s="25" t="s">
        <v>859</v>
      </c>
      <c r="C595" s="26">
        <v>6</v>
      </c>
      <c r="D595" s="26" t="s">
        <v>1025</v>
      </c>
      <c r="E595" s="26">
        <v>3008105740</v>
      </c>
      <c r="F595" s="25" t="s">
        <v>1026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27603216.199999999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19972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11419.4</v>
      </c>
      <c r="BA595" s="5">
        <v>0</v>
      </c>
      <c r="BB595" s="5">
        <v>0</v>
      </c>
      <c r="BC595" s="5">
        <v>0</v>
      </c>
      <c r="BD595" s="5">
        <v>0</v>
      </c>
      <c r="BE595" s="5">
        <v>0</v>
      </c>
      <c r="BF595" s="5">
        <v>0</v>
      </c>
      <c r="BG595" s="5">
        <v>0</v>
      </c>
      <c r="BH595" s="5">
        <v>0</v>
      </c>
      <c r="BI595" s="5">
        <v>0</v>
      </c>
      <c r="BJ595" s="5">
        <v>0</v>
      </c>
      <c r="BK595" s="5">
        <v>0</v>
      </c>
      <c r="BL595" s="5">
        <v>0</v>
      </c>
      <c r="BM595" s="5">
        <v>0</v>
      </c>
      <c r="BN595" s="5">
        <v>17271599.600000001</v>
      </c>
      <c r="BO595" s="5">
        <v>0</v>
      </c>
      <c r="BP595" s="5">
        <v>0</v>
      </c>
      <c r="BQ595" s="5">
        <v>0</v>
      </c>
      <c r="BR595" s="5">
        <v>0</v>
      </c>
      <c r="BS595" s="5">
        <v>0</v>
      </c>
      <c r="BT595" s="5">
        <v>0</v>
      </c>
      <c r="BU595" s="5">
        <v>0</v>
      </c>
      <c r="BV595" s="5">
        <v>0</v>
      </c>
      <c r="BW595" s="5">
        <v>0</v>
      </c>
      <c r="BX595" s="5">
        <v>0</v>
      </c>
      <c r="BY595" s="5">
        <v>0</v>
      </c>
      <c r="BZ595" s="5">
        <v>0</v>
      </c>
      <c r="CA595" s="5">
        <v>0</v>
      </c>
      <c r="CB595" s="5">
        <v>0</v>
      </c>
      <c r="CC595" s="5">
        <v>0</v>
      </c>
      <c r="CD595" s="5">
        <v>0</v>
      </c>
      <c r="CE595" s="24">
        <v>44906207.200000003</v>
      </c>
    </row>
    <row r="596" spans="2:83" ht="14.5" thickTop="1" thickBot="1" x14ac:dyDescent="0.35">
      <c r="B596" s="25" t="s">
        <v>859</v>
      </c>
      <c r="C596" s="26">
        <v>6</v>
      </c>
      <c r="D596" s="26" t="s">
        <v>1027</v>
      </c>
      <c r="E596" s="26">
        <v>3008056482</v>
      </c>
      <c r="F596" s="25" t="s">
        <v>1028</v>
      </c>
      <c r="G596" s="5">
        <v>416408.73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879273</v>
      </c>
      <c r="R596" s="5">
        <v>0</v>
      </c>
      <c r="S596" s="5">
        <v>47137599.600000001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5987403.2199999997</v>
      </c>
      <c r="AB596" s="5">
        <v>0</v>
      </c>
      <c r="AC596" s="5">
        <v>634759.02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  <c r="AO596" s="5">
        <v>0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  <c r="BK596" s="5">
        <v>376655.86</v>
      </c>
      <c r="BL596" s="5">
        <v>0</v>
      </c>
      <c r="BM596" s="5">
        <v>25001.33</v>
      </c>
      <c r="BN596" s="5">
        <v>0</v>
      </c>
      <c r="BO596" s="5">
        <v>0</v>
      </c>
      <c r="BP596" s="5">
        <v>0</v>
      </c>
      <c r="BQ596" s="5">
        <v>0</v>
      </c>
      <c r="BR596" s="5">
        <v>0</v>
      </c>
      <c r="BS596" s="5">
        <v>0</v>
      </c>
      <c r="BT596" s="5">
        <v>0</v>
      </c>
      <c r="BU596" s="5">
        <v>0</v>
      </c>
      <c r="BV596" s="5">
        <v>0</v>
      </c>
      <c r="BW596" s="5">
        <v>2151131.98</v>
      </c>
      <c r="BX596" s="5">
        <v>0</v>
      </c>
      <c r="BY596" s="5">
        <v>0</v>
      </c>
      <c r="BZ596" s="5">
        <v>0</v>
      </c>
      <c r="CA596" s="5">
        <v>2534028.06</v>
      </c>
      <c r="CB596" s="5">
        <v>0</v>
      </c>
      <c r="CC596" s="5">
        <v>0</v>
      </c>
      <c r="CD596" s="5">
        <v>0</v>
      </c>
      <c r="CE596" s="24">
        <v>60142260.799999997</v>
      </c>
    </row>
    <row r="597" spans="2:83" ht="14.5" thickTop="1" thickBot="1" x14ac:dyDescent="0.35">
      <c r="B597" s="25" t="s">
        <v>859</v>
      </c>
      <c r="C597" s="26">
        <v>6</v>
      </c>
      <c r="D597" s="26" t="s">
        <v>1107</v>
      </c>
      <c r="E597" s="26">
        <v>3008098266</v>
      </c>
      <c r="F597" s="25" t="s">
        <v>1008</v>
      </c>
      <c r="G597" s="5">
        <v>0</v>
      </c>
      <c r="H597" s="5">
        <v>649708.67000000004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6376839.8700000001</v>
      </c>
      <c r="AC597" s="5">
        <v>0</v>
      </c>
      <c r="AD597" s="5">
        <v>2324248.8199999998</v>
      </c>
      <c r="AE597" s="5">
        <v>0</v>
      </c>
      <c r="AF597" s="5">
        <v>632833.65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  <c r="AO597" s="5">
        <v>192911</v>
      </c>
      <c r="AP597" s="5">
        <v>0</v>
      </c>
      <c r="AQ597" s="5">
        <v>0</v>
      </c>
      <c r="AR597" s="5">
        <v>0</v>
      </c>
      <c r="AS597" s="5">
        <v>0</v>
      </c>
      <c r="AT597" s="5">
        <v>57026.79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0</v>
      </c>
      <c r="BF597" s="5">
        <v>0</v>
      </c>
      <c r="BG597" s="5">
        <v>0</v>
      </c>
      <c r="BH597" s="5">
        <v>0</v>
      </c>
      <c r="BI597" s="5">
        <v>0</v>
      </c>
      <c r="BJ597" s="5">
        <v>0</v>
      </c>
      <c r="BK597" s="5">
        <v>0</v>
      </c>
      <c r="BL597" s="5">
        <v>0</v>
      </c>
      <c r="BM597" s="5">
        <v>0</v>
      </c>
      <c r="BN597" s="5">
        <v>16814574.059999999</v>
      </c>
      <c r="BO597" s="5">
        <v>0</v>
      </c>
      <c r="BP597" s="5">
        <v>0</v>
      </c>
      <c r="BQ597" s="5">
        <v>0</v>
      </c>
      <c r="BR597" s="5">
        <v>0</v>
      </c>
      <c r="BS597" s="5">
        <v>0</v>
      </c>
      <c r="BT597" s="5">
        <v>0</v>
      </c>
      <c r="BU597" s="5">
        <v>0</v>
      </c>
      <c r="BV597" s="5">
        <v>0</v>
      </c>
      <c r="BW597" s="5">
        <v>0</v>
      </c>
      <c r="BX597" s="5">
        <v>0</v>
      </c>
      <c r="BY597" s="5">
        <v>0</v>
      </c>
      <c r="BZ597" s="5">
        <v>0</v>
      </c>
      <c r="CA597" s="5">
        <v>0</v>
      </c>
      <c r="CB597" s="5">
        <v>840452.93</v>
      </c>
      <c r="CC597" s="5">
        <v>0</v>
      </c>
      <c r="CD597" s="5">
        <v>710366.65</v>
      </c>
      <c r="CE597" s="24">
        <v>28598962.439999998</v>
      </c>
    </row>
    <row r="598" spans="2:83" ht="14.5" thickTop="1" thickBot="1" x14ac:dyDescent="0.35">
      <c r="B598" s="25" t="s">
        <v>859</v>
      </c>
      <c r="C598" s="26">
        <v>6</v>
      </c>
      <c r="D598" s="26" t="s">
        <v>1029</v>
      </c>
      <c r="E598" s="26">
        <v>3008056482</v>
      </c>
      <c r="F598" s="25" t="s">
        <v>1028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2570374.66</v>
      </c>
      <c r="AB598" s="5">
        <v>0</v>
      </c>
      <c r="AC598" s="5">
        <v>784932.27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0</v>
      </c>
      <c r="AN598" s="5">
        <v>0</v>
      </c>
      <c r="AO598" s="5">
        <v>0</v>
      </c>
      <c r="AP598" s="5">
        <v>0</v>
      </c>
      <c r="AQ598" s="5">
        <v>0</v>
      </c>
      <c r="AR598" s="5"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</v>
      </c>
      <c r="BD598" s="5">
        <v>0</v>
      </c>
      <c r="BE598" s="5">
        <v>0</v>
      </c>
      <c r="BF598" s="5">
        <v>0</v>
      </c>
      <c r="BG598" s="5">
        <v>0</v>
      </c>
      <c r="BH598" s="5">
        <v>0</v>
      </c>
      <c r="BI598" s="5">
        <v>0</v>
      </c>
      <c r="BJ598" s="5">
        <v>0</v>
      </c>
      <c r="BK598" s="5">
        <v>0</v>
      </c>
      <c r="BL598" s="5">
        <v>0</v>
      </c>
      <c r="BM598" s="5">
        <v>13893.8</v>
      </c>
      <c r="BN598" s="5">
        <v>0</v>
      </c>
      <c r="BO598" s="5">
        <v>0</v>
      </c>
      <c r="BP598" s="5">
        <v>0</v>
      </c>
      <c r="BQ598" s="5">
        <v>0</v>
      </c>
      <c r="BR598" s="5">
        <v>0</v>
      </c>
      <c r="BS598" s="5">
        <v>0</v>
      </c>
      <c r="BT598" s="5">
        <v>0</v>
      </c>
      <c r="BU598" s="5">
        <v>0</v>
      </c>
      <c r="BV598" s="5">
        <v>0</v>
      </c>
      <c r="BW598" s="5">
        <v>0</v>
      </c>
      <c r="BX598" s="5">
        <v>0</v>
      </c>
      <c r="BY598" s="5">
        <v>0</v>
      </c>
      <c r="BZ598" s="5">
        <v>0</v>
      </c>
      <c r="CA598" s="5">
        <v>1123101.8500000001</v>
      </c>
      <c r="CB598" s="5">
        <v>0</v>
      </c>
      <c r="CC598" s="5">
        <v>0</v>
      </c>
      <c r="CD598" s="5">
        <v>0</v>
      </c>
      <c r="CE598" s="24">
        <v>4492302.58</v>
      </c>
    </row>
    <row r="599" spans="2:83" ht="14.5" thickTop="1" thickBot="1" x14ac:dyDescent="0.35">
      <c r="B599" s="25" t="s">
        <v>859</v>
      </c>
      <c r="C599" s="26">
        <v>7</v>
      </c>
      <c r="D599" s="26" t="s">
        <v>1030</v>
      </c>
      <c r="E599" s="26">
        <v>3008131291</v>
      </c>
      <c r="F599" s="25" t="s">
        <v>1031</v>
      </c>
      <c r="G599" s="5">
        <v>0</v>
      </c>
      <c r="H599" s="5">
        <v>56459.21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3774251.26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  <c r="AO599" s="5">
        <v>0</v>
      </c>
      <c r="AP599" s="5">
        <v>0</v>
      </c>
      <c r="AQ599" s="5">
        <v>0</v>
      </c>
      <c r="AR599" s="5">
        <v>0</v>
      </c>
      <c r="AS599" s="5">
        <v>0</v>
      </c>
      <c r="AT599" s="5">
        <v>51292.85</v>
      </c>
      <c r="AU599" s="5">
        <v>0</v>
      </c>
      <c r="AV599" s="5">
        <v>0</v>
      </c>
      <c r="AW599" s="5">
        <v>0</v>
      </c>
      <c r="AX599" s="5">
        <v>0</v>
      </c>
      <c r="AY599" s="5">
        <v>0</v>
      </c>
      <c r="AZ599" s="5">
        <v>0</v>
      </c>
      <c r="BA599" s="5">
        <v>0</v>
      </c>
      <c r="BB599" s="5">
        <v>0</v>
      </c>
      <c r="BC599" s="5">
        <v>0</v>
      </c>
      <c r="BD599" s="5">
        <v>0</v>
      </c>
      <c r="BE599" s="5">
        <v>0</v>
      </c>
      <c r="BF599" s="5">
        <v>0</v>
      </c>
      <c r="BG599" s="5">
        <v>0</v>
      </c>
      <c r="BH599" s="5">
        <v>0</v>
      </c>
      <c r="BI599" s="5">
        <v>0</v>
      </c>
      <c r="BJ599" s="5">
        <v>0</v>
      </c>
      <c r="BK599" s="5">
        <v>0</v>
      </c>
      <c r="BL599" s="5">
        <v>425173.36</v>
      </c>
      <c r="BM599" s="5">
        <v>0</v>
      </c>
      <c r="BN599" s="5">
        <v>1422647.48</v>
      </c>
      <c r="BO599" s="5">
        <v>0</v>
      </c>
      <c r="BP599" s="5">
        <v>0</v>
      </c>
      <c r="BQ599" s="5">
        <v>0</v>
      </c>
      <c r="BR599" s="5">
        <v>0</v>
      </c>
      <c r="BS599" s="5">
        <v>0</v>
      </c>
      <c r="BT599" s="5">
        <v>0</v>
      </c>
      <c r="BU599" s="5">
        <v>0</v>
      </c>
      <c r="BV599" s="5">
        <v>0</v>
      </c>
      <c r="BW599" s="5">
        <v>0</v>
      </c>
      <c r="BX599" s="5">
        <v>0</v>
      </c>
      <c r="BY599" s="5">
        <v>0</v>
      </c>
      <c r="BZ599" s="5">
        <v>0</v>
      </c>
      <c r="CA599" s="5">
        <v>0</v>
      </c>
      <c r="CB599" s="5">
        <v>0</v>
      </c>
      <c r="CC599" s="5">
        <v>0</v>
      </c>
      <c r="CD599" s="5">
        <v>0</v>
      </c>
      <c r="CE599" s="24">
        <v>5729824.1600000001</v>
      </c>
    </row>
    <row r="600" spans="2:83" ht="14.5" thickTop="1" thickBot="1" x14ac:dyDescent="0.35">
      <c r="B600" s="25" t="s">
        <v>859</v>
      </c>
      <c r="C600" s="26">
        <v>7</v>
      </c>
      <c r="D600" s="26" t="s">
        <v>1134</v>
      </c>
      <c r="E600" s="26">
        <v>3008051738</v>
      </c>
      <c r="F600" s="25" t="s">
        <v>1135</v>
      </c>
      <c r="G600" s="5">
        <v>0</v>
      </c>
      <c r="H600" s="5">
        <v>30193.56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10899.46</v>
      </c>
      <c r="AC600" s="5">
        <v>0</v>
      </c>
      <c r="AD600" s="5">
        <v>900560.22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13432487.33</v>
      </c>
      <c r="AP600" s="5">
        <v>0</v>
      </c>
      <c r="AQ600" s="5">
        <v>0</v>
      </c>
      <c r="AR600" s="5">
        <v>0</v>
      </c>
      <c r="AS600" s="5">
        <v>0</v>
      </c>
      <c r="AT600" s="5">
        <v>301.17</v>
      </c>
      <c r="AU600" s="5">
        <v>0</v>
      </c>
      <c r="AV600" s="5">
        <v>0</v>
      </c>
      <c r="AW600" s="5">
        <v>0</v>
      </c>
      <c r="AX600" s="5">
        <v>0</v>
      </c>
      <c r="AY600" s="5">
        <v>0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0</v>
      </c>
      <c r="BF600" s="5">
        <v>0</v>
      </c>
      <c r="BG600" s="5">
        <v>0</v>
      </c>
      <c r="BH600" s="5">
        <v>0</v>
      </c>
      <c r="BI600" s="5">
        <v>0</v>
      </c>
      <c r="BJ600" s="5">
        <v>0</v>
      </c>
      <c r="BK600" s="5">
        <v>0</v>
      </c>
      <c r="BL600" s="5">
        <v>312758.99</v>
      </c>
      <c r="BM600" s="5">
        <v>0</v>
      </c>
      <c r="BN600" s="5">
        <v>926849.1</v>
      </c>
      <c r="BO600" s="5">
        <v>0</v>
      </c>
      <c r="BP600" s="5">
        <v>0</v>
      </c>
      <c r="BQ600" s="5">
        <v>0</v>
      </c>
      <c r="BR600" s="5">
        <v>0</v>
      </c>
      <c r="BS600" s="5">
        <v>0</v>
      </c>
      <c r="BT600" s="5">
        <v>0</v>
      </c>
      <c r="BU600" s="5">
        <v>0</v>
      </c>
      <c r="BV600" s="5">
        <v>0</v>
      </c>
      <c r="BW600" s="5">
        <v>0</v>
      </c>
      <c r="BX600" s="5">
        <v>0</v>
      </c>
      <c r="BY600" s="5">
        <v>0</v>
      </c>
      <c r="BZ600" s="5">
        <v>0</v>
      </c>
      <c r="CA600" s="5">
        <v>0</v>
      </c>
      <c r="CB600" s="5">
        <v>0</v>
      </c>
      <c r="CC600" s="5">
        <v>0</v>
      </c>
      <c r="CD600" s="5">
        <v>0</v>
      </c>
      <c r="CE600" s="24">
        <v>15614049.83</v>
      </c>
    </row>
    <row r="601" spans="2:83" ht="14.5" thickTop="1" thickBot="1" x14ac:dyDescent="0.35">
      <c r="B601" s="25" t="s">
        <v>859</v>
      </c>
      <c r="C601" s="26">
        <v>7</v>
      </c>
      <c r="D601" s="26" t="s">
        <v>1132</v>
      </c>
      <c r="E601" s="26">
        <v>3008084818</v>
      </c>
      <c r="F601" s="25" t="s">
        <v>1133</v>
      </c>
      <c r="G601" s="5">
        <v>0</v>
      </c>
      <c r="H601" s="5">
        <v>473620.44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2465978.0299999998</v>
      </c>
      <c r="AC601" s="5">
        <v>0</v>
      </c>
      <c r="AD601" s="5">
        <v>142524.81</v>
      </c>
      <c r="AE601" s="5">
        <v>0</v>
      </c>
      <c r="AF601" s="5">
        <v>755444.86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  <c r="AO601" s="5">
        <v>11194822.109999999</v>
      </c>
      <c r="AP601" s="5">
        <v>386.94</v>
      </c>
      <c r="AQ601" s="5">
        <v>0</v>
      </c>
      <c r="AR601" s="5">
        <v>0</v>
      </c>
      <c r="AS601" s="5">
        <v>0</v>
      </c>
      <c r="AT601" s="5">
        <v>7453.49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  <c r="BE601" s="5">
        <v>0</v>
      </c>
      <c r="BF601" s="5">
        <v>0</v>
      </c>
      <c r="BG601" s="5">
        <v>0</v>
      </c>
      <c r="BH601" s="5">
        <v>0</v>
      </c>
      <c r="BI601" s="5">
        <v>0</v>
      </c>
      <c r="BJ601" s="5">
        <v>0</v>
      </c>
      <c r="BK601" s="5">
        <v>0</v>
      </c>
      <c r="BL601" s="5">
        <v>0</v>
      </c>
      <c r="BM601" s="5">
        <v>0</v>
      </c>
      <c r="BN601" s="5">
        <v>593765.98</v>
      </c>
      <c r="BO601" s="5">
        <v>0</v>
      </c>
      <c r="BP601" s="5">
        <v>0</v>
      </c>
      <c r="BQ601" s="5">
        <v>0</v>
      </c>
      <c r="BR601" s="5">
        <v>0</v>
      </c>
      <c r="BS601" s="5">
        <v>0</v>
      </c>
      <c r="BT601" s="5">
        <v>0</v>
      </c>
      <c r="BU601" s="5">
        <v>0</v>
      </c>
      <c r="BV601" s="5">
        <v>0</v>
      </c>
      <c r="BW601" s="5">
        <v>0</v>
      </c>
      <c r="BX601" s="5">
        <v>337918.99</v>
      </c>
      <c r="BY601" s="5">
        <v>0</v>
      </c>
      <c r="BZ601" s="5">
        <v>0</v>
      </c>
      <c r="CA601" s="5">
        <v>0</v>
      </c>
      <c r="CB601" s="5">
        <v>0</v>
      </c>
      <c r="CC601" s="5">
        <v>0</v>
      </c>
      <c r="CD601" s="5">
        <v>0</v>
      </c>
      <c r="CE601" s="24">
        <v>15971915.65</v>
      </c>
    </row>
    <row r="602" spans="2:83" ht="14.5" thickTop="1" thickBot="1" x14ac:dyDescent="0.35">
      <c r="B602" s="25" t="s">
        <v>859</v>
      </c>
      <c r="C602" s="26">
        <v>7</v>
      </c>
      <c r="D602" s="26" t="s">
        <v>1032</v>
      </c>
      <c r="E602" s="26">
        <v>3008092300</v>
      </c>
      <c r="F602" s="25" t="s">
        <v>1033</v>
      </c>
      <c r="G602" s="5">
        <v>0</v>
      </c>
      <c r="H602" s="5">
        <v>7858.28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3190138.1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0</v>
      </c>
      <c r="AR602" s="5">
        <v>0</v>
      </c>
      <c r="AS602" s="5">
        <v>0</v>
      </c>
      <c r="AT602" s="5">
        <v>51292.85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  <c r="BD602" s="5">
        <v>0</v>
      </c>
      <c r="BE602" s="5">
        <v>0</v>
      </c>
      <c r="BF602" s="5">
        <v>0</v>
      </c>
      <c r="BG602" s="5">
        <v>0</v>
      </c>
      <c r="BH602" s="5">
        <v>0</v>
      </c>
      <c r="BI602" s="5">
        <v>0</v>
      </c>
      <c r="BJ602" s="5">
        <v>0</v>
      </c>
      <c r="BK602" s="5">
        <v>0</v>
      </c>
      <c r="BL602" s="5">
        <v>454345.46</v>
      </c>
      <c r="BM602" s="5">
        <v>0</v>
      </c>
      <c r="BN602" s="5">
        <v>3129322.66</v>
      </c>
      <c r="BO602" s="5">
        <v>0</v>
      </c>
      <c r="BP602" s="5">
        <v>0</v>
      </c>
      <c r="BQ602" s="5">
        <v>0</v>
      </c>
      <c r="BR602" s="5">
        <v>0</v>
      </c>
      <c r="BS602" s="5">
        <v>0</v>
      </c>
      <c r="BT602" s="5">
        <v>0</v>
      </c>
      <c r="BU602" s="5">
        <v>0</v>
      </c>
      <c r="BV602" s="5">
        <v>0</v>
      </c>
      <c r="BW602" s="5">
        <v>0</v>
      </c>
      <c r="BX602" s="5">
        <v>143003.95000000001</v>
      </c>
      <c r="BY602" s="5">
        <v>0</v>
      </c>
      <c r="BZ602" s="5">
        <v>0</v>
      </c>
      <c r="CA602" s="5">
        <v>0</v>
      </c>
      <c r="CB602" s="5">
        <v>0</v>
      </c>
      <c r="CC602" s="5">
        <v>0</v>
      </c>
      <c r="CD602" s="5">
        <v>0</v>
      </c>
      <c r="CE602" s="24">
        <v>6975961.2999999998</v>
      </c>
    </row>
    <row r="603" spans="2:83" ht="14.5" thickTop="1" thickBot="1" x14ac:dyDescent="0.35">
      <c r="B603" s="25" t="s">
        <v>859</v>
      </c>
      <c r="C603" s="26">
        <v>7</v>
      </c>
      <c r="D603" s="26" t="s">
        <v>1034</v>
      </c>
      <c r="E603" s="26">
        <v>3008051768</v>
      </c>
      <c r="F603" s="25" t="s">
        <v>1035</v>
      </c>
      <c r="G603" s="5">
        <v>0</v>
      </c>
      <c r="H603" s="5">
        <v>7760.67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3260.5</v>
      </c>
      <c r="AC603" s="5">
        <v>0</v>
      </c>
      <c r="AD603" s="5">
        <v>278139.63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0</v>
      </c>
      <c r="AM603" s="5">
        <v>0</v>
      </c>
      <c r="AN603" s="5">
        <v>0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5">
        <v>132014.9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0</v>
      </c>
      <c r="BF603" s="5">
        <v>0</v>
      </c>
      <c r="BG603" s="5">
        <v>0</v>
      </c>
      <c r="BH603" s="5">
        <v>0</v>
      </c>
      <c r="BI603" s="5">
        <v>0</v>
      </c>
      <c r="BJ603" s="5">
        <v>0</v>
      </c>
      <c r="BK603" s="5">
        <v>0</v>
      </c>
      <c r="BL603" s="5">
        <v>133678.25</v>
      </c>
      <c r="BM603" s="5">
        <v>0</v>
      </c>
      <c r="BN603" s="5">
        <v>252230.43</v>
      </c>
      <c r="BO603" s="5">
        <v>0</v>
      </c>
      <c r="BP603" s="5">
        <v>0</v>
      </c>
      <c r="BQ603" s="5">
        <v>0</v>
      </c>
      <c r="BR603" s="5">
        <v>0</v>
      </c>
      <c r="BS603" s="5">
        <v>0</v>
      </c>
      <c r="BT603" s="5">
        <v>0</v>
      </c>
      <c r="BU603" s="5">
        <v>0</v>
      </c>
      <c r="BV603" s="5">
        <v>0</v>
      </c>
      <c r="BW603" s="5">
        <v>0</v>
      </c>
      <c r="BX603" s="5">
        <v>51305.74</v>
      </c>
      <c r="BY603" s="5">
        <v>0</v>
      </c>
      <c r="BZ603" s="5">
        <v>0</v>
      </c>
      <c r="CA603" s="5">
        <v>0</v>
      </c>
      <c r="CB603" s="5">
        <v>0</v>
      </c>
      <c r="CC603" s="5">
        <v>0</v>
      </c>
      <c r="CD603" s="5">
        <v>0</v>
      </c>
      <c r="CE603" s="24">
        <v>858390.11999999988</v>
      </c>
    </row>
    <row r="604" spans="2:83" ht="14.5" thickTop="1" thickBot="1" x14ac:dyDescent="0.35">
      <c r="B604" s="25" t="s">
        <v>859</v>
      </c>
      <c r="C604" s="26">
        <v>7</v>
      </c>
      <c r="D604" s="26" t="s">
        <v>1153</v>
      </c>
      <c r="E604" s="26">
        <v>3008087769</v>
      </c>
      <c r="F604" s="25" t="s">
        <v>1154</v>
      </c>
      <c r="G604" s="5">
        <v>0</v>
      </c>
      <c r="H604" s="5">
        <v>189841.25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18107774.809999999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60712583.32</v>
      </c>
      <c r="AP604" s="5">
        <v>0</v>
      </c>
      <c r="AQ604" s="5">
        <v>0</v>
      </c>
      <c r="AR604" s="5">
        <v>0</v>
      </c>
      <c r="AS604" s="5">
        <v>0</v>
      </c>
      <c r="AT604" s="5">
        <v>119750.41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0</v>
      </c>
      <c r="BH604" s="5">
        <v>0</v>
      </c>
      <c r="BI604" s="5">
        <v>0</v>
      </c>
      <c r="BJ604" s="5">
        <v>0</v>
      </c>
      <c r="BK604" s="5">
        <v>0</v>
      </c>
      <c r="BL604" s="5">
        <v>11927650.390000001</v>
      </c>
      <c r="BM604" s="5">
        <v>0</v>
      </c>
      <c r="BN604" s="5">
        <v>1389032.08</v>
      </c>
      <c r="BO604" s="5">
        <v>0</v>
      </c>
      <c r="BP604" s="5">
        <v>0</v>
      </c>
      <c r="BQ604" s="5">
        <v>0</v>
      </c>
      <c r="BR604" s="5">
        <v>0</v>
      </c>
      <c r="BS604" s="5">
        <v>0</v>
      </c>
      <c r="BT604" s="5">
        <v>0</v>
      </c>
      <c r="BU604" s="5">
        <v>0</v>
      </c>
      <c r="BV604" s="5">
        <v>0</v>
      </c>
      <c r="BW604" s="5">
        <v>0</v>
      </c>
      <c r="BX604" s="5">
        <v>28916.6</v>
      </c>
      <c r="BY604" s="5">
        <v>0</v>
      </c>
      <c r="BZ604" s="5">
        <v>0</v>
      </c>
      <c r="CA604" s="5">
        <v>0</v>
      </c>
      <c r="CB604" s="5">
        <v>0</v>
      </c>
      <c r="CC604" s="5">
        <v>0</v>
      </c>
      <c r="CD604" s="5">
        <v>0</v>
      </c>
      <c r="CE604" s="24">
        <v>92475548.859999985</v>
      </c>
    </row>
    <row r="605" spans="2:83" ht="14.5" thickTop="1" thickBot="1" x14ac:dyDescent="0.35">
      <c r="B605" s="25" t="s">
        <v>859</v>
      </c>
      <c r="C605" s="26">
        <v>7</v>
      </c>
      <c r="D605" s="26" t="s">
        <v>1036</v>
      </c>
      <c r="E605" s="26">
        <v>3008087704</v>
      </c>
      <c r="F605" s="25" t="s">
        <v>1037</v>
      </c>
      <c r="G605" s="5">
        <v>0</v>
      </c>
      <c r="H605" s="5">
        <v>279865.14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9444.7900000000009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0</v>
      </c>
      <c r="BI605" s="5">
        <v>0</v>
      </c>
      <c r="BJ605" s="5">
        <v>0</v>
      </c>
      <c r="BK605" s="5">
        <v>0</v>
      </c>
      <c r="BL605" s="5">
        <v>43500</v>
      </c>
      <c r="BM605" s="5">
        <v>0</v>
      </c>
      <c r="BN605" s="5">
        <v>1318853.49</v>
      </c>
      <c r="BO605" s="5">
        <v>0</v>
      </c>
      <c r="BP605" s="5">
        <v>0</v>
      </c>
      <c r="BQ605" s="5">
        <v>0</v>
      </c>
      <c r="BR605" s="5">
        <v>0</v>
      </c>
      <c r="BS605" s="5">
        <v>0</v>
      </c>
      <c r="BT605" s="5">
        <v>0</v>
      </c>
      <c r="BU605" s="5">
        <v>0</v>
      </c>
      <c r="BV605" s="5">
        <v>0</v>
      </c>
      <c r="BW605" s="5">
        <v>0</v>
      </c>
      <c r="BX605" s="5">
        <v>0</v>
      </c>
      <c r="BY605" s="5">
        <v>0</v>
      </c>
      <c r="BZ605" s="5">
        <v>0</v>
      </c>
      <c r="CA605" s="5">
        <v>0</v>
      </c>
      <c r="CB605" s="5">
        <v>0</v>
      </c>
      <c r="CC605" s="5">
        <v>0</v>
      </c>
      <c r="CD605" s="5">
        <v>0</v>
      </c>
      <c r="CE605" s="24">
        <v>1651663.42</v>
      </c>
    </row>
    <row r="606" spans="2:83" ht="14.5" thickTop="1" thickBot="1" x14ac:dyDescent="0.35">
      <c r="B606" s="25" t="s">
        <v>859</v>
      </c>
      <c r="C606" s="26">
        <v>7</v>
      </c>
      <c r="D606" s="26" t="s">
        <v>1038</v>
      </c>
      <c r="E606" s="26">
        <v>3008056096</v>
      </c>
      <c r="F606" s="25" t="s">
        <v>1039</v>
      </c>
      <c r="G606" s="5">
        <v>0</v>
      </c>
      <c r="H606" s="5">
        <v>48780.28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5531477.3700000001</v>
      </c>
      <c r="AC606" s="5">
        <v>0</v>
      </c>
      <c r="AD606" s="5">
        <v>1216619.67</v>
      </c>
      <c r="AE606" s="5">
        <v>0</v>
      </c>
      <c r="AF606" s="5">
        <v>364.65</v>
      </c>
      <c r="AG606" s="5">
        <v>0</v>
      </c>
      <c r="AH606" s="5">
        <v>27401.02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</v>
      </c>
      <c r="AS606" s="5">
        <v>0</v>
      </c>
      <c r="AT606" s="5">
        <v>441130.16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503290.86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  <c r="BK606" s="5">
        <v>0</v>
      </c>
      <c r="BL606" s="5">
        <v>801572.82</v>
      </c>
      <c r="BM606" s="5">
        <v>0</v>
      </c>
      <c r="BN606" s="5">
        <v>1586815.22</v>
      </c>
      <c r="BO606" s="5">
        <v>0</v>
      </c>
      <c r="BP606" s="5">
        <v>0</v>
      </c>
      <c r="BQ606" s="5">
        <v>0</v>
      </c>
      <c r="BR606" s="5">
        <v>0</v>
      </c>
      <c r="BS606" s="5">
        <v>0</v>
      </c>
      <c r="BT606" s="5">
        <v>0</v>
      </c>
      <c r="BU606" s="5">
        <v>0</v>
      </c>
      <c r="BV606" s="5">
        <v>0</v>
      </c>
      <c r="BW606" s="5">
        <v>0</v>
      </c>
      <c r="BX606" s="5">
        <v>987415.79</v>
      </c>
      <c r="BY606" s="5">
        <v>0</v>
      </c>
      <c r="BZ606" s="5">
        <v>0</v>
      </c>
      <c r="CA606" s="5">
        <v>0</v>
      </c>
      <c r="CB606" s="5">
        <v>0</v>
      </c>
      <c r="CC606" s="5">
        <v>0</v>
      </c>
      <c r="CD606" s="5">
        <v>0</v>
      </c>
      <c r="CE606" s="24">
        <v>11144867.84</v>
      </c>
    </row>
    <row r="607" spans="2:83" ht="14.5" thickTop="1" thickBot="1" x14ac:dyDescent="0.35">
      <c r="B607" s="25" t="s">
        <v>859</v>
      </c>
      <c r="C607" s="26">
        <v>7</v>
      </c>
      <c r="D607" s="26" t="s">
        <v>1098</v>
      </c>
      <c r="E607" s="26">
        <v>3008056566</v>
      </c>
      <c r="F607" s="25" t="s">
        <v>1099</v>
      </c>
      <c r="G607" s="5">
        <v>0</v>
      </c>
      <c r="H607" s="5">
        <v>7250.73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5971335.6600000001</v>
      </c>
      <c r="AC607" s="5">
        <v>0</v>
      </c>
      <c r="AD607" s="5">
        <v>727135.21</v>
      </c>
      <c r="AE607" s="5">
        <v>0</v>
      </c>
      <c r="AF607" s="5">
        <v>1967054.8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0.89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1210406.49</v>
      </c>
      <c r="BG607" s="5">
        <v>0</v>
      </c>
      <c r="BH607" s="5">
        <v>0</v>
      </c>
      <c r="BI607" s="5">
        <v>0</v>
      </c>
      <c r="BJ607" s="5">
        <v>0</v>
      </c>
      <c r="BK607" s="5">
        <v>0</v>
      </c>
      <c r="BL607" s="5">
        <v>3367457.11</v>
      </c>
      <c r="BM607" s="5">
        <v>0</v>
      </c>
      <c r="BN607" s="5">
        <v>1251485.96</v>
      </c>
      <c r="BO607" s="5">
        <v>0</v>
      </c>
      <c r="BP607" s="5">
        <v>0</v>
      </c>
      <c r="BQ607" s="5">
        <v>0</v>
      </c>
      <c r="BR607" s="5">
        <v>0</v>
      </c>
      <c r="BS607" s="5">
        <v>0</v>
      </c>
      <c r="BT607" s="5">
        <v>0</v>
      </c>
      <c r="BU607" s="5">
        <v>0</v>
      </c>
      <c r="BV607" s="5">
        <v>0</v>
      </c>
      <c r="BW607" s="5">
        <v>0</v>
      </c>
      <c r="BX607" s="5">
        <v>0</v>
      </c>
      <c r="BY607" s="5">
        <v>0</v>
      </c>
      <c r="BZ607" s="5">
        <v>0</v>
      </c>
      <c r="CA607" s="5">
        <v>0</v>
      </c>
      <c r="CB607" s="5">
        <v>0</v>
      </c>
      <c r="CC607" s="5">
        <v>0</v>
      </c>
      <c r="CD607" s="5">
        <v>0</v>
      </c>
      <c r="CE607" s="24">
        <v>14502126.850000001</v>
      </c>
    </row>
    <row r="608" spans="2:83" ht="14.5" thickTop="1" thickBot="1" x14ac:dyDescent="0.35">
      <c r="B608" s="25" t="s">
        <v>859</v>
      </c>
      <c r="C608" s="26">
        <v>7</v>
      </c>
      <c r="D608" s="26" t="s">
        <v>1040</v>
      </c>
      <c r="E608" s="26">
        <v>3008574451</v>
      </c>
      <c r="F608" s="25" t="s">
        <v>1041</v>
      </c>
      <c r="G608" s="5">
        <v>0</v>
      </c>
      <c r="H608" s="5">
        <v>955109.78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9030042.4499999993</v>
      </c>
      <c r="AC608" s="5">
        <v>0</v>
      </c>
      <c r="AD608" s="5">
        <v>447012.66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1962945.6</v>
      </c>
      <c r="AK608" s="5">
        <v>0</v>
      </c>
      <c r="AL608" s="5">
        <v>0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191086.06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5">
        <v>0</v>
      </c>
      <c r="BG608" s="5">
        <v>0</v>
      </c>
      <c r="BH608" s="5">
        <v>0</v>
      </c>
      <c r="BI608" s="5">
        <v>0</v>
      </c>
      <c r="BJ608" s="5">
        <v>0</v>
      </c>
      <c r="BK608" s="5">
        <v>0</v>
      </c>
      <c r="BL608" s="5">
        <v>127562</v>
      </c>
      <c r="BM608" s="5">
        <v>0</v>
      </c>
      <c r="BN608" s="5">
        <v>1417887.65</v>
      </c>
      <c r="BO608" s="5">
        <v>0</v>
      </c>
      <c r="BP608" s="5">
        <v>0</v>
      </c>
      <c r="BQ608" s="5">
        <v>0</v>
      </c>
      <c r="BR608" s="5">
        <v>0</v>
      </c>
      <c r="BS608" s="5">
        <v>0</v>
      </c>
      <c r="BT608" s="5">
        <v>0</v>
      </c>
      <c r="BU608" s="5">
        <v>0</v>
      </c>
      <c r="BV608" s="5">
        <v>0</v>
      </c>
      <c r="BW608" s="5">
        <v>0</v>
      </c>
      <c r="BX608" s="5">
        <v>0</v>
      </c>
      <c r="BY608" s="5">
        <v>0</v>
      </c>
      <c r="BZ608" s="5">
        <v>0</v>
      </c>
      <c r="CA608" s="5">
        <v>0</v>
      </c>
      <c r="CB608" s="5">
        <v>0</v>
      </c>
      <c r="CC608" s="5">
        <v>0</v>
      </c>
      <c r="CD608" s="5">
        <v>0</v>
      </c>
      <c r="CE608" s="24">
        <v>14131646.199999999</v>
      </c>
    </row>
    <row r="609" spans="2:83" ht="14.5" thickTop="1" thickBot="1" x14ac:dyDescent="0.35">
      <c r="B609" s="25" t="s">
        <v>859</v>
      </c>
      <c r="C609" s="26">
        <v>7</v>
      </c>
      <c r="D609" s="26" t="s">
        <v>1042</v>
      </c>
      <c r="E609" s="26">
        <v>3008084538</v>
      </c>
      <c r="F609" s="25" t="s">
        <v>1043</v>
      </c>
      <c r="G609" s="5">
        <v>0</v>
      </c>
      <c r="H609" s="5">
        <v>13197512.51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19177536.850000001</v>
      </c>
      <c r="AC609" s="5">
        <v>0</v>
      </c>
      <c r="AD609" s="5">
        <v>1070999.26</v>
      </c>
      <c r="AE609" s="5">
        <v>0</v>
      </c>
      <c r="AF609" s="5">
        <v>1.28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107340746.40000001</v>
      </c>
      <c r="AR609" s="5">
        <v>0</v>
      </c>
      <c r="AS609" s="5">
        <v>0</v>
      </c>
      <c r="AT609" s="5">
        <v>238730.16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1945.5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0</v>
      </c>
      <c r="BI609" s="5">
        <v>0</v>
      </c>
      <c r="BJ609" s="5">
        <v>0</v>
      </c>
      <c r="BK609" s="5">
        <v>0</v>
      </c>
      <c r="BL609" s="5">
        <v>771525.23</v>
      </c>
      <c r="BM609" s="5">
        <v>0</v>
      </c>
      <c r="BN609" s="5">
        <v>14551591.4</v>
      </c>
      <c r="BO609" s="5">
        <v>0</v>
      </c>
      <c r="BP609" s="5">
        <v>0</v>
      </c>
      <c r="BQ609" s="5">
        <v>0</v>
      </c>
      <c r="BR609" s="5">
        <v>0</v>
      </c>
      <c r="BS609" s="5">
        <v>0</v>
      </c>
      <c r="BT609" s="5">
        <v>0</v>
      </c>
      <c r="BU609" s="5">
        <v>0</v>
      </c>
      <c r="BV609" s="5">
        <v>0</v>
      </c>
      <c r="BW609" s="5">
        <v>0</v>
      </c>
      <c r="BX609" s="5">
        <v>711553.6</v>
      </c>
      <c r="BY609" s="5">
        <v>0</v>
      </c>
      <c r="BZ609" s="5">
        <v>0</v>
      </c>
      <c r="CA609" s="5">
        <v>0</v>
      </c>
      <c r="CB609" s="5">
        <v>0</v>
      </c>
      <c r="CC609" s="5">
        <v>0</v>
      </c>
      <c r="CD609" s="5">
        <v>0</v>
      </c>
      <c r="CE609" s="24">
        <v>157062142.19</v>
      </c>
    </row>
    <row r="610" spans="2:83" ht="14.5" thickTop="1" thickBot="1" x14ac:dyDescent="0.35">
      <c r="B610" s="25" t="s">
        <v>859</v>
      </c>
      <c r="C610" s="26">
        <v>7</v>
      </c>
      <c r="D610" s="26" t="s">
        <v>1114</v>
      </c>
      <c r="E610" s="26">
        <v>3008220125</v>
      </c>
      <c r="F610" s="25" t="s">
        <v>1115</v>
      </c>
      <c r="G610" s="5">
        <v>0</v>
      </c>
      <c r="H610" s="5">
        <v>322677.52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739562.1</v>
      </c>
      <c r="AC610" s="5">
        <v>0</v>
      </c>
      <c r="AD610" s="5">
        <v>42900.160000000003</v>
      </c>
      <c r="AE610" s="5">
        <v>0</v>
      </c>
      <c r="AF610" s="5">
        <v>997200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10559719.85</v>
      </c>
      <c r="AP610" s="5">
        <v>0</v>
      </c>
      <c r="AQ610" s="5">
        <v>0</v>
      </c>
      <c r="AR610" s="5">
        <v>0</v>
      </c>
      <c r="AS610" s="5">
        <v>0</v>
      </c>
      <c r="AT610" s="5">
        <v>51292.85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0</v>
      </c>
      <c r="BF610" s="5">
        <v>0</v>
      </c>
      <c r="BG610" s="5">
        <v>0</v>
      </c>
      <c r="BH610" s="5">
        <v>0</v>
      </c>
      <c r="BI610" s="5">
        <v>0</v>
      </c>
      <c r="BJ610" s="5">
        <v>0</v>
      </c>
      <c r="BK610" s="5">
        <v>0</v>
      </c>
      <c r="BL610" s="5">
        <v>15000.55</v>
      </c>
      <c r="BM610" s="5">
        <v>0</v>
      </c>
      <c r="BN610" s="5">
        <v>1844763.09</v>
      </c>
      <c r="BO610" s="5">
        <v>0</v>
      </c>
      <c r="BP610" s="5">
        <v>0</v>
      </c>
      <c r="BQ610" s="5">
        <v>0</v>
      </c>
      <c r="BR610" s="5">
        <v>0</v>
      </c>
      <c r="BS610" s="5">
        <v>0</v>
      </c>
      <c r="BT610" s="5">
        <v>0</v>
      </c>
      <c r="BU610" s="5">
        <v>0</v>
      </c>
      <c r="BV610" s="5">
        <v>0</v>
      </c>
      <c r="BW610" s="5">
        <v>0</v>
      </c>
      <c r="BX610" s="5">
        <v>351769.68</v>
      </c>
      <c r="BY610" s="5">
        <v>0</v>
      </c>
      <c r="BZ610" s="5">
        <v>0</v>
      </c>
      <c r="CA610" s="5">
        <v>0</v>
      </c>
      <c r="CB610" s="5">
        <v>0</v>
      </c>
      <c r="CC610" s="5">
        <v>0</v>
      </c>
      <c r="CD610" s="5">
        <v>0</v>
      </c>
      <c r="CE610" s="24">
        <v>14924885.799999999</v>
      </c>
    </row>
    <row r="611" spans="2:83" ht="14.5" thickTop="1" thickBot="1" x14ac:dyDescent="0.35">
      <c r="B611" s="25" t="s">
        <v>859</v>
      </c>
      <c r="C611" s="26">
        <v>7</v>
      </c>
      <c r="D611" s="26" t="s">
        <v>1044</v>
      </c>
      <c r="E611" s="26">
        <v>3008092032</v>
      </c>
      <c r="F611" s="25" t="s">
        <v>1045</v>
      </c>
      <c r="G611" s="5">
        <v>0</v>
      </c>
      <c r="H611" s="5">
        <v>550084.42000000004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1722987.63</v>
      </c>
      <c r="AC611" s="5">
        <v>0</v>
      </c>
      <c r="AD611" s="5">
        <v>180587.86</v>
      </c>
      <c r="AE611" s="5">
        <v>0</v>
      </c>
      <c r="AF611" s="5">
        <v>7.0000000000000007E-2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0</v>
      </c>
      <c r="AS611" s="5">
        <v>0</v>
      </c>
      <c r="AT611" s="5">
        <v>119750.41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0</v>
      </c>
      <c r="BC611" s="5">
        <v>0</v>
      </c>
      <c r="BD611" s="5">
        <v>0</v>
      </c>
      <c r="BE611" s="5">
        <v>0</v>
      </c>
      <c r="BF611" s="5">
        <v>0</v>
      </c>
      <c r="BG611" s="5">
        <v>0</v>
      </c>
      <c r="BH611" s="5">
        <v>0</v>
      </c>
      <c r="BI611" s="5">
        <v>0</v>
      </c>
      <c r="BJ611" s="5">
        <v>0</v>
      </c>
      <c r="BK611" s="5">
        <v>0</v>
      </c>
      <c r="BL611" s="5">
        <v>50368.83</v>
      </c>
      <c r="BM611" s="5">
        <v>0</v>
      </c>
      <c r="BN611" s="5">
        <v>7556062.2599999998</v>
      </c>
      <c r="BO611" s="5">
        <v>0</v>
      </c>
      <c r="BP611" s="5">
        <v>0</v>
      </c>
      <c r="BQ611" s="5">
        <v>0</v>
      </c>
      <c r="BR611" s="5">
        <v>0</v>
      </c>
      <c r="BS611" s="5">
        <v>0</v>
      </c>
      <c r="BT611" s="5">
        <v>0</v>
      </c>
      <c r="BU611" s="5">
        <v>0</v>
      </c>
      <c r="BV611" s="5">
        <v>0</v>
      </c>
      <c r="BW611" s="5">
        <v>0</v>
      </c>
      <c r="BX611" s="5">
        <v>223627.69</v>
      </c>
      <c r="BY611" s="5">
        <v>0</v>
      </c>
      <c r="BZ611" s="5">
        <v>0</v>
      </c>
      <c r="CA611" s="5">
        <v>0</v>
      </c>
      <c r="CB611" s="5">
        <v>0</v>
      </c>
      <c r="CC611" s="5">
        <v>0</v>
      </c>
      <c r="CD611" s="5">
        <v>0</v>
      </c>
      <c r="CE611" s="24">
        <v>10403469.17</v>
      </c>
    </row>
    <row r="612" spans="2:83" ht="14.5" thickTop="1" thickBot="1" x14ac:dyDescent="0.35">
      <c r="B612" s="25" t="s">
        <v>859</v>
      </c>
      <c r="C612" s="26">
        <v>7</v>
      </c>
      <c r="D612" s="26" t="s">
        <v>1046</v>
      </c>
      <c r="E612" s="26">
        <v>3008092898</v>
      </c>
      <c r="F612" s="25" t="s">
        <v>1047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15629648.060000001</v>
      </c>
      <c r="AC612" s="5">
        <v>0</v>
      </c>
      <c r="AD612" s="5">
        <v>0</v>
      </c>
      <c r="AE612" s="5">
        <v>0</v>
      </c>
      <c r="AF612" s="5">
        <v>16783.97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39750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0</v>
      </c>
      <c r="BF612" s="5">
        <v>0</v>
      </c>
      <c r="BG612" s="5">
        <v>0</v>
      </c>
      <c r="BH612" s="5">
        <v>0</v>
      </c>
      <c r="BI612" s="5">
        <v>0</v>
      </c>
      <c r="BJ612" s="5">
        <v>0</v>
      </c>
      <c r="BK612" s="5">
        <v>0</v>
      </c>
      <c r="BL612" s="5">
        <v>290389</v>
      </c>
      <c r="BM612" s="5">
        <v>0</v>
      </c>
      <c r="BN612" s="5">
        <v>140782.6</v>
      </c>
      <c r="BO612" s="5">
        <v>0</v>
      </c>
      <c r="BP612" s="5">
        <v>0</v>
      </c>
      <c r="BQ612" s="5">
        <v>0</v>
      </c>
      <c r="BR612" s="5">
        <v>0</v>
      </c>
      <c r="BS612" s="5">
        <v>0</v>
      </c>
      <c r="BT612" s="5">
        <v>0</v>
      </c>
      <c r="BU612" s="5">
        <v>0</v>
      </c>
      <c r="BV612" s="5">
        <v>0</v>
      </c>
      <c r="BW612" s="5">
        <v>0</v>
      </c>
      <c r="BX612" s="5">
        <v>0</v>
      </c>
      <c r="BY612" s="5">
        <v>0</v>
      </c>
      <c r="BZ612" s="5">
        <v>0</v>
      </c>
      <c r="CA612" s="5">
        <v>0</v>
      </c>
      <c r="CB612" s="5">
        <v>0</v>
      </c>
      <c r="CC612" s="5">
        <v>0</v>
      </c>
      <c r="CD612" s="5">
        <v>0</v>
      </c>
      <c r="CE612" s="24">
        <v>16117353.630000001</v>
      </c>
    </row>
    <row r="613" spans="2:83" ht="14.5" thickTop="1" thickBot="1" x14ac:dyDescent="0.35">
      <c r="B613" s="25" t="s">
        <v>859</v>
      </c>
      <c r="C613" s="26">
        <v>7</v>
      </c>
      <c r="D613" s="26" t="s">
        <v>1101</v>
      </c>
      <c r="E613" s="26">
        <v>3008109989</v>
      </c>
      <c r="F613" s="25" t="s">
        <v>1102</v>
      </c>
      <c r="G613" s="5">
        <v>0</v>
      </c>
      <c r="H613" s="5">
        <v>503612.95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2559110.5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42500</v>
      </c>
      <c r="AP613" s="5">
        <v>0</v>
      </c>
      <c r="AQ613" s="5">
        <v>0</v>
      </c>
      <c r="AR613" s="5">
        <v>0</v>
      </c>
      <c r="AS613" s="5">
        <v>0</v>
      </c>
      <c r="AT613" s="5">
        <v>6292.85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0</v>
      </c>
      <c r="BF613" s="5">
        <v>0</v>
      </c>
      <c r="BG613" s="5">
        <v>0</v>
      </c>
      <c r="BH613" s="5">
        <v>0</v>
      </c>
      <c r="BI613" s="5">
        <v>0</v>
      </c>
      <c r="BJ613" s="5">
        <v>0</v>
      </c>
      <c r="BK613" s="5">
        <v>0</v>
      </c>
      <c r="BL613" s="5">
        <v>415965.27</v>
      </c>
      <c r="BM613" s="5">
        <v>0</v>
      </c>
      <c r="BN613" s="5">
        <v>95032.12</v>
      </c>
      <c r="BO613" s="5">
        <v>0</v>
      </c>
      <c r="BP613" s="5">
        <v>0</v>
      </c>
      <c r="BQ613" s="5">
        <v>0</v>
      </c>
      <c r="BR613" s="5">
        <v>0</v>
      </c>
      <c r="BS613" s="5">
        <v>0</v>
      </c>
      <c r="BT613" s="5">
        <v>0</v>
      </c>
      <c r="BU613" s="5">
        <v>0</v>
      </c>
      <c r="BV613" s="5">
        <v>0</v>
      </c>
      <c r="BW613" s="5">
        <v>0</v>
      </c>
      <c r="BX613" s="5">
        <v>0</v>
      </c>
      <c r="BY613" s="5">
        <v>0</v>
      </c>
      <c r="BZ613" s="5">
        <v>0</v>
      </c>
      <c r="CA613" s="5">
        <v>0</v>
      </c>
      <c r="CB613" s="5">
        <v>0</v>
      </c>
      <c r="CC613" s="5">
        <v>0</v>
      </c>
      <c r="CD613" s="5">
        <v>0</v>
      </c>
      <c r="CE613" s="24">
        <v>3622513.6900000004</v>
      </c>
    </row>
    <row r="614" spans="2:83" ht="14.5" thickTop="1" thickBot="1" x14ac:dyDescent="0.35">
      <c r="B614" s="25" t="s">
        <v>859</v>
      </c>
      <c r="C614" s="26">
        <v>7</v>
      </c>
      <c r="D614" s="26" t="s">
        <v>1048</v>
      </c>
      <c r="E614" s="26">
        <v>3008186389</v>
      </c>
      <c r="F614" s="25" t="s">
        <v>1049</v>
      </c>
      <c r="G614" s="5">
        <v>0</v>
      </c>
      <c r="H614" s="5">
        <v>919040.26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7924203.3300000001</v>
      </c>
      <c r="AC614" s="5">
        <v>0</v>
      </c>
      <c r="AD614" s="5">
        <v>2847682.66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209752.27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0</v>
      </c>
      <c r="BI614" s="5">
        <v>0</v>
      </c>
      <c r="BJ614" s="5">
        <v>0</v>
      </c>
      <c r="BK614" s="5">
        <v>0</v>
      </c>
      <c r="BL614" s="5">
        <v>8087557.1900000004</v>
      </c>
      <c r="BM614" s="5">
        <v>0</v>
      </c>
      <c r="BN614" s="5">
        <v>10373071.73</v>
      </c>
      <c r="BO614" s="5">
        <v>0</v>
      </c>
      <c r="BP614" s="5">
        <v>0</v>
      </c>
      <c r="BQ614" s="5">
        <v>0</v>
      </c>
      <c r="BR614" s="5">
        <v>0</v>
      </c>
      <c r="BS614" s="5">
        <v>0</v>
      </c>
      <c r="BT614" s="5">
        <v>0</v>
      </c>
      <c r="BU614" s="5">
        <v>0</v>
      </c>
      <c r="BV614" s="5">
        <v>0</v>
      </c>
      <c r="BW614" s="5">
        <v>0</v>
      </c>
      <c r="BX614" s="5">
        <v>0</v>
      </c>
      <c r="BY614" s="5">
        <v>0</v>
      </c>
      <c r="BZ614" s="5">
        <v>0</v>
      </c>
      <c r="CA614" s="5">
        <v>0</v>
      </c>
      <c r="CB614" s="5">
        <v>0</v>
      </c>
      <c r="CC614" s="5">
        <v>0</v>
      </c>
      <c r="CD614" s="5">
        <v>0</v>
      </c>
      <c r="CE614" s="24">
        <v>30361307.440000001</v>
      </c>
    </row>
    <row r="615" spans="2:83" ht="14.5" thickTop="1" thickBot="1" x14ac:dyDescent="0.35">
      <c r="B615" s="25" t="s">
        <v>859</v>
      </c>
      <c r="C615" s="26">
        <v>7</v>
      </c>
      <c r="D615" s="26" t="s">
        <v>1050</v>
      </c>
      <c r="E615" s="26">
        <v>3008211247</v>
      </c>
      <c r="F615" s="25" t="s">
        <v>1051</v>
      </c>
      <c r="G615" s="5">
        <v>0</v>
      </c>
      <c r="H615" s="5">
        <v>400743.1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1694035.66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870028.14</v>
      </c>
      <c r="AC615" s="5">
        <v>0</v>
      </c>
      <c r="AD615" s="5">
        <v>613917.88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6125602.8200000003</v>
      </c>
      <c r="AK615" s="5">
        <v>0</v>
      </c>
      <c r="AL615" s="5">
        <v>0</v>
      </c>
      <c r="AM615" s="5">
        <v>0</v>
      </c>
      <c r="AN615" s="5">
        <v>0</v>
      </c>
      <c r="AO615" s="5">
        <v>79108490.030000001</v>
      </c>
      <c r="AP615" s="5">
        <v>0</v>
      </c>
      <c r="AQ615" s="5">
        <v>0</v>
      </c>
      <c r="AR615" s="5">
        <v>0</v>
      </c>
      <c r="AS615" s="5">
        <v>0</v>
      </c>
      <c r="AT615" s="5">
        <v>57026.79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0</v>
      </c>
      <c r="BI615" s="5">
        <v>0</v>
      </c>
      <c r="BJ615" s="5">
        <v>0</v>
      </c>
      <c r="BK615" s="5">
        <v>0</v>
      </c>
      <c r="BL615" s="5">
        <v>110000</v>
      </c>
      <c r="BM615" s="5">
        <v>0</v>
      </c>
      <c r="BN615" s="5">
        <v>1367159.41</v>
      </c>
      <c r="BO615" s="5">
        <v>0</v>
      </c>
      <c r="BP615" s="5">
        <v>0</v>
      </c>
      <c r="BQ615" s="5">
        <v>0</v>
      </c>
      <c r="BR615" s="5">
        <v>0</v>
      </c>
      <c r="BS615" s="5">
        <v>0</v>
      </c>
      <c r="BT615" s="5">
        <v>0</v>
      </c>
      <c r="BU615" s="5">
        <v>0</v>
      </c>
      <c r="BV615" s="5">
        <v>0</v>
      </c>
      <c r="BW615" s="5">
        <v>0</v>
      </c>
      <c r="BX615" s="5">
        <v>477000</v>
      </c>
      <c r="BY615" s="5">
        <v>0</v>
      </c>
      <c r="BZ615" s="5">
        <v>0</v>
      </c>
      <c r="CA615" s="5">
        <v>0</v>
      </c>
      <c r="CB615" s="5">
        <v>0</v>
      </c>
      <c r="CC615" s="5">
        <v>0</v>
      </c>
      <c r="CD615" s="5">
        <v>0</v>
      </c>
      <c r="CE615" s="24">
        <v>90824003.829999998</v>
      </c>
    </row>
    <row r="616" spans="2:83" ht="14.5" thickTop="1" thickBot="1" x14ac:dyDescent="0.35">
      <c r="B616" s="25" t="s">
        <v>859</v>
      </c>
      <c r="C616" s="26">
        <v>7</v>
      </c>
      <c r="D616" s="26" t="s">
        <v>1052</v>
      </c>
      <c r="E616" s="26">
        <v>3008056096</v>
      </c>
      <c r="F616" s="25" t="s">
        <v>1039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47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0</v>
      </c>
      <c r="BH616" s="5">
        <v>0</v>
      </c>
      <c r="BI616" s="5">
        <v>0</v>
      </c>
      <c r="BJ616" s="5">
        <v>0</v>
      </c>
      <c r="BK616" s="5">
        <v>0</v>
      </c>
      <c r="BL616" s="5">
        <v>40884</v>
      </c>
      <c r="BM616" s="5">
        <v>0</v>
      </c>
      <c r="BN616" s="5">
        <v>70062.7</v>
      </c>
      <c r="BO616" s="5">
        <v>0</v>
      </c>
      <c r="BP616" s="5">
        <v>0</v>
      </c>
      <c r="BQ616" s="5">
        <v>0</v>
      </c>
      <c r="BR616" s="5">
        <v>0</v>
      </c>
      <c r="BS616" s="5">
        <v>0</v>
      </c>
      <c r="BT616" s="5">
        <v>0</v>
      </c>
      <c r="BU616" s="5">
        <v>0</v>
      </c>
      <c r="BV616" s="5">
        <v>0</v>
      </c>
      <c r="BW616" s="5">
        <v>0</v>
      </c>
      <c r="BX616" s="5">
        <v>0</v>
      </c>
      <c r="BY616" s="5">
        <v>0</v>
      </c>
      <c r="BZ616" s="5">
        <v>0</v>
      </c>
      <c r="CA616" s="5">
        <v>0</v>
      </c>
      <c r="CB616" s="5">
        <v>0</v>
      </c>
      <c r="CC616" s="5">
        <v>0</v>
      </c>
      <c r="CD616" s="5">
        <v>0</v>
      </c>
      <c r="CE616" s="24">
        <v>110993.7</v>
      </c>
    </row>
    <row r="617" spans="2:83" ht="14.5" thickTop="1" thickBot="1" x14ac:dyDescent="0.35">
      <c r="B617" s="25" t="s">
        <v>859</v>
      </c>
      <c r="C617" s="26">
        <v>7</v>
      </c>
      <c r="D617" s="26" t="s">
        <v>1053</v>
      </c>
      <c r="E617" s="26">
        <v>3008204941</v>
      </c>
      <c r="F617" s="25" t="s">
        <v>1054</v>
      </c>
      <c r="G617" s="5">
        <v>0</v>
      </c>
      <c r="H617" s="5">
        <v>2768325.14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175809</v>
      </c>
      <c r="AG617" s="5">
        <v>0</v>
      </c>
      <c r="AH617" s="5">
        <v>504757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441130.16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5">
        <v>0</v>
      </c>
      <c r="BG617" s="5">
        <v>0</v>
      </c>
      <c r="BH617" s="5">
        <v>0</v>
      </c>
      <c r="BI617" s="5">
        <v>0</v>
      </c>
      <c r="BJ617" s="5">
        <v>0</v>
      </c>
      <c r="BK617" s="5">
        <v>0</v>
      </c>
      <c r="BL617" s="5">
        <v>0</v>
      </c>
      <c r="BM617" s="5">
        <v>0</v>
      </c>
      <c r="BN617" s="5">
        <v>84367.48</v>
      </c>
      <c r="BO617" s="5">
        <v>0</v>
      </c>
      <c r="BP617" s="5">
        <v>0</v>
      </c>
      <c r="BQ617" s="5">
        <v>0</v>
      </c>
      <c r="BR617" s="5">
        <v>0</v>
      </c>
      <c r="BS617" s="5">
        <v>0</v>
      </c>
      <c r="BT617" s="5">
        <v>0</v>
      </c>
      <c r="BU617" s="5">
        <v>0</v>
      </c>
      <c r="BV617" s="5">
        <v>0</v>
      </c>
      <c r="BW617" s="5">
        <v>0</v>
      </c>
      <c r="BX617" s="5">
        <v>28479.52</v>
      </c>
      <c r="BY617" s="5">
        <v>0</v>
      </c>
      <c r="BZ617" s="5">
        <v>20000000</v>
      </c>
      <c r="CA617" s="5">
        <v>0</v>
      </c>
      <c r="CB617" s="5">
        <v>468951.9</v>
      </c>
      <c r="CC617" s="5">
        <v>0</v>
      </c>
      <c r="CD617" s="5">
        <v>0</v>
      </c>
      <c r="CE617" s="24">
        <v>24471820.199999999</v>
      </c>
    </row>
    <row r="618" spans="2:83" ht="14.5" thickTop="1" thickBot="1" x14ac:dyDescent="0.35">
      <c r="B618" s="25" t="s">
        <v>859</v>
      </c>
      <c r="C618" s="26">
        <v>7</v>
      </c>
      <c r="D618" s="26" t="s">
        <v>1149</v>
      </c>
      <c r="E618" s="26">
        <v>3008203440</v>
      </c>
      <c r="F618" s="25" t="s">
        <v>1150</v>
      </c>
      <c r="G618" s="5">
        <v>0</v>
      </c>
      <c r="H618" s="5">
        <v>43410.51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51020436.469999999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4124372.98</v>
      </c>
      <c r="AC618" s="5">
        <v>0</v>
      </c>
      <c r="AD618" s="5">
        <v>0</v>
      </c>
      <c r="AE618" s="5">
        <v>0</v>
      </c>
      <c r="AF618" s="5">
        <v>266581.38</v>
      </c>
      <c r="AG618" s="5">
        <v>0</v>
      </c>
      <c r="AH618" s="5">
        <v>0</v>
      </c>
      <c r="AI618" s="5">
        <v>0</v>
      </c>
      <c r="AJ618" s="5">
        <v>9758804.3699999992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</v>
      </c>
      <c r="AS618" s="5">
        <v>0</v>
      </c>
      <c r="AT618" s="5">
        <v>180681.37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5">
        <v>0</v>
      </c>
      <c r="BG618" s="5">
        <v>0</v>
      </c>
      <c r="BH618" s="5">
        <v>0</v>
      </c>
      <c r="BI618" s="5">
        <v>0</v>
      </c>
      <c r="BJ618" s="5">
        <v>0</v>
      </c>
      <c r="BK618" s="5">
        <v>0</v>
      </c>
      <c r="BL618" s="5">
        <v>8703807.0299999993</v>
      </c>
      <c r="BM618" s="5">
        <v>0</v>
      </c>
      <c r="BN618" s="5">
        <v>1556184.5</v>
      </c>
      <c r="BO618" s="5">
        <v>0</v>
      </c>
      <c r="BP618" s="5">
        <v>0</v>
      </c>
      <c r="BQ618" s="5">
        <v>0</v>
      </c>
      <c r="BR618" s="5">
        <v>0</v>
      </c>
      <c r="BS618" s="5">
        <v>0</v>
      </c>
      <c r="BT618" s="5">
        <v>0</v>
      </c>
      <c r="BU618" s="5">
        <v>0</v>
      </c>
      <c r="BV618" s="5">
        <v>0</v>
      </c>
      <c r="BW618" s="5">
        <v>0</v>
      </c>
      <c r="BX618" s="5">
        <v>1596192.11</v>
      </c>
      <c r="BY618" s="5">
        <v>0</v>
      </c>
      <c r="BZ618" s="5">
        <v>0</v>
      </c>
      <c r="CA618" s="5">
        <v>0</v>
      </c>
      <c r="CB618" s="5">
        <v>0</v>
      </c>
      <c r="CC618" s="5">
        <v>0</v>
      </c>
      <c r="CD618" s="5">
        <v>0</v>
      </c>
      <c r="CE618" s="24">
        <v>77250470.719999984</v>
      </c>
    </row>
    <row r="619" spans="2:83" ht="14.5" thickTop="1" thickBot="1" x14ac:dyDescent="0.35">
      <c r="B619" s="25" t="s">
        <v>859</v>
      </c>
      <c r="C619" s="26">
        <v>7</v>
      </c>
      <c r="D619" s="26" t="s">
        <v>1055</v>
      </c>
      <c r="E619" s="26">
        <v>3008139880</v>
      </c>
      <c r="F619" s="25" t="s">
        <v>1056</v>
      </c>
      <c r="G619" s="5">
        <v>0</v>
      </c>
      <c r="H619" s="5">
        <v>-433760.6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5150767.17</v>
      </c>
      <c r="AC619" s="5">
        <v>0</v>
      </c>
      <c r="AD619" s="5">
        <v>127036.47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2212463.2000000002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0</v>
      </c>
      <c r="BK619" s="5">
        <v>0</v>
      </c>
      <c r="BL619" s="5">
        <v>0</v>
      </c>
      <c r="BM619" s="5">
        <v>0</v>
      </c>
      <c r="BN619" s="5">
        <v>2523601.91</v>
      </c>
      <c r="BO619" s="5">
        <v>0</v>
      </c>
      <c r="BP619" s="5">
        <v>0</v>
      </c>
      <c r="BQ619" s="5">
        <v>0</v>
      </c>
      <c r="BR619" s="5">
        <v>0</v>
      </c>
      <c r="BS619" s="5">
        <v>0</v>
      </c>
      <c r="BT619" s="5">
        <v>0</v>
      </c>
      <c r="BU619" s="5">
        <v>0</v>
      </c>
      <c r="BV619" s="5">
        <v>0</v>
      </c>
      <c r="BW619" s="5">
        <v>0</v>
      </c>
      <c r="BX619" s="5">
        <v>0</v>
      </c>
      <c r="BY619" s="5">
        <v>0</v>
      </c>
      <c r="BZ619" s="5">
        <v>0</v>
      </c>
      <c r="CA619" s="5">
        <v>0</v>
      </c>
      <c r="CB619" s="5">
        <v>0</v>
      </c>
      <c r="CC619" s="5">
        <v>0</v>
      </c>
      <c r="CD619" s="5">
        <v>2073810.81</v>
      </c>
      <c r="CE619" s="24">
        <v>11653918.960000001</v>
      </c>
    </row>
    <row r="620" spans="2:83" ht="14.5" thickTop="1" thickBot="1" x14ac:dyDescent="0.35">
      <c r="B620" s="25" t="s">
        <v>859</v>
      </c>
      <c r="C620" s="26">
        <v>8</v>
      </c>
      <c r="D620" s="26" t="s">
        <v>1155</v>
      </c>
      <c r="E620" s="26">
        <v>3008105997</v>
      </c>
      <c r="F620" s="25" t="s">
        <v>1156</v>
      </c>
      <c r="G620" s="5">
        <v>0</v>
      </c>
      <c r="H620" s="5">
        <v>225170.3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1619811.29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66350279.490000002</v>
      </c>
      <c r="AP620" s="5">
        <v>0</v>
      </c>
      <c r="AQ620" s="5">
        <v>0</v>
      </c>
      <c r="AR620" s="5">
        <v>0</v>
      </c>
      <c r="AS620" s="5">
        <v>0</v>
      </c>
      <c r="AT620" s="5">
        <v>119787.46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0</v>
      </c>
      <c r="BF620" s="5">
        <v>0</v>
      </c>
      <c r="BG620" s="5">
        <v>0</v>
      </c>
      <c r="BH620" s="5">
        <v>0</v>
      </c>
      <c r="BI620" s="5">
        <v>0</v>
      </c>
      <c r="BJ620" s="5">
        <v>0</v>
      </c>
      <c r="BK620" s="5">
        <v>0</v>
      </c>
      <c r="BL620" s="5">
        <v>0</v>
      </c>
      <c r="BM620" s="5">
        <v>0</v>
      </c>
      <c r="BN620" s="5">
        <v>27615.360000000001</v>
      </c>
      <c r="BO620" s="5">
        <v>0</v>
      </c>
      <c r="BP620" s="5">
        <v>0</v>
      </c>
      <c r="BQ620" s="5">
        <v>0</v>
      </c>
      <c r="BR620" s="5">
        <v>0</v>
      </c>
      <c r="BS620" s="5">
        <v>0</v>
      </c>
      <c r="BT620" s="5">
        <v>0</v>
      </c>
      <c r="BU620" s="5">
        <v>0</v>
      </c>
      <c r="BV620" s="5">
        <v>0</v>
      </c>
      <c r="BW620" s="5">
        <v>0</v>
      </c>
      <c r="BX620" s="5">
        <v>1204.06</v>
      </c>
      <c r="BY620" s="5">
        <v>0</v>
      </c>
      <c r="BZ620" s="5">
        <v>0</v>
      </c>
      <c r="CA620" s="5">
        <v>0</v>
      </c>
      <c r="CB620" s="5">
        <v>0</v>
      </c>
      <c r="CC620" s="5">
        <v>0</v>
      </c>
      <c r="CD620" s="5">
        <v>0</v>
      </c>
      <c r="CE620" s="24">
        <v>68343867.959999993</v>
      </c>
    </row>
    <row r="621" spans="2:83" ht="14.5" thickTop="1" thickBot="1" x14ac:dyDescent="0.35">
      <c r="B621" s="25" t="s">
        <v>859</v>
      </c>
      <c r="C621" s="26">
        <v>8</v>
      </c>
      <c r="D621" s="26" t="s">
        <v>1057</v>
      </c>
      <c r="E621" s="26">
        <v>3008051573</v>
      </c>
      <c r="F621" s="25" t="s">
        <v>1058</v>
      </c>
      <c r="G621" s="5">
        <v>0</v>
      </c>
      <c r="H621" s="5">
        <v>26668.59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12096.46</v>
      </c>
      <c r="AC621" s="5">
        <v>0</v>
      </c>
      <c r="AD621" s="5">
        <v>810023.79</v>
      </c>
      <c r="AE621" s="5">
        <v>0</v>
      </c>
      <c r="AF621" s="5">
        <v>4309114.08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126873.46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5">
        <v>0</v>
      </c>
      <c r="BG621" s="5">
        <v>0</v>
      </c>
      <c r="BH621" s="5">
        <v>0</v>
      </c>
      <c r="BI621" s="5">
        <v>0</v>
      </c>
      <c r="BJ621" s="5">
        <v>0</v>
      </c>
      <c r="BK621" s="5">
        <v>0</v>
      </c>
      <c r="BL621" s="5">
        <v>238255.3</v>
      </c>
      <c r="BM621" s="5">
        <v>0</v>
      </c>
      <c r="BN621" s="5">
        <v>9865.7900000000009</v>
      </c>
      <c r="BO621" s="5">
        <v>0</v>
      </c>
      <c r="BP621" s="5">
        <v>0</v>
      </c>
      <c r="BQ621" s="5">
        <v>0</v>
      </c>
      <c r="BR621" s="5">
        <v>0</v>
      </c>
      <c r="BS621" s="5">
        <v>0</v>
      </c>
      <c r="BT621" s="5">
        <v>0</v>
      </c>
      <c r="BU621" s="5">
        <v>0</v>
      </c>
      <c r="BV621" s="5">
        <v>0</v>
      </c>
      <c r="BW621" s="5">
        <v>0</v>
      </c>
      <c r="BX621" s="5">
        <v>50626.27</v>
      </c>
      <c r="BY621" s="5">
        <v>0</v>
      </c>
      <c r="BZ621" s="5">
        <v>0</v>
      </c>
      <c r="CA621" s="5">
        <v>0</v>
      </c>
      <c r="CB621" s="5">
        <v>0</v>
      </c>
      <c r="CC621" s="5">
        <v>0</v>
      </c>
      <c r="CD621" s="5">
        <v>0</v>
      </c>
      <c r="CE621" s="24">
        <v>5583523.7399999993</v>
      </c>
    </row>
    <row r="622" spans="2:83" ht="14.5" thickTop="1" thickBot="1" x14ac:dyDescent="0.35">
      <c r="B622" s="25" t="s">
        <v>859</v>
      </c>
      <c r="C622" s="26">
        <v>8</v>
      </c>
      <c r="D622" s="26" t="s">
        <v>1059</v>
      </c>
      <c r="E622" s="26">
        <v>3008087650</v>
      </c>
      <c r="F622" s="25" t="s">
        <v>1060</v>
      </c>
      <c r="G622" s="5">
        <v>0</v>
      </c>
      <c r="H622" s="5">
        <v>201018.75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4481842.97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5">
        <v>130505.9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0</v>
      </c>
      <c r="BF622" s="5">
        <v>0</v>
      </c>
      <c r="BG622" s="5">
        <v>0</v>
      </c>
      <c r="BH622" s="5">
        <v>0</v>
      </c>
      <c r="BI622" s="5">
        <v>0</v>
      </c>
      <c r="BJ622" s="5">
        <v>0</v>
      </c>
      <c r="BK622" s="5">
        <v>0</v>
      </c>
      <c r="BL622" s="5">
        <v>100000</v>
      </c>
      <c r="BM622" s="5">
        <v>0</v>
      </c>
      <c r="BN622" s="5">
        <v>131889.72</v>
      </c>
      <c r="BO622" s="5">
        <v>0</v>
      </c>
      <c r="BP622" s="5">
        <v>0</v>
      </c>
      <c r="BQ622" s="5">
        <v>0</v>
      </c>
      <c r="BR622" s="5">
        <v>0</v>
      </c>
      <c r="BS622" s="5">
        <v>0</v>
      </c>
      <c r="BT622" s="5">
        <v>0</v>
      </c>
      <c r="BU622" s="5">
        <v>0</v>
      </c>
      <c r="BV622" s="5">
        <v>0</v>
      </c>
      <c r="BW622" s="5">
        <v>0</v>
      </c>
      <c r="BX622" s="5">
        <v>147629.6</v>
      </c>
      <c r="BY622" s="5">
        <v>0</v>
      </c>
      <c r="BZ622" s="5">
        <v>0</v>
      </c>
      <c r="CA622" s="5">
        <v>0</v>
      </c>
      <c r="CB622" s="5">
        <v>0</v>
      </c>
      <c r="CC622" s="5">
        <v>0</v>
      </c>
      <c r="CD622" s="5">
        <v>0</v>
      </c>
      <c r="CE622" s="24">
        <v>5192886.9399999995</v>
      </c>
    </row>
    <row r="623" spans="2:83" ht="14.5" thickTop="1" thickBot="1" x14ac:dyDescent="0.35">
      <c r="B623" s="25" t="s">
        <v>859</v>
      </c>
      <c r="C623" s="26">
        <v>8</v>
      </c>
      <c r="D623" s="26" t="s">
        <v>1061</v>
      </c>
      <c r="E623" s="26">
        <v>3008187692</v>
      </c>
      <c r="F623" s="25" t="s">
        <v>1062</v>
      </c>
      <c r="G623" s="5">
        <v>0</v>
      </c>
      <c r="H623" s="5">
        <v>360076.73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-5988.68</v>
      </c>
      <c r="AC623" s="5">
        <v>0</v>
      </c>
      <c r="AD623" s="5">
        <v>5555604.0999999996</v>
      </c>
      <c r="AE623" s="5">
        <v>0</v>
      </c>
      <c r="AF623" s="5">
        <v>856400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51380.37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0</v>
      </c>
      <c r="BF623" s="5">
        <v>0</v>
      </c>
      <c r="BG623" s="5">
        <v>0</v>
      </c>
      <c r="BH623" s="5">
        <v>0</v>
      </c>
      <c r="BI623" s="5">
        <v>0</v>
      </c>
      <c r="BJ623" s="5">
        <v>0</v>
      </c>
      <c r="BK623" s="5">
        <v>0</v>
      </c>
      <c r="BL623" s="5">
        <v>0.41</v>
      </c>
      <c r="BM623" s="5">
        <v>0</v>
      </c>
      <c r="BN623" s="5">
        <v>359146.1</v>
      </c>
      <c r="BO623" s="5">
        <v>0</v>
      </c>
      <c r="BP623" s="5">
        <v>0</v>
      </c>
      <c r="BQ623" s="5">
        <v>0</v>
      </c>
      <c r="BR623" s="5">
        <v>0</v>
      </c>
      <c r="BS623" s="5">
        <v>0</v>
      </c>
      <c r="BT623" s="5">
        <v>0</v>
      </c>
      <c r="BU623" s="5">
        <v>0</v>
      </c>
      <c r="BV623" s="5">
        <v>0</v>
      </c>
      <c r="BW623" s="5">
        <v>0</v>
      </c>
      <c r="BX623" s="5">
        <v>0</v>
      </c>
      <c r="BY623" s="5">
        <v>0</v>
      </c>
      <c r="BZ623" s="5">
        <v>0</v>
      </c>
      <c r="CA623" s="5">
        <v>0</v>
      </c>
      <c r="CB623" s="5">
        <v>0</v>
      </c>
      <c r="CC623" s="5">
        <v>0</v>
      </c>
      <c r="CD623" s="5">
        <v>0</v>
      </c>
      <c r="CE623" s="24">
        <v>7176619.0299999993</v>
      </c>
    </row>
    <row r="624" spans="2:83" ht="14.5" thickTop="1" thickBot="1" x14ac:dyDescent="0.35">
      <c r="B624" s="25" t="s">
        <v>859</v>
      </c>
      <c r="C624" s="26">
        <v>8</v>
      </c>
      <c r="D624" s="26" t="s">
        <v>1063</v>
      </c>
      <c r="E624" s="26">
        <v>3008087672</v>
      </c>
      <c r="F624" s="25" t="s">
        <v>1064</v>
      </c>
      <c r="G624" s="5">
        <v>0</v>
      </c>
      <c r="H624" s="5">
        <v>1013341.11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2687927.21</v>
      </c>
      <c r="AC624" s="5">
        <v>0</v>
      </c>
      <c r="AD624" s="5">
        <v>472352.54</v>
      </c>
      <c r="AE624" s="5">
        <v>0</v>
      </c>
      <c r="AF624" s="5">
        <v>550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119750.41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  <c r="BD624" s="5">
        <v>0</v>
      </c>
      <c r="BE624" s="5">
        <v>0</v>
      </c>
      <c r="BF624" s="5">
        <v>0</v>
      </c>
      <c r="BG624" s="5">
        <v>0</v>
      </c>
      <c r="BH624" s="5">
        <v>0</v>
      </c>
      <c r="BI624" s="5">
        <v>0</v>
      </c>
      <c r="BJ624" s="5">
        <v>0</v>
      </c>
      <c r="BK624" s="5">
        <v>0</v>
      </c>
      <c r="BL624" s="5">
        <v>10640</v>
      </c>
      <c r="BM624" s="5">
        <v>0</v>
      </c>
      <c r="BN624" s="5">
        <v>1068246.24</v>
      </c>
      <c r="BO624" s="5">
        <v>0</v>
      </c>
      <c r="BP624" s="5">
        <v>0</v>
      </c>
      <c r="BQ624" s="5">
        <v>0</v>
      </c>
      <c r="BR624" s="5">
        <v>0</v>
      </c>
      <c r="BS624" s="5">
        <v>0</v>
      </c>
      <c r="BT624" s="5">
        <v>0</v>
      </c>
      <c r="BU624" s="5">
        <v>0</v>
      </c>
      <c r="BV624" s="5">
        <v>0</v>
      </c>
      <c r="BW624" s="5">
        <v>0</v>
      </c>
      <c r="BX624" s="5">
        <v>0</v>
      </c>
      <c r="BY624" s="5">
        <v>0</v>
      </c>
      <c r="BZ624" s="5">
        <v>0</v>
      </c>
      <c r="CA624" s="5">
        <v>0</v>
      </c>
      <c r="CB624" s="5">
        <v>501123.73</v>
      </c>
      <c r="CC624" s="5">
        <v>0</v>
      </c>
      <c r="CD624" s="5">
        <v>0</v>
      </c>
      <c r="CE624" s="24">
        <v>5873931.2400000002</v>
      </c>
    </row>
    <row r="625" spans="2:83" ht="14.5" thickTop="1" thickBot="1" x14ac:dyDescent="0.35">
      <c r="B625" s="25" t="s">
        <v>859</v>
      </c>
      <c r="C625" s="26">
        <v>8</v>
      </c>
      <c r="D625" s="26" t="s">
        <v>1065</v>
      </c>
      <c r="E625" s="26">
        <v>3008084817</v>
      </c>
      <c r="F625" s="25" t="s">
        <v>1066</v>
      </c>
      <c r="G625" s="5">
        <v>0</v>
      </c>
      <c r="H625" s="5">
        <v>1413706.65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1070931.3799999999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91320.02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919915.7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  <c r="BD625" s="5">
        <v>0</v>
      </c>
      <c r="BE625" s="5">
        <v>0</v>
      </c>
      <c r="BF625" s="5">
        <v>0</v>
      </c>
      <c r="BG625" s="5">
        <v>0</v>
      </c>
      <c r="BH625" s="5">
        <v>0</v>
      </c>
      <c r="BI625" s="5">
        <v>0</v>
      </c>
      <c r="BJ625" s="5">
        <v>0</v>
      </c>
      <c r="BK625" s="5">
        <v>0</v>
      </c>
      <c r="BL625" s="5">
        <v>963025</v>
      </c>
      <c r="BM625" s="5">
        <v>0</v>
      </c>
      <c r="BN625" s="5">
        <v>2263815.37</v>
      </c>
      <c r="BO625" s="5">
        <v>0</v>
      </c>
      <c r="BP625" s="5">
        <v>0</v>
      </c>
      <c r="BQ625" s="5">
        <v>0</v>
      </c>
      <c r="BR625" s="5">
        <v>0</v>
      </c>
      <c r="BS625" s="5">
        <v>0</v>
      </c>
      <c r="BT625" s="5">
        <v>0</v>
      </c>
      <c r="BU625" s="5">
        <v>0</v>
      </c>
      <c r="BV625" s="5">
        <v>0</v>
      </c>
      <c r="BW625" s="5">
        <v>0</v>
      </c>
      <c r="BX625" s="5">
        <v>0</v>
      </c>
      <c r="BY625" s="5">
        <v>0</v>
      </c>
      <c r="BZ625" s="5">
        <v>34140000</v>
      </c>
      <c r="CA625" s="5">
        <v>0</v>
      </c>
      <c r="CB625" s="5">
        <v>729408</v>
      </c>
      <c r="CC625" s="5">
        <v>0</v>
      </c>
      <c r="CD625" s="5">
        <v>0</v>
      </c>
      <c r="CE625" s="24">
        <v>41592122.119999997</v>
      </c>
    </row>
    <row r="626" spans="2:83" ht="14.5" thickTop="1" thickBot="1" x14ac:dyDescent="0.35">
      <c r="B626" s="25" t="s">
        <v>859</v>
      </c>
      <c r="C626" s="26">
        <v>8</v>
      </c>
      <c r="D626" s="26" t="s">
        <v>8879</v>
      </c>
      <c r="E626" s="26">
        <v>3008092748</v>
      </c>
      <c r="F626" s="25" t="s">
        <v>8880</v>
      </c>
      <c r="G626" s="5">
        <v>0</v>
      </c>
      <c r="H626" s="5">
        <v>3596024.27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1585643.32</v>
      </c>
      <c r="AC626" s="5">
        <v>0</v>
      </c>
      <c r="AD626" s="5">
        <v>575445.14</v>
      </c>
      <c r="AE626" s="5">
        <v>0</v>
      </c>
      <c r="AF626" s="5">
        <v>11880.63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119754.97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0</v>
      </c>
      <c r="BA626" s="5">
        <v>0</v>
      </c>
      <c r="BB626" s="5">
        <v>0</v>
      </c>
      <c r="BC626" s="5">
        <v>0</v>
      </c>
      <c r="BD626" s="5">
        <v>0</v>
      </c>
      <c r="BE626" s="5">
        <v>0</v>
      </c>
      <c r="BF626" s="5">
        <v>0</v>
      </c>
      <c r="BG626" s="5">
        <v>0</v>
      </c>
      <c r="BH626" s="5">
        <v>0</v>
      </c>
      <c r="BI626" s="5">
        <v>0</v>
      </c>
      <c r="BJ626" s="5">
        <v>0</v>
      </c>
      <c r="BK626" s="5">
        <v>0</v>
      </c>
      <c r="BL626" s="5">
        <v>0</v>
      </c>
      <c r="BM626" s="5">
        <v>0</v>
      </c>
      <c r="BN626" s="5">
        <v>1525960.76</v>
      </c>
      <c r="BO626" s="5">
        <v>0</v>
      </c>
      <c r="BP626" s="5">
        <v>0</v>
      </c>
      <c r="BQ626" s="5">
        <v>0</v>
      </c>
      <c r="BR626" s="5">
        <v>0</v>
      </c>
      <c r="BS626" s="5">
        <v>0</v>
      </c>
      <c r="BT626" s="5">
        <v>0</v>
      </c>
      <c r="BU626" s="5">
        <v>0</v>
      </c>
      <c r="BV626" s="5">
        <v>0</v>
      </c>
      <c r="BW626" s="5">
        <v>0</v>
      </c>
      <c r="BX626" s="5">
        <v>0</v>
      </c>
      <c r="BY626" s="5">
        <v>0</v>
      </c>
      <c r="BZ626" s="5">
        <v>0</v>
      </c>
      <c r="CA626" s="5">
        <v>0</v>
      </c>
      <c r="CB626" s="5">
        <v>198958.64</v>
      </c>
      <c r="CC626" s="5">
        <v>0</v>
      </c>
      <c r="CD626" s="5">
        <v>0</v>
      </c>
      <c r="CE626" s="24">
        <v>7613667.7299999986</v>
      </c>
    </row>
    <row r="627" spans="2:83" ht="14.5" thickTop="1" thickBot="1" x14ac:dyDescent="0.35">
      <c r="B627" s="25" t="s">
        <v>859</v>
      </c>
      <c r="C627" s="26">
        <v>8</v>
      </c>
      <c r="D627" s="26" t="s">
        <v>1067</v>
      </c>
      <c r="E627" s="26">
        <v>3008087540</v>
      </c>
      <c r="F627" s="25" t="s">
        <v>1068</v>
      </c>
      <c r="G627" s="5">
        <v>0</v>
      </c>
      <c r="H627" s="5">
        <v>1828619.49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2045660.87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20055.36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0</v>
      </c>
      <c r="BF627" s="5">
        <v>0</v>
      </c>
      <c r="BG627" s="5">
        <v>0</v>
      </c>
      <c r="BH627" s="5">
        <v>0</v>
      </c>
      <c r="BI627" s="5">
        <v>0</v>
      </c>
      <c r="BJ627" s="5">
        <v>0</v>
      </c>
      <c r="BK627" s="5">
        <v>0</v>
      </c>
      <c r="BL627" s="5">
        <v>0</v>
      </c>
      <c r="BM627" s="5">
        <v>0</v>
      </c>
      <c r="BN627" s="5">
        <v>2281582.46</v>
      </c>
      <c r="BO627" s="5">
        <v>0</v>
      </c>
      <c r="BP627" s="5">
        <v>0</v>
      </c>
      <c r="BQ627" s="5">
        <v>0</v>
      </c>
      <c r="BR627" s="5">
        <v>0</v>
      </c>
      <c r="BS627" s="5">
        <v>0</v>
      </c>
      <c r="BT627" s="5">
        <v>0</v>
      </c>
      <c r="BU627" s="5">
        <v>0</v>
      </c>
      <c r="BV627" s="5">
        <v>0</v>
      </c>
      <c r="BW627" s="5">
        <v>0</v>
      </c>
      <c r="BX627" s="5">
        <v>0</v>
      </c>
      <c r="BY627" s="5">
        <v>0</v>
      </c>
      <c r="BZ627" s="5">
        <v>0</v>
      </c>
      <c r="CA627" s="5">
        <v>0</v>
      </c>
      <c r="CB627" s="5">
        <v>163.76</v>
      </c>
      <c r="CC627" s="5">
        <v>0</v>
      </c>
      <c r="CD627" s="5">
        <v>0</v>
      </c>
      <c r="CE627" s="24">
        <v>6176081.9399999995</v>
      </c>
    </row>
    <row r="628" spans="2:83" ht="14.5" thickTop="1" thickBot="1" x14ac:dyDescent="0.35">
      <c r="B628" s="25" t="s">
        <v>859</v>
      </c>
      <c r="C628" s="26">
        <v>8</v>
      </c>
      <c r="D628" s="26" t="s">
        <v>1069</v>
      </c>
      <c r="E628" s="26">
        <v>3008051549</v>
      </c>
      <c r="F628" s="25" t="s">
        <v>1070</v>
      </c>
      <c r="G628" s="5">
        <v>0</v>
      </c>
      <c r="H628" s="5">
        <v>100283.28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1828126.21</v>
      </c>
      <c r="AC628" s="5">
        <v>0</v>
      </c>
      <c r="AD628" s="5">
        <v>935175.96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0</v>
      </c>
      <c r="AS628" s="5">
        <v>0</v>
      </c>
      <c r="AT628" s="5">
        <v>132014.9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0</v>
      </c>
      <c r="BF628" s="5">
        <v>0</v>
      </c>
      <c r="BG628" s="5">
        <v>0</v>
      </c>
      <c r="BH628" s="5">
        <v>0</v>
      </c>
      <c r="BI628" s="5">
        <v>0</v>
      </c>
      <c r="BJ628" s="5">
        <v>0</v>
      </c>
      <c r="BK628" s="5">
        <v>0</v>
      </c>
      <c r="BL628" s="5">
        <v>0</v>
      </c>
      <c r="BM628" s="5">
        <v>0</v>
      </c>
      <c r="BN628" s="5">
        <v>657947.46</v>
      </c>
      <c r="BO628" s="5">
        <v>0</v>
      </c>
      <c r="BP628" s="5">
        <v>0</v>
      </c>
      <c r="BQ628" s="5">
        <v>0</v>
      </c>
      <c r="BR628" s="5">
        <v>0</v>
      </c>
      <c r="BS628" s="5">
        <v>0</v>
      </c>
      <c r="BT628" s="5">
        <v>0</v>
      </c>
      <c r="BU628" s="5">
        <v>0</v>
      </c>
      <c r="BV628" s="5">
        <v>0</v>
      </c>
      <c r="BW628" s="5">
        <v>0</v>
      </c>
      <c r="BX628" s="5">
        <v>0</v>
      </c>
      <c r="BY628" s="5">
        <v>0</v>
      </c>
      <c r="BZ628" s="5">
        <v>0</v>
      </c>
      <c r="CA628" s="5">
        <v>0</v>
      </c>
      <c r="CB628" s="5">
        <v>0</v>
      </c>
      <c r="CC628" s="5">
        <v>0</v>
      </c>
      <c r="CD628" s="5">
        <v>0</v>
      </c>
      <c r="CE628" s="24">
        <v>3653547.81</v>
      </c>
    </row>
    <row r="629" spans="2:83" ht="14.5" thickTop="1" thickBot="1" x14ac:dyDescent="0.35">
      <c r="B629" s="25" t="s">
        <v>859</v>
      </c>
      <c r="C629" s="26">
        <v>8</v>
      </c>
      <c r="D629" s="26" t="s">
        <v>1071</v>
      </c>
      <c r="E629" s="26">
        <v>3008051576</v>
      </c>
      <c r="F629" s="25" t="s">
        <v>1072</v>
      </c>
      <c r="G629" s="5">
        <v>0</v>
      </c>
      <c r="H629" s="5">
        <v>1209719.04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88643.79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113000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51292.85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  <c r="BK629" s="5">
        <v>0</v>
      </c>
      <c r="BL629" s="5">
        <v>0</v>
      </c>
      <c r="BM629" s="5">
        <v>0</v>
      </c>
      <c r="BN629" s="5">
        <v>763758.71</v>
      </c>
      <c r="BO629" s="5">
        <v>0</v>
      </c>
      <c r="BP629" s="5">
        <v>0</v>
      </c>
      <c r="BQ629" s="5">
        <v>0</v>
      </c>
      <c r="BR629" s="5">
        <v>0</v>
      </c>
      <c r="BS629" s="5">
        <v>0</v>
      </c>
      <c r="BT629" s="5">
        <v>0</v>
      </c>
      <c r="BU629" s="5">
        <v>0</v>
      </c>
      <c r="BV629" s="5">
        <v>0</v>
      </c>
      <c r="BW629" s="5">
        <v>0</v>
      </c>
      <c r="BX629" s="5">
        <v>238475</v>
      </c>
      <c r="BY629" s="5">
        <v>0</v>
      </c>
      <c r="BZ629" s="5">
        <v>0</v>
      </c>
      <c r="CA629" s="5">
        <v>0</v>
      </c>
      <c r="CB629" s="5">
        <v>26226.73</v>
      </c>
      <c r="CC629" s="5">
        <v>0</v>
      </c>
      <c r="CD629" s="5">
        <v>0</v>
      </c>
      <c r="CE629" s="24">
        <v>2491116.12</v>
      </c>
    </row>
    <row r="630" spans="2:83" ht="14.5" thickTop="1" thickBot="1" x14ac:dyDescent="0.35">
      <c r="B630" s="25" t="s">
        <v>859</v>
      </c>
      <c r="C630" s="26">
        <v>8</v>
      </c>
      <c r="D630" s="26" t="s">
        <v>1073</v>
      </c>
      <c r="E630" s="26">
        <v>3008051569</v>
      </c>
      <c r="F630" s="25" t="s">
        <v>1074</v>
      </c>
      <c r="G630" s="5">
        <v>0</v>
      </c>
      <c r="H630" s="5">
        <v>62289.29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1175313.83</v>
      </c>
      <c r="AC630" s="5">
        <v>0</v>
      </c>
      <c r="AD630" s="5">
        <v>-95671.01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0</v>
      </c>
      <c r="AS630" s="5">
        <v>0</v>
      </c>
      <c r="AT630" s="5">
        <v>33544.36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0</v>
      </c>
      <c r="BF630" s="5">
        <v>0</v>
      </c>
      <c r="BG630" s="5">
        <v>0</v>
      </c>
      <c r="BH630" s="5">
        <v>0</v>
      </c>
      <c r="BI630" s="5">
        <v>0</v>
      </c>
      <c r="BJ630" s="5">
        <v>0</v>
      </c>
      <c r="BK630" s="5">
        <v>0</v>
      </c>
      <c r="BL630" s="5">
        <v>0</v>
      </c>
      <c r="BM630" s="5">
        <v>0</v>
      </c>
      <c r="BN630" s="5">
        <v>141174.41</v>
      </c>
      <c r="BO630" s="5">
        <v>0</v>
      </c>
      <c r="BP630" s="5">
        <v>0</v>
      </c>
      <c r="BQ630" s="5">
        <v>0</v>
      </c>
      <c r="BR630" s="5">
        <v>0</v>
      </c>
      <c r="BS630" s="5">
        <v>0</v>
      </c>
      <c r="BT630" s="5">
        <v>0</v>
      </c>
      <c r="BU630" s="5">
        <v>0</v>
      </c>
      <c r="BV630" s="5">
        <v>0</v>
      </c>
      <c r="BW630" s="5">
        <v>0</v>
      </c>
      <c r="BX630" s="5">
        <v>0</v>
      </c>
      <c r="BY630" s="5">
        <v>0</v>
      </c>
      <c r="BZ630" s="5">
        <v>0</v>
      </c>
      <c r="CA630" s="5">
        <v>0</v>
      </c>
      <c r="CB630" s="5">
        <v>83292.899999999994</v>
      </c>
      <c r="CC630" s="5">
        <v>0</v>
      </c>
      <c r="CD630" s="5">
        <v>0</v>
      </c>
      <c r="CE630" s="24">
        <v>1399943.78</v>
      </c>
    </row>
    <row r="631" spans="2:83" ht="14.5" thickTop="1" thickBot="1" x14ac:dyDescent="0.35">
      <c r="B631" s="25" t="s">
        <v>859</v>
      </c>
      <c r="C631" s="26">
        <v>8</v>
      </c>
      <c r="D631" s="26" t="s">
        <v>1075</v>
      </c>
      <c r="E631" s="26">
        <v>3008056290</v>
      </c>
      <c r="F631" s="25" t="s">
        <v>1076</v>
      </c>
      <c r="G631" s="5">
        <v>0</v>
      </c>
      <c r="H631" s="5">
        <v>212513.74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1877026.19</v>
      </c>
      <c r="AC631" s="5">
        <v>0</v>
      </c>
      <c r="AD631" s="5">
        <v>308764.32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0</v>
      </c>
      <c r="AS631" s="5">
        <v>0</v>
      </c>
      <c r="AT631" s="5">
        <v>85305.9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5">
        <v>0</v>
      </c>
      <c r="BG631" s="5">
        <v>0</v>
      </c>
      <c r="BH631" s="5">
        <v>0</v>
      </c>
      <c r="BI631" s="5">
        <v>0</v>
      </c>
      <c r="BJ631" s="5">
        <v>0</v>
      </c>
      <c r="BK631" s="5">
        <v>0</v>
      </c>
      <c r="BL631" s="5">
        <v>1690952.99</v>
      </c>
      <c r="BM631" s="5">
        <v>0</v>
      </c>
      <c r="BN631" s="5">
        <v>3241350.2</v>
      </c>
      <c r="BO631" s="5">
        <v>0</v>
      </c>
      <c r="BP631" s="5">
        <v>0</v>
      </c>
      <c r="BQ631" s="5">
        <v>0</v>
      </c>
      <c r="BR631" s="5">
        <v>0</v>
      </c>
      <c r="BS631" s="5">
        <v>0</v>
      </c>
      <c r="BT631" s="5">
        <v>0</v>
      </c>
      <c r="BU631" s="5">
        <v>0</v>
      </c>
      <c r="BV631" s="5">
        <v>0</v>
      </c>
      <c r="BW631" s="5">
        <v>0</v>
      </c>
      <c r="BX631" s="5">
        <v>616085.46</v>
      </c>
      <c r="BY631" s="5">
        <v>0</v>
      </c>
      <c r="BZ631" s="5">
        <v>0</v>
      </c>
      <c r="CA631" s="5">
        <v>0</v>
      </c>
      <c r="CB631" s="5">
        <v>0</v>
      </c>
      <c r="CC631" s="5">
        <v>0</v>
      </c>
      <c r="CD631" s="5">
        <v>0</v>
      </c>
      <c r="CE631" s="24">
        <v>8031998.7999999998</v>
      </c>
    </row>
    <row r="632" spans="2:83" ht="14.5" thickTop="1" thickBot="1" x14ac:dyDescent="0.35">
      <c r="B632" s="25" t="s">
        <v>859</v>
      </c>
      <c r="C632" s="26">
        <v>8</v>
      </c>
      <c r="D632" s="26" t="s">
        <v>1077</v>
      </c>
      <c r="E632" s="26">
        <v>3008051620</v>
      </c>
      <c r="F632" s="25" t="s">
        <v>1078</v>
      </c>
      <c r="G632" s="5">
        <v>0</v>
      </c>
      <c r="H632" s="5">
        <v>2429172.79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15454113.73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0</v>
      </c>
      <c r="AS632" s="5">
        <v>0</v>
      </c>
      <c r="AT632" s="5">
        <v>62305.95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5">
        <v>0</v>
      </c>
      <c r="BI632" s="5">
        <v>0</v>
      </c>
      <c r="BJ632" s="5">
        <v>0</v>
      </c>
      <c r="BK632" s="5">
        <v>0</v>
      </c>
      <c r="BL632" s="5">
        <v>5780226</v>
      </c>
      <c r="BM632" s="5">
        <v>0</v>
      </c>
      <c r="BN632" s="5">
        <v>1141247.55</v>
      </c>
      <c r="BO632" s="5">
        <v>0</v>
      </c>
      <c r="BP632" s="5">
        <v>0</v>
      </c>
      <c r="BQ632" s="5">
        <v>0</v>
      </c>
      <c r="BR632" s="5">
        <v>0</v>
      </c>
      <c r="BS632" s="5">
        <v>0</v>
      </c>
      <c r="BT632" s="5">
        <v>0</v>
      </c>
      <c r="BU632" s="5">
        <v>0</v>
      </c>
      <c r="BV632" s="5">
        <v>0</v>
      </c>
      <c r="BW632" s="5">
        <v>0</v>
      </c>
      <c r="BX632" s="5">
        <v>1286700</v>
      </c>
      <c r="BY632" s="5">
        <v>0</v>
      </c>
      <c r="BZ632" s="5">
        <v>0</v>
      </c>
      <c r="CA632" s="5">
        <v>0</v>
      </c>
      <c r="CB632" s="5">
        <v>130969.43</v>
      </c>
      <c r="CC632" s="5">
        <v>0</v>
      </c>
      <c r="CD632" s="5">
        <v>0</v>
      </c>
      <c r="CE632" s="24">
        <v>26284735.449999999</v>
      </c>
    </row>
    <row r="633" spans="2:83" ht="14.5" thickTop="1" thickBot="1" x14ac:dyDescent="0.35">
      <c r="B633" s="25" t="s">
        <v>859</v>
      </c>
      <c r="C633" s="26">
        <v>8</v>
      </c>
      <c r="D633" s="26" t="s">
        <v>1079</v>
      </c>
      <c r="E633" s="26">
        <v>3008224848</v>
      </c>
      <c r="F633" s="25" t="s">
        <v>1080</v>
      </c>
      <c r="G633" s="5">
        <v>0</v>
      </c>
      <c r="H633" s="5">
        <v>31052.95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263615.05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86249.86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0</v>
      </c>
      <c r="BI633" s="5">
        <v>0</v>
      </c>
      <c r="BJ633" s="5">
        <v>0</v>
      </c>
      <c r="BK633" s="5">
        <v>0</v>
      </c>
      <c r="BL633" s="5">
        <v>0.42</v>
      </c>
      <c r="BM633" s="5">
        <v>0</v>
      </c>
      <c r="BN633" s="5">
        <v>10762.72</v>
      </c>
      <c r="BO633" s="5">
        <v>0</v>
      </c>
      <c r="BP633" s="5">
        <v>0</v>
      </c>
      <c r="BQ633" s="5">
        <v>0</v>
      </c>
      <c r="BR633" s="5">
        <v>0</v>
      </c>
      <c r="BS633" s="5">
        <v>0</v>
      </c>
      <c r="BT633" s="5">
        <v>0</v>
      </c>
      <c r="BU633" s="5">
        <v>0</v>
      </c>
      <c r="BV633" s="5">
        <v>0</v>
      </c>
      <c r="BW633" s="5">
        <v>0</v>
      </c>
      <c r="BX633" s="5">
        <v>0</v>
      </c>
      <c r="BY633" s="5">
        <v>0</v>
      </c>
      <c r="BZ633" s="5">
        <v>0</v>
      </c>
      <c r="CA633" s="5">
        <v>0</v>
      </c>
      <c r="CB633" s="5">
        <v>41333.4</v>
      </c>
      <c r="CC633" s="5">
        <v>0</v>
      </c>
      <c r="CD633" s="5">
        <v>0</v>
      </c>
      <c r="CE633" s="24">
        <v>433014.39999999997</v>
      </c>
    </row>
    <row r="634" spans="2:83" ht="14.5" thickTop="1" thickBot="1" x14ac:dyDescent="0.35">
      <c r="B634" s="25" t="s">
        <v>859</v>
      </c>
      <c r="C634" s="26">
        <v>8</v>
      </c>
      <c r="D634" s="26" t="s">
        <v>1081</v>
      </c>
      <c r="E634" s="26">
        <v>3008071750</v>
      </c>
      <c r="F634" s="25" t="s">
        <v>1082</v>
      </c>
      <c r="G634" s="5">
        <v>0</v>
      </c>
      <c r="H634" s="5">
        <v>858774.21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1139737.3600000001</v>
      </c>
      <c r="AC634" s="5">
        <v>0</v>
      </c>
      <c r="AD634" s="5">
        <v>343294.16</v>
      </c>
      <c r="AE634" s="5">
        <v>0</v>
      </c>
      <c r="AF634" s="5">
        <v>198164.36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167886.06</v>
      </c>
      <c r="AU634" s="5">
        <v>0</v>
      </c>
      <c r="AV634" s="5">
        <v>0</v>
      </c>
      <c r="AW634" s="5">
        <v>0</v>
      </c>
      <c r="AX634" s="5">
        <v>0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5">
        <v>0</v>
      </c>
      <c r="BI634" s="5">
        <v>0</v>
      </c>
      <c r="BJ634" s="5">
        <v>0</v>
      </c>
      <c r="BK634" s="5">
        <v>0</v>
      </c>
      <c r="BL634" s="5">
        <v>0</v>
      </c>
      <c r="BM634" s="5">
        <v>0</v>
      </c>
      <c r="BN634" s="5">
        <v>354617.2</v>
      </c>
      <c r="BO634" s="5">
        <v>0</v>
      </c>
      <c r="BP634" s="5">
        <v>0</v>
      </c>
      <c r="BQ634" s="5">
        <v>0</v>
      </c>
      <c r="BR634" s="5">
        <v>0</v>
      </c>
      <c r="BS634" s="5">
        <v>0</v>
      </c>
      <c r="BT634" s="5">
        <v>0</v>
      </c>
      <c r="BU634" s="5">
        <v>0</v>
      </c>
      <c r="BV634" s="5">
        <v>0</v>
      </c>
      <c r="BW634" s="5">
        <v>0</v>
      </c>
      <c r="BX634" s="5">
        <v>275800</v>
      </c>
      <c r="BY634" s="5">
        <v>0</v>
      </c>
      <c r="BZ634" s="5">
        <v>0</v>
      </c>
      <c r="CA634" s="5">
        <v>0</v>
      </c>
      <c r="CB634" s="5">
        <v>0</v>
      </c>
      <c r="CC634" s="5">
        <v>0</v>
      </c>
      <c r="CD634" s="5">
        <v>0</v>
      </c>
      <c r="CE634" s="24">
        <v>3338273.35</v>
      </c>
    </row>
    <row r="635" spans="2:83" ht="14.5" thickTop="1" thickBot="1" x14ac:dyDescent="0.35">
      <c r="B635" s="25" t="s">
        <v>859</v>
      </c>
      <c r="C635" s="26">
        <v>8</v>
      </c>
      <c r="D635" s="26" t="s">
        <v>1083</v>
      </c>
      <c r="E635" s="26">
        <v>3008255049</v>
      </c>
      <c r="F635" s="25" t="s">
        <v>1084</v>
      </c>
      <c r="G635" s="5">
        <v>0</v>
      </c>
      <c r="H635" s="5">
        <v>288280.33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23551.3</v>
      </c>
      <c r="AC635" s="5">
        <v>0</v>
      </c>
      <c r="AD635" s="5">
        <v>620389.26</v>
      </c>
      <c r="AE635" s="5">
        <v>0</v>
      </c>
      <c r="AF635" s="5">
        <v>39985</v>
      </c>
      <c r="AG635" s="5">
        <v>0</v>
      </c>
      <c r="AH635" s="5">
        <v>0</v>
      </c>
      <c r="AI635" s="5">
        <v>0</v>
      </c>
      <c r="AJ635" s="5">
        <v>483392.76</v>
      </c>
      <c r="AK635" s="5">
        <v>0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Q635" s="5">
        <v>0</v>
      </c>
      <c r="AR635" s="5">
        <v>0</v>
      </c>
      <c r="AS635" s="5">
        <v>0</v>
      </c>
      <c r="AT635" s="5">
        <v>84889.3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0</v>
      </c>
      <c r="BB635" s="5">
        <v>0</v>
      </c>
      <c r="BC635" s="5">
        <v>0</v>
      </c>
      <c r="BD635" s="5">
        <v>0</v>
      </c>
      <c r="BE635" s="5">
        <v>0</v>
      </c>
      <c r="BF635" s="5">
        <v>0</v>
      </c>
      <c r="BG635" s="5">
        <v>0</v>
      </c>
      <c r="BH635" s="5">
        <v>0</v>
      </c>
      <c r="BI635" s="5">
        <v>0</v>
      </c>
      <c r="BJ635" s="5">
        <v>0</v>
      </c>
      <c r="BK635" s="5">
        <v>0</v>
      </c>
      <c r="BL635" s="5">
        <v>299648.39</v>
      </c>
      <c r="BM635" s="5">
        <v>0</v>
      </c>
      <c r="BN635" s="5">
        <v>631484.63</v>
      </c>
      <c r="BO635" s="5">
        <v>0</v>
      </c>
      <c r="BP635" s="5">
        <v>0</v>
      </c>
      <c r="BQ635" s="5">
        <v>0</v>
      </c>
      <c r="BR635" s="5">
        <v>0</v>
      </c>
      <c r="BS635" s="5">
        <v>0</v>
      </c>
      <c r="BT635" s="5">
        <v>0</v>
      </c>
      <c r="BU635" s="5">
        <v>0</v>
      </c>
      <c r="BV635" s="5">
        <v>0</v>
      </c>
      <c r="BW635" s="5">
        <v>0</v>
      </c>
      <c r="BX635" s="5">
        <v>0</v>
      </c>
      <c r="BY635" s="5">
        <v>0</v>
      </c>
      <c r="BZ635" s="5">
        <v>0</v>
      </c>
      <c r="CA635" s="5">
        <v>0</v>
      </c>
      <c r="CB635" s="5">
        <v>0</v>
      </c>
      <c r="CC635" s="5">
        <v>0</v>
      </c>
      <c r="CD635" s="5">
        <v>0</v>
      </c>
      <c r="CE635" s="24">
        <v>2471620.9699999997</v>
      </c>
    </row>
    <row r="636" spans="2:83" ht="14.5" thickTop="1" thickBot="1" x14ac:dyDescent="0.35">
      <c r="B636" s="25" t="s">
        <v>859</v>
      </c>
      <c r="C636" s="26">
        <v>8</v>
      </c>
      <c r="D636" s="26" t="s">
        <v>1105</v>
      </c>
      <c r="E636" s="26">
        <v>3008051591</v>
      </c>
      <c r="F636" s="25" t="s">
        <v>1106</v>
      </c>
      <c r="G636" s="5">
        <v>0</v>
      </c>
      <c r="H636" s="5">
        <v>226702.3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606766.81000000006</v>
      </c>
      <c r="AC636" s="5">
        <v>0</v>
      </c>
      <c r="AD636" s="5">
        <v>3389.57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150800</v>
      </c>
      <c r="AK636" s="5">
        <v>0</v>
      </c>
      <c r="AL636" s="5">
        <v>0</v>
      </c>
      <c r="AM636" s="5">
        <v>0</v>
      </c>
      <c r="AN636" s="5">
        <v>0</v>
      </c>
      <c r="AO636" s="5">
        <v>81499.13</v>
      </c>
      <c r="AP636" s="5">
        <v>0</v>
      </c>
      <c r="AQ636" s="5">
        <v>0</v>
      </c>
      <c r="AR636" s="5">
        <v>0</v>
      </c>
      <c r="AS636" s="5">
        <v>0</v>
      </c>
      <c r="AT636" s="5">
        <v>16738.580000000002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0</v>
      </c>
      <c r="BF636" s="5">
        <v>0</v>
      </c>
      <c r="BG636" s="5">
        <v>0</v>
      </c>
      <c r="BH636" s="5">
        <v>0</v>
      </c>
      <c r="BI636" s="5">
        <v>0</v>
      </c>
      <c r="BJ636" s="5">
        <v>0</v>
      </c>
      <c r="BK636" s="5">
        <v>0</v>
      </c>
      <c r="BL636" s="5">
        <v>0</v>
      </c>
      <c r="BM636" s="5">
        <v>0</v>
      </c>
      <c r="BN636" s="5">
        <v>16979.11</v>
      </c>
      <c r="BO636" s="5">
        <v>0</v>
      </c>
      <c r="BP636" s="5">
        <v>0</v>
      </c>
      <c r="BQ636" s="5">
        <v>0</v>
      </c>
      <c r="BR636" s="5">
        <v>0</v>
      </c>
      <c r="BS636" s="5">
        <v>0</v>
      </c>
      <c r="BT636" s="5">
        <v>0</v>
      </c>
      <c r="BU636" s="5">
        <v>0</v>
      </c>
      <c r="BV636" s="5">
        <v>0</v>
      </c>
      <c r="BW636" s="5">
        <v>0</v>
      </c>
      <c r="BX636" s="5">
        <v>479605.37</v>
      </c>
      <c r="BY636" s="5">
        <v>0</v>
      </c>
      <c r="BZ636" s="5">
        <v>0</v>
      </c>
      <c r="CA636" s="5">
        <v>0</v>
      </c>
      <c r="CB636" s="5">
        <v>0</v>
      </c>
      <c r="CC636" s="5">
        <v>0</v>
      </c>
      <c r="CD636" s="5">
        <v>0</v>
      </c>
      <c r="CE636" s="24">
        <v>1582480.87</v>
      </c>
    </row>
    <row r="637" spans="2:83" ht="14.5" thickTop="1" thickBot="1" x14ac:dyDescent="0.35">
      <c r="B637" s="25" t="s">
        <v>859</v>
      </c>
      <c r="C637" s="26">
        <v>8</v>
      </c>
      <c r="D637" s="26" t="s">
        <v>1085</v>
      </c>
      <c r="E637" s="26">
        <v>3008087767</v>
      </c>
      <c r="F637" s="25" t="s">
        <v>1086</v>
      </c>
      <c r="G637" s="5">
        <v>0</v>
      </c>
      <c r="H637" s="5">
        <v>97964.44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757.35</v>
      </c>
      <c r="AC637" s="5">
        <v>0</v>
      </c>
      <c r="AD637" s="5">
        <v>547962.9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0</v>
      </c>
      <c r="AS637" s="5">
        <v>0</v>
      </c>
      <c r="AT637" s="5">
        <v>1696.91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5">
        <v>0</v>
      </c>
      <c r="BI637" s="5">
        <v>0</v>
      </c>
      <c r="BJ637" s="5">
        <v>0</v>
      </c>
      <c r="BK637" s="5">
        <v>0</v>
      </c>
      <c r="BL637" s="5">
        <v>0</v>
      </c>
      <c r="BM637" s="5">
        <v>0</v>
      </c>
      <c r="BN637" s="5">
        <v>17675.8</v>
      </c>
      <c r="BO637" s="5">
        <v>0</v>
      </c>
      <c r="BP637" s="5">
        <v>0</v>
      </c>
      <c r="BQ637" s="5">
        <v>0</v>
      </c>
      <c r="BR637" s="5">
        <v>0</v>
      </c>
      <c r="BS637" s="5">
        <v>0</v>
      </c>
      <c r="BT637" s="5">
        <v>0</v>
      </c>
      <c r="BU637" s="5">
        <v>0</v>
      </c>
      <c r="BV637" s="5">
        <v>0</v>
      </c>
      <c r="BW637" s="5">
        <v>0</v>
      </c>
      <c r="BX637" s="5">
        <v>225028</v>
      </c>
      <c r="BY637" s="5">
        <v>0</v>
      </c>
      <c r="BZ637" s="5">
        <v>0</v>
      </c>
      <c r="CA637" s="5">
        <v>0</v>
      </c>
      <c r="CB637" s="5">
        <v>0</v>
      </c>
      <c r="CC637" s="5">
        <v>0</v>
      </c>
      <c r="CD637" s="5">
        <v>0</v>
      </c>
      <c r="CE637" s="24">
        <v>891085.40000000014</v>
      </c>
    </row>
    <row r="638" spans="2:83" ht="14.5" thickTop="1" thickBot="1" x14ac:dyDescent="0.35">
      <c r="B638" s="25" t="s">
        <v>859</v>
      </c>
      <c r="C638" s="26">
        <v>8</v>
      </c>
      <c r="D638" s="26" t="s">
        <v>1087</v>
      </c>
      <c r="E638" s="26">
        <v>3008051997</v>
      </c>
      <c r="F638" s="25" t="s">
        <v>1088</v>
      </c>
      <c r="G638" s="5">
        <v>0</v>
      </c>
      <c r="H638" s="5">
        <v>297300.34999999998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1175313.83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94391.03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  <c r="BK638" s="5">
        <v>0</v>
      </c>
      <c r="BL638" s="5">
        <v>4145</v>
      </c>
      <c r="BM638" s="5">
        <v>0</v>
      </c>
      <c r="BN638" s="5">
        <v>32884.07</v>
      </c>
      <c r="BO638" s="5">
        <v>0</v>
      </c>
      <c r="BP638" s="5">
        <v>0</v>
      </c>
      <c r="BQ638" s="5">
        <v>0</v>
      </c>
      <c r="BR638" s="5">
        <v>0</v>
      </c>
      <c r="BS638" s="5">
        <v>0</v>
      </c>
      <c r="BT638" s="5">
        <v>0</v>
      </c>
      <c r="BU638" s="5">
        <v>0</v>
      </c>
      <c r="BV638" s="5">
        <v>0</v>
      </c>
      <c r="BW638" s="5">
        <v>0</v>
      </c>
      <c r="BX638" s="5">
        <v>0</v>
      </c>
      <c r="BY638" s="5">
        <v>0</v>
      </c>
      <c r="BZ638" s="5">
        <v>0</v>
      </c>
      <c r="CA638" s="5">
        <v>0</v>
      </c>
      <c r="CB638" s="5">
        <v>0</v>
      </c>
      <c r="CC638" s="5">
        <v>0</v>
      </c>
      <c r="CD638" s="5">
        <v>0</v>
      </c>
      <c r="CE638" s="24">
        <v>1604034.2800000003</v>
      </c>
    </row>
    <row r="639" spans="2:83" ht="14.5" thickTop="1" thickBot="1" x14ac:dyDescent="0.35">
      <c r="B639" s="25" t="s">
        <v>859</v>
      </c>
      <c r="C639" s="26">
        <v>8</v>
      </c>
      <c r="D639" s="26" t="s">
        <v>1089</v>
      </c>
      <c r="E639" s="26">
        <v>3008092722</v>
      </c>
      <c r="F639" s="25" t="s">
        <v>1090</v>
      </c>
      <c r="G639" s="5">
        <v>0</v>
      </c>
      <c r="H639" s="5">
        <v>28886.51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17722380.399999999</v>
      </c>
      <c r="AC639" s="5">
        <v>0</v>
      </c>
      <c r="AD639" s="5">
        <v>-830406.9</v>
      </c>
      <c r="AE639" s="5">
        <v>0</v>
      </c>
      <c r="AF639" s="5">
        <v>-700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  <c r="BK639" s="5">
        <v>0</v>
      </c>
      <c r="BL639" s="5">
        <v>0</v>
      </c>
      <c r="BM639" s="5">
        <v>0</v>
      </c>
      <c r="BN639" s="5">
        <v>-17810.07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0</v>
      </c>
      <c r="BW639" s="5">
        <v>0</v>
      </c>
      <c r="BX639" s="5">
        <v>13200.23</v>
      </c>
      <c r="BY639" s="5">
        <v>0</v>
      </c>
      <c r="BZ639" s="5">
        <v>0</v>
      </c>
      <c r="CA639" s="5">
        <v>0</v>
      </c>
      <c r="CB639" s="5">
        <v>0</v>
      </c>
      <c r="CC639" s="5">
        <v>0</v>
      </c>
      <c r="CD639" s="5">
        <v>0</v>
      </c>
      <c r="CE639" s="24">
        <v>16915550.170000002</v>
      </c>
    </row>
    <row r="640" spans="2:83" ht="14.5" thickTop="1" thickBot="1" x14ac:dyDescent="0.35">
      <c r="B640" s="25" t="s">
        <v>859</v>
      </c>
      <c r="C640" s="26">
        <v>8</v>
      </c>
      <c r="D640" s="26" t="s">
        <v>1091</v>
      </c>
      <c r="E640" s="26">
        <v>3008087644</v>
      </c>
      <c r="F640" s="25" t="s">
        <v>1092</v>
      </c>
      <c r="G640" s="5">
        <v>0</v>
      </c>
      <c r="H640" s="5">
        <v>47698.8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182334.47</v>
      </c>
      <c r="AE640" s="5">
        <v>0</v>
      </c>
      <c r="AF640" s="5">
        <v>1.36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85474.91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0</v>
      </c>
      <c r="BF640" s="5">
        <v>0</v>
      </c>
      <c r="BG640" s="5">
        <v>0</v>
      </c>
      <c r="BH640" s="5">
        <v>0</v>
      </c>
      <c r="BI640" s="5">
        <v>0</v>
      </c>
      <c r="BJ640" s="5">
        <v>0</v>
      </c>
      <c r="BK640" s="5">
        <v>0</v>
      </c>
      <c r="BL640" s="5">
        <v>0</v>
      </c>
      <c r="BM640" s="5">
        <v>0</v>
      </c>
      <c r="BN640" s="5">
        <v>1552969.46</v>
      </c>
      <c r="BO640" s="5">
        <v>0</v>
      </c>
      <c r="BP640" s="5">
        <v>0</v>
      </c>
      <c r="BQ640" s="5">
        <v>0</v>
      </c>
      <c r="BR640" s="5">
        <v>0</v>
      </c>
      <c r="BS640" s="5">
        <v>0</v>
      </c>
      <c r="BT640" s="5">
        <v>0</v>
      </c>
      <c r="BU640" s="5">
        <v>0</v>
      </c>
      <c r="BV640" s="5">
        <v>0</v>
      </c>
      <c r="BW640" s="5">
        <v>0</v>
      </c>
      <c r="BX640" s="5">
        <v>0</v>
      </c>
      <c r="BY640" s="5">
        <v>0</v>
      </c>
      <c r="BZ640" s="5">
        <v>0</v>
      </c>
      <c r="CA640" s="5">
        <v>0</v>
      </c>
      <c r="CB640" s="5">
        <v>805222.26</v>
      </c>
      <c r="CC640" s="5">
        <v>0</v>
      </c>
      <c r="CD640" s="5">
        <v>0</v>
      </c>
      <c r="CE640" s="24">
        <v>2673701.2599999998</v>
      </c>
    </row>
    <row r="641" spans="2:83" ht="14.5" thickTop="1" thickBot="1" x14ac:dyDescent="0.35">
      <c r="B641" s="25" t="s">
        <v>859</v>
      </c>
      <c r="C641" s="26">
        <v>8</v>
      </c>
      <c r="D641" s="26" t="s">
        <v>1147</v>
      </c>
      <c r="E641" s="26">
        <v>3008051532</v>
      </c>
      <c r="F641" s="25" t="s">
        <v>1148</v>
      </c>
      <c r="G641" s="5">
        <v>0</v>
      </c>
      <c r="H641" s="5">
        <v>612501.91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121683.61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5">
        <v>130319.96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0</v>
      </c>
      <c r="BI641" s="5">
        <v>0</v>
      </c>
      <c r="BJ641" s="5">
        <v>0</v>
      </c>
      <c r="BK641" s="5">
        <v>0</v>
      </c>
      <c r="BL641" s="5">
        <v>1792421.86</v>
      </c>
      <c r="BM641" s="5">
        <v>0</v>
      </c>
      <c r="BN641" s="5">
        <v>691038.87</v>
      </c>
      <c r="BO641" s="5">
        <v>0</v>
      </c>
      <c r="BP641" s="5">
        <v>0</v>
      </c>
      <c r="BQ641" s="5">
        <v>0</v>
      </c>
      <c r="BR641" s="5">
        <v>0</v>
      </c>
      <c r="BS641" s="5">
        <v>0</v>
      </c>
      <c r="BT641" s="5">
        <v>0</v>
      </c>
      <c r="BU641" s="5">
        <v>0</v>
      </c>
      <c r="BV641" s="5">
        <v>0</v>
      </c>
      <c r="BW641" s="5">
        <v>0</v>
      </c>
      <c r="BX641" s="5">
        <v>1128.2</v>
      </c>
      <c r="BY641" s="5">
        <v>0</v>
      </c>
      <c r="BZ641" s="5">
        <v>0</v>
      </c>
      <c r="CA641" s="5">
        <v>0</v>
      </c>
      <c r="CB641" s="5">
        <v>0</v>
      </c>
      <c r="CC641" s="5">
        <v>0</v>
      </c>
      <c r="CD641" s="5">
        <v>0</v>
      </c>
      <c r="CE641" s="24">
        <v>3349094.41</v>
      </c>
    </row>
    <row r="642" spans="2:83" ht="14.5" thickTop="1" thickBot="1" x14ac:dyDescent="0.35">
      <c r="B642" s="25" t="s">
        <v>859</v>
      </c>
      <c r="C642" s="26">
        <v>8</v>
      </c>
      <c r="D642" s="26" t="s">
        <v>1093</v>
      </c>
      <c r="E642" s="26">
        <v>3008291874</v>
      </c>
      <c r="F642" s="25" t="s">
        <v>1094</v>
      </c>
      <c r="G642" s="5">
        <v>0</v>
      </c>
      <c r="H642" s="5">
        <v>8541.49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1687534.66</v>
      </c>
      <c r="AC642" s="5">
        <v>0</v>
      </c>
      <c r="AD642" s="5">
        <v>636338.81000000006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5">
        <v>0</v>
      </c>
      <c r="AT642" s="5">
        <v>124083.27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0</v>
      </c>
      <c r="BF642" s="5">
        <v>0</v>
      </c>
      <c r="BG642" s="5">
        <v>0</v>
      </c>
      <c r="BH642" s="5">
        <v>0</v>
      </c>
      <c r="BI642" s="5">
        <v>0</v>
      </c>
      <c r="BJ642" s="5">
        <v>0</v>
      </c>
      <c r="BK642" s="5">
        <v>0</v>
      </c>
      <c r="BL642" s="5">
        <v>1180</v>
      </c>
      <c r="BM642" s="5">
        <v>0</v>
      </c>
      <c r="BN642" s="5">
        <v>1045632.99</v>
      </c>
      <c r="BO642" s="5">
        <v>0</v>
      </c>
      <c r="BP642" s="5">
        <v>0</v>
      </c>
      <c r="BQ642" s="5">
        <v>0</v>
      </c>
      <c r="BR642" s="5">
        <v>0</v>
      </c>
      <c r="BS642" s="5">
        <v>0</v>
      </c>
      <c r="BT642" s="5">
        <v>0</v>
      </c>
      <c r="BU642" s="5">
        <v>0</v>
      </c>
      <c r="BV642" s="5">
        <v>0</v>
      </c>
      <c r="BW642" s="5">
        <v>0</v>
      </c>
      <c r="BX642" s="5">
        <v>0</v>
      </c>
      <c r="BY642" s="5">
        <v>0</v>
      </c>
      <c r="BZ642" s="5">
        <v>0</v>
      </c>
      <c r="CA642" s="5">
        <v>0</v>
      </c>
      <c r="CB642" s="5">
        <v>673182.13</v>
      </c>
      <c r="CC642" s="5">
        <v>0</v>
      </c>
      <c r="CD642" s="5">
        <v>1578181</v>
      </c>
      <c r="CE642" s="24">
        <v>5754674.3499999996</v>
      </c>
    </row>
    <row r="643" spans="2:83" ht="14.5" thickTop="1" thickBot="1" x14ac:dyDescent="0.35">
      <c r="B643" s="25" t="s">
        <v>859</v>
      </c>
      <c r="C643" s="26">
        <v>8</v>
      </c>
      <c r="D643" s="26" t="s">
        <v>1100</v>
      </c>
      <c r="E643" s="26">
        <v>3008203032</v>
      </c>
      <c r="F643" s="25" t="s">
        <v>1095</v>
      </c>
      <c r="G643" s="5">
        <v>0</v>
      </c>
      <c r="H643" s="5">
        <v>82420.679999999993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67386298.140000001</v>
      </c>
      <c r="T643" s="5">
        <v>1508974.97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45313.86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  <c r="AO643" s="5">
        <v>770.65</v>
      </c>
      <c r="AP643" s="5">
        <v>0</v>
      </c>
      <c r="AQ643" s="5">
        <v>0</v>
      </c>
      <c r="AR643" s="5">
        <v>0</v>
      </c>
      <c r="AS643" s="5">
        <v>0</v>
      </c>
      <c r="AT643" s="5">
        <v>280407.09000000003</v>
      </c>
      <c r="AU643" s="5">
        <v>0</v>
      </c>
      <c r="AV643" s="5">
        <v>0</v>
      </c>
      <c r="AW643" s="5">
        <v>0</v>
      </c>
      <c r="AX643" s="5">
        <v>203083.08</v>
      </c>
      <c r="AY643" s="5">
        <v>0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5">
        <v>0</v>
      </c>
      <c r="BI643" s="5">
        <v>0</v>
      </c>
      <c r="BJ643" s="5">
        <v>0</v>
      </c>
      <c r="BK643" s="5">
        <v>0</v>
      </c>
      <c r="BL643" s="5">
        <v>654707.36</v>
      </c>
      <c r="BM643" s="5">
        <v>0</v>
      </c>
      <c r="BN643" s="5">
        <v>1031412.9</v>
      </c>
      <c r="BO643" s="5">
        <v>0</v>
      </c>
      <c r="BP643" s="5">
        <v>0</v>
      </c>
      <c r="BQ643" s="5">
        <v>0</v>
      </c>
      <c r="BR643" s="5">
        <v>0</v>
      </c>
      <c r="BS643" s="5">
        <v>0</v>
      </c>
      <c r="BT643" s="5">
        <v>0</v>
      </c>
      <c r="BU643" s="5">
        <v>0</v>
      </c>
      <c r="BV643" s="5">
        <v>0</v>
      </c>
      <c r="BW643" s="5">
        <v>0</v>
      </c>
      <c r="BX643" s="5">
        <v>2691796.49</v>
      </c>
      <c r="BY643" s="5">
        <v>0</v>
      </c>
      <c r="BZ643" s="5">
        <v>0</v>
      </c>
      <c r="CA643" s="5">
        <v>0</v>
      </c>
      <c r="CB643" s="5">
        <v>665410.01</v>
      </c>
      <c r="CC643" s="5">
        <v>0</v>
      </c>
      <c r="CD643" s="5">
        <v>0</v>
      </c>
      <c r="CE643" s="24">
        <v>74550595.230000019</v>
      </c>
    </row>
    <row r="644" spans="2:83" ht="14.5" thickTop="1" thickBot="1" x14ac:dyDescent="0.35">
      <c r="B644" s="25" t="s">
        <v>1159</v>
      </c>
      <c r="C644" s="26">
        <v>1</v>
      </c>
      <c r="D644" s="26" t="s">
        <v>9082</v>
      </c>
      <c r="E644" s="26">
        <v>3008075682</v>
      </c>
      <c r="F644" s="25" t="s">
        <v>9083</v>
      </c>
      <c r="G644" s="5">
        <v>0</v>
      </c>
      <c r="H644" s="5">
        <v>663473.21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2609554.8600000008</v>
      </c>
      <c r="AC644" s="5">
        <v>0</v>
      </c>
      <c r="AD644" s="5">
        <v>1240277.57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113179.87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  <c r="BK644" s="5">
        <v>0</v>
      </c>
      <c r="BL644" s="5">
        <v>0</v>
      </c>
      <c r="BM644" s="5">
        <v>0</v>
      </c>
      <c r="BN644" s="5">
        <v>855120.63000000012</v>
      </c>
      <c r="BO644" s="5">
        <v>0</v>
      </c>
      <c r="BP644" s="5">
        <v>0</v>
      </c>
      <c r="BQ644" s="5">
        <v>0</v>
      </c>
      <c r="BR644" s="5">
        <v>0</v>
      </c>
      <c r="BS644" s="5">
        <v>0</v>
      </c>
      <c r="BT644" s="5">
        <v>0</v>
      </c>
      <c r="BU644" s="5">
        <v>0</v>
      </c>
      <c r="BV644" s="5">
        <v>0</v>
      </c>
      <c r="BW644" s="5">
        <v>0</v>
      </c>
      <c r="BX644" s="5">
        <v>274000</v>
      </c>
      <c r="BY644" s="5">
        <v>0</v>
      </c>
      <c r="BZ644" s="5">
        <v>0</v>
      </c>
      <c r="CA644" s="5">
        <v>0</v>
      </c>
      <c r="CB644" s="5">
        <v>931210.38</v>
      </c>
      <c r="CC644" s="5">
        <v>0</v>
      </c>
      <c r="CD644" s="5">
        <v>0</v>
      </c>
      <c r="CE644" s="24">
        <v>6686816.5200000005</v>
      </c>
    </row>
    <row r="645" spans="2:83" ht="14.5" thickTop="1" thickBot="1" x14ac:dyDescent="0.35">
      <c r="B645" s="25" t="s">
        <v>1159</v>
      </c>
      <c r="C645" s="26">
        <v>1</v>
      </c>
      <c r="D645" s="26" t="s">
        <v>9084</v>
      </c>
      <c r="E645" s="26">
        <v>3008144684</v>
      </c>
      <c r="F645" s="25" t="s">
        <v>9085</v>
      </c>
      <c r="G645" s="5">
        <v>0</v>
      </c>
      <c r="H645" s="5">
        <v>1457.82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213646.75</v>
      </c>
      <c r="AC645" s="5">
        <v>0</v>
      </c>
      <c r="AD645" s="5">
        <v>120699.48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92659.16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0</v>
      </c>
      <c r="BF645" s="5">
        <v>0</v>
      </c>
      <c r="BG645" s="5">
        <v>0</v>
      </c>
      <c r="BH645" s="5">
        <v>0</v>
      </c>
      <c r="BI645" s="5">
        <v>0</v>
      </c>
      <c r="BJ645" s="5">
        <v>0</v>
      </c>
      <c r="BK645" s="5">
        <v>0</v>
      </c>
      <c r="BL645" s="5">
        <v>0</v>
      </c>
      <c r="BM645" s="5">
        <v>0</v>
      </c>
      <c r="BN645" s="5">
        <v>240522.53</v>
      </c>
      <c r="BO645" s="5">
        <v>0</v>
      </c>
      <c r="BP645" s="5">
        <v>0</v>
      </c>
      <c r="BQ645" s="5">
        <v>0</v>
      </c>
      <c r="BR645" s="5">
        <v>0</v>
      </c>
      <c r="BS645" s="5">
        <v>0</v>
      </c>
      <c r="BT645" s="5">
        <v>0</v>
      </c>
      <c r="BU645" s="5">
        <v>0</v>
      </c>
      <c r="BV645" s="5">
        <v>0</v>
      </c>
      <c r="BW645" s="5">
        <v>0</v>
      </c>
      <c r="BX645" s="5">
        <v>0</v>
      </c>
      <c r="BY645" s="5">
        <v>0</v>
      </c>
      <c r="BZ645" s="5">
        <v>0</v>
      </c>
      <c r="CA645" s="5">
        <v>0</v>
      </c>
      <c r="CB645" s="5">
        <v>0</v>
      </c>
      <c r="CC645" s="5">
        <v>0</v>
      </c>
      <c r="CD645" s="5">
        <v>0</v>
      </c>
      <c r="CE645" s="24">
        <v>668985.74</v>
      </c>
    </row>
    <row r="646" spans="2:83" ht="14.5" thickTop="1" thickBot="1" x14ac:dyDescent="0.35">
      <c r="B646" s="25" t="s">
        <v>1159</v>
      </c>
      <c r="C646" s="26">
        <v>1</v>
      </c>
      <c r="D646" s="26" t="s">
        <v>1160</v>
      </c>
      <c r="E646" s="26">
        <v>3008126419</v>
      </c>
      <c r="F646" s="25" t="s">
        <v>1161</v>
      </c>
      <c r="G646" s="5">
        <v>0</v>
      </c>
      <c r="H646" s="5">
        <v>2837295.4958333336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3891830.8000000007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51292.85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5">
        <v>0</v>
      </c>
      <c r="BG646" s="5">
        <v>0</v>
      </c>
      <c r="BH646" s="5">
        <v>0</v>
      </c>
      <c r="BI646" s="5">
        <v>0</v>
      </c>
      <c r="BJ646" s="5">
        <v>0</v>
      </c>
      <c r="BK646" s="5">
        <v>0</v>
      </c>
      <c r="BL646" s="5">
        <v>1640000</v>
      </c>
      <c r="BM646" s="5">
        <v>0</v>
      </c>
      <c r="BN646" s="5">
        <v>505637.8299999999</v>
      </c>
      <c r="BO646" s="5">
        <v>0</v>
      </c>
      <c r="BP646" s="5">
        <v>0</v>
      </c>
      <c r="BQ646" s="5">
        <v>0</v>
      </c>
      <c r="BR646" s="5">
        <v>0</v>
      </c>
      <c r="BS646" s="5">
        <v>0</v>
      </c>
      <c r="BT646" s="5">
        <v>0</v>
      </c>
      <c r="BU646" s="5">
        <v>0</v>
      </c>
      <c r="BV646" s="5">
        <v>0</v>
      </c>
      <c r="BW646" s="5">
        <v>0</v>
      </c>
      <c r="BX646" s="5">
        <v>1112523.6400000001</v>
      </c>
      <c r="BY646" s="5">
        <v>0</v>
      </c>
      <c r="BZ646" s="5">
        <v>0</v>
      </c>
      <c r="CA646" s="5">
        <v>0</v>
      </c>
      <c r="CB646" s="5">
        <v>0</v>
      </c>
      <c r="CC646" s="5">
        <v>0</v>
      </c>
      <c r="CD646" s="5">
        <v>0</v>
      </c>
      <c r="CE646" s="24">
        <v>10038580.615833335</v>
      </c>
    </row>
    <row r="647" spans="2:83" ht="14.5" thickTop="1" thickBot="1" x14ac:dyDescent="0.35">
      <c r="B647" s="25" t="s">
        <v>1159</v>
      </c>
      <c r="C647" s="26">
        <v>1</v>
      </c>
      <c r="D647" s="26" t="s">
        <v>1162</v>
      </c>
      <c r="E647" s="26">
        <v>3008194040</v>
      </c>
      <c r="F647" s="25" t="s">
        <v>1163</v>
      </c>
      <c r="G647" s="5">
        <v>0</v>
      </c>
      <c r="H647" s="5">
        <v>965965.17999999993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625747.92999999982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124324.04000000001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5">
        <v>0</v>
      </c>
      <c r="BI647" s="5">
        <v>0</v>
      </c>
      <c r="BJ647" s="5">
        <v>0</v>
      </c>
      <c r="BK647" s="5">
        <v>0</v>
      </c>
      <c r="BL647" s="5">
        <v>110250</v>
      </c>
      <c r="BM647" s="5">
        <v>0</v>
      </c>
      <c r="BN647" s="5">
        <v>297366.2</v>
      </c>
      <c r="BO647" s="5">
        <v>0</v>
      </c>
      <c r="BP647" s="5">
        <v>0</v>
      </c>
      <c r="BQ647" s="5">
        <v>0</v>
      </c>
      <c r="BR647" s="5">
        <v>0</v>
      </c>
      <c r="BS647" s="5">
        <v>0</v>
      </c>
      <c r="BT647" s="5">
        <v>0</v>
      </c>
      <c r="BU647" s="5">
        <v>0</v>
      </c>
      <c r="BV647" s="5">
        <v>0</v>
      </c>
      <c r="BW647" s="5">
        <v>0</v>
      </c>
      <c r="BX647" s="5">
        <v>0</v>
      </c>
      <c r="BY647" s="5">
        <v>0</v>
      </c>
      <c r="BZ647" s="5">
        <v>0</v>
      </c>
      <c r="CA647" s="5">
        <v>0</v>
      </c>
      <c r="CB647" s="5">
        <v>0</v>
      </c>
      <c r="CC647" s="5">
        <v>0</v>
      </c>
      <c r="CD647" s="5">
        <v>0</v>
      </c>
      <c r="CE647" s="24">
        <v>2123653.35</v>
      </c>
    </row>
    <row r="648" spans="2:83" ht="14.5" thickTop="1" thickBot="1" x14ac:dyDescent="0.35">
      <c r="B648" s="25" t="s">
        <v>1159</v>
      </c>
      <c r="C648" s="26">
        <v>1</v>
      </c>
      <c r="D648" s="26" t="s">
        <v>1164</v>
      </c>
      <c r="E648" s="26">
        <v>3008153877</v>
      </c>
      <c r="F648" s="25" t="s">
        <v>1165</v>
      </c>
      <c r="G648" s="5">
        <v>0</v>
      </c>
      <c r="H648" s="5">
        <v>1480972.0200000003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1267109.2799999998</v>
      </c>
      <c r="AC648" s="5">
        <v>0</v>
      </c>
      <c r="AD648" s="5">
        <v>205022.37999999989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93625.82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0</v>
      </c>
      <c r="BF648" s="5">
        <v>0</v>
      </c>
      <c r="BG648" s="5">
        <v>0</v>
      </c>
      <c r="BH648" s="5">
        <v>0</v>
      </c>
      <c r="BI648" s="5">
        <v>0</v>
      </c>
      <c r="BJ648" s="5">
        <v>0</v>
      </c>
      <c r="BK648" s="5">
        <v>0</v>
      </c>
      <c r="BL648" s="5">
        <v>14250</v>
      </c>
      <c r="BM648" s="5">
        <v>0</v>
      </c>
      <c r="BN648" s="5">
        <v>474605.37</v>
      </c>
      <c r="BO648" s="5">
        <v>0</v>
      </c>
      <c r="BP648" s="5">
        <v>0</v>
      </c>
      <c r="BQ648" s="5">
        <v>0</v>
      </c>
      <c r="BR648" s="5">
        <v>0</v>
      </c>
      <c r="BS648" s="5">
        <v>0</v>
      </c>
      <c r="BT648" s="5">
        <v>0</v>
      </c>
      <c r="BU648" s="5">
        <v>0</v>
      </c>
      <c r="BV648" s="5">
        <v>0</v>
      </c>
      <c r="BW648" s="5">
        <v>0</v>
      </c>
      <c r="BX648" s="5">
        <v>3559.7</v>
      </c>
      <c r="BY648" s="5">
        <v>0</v>
      </c>
      <c r="BZ648" s="5">
        <v>0</v>
      </c>
      <c r="CA648" s="5">
        <v>0</v>
      </c>
      <c r="CB648" s="5">
        <v>0</v>
      </c>
      <c r="CC648" s="5">
        <v>0</v>
      </c>
      <c r="CD648" s="5">
        <v>0</v>
      </c>
      <c r="CE648" s="24">
        <v>3539144.57</v>
      </c>
    </row>
    <row r="649" spans="2:83" ht="14.5" thickTop="1" thickBot="1" x14ac:dyDescent="0.35">
      <c r="B649" s="25" t="s">
        <v>1159</v>
      </c>
      <c r="C649" s="26">
        <v>1</v>
      </c>
      <c r="D649" s="26" t="s">
        <v>1745</v>
      </c>
      <c r="E649" s="26">
        <v>3008071232</v>
      </c>
      <c r="F649" s="25" t="s">
        <v>1746</v>
      </c>
      <c r="G649" s="5">
        <v>0</v>
      </c>
      <c r="H649" s="5">
        <v>1234065.72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2121774.9699999988</v>
      </c>
      <c r="AC649" s="5">
        <v>0</v>
      </c>
      <c r="AD649" s="5">
        <v>0</v>
      </c>
      <c r="AE649" s="5">
        <v>0</v>
      </c>
      <c r="AF649" s="5">
        <v>21270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25730636.23</v>
      </c>
      <c r="AP649" s="5">
        <v>0</v>
      </c>
      <c r="AQ649" s="5">
        <v>0</v>
      </c>
      <c r="AR649" s="5">
        <v>0</v>
      </c>
      <c r="AS649" s="5">
        <v>0</v>
      </c>
      <c r="AT649" s="5">
        <v>176845.46000000002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  <c r="BK649" s="5">
        <v>0</v>
      </c>
      <c r="BL649" s="5">
        <v>0</v>
      </c>
      <c r="BM649" s="5">
        <v>0</v>
      </c>
      <c r="BN649" s="5">
        <v>783481.21</v>
      </c>
      <c r="BO649" s="5">
        <v>0</v>
      </c>
      <c r="BP649" s="5">
        <v>0</v>
      </c>
      <c r="BQ649" s="5">
        <v>0</v>
      </c>
      <c r="BR649" s="5">
        <v>0</v>
      </c>
      <c r="BS649" s="5">
        <v>0</v>
      </c>
      <c r="BT649" s="5">
        <v>0</v>
      </c>
      <c r="BU649" s="5">
        <v>0</v>
      </c>
      <c r="BV649" s="5">
        <v>0</v>
      </c>
      <c r="BW649" s="5">
        <v>0</v>
      </c>
      <c r="BX649" s="5">
        <v>281460</v>
      </c>
      <c r="BY649" s="5">
        <v>0</v>
      </c>
      <c r="BZ649" s="5">
        <v>0</v>
      </c>
      <c r="CA649" s="5">
        <v>0</v>
      </c>
      <c r="CB649" s="5">
        <v>0</v>
      </c>
      <c r="CC649" s="5">
        <v>0</v>
      </c>
      <c r="CD649" s="5">
        <v>0</v>
      </c>
      <c r="CE649" s="24">
        <v>30349533.59</v>
      </c>
    </row>
    <row r="650" spans="2:83" ht="14.5" thickTop="1" thickBot="1" x14ac:dyDescent="0.35">
      <c r="B650" s="25" t="s">
        <v>1159</v>
      </c>
      <c r="C650" s="26">
        <v>1</v>
      </c>
      <c r="D650" s="26" t="s">
        <v>1166</v>
      </c>
      <c r="E650" s="26">
        <v>3008112939</v>
      </c>
      <c r="F650" s="25" t="s">
        <v>1167</v>
      </c>
      <c r="G650" s="5">
        <v>0</v>
      </c>
      <c r="H650" s="5">
        <v>924922.40000000037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1197981.0200000005</v>
      </c>
      <c r="AC650" s="5">
        <v>0</v>
      </c>
      <c r="AD650" s="5">
        <v>512656.21999999974</v>
      </c>
      <c r="AE650" s="5">
        <v>0</v>
      </c>
      <c r="AF650" s="5">
        <v>1323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154427.87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5">
        <v>0</v>
      </c>
      <c r="BG650" s="5">
        <v>0</v>
      </c>
      <c r="BH650" s="5">
        <v>0</v>
      </c>
      <c r="BI650" s="5">
        <v>0</v>
      </c>
      <c r="BJ650" s="5">
        <v>0</v>
      </c>
      <c r="BK650" s="5">
        <v>0</v>
      </c>
      <c r="BL650" s="5">
        <v>78000</v>
      </c>
      <c r="BM650" s="5">
        <v>0</v>
      </c>
      <c r="BN650" s="5">
        <v>729810.75</v>
      </c>
      <c r="BO650" s="5">
        <v>0</v>
      </c>
      <c r="BP650" s="5">
        <v>0</v>
      </c>
      <c r="BQ650" s="5">
        <v>0</v>
      </c>
      <c r="BR650" s="5">
        <v>0</v>
      </c>
      <c r="BS650" s="5">
        <v>0</v>
      </c>
      <c r="BT650" s="5">
        <v>0</v>
      </c>
      <c r="BU650" s="5">
        <v>0</v>
      </c>
      <c r="BV650" s="5">
        <v>0</v>
      </c>
      <c r="BW650" s="5">
        <v>0</v>
      </c>
      <c r="BX650" s="5">
        <v>78647.439999999944</v>
      </c>
      <c r="BY650" s="5">
        <v>0</v>
      </c>
      <c r="BZ650" s="5">
        <v>0</v>
      </c>
      <c r="CA650" s="5">
        <v>0</v>
      </c>
      <c r="CB650" s="5">
        <v>0</v>
      </c>
      <c r="CC650" s="5">
        <v>0</v>
      </c>
      <c r="CD650" s="5">
        <v>0</v>
      </c>
      <c r="CE650" s="24">
        <v>3677768.7000000007</v>
      </c>
    </row>
    <row r="651" spans="2:83" ht="14.5" thickTop="1" thickBot="1" x14ac:dyDescent="0.35">
      <c r="B651" s="25" t="s">
        <v>1159</v>
      </c>
      <c r="C651" s="26">
        <v>1</v>
      </c>
      <c r="D651" s="26" t="s">
        <v>1168</v>
      </c>
      <c r="E651" s="26">
        <v>3008116469</v>
      </c>
      <c r="F651" s="25" t="s">
        <v>1169</v>
      </c>
      <c r="G651" s="5">
        <v>0</v>
      </c>
      <c r="H651" s="5">
        <v>930532.76000000071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7367510.4900000002</v>
      </c>
      <c r="AC651" s="5">
        <v>0</v>
      </c>
      <c r="AD651" s="5">
        <v>968423.9599999995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0</v>
      </c>
      <c r="AT651" s="5">
        <v>132014.9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  <c r="BK651" s="5">
        <v>0</v>
      </c>
      <c r="BL651" s="5">
        <v>0</v>
      </c>
      <c r="BM651" s="5">
        <v>0</v>
      </c>
      <c r="BN651" s="5">
        <v>750747.45</v>
      </c>
      <c r="BO651" s="5">
        <v>0</v>
      </c>
      <c r="BP651" s="5">
        <v>0</v>
      </c>
      <c r="BQ651" s="5">
        <v>0</v>
      </c>
      <c r="BR651" s="5">
        <v>0</v>
      </c>
      <c r="BS651" s="5">
        <v>0</v>
      </c>
      <c r="BT651" s="5">
        <v>0</v>
      </c>
      <c r="BU651" s="5">
        <v>0</v>
      </c>
      <c r="BV651" s="5">
        <v>0</v>
      </c>
      <c r="BW651" s="5">
        <v>0</v>
      </c>
      <c r="BX651" s="5">
        <v>527617.75</v>
      </c>
      <c r="BY651" s="5">
        <v>0</v>
      </c>
      <c r="BZ651" s="5">
        <v>0</v>
      </c>
      <c r="CA651" s="5">
        <v>0</v>
      </c>
      <c r="CB651" s="5">
        <v>1689655.5</v>
      </c>
      <c r="CC651" s="5">
        <v>0</v>
      </c>
      <c r="CD651" s="5">
        <v>0</v>
      </c>
      <c r="CE651" s="24">
        <v>12366502.810000001</v>
      </c>
    </row>
    <row r="652" spans="2:83" ht="14.5" thickTop="1" thickBot="1" x14ac:dyDescent="0.35">
      <c r="B652" s="25" t="s">
        <v>1159</v>
      </c>
      <c r="C652" s="26">
        <v>1</v>
      </c>
      <c r="D652" s="26" t="s">
        <v>1170</v>
      </c>
      <c r="E652" s="26">
        <v>3008092307</v>
      </c>
      <c r="F652" s="25" t="s">
        <v>1171</v>
      </c>
      <c r="G652" s="5">
        <v>0</v>
      </c>
      <c r="H652" s="5">
        <v>285790.22000000003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59362.029999999329</v>
      </c>
      <c r="AC652" s="5">
        <v>0</v>
      </c>
      <c r="AD652" s="5">
        <v>62005.229999999516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32379.010000000009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5">
        <v>0</v>
      </c>
      <c r="BI652" s="5">
        <v>0</v>
      </c>
      <c r="BJ652" s="5">
        <v>0</v>
      </c>
      <c r="BK652" s="5">
        <v>0</v>
      </c>
      <c r="BL652" s="5">
        <v>286316.49</v>
      </c>
      <c r="BM652" s="5">
        <v>0</v>
      </c>
      <c r="BN652" s="5">
        <v>44994.75</v>
      </c>
      <c r="BO652" s="5">
        <v>0</v>
      </c>
      <c r="BP652" s="5">
        <v>0</v>
      </c>
      <c r="BQ652" s="5">
        <v>0</v>
      </c>
      <c r="BR652" s="5">
        <v>0</v>
      </c>
      <c r="BS652" s="5">
        <v>0</v>
      </c>
      <c r="BT652" s="5">
        <v>0</v>
      </c>
      <c r="BU652" s="5">
        <v>0</v>
      </c>
      <c r="BV652" s="5">
        <v>0</v>
      </c>
      <c r="BW652" s="5">
        <v>0</v>
      </c>
      <c r="BX652" s="5">
        <v>1059746.6099999999</v>
      </c>
      <c r="BY652" s="5">
        <v>0</v>
      </c>
      <c r="BZ652" s="5">
        <v>0</v>
      </c>
      <c r="CA652" s="5">
        <v>0</v>
      </c>
      <c r="CB652" s="5">
        <v>0</v>
      </c>
      <c r="CC652" s="5">
        <v>0</v>
      </c>
      <c r="CD652" s="5">
        <v>0</v>
      </c>
      <c r="CE652" s="24">
        <v>1830594.3399999987</v>
      </c>
    </row>
    <row r="653" spans="2:83" ht="14.5" thickTop="1" thickBot="1" x14ac:dyDescent="0.35">
      <c r="B653" s="25" t="s">
        <v>1159</v>
      </c>
      <c r="C653" s="26">
        <v>1</v>
      </c>
      <c r="D653" s="26" t="s">
        <v>1723</v>
      </c>
      <c r="E653" s="26">
        <v>3008114375</v>
      </c>
      <c r="F653" s="25" t="s">
        <v>1724</v>
      </c>
      <c r="G653" s="5">
        <v>0</v>
      </c>
      <c r="H653" s="5">
        <v>3295152.0000000019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11566730.190000005</v>
      </c>
      <c r="AC653" s="5">
        <v>0</v>
      </c>
      <c r="AD653" s="5">
        <v>511703.50999999978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2403494.3699999992</v>
      </c>
      <c r="AK653" s="5">
        <v>0</v>
      </c>
      <c r="AL653" s="5">
        <v>0</v>
      </c>
      <c r="AM653" s="5">
        <v>0</v>
      </c>
      <c r="AN653" s="5">
        <v>0</v>
      </c>
      <c r="AO653" s="5">
        <v>15514517.92</v>
      </c>
      <c r="AP653" s="5">
        <v>0</v>
      </c>
      <c r="AQ653" s="5">
        <v>0</v>
      </c>
      <c r="AR653" s="5">
        <v>0</v>
      </c>
      <c r="AS653" s="5">
        <v>0</v>
      </c>
      <c r="AT653" s="5">
        <v>241086.59999999998</v>
      </c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v>0</v>
      </c>
      <c r="BL653" s="5">
        <v>864827.04000000283</v>
      </c>
      <c r="BM653" s="5">
        <v>0</v>
      </c>
      <c r="BN653" s="5">
        <v>1436861.4000000001</v>
      </c>
      <c r="BO653" s="5">
        <v>0</v>
      </c>
      <c r="BP653" s="5">
        <v>0</v>
      </c>
      <c r="BQ653" s="5">
        <v>0</v>
      </c>
      <c r="BR653" s="5">
        <v>0</v>
      </c>
      <c r="BS653" s="5">
        <v>0</v>
      </c>
      <c r="BT653" s="5">
        <v>0</v>
      </c>
      <c r="BU653" s="5">
        <v>0</v>
      </c>
      <c r="BV653" s="5">
        <v>0</v>
      </c>
      <c r="BW653" s="5">
        <v>0</v>
      </c>
      <c r="BX653" s="5">
        <v>514119.99999999953</v>
      </c>
      <c r="BY653" s="5">
        <v>0</v>
      </c>
      <c r="BZ653" s="5">
        <v>0</v>
      </c>
      <c r="CA653" s="5">
        <v>0</v>
      </c>
      <c r="CB653" s="5">
        <v>1300308</v>
      </c>
      <c r="CC653" s="5">
        <v>0</v>
      </c>
      <c r="CD653" s="5">
        <v>0</v>
      </c>
      <c r="CE653" s="24">
        <v>37648801.030000009</v>
      </c>
    </row>
    <row r="654" spans="2:83" ht="14.5" thickTop="1" thickBot="1" x14ac:dyDescent="0.35">
      <c r="B654" s="25" t="s">
        <v>1159</v>
      </c>
      <c r="C654" s="26">
        <v>1</v>
      </c>
      <c r="D654" s="26" t="s">
        <v>1172</v>
      </c>
      <c r="E654" s="26">
        <v>3008116934</v>
      </c>
      <c r="F654" s="25" t="s">
        <v>1173</v>
      </c>
      <c r="G654" s="5">
        <v>0</v>
      </c>
      <c r="H654" s="5">
        <v>269809.88000000012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214876.47999999975</v>
      </c>
      <c r="AC654" s="5">
        <v>0</v>
      </c>
      <c r="AD654" s="5">
        <v>687273.74000000022</v>
      </c>
      <c r="AE654" s="5">
        <v>0</v>
      </c>
      <c r="AF654" s="5">
        <v>8200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93566.57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  <c r="BK654" s="5">
        <v>0</v>
      </c>
      <c r="BL654" s="5">
        <v>876295.7</v>
      </c>
      <c r="BM654" s="5">
        <v>0</v>
      </c>
      <c r="BN654" s="5">
        <v>287571.54000000004</v>
      </c>
      <c r="BO654" s="5">
        <v>0</v>
      </c>
      <c r="BP654" s="5">
        <v>0</v>
      </c>
      <c r="BQ654" s="5">
        <v>0</v>
      </c>
      <c r="BR654" s="5">
        <v>0</v>
      </c>
      <c r="BS654" s="5">
        <v>0</v>
      </c>
      <c r="BT654" s="5">
        <v>0</v>
      </c>
      <c r="BU654" s="5">
        <v>0</v>
      </c>
      <c r="BV654" s="5">
        <v>0</v>
      </c>
      <c r="BW654" s="5">
        <v>0</v>
      </c>
      <c r="BX654" s="5">
        <v>0</v>
      </c>
      <c r="BY654" s="5">
        <v>0</v>
      </c>
      <c r="BZ654" s="5">
        <v>0</v>
      </c>
      <c r="CA654" s="5">
        <v>0</v>
      </c>
      <c r="CB654" s="5">
        <v>0</v>
      </c>
      <c r="CC654" s="5">
        <v>0</v>
      </c>
      <c r="CD654" s="5">
        <v>0</v>
      </c>
      <c r="CE654" s="24">
        <v>2437593.91</v>
      </c>
    </row>
    <row r="655" spans="2:83" ht="14.5" thickTop="1" thickBot="1" x14ac:dyDescent="0.35">
      <c r="B655" s="25" t="s">
        <v>1159</v>
      </c>
      <c r="C655" s="26">
        <v>1</v>
      </c>
      <c r="D655" s="26" t="s">
        <v>1174</v>
      </c>
      <c r="E655" s="26">
        <v>3008078309</v>
      </c>
      <c r="F655" s="25" t="s">
        <v>1175</v>
      </c>
      <c r="G655" s="5">
        <v>0</v>
      </c>
      <c r="H655" s="5">
        <v>878347.59000000055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159457.79999999999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v>0</v>
      </c>
      <c r="BL655" s="5">
        <v>0</v>
      </c>
      <c r="BM655" s="5">
        <v>0</v>
      </c>
      <c r="BN655" s="5">
        <v>600575.65</v>
      </c>
      <c r="BO655" s="5">
        <v>0</v>
      </c>
      <c r="BP655" s="5">
        <v>0</v>
      </c>
      <c r="BQ655" s="5">
        <v>0</v>
      </c>
      <c r="BR655" s="5">
        <v>0</v>
      </c>
      <c r="BS655" s="5">
        <v>0</v>
      </c>
      <c r="BT655" s="5">
        <v>0</v>
      </c>
      <c r="BU655" s="5">
        <v>0</v>
      </c>
      <c r="BV655" s="5">
        <v>0</v>
      </c>
      <c r="BW655" s="5">
        <v>0</v>
      </c>
      <c r="BX655" s="5">
        <v>0</v>
      </c>
      <c r="BY655" s="5">
        <v>0</v>
      </c>
      <c r="BZ655" s="5">
        <v>0</v>
      </c>
      <c r="CA655" s="5">
        <v>0</v>
      </c>
      <c r="CB655" s="5">
        <v>0</v>
      </c>
      <c r="CC655" s="5">
        <v>0</v>
      </c>
      <c r="CD655" s="5">
        <v>0</v>
      </c>
      <c r="CE655" s="24">
        <v>1638381.0400000005</v>
      </c>
    </row>
    <row r="656" spans="2:83" ht="14.5" thickTop="1" thickBot="1" x14ac:dyDescent="0.35">
      <c r="B656" s="25" t="s">
        <v>1159</v>
      </c>
      <c r="C656" s="26">
        <v>1</v>
      </c>
      <c r="D656" s="26" t="s">
        <v>1176</v>
      </c>
      <c r="E656" s="26">
        <v>3008078469</v>
      </c>
      <c r="F656" s="25" t="s">
        <v>1177</v>
      </c>
      <c r="G656" s="5">
        <v>0</v>
      </c>
      <c r="H656" s="5">
        <v>55637.199999999983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378303.17000000004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51292.85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  <c r="BK656" s="5">
        <v>0</v>
      </c>
      <c r="BL656" s="5">
        <v>0</v>
      </c>
      <c r="BM656" s="5">
        <v>0</v>
      </c>
      <c r="BN656" s="5">
        <v>13349.76</v>
      </c>
      <c r="BO656" s="5">
        <v>0</v>
      </c>
      <c r="BP656" s="5">
        <v>0</v>
      </c>
      <c r="BQ656" s="5">
        <v>0</v>
      </c>
      <c r="BR656" s="5">
        <v>0</v>
      </c>
      <c r="BS656" s="5">
        <v>0</v>
      </c>
      <c r="BT656" s="5">
        <v>0</v>
      </c>
      <c r="BU656" s="5">
        <v>0</v>
      </c>
      <c r="BV656" s="5">
        <v>0</v>
      </c>
      <c r="BW656" s="5">
        <v>0</v>
      </c>
      <c r="BX656" s="5">
        <v>0</v>
      </c>
      <c r="BY656" s="5">
        <v>0</v>
      </c>
      <c r="BZ656" s="5">
        <v>0</v>
      </c>
      <c r="CA656" s="5">
        <v>0</v>
      </c>
      <c r="CB656" s="5">
        <v>0</v>
      </c>
      <c r="CC656" s="5">
        <v>0</v>
      </c>
      <c r="CD656" s="5">
        <v>0</v>
      </c>
      <c r="CE656" s="24">
        <v>498582.98</v>
      </c>
    </row>
    <row r="657" spans="2:83" ht="14.5" thickTop="1" thickBot="1" x14ac:dyDescent="0.35">
      <c r="B657" s="25" t="s">
        <v>1159</v>
      </c>
      <c r="C657" s="26">
        <v>1</v>
      </c>
      <c r="D657" s="26" t="s">
        <v>1660</v>
      </c>
      <c r="E657" s="26">
        <v>3008061013</v>
      </c>
      <c r="F657" s="25" t="s">
        <v>1661</v>
      </c>
      <c r="G657" s="5">
        <v>0</v>
      </c>
      <c r="H657" s="5">
        <v>1852506.0599999996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5707406.799999997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3266274</v>
      </c>
      <c r="AK657" s="5">
        <v>0</v>
      </c>
      <c r="AL657" s="5">
        <v>0</v>
      </c>
      <c r="AM657" s="5">
        <v>0</v>
      </c>
      <c r="AN657" s="5">
        <v>0</v>
      </c>
      <c r="AO657" s="5">
        <v>333617.91999999998</v>
      </c>
      <c r="AP657" s="5">
        <v>0</v>
      </c>
      <c r="AQ657" s="5">
        <v>0</v>
      </c>
      <c r="AR657" s="5">
        <v>0</v>
      </c>
      <c r="AS657" s="5">
        <v>0</v>
      </c>
      <c r="AT657" s="5">
        <v>6086.0599999999977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  <c r="BK657" s="5">
        <v>0</v>
      </c>
      <c r="BL657" s="5">
        <v>5940049.5099999998</v>
      </c>
      <c r="BM657" s="5">
        <v>0</v>
      </c>
      <c r="BN657" s="5">
        <v>1312616.4599999995</v>
      </c>
      <c r="BO657" s="5">
        <v>0</v>
      </c>
      <c r="BP657" s="5">
        <v>0</v>
      </c>
      <c r="BQ657" s="5">
        <v>0</v>
      </c>
      <c r="BR657" s="5">
        <v>0</v>
      </c>
      <c r="BS657" s="5">
        <v>0</v>
      </c>
      <c r="BT657" s="5">
        <v>0</v>
      </c>
      <c r="BU657" s="5">
        <v>0</v>
      </c>
      <c r="BV657" s="5">
        <v>0</v>
      </c>
      <c r="BW657" s="5">
        <v>0</v>
      </c>
      <c r="BX657" s="5">
        <v>0</v>
      </c>
      <c r="BY657" s="5">
        <v>0</v>
      </c>
      <c r="BZ657" s="5">
        <v>0</v>
      </c>
      <c r="CA657" s="5">
        <v>0</v>
      </c>
      <c r="CB657" s="5">
        <v>0</v>
      </c>
      <c r="CC657" s="5">
        <v>0</v>
      </c>
      <c r="CD657" s="5">
        <v>0</v>
      </c>
      <c r="CE657" s="24">
        <v>18418556.809999995</v>
      </c>
    </row>
    <row r="658" spans="2:83" ht="14.5" thickTop="1" thickBot="1" x14ac:dyDescent="0.35">
      <c r="B658" s="25" t="s">
        <v>1159</v>
      </c>
      <c r="C658" s="26">
        <v>1</v>
      </c>
      <c r="D658" s="26" t="s">
        <v>1686</v>
      </c>
      <c r="E658" s="26">
        <v>3008056857</v>
      </c>
      <c r="F658" s="25" t="s">
        <v>1687</v>
      </c>
      <c r="G658" s="5">
        <v>0</v>
      </c>
      <c r="H658" s="5">
        <v>420455.23000000027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4725.3999999999069</v>
      </c>
      <c r="AE658" s="5">
        <v>0</v>
      </c>
      <c r="AF658" s="5">
        <v>1192.5999999999999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121086.06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  <c r="BK658" s="5">
        <v>0</v>
      </c>
      <c r="BL658" s="5">
        <v>425722.75000000006</v>
      </c>
      <c r="BM658" s="5">
        <v>0</v>
      </c>
      <c r="BN658" s="5">
        <v>39507.260000000009</v>
      </c>
      <c r="BO658" s="5">
        <v>0</v>
      </c>
      <c r="BP658" s="5">
        <v>0</v>
      </c>
      <c r="BQ658" s="5">
        <v>0</v>
      </c>
      <c r="BR658" s="5">
        <v>0</v>
      </c>
      <c r="BS658" s="5">
        <v>0</v>
      </c>
      <c r="BT658" s="5">
        <v>0</v>
      </c>
      <c r="BU658" s="5">
        <v>0</v>
      </c>
      <c r="BV658" s="5">
        <v>0</v>
      </c>
      <c r="BW658" s="5">
        <v>0</v>
      </c>
      <c r="BX658" s="5">
        <v>1122152.7299999997</v>
      </c>
      <c r="BY658" s="5">
        <v>0</v>
      </c>
      <c r="BZ658" s="5">
        <v>0</v>
      </c>
      <c r="CA658" s="5">
        <v>0</v>
      </c>
      <c r="CB658" s="5">
        <v>0</v>
      </c>
      <c r="CC658" s="5">
        <v>0</v>
      </c>
      <c r="CD658" s="5">
        <v>0</v>
      </c>
      <c r="CE658" s="24">
        <v>2134842.0300000003</v>
      </c>
    </row>
    <row r="659" spans="2:83" ht="14.5" thickTop="1" thickBot="1" x14ac:dyDescent="0.35">
      <c r="B659" s="25" t="s">
        <v>1159</v>
      </c>
      <c r="C659" s="26">
        <v>1</v>
      </c>
      <c r="D659" s="26" t="s">
        <v>1178</v>
      </c>
      <c r="E659" s="26">
        <v>3008117496</v>
      </c>
      <c r="F659" s="25" t="s">
        <v>1179</v>
      </c>
      <c r="G659" s="5">
        <v>0</v>
      </c>
      <c r="H659" s="5">
        <v>685143.59000000008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562018.83999999985</v>
      </c>
      <c r="AC659" s="5">
        <v>0</v>
      </c>
      <c r="AD659" s="5">
        <v>331035.28000000026</v>
      </c>
      <c r="AE659" s="5">
        <v>0</v>
      </c>
      <c r="AF659" s="5">
        <v>401400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92658.57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v>0</v>
      </c>
      <c r="BL659" s="5">
        <v>137169</v>
      </c>
      <c r="BM659" s="5">
        <v>0</v>
      </c>
      <c r="BN659" s="5">
        <v>109812.04</v>
      </c>
      <c r="BO659" s="5">
        <v>0</v>
      </c>
      <c r="BP659" s="5">
        <v>0</v>
      </c>
      <c r="BQ659" s="5">
        <v>0</v>
      </c>
      <c r="BR659" s="5">
        <v>0</v>
      </c>
      <c r="BS659" s="5">
        <v>0</v>
      </c>
      <c r="BT659" s="5">
        <v>0</v>
      </c>
      <c r="BU659" s="5">
        <v>0</v>
      </c>
      <c r="BV659" s="5">
        <v>0</v>
      </c>
      <c r="BW659" s="5">
        <v>0</v>
      </c>
      <c r="BX659" s="5">
        <v>0</v>
      </c>
      <c r="BY659" s="5">
        <v>0</v>
      </c>
      <c r="BZ659" s="5">
        <v>0</v>
      </c>
      <c r="CA659" s="5">
        <v>0</v>
      </c>
      <c r="CB659" s="5">
        <v>0</v>
      </c>
      <c r="CC659" s="5">
        <v>0</v>
      </c>
      <c r="CD659" s="5">
        <v>0</v>
      </c>
      <c r="CE659" s="24">
        <v>2319237.3200000003</v>
      </c>
    </row>
    <row r="660" spans="2:83" ht="14.5" thickTop="1" thickBot="1" x14ac:dyDescent="0.35">
      <c r="B660" s="25" t="s">
        <v>1159</v>
      </c>
      <c r="C660" s="26">
        <v>1</v>
      </c>
      <c r="D660" s="26" t="s">
        <v>1180</v>
      </c>
      <c r="E660" s="26">
        <v>3008109053</v>
      </c>
      <c r="F660" s="25" t="s">
        <v>1181</v>
      </c>
      <c r="G660" s="5">
        <v>0</v>
      </c>
      <c r="H660" s="5">
        <v>198109.51999999996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430547.94000000006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v>0</v>
      </c>
      <c r="BL660" s="5">
        <v>33049.33</v>
      </c>
      <c r="BM660" s="5">
        <v>0</v>
      </c>
      <c r="BN660" s="5">
        <v>179741.75000000003</v>
      </c>
      <c r="BO660" s="5">
        <v>0</v>
      </c>
      <c r="BP660" s="5">
        <v>0</v>
      </c>
      <c r="BQ660" s="5">
        <v>0</v>
      </c>
      <c r="BR660" s="5">
        <v>0</v>
      </c>
      <c r="BS660" s="5">
        <v>0</v>
      </c>
      <c r="BT660" s="5">
        <v>0</v>
      </c>
      <c r="BU660" s="5">
        <v>0</v>
      </c>
      <c r="BV660" s="5">
        <v>0</v>
      </c>
      <c r="BW660" s="5">
        <v>0</v>
      </c>
      <c r="BX660" s="5">
        <v>97219.98</v>
      </c>
      <c r="BY660" s="5">
        <v>0</v>
      </c>
      <c r="BZ660" s="5">
        <v>0</v>
      </c>
      <c r="CA660" s="5">
        <v>0</v>
      </c>
      <c r="CB660" s="5">
        <v>0</v>
      </c>
      <c r="CC660" s="5">
        <v>0</v>
      </c>
      <c r="CD660" s="5">
        <v>0</v>
      </c>
      <c r="CE660" s="24">
        <v>938668.5199999999</v>
      </c>
    </row>
    <row r="661" spans="2:83" ht="14.5" thickTop="1" thickBot="1" x14ac:dyDescent="0.35">
      <c r="B661" s="25" t="s">
        <v>1159</v>
      </c>
      <c r="C661" s="26">
        <v>1</v>
      </c>
      <c r="D661" s="26" t="s">
        <v>1182</v>
      </c>
      <c r="E661" s="26">
        <v>3008112089</v>
      </c>
      <c r="F661" s="25" t="s">
        <v>1183</v>
      </c>
      <c r="G661" s="5">
        <v>0</v>
      </c>
      <c r="H661" s="5">
        <v>253867.82000000007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93412.320000000065</v>
      </c>
      <c r="AC661" s="5">
        <v>0</v>
      </c>
      <c r="AD661" s="5">
        <v>111687.58000000007</v>
      </c>
      <c r="AE661" s="5">
        <v>0</v>
      </c>
      <c r="AF661" s="5">
        <v>400100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305557.57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  <c r="BK661" s="5">
        <v>0</v>
      </c>
      <c r="BL661" s="5">
        <v>0</v>
      </c>
      <c r="BM661" s="5">
        <v>0</v>
      </c>
      <c r="BN661" s="5">
        <v>328264.23</v>
      </c>
      <c r="BO661" s="5">
        <v>0</v>
      </c>
      <c r="BP661" s="5">
        <v>0</v>
      </c>
      <c r="BQ661" s="5">
        <v>0</v>
      </c>
      <c r="BR661" s="5">
        <v>0</v>
      </c>
      <c r="BS661" s="5">
        <v>0</v>
      </c>
      <c r="BT661" s="5">
        <v>0</v>
      </c>
      <c r="BU661" s="5">
        <v>0</v>
      </c>
      <c r="BV661" s="5">
        <v>0</v>
      </c>
      <c r="BW661" s="5">
        <v>0</v>
      </c>
      <c r="BX661" s="5">
        <v>0</v>
      </c>
      <c r="BY661" s="5">
        <v>0</v>
      </c>
      <c r="BZ661" s="5">
        <v>0</v>
      </c>
      <c r="CA661" s="5">
        <v>0</v>
      </c>
      <c r="CB661" s="5">
        <v>0</v>
      </c>
      <c r="CC661" s="5">
        <v>0</v>
      </c>
      <c r="CD661" s="5">
        <v>0</v>
      </c>
      <c r="CE661" s="24">
        <v>1492889.5200000003</v>
      </c>
    </row>
    <row r="662" spans="2:83" ht="14.5" thickTop="1" thickBot="1" x14ac:dyDescent="0.35">
      <c r="B662" s="25" t="s">
        <v>1159</v>
      </c>
      <c r="C662" s="26">
        <v>1</v>
      </c>
      <c r="D662" s="26" t="s">
        <v>1721</v>
      </c>
      <c r="E662" s="26">
        <v>3008098420</v>
      </c>
      <c r="F662" s="25" t="s">
        <v>1722</v>
      </c>
      <c r="G662" s="5">
        <v>58890.46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92871537.75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14766682.279999999</v>
      </c>
      <c r="AB662" s="5">
        <v>0</v>
      </c>
      <c r="AC662" s="5">
        <v>981756.5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22813278.399999999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  <c r="AO662" s="5">
        <v>118601320.73</v>
      </c>
      <c r="AP662" s="5">
        <v>0</v>
      </c>
      <c r="AQ662" s="5">
        <v>0</v>
      </c>
      <c r="AR662" s="5">
        <v>0</v>
      </c>
      <c r="AS662" s="5">
        <v>1026606.61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197978.9</v>
      </c>
      <c r="BF662" s="5">
        <v>363410.74</v>
      </c>
      <c r="BG662" s="5">
        <v>0</v>
      </c>
      <c r="BH662" s="5">
        <v>0</v>
      </c>
      <c r="BI662" s="5">
        <v>0</v>
      </c>
      <c r="BJ662" s="5">
        <v>0</v>
      </c>
      <c r="BK662" s="5">
        <v>0</v>
      </c>
      <c r="BL662" s="5">
        <v>0</v>
      </c>
      <c r="BM662" s="5">
        <v>0</v>
      </c>
      <c r="BN662" s="5">
        <v>0</v>
      </c>
      <c r="BO662" s="5">
        <v>0</v>
      </c>
      <c r="BP662" s="5">
        <v>0</v>
      </c>
      <c r="BQ662" s="5">
        <v>0</v>
      </c>
      <c r="BR662" s="5">
        <v>0</v>
      </c>
      <c r="BS662" s="5">
        <v>0</v>
      </c>
      <c r="BT662" s="5">
        <v>0</v>
      </c>
      <c r="BU662" s="5">
        <v>0</v>
      </c>
      <c r="BV662" s="5">
        <v>0</v>
      </c>
      <c r="BW662" s="5">
        <v>3396133</v>
      </c>
      <c r="BX662" s="5">
        <v>1322500</v>
      </c>
      <c r="BY662" s="5">
        <v>0</v>
      </c>
      <c r="BZ662" s="5">
        <v>0</v>
      </c>
      <c r="CA662" s="5">
        <v>0</v>
      </c>
      <c r="CB662" s="5">
        <v>0</v>
      </c>
      <c r="CC662" s="5">
        <v>0</v>
      </c>
      <c r="CD662" s="5">
        <v>0</v>
      </c>
      <c r="CE662" s="24">
        <v>256400095.37000003</v>
      </c>
    </row>
    <row r="663" spans="2:83" ht="14.5" thickTop="1" thickBot="1" x14ac:dyDescent="0.35">
      <c r="B663" s="25" t="s">
        <v>1159</v>
      </c>
      <c r="C663" s="26">
        <v>1</v>
      </c>
      <c r="D663" s="26" t="s">
        <v>1184</v>
      </c>
      <c r="E663" s="26">
        <v>3008098419</v>
      </c>
      <c r="F663" s="25" t="s">
        <v>1185</v>
      </c>
      <c r="G663" s="5">
        <v>0</v>
      </c>
      <c r="H663" s="5">
        <v>659483.66999999946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1911198.4899999984</v>
      </c>
      <c r="AC663" s="5">
        <v>0</v>
      </c>
      <c r="AD663" s="5">
        <v>1650745.3200000003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4787271.5999999996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0</v>
      </c>
      <c r="AR663" s="5">
        <v>0</v>
      </c>
      <c r="AS663" s="5">
        <v>0</v>
      </c>
      <c r="AT663" s="5">
        <v>58095.86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v>0</v>
      </c>
      <c r="BL663" s="5">
        <v>0</v>
      </c>
      <c r="BM663" s="5">
        <v>0</v>
      </c>
      <c r="BN663" s="5">
        <v>690040.09999999974</v>
      </c>
      <c r="BO663" s="5">
        <v>0</v>
      </c>
      <c r="BP663" s="5">
        <v>0</v>
      </c>
      <c r="BQ663" s="5">
        <v>0</v>
      </c>
      <c r="BR663" s="5">
        <v>0</v>
      </c>
      <c r="BS663" s="5">
        <v>0</v>
      </c>
      <c r="BT663" s="5">
        <v>0</v>
      </c>
      <c r="BU663" s="5">
        <v>0</v>
      </c>
      <c r="BV663" s="5">
        <v>0</v>
      </c>
      <c r="BW663" s="5">
        <v>0</v>
      </c>
      <c r="BX663" s="5">
        <v>308219.43</v>
      </c>
      <c r="BY663" s="5">
        <v>0</v>
      </c>
      <c r="BZ663" s="5">
        <v>0</v>
      </c>
      <c r="CA663" s="5">
        <v>0</v>
      </c>
      <c r="CB663" s="5">
        <v>1275566.2499999998</v>
      </c>
      <c r="CC663" s="5">
        <v>0</v>
      </c>
      <c r="CD663" s="5">
        <v>0</v>
      </c>
      <c r="CE663" s="24">
        <v>11340620.719999997</v>
      </c>
    </row>
    <row r="664" spans="2:83" ht="14.5" thickTop="1" thickBot="1" x14ac:dyDescent="0.35">
      <c r="B664" s="25" t="s">
        <v>1159</v>
      </c>
      <c r="C664" s="26">
        <v>2</v>
      </c>
      <c r="D664" s="26" t="s">
        <v>1634</v>
      </c>
      <c r="E664" s="26">
        <v>3008118417</v>
      </c>
      <c r="F664" s="25" t="s">
        <v>1635</v>
      </c>
      <c r="G664" s="5">
        <v>0</v>
      </c>
      <c r="H664" s="5">
        <v>911679.94999999972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2941227.7800000003</v>
      </c>
      <c r="AC664" s="5">
        <v>0</v>
      </c>
      <c r="AD664" s="5">
        <v>79088.739999999991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0</v>
      </c>
      <c r="AN664" s="5">
        <v>0</v>
      </c>
      <c r="AO664" s="5">
        <v>0</v>
      </c>
      <c r="AP664" s="5">
        <v>28950</v>
      </c>
      <c r="AQ664" s="5">
        <v>0</v>
      </c>
      <c r="AR664" s="5">
        <v>0</v>
      </c>
      <c r="AS664" s="5">
        <v>0</v>
      </c>
      <c r="AT664" s="5">
        <v>190556.99</v>
      </c>
      <c r="AU664" s="5">
        <v>0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  <c r="BD664" s="5">
        <v>0</v>
      </c>
      <c r="BE664" s="5">
        <v>0</v>
      </c>
      <c r="BF664" s="5">
        <v>0</v>
      </c>
      <c r="BG664" s="5">
        <v>0</v>
      </c>
      <c r="BH664" s="5">
        <v>0</v>
      </c>
      <c r="BI664" s="5">
        <v>0</v>
      </c>
      <c r="BJ664" s="5">
        <v>0</v>
      </c>
      <c r="BK664" s="5">
        <v>0</v>
      </c>
      <c r="BL664" s="5">
        <v>37096.199999999997</v>
      </c>
      <c r="BM664" s="5">
        <v>0</v>
      </c>
      <c r="BN664" s="5">
        <v>759844.04</v>
      </c>
      <c r="BO664" s="5">
        <v>0</v>
      </c>
      <c r="BP664" s="5">
        <v>0</v>
      </c>
      <c r="BQ664" s="5">
        <v>0</v>
      </c>
      <c r="BR664" s="5">
        <v>0</v>
      </c>
      <c r="BS664" s="5">
        <v>0</v>
      </c>
      <c r="BT664" s="5">
        <v>0</v>
      </c>
      <c r="BU664" s="5">
        <v>0</v>
      </c>
      <c r="BV664" s="5">
        <v>0</v>
      </c>
      <c r="BW664" s="5">
        <v>0</v>
      </c>
      <c r="BX664" s="5">
        <v>0</v>
      </c>
      <c r="BY664" s="5">
        <v>0</v>
      </c>
      <c r="BZ664" s="5">
        <v>0</v>
      </c>
      <c r="CA664" s="5">
        <v>0</v>
      </c>
      <c r="CB664" s="5">
        <v>0</v>
      </c>
      <c r="CC664" s="5">
        <v>0</v>
      </c>
      <c r="CD664" s="5">
        <v>0</v>
      </c>
      <c r="CE664" s="24">
        <v>4948443.7</v>
      </c>
    </row>
    <row r="665" spans="2:83" ht="14.5" thickTop="1" thickBot="1" x14ac:dyDescent="0.35">
      <c r="B665" s="25" t="s">
        <v>1159</v>
      </c>
      <c r="C665" s="26">
        <v>2</v>
      </c>
      <c r="D665" s="26" t="s">
        <v>1186</v>
      </c>
      <c r="E665" s="26">
        <v>3008116468</v>
      </c>
      <c r="F665" s="25" t="s">
        <v>1187</v>
      </c>
      <c r="G665" s="5">
        <v>0</v>
      </c>
      <c r="H665" s="5">
        <v>1159049.2700000005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3139994.870000001</v>
      </c>
      <c r="AC665" s="5">
        <v>0</v>
      </c>
      <c r="AD665" s="5">
        <v>43318.770000000019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213400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Q665" s="5">
        <v>0</v>
      </c>
      <c r="AR665" s="5">
        <v>0</v>
      </c>
      <c r="AS665" s="5">
        <v>0</v>
      </c>
      <c r="AT665" s="5">
        <v>119750.41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0</v>
      </c>
      <c r="BA665" s="5">
        <v>0</v>
      </c>
      <c r="BB665" s="5">
        <v>0</v>
      </c>
      <c r="BC665" s="5">
        <v>0</v>
      </c>
      <c r="BD665" s="5">
        <v>0</v>
      </c>
      <c r="BE665" s="5">
        <v>0</v>
      </c>
      <c r="BF665" s="5">
        <v>36315.35</v>
      </c>
      <c r="BG665" s="5">
        <v>0</v>
      </c>
      <c r="BH665" s="5">
        <v>0</v>
      </c>
      <c r="BI665" s="5">
        <v>0</v>
      </c>
      <c r="BJ665" s="5">
        <v>0</v>
      </c>
      <c r="BK665" s="5">
        <v>0</v>
      </c>
      <c r="BL665" s="5">
        <v>554.54999999999995</v>
      </c>
      <c r="BM665" s="5">
        <v>0</v>
      </c>
      <c r="BN665" s="5">
        <v>35815.489999999991</v>
      </c>
      <c r="BO665" s="5">
        <v>0</v>
      </c>
      <c r="BP665" s="5">
        <v>0</v>
      </c>
      <c r="BQ665" s="5">
        <v>0</v>
      </c>
      <c r="BR665" s="5">
        <v>0</v>
      </c>
      <c r="BS665" s="5">
        <v>0</v>
      </c>
      <c r="BT665" s="5">
        <v>0</v>
      </c>
      <c r="BU665" s="5">
        <v>0</v>
      </c>
      <c r="BV665" s="5">
        <v>0</v>
      </c>
      <c r="BW665" s="5">
        <v>0</v>
      </c>
      <c r="BX665" s="5">
        <v>0</v>
      </c>
      <c r="BY665" s="5">
        <v>0</v>
      </c>
      <c r="BZ665" s="5">
        <v>0</v>
      </c>
      <c r="CA665" s="5">
        <v>0</v>
      </c>
      <c r="CB665" s="5">
        <v>0</v>
      </c>
      <c r="CC665" s="5">
        <v>0</v>
      </c>
      <c r="CD665" s="5">
        <v>0</v>
      </c>
      <c r="CE665" s="24">
        <v>4748198.7100000018</v>
      </c>
    </row>
    <row r="666" spans="2:83" ht="14.5" thickTop="1" thickBot="1" x14ac:dyDescent="0.35">
      <c r="B666" s="25" t="s">
        <v>1159</v>
      </c>
      <c r="C666" s="26">
        <v>2</v>
      </c>
      <c r="D666" s="26" t="s">
        <v>1188</v>
      </c>
      <c r="E666" s="26">
        <v>3008125423</v>
      </c>
      <c r="F666" s="25" t="s">
        <v>1189</v>
      </c>
      <c r="G666" s="5">
        <v>0</v>
      </c>
      <c r="H666" s="5">
        <v>298370.08999999939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1973266.8599999994</v>
      </c>
      <c r="AC666" s="5">
        <v>0</v>
      </c>
      <c r="AD666" s="5">
        <v>779043.64999999991</v>
      </c>
      <c r="AE666" s="5">
        <v>0</v>
      </c>
      <c r="AF666" s="5">
        <v>0</v>
      </c>
      <c r="AG666" s="5">
        <v>0</v>
      </c>
      <c r="AH666" s="5">
        <v>2671120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s="5">
        <v>0</v>
      </c>
      <c r="AR666" s="5">
        <v>0</v>
      </c>
      <c r="AS666" s="5">
        <v>0</v>
      </c>
      <c r="AT666" s="5">
        <v>51292.85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0</v>
      </c>
      <c r="BB666" s="5">
        <v>0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  <c r="BK666" s="5">
        <v>0</v>
      </c>
      <c r="BL666" s="5">
        <v>0</v>
      </c>
      <c r="BM666" s="5">
        <v>0</v>
      </c>
      <c r="BN666" s="5">
        <v>199999.99999999994</v>
      </c>
      <c r="BO666" s="5">
        <v>0</v>
      </c>
      <c r="BP666" s="5">
        <v>0</v>
      </c>
      <c r="BQ666" s="5">
        <v>0</v>
      </c>
      <c r="BR666" s="5">
        <v>0</v>
      </c>
      <c r="BS666" s="5">
        <v>0</v>
      </c>
      <c r="BT666" s="5">
        <v>0</v>
      </c>
      <c r="BU666" s="5">
        <v>0</v>
      </c>
      <c r="BV666" s="5">
        <v>0</v>
      </c>
      <c r="BW666" s="5">
        <v>0</v>
      </c>
      <c r="BX666" s="5">
        <v>0</v>
      </c>
      <c r="BY666" s="5">
        <v>0</v>
      </c>
      <c r="BZ666" s="5">
        <v>0</v>
      </c>
      <c r="CA666" s="5">
        <v>0</v>
      </c>
      <c r="CB666" s="5">
        <v>0</v>
      </c>
      <c r="CC666" s="5">
        <v>0</v>
      </c>
      <c r="CD666" s="5">
        <v>0</v>
      </c>
      <c r="CE666" s="24">
        <v>5973093.4499999983</v>
      </c>
    </row>
    <row r="667" spans="2:83" ht="14.5" thickTop="1" thickBot="1" x14ac:dyDescent="0.35">
      <c r="B667" s="25" t="s">
        <v>1159</v>
      </c>
      <c r="C667" s="26">
        <v>2</v>
      </c>
      <c r="D667" s="26" t="s">
        <v>1190</v>
      </c>
      <c r="E667" s="26">
        <v>3008116512</v>
      </c>
      <c r="F667" s="25" t="s">
        <v>1191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283561.19999999995</v>
      </c>
      <c r="AC667" s="5">
        <v>0</v>
      </c>
      <c r="AD667" s="5">
        <v>191138.5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5">
        <v>82373.27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  <c r="BK667" s="5">
        <v>0</v>
      </c>
      <c r="BL667" s="5">
        <v>0</v>
      </c>
      <c r="BM667" s="5">
        <v>0</v>
      </c>
      <c r="BN667" s="5">
        <v>66748.820000000007</v>
      </c>
      <c r="BO667" s="5">
        <v>0</v>
      </c>
      <c r="BP667" s="5">
        <v>0</v>
      </c>
      <c r="BQ667" s="5">
        <v>0</v>
      </c>
      <c r="BR667" s="5">
        <v>0</v>
      </c>
      <c r="BS667" s="5">
        <v>0</v>
      </c>
      <c r="BT667" s="5">
        <v>0</v>
      </c>
      <c r="BU667" s="5">
        <v>0</v>
      </c>
      <c r="BV667" s="5">
        <v>0</v>
      </c>
      <c r="BW667" s="5">
        <v>0</v>
      </c>
      <c r="BX667" s="5">
        <v>0</v>
      </c>
      <c r="BY667" s="5">
        <v>0</v>
      </c>
      <c r="BZ667" s="5">
        <v>0</v>
      </c>
      <c r="CA667" s="5">
        <v>0</v>
      </c>
      <c r="CB667" s="5">
        <v>0</v>
      </c>
      <c r="CC667" s="5">
        <v>0</v>
      </c>
      <c r="CD667" s="5">
        <v>0</v>
      </c>
      <c r="CE667" s="24">
        <v>623821.79</v>
      </c>
    </row>
    <row r="668" spans="2:83" ht="14.5" thickTop="1" thickBot="1" x14ac:dyDescent="0.35">
      <c r="B668" s="25" t="s">
        <v>1159</v>
      </c>
      <c r="C668" s="26">
        <v>2</v>
      </c>
      <c r="D668" s="26" t="s">
        <v>1731</v>
      </c>
      <c r="E668" s="26">
        <v>3008116499</v>
      </c>
      <c r="F668" s="25" t="s">
        <v>1732</v>
      </c>
      <c r="G668" s="5">
        <v>0</v>
      </c>
      <c r="H668" s="5">
        <v>1968723.4400000004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6335806.7399999984</v>
      </c>
      <c r="AC668" s="5">
        <v>0</v>
      </c>
      <c r="AD668" s="5">
        <v>573336.14999999991</v>
      </c>
      <c r="AE668" s="5">
        <v>0</v>
      </c>
      <c r="AF668" s="5">
        <v>1010200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0</v>
      </c>
      <c r="AN668" s="5">
        <v>0</v>
      </c>
      <c r="AO668" s="5">
        <v>17544130</v>
      </c>
      <c r="AP668" s="5">
        <v>0</v>
      </c>
      <c r="AQ668" s="5">
        <v>0</v>
      </c>
      <c r="AR668" s="5">
        <v>0</v>
      </c>
      <c r="AS668" s="5">
        <v>0</v>
      </c>
      <c r="AT668" s="5">
        <v>132015.88</v>
      </c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0</v>
      </c>
      <c r="BF668" s="5">
        <v>0</v>
      </c>
      <c r="BG668" s="5">
        <v>0</v>
      </c>
      <c r="BH668" s="5">
        <v>0</v>
      </c>
      <c r="BI668" s="5">
        <v>0</v>
      </c>
      <c r="BJ668" s="5">
        <v>0</v>
      </c>
      <c r="BK668" s="5">
        <v>0</v>
      </c>
      <c r="BL668" s="5">
        <v>0</v>
      </c>
      <c r="BM668" s="5">
        <v>0</v>
      </c>
      <c r="BN668" s="5">
        <v>920591.89</v>
      </c>
      <c r="BO668" s="5">
        <v>0</v>
      </c>
      <c r="BP668" s="5">
        <v>0</v>
      </c>
      <c r="BQ668" s="5">
        <v>0</v>
      </c>
      <c r="BR668" s="5">
        <v>0</v>
      </c>
      <c r="BS668" s="5">
        <v>0</v>
      </c>
      <c r="BT668" s="5">
        <v>0</v>
      </c>
      <c r="BU668" s="5">
        <v>0</v>
      </c>
      <c r="BV668" s="5">
        <v>0</v>
      </c>
      <c r="BW668" s="5">
        <v>0</v>
      </c>
      <c r="BX668" s="5">
        <v>40765.35</v>
      </c>
      <c r="BY668" s="5">
        <v>0</v>
      </c>
      <c r="BZ668" s="5">
        <v>0</v>
      </c>
      <c r="CA668" s="5">
        <v>0</v>
      </c>
      <c r="CB668" s="5">
        <v>0</v>
      </c>
      <c r="CC668" s="5">
        <v>0</v>
      </c>
      <c r="CD668" s="5">
        <v>0</v>
      </c>
      <c r="CE668" s="24">
        <v>28525569.449999999</v>
      </c>
    </row>
    <row r="669" spans="2:83" ht="14.5" thickTop="1" thickBot="1" x14ac:dyDescent="0.35">
      <c r="B669" s="25" t="s">
        <v>1159</v>
      </c>
      <c r="C669" s="26">
        <v>2</v>
      </c>
      <c r="D669" s="26" t="s">
        <v>1701</v>
      </c>
      <c r="E669" s="26">
        <v>3008084506</v>
      </c>
      <c r="F669" s="25" t="s">
        <v>1702</v>
      </c>
      <c r="G669" s="5">
        <v>618937.89</v>
      </c>
      <c r="H669" s="5">
        <v>311664.04166666605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3902414.4400000004</v>
      </c>
      <c r="AB669" s="5">
        <v>8644313.7000000011</v>
      </c>
      <c r="AC669" s="5">
        <v>875825.51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1782392.1600000001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  <c r="AO669" s="5">
        <v>0</v>
      </c>
      <c r="AP669" s="5">
        <v>0</v>
      </c>
      <c r="AQ669" s="5">
        <v>0</v>
      </c>
      <c r="AR669" s="5">
        <v>0</v>
      </c>
      <c r="AS669" s="5">
        <v>0</v>
      </c>
      <c r="AT669" s="5">
        <v>51292.85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0</v>
      </c>
      <c r="BB669" s="5">
        <v>0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0</v>
      </c>
      <c r="BI669" s="5">
        <v>0</v>
      </c>
      <c r="BJ669" s="5">
        <v>0</v>
      </c>
      <c r="BK669" s="5">
        <v>0</v>
      </c>
      <c r="BL669" s="5">
        <v>0</v>
      </c>
      <c r="BM669" s="5">
        <v>0</v>
      </c>
      <c r="BN669" s="5">
        <v>476618.36</v>
      </c>
      <c r="BO669" s="5">
        <v>0</v>
      </c>
      <c r="BP669" s="5">
        <v>0</v>
      </c>
      <c r="BQ669" s="5">
        <v>0</v>
      </c>
      <c r="BR669" s="5">
        <v>0</v>
      </c>
      <c r="BS669" s="5">
        <v>0</v>
      </c>
      <c r="BT669" s="5">
        <v>0</v>
      </c>
      <c r="BU669" s="5">
        <v>0</v>
      </c>
      <c r="BV669" s="5">
        <v>0</v>
      </c>
      <c r="BW669" s="5">
        <v>0</v>
      </c>
      <c r="BX669" s="5">
        <v>312292.96999999997</v>
      </c>
      <c r="BY669" s="5">
        <v>0</v>
      </c>
      <c r="BZ669" s="5">
        <v>0</v>
      </c>
      <c r="CA669" s="5">
        <v>0</v>
      </c>
      <c r="CB669" s="5">
        <v>0</v>
      </c>
      <c r="CC669" s="5">
        <v>0</v>
      </c>
      <c r="CD669" s="5">
        <v>0</v>
      </c>
      <c r="CE669" s="24">
        <v>16975751.921666667</v>
      </c>
    </row>
    <row r="670" spans="2:83" ht="14.5" thickTop="1" thickBot="1" x14ac:dyDescent="0.35">
      <c r="B670" s="25" t="s">
        <v>1159</v>
      </c>
      <c r="C670" s="26">
        <v>2</v>
      </c>
      <c r="D670" s="26" t="s">
        <v>1192</v>
      </c>
      <c r="E670" s="26">
        <v>3008118330</v>
      </c>
      <c r="F670" s="25" t="s">
        <v>1193</v>
      </c>
      <c r="G670" s="5">
        <v>0</v>
      </c>
      <c r="H670" s="5">
        <v>301608.68999999994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890109.71</v>
      </c>
      <c r="AC670" s="5">
        <v>0</v>
      </c>
      <c r="AD670" s="5">
        <v>132514.9700000002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51941.16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  <c r="BD670" s="5">
        <v>0</v>
      </c>
      <c r="BE670" s="5">
        <v>0</v>
      </c>
      <c r="BF670" s="5">
        <v>0</v>
      </c>
      <c r="BG670" s="5">
        <v>0</v>
      </c>
      <c r="BH670" s="5">
        <v>0</v>
      </c>
      <c r="BI670" s="5">
        <v>0</v>
      </c>
      <c r="BJ670" s="5">
        <v>0</v>
      </c>
      <c r="BK670" s="5">
        <v>0</v>
      </c>
      <c r="BL670" s="5">
        <v>0</v>
      </c>
      <c r="BM670" s="5">
        <v>0</v>
      </c>
      <c r="BN670" s="5">
        <v>189941.27000000002</v>
      </c>
      <c r="BO670" s="5">
        <v>0</v>
      </c>
      <c r="BP670" s="5">
        <v>0</v>
      </c>
      <c r="BQ670" s="5">
        <v>0</v>
      </c>
      <c r="BR670" s="5">
        <v>0</v>
      </c>
      <c r="BS670" s="5">
        <v>0</v>
      </c>
      <c r="BT670" s="5">
        <v>0</v>
      </c>
      <c r="BU670" s="5">
        <v>0</v>
      </c>
      <c r="BV670" s="5">
        <v>0</v>
      </c>
      <c r="BW670" s="5">
        <v>0</v>
      </c>
      <c r="BX670" s="5">
        <v>0</v>
      </c>
      <c r="BY670" s="5">
        <v>0</v>
      </c>
      <c r="BZ670" s="5">
        <v>0</v>
      </c>
      <c r="CA670" s="5">
        <v>0</v>
      </c>
      <c r="CB670" s="5">
        <v>0</v>
      </c>
      <c r="CC670" s="5">
        <v>0</v>
      </c>
      <c r="CD670" s="5">
        <v>0</v>
      </c>
      <c r="CE670" s="24">
        <v>1566115.8</v>
      </c>
    </row>
    <row r="671" spans="2:83" ht="14.5" thickTop="1" thickBot="1" x14ac:dyDescent="0.35">
      <c r="B671" s="25" t="s">
        <v>1159</v>
      </c>
      <c r="C671" s="26">
        <v>2</v>
      </c>
      <c r="D671" s="26" t="s">
        <v>1709</v>
      </c>
      <c r="E671" s="26">
        <v>3008075969</v>
      </c>
      <c r="F671" s="25" t="s">
        <v>1710</v>
      </c>
      <c r="G671" s="5">
        <v>0</v>
      </c>
      <c r="H671" s="5">
        <v>225011.43999999989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3930963.5100000002</v>
      </c>
      <c r="AC671" s="5">
        <v>0</v>
      </c>
      <c r="AD671" s="5">
        <v>138332.74</v>
      </c>
      <c r="AE671" s="5">
        <v>0</v>
      </c>
      <c r="AF671" s="5">
        <v>902664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1655317.54</v>
      </c>
      <c r="AP671" s="5">
        <v>0</v>
      </c>
      <c r="AQ671" s="5">
        <v>0</v>
      </c>
      <c r="AR671" s="5">
        <v>0</v>
      </c>
      <c r="AS671" s="5">
        <v>0</v>
      </c>
      <c r="AT671" s="5">
        <v>127680.17000000001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  <c r="BD671" s="5">
        <v>0</v>
      </c>
      <c r="BE671" s="5">
        <v>0</v>
      </c>
      <c r="BF671" s="5">
        <v>0</v>
      </c>
      <c r="BG671" s="5">
        <v>0</v>
      </c>
      <c r="BH671" s="5">
        <v>0</v>
      </c>
      <c r="BI671" s="5">
        <v>0</v>
      </c>
      <c r="BJ671" s="5">
        <v>0</v>
      </c>
      <c r="BK671" s="5">
        <v>0</v>
      </c>
      <c r="BL671" s="5">
        <v>3305462.9</v>
      </c>
      <c r="BM671" s="5">
        <v>0</v>
      </c>
      <c r="BN671" s="5">
        <v>387143.13</v>
      </c>
      <c r="BO671" s="5">
        <v>0</v>
      </c>
      <c r="BP671" s="5">
        <v>0</v>
      </c>
      <c r="BQ671" s="5">
        <v>0</v>
      </c>
      <c r="BR671" s="5">
        <v>0</v>
      </c>
      <c r="BS671" s="5">
        <v>0</v>
      </c>
      <c r="BT671" s="5">
        <v>0</v>
      </c>
      <c r="BU671" s="5">
        <v>0</v>
      </c>
      <c r="BV671" s="5">
        <v>0</v>
      </c>
      <c r="BW671" s="5">
        <v>0</v>
      </c>
      <c r="BX671" s="5">
        <v>0</v>
      </c>
      <c r="BY671" s="5">
        <v>0</v>
      </c>
      <c r="BZ671" s="5">
        <v>0</v>
      </c>
      <c r="CA671" s="5">
        <v>0</v>
      </c>
      <c r="CB671" s="5">
        <v>0</v>
      </c>
      <c r="CC671" s="5">
        <v>0</v>
      </c>
      <c r="CD671" s="5">
        <v>0</v>
      </c>
      <c r="CE671" s="24">
        <v>10672575.430000002</v>
      </c>
    </row>
    <row r="672" spans="2:83" ht="14.5" thickTop="1" thickBot="1" x14ac:dyDescent="0.35">
      <c r="B672" s="25" t="s">
        <v>1159</v>
      </c>
      <c r="C672" s="26">
        <v>2</v>
      </c>
      <c r="D672" s="26" t="s">
        <v>1194</v>
      </c>
      <c r="E672" s="26">
        <v>3008118340</v>
      </c>
      <c r="F672" s="25" t="s">
        <v>1195</v>
      </c>
      <c r="G672" s="5">
        <v>0</v>
      </c>
      <c r="H672" s="5">
        <v>3707621.7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7258866.71</v>
      </c>
      <c r="AC672" s="5">
        <v>0</v>
      </c>
      <c r="AD672" s="5">
        <v>537621.69999999995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5106696</v>
      </c>
      <c r="AK672" s="5">
        <v>0</v>
      </c>
      <c r="AL672" s="5">
        <v>0</v>
      </c>
      <c r="AM672" s="5">
        <v>0</v>
      </c>
      <c r="AN672" s="5">
        <v>0</v>
      </c>
      <c r="AO672" s="5">
        <v>0</v>
      </c>
      <c r="AP672" s="5">
        <v>0</v>
      </c>
      <c r="AQ672" s="5">
        <v>0</v>
      </c>
      <c r="AR672" s="5">
        <v>0</v>
      </c>
      <c r="AS672" s="5">
        <v>0</v>
      </c>
      <c r="AT672" s="5">
        <v>219445.46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  <c r="BK672" s="5">
        <v>0</v>
      </c>
      <c r="BL672" s="5">
        <v>0</v>
      </c>
      <c r="BM672" s="5">
        <v>0</v>
      </c>
      <c r="BN672" s="5">
        <v>1331354.6499999999</v>
      </c>
      <c r="BO672" s="5">
        <v>0</v>
      </c>
      <c r="BP672" s="5">
        <v>0</v>
      </c>
      <c r="BQ672" s="5">
        <v>0</v>
      </c>
      <c r="BR672" s="5">
        <v>0</v>
      </c>
      <c r="BS672" s="5">
        <v>0</v>
      </c>
      <c r="BT672" s="5">
        <v>0</v>
      </c>
      <c r="BU672" s="5">
        <v>0</v>
      </c>
      <c r="BV672" s="5">
        <v>0</v>
      </c>
      <c r="BW672" s="5">
        <v>0</v>
      </c>
      <c r="BX672" s="5">
        <v>129812.07</v>
      </c>
      <c r="BY672" s="5">
        <v>0</v>
      </c>
      <c r="BZ672" s="5">
        <v>0</v>
      </c>
      <c r="CA672" s="5">
        <v>0</v>
      </c>
      <c r="CB672" s="5">
        <v>0</v>
      </c>
      <c r="CC672" s="5">
        <v>0</v>
      </c>
      <c r="CD672" s="5">
        <v>0</v>
      </c>
      <c r="CE672" s="24">
        <v>18291418.289999999</v>
      </c>
    </row>
    <row r="673" spans="2:83" ht="14.5" thickTop="1" thickBot="1" x14ac:dyDescent="0.35">
      <c r="B673" s="25" t="s">
        <v>1159</v>
      </c>
      <c r="C673" s="26">
        <v>2</v>
      </c>
      <c r="D673" s="26" t="s">
        <v>1196</v>
      </c>
      <c r="E673" s="26">
        <v>3008116904</v>
      </c>
      <c r="F673" s="25" t="s">
        <v>1197</v>
      </c>
      <c r="G673" s="5">
        <v>752969.29</v>
      </c>
      <c r="H673" s="5">
        <v>273980.34999999998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2032855.79</v>
      </c>
      <c r="AB673" s="5">
        <v>0</v>
      </c>
      <c r="AC673" s="5">
        <v>391955.18</v>
      </c>
      <c r="AD673" s="5">
        <v>69080.929999999993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155481.76999999999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0</v>
      </c>
      <c r="BC673" s="5">
        <v>0</v>
      </c>
      <c r="BD673" s="5">
        <v>0</v>
      </c>
      <c r="BE673" s="5">
        <v>0</v>
      </c>
      <c r="BF673" s="5">
        <v>0</v>
      </c>
      <c r="BG673" s="5">
        <v>0</v>
      </c>
      <c r="BH673" s="5">
        <v>0</v>
      </c>
      <c r="BI673" s="5">
        <v>0</v>
      </c>
      <c r="BJ673" s="5">
        <v>0</v>
      </c>
      <c r="BK673" s="5">
        <v>0</v>
      </c>
      <c r="BL673" s="5">
        <v>0</v>
      </c>
      <c r="BM673" s="5">
        <v>955048.11</v>
      </c>
      <c r="BN673" s="5">
        <v>0</v>
      </c>
      <c r="BO673" s="5">
        <v>0</v>
      </c>
      <c r="BP673" s="5">
        <v>0</v>
      </c>
      <c r="BQ673" s="5">
        <v>0</v>
      </c>
      <c r="BR673" s="5">
        <v>0</v>
      </c>
      <c r="BS673" s="5">
        <v>0</v>
      </c>
      <c r="BT673" s="5">
        <v>0</v>
      </c>
      <c r="BU673" s="5">
        <v>0</v>
      </c>
      <c r="BV673" s="5">
        <v>0</v>
      </c>
      <c r="BW673" s="5">
        <v>59537.24</v>
      </c>
      <c r="BX673" s="5">
        <v>0</v>
      </c>
      <c r="BY673" s="5">
        <v>0</v>
      </c>
      <c r="BZ673" s="5">
        <v>0</v>
      </c>
      <c r="CA673" s="5">
        <v>0</v>
      </c>
      <c r="CB673" s="5">
        <v>0</v>
      </c>
      <c r="CC673" s="5">
        <v>0</v>
      </c>
      <c r="CD673" s="5">
        <v>0</v>
      </c>
      <c r="CE673" s="24">
        <v>4690908.6600000011</v>
      </c>
    </row>
    <row r="674" spans="2:83" ht="14.5" thickTop="1" thickBot="1" x14ac:dyDescent="0.35">
      <c r="B674" s="25" t="s">
        <v>1159</v>
      </c>
      <c r="C674" s="26">
        <v>2</v>
      </c>
      <c r="D674" s="26" t="s">
        <v>1666</v>
      </c>
      <c r="E674" s="26">
        <v>3008125994</v>
      </c>
      <c r="F674" s="25" t="s">
        <v>1667</v>
      </c>
      <c r="G674" s="5">
        <v>0</v>
      </c>
      <c r="H674" s="5">
        <v>588591.85000000009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1976486.2600000005</v>
      </c>
      <c r="AC674" s="5">
        <v>0</v>
      </c>
      <c r="AD674" s="5">
        <v>171981.68000000017</v>
      </c>
      <c r="AE674" s="5">
        <v>0</v>
      </c>
      <c r="AF674" s="5">
        <v>408025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875112.06</v>
      </c>
      <c r="AP674" s="5">
        <v>0</v>
      </c>
      <c r="AQ674" s="5">
        <v>0</v>
      </c>
      <c r="AR674" s="5">
        <v>0</v>
      </c>
      <c r="AS674" s="5">
        <v>0</v>
      </c>
      <c r="AT674" s="5">
        <v>122853.97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5">
        <v>0</v>
      </c>
      <c r="BI674" s="5">
        <v>0</v>
      </c>
      <c r="BJ674" s="5">
        <v>0</v>
      </c>
      <c r="BK674" s="5">
        <v>0</v>
      </c>
      <c r="BL674" s="5">
        <v>0</v>
      </c>
      <c r="BM674" s="5">
        <v>0</v>
      </c>
      <c r="BN674" s="5">
        <v>304540.60000000003</v>
      </c>
      <c r="BO674" s="5">
        <v>0</v>
      </c>
      <c r="BP674" s="5">
        <v>0</v>
      </c>
      <c r="BQ674" s="5">
        <v>0</v>
      </c>
      <c r="BR674" s="5">
        <v>0</v>
      </c>
      <c r="BS674" s="5">
        <v>0</v>
      </c>
      <c r="BT674" s="5">
        <v>0</v>
      </c>
      <c r="BU674" s="5">
        <v>0</v>
      </c>
      <c r="BV674" s="5">
        <v>0</v>
      </c>
      <c r="BW674" s="5">
        <v>0</v>
      </c>
      <c r="BX674" s="5">
        <v>0</v>
      </c>
      <c r="BY674" s="5">
        <v>0</v>
      </c>
      <c r="BZ674" s="5">
        <v>0</v>
      </c>
      <c r="CA674" s="5">
        <v>0</v>
      </c>
      <c r="CB674" s="5">
        <v>0</v>
      </c>
      <c r="CC674" s="5">
        <v>0</v>
      </c>
      <c r="CD674" s="5">
        <v>0</v>
      </c>
      <c r="CE674" s="24">
        <v>4447591.4200000009</v>
      </c>
    </row>
    <row r="675" spans="2:83" ht="14.5" thickTop="1" thickBot="1" x14ac:dyDescent="0.35">
      <c r="B675" s="25" t="s">
        <v>1159</v>
      </c>
      <c r="C675" s="26">
        <v>2</v>
      </c>
      <c r="D675" s="26" t="s">
        <v>1719</v>
      </c>
      <c r="E675" s="26">
        <v>3008103272</v>
      </c>
      <c r="F675" s="25" t="s">
        <v>1720</v>
      </c>
      <c r="G675" s="5">
        <v>0</v>
      </c>
      <c r="H675" s="5">
        <v>1314489.5470000003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11927305.639999999</v>
      </c>
      <c r="AC675" s="5">
        <v>0</v>
      </c>
      <c r="AD675" s="5">
        <v>163183.52999999933</v>
      </c>
      <c r="AE675" s="5">
        <v>0</v>
      </c>
      <c r="AF675" s="5">
        <v>270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14977490.1</v>
      </c>
      <c r="AP675" s="5">
        <v>0</v>
      </c>
      <c r="AQ675" s="5">
        <v>0</v>
      </c>
      <c r="AR675" s="5">
        <v>0</v>
      </c>
      <c r="AS675" s="5">
        <v>0</v>
      </c>
      <c r="AT675" s="5">
        <v>266205.45999999996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v>0</v>
      </c>
      <c r="BL675" s="5">
        <v>0</v>
      </c>
      <c r="BM675" s="5">
        <v>0</v>
      </c>
      <c r="BN675" s="5">
        <v>1371204.0699999998</v>
      </c>
      <c r="BO675" s="5">
        <v>0</v>
      </c>
      <c r="BP675" s="5">
        <v>0</v>
      </c>
      <c r="BQ675" s="5">
        <v>0</v>
      </c>
      <c r="BR675" s="5">
        <v>0</v>
      </c>
      <c r="BS675" s="5">
        <v>0</v>
      </c>
      <c r="BT675" s="5">
        <v>0</v>
      </c>
      <c r="BU675" s="5">
        <v>0</v>
      </c>
      <c r="BV675" s="5">
        <v>0</v>
      </c>
      <c r="BW675" s="5">
        <v>0</v>
      </c>
      <c r="BX675" s="5">
        <v>136332.79999999999</v>
      </c>
      <c r="BY675" s="5">
        <v>0</v>
      </c>
      <c r="BZ675" s="5">
        <v>0</v>
      </c>
      <c r="CA675" s="5">
        <v>0</v>
      </c>
      <c r="CB675" s="5">
        <v>0</v>
      </c>
      <c r="CC675" s="5">
        <v>0</v>
      </c>
      <c r="CD675" s="5">
        <v>0</v>
      </c>
      <c r="CE675" s="24">
        <v>30156481.147</v>
      </c>
    </row>
    <row r="676" spans="2:83" ht="14.5" thickTop="1" thickBot="1" x14ac:dyDescent="0.35">
      <c r="B676" s="25" t="s">
        <v>1159</v>
      </c>
      <c r="C676" s="26">
        <v>2</v>
      </c>
      <c r="D676" s="26" t="s">
        <v>1682</v>
      </c>
      <c r="E676" s="26">
        <v>3008100718</v>
      </c>
      <c r="F676" s="25" t="s">
        <v>1683</v>
      </c>
      <c r="G676" s="5">
        <v>0</v>
      </c>
      <c r="H676" s="5">
        <v>72515.959999999497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4149003.8</v>
      </c>
      <c r="AC676" s="5">
        <v>0</v>
      </c>
      <c r="AD676" s="5">
        <v>285515.83999999985</v>
      </c>
      <c r="AE676" s="5">
        <v>0</v>
      </c>
      <c r="AF676" s="5">
        <v>87950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1948.589999999851</v>
      </c>
      <c r="AP676" s="5">
        <v>30000</v>
      </c>
      <c r="AQ676" s="5">
        <v>0</v>
      </c>
      <c r="AR676" s="5">
        <v>0</v>
      </c>
      <c r="AS676" s="5">
        <v>0</v>
      </c>
      <c r="AT676" s="5">
        <v>132014.9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5">
        <v>0</v>
      </c>
      <c r="BI676" s="5">
        <v>0</v>
      </c>
      <c r="BJ676" s="5">
        <v>0</v>
      </c>
      <c r="BK676" s="5">
        <v>0</v>
      </c>
      <c r="BL676" s="5">
        <v>0</v>
      </c>
      <c r="BM676" s="5">
        <v>0</v>
      </c>
      <c r="BN676" s="5">
        <v>144356.65999999997</v>
      </c>
      <c r="BO676" s="5">
        <v>0</v>
      </c>
      <c r="BP676" s="5">
        <v>0</v>
      </c>
      <c r="BQ676" s="5">
        <v>0</v>
      </c>
      <c r="BR676" s="5">
        <v>0</v>
      </c>
      <c r="BS676" s="5">
        <v>0</v>
      </c>
      <c r="BT676" s="5">
        <v>0</v>
      </c>
      <c r="BU676" s="5">
        <v>0</v>
      </c>
      <c r="BV676" s="5">
        <v>0</v>
      </c>
      <c r="BW676" s="5">
        <v>0</v>
      </c>
      <c r="BX676" s="5">
        <v>0</v>
      </c>
      <c r="BY676" s="5">
        <v>0</v>
      </c>
      <c r="BZ676" s="5">
        <v>0</v>
      </c>
      <c r="CA676" s="5">
        <v>0</v>
      </c>
      <c r="CB676" s="5">
        <v>0</v>
      </c>
      <c r="CC676" s="5">
        <v>0</v>
      </c>
      <c r="CD676" s="5">
        <v>0</v>
      </c>
      <c r="CE676" s="24">
        <v>4903305.75</v>
      </c>
    </row>
    <row r="677" spans="2:83" ht="14.5" thickTop="1" thickBot="1" x14ac:dyDescent="0.35">
      <c r="B677" s="25" t="s">
        <v>1159</v>
      </c>
      <c r="C677" s="26">
        <v>2</v>
      </c>
      <c r="D677" s="26" t="s">
        <v>1198</v>
      </c>
      <c r="E677" s="26">
        <v>3008188529</v>
      </c>
      <c r="F677" s="25" t="s">
        <v>8557</v>
      </c>
      <c r="G677" s="5">
        <v>0</v>
      </c>
      <c r="H677" s="5">
        <v>1914356.35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1940510.99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0</v>
      </c>
      <c r="AT677" s="5">
        <v>2157.2800000000002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v>0</v>
      </c>
      <c r="BL677" s="5">
        <v>0</v>
      </c>
      <c r="BM677" s="5">
        <v>0</v>
      </c>
      <c r="BN677" s="5">
        <v>494523.52</v>
      </c>
      <c r="BO677" s="5">
        <v>0</v>
      </c>
      <c r="BP677" s="5">
        <v>0</v>
      </c>
      <c r="BQ677" s="5">
        <v>0</v>
      </c>
      <c r="BR677" s="5">
        <v>0</v>
      </c>
      <c r="BS677" s="5">
        <v>0</v>
      </c>
      <c r="BT677" s="5">
        <v>0</v>
      </c>
      <c r="BU677" s="5">
        <v>0</v>
      </c>
      <c r="BV677" s="5">
        <v>0</v>
      </c>
      <c r="BW677" s="5">
        <v>0</v>
      </c>
      <c r="BX677" s="5">
        <v>4363.5</v>
      </c>
      <c r="BY677" s="5">
        <v>0</v>
      </c>
      <c r="BZ677" s="5">
        <v>0</v>
      </c>
      <c r="CA677" s="5">
        <v>0</v>
      </c>
      <c r="CB677" s="5">
        <v>0</v>
      </c>
      <c r="CC677" s="5">
        <v>0</v>
      </c>
      <c r="CD677" s="5">
        <v>0</v>
      </c>
      <c r="CE677" s="24">
        <v>4355911.6399999997</v>
      </c>
    </row>
    <row r="678" spans="2:83" ht="14.5" thickTop="1" thickBot="1" x14ac:dyDescent="0.35">
      <c r="B678" s="25" t="s">
        <v>1159</v>
      </c>
      <c r="C678" s="26">
        <v>2</v>
      </c>
      <c r="D678" s="26" t="s">
        <v>1199</v>
      </c>
      <c r="E678" s="26">
        <v>3008124786</v>
      </c>
      <c r="F678" s="25" t="s">
        <v>1200</v>
      </c>
      <c r="G678" s="5">
        <v>0</v>
      </c>
      <c r="H678" s="5">
        <v>199035.00999999983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2099220.8400000003</v>
      </c>
      <c r="AC678" s="5">
        <v>0</v>
      </c>
      <c r="AD678" s="5">
        <v>0</v>
      </c>
      <c r="AE678" s="5">
        <v>0</v>
      </c>
      <c r="AF678" s="5">
        <v>171029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69156.98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v>0</v>
      </c>
      <c r="BL678" s="5">
        <v>0</v>
      </c>
      <c r="BM678" s="5">
        <v>0</v>
      </c>
      <c r="BN678" s="5">
        <v>231834.4800000001</v>
      </c>
      <c r="BO678" s="5">
        <v>0</v>
      </c>
      <c r="BP678" s="5">
        <v>0</v>
      </c>
      <c r="BQ678" s="5">
        <v>0</v>
      </c>
      <c r="BR678" s="5">
        <v>0</v>
      </c>
      <c r="BS678" s="5">
        <v>0</v>
      </c>
      <c r="BT678" s="5">
        <v>0</v>
      </c>
      <c r="BU678" s="5">
        <v>0</v>
      </c>
      <c r="BV678" s="5">
        <v>0</v>
      </c>
      <c r="BW678" s="5">
        <v>0</v>
      </c>
      <c r="BX678" s="5">
        <v>0</v>
      </c>
      <c r="BY678" s="5">
        <v>0</v>
      </c>
      <c r="BZ678" s="5">
        <v>0</v>
      </c>
      <c r="CA678" s="5">
        <v>0</v>
      </c>
      <c r="CB678" s="5">
        <v>0</v>
      </c>
      <c r="CC678" s="5">
        <v>0</v>
      </c>
      <c r="CD678" s="5">
        <v>0</v>
      </c>
      <c r="CE678" s="24">
        <v>2770276.31</v>
      </c>
    </row>
    <row r="679" spans="2:83" ht="14.5" thickTop="1" thickBot="1" x14ac:dyDescent="0.35">
      <c r="B679" s="25" t="s">
        <v>1159</v>
      </c>
      <c r="C679" s="26">
        <v>2</v>
      </c>
      <c r="D679" s="26" t="s">
        <v>1707</v>
      </c>
      <c r="E679" s="26">
        <v>3008130419</v>
      </c>
      <c r="F679" s="25" t="s">
        <v>1708</v>
      </c>
      <c r="G679" s="5">
        <v>77113.64</v>
      </c>
      <c r="H679" s="5">
        <v>20800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594993.63</v>
      </c>
      <c r="AB679" s="5">
        <v>0</v>
      </c>
      <c r="AC679" s="5">
        <v>147976.98000000001</v>
      </c>
      <c r="AD679" s="5">
        <v>71999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11537911.880000001</v>
      </c>
      <c r="AP679" s="5">
        <v>0</v>
      </c>
      <c r="AQ679" s="5">
        <v>0</v>
      </c>
      <c r="AR679" s="5">
        <v>0</v>
      </c>
      <c r="AS679" s="5">
        <v>14805.98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5">
        <v>0</v>
      </c>
      <c r="BI679" s="5">
        <v>0</v>
      </c>
      <c r="BJ679" s="5">
        <v>0</v>
      </c>
      <c r="BK679" s="5">
        <v>0</v>
      </c>
      <c r="BL679" s="5">
        <v>0</v>
      </c>
      <c r="BM679" s="5">
        <v>146847.39000000001</v>
      </c>
      <c r="BN679" s="5">
        <v>0</v>
      </c>
      <c r="BO679" s="5">
        <v>0</v>
      </c>
      <c r="BP679" s="5">
        <v>0</v>
      </c>
      <c r="BQ679" s="5">
        <v>0</v>
      </c>
      <c r="BR679" s="5">
        <v>0</v>
      </c>
      <c r="BS679" s="5">
        <v>0</v>
      </c>
      <c r="BT679" s="5">
        <v>0</v>
      </c>
      <c r="BU679" s="5">
        <v>0</v>
      </c>
      <c r="BV679" s="5">
        <v>0</v>
      </c>
      <c r="BW679" s="5">
        <v>333093.82</v>
      </c>
      <c r="BX679" s="5">
        <v>0</v>
      </c>
      <c r="BY679" s="5">
        <v>0</v>
      </c>
      <c r="BZ679" s="5">
        <v>0</v>
      </c>
      <c r="CA679" s="5">
        <v>0</v>
      </c>
      <c r="CB679" s="5">
        <v>0</v>
      </c>
      <c r="CC679" s="5">
        <v>0</v>
      </c>
      <c r="CD679" s="5">
        <v>0</v>
      </c>
      <c r="CE679" s="24">
        <v>12945542.320000002</v>
      </c>
    </row>
    <row r="680" spans="2:83" ht="14.5" thickTop="1" thickBot="1" x14ac:dyDescent="0.35">
      <c r="B680" s="25" t="s">
        <v>1159</v>
      </c>
      <c r="C680" s="26">
        <v>2</v>
      </c>
      <c r="D680" s="26" t="s">
        <v>1201</v>
      </c>
      <c r="E680" s="26">
        <v>3008118262</v>
      </c>
      <c r="F680" s="25" t="s">
        <v>1202</v>
      </c>
      <c r="G680" s="5">
        <v>0</v>
      </c>
      <c r="H680" s="5">
        <v>43738.09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5">
        <v>0</v>
      </c>
      <c r="BG680" s="5">
        <v>0</v>
      </c>
      <c r="BH680" s="5">
        <v>0</v>
      </c>
      <c r="BI680" s="5">
        <v>0</v>
      </c>
      <c r="BJ680" s="5">
        <v>0</v>
      </c>
      <c r="BK680" s="5">
        <v>0</v>
      </c>
      <c r="BL680" s="5">
        <v>0</v>
      </c>
      <c r="BM680" s="5">
        <v>0</v>
      </c>
      <c r="BN680" s="5">
        <v>14641.36</v>
      </c>
      <c r="BO680" s="5">
        <v>0</v>
      </c>
      <c r="BP680" s="5">
        <v>0</v>
      </c>
      <c r="BQ680" s="5">
        <v>0</v>
      </c>
      <c r="BR680" s="5">
        <v>0</v>
      </c>
      <c r="BS680" s="5">
        <v>0</v>
      </c>
      <c r="BT680" s="5">
        <v>0</v>
      </c>
      <c r="BU680" s="5">
        <v>0</v>
      </c>
      <c r="BV680" s="5">
        <v>0</v>
      </c>
      <c r="BW680" s="5">
        <v>0</v>
      </c>
      <c r="BX680" s="5">
        <v>51251.65</v>
      </c>
      <c r="BY680" s="5">
        <v>0</v>
      </c>
      <c r="BZ680" s="5">
        <v>0</v>
      </c>
      <c r="CA680" s="5">
        <v>0</v>
      </c>
      <c r="CB680" s="5">
        <v>0</v>
      </c>
      <c r="CC680" s="5">
        <v>0</v>
      </c>
      <c r="CD680" s="5">
        <v>0</v>
      </c>
      <c r="CE680" s="24">
        <v>109631.1</v>
      </c>
    </row>
    <row r="681" spans="2:83" ht="14.5" thickTop="1" thickBot="1" x14ac:dyDescent="0.35">
      <c r="B681" s="25" t="s">
        <v>1159</v>
      </c>
      <c r="C681" s="26">
        <v>2</v>
      </c>
      <c r="D681" s="26" t="s">
        <v>1203</v>
      </c>
      <c r="E681" s="26">
        <v>3008115669</v>
      </c>
      <c r="F681" s="25" t="s">
        <v>1204</v>
      </c>
      <c r="G681" s="5">
        <v>0</v>
      </c>
      <c r="H681" s="5">
        <v>135919.26999999999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361058.49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0</v>
      </c>
      <c r="AR681" s="5">
        <v>0</v>
      </c>
      <c r="AS681" s="5">
        <v>0</v>
      </c>
      <c r="AT681" s="5">
        <v>92659.16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5">
        <v>0</v>
      </c>
      <c r="BI681" s="5">
        <v>0</v>
      </c>
      <c r="BJ681" s="5">
        <v>0</v>
      </c>
      <c r="BK681" s="5">
        <v>0</v>
      </c>
      <c r="BL681" s="5">
        <v>0</v>
      </c>
      <c r="BM681" s="5">
        <v>0</v>
      </c>
      <c r="BN681" s="5">
        <v>174525.37</v>
      </c>
      <c r="BO681" s="5">
        <v>0</v>
      </c>
      <c r="BP681" s="5">
        <v>0</v>
      </c>
      <c r="BQ681" s="5">
        <v>0</v>
      </c>
      <c r="BR681" s="5">
        <v>0</v>
      </c>
      <c r="BS681" s="5">
        <v>0</v>
      </c>
      <c r="BT681" s="5">
        <v>0</v>
      </c>
      <c r="BU681" s="5">
        <v>0</v>
      </c>
      <c r="BV681" s="5">
        <v>0</v>
      </c>
      <c r="BW681" s="5">
        <v>0</v>
      </c>
      <c r="BX681" s="5">
        <v>38050</v>
      </c>
      <c r="BY681" s="5">
        <v>0</v>
      </c>
      <c r="BZ681" s="5">
        <v>0</v>
      </c>
      <c r="CA681" s="5">
        <v>0</v>
      </c>
      <c r="CB681" s="5">
        <v>0</v>
      </c>
      <c r="CC681" s="5">
        <v>0</v>
      </c>
      <c r="CD681" s="5">
        <v>0</v>
      </c>
      <c r="CE681" s="24">
        <v>802212.29</v>
      </c>
    </row>
    <row r="682" spans="2:83" ht="14.5" thickTop="1" thickBot="1" x14ac:dyDescent="0.35">
      <c r="B682" s="25" t="s">
        <v>1159</v>
      </c>
      <c r="C682" s="26">
        <v>2</v>
      </c>
      <c r="D682" s="26" t="s">
        <v>1737</v>
      </c>
      <c r="E682" s="26">
        <v>3008196655</v>
      </c>
      <c r="F682" s="25" t="s">
        <v>1738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59423319.640000001</v>
      </c>
      <c r="AB682" s="5">
        <v>0</v>
      </c>
      <c r="AC682" s="5">
        <v>211979.74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14169061.6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197572.63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  <c r="BK682" s="5">
        <v>0</v>
      </c>
      <c r="BL682" s="5">
        <v>0</v>
      </c>
      <c r="BM682" s="5">
        <v>619449.15</v>
      </c>
      <c r="BN682" s="5">
        <v>633982.02</v>
      </c>
      <c r="BO682" s="5">
        <v>0</v>
      </c>
      <c r="BP682" s="5">
        <v>0</v>
      </c>
      <c r="BQ682" s="5">
        <v>0</v>
      </c>
      <c r="BR682" s="5">
        <v>0</v>
      </c>
      <c r="BS682" s="5">
        <v>0</v>
      </c>
      <c r="BT682" s="5">
        <v>0</v>
      </c>
      <c r="BU682" s="5">
        <v>0</v>
      </c>
      <c r="BV682" s="5">
        <v>0</v>
      </c>
      <c r="BW682" s="5">
        <v>1527138.01</v>
      </c>
      <c r="BX682" s="5">
        <v>50700</v>
      </c>
      <c r="BY682" s="5">
        <v>0</v>
      </c>
      <c r="BZ682" s="5">
        <v>0</v>
      </c>
      <c r="CA682" s="5">
        <v>0</v>
      </c>
      <c r="CB682" s="5">
        <v>0</v>
      </c>
      <c r="CC682" s="5">
        <v>0</v>
      </c>
      <c r="CD682" s="5">
        <v>0</v>
      </c>
      <c r="CE682" s="24">
        <v>76833202.790000007</v>
      </c>
    </row>
    <row r="683" spans="2:83" ht="14.5" thickTop="1" thickBot="1" x14ac:dyDescent="0.35">
      <c r="B683" s="25" t="s">
        <v>1159</v>
      </c>
      <c r="C683" s="26">
        <v>3</v>
      </c>
      <c r="D683" s="26" t="s">
        <v>1205</v>
      </c>
      <c r="E683" s="26">
        <v>3008116513</v>
      </c>
      <c r="F683" s="25" t="s">
        <v>1206</v>
      </c>
      <c r="G683" s="5">
        <v>0</v>
      </c>
      <c r="H683" s="5">
        <v>1227642.1999999988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1738399.7100000018</v>
      </c>
      <c r="AC683" s="5">
        <v>0</v>
      </c>
      <c r="AD683" s="5">
        <v>293783.80999999959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  <c r="AO683" s="5">
        <v>0</v>
      </c>
      <c r="AP683" s="5">
        <v>0</v>
      </c>
      <c r="AQ683" s="5">
        <v>0</v>
      </c>
      <c r="AR683" s="5">
        <v>0</v>
      </c>
      <c r="AS683" s="5">
        <v>0</v>
      </c>
      <c r="AT683" s="5">
        <v>14543.370000000006</v>
      </c>
      <c r="AU683" s="5">
        <v>0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0</v>
      </c>
      <c r="BF683" s="5">
        <v>0</v>
      </c>
      <c r="BG683" s="5">
        <v>0</v>
      </c>
      <c r="BH683" s="5">
        <v>0</v>
      </c>
      <c r="BI683" s="5">
        <v>0</v>
      </c>
      <c r="BJ683" s="5">
        <v>0</v>
      </c>
      <c r="BK683" s="5">
        <v>0</v>
      </c>
      <c r="BL683" s="5">
        <v>0</v>
      </c>
      <c r="BM683" s="5">
        <v>0</v>
      </c>
      <c r="BN683" s="5">
        <v>593838.12000000011</v>
      </c>
      <c r="BO683" s="5">
        <v>0</v>
      </c>
      <c r="BP683" s="5">
        <v>0</v>
      </c>
      <c r="BQ683" s="5">
        <v>0</v>
      </c>
      <c r="BR683" s="5">
        <v>0</v>
      </c>
      <c r="BS683" s="5">
        <v>0</v>
      </c>
      <c r="BT683" s="5">
        <v>0</v>
      </c>
      <c r="BU683" s="5">
        <v>0</v>
      </c>
      <c r="BV683" s="5">
        <v>0</v>
      </c>
      <c r="BW683" s="5">
        <v>0</v>
      </c>
      <c r="BX683" s="5">
        <v>0</v>
      </c>
      <c r="BY683" s="5">
        <v>0</v>
      </c>
      <c r="BZ683" s="5">
        <v>0</v>
      </c>
      <c r="CA683" s="5">
        <v>0</v>
      </c>
      <c r="CB683" s="5">
        <v>0</v>
      </c>
      <c r="CC683" s="5">
        <v>0</v>
      </c>
      <c r="CD683" s="5">
        <v>0</v>
      </c>
      <c r="CE683" s="24">
        <v>3868207.2100000004</v>
      </c>
    </row>
    <row r="684" spans="2:83" ht="14.5" thickTop="1" thickBot="1" x14ac:dyDescent="0.35">
      <c r="B684" s="25" t="s">
        <v>1159</v>
      </c>
      <c r="C684" s="26">
        <v>3</v>
      </c>
      <c r="D684" s="26" t="s">
        <v>1207</v>
      </c>
      <c r="E684" s="26">
        <v>3008118621</v>
      </c>
      <c r="F684" s="25" t="s">
        <v>1208</v>
      </c>
      <c r="G684" s="5">
        <v>0</v>
      </c>
      <c r="H684" s="5">
        <v>104395.01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72997.399999999994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0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0</v>
      </c>
      <c r="BG684" s="5">
        <v>0</v>
      </c>
      <c r="BH684" s="5">
        <v>0</v>
      </c>
      <c r="BI684" s="5">
        <v>0</v>
      </c>
      <c r="BJ684" s="5">
        <v>0</v>
      </c>
      <c r="BK684" s="5">
        <v>0</v>
      </c>
      <c r="BL684" s="5">
        <v>0</v>
      </c>
      <c r="BM684" s="5">
        <v>0</v>
      </c>
      <c r="BN684" s="5">
        <v>26699.53</v>
      </c>
      <c r="BO684" s="5">
        <v>0</v>
      </c>
      <c r="BP684" s="5">
        <v>0</v>
      </c>
      <c r="BQ684" s="5">
        <v>0</v>
      </c>
      <c r="BR684" s="5">
        <v>0</v>
      </c>
      <c r="BS684" s="5">
        <v>0</v>
      </c>
      <c r="BT684" s="5">
        <v>0</v>
      </c>
      <c r="BU684" s="5">
        <v>0</v>
      </c>
      <c r="BV684" s="5">
        <v>0</v>
      </c>
      <c r="BW684" s="5">
        <v>0</v>
      </c>
      <c r="BX684" s="5">
        <v>0</v>
      </c>
      <c r="BY684" s="5">
        <v>0</v>
      </c>
      <c r="BZ684" s="5">
        <v>0</v>
      </c>
      <c r="CA684" s="5">
        <v>0</v>
      </c>
      <c r="CB684" s="5">
        <v>0</v>
      </c>
      <c r="CC684" s="5">
        <v>0</v>
      </c>
      <c r="CD684" s="5">
        <v>0</v>
      </c>
      <c r="CE684" s="24">
        <v>204091.93999999997</v>
      </c>
    </row>
    <row r="685" spans="2:83" ht="14.5" thickTop="1" thickBot="1" x14ac:dyDescent="0.35">
      <c r="B685" s="25" t="s">
        <v>1159</v>
      </c>
      <c r="C685" s="26">
        <v>3</v>
      </c>
      <c r="D685" s="26" t="s">
        <v>1209</v>
      </c>
      <c r="E685" s="26">
        <v>3008153229</v>
      </c>
      <c r="F685" s="25" t="s">
        <v>1210</v>
      </c>
      <c r="G685" s="5">
        <v>2575155.7199999988</v>
      </c>
      <c r="H685" s="5">
        <v>5113.8199999999488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12611473.129999997</v>
      </c>
      <c r="AB685" s="5">
        <v>85690</v>
      </c>
      <c r="AC685" s="5">
        <v>695263.5700000003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6710950.870000001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16898641.100000001</v>
      </c>
      <c r="AP685" s="5">
        <v>0</v>
      </c>
      <c r="AQ685" s="5">
        <v>0</v>
      </c>
      <c r="AR685" s="5">
        <v>0</v>
      </c>
      <c r="AS685" s="5">
        <v>51292.85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5">
        <v>0</v>
      </c>
      <c r="BI685" s="5">
        <v>0</v>
      </c>
      <c r="BJ685" s="5">
        <v>0</v>
      </c>
      <c r="BK685" s="5">
        <v>0</v>
      </c>
      <c r="BL685" s="5">
        <v>0</v>
      </c>
      <c r="BM685" s="5">
        <v>0</v>
      </c>
      <c r="BN685" s="5">
        <v>1715431.7199999997</v>
      </c>
      <c r="BO685" s="5">
        <v>0</v>
      </c>
      <c r="BP685" s="5">
        <v>0</v>
      </c>
      <c r="BQ685" s="5">
        <v>0</v>
      </c>
      <c r="BR685" s="5">
        <v>0</v>
      </c>
      <c r="BS685" s="5">
        <v>0</v>
      </c>
      <c r="BT685" s="5">
        <v>0</v>
      </c>
      <c r="BU685" s="5">
        <v>0</v>
      </c>
      <c r="BV685" s="5">
        <v>0</v>
      </c>
      <c r="BW685" s="5">
        <v>0</v>
      </c>
      <c r="BX685" s="5">
        <v>0</v>
      </c>
      <c r="BY685" s="5">
        <v>0</v>
      </c>
      <c r="BZ685" s="5">
        <v>0</v>
      </c>
      <c r="CA685" s="5">
        <v>0</v>
      </c>
      <c r="CB685" s="5">
        <v>86199</v>
      </c>
      <c r="CC685" s="5">
        <v>0</v>
      </c>
      <c r="CD685" s="5">
        <v>0</v>
      </c>
      <c r="CE685" s="24">
        <v>41435211.780000001</v>
      </c>
    </row>
    <row r="686" spans="2:83" ht="14.5" thickTop="1" thickBot="1" x14ac:dyDescent="0.35">
      <c r="B686" s="25" t="s">
        <v>1159</v>
      </c>
      <c r="C686" s="26">
        <v>3</v>
      </c>
      <c r="D686" s="26" t="s">
        <v>1211</v>
      </c>
      <c r="E686" s="26">
        <v>3008349221</v>
      </c>
      <c r="F686" s="25" t="s">
        <v>1212</v>
      </c>
      <c r="G686" s="5">
        <v>0</v>
      </c>
      <c r="H686" s="5">
        <v>493188.99000000022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1834645.8200000003</v>
      </c>
      <c r="AC686" s="5">
        <v>0</v>
      </c>
      <c r="AD686" s="5">
        <v>1859107.3400000003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47407.270000000004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>
        <v>0</v>
      </c>
      <c r="BJ686" s="5">
        <v>0</v>
      </c>
      <c r="BK686" s="5">
        <v>0</v>
      </c>
      <c r="BL686" s="5">
        <v>162534.46000000002</v>
      </c>
      <c r="BM686" s="5">
        <v>0</v>
      </c>
      <c r="BN686" s="5">
        <v>304475.08</v>
      </c>
      <c r="BO686" s="5">
        <v>0</v>
      </c>
      <c r="BP686" s="5">
        <v>0</v>
      </c>
      <c r="BQ686" s="5">
        <v>0</v>
      </c>
      <c r="BR686" s="5">
        <v>0</v>
      </c>
      <c r="BS686" s="5">
        <v>0</v>
      </c>
      <c r="BT686" s="5">
        <v>0</v>
      </c>
      <c r="BU686" s="5">
        <v>0</v>
      </c>
      <c r="BV686" s="5">
        <v>0</v>
      </c>
      <c r="BW686" s="5">
        <v>0</v>
      </c>
      <c r="BX686" s="5">
        <v>819950</v>
      </c>
      <c r="BY686" s="5">
        <v>0</v>
      </c>
      <c r="BZ686" s="5">
        <v>0</v>
      </c>
      <c r="CA686" s="5">
        <v>0</v>
      </c>
      <c r="CB686" s="5">
        <v>54666.7</v>
      </c>
      <c r="CC686" s="5">
        <v>0</v>
      </c>
      <c r="CD686" s="5">
        <v>0</v>
      </c>
      <c r="CE686" s="24">
        <v>5575975.6600000011</v>
      </c>
    </row>
    <row r="687" spans="2:83" ht="14.5" thickTop="1" thickBot="1" x14ac:dyDescent="0.35">
      <c r="B687" s="25" t="s">
        <v>1159</v>
      </c>
      <c r="C687" s="26">
        <v>3</v>
      </c>
      <c r="D687" s="26" t="s">
        <v>1213</v>
      </c>
      <c r="E687" s="26">
        <v>3008212409</v>
      </c>
      <c r="F687" s="25" t="s">
        <v>1214</v>
      </c>
      <c r="G687" s="5">
        <v>0</v>
      </c>
      <c r="H687" s="5">
        <v>234164.16000000015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5646236.2200000007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93459.57</v>
      </c>
      <c r="AU687" s="5">
        <v>0</v>
      </c>
      <c r="AV687" s="5">
        <v>0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0</v>
      </c>
      <c r="BH687" s="5">
        <v>0</v>
      </c>
      <c r="BI687" s="5">
        <v>0</v>
      </c>
      <c r="BJ687" s="5">
        <v>0</v>
      </c>
      <c r="BK687" s="5">
        <v>0</v>
      </c>
      <c r="BL687" s="5">
        <v>411565</v>
      </c>
      <c r="BM687" s="5">
        <v>0</v>
      </c>
      <c r="BN687" s="5">
        <v>785397.88000000012</v>
      </c>
      <c r="BO687" s="5">
        <v>0</v>
      </c>
      <c r="BP687" s="5">
        <v>0</v>
      </c>
      <c r="BQ687" s="5">
        <v>0</v>
      </c>
      <c r="BR687" s="5">
        <v>0</v>
      </c>
      <c r="BS687" s="5">
        <v>0</v>
      </c>
      <c r="BT687" s="5">
        <v>0</v>
      </c>
      <c r="BU687" s="5">
        <v>0</v>
      </c>
      <c r="BV687" s="5">
        <v>0</v>
      </c>
      <c r="BW687" s="5">
        <v>0</v>
      </c>
      <c r="BX687" s="5">
        <v>2623.17</v>
      </c>
      <c r="BY687" s="5">
        <v>0</v>
      </c>
      <c r="BZ687" s="5">
        <v>0</v>
      </c>
      <c r="CA687" s="5">
        <v>0</v>
      </c>
      <c r="CB687" s="5">
        <v>0</v>
      </c>
      <c r="CC687" s="5">
        <v>0</v>
      </c>
      <c r="CD687" s="5">
        <v>0</v>
      </c>
      <c r="CE687" s="24">
        <v>7173446.0000000009</v>
      </c>
    </row>
    <row r="688" spans="2:83" ht="14.5" thickTop="1" thickBot="1" x14ac:dyDescent="0.35">
      <c r="B688" s="25" t="s">
        <v>1159</v>
      </c>
      <c r="C688" s="26">
        <v>3</v>
      </c>
      <c r="D688" s="26" t="s">
        <v>1215</v>
      </c>
      <c r="E688" s="26">
        <v>3008116927</v>
      </c>
      <c r="F688" s="25" t="s">
        <v>1216</v>
      </c>
      <c r="G688" s="5">
        <v>0</v>
      </c>
      <c r="H688" s="5">
        <v>452792.9000000013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5286954.1099999994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0</v>
      </c>
      <c r="AN688" s="5">
        <v>0</v>
      </c>
      <c r="AO688" s="5">
        <v>0</v>
      </c>
      <c r="AP688" s="5">
        <v>0</v>
      </c>
      <c r="AQ688" s="5">
        <v>0</v>
      </c>
      <c r="AR688" s="5">
        <v>0</v>
      </c>
      <c r="AS688" s="5">
        <v>0</v>
      </c>
      <c r="AT688" s="5">
        <v>186821.64</v>
      </c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  <c r="BE688" s="5">
        <v>0</v>
      </c>
      <c r="BF688" s="5">
        <v>0</v>
      </c>
      <c r="BG688" s="5">
        <v>0</v>
      </c>
      <c r="BH688" s="5">
        <v>0</v>
      </c>
      <c r="BI688" s="5">
        <v>0</v>
      </c>
      <c r="BJ688" s="5">
        <v>0</v>
      </c>
      <c r="BK688" s="5">
        <v>0</v>
      </c>
      <c r="BL688" s="5">
        <v>5532673.1900000004</v>
      </c>
      <c r="BM688" s="5">
        <v>0</v>
      </c>
      <c r="BN688" s="5">
        <v>2225991.64</v>
      </c>
      <c r="BO688" s="5">
        <v>0</v>
      </c>
      <c r="BP688" s="5">
        <v>0</v>
      </c>
      <c r="BQ688" s="5">
        <v>0</v>
      </c>
      <c r="BR688" s="5">
        <v>0</v>
      </c>
      <c r="BS688" s="5">
        <v>0</v>
      </c>
      <c r="BT688" s="5">
        <v>0</v>
      </c>
      <c r="BU688" s="5">
        <v>0</v>
      </c>
      <c r="BV688" s="5">
        <v>0</v>
      </c>
      <c r="BW688" s="5">
        <v>0</v>
      </c>
      <c r="BX688" s="5">
        <v>30000</v>
      </c>
      <c r="BY688" s="5">
        <v>0</v>
      </c>
      <c r="BZ688" s="5">
        <v>0</v>
      </c>
      <c r="CA688" s="5">
        <v>0</v>
      </c>
      <c r="CB688" s="5">
        <v>324050</v>
      </c>
      <c r="CC688" s="5">
        <v>0</v>
      </c>
      <c r="CD688" s="5">
        <v>0</v>
      </c>
      <c r="CE688" s="24">
        <v>14039283.48</v>
      </c>
    </row>
    <row r="689" spans="2:83" ht="14.5" thickTop="1" thickBot="1" x14ac:dyDescent="0.35">
      <c r="B689" s="25" t="s">
        <v>1159</v>
      </c>
      <c r="C689" s="26">
        <v>3</v>
      </c>
      <c r="D689" s="26" t="s">
        <v>1217</v>
      </c>
      <c r="E689" s="26">
        <v>3008188750</v>
      </c>
      <c r="F689" s="25" t="s">
        <v>1218</v>
      </c>
      <c r="G689" s="5">
        <v>0</v>
      </c>
      <c r="H689" s="5">
        <v>522908.6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5">
        <v>0</v>
      </c>
      <c r="AR689" s="5">
        <v>0</v>
      </c>
      <c r="AS689" s="5">
        <v>0</v>
      </c>
      <c r="AT689" s="5">
        <v>24540.770000000004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  <c r="BD689" s="5">
        <v>0</v>
      </c>
      <c r="BE689" s="5">
        <v>0</v>
      </c>
      <c r="BF689" s="5">
        <v>0</v>
      </c>
      <c r="BG689" s="5">
        <v>0</v>
      </c>
      <c r="BH689" s="5">
        <v>0</v>
      </c>
      <c r="BI689" s="5">
        <v>0</v>
      </c>
      <c r="BJ689" s="5">
        <v>0</v>
      </c>
      <c r="BK689" s="5">
        <v>0</v>
      </c>
      <c r="BL689" s="5">
        <v>0</v>
      </c>
      <c r="BM689" s="5">
        <v>0</v>
      </c>
      <c r="BN689" s="5">
        <v>102067.15</v>
      </c>
      <c r="BO689" s="5">
        <v>0</v>
      </c>
      <c r="BP689" s="5">
        <v>0</v>
      </c>
      <c r="BQ689" s="5">
        <v>0</v>
      </c>
      <c r="BR689" s="5">
        <v>0</v>
      </c>
      <c r="BS689" s="5">
        <v>0</v>
      </c>
      <c r="BT689" s="5">
        <v>0</v>
      </c>
      <c r="BU689" s="5">
        <v>0</v>
      </c>
      <c r="BV689" s="5">
        <v>0</v>
      </c>
      <c r="BW689" s="5">
        <v>0</v>
      </c>
      <c r="BX689" s="5">
        <v>118056.25</v>
      </c>
      <c r="BY689" s="5">
        <v>0</v>
      </c>
      <c r="BZ689" s="5">
        <v>0</v>
      </c>
      <c r="CA689" s="5">
        <v>0</v>
      </c>
      <c r="CB689" s="5">
        <v>0</v>
      </c>
      <c r="CC689" s="5">
        <v>0</v>
      </c>
      <c r="CD689" s="5">
        <v>0</v>
      </c>
      <c r="CE689" s="24">
        <v>767572.77</v>
      </c>
    </row>
    <row r="690" spans="2:83" ht="14.5" thickTop="1" thickBot="1" x14ac:dyDescent="0.35">
      <c r="B690" s="25" t="s">
        <v>1159</v>
      </c>
      <c r="C690" s="26">
        <v>3</v>
      </c>
      <c r="D690" s="26" t="s">
        <v>1219</v>
      </c>
      <c r="E690" s="26">
        <v>3008153959</v>
      </c>
      <c r="F690" s="25" t="s">
        <v>1220</v>
      </c>
      <c r="G690" s="5">
        <v>0</v>
      </c>
      <c r="H690" s="5">
        <v>988705.45999999985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1902936.8300000038</v>
      </c>
      <c r="AC690" s="5">
        <v>0</v>
      </c>
      <c r="AD690" s="5">
        <v>4224655.92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650101882.39999998</v>
      </c>
      <c r="AQ690" s="5">
        <v>0</v>
      </c>
      <c r="AR690" s="5">
        <v>0</v>
      </c>
      <c r="AS690" s="5">
        <v>0</v>
      </c>
      <c r="AT690" s="5">
        <v>132015.79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  <c r="BE690" s="5">
        <v>0</v>
      </c>
      <c r="BF690" s="5">
        <v>0</v>
      </c>
      <c r="BG690" s="5">
        <v>0</v>
      </c>
      <c r="BH690" s="5">
        <v>0</v>
      </c>
      <c r="BI690" s="5">
        <v>0</v>
      </c>
      <c r="BJ690" s="5">
        <v>0</v>
      </c>
      <c r="BK690" s="5">
        <v>0</v>
      </c>
      <c r="BL690" s="5">
        <v>5554643.2000000002</v>
      </c>
      <c r="BM690" s="5">
        <v>0</v>
      </c>
      <c r="BN690" s="5">
        <v>221114.9800000001</v>
      </c>
      <c r="BO690" s="5">
        <v>0</v>
      </c>
      <c r="BP690" s="5">
        <v>0</v>
      </c>
      <c r="BQ690" s="5">
        <v>0</v>
      </c>
      <c r="BR690" s="5">
        <v>0</v>
      </c>
      <c r="BS690" s="5">
        <v>0</v>
      </c>
      <c r="BT690" s="5">
        <v>0</v>
      </c>
      <c r="BU690" s="5">
        <v>0</v>
      </c>
      <c r="BV690" s="5">
        <v>0</v>
      </c>
      <c r="BW690" s="5">
        <v>0</v>
      </c>
      <c r="BX690" s="5">
        <v>0</v>
      </c>
      <c r="BY690" s="5">
        <v>0</v>
      </c>
      <c r="BZ690" s="5">
        <v>0</v>
      </c>
      <c r="CA690" s="5">
        <v>0</v>
      </c>
      <c r="CB690" s="5">
        <v>0</v>
      </c>
      <c r="CC690" s="5">
        <v>0</v>
      </c>
      <c r="CD690" s="5">
        <v>0</v>
      </c>
      <c r="CE690" s="24">
        <v>663125954.58000004</v>
      </c>
    </row>
    <row r="691" spans="2:83" ht="14.5" thickTop="1" thickBot="1" x14ac:dyDescent="0.35">
      <c r="B691" s="25" t="s">
        <v>1159</v>
      </c>
      <c r="C691" s="26">
        <v>3</v>
      </c>
      <c r="D691" s="26" t="s">
        <v>1221</v>
      </c>
      <c r="E691" s="26">
        <v>3008092214</v>
      </c>
      <c r="F691" s="25" t="s">
        <v>1222</v>
      </c>
      <c r="G691" s="5">
        <v>0</v>
      </c>
      <c r="H691" s="5">
        <v>481091.56536979042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2407426.4899999984</v>
      </c>
      <c r="AC691" s="5">
        <v>0</v>
      </c>
      <c r="AD691" s="5">
        <v>215578.94999999925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223166.58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>
        <v>0</v>
      </c>
      <c r="BF691" s="5">
        <v>0</v>
      </c>
      <c r="BG691" s="5">
        <v>0</v>
      </c>
      <c r="BH691" s="5">
        <v>0</v>
      </c>
      <c r="BI691" s="5">
        <v>0</v>
      </c>
      <c r="BJ691" s="5">
        <v>0</v>
      </c>
      <c r="BK691" s="5">
        <v>0</v>
      </c>
      <c r="BL691" s="5">
        <v>1574704.25</v>
      </c>
      <c r="BM691" s="5">
        <v>0</v>
      </c>
      <c r="BN691" s="5">
        <v>2270948.2999999998</v>
      </c>
      <c r="BO691" s="5">
        <v>0</v>
      </c>
      <c r="BP691" s="5">
        <v>0</v>
      </c>
      <c r="BQ691" s="5">
        <v>0</v>
      </c>
      <c r="BR691" s="5">
        <v>0</v>
      </c>
      <c r="BS691" s="5">
        <v>0</v>
      </c>
      <c r="BT691" s="5">
        <v>0</v>
      </c>
      <c r="BU691" s="5">
        <v>0</v>
      </c>
      <c r="BV691" s="5">
        <v>0</v>
      </c>
      <c r="BW691" s="5">
        <v>0</v>
      </c>
      <c r="BX691" s="5">
        <v>244784.18</v>
      </c>
      <c r="BY691" s="5">
        <v>0</v>
      </c>
      <c r="BZ691" s="5">
        <v>0</v>
      </c>
      <c r="CA691" s="5">
        <v>0</v>
      </c>
      <c r="CB691" s="5">
        <v>0</v>
      </c>
      <c r="CC691" s="5">
        <v>0</v>
      </c>
      <c r="CD691" s="5">
        <v>0</v>
      </c>
      <c r="CE691" s="24">
        <v>7417700.3153697876</v>
      </c>
    </row>
    <row r="692" spans="2:83" ht="14.5" thickTop="1" thickBot="1" x14ac:dyDescent="0.35">
      <c r="B692" s="25" t="s">
        <v>1159</v>
      </c>
      <c r="C692" s="26">
        <v>3</v>
      </c>
      <c r="D692" s="26" t="s">
        <v>1223</v>
      </c>
      <c r="E692" s="26">
        <v>3008126233</v>
      </c>
      <c r="F692" s="25" t="s">
        <v>1224</v>
      </c>
      <c r="G692" s="5">
        <v>0</v>
      </c>
      <c r="H692" s="5">
        <v>579283.16000000015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1857852.3200000003</v>
      </c>
      <c r="AC692" s="5">
        <v>0</v>
      </c>
      <c r="AD692" s="5">
        <v>533162.09000000008</v>
      </c>
      <c r="AE692" s="5">
        <v>0</v>
      </c>
      <c r="AF692" s="5">
        <v>1061500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0</v>
      </c>
      <c r="BF692" s="5">
        <v>0</v>
      </c>
      <c r="BG692" s="5">
        <v>0</v>
      </c>
      <c r="BH692" s="5">
        <v>0</v>
      </c>
      <c r="BI692" s="5">
        <v>0</v>
      </c>
      <c r="BJ692" s="5">
        <v>0</v>
      </c>
      <c r="BK692" s="5">
        <v>0</v>
      </c>
      <c r="BL692" s="5">
        <v>0</v>
      </c>
      <c r="BM692" s="5">
        <v>0</v>
      </c>
      <c r="BN692" s="5">
        <v>524053.64</v>
      </c>
      <c r="BO692" s="5">
        <v>0</v>
      </c>
      <c r="BP692" s="5">
        <v>0</v>
      </c>
      <c r="BQ692" s="5">
        <v>0</v>
      </c>
      <c r="BR692" s="5">
        <v>0</v>
      </c>
      <c r="BS692" s="5">
        <v>0</v>
      </c>
      <c r="BT692" s="5">
        <v>0</v>
      </c>
      <c r="BU692" s="5">
        <v>0</v>
      </c>
      <c r="BV692" s="5">
        <v>0</v>
      </c>
      <c r="BW692" s="5">
        <v>0</v>
      </c>
      <c r="BX692" s="5">
        <v>51292.85</v>
      </c>
      <c r="BY692" s="5">
        <v>0</v>
      </c>
      <c r="BZ692" s="5">
        <v>0</v>
      </c>
      <c r="CA692" s="5">
        <v>0</v>
      </c>
      <c r="CB692" s="5">
        <v>74322.55</v>
      </c>
      <c r="CC692" s="5">
        <v>0</v>
      </c>
      <c r="CD692" s="5">
        <v>0</v>
      </c>
      <c r="CE692" s="24">
        <v>4681466.6099999994</v>
      </c>
    </row>
    <row r="693" spans="2:83" ht="14.5" thickTop="1" thickBot="1" x14ac:dyDescent="0.35">
      <c r="B693" s="25" t="s">
        <v>1159</v>
      </c>
      <c r="C693" s="26">
        <v>3</v>
      </c>
      <c r="D693" s="26" t="s">
        <v>1225</v>
      </c>
      <c r="E693" s="26">
        <v>3008127157</v>
      </c>
      <c r="F693" s="25" t="s">
        <v>1226</v>
      </c>
      <c r="G693" s="5">
        <v>0</v>
      </c>
      <c r="H693" s="5">
        <v>11087.430000000168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42793.060000000522</v>
      </c>
      <c r="AC693" s="5">
        <v>0</v>
      </c>
      <c r="AD693" s="5">
        <v>31750.930000000168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5">
        <v>14540.77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0</v>
      </c>
      <c r="BF693" s="5">
        <v>0</v>
      </c>
      <c r="BG693" s="5">
        <v>0</v>
      </c>
      <c r="BH693" s="5">
        <v>0</v>
      </c>
      <c r="BI693" s="5">
        <v>0</v>
      </c>
      <c r="BJ693" s="5">
        <v>0</v>
      </c>
      <c r="BK693" s="5">
        <v>0</v>
      </c>
      <c r="BL693" s="5">
        <v>0</v>
      </c>
      <c r="BM693" s="5">
        <v>0</v>
      </c>
      <c r="BN693" s="5">
        <v>0</v>
      </c>
      <c r="BO693" s="5">
        <v>0</v>
      </c>
      <c r="BP693" s="5">
        <v>0</v>
      </c>
      <c r="BQ693" s="5">
        <v>0</v>
      </c>
      <c r="BR693" s="5">
        <v>0</v>
      </c>
      <c r="BS693" s="5">
        <v>0</v>
      </c>
      <c r="BT693" s="5">
        <v>0</v>
      </c>
      <c r="BU693" s="5">
        <v>0</v>
      </c>
      <c r="BV693" s="5">
        <v>0</v>
      </c>
      <c r="BW693" s="5">
        <v>0</v>
      </c>
      <c r="BX693" s="5">
        <v>0</v>
      </c>
      <c r="BY693" s="5">
        <v>0</v>
      </c>
      <c r="BZ693" s="5">
        <v>0</v>
      </c>
      <c r="CA693" s="5">
        <v>0</v>
      </c>
      <c r="CB693" s="5">
        <v>0</v>
      </c>
      <c r="CC693" s="5">
        <v>0</v>
      </c>
      <c r="CD693" s="5">
        <v>0</v>
      </c>
      <c r="CE693" s="24">
        <v>100172.19000000086</v>
      </c>
    </row>
    <row r="694" spans="2:83" ht="14.5" thickTop="1" thickBot="1" x14ac:dyDescent="0.35">
      <c r="B694" s="25" t="s">
        <v>1159</v>
      </c>
      <c r="C694" s="26">
        <v>3</v>
      </c>
      <c r="D694" s="26" t="s">
        <v>1227</v>
      </c>
      <c r="E694" s="26">
        <v>3008124044</v>
      </c>
      <c r="F694" s="25" t="s">
        <v>1228</v>
      </c>
      <c r="G694" s="5">
        <v>0</v>
      </c>
      <c r="H694" s="5">
        <v>354718.18000000156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1697080.3500000034</v>
      </c>
      <c r="AC694" s="5">
        <v>0</v>
      </c>
      <c r="AD694" s="5">
        <v>107222.72999999998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5">
        <v>51495.81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0</v>
      </c>
      <c r="BF694" s="5">
        <v>0</v>
      </c>
      <c r="BG694" s="5">
        <v>0</v>
      </c>
      <c r="BH694" s="5">
        <v>0</v>
      </c>
      <c r="BI694" s="5">
        <v>0</v>
      </c>
      <c r="BJ694" s="5">
        <v>0</v>
      </c>
      <c r="BK694" s="5">
        <v>0</v>
      </c>
      <c r="BL694" s="5">
        <v>192500</v>
      </c>
      <c r="BM694" s="5">
        <v>0</v>
      </c>
      <c r="BN694" s="5">
        <v>543904.75</v>
      </c>
      <c r="BO694" s="5">
        <v>0</v>
      </c>
      <c r="BP694" s="5">
        <v>0</v>
      </c>
      <c r="BQ694" s="5">
        <v>0</v>
      </c>
      <c r="BR694" s="5">
        <v>0</v>
      </c>
      <c r="BS694" s="5">
        <v>0</v>
      </c>
      <c r="BT694" s="5">
        <v>0</v>
      </c>
      <c r="BU694" s="5">
        <v>0</v>
      </c>
      <c r="BV694" s="5">
        <v>0</v>
      </c>
      <c r="BW694" s="5">
        <v>0</v>
      </c>
      <c r="BX694" s="5">
        <v>0</v>
      </c>
      <c r="BY694" s="5">
        <v>0</v>
      </c>
      <c r="BZ694" s="5">
        <v>0</v>
      </c>
      <c r="CA694" s="5">
        <v>0</v>
      </c>
      <c r="CB694" s="5">
        <v>78711.94</v>
      </c>
      <c r="CC694" s="5">
        <v>0</v>
      </c>
      <c r="CD694" s="5">
        <v>0</v>
      </c>
      <c r="CE694" s="24">
        <v>3025633.7600000049</v>
      </c>
    </row>
    <row r="695" spans="2:83" ht="14.5" thickTop="1" thickBot="1" x14ac:dyDescent="0.35">
      <c r="B695" s="25" t="s">
        <v>1159</v>
      </c>
      <c r="C695" s="26">
        <v>3</v>
      </c>
      <c r="D695" s="26" t="s">
        <v>1229</v>
      </c>
      <c r="E695" s="26">
        <v>3008124663</v>
      </c>
      <c r="F695" s="25" t="s">
        <v>1230</v>
      </c>
      <c r="G695" s="5">
        <v>0</v>
      </c>
      <c r="H695" s="5">
        <v>243298.25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213612.40000000014</v>
      </c>
      <c r="AC695" s="5">
        <v>0</v>
      </c>
      <c r="AD695" s="5">
        <v>106487.41999999993</v>
      </c>
      <c r="AE695" s="5">
        <v>0</v>
      </c>
      <c r="AF695" s="5">
        <v>9370.2000000000116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0</v>
      </c>
      <c r="AO695" s="5">
        <v>0</v>
      </c>
      <c r="AP695" s="5">
        <v>0</v>
      </c>
      <c r="AQ695" s="5">
        <v>0</v>
      </c>
      <c r="AR695" s="5">
        <v>0</v>
      </c>
      <c r="AS695" s="5">
        <v>0</v>
      </c>
      <c r="AT695" s="5">
        <v>24415.33</v>
      </c>
      <c r="AU695" s="5">
        <v>0</v>
      </c>
      <c r="AV695" s="5">
        <v>0</v>
      </c>
      <c r="AW695" s="5">
        <v>0</v>
      </c>
      <c r="AX695" s="5">
        <v>0</v>
      </c>
      <c r="AY695" s="5">
        <v>0</v>
      </c>
      <c r="AZ695" s="5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5">
        <v>0</v>
      </c>
      <c r="BI695" s="5">
        <v>0</v>
      </c>
      <c r="BJ695" s="5">
        <v>0</v>
      </c>
      <c r="BK695" s="5">
        <v>0</v>
      </c>
      <c r="BL695" s="5">
        <v>0</v>
      </c>
      <c r="BM695" s="5">
        <v>0</v>
      </c>
      <c r="BN695" s="5">
        <v>66748.820000000007</v>
      </c>
      <c r="BO695" s="5">
        <v>0</v>
      </c>
      <c r="BP695" s="5">
        <v>0</v>
      </c>
      <c r="BQ695" s="5">
        <v>0</v>
      </c>
      <c r="BR695" s="5">
        <v>0</v>
      </c>
      <c r="BS695" s="5">
        <v>0</v>
      </c>
      <c r="BT695" s="5">
        <v>0</v>
      </c>
      <c r="BU695" s="5">
        <v>0</v>
      </c>
      <c r="BV695" s="5">
        <v>0</v>
      </c>
      <c r="BW695" s="5">
        <v>0</v>
      </c>
      <c r="BX695" s="5">
        <v>10369.280000000001</v>
      </c>
      <c r="BY695" s="5">
        <v>0</v>
      </c>
      <c r="BZ695" s="5">
        <v>0</v>
      </c>
      <c r="CA695" s="5">
        <v>0</v>
      </c>
      <c r="CB695" s="5">
        <v>0</v>
      </c>
      <c r="CC695" s="5">
        <v>0</v>
      </c>
      <c r="CD695" s="5">
        <v>0</v>
      </c>
      <c r="CE695" s="24">
        <v>674301.7</v>
      </c>
    </row>
    <row r="696" spans="2:83" ht="14.5" thickTop="1" thickBot="1" x14ac:dyDescent="0.35">
      <c r="B696" s="25" t="s">
        <v>1159</v>
      </c>
      <c r="C696" s="26">
        <v>3</v>
      </c>
      <c r="D696" s="26" t="s">
        <v>1231</v>
      </c>
      <c r="E696" s="26">
        <v>3008128210</v>
      </c>
      <c r="F696" s="25" t="s">
        <v>1232</v>
      </c>
      <c r="G696" s="5">
        <v>0</v>
      </c>
      <c r="H696" s="5">
        <v>924757.08000000007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1321996.3499999978</v>
      </c>
      <c r="AC696" s="5">
        <v>0</v>
      </c>
      <c r="AD696" s="5">
        <v>293783.81000000006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0</v>
      </c>
      <c r="AN696" s="5">
        <v>0</v>
      </c>
      <c r="AO696" s="5">
        <v>0</v>
      </c>
      <c r="AP696" s="5">
        <v>0</v>
      </c>
      <c r="AQ696" s="5">
        <v>0</v>
      </c>
      <c r="AR696" s="5">
        <v>0</v>
      </c>
      <c r="AS696" s="5">
        <v>0</v>
      </c>
      <c r="AT696" s="5">
        <v>51292.85</v>
      </c>
      <c r="AU696" s="5">
        <v>0</v>
      </c>
      <c r="AV696" s="5">
        <v>0</v>
      </c>
      <c r="AW696" s="5">
        <v>0</v>
      </c>
      <c r="AX696" s="5">
        <v>0</v>
      </c>
      <c r="AY696" s="5">
        <v>0</v>
      </c>
      <c r="AZ696" s="5">
        <v>0</v>
      </c>
      <c r="BA696" s="5">
        <v>0</v>
      </c>
      <c r="BB696" s="5">
        <v>0</v>
      </c>
      <c r="BC696" s="5">
        <v>0</v>
      </c>
      <c r="BD696" s="5">
        <v>0</v>
      </c>
      <c r="BE696" s="5">
        <v>0</v>
      </c>
      <c r="BF696" s="5">
        <v>0</v>
      </c>
      <c r="BG696" s="5">
        <v>0</v>
      </c>
      <c r="BH696" s="5">
        <v>0</v>
      </c>
      <c r="BI696" s="5">
        <v>0</v>
      </c>
      <c r="BJ696" s="5">
        <v>0</v>
      </c>
      <c r="BK696" s="5">
        <v>0</v>
      </c>
      <c r="BL696" s="5">
        <v>1583781.4800000004</v>
      </c>
      <c r="BM696" s="5">
        <v>0</v>
      </c>
      <c r="BN696" s="5">
        <v>479979.61</v>
      </c>
      <c r="BO696" s="5">
        <v>0</v>
      </c>
      <c r="BP696" s="5">
        <v>0</v>
      </c>
      <c r="BQ696" s="5">
        <v>0</v>
      </c>
      <c r="BR696" s="5">
        <v>0</v>
      </c>
      <c r="BS696" s="5">
        <v>0</v>
      </c>
      <c r="BT696" s="5">
        <v>0</v>
      </c>
      <c r="BU696" s="5">
        <v>0</v>
      </c>
      <c r="BV696" s="5">
        <v>0</v>
      </c>
      <c r="BW696" s="5">
        <v>0</v>
      </c>
      <c r="BX696" s="5">
        <v>1128521.25</v>
      </c>
      <c r="BY696" s="5">
        <v>0</v>
      </c>
      <c r="BZ696" s="5">
        <v>0</v>
      </c>
      <c r="CA696" s="5">
        <v>0</v>
      </c>
      <c r="CB696" s="5">
        <v>0</v>
      </c>
      <c r="CC696" s="5">
        <v>0</v>
      </c>
      <c r="CD696" s="5">
        <v>0</v>
      </c>
      <c r="CE696" s="24">
        <v>5784112.4299999988</v>
      </c>
    </row>
    <row r="697" spans="2:83" ht="14.5" thickTop="1" thickBot="1" x14ac:dyDescent="0.35">
      <c r="B697" s="25" t="s">
        <v>1159</v>
      </c>
      <c r="C697" s="26">
        <v>3</v>
      </c>
      <c r="D697" s="26" t="s">
        <v>1233</v>
      </c>
      <c r="E697" s="26">
        <v>3008116910</v>
      </c>
      <c r="F697" s="25" t="s">
        <v>1234</v>
      </c>
      <c r="G697" s="5">
        <v>0</v>
      </c>
      <c r="H697" s="5">
        <v>1177221.6999999997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1765994.3900000006</v>
      </c>
      <c r="AC697" s="5">
        <v>0</v>
      </c>
      <c r="AD697" s="5">
        <v>43070.739999999991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0</v>
      </c>
      <c r="AN697" s="5">
        <v>0</v>
      </c>
      <c r="AO697" s="5">
        <v>0</v>
      </c>
      <c r="AP697" s="5">
        <v>0</v>
      </c>
      <c r="AQ697" s="5">
        <v>0</v>
      </c>
      <c r="AR697" s="5">
        <v>0</v>
      </c>
      <c r="AS697" s="5">
        <v>0</v>
      </c>
      <c r="AT697" s="5">
        <v>97600.650000000009</v>
      </c>
      <c r="AU697" s="5">
        <v>0</v>
      </c>
      <c r="AV697" s="5">
        <v>0</v>
      </c>
      <c r="AW697" s="5">
        <v>0</v>
      </c>
      <c r="AX697" s="5">
        <v>0</v>
      </c>
      <c r="AY697" s="5">
        <v>0</v>
      </c>
      <c r="AZ697" s="5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5">
        <v>0</v>
      </c>
      <c r="BG697" s="5">
        <v>0</v>
      </c>
      <c r="BH697" s="5">
        <v>0</v>
      </c>
      <c r="BI697" s="5">
        <v>0</v>
      </c>
      <c r="BJ697" s="5">
        <v>0</v>
      </c>
      <c r="BK697" s="5">
        <v>0</v>
      </c>
      <c r="BL697" s="5">
        <v>160000</v>
      </c>
      <c r="BM697" s="5">
        <v>0</v>
      </c>
      <c r="BN697" s="5">
        <v>764247.35000000009</v>
      </c>
      <c r="BO697" s="5">
        <v>0</v>
      </c>
      <c r="BP697" s="5">
        <v>0</v>
      </c>
      <c r="BQ697" s="5">
        <v>0</v>
      </c>
      <c r="BR697" s="5">
        <v>0</v>
      </c>
      <c r="BS697" s="5">
        <v>0</v>
      </c>
      <c r="BT697" s="5">
        <v>0</v>
      </c>
      <c r="BU697" s="5">
        <v>0</v>
      </c>
      <c r="BV697" s="5">
        <v>0</v>
      </c>
      <c r="BW697" s="5">
        <v>0</v>
      </c>
      <c r="BX697" s="5">
        <v>0</v>
      </c>
      <c r="BY697" s="5">
        <v>0</v>
      </c>
      <c r="BZ697" s="5">
        <v>0</v>
      </c>
      <c r="CA697" s="5">
        <v>0</v>
      </c>
      <c r="CB697" s="5">
        <v>0</v>
      </c>
      <c r="CC697" s="5">
        <v>0</v>
      </c>
      <c r="CD697" s="5">
        <v>0</v>
      </c>
      <c r="CE697" s="24">
        <v>4008134.83</v>
      </c>
    </row>
    <row r="698" spans="2:83" ht="14.5" thickTop="1" thickBot="1" x14ac:dyDescent="0.35">
      <c r="B698" s="25" t="s">
        <v>1159</v>
      </c>
      <c r="C698" s="26">
        <v>3</v>
      </c>
      <c r="D698" s="26" t="s">
        <v>1235</v>
      </c>
      <c r="E698" s="26">
        <v>3008116539</v>
      </c>
      <c r="F698" s="25" t="s">
        <v>1236</v>
      </c>
      <c r="G698" s="5">
        <v>0</v>
      </c>
      <c r="H698" s="5">
        <v>251971.53000000026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2797377.9500000011</v>
      </c>
      <c r="AC698" s="5">
        <v>0</v>
      </c>
      <c r="AD698" s="5">
        <v>205550.77000000048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Q698" s="5">
        <v>0</v>
      </c>
      <c r="AR698" s="5">
        <v>0</v>
      </c>
      <c r="AS698" s="5">
        <v>0</v>
      </c>
      <c r="AT698" s="5">
        <v>51299.45</v>
      </c>
      <c r="AU698" s="5">
        <v>0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0</v>
      </c>
      <c r="BF698" s="5">
        <v>0</v>
      </c>
      <c r="BG698" s="5">
        <v>0</v>
      </c>
      <c r="BH698" s="5">
        <v>0</v>
      </c>
      <c r="BI698" s="5">
        <v>0</v>
      </c>
      <c r="BJ698" s="5">
        <v>0</v>
      </c>
      <c r="BK698" s="5">
        <v>0</v>
      </c>
      <c r="BL698" s="5">
        <v>458247</v>
      </c>
      <c r="BM698" s="5">
        <v>0</v>
      </c>
      <c r="BN698" s="5">
        <v>507389.28</v>
      </c>
      <c r="BO698" s="5">
        <v>0</v>
      </c>
      <c r="BP698" s="5">
        <v>0</v>
      </c>
      <c r="BQ698" s="5">
        <v>0</v>
      </c>
      <c r="BR698" s="5">
        <v>0</v>
      </c>
      <c r="BS698" s="5">
        <v>0</v>
      </c>
      <c r="BT698" s="5">
        <v>0</v>
      </c>
      <c r="BU698" s="5">
        <v>0</v>
      </c>
      <c r="BV698" s="5">
        <v>0</v>
      </c>
      <c r="BW698" s="5">
        <v>0</v>
      </c>
      <c r="BX698" s="5">
        <v>0</v>
      </c>
      <c r="BY698" s="5">
        <v>0</v>
      </c>
      <c r="BZ698" s="5">
        <v>0</v>
      </c>
      <c r="CA698" s="5">
        <v>0</v>
      </c>
      <c r="CB698" s="5">
        <v>0</v>
      </c>
      <c r="CC698" s="5">
        <v>0</v>
      </c>
      <c r="CD698" s="5">
        <v>0</v>
      </c>
      <c r="CE698" s="24">
        <v>4271835.9800000023</v>
      </c>
    </row>
    <row r="699" spans="2:83" ht="14.5" thickTop="1" thickBot="1" x14ac:dyDescent="0.35">
      <c r="B699" s="25" t="s">
        <v>1159</v>
      </c>
      <c r="C699" s="26">
        <v>3</v>
      </c>
      <c r="D699" s="26" t="s">
        <v>1237</v>
      </c>
      <c r="E699" s="26">
        <v>3008124475</v>
      </c>
      <c r="F699" s="25" t="s">
        <v>1238</v>
      </c>
      <c r="G699" s="5">
        <v>0</v>
      </c>
      <c r="H699" s="5">
        <v>32445.791049996158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38186.759999999776</v>
      </c>
      <c r="AC699" s="5">
        <v>0</v>
      </c>
      <c r="AD699" s="5">
        <v>166198.63999999734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Q699" s="5">
        <v>0</v>
      </c>
      <c r="AR699" s="5">
        <v>0</v>
      </c>
      <c r="AS699" s="5">
        <v>0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5">
        <v>0</v>
      </c>
      <c r="BG699" s="5">
        <v>0</v>
      </c>
      <c r="BH699" s="5">
        <v>0</v>
      </c>
      <c r="BI699" s="5">
        <v>0</v>
      </c>
      <c r="BJ699" s="5">
        <v>0</v>
      </c>
      <c r="BK699" s="5">
        <v>0</v>
      </c>
      <c r="BL699" s="5">
        <v>0</v>
      </c>
      <c r="BM699" s="5">
        <v>0</v>
      </c>
      <c r="BN699" s="5">
        <v>225492.87</v>
      </c>
      <c r="BO699" s="5">
        <v>0</v>
      </c>
      <c r="BP699" s="5">
        <v>0</v>
      </c>
      <c r="BQ699" s="5">
        <v>0</v>
      </c>
      <c r="BR699" s="5">
        <v>0</v>
      </c>
      <c r="BS699" s="5">
        <v>0</v>
      </c>
      <c r="BT699" s="5">
        <v>0</v>
      </c>
      <c r="BU699" s="5">
        <v>0</v>
      </c>
      <c r="BV699" s="5">
        <v>0</v>
      </c>
      <c r="BW699" s="5">
        <v>0</v>
      </c>
      <c r="BX699" s="5">
        <v>0</v>
      </c>
      <c r="BY699" s="5">
        <v>0</v>
      </c>
      <c r="BZ699" s="5">
        <v>0</v>
      </c>
      <c r="CA699" s="5">
        <v>0</v>
      </c>
      <c r="CB699" s="5">
        <v>0</v>
      </c>
      <c r="CC699" s="5">
        <v>0</v>
      </c>
      <c r="CD699" s="5">
        <v>0</v>
      </c>
      <c r="CE699" s="24">
        <v>462324.06104999327</v>
      </c>
    </row>
    <row r="700" spans="2:83" ht="14.5" thickTop="1" thickBot="1" x14ac:dyDescent="0.35">
      <c r="B700" s="25" t="s">
        <v>1159</v>
      </c>
      <c r="C700" s="26">
        <v>3</v>
      </c>
      <c r="D700" s="26" t="s">
        <v>1648</v>
      </c>
      <c r="E700" s="26">
        <v>3008078436</v>
      </c>
      <c r="F700" s="25" t="s">
        <v>1649</v>
      </c>
      <c r="G700" s="5">
        <v>2746886.8199999984</v>
      </c>
      <c r="H700" s="5">
        <v>1583.6100000003353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13243660.780000003</v>
      </c>
      <c r="AB700" s="5">
        <v>0</v>
      </c>
      <c r="AC700" s="5">
        <v>1409769.2999999998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  <c r="AO700" s="5">
        <v>0</v>
      </c>
      <c r="AP700" s="5">
        <v>111571</v>
      </c>
      <c r="AQ700" s="5">
        <v>0</v>
      </c>
      <c r="AR700" s="5">
        <v>0</v>
      </c>
      <c r="AS700" s="5">
        <v>544270.06000000006</v>
      </c>
      <c r="AT700" s="5">
        <v>46957.14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0</v>
      </c>
      <c r="BF700" s="5">
        <v>0</v>
      </c>
      <c r="BG700" s="5">
        <v>0</v>
      </c>
      <c r="BH700" s="5">
        <v>0</v>
      </c>
      <c r="BI700" s="5">
        <v>0</v>
      </c>
      <c r="BJ700" s="5">
        <v>0</v>
      </c>
      <c r="BK700" s="5">
        <v>51880</v>
      </c>
      <c r="BL700" s="5">
        <v>0</v>
      </c>
      <c r="BM700" s="5">
        <v>6108.41</v>
      </c>
      <c r="BN700" s="5">
        <v>49919.370000000112</v>
      </c>
      <c r="BO700" s="5">
        <v>0</v>
      </c>
      <c r="BP700" s="5">
        <v>0</v>
      </c>
      <c r="BQ700" s="5">
        <v>0</v>
      </c>
      <c r="BR700" s="5">
        <v>0</v>
      </c>
      <c r="BS700" s="5">
        <v>0</v>
      </c>
      <c r="BT700" s="5">
        <v>0</v>
      </c>
      <c r="BU700" s="5">
        <v>0</v>
      </c>
      <c r="BV700" s="5">
        <v>0</v>
      </c>
      <c r="BW700" s="5">
        <v>0</v>
      </c>
      <c r="BX700" s="5">
        <v>0</v>
      </c>
      <c r="BY700" s="5">
        <v>0</v>
      </c>
      <c r="BZ700" s="5">
        <v>0</v>
      </c>
      <c r="CA700" s="5">
        <v>0</v>
      </c>
      <c r="CB700" s="5">
        <v>0</v>
      </c>
      <c r="CC700" s="5">
        <v>0</v>
      </c>
      <c r="CD700" s="5">
        <v>0</v>
      </c>
      <c r="CE700" s="24">
        <v>18212606.490000002</v>
      </c>
    </row>
    <row r="701" spans="2:83" ht="14.5" thickTop="1" thickBot="1" x14ac:dyDescent="0.35">
      <c r="B701" s="25" t="s">
        <v>1159</v>
      </c>
      <c r="C701" s="26">
        <v>3</v>
      </c>
      <c r="D701" s="26" t="s">
        <v>1770</v>
      </c>
      <c r="E701" s="26">
        <v>3008092427</v>
      </c>
      <c r="F701" s="25" t="s">
        <v>1771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76583688.129999995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20371096.280000001</v>
      </c>
      <c r="AB701" s="5">
        <v>0</v>
      </c>
      <c r="AC701" s="5">
        <v>1048502.0100000035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10595632.999999993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  <c r="AO701" s="5">
        <v>0</v>
      </c>
      <c r="AP701" s="5">
        <v>112978620.44999999</v>
      </c>
      <c r="AQ701" s="5">
        <v>0</v>
      </c>
      <c r="AR701" s="5">
        <v>0</v>
      </c>
      <c r="AS701" s="5">
        <v>88136.81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0</v>
      </c>
      <c r="BF701" s="5">
        <v>0</v>
      </c>
      <c r="BG701" s="5">
        <v>0</v>
      </c>
      <c r="BH701" s="5">
        <v>0</v>
      </c>
      <c r="BI701" s="5">
        <v>0</v>
      </c>
      <c r="BJ701" s="5">
        <v>0</v>
      </c>
      <c r="BK701" s="5">
        <v>5194261.8899999997</v>
      </c>
      <c r="BL701" s="5">
        <v>787765.68999999762</v>
      </c>
      <c r="BM701" s="5">
        <v>0</v>
      </c>
      <c r="BN701" s="5">
        <v>561835.10999999987</v>
      </c>
      <c r="BO701" s="5">
        <v>0</v>
      </c>
      <c r="BP701" s="5">
        <v>0</v>
      </c>
      <c r="BQ701" s="5">
        <v>0</v>
      </c>
      <c r="BR701" s="5">
        <v>0</v>
      </c>
      <c r="BS701" s="5">
        <v>0</v>
      </c>
      <c r="BT701" s="5">
        <v>0</v>
      </c>
      <c r="BU701" s="5">
        <v>0</v>
      </c>
      <c r="BV701" s="5">
        <v>0</v>
      </c>
      <c r="BW701" s="5">
        <v>4579083.26</v>
      </c>
      <c r="BX701" s="5">
        <v>494136.46999999986</v>
      </c>
      <c r="BY701" s="5">
        <v>0</v>
      </c>
      <c r="BZ701" s="5">
        <v>0</v>
      </c>
      <c r="CA701" s="5">
        <v>0</v>
      </c>
      <c r="CB701" s="5">
        <v>0</v>
      </c>
      <c r="CC701" s="5">
        <v>0</v>
      </c>
      <c r="CD701" s="5">
        <v>0</v>
      </c>
      <c r="CE701" s="24">
        <v>233282759.09999996</v>
      </c>
    </row>
    <row r="702" spans="2:83" ht="14.5" thickTop="1" thickBot="1" x14ac:dyDescent="0.35">
      <c r="B702" s="25" t="s">
        <v>1159</v>
      </c>
      <c r="C702" s="26">
        <v>3</v>
      </c>
      <c r="D702" s="26" t="s">
        <v>1751</v>
      </c>
      <c r="E702" s="26">
        <v>3008322067</v>
      </c>
      <c r="F702" s="25" t="s">
        <v>1752</v>
      </c>
      <c r="G702" s="5">
        <v>0</v>
      </c>
      <c r="H702" s="5">
        <v>170049.12999999989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58664894.389999993</v>
      </c>
      <c r="AC702" s="5">
        <v>0</v>
      </c>
      <c r="AD702" s="5">
        <v>213026.57999999914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30536648.140000001</v>
      </c>
      <c r="AQ702" s="5">
        <v>0</v>
      </c>
      <c r="AR702" s="5">
        <v>0</v>
      </c>
      <c r="AS702" s="5">
        <v>0</v>
      </c>
      <c r="AT702" s="5">
        <v>414705.14999999997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  <c r="BK702" s="5">
        <v>0</v>
      </c>
      <c r="BL702" s="5">
        <v>16825208.600000001</v>
      </c>
      <c r="BM702" s="5">
        <v>0</v>
      </c>
      <c r="BN702" s="5">
        <v>778623.78</v>
      </c>
      <c r="BO702" s="5">
        <v>0</v>
      </c>
      <c r="BP702" s="5">
        <v>0</v>
      </c>
      <c r="BQ702" s="5">
        <v>0</v>
      </c>
      <c r="BR702" s="5">
        <v>0</v>
      </c>
      <c r="BS702" s="5">
        <v>0</v>
      </c>
      <c r="BT702" s="5">
        <v>0</v>
      </c>
      <c r="BU702" s="5">
        <v>0</v>
      </c>
      <c r="BV702" s="5">
        <v>0</v>
      </c>
      <c r="BW702" s="5">
        <v>0</v>
      </c>
      <c r="BX702" s="5">
        <v>68172.479999999981</v>
      </c>
      <c r="BY702" s="5">
        <v>0</v>
      </c>
      <c r="BZ702" s="5">
        <v>0</v>
      </c>
      <c r="CA702" s="5">
        <v>0</v>
      </c>
      <c r="CB702" s="5">
        <v>6330.44</v>
      </c>
      <c r="CC702" s="5">
        <v>0</v>
      </c>
      <c r="CD702" s="5">
        <v>0</v>
      </c>
      <c r="CE702" s="24">
        <v>107677658.69000001</v>
      </c>
    </row>
    <row r="703" spans="2:83" ht="14.5" thickTop="1" thickBot="1" x14ac:dyDescent="0.35">
      <c r="B703" s="25" t="s">
        <v>1159</v>
      </c>
      <c r="C703" s="26">
        <v>3</v>
      </c>
      <c r="D703" s="26" t="s">
        <v>1239</v>
      </c>
      <c r="E703" s="26">
        <v>3008371963</v>
      </c>
      <c r="F703" s="25" t="s">
        <v>1240</v>
      </c>
      <c r="G703" s="5">
        <v>0</v>
      </c>
      <c r="H703" s="5">
        <v>1524738.4099999992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4746647.7700000033</v>
      </c>
      <c r="AC703" s="5">
        <v>0</v>
      </c>
      <c r="AD703" s="5">
        <v>107293.21000000089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5">
        <v>119880.51000000001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0</v>
      </c>
      <c r="BI703" s="5">
        <v>0</v>
      </c>
      <c r="BJ703" s="5">
        <v>0</v>
      </c>
      <c r="BK703" s="5">
        <v>0</v>
      </c>
      <c r="BL703" s="5">
        <v>0</v>
      </c>
      <c r="BM703" s="5">
        <v>0</v>
      </c>
      <c r="BN703" s="5">
        <v>1573127.8199999998</v>
      </c>
      <c r="BO703" s="5">
        <v>0</v>
      </c>
      <c r="BP703" s="5">
        <v>0</v>
      </c>
      <c r="BQ703" s="5">
        <v>0</v>
      </c>
      <c r="BR703" s="5">
        <v>0</v>
      </c>
      <c r="BS703" s="5">
        <v>0</v>
      </c>
      <c r="BT703" s="5">
        <v>0</v>
      </c>
      <c r="BU703" s="5">
        <v>0</v>
      </c>
      <c r="BV703" s="5">
        <v>0</v>
      </c>
      <c r="BW703" s="5">
        <v>0</v>
      </c>
      <c r="BX703" s="5">
        <v>60000</v>
      </c>
      <c r="BY703" s="5">
        <v>0</v>
      </c>
      <c r="BZ703" s="5">
        <v>0</v>
      </c>
      <c r="CA703" s="5">
        <v>0</v>
      </c>
      <c r="CB703" s="5">
        <v>0</v>
      </c>
      <c r="CC703" s="5">
        <v>0</v>
      </c>
      <c r="CD703" s="5">
        <v>0</v>
      </c>
      <c r="CE703" s="24">
        <v>8131687.7200000025</v>
      </c>
    </row>
    <row r="704" spans="2:83" ht="14.5" thickTop="1" thickBot="1" x14ac:dyDescent="0.35">
      <c r="B704" s="25" t="s">
        <v>1159</v>
      </c>
      <c r="C704" s="26">
        <v>3</v>
      </c>
      <c r="D704" s="26" t="s">
        <v>1241</v>
      </c>
      <c r="E704" s="26">
        <v>3008684291</v>
      </c>
      <c r="F704" s="25" t="s">
        <v>1242</v>
      </c>
      <c r="G704" s="5">
        <v>0</v>
      </c>
      <c r="H704" s="5">
        <v>379384.01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9542616.5399999991</v>
      </c>
      <c r="AC704" s="5">
        <v>0</v>
      </c>
      <c r="AD704" s="5">
        <v>3535731.05</v>
      </c>
      <c r="AE704" s="5">
        <v>0</v>
      </c>
      <c r="AF704" s="5">
        <v>1835663.73</v>
      </c>
      <c r="AG704" s="5">
        <v>0</v>
      </c>
      <c r="AH704" s="5">
        <v>0</v>
      </c>
      <c r="AI704" s="5">
        <v>0</v>
      </c>
      <c r="AJ704" s="5">
        <v>6688600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56760.25</v>
      </c>
      <c r="AU704" s="5">
        <v>0</v>
      </c>
      <c r="AV704" s="5">
        <v>0</v>
      </c>
      <c r="AW704" s="5">
        <v>0</v>
      </c>
      <c r="AX704" s="5">
        <v>0</v>
      </c>
      <c r="AY704" s="5">
        <v>0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5">
        <v>0</v>
      </c>
      <c r="BI704" s="5">
        <v>0</v>
      </c>
      <c r="BJ704" s="5">
        <v>0</v>
      </c>
      <c r="BK704" s="5">
        <v>0</v>
      </c>
      <c r="BL704" s="5">
        <v>0</v>
      </c>
      <c r="BM704" s="5">
        <v>0</v>
      </c>
      <c r="BN704" s="5">
        <v>2583212.7599999998</v>
      </c>
      <c r="BO704" s="5">
        <v>0</v>
      </c>
      <c r="BP704" s="5">
        <v>0</v>
      </c>
      <c r="BQ704" s="5">
        <v>0</v>
      </c>
      <c r="BR704" s="5">
        <v>0</v>
      </c>
      <c r="BS704" s="5">
        <v>0</v>
      </c>
      <c r="BT704" s="5">
        <v>0</v>
      </c>
      <c r="BU704" s="5">
        <v>0</v>
      </c>
      <c r="BV704" s="5">
        <v>0</v>
      </c>
      <c r="BW704" s="5">
        <v>0</v>
      </c>
      <c r="BX704" s="5">
        <v>629060.79999999993</v>
      </c>
      <c r="BY704" s="5">
        <v>0</v>
      </c>
      <c r="BZ704" s="5">
        <v>0</v>
      </c>
      <c r="CA704" s="5">
        <v>0</v>
      </c>
      <c r="CB704" s="5">
        <v>0</v>
      </c>
      <c r="CC704" s="5">
        <v>0</v>
      </c>
      <c r="CD704" s="5">
        <v>0</v>
      </c>
      <c r="CE704" s="24">
        <v>25251029.139999997</v>
      </c>
    </row>
    <row r="705" spans="2:83" ht="14.5" thickTop="1" thickBot="1" x14ac:dyDescent="0.35">
      <c r="B705" s="25" t="s">
        <v>1159</v>
      </c>
      <c r="C705" s="26">
        <v>4</v>
      </c>
      <c r="D705" s="26" t="s">
        <v>1243</v>
      </c>
      <c r="E705" s="26">
        <v>3008115521</v>
      </c>
      <c r="F705" s="25" t="s">
        <v>1244</v>
      </c>
      <c r="G705" s="5">
        <v>0</v>
      </c>
      <c r="H705" s="5">
        <v>1630893.6700000004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3191726.8800000004</v>
      </c>
      <c r="AC705" s="5">
        <v>0</v>
      </c>
      <c r="AD705" s="5">
        <v>1065761.6299999999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2786414.5899999989</v>
      </c>
      <c r="AK705" s="5">
        <v>0</v>
      </c>
      <c r="AL705" s="5">
        <v>0</v>
      </c>
      <c r="AM705" s="5">
        <v>0</v>
      </c>
      <c r="AN705" s="5">
        <v>0</v>
      </c>
      <c r="AO705" s="5">
        <v>0</v>
      </c>
      <c r="AP705" s="5">
        <v>0</v>
      </c>
      <c r="AQ705" s="5">
        <v>0</v>
      </c>
      <c r="AR705" s="5">
        <v>0</v>
      </c>
      <c r="AS705" s="5">
        <v>0</v>
      </c>
      <c r="AT705" s="5">
        <v>170657.78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5">
        <v>0</v>
      </c>
      <c r="BI705" s="5">
        <v>0</v>
      </c>
      <c r="BJ705" s="5">
        <v>0</v>
      </c>
      <c r="BK705" s="5">
        <v>0</v>
      </c>
      <c r="BL705" s="5">
        <v>0</v>
      </c>
      <c r="BM705" s="5">
        <v>0</v>
      </c>
      <c r="BN705" s="5">
        <v>1183447.29</v>
      </c>
      <c r="BO705" s="5">
        <v>0</v>
      </c>
      <c r="BP705" s="5">
        <v>0</v>
      </c>
      <c r="BQ705" s="5">
        <v>0</v>
      </c>
      <c r="BR705" s="5">
        <v>0</v>
      </c>
      <c r="BS705" s="5">
        <v>0</v>
      </c>
      <c r="BT705" s="5">
        <v>0</v>
      </c>
      <c r="BU705" s="5">
        <v>0</v>
      </c>
      <c r="BV705" s="5">
        <v>0</v>
      </c>
      <c r="BW705" s="5">
        <v>0</v>
      </c>
      <c r="BX705" s="5">
        <v>1199862.6499999999</v>
      </c>
      <c r="BY705" s="5">
        <v>0</v>
      </c>
      <c r="BZ705" s="5">
        <v>0</v>
      </c>
      <c r="CA705" s="5">
        <v>0</v>
      </c>
      <c r="CB705" s="5">
        <v>402649.05000000005</v>
      </c>
      <c r="CC705" s="5">
        <v>0</v>
      </c>
      <c r="CD705" s="5">
        <v>0</v>
      </c>
      <c r="CE705" s="24">
        <v>11631413.540000001</v>
      </c>
    </row>
    <row r="706" spans="2:83" ht="14.5" thickTop="1" thickBot="1" x14ac:dyDescent="0.35">
      <c r="B706" s="25" t="s">
        <v>1159</v>
      </c>
      <c r="C706" s="26">
        <v>4</v>
      </c>
      <c r="D706" s="26" t="s">
        <v>1245</v>
      </c>
      <c r="E706" s="26">
        <v>3008112630</v>
      </c>
      <c r="F706" s="25" t="s">
        <v>1246</v>
      </c>
      <c r="G706" s="5">
        <v>0</v>
      </c>
      <c r="H706" s="5">
        <v>1881129.5499999998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21783987.090000004</v>
      </c>
      <c r="AC706" s="5">
        <v>0</v>
      </c>
      <c r="AD706" s="5">
        <v>455988.7200000002</v>
      </c>
      <c r="AE706" s="5">
        <v>0</v>
      </c>
      <c r="AF706" s="5">
        <v>849194.08000000031</v>
      </c>
      <c r="AG706" s="5">
        <v>0</v>
      </c>
      <c r="AH706" s="5">
        <v>0</v>
      </c>
      <c r="AI706" s="5">
        <v>0</v>
      </c>
      <c r="AJ706" s="5">
        <v>5342278.3999999985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643462.22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5">
        <v>0</v>
      </c>
      <c r="BI706" s="5">
        <v>0</v>
      </c>
      <c r="BJ706" s="5">
        <v>0</v>
      </c>
      <c r="BK706" s="5">
        <v>0</v>
      </c>
      <c r="BL706" s="5">
        <v>0</v>
      </c>
      <c r="BM706" s="5">
        <v>0</v>
      </c>
      <c r="BN706" s="5">
        <v>986663.03</v>
      </c>
      <c r="BO706" s="5">
        <v>0</v>
      </c>
      <c r="BP706" s="5">
        <v>0</v>
      </c>
      <c r="BQ706" s="5">
        <v>0</v>
      </c>
      <c r="BR706" s="5">
        <v>0</v>
      </c>
      <c r="BS706" s="5">
        <v>0</v>
      </c>
      <c r="BT706" s="5">
        <v>0</v>
      </c>
      <c r="BU706" s="5">
        <v>0</v>
      </c>
      <c r="BV706" s="5">
        <v>0</v>
      </c>
      <c r="BW706" s="5">
        <v>0</v>
      </c>
      <c r="BX706" s="5">
        <v>716075.52000000002</v>
      </c>
      <c r="BY706" s="5">
        <v>0</v>
      </c>
      <c r="BZ706" s="5">
        <v>0</v>
      </c>
      <c r="CA706" s="5">
        <v>0</v>
      </c>
      <c r="CB706" s="5">
        <v>0</v>
      </c>
      <c r="CC706" s="5">
        <v>0</v>
      </c>
      <c r="CD706" s="5">
        <v>0</v>
      </c>
      <c r="CE706" s="24">
        <v>32658778.610000003</v>
      </c>
    </row>
    <row r="707" spans="2:83" ht="14.5" thickTop="1" thickBot="1" x14ac:dyDescent="0.35">
      <c r="B707" s="25" t="s">
        <v>1159</v>
      </c>
      <c r="C707" s="26">
        <v>4</v>
      </c>
      <c r="D707" s="26" t="s">
        <v>1247</v>
      </c>
      <c r="E707" s="26">
        <v>3008112361</v>
      </c>
      <c r="F707" s="25" t="s">
        <v>1248</v>
      </c>
      <c r="G707" s="5">
        <v>0</v>
      </c>
      <c r="H707" s="5">
        <v>124027.43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727936.74</v>
      </c>
      <c r="AC707" s="5">
        <v>0</v>
      </c>
      <c r="AD707" s="5">
        <v>216700.58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5">
        <v>0</v>
      </c>
      <c r="AR707" s="5">
        <v>0</v>
      </c>
      <c r="AS707" s="5">
        <v>0</v>
      </c>
      <c r="AT707" s="5">
        <v>14540.77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>
        <v>0</v>
      </c>
      <c r="BJ707" s="5">
        <v>0</v>
      </c>
      <c r="BK707" s="5">
        <v>0</v>
      </c>
      <c r="BL707" s="5">
        <v>3630.6</v>
      </c>
      <c r="BM707" s="5">
        <v>0</v>
      </c>
      <c r="BN707" s="5">
        <v>0</v>
      </c>
      <c r="BO707" s="5">
        <v>0</v>
      </c>
      <c r="BP707" s="5">
        <v>0</v>
      </c>
      <c r="BQ707" s="5">
        <v>0</v>
      </c>
      <c r="BR707" s="5">
        <v>0</v>
      </c>
      <c r="BS707" s="5">
        <v>0</v>
      </c>
      <c r="BT707" s="5">
        <v>0</v>
      </c>
      <c r="BU707" s="5">
        <v>0</v>
      </c>
      <c r="BV707" s="5">
        <v>0</v>
      </c>
      <c r="BW707" s="5">
        <v>0</v>
      </c>
      <c r="BX707" s="5">
        <v>145553.32999999999</v>
      </c>
      <c r="BY707" s="5">
        <v>0</v>
      </c>
      <c r="BZ707" s="5">
        <v>0</v>
      </c>
      <c r="CA707" s="5">
        <v>0</v>
      </c>
      <c r="CB707" s="5">
        <v>0</v>
      </c>
      <c r="CC707" s="5">
        <v>0</v>
      </c>
      <c r="CD707" s="5">
        <v>0</v>
      </c>
      <c r="CE707" s="24">
        <v>1232389.4500000002</v>
      </c>
    </row>
    <row r="708" spans="2:83" ht="14.5" thickTop="1" thickBot="1" x14ac:dyDescent="0.35">
      <c r="B708" s="25" t="s">
        <v>1159</v>
      </c>
      <c r="C708" s="26">
        <v>4</v>
      </c>
      <c r="D708" s="26" t="s">
        <v>1250</v>
      </c>
      <c r="E708" s="26">
        <v>3008118438</v>
      </c>
      <c r="F708" s="25" t="s">
        <v>1251</v>
      </c>
      <c r="G708" s="5">
        <v>0</v>
      </c>
      <c r="H708" s="5">
        <v>94860.35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24475.599999999999</v>
      </c>
      <c r="AC708" s="5">
        <v>0</v>
      </c>
      <c r="AD708" s="5">
        <v>224749.47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Q708" s="5">
        <v>0</v>
      </c>
      <c r="AR708" s="5">
        <v>0</v>
      </c>
      <c r="AS708" s="5">
        <v>0</v>
      </c>
      <c r="AT708" s="5">
        <v>15706.53</v>
      </c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5">
        <v>0</v>
      </c>
      <c r="BI708" s="5">
        <v>0</v>
      </c>
      <c r="BJ708" s="5">
        <v>0</v>
      </c>
      <c r="BK708" s="5">
        <v>0</v>
      </c>
      <c r="BL708" s="5">
        <v>0</v>
      </c>
      <c r="BM708" s="5">
        <v>0</v>
      </c>
      <c r="BN708" s="5">
        <v>0</v>
      </c>
      <c r="BO708" s="5">
        <v>0</v>
      </c>
      <c r="BP708" s="5">
        <v>0</v>
      </c>
      <c r="BQ708" s="5">
        <v>0</v>
      </c>
      <c r="BR708" s="5">
        <v>0</v>
      </c>
      <c r="BS708" s="5">
        <v>0</v>
      </c>
      <c r="BT708" s="5">
        <v>0</v>
      </c>
      <c r="BU708" s="5">
        <v>0</v>
      </c>
      <c r="BV708" s="5">
        <v>0</v>
      </c>
      <c r="BW708" s="5">
        <v>0</v>
      </c>
      <c r="BX708" s="5">
        <v>97795.76</v>
      </c>
      <c r="BY708" s="5">
        <v>0</v>
      </c>
      <c r="BZ708" s="5">
        <v>0</v>
      </c>
      <c r="CA708" s="5">
        <v>0</v>
      </c>
      <c r="CB708" s="5">
        <v>0</v>
      </c>
      <c r="CC708" s="5">
        <v>0</v>
      </c>
      <c r="CD708" s="5">
        <v>0</v>
      </c>
      <c r="CE708" s="24">
        <v>457587.71000000008</v>
      </c>
    </row>
    <row r="709" spans="2:83" ht="14.5" thickTop="1" thickBot="1" x14ac:dyDescent="0.35">
      <c r="B709" s="25" t="s">
        <v>1159</v>
      </c>
      <c r="C709" s="26">
        <v>4</v>
      </c>
      <c r="D709" s="26" t="s">
        <v>1252</v>
      </c>
      <c r="E709" s="26">
        <v>3008084959</v>
      </c>
      <c r="F709" s="25" t="s">
        <v>1253</v>
      </c>
      <c r="G709" s="5">
        <v>0</v>
      </c>
      <c r="H709" s="5">
        <v>222703.1400000006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642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3049660.8900000006</v>
      </c>
      <c r="AC709" s="5">
        <v>0</v>
      </c>
      <c r="AD709" s="5">
        <v>929923.54999999935</v>
      </c>
      <c r="AE709" s="5">
        <v>0</v>
      </c>
      <c r="AF709" s="5">
        <v>4476218.04</v>
      </c>
      <c r="AG709" s="5">
        <v>0</v>
      </c>
      <c r="AH709" s="5">
        <v>0</v>
      </c>
      <c r="AI709" s="5">
        <v>0</v>
      </c>
      <c r="AJ709" s="5">
        <v>241809.61609999841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Q709" s="5">
        <v>0</v>
      </c>
      <c r="AR709" s="5">
        <v>0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v>0</v>
      </c>
      <c r="BL709" s="5">
        <v>0</v>
      </c>
      <c r="BM709" s="5">
        <v>0</v>
      </c>
      <c r="BN709" s="5">
        <v>0</v>
      </c>
      <c r="BO709" s="5">
        <v>0</v>
      </c>
      <c r="BP709" s="5">
        <v>0</v>
      </c>
      <c r="BQ709" s="5">
        <v>0</v>
      </c>
      <c r="BR709" s="5">
        <v>0</v>
      </c>
      <c r="BS709" s="5">
        <v>0</v>
      </c>
      <c r="BT709" s="5">
        <v>0</v>
      </c>
      <c r="BU709" s="5">
        <v>0</v>
      </c>
      <c r="BV709" s="5">
        <v>0</v>
      </c>
      <c r="BW709" s="5">
        <v>0</v>
      </c>
      <c r="BX709" s="5">
        <v>47470.040000000008</v>
      </c>
      <c r="BY709" s="5">
        <v>0</v>
      </c>
      <c r="BZ709" s="5">
        <v>0</v>
      </c>
      <c r="CA709" s="5">
        <v>0</v>
      </c>
      <c r="CB709" s="5">
        <v>2224.4700000000012</v>
      </c>
      <c r="CC709" s="5">
        <v>0</v>
      </c>
      <c r="CD709" s="5">
        <v>0</v>
      </c>
      <c r="CE709" s="24">
        <v>8970651.7460999992</v>
      </c>
    </row>
    <row r="710" spans="2:83" ht="14.5" thickTop="1" thickBot="1" x14ac:dyDescent="0.35">
      <c r="B710" s="25" t="s">
        <v>1159</v>
      </c>
      <c r="C710" s="26">
        <v>4</v>
      </c>
      <c r="D710" s="26" t="s">
        <v>1254</v>
      </c>
      <c r="E710" s="26">
        <v>3008139376</v>
      </c>
      <c r="F710" s="25" t="s">
        <v>1255</v>
      </c>
      <c r="G710" s="5">
        <v>0</v>
      </c>
      <c r="H710" s="5">
        <v>3183500.1499999994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1357514.54</v>
      </c>
      <c r="AC710" s="5">
        <v>0</v>
      </c>
      <c r="AD710" s="5">
        <v>939676.15999999968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3655911.6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956993.25000000023</v>
      </c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0</v>
      </c>
      <c r="BG710" s="5">
        <v>0</v>
      </c>
      <c r="BH710" s="5">
        <v>0</v>
      </c>
      <c r="BI710" s="5">
        <v>0</v>
      </c>
      <c r="BJ710" s="5">
        <v>0</v>
      </c>
      <c r="BK710" s="5">
        <v>0</v>
      </c>
      <c r="BL710" s="5">
        <v>0</v>
      </c>
      <c r="BM710" s="5">
        <v>0</v>
      </c>
      <c r="BN710" s="5">
        <v>1463475.05</v>
      </c>
      <c r="BO710" s="5">
        <v>0</v>
      </c>
      <c r="BP710" s="5">
        <v>0</v>
      </c>
      <c r="BQ710" s="5">
        <v>0</v>
      </c>
      <c r="BR710" s="5">
        <v>0</v>
      </c>
      <c r="BS710" s="5">
        <v>0</v>
      </c>
      <c r="BT710" s="5">
        <v>0</v>
      </c>
      <c r="BU710" s="5">
        <v>0</v>
      </c>
      <c r="BV710" s="5">
        <v>0</v>
      </c>
      <c r="BW710" s="5">
        <v>0</v>
      </c>
      <c r="BX710" s="5">
        <v>0</v>
      </c>
      <c r="BY710" s="5">
        <v>0</v>
      </c>
      <c r="BZ710" s="5">
        <v>0</v>
      </c>
      <c r="CA710" s="5">
        <v>0</v>
      </c>
      <c r="CB710" s="5">
        <v>925374.66</v>
      </c>
      <c r="CC710" s="5">
        <v>0</v>
      </c>
      <c r="CD710" s="5">
        <v>0</v>
      </c>
      <c r="CE710" s="24">
        <v>12482445.41</v>
      </c>
    </row>
    <row r="711" spans="2:83" ht="14.5" thickTop="1" thickBot="1" x14ac:dyDescent="0.35">
      <c r="B711" s="25" t="s">
        <v>1159</v>
      </c>
      <c r="C711" s="26">
        <v>4</v>
      </c>
      <c r="D711" s="26" t="s">
        <v>1256</v>
      </c>
      <c r="E711" s="26">
        <v>3008087393</v>
      </c>
      <c r="F711" s="25" t="s">
        <v>1257</v>
      </c>
      <c r="G711" s="5">
        <v>0</v>
      </c>
      <c r="H711" s="5">
        <v>1368757.62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6223029.4100000001</v>
      </c>
      <c r="AC711" s="5">
        <v>0</v>
      </c>
      <c r="AD711" s="5">
        <v>650341.6</v>
      </c>
      <c r="AE711" s="5">
        <v>0</v>
      </c>
      <c r="AF711" s="5">
        <v>1019300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5">
        <v>51292.85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5">
        <v>0</v>
      </c>
      <c r="BG711" s="5">
        <v>0</v>
      </c>
      <c r="BH711" s="5">
        <v>0</v>
      </c>
      <c r="BI711" s="5">
        <v>0</v>
      </c>
      <c r="BJ711" s="5">
        <v>0</v>
      </c>
      <c r="BK711" s="5">
        <v>0</v>
      </c>
      <c r="BL711" s="5">
        <v>0</v>
      </c>
      <c r="BM711" s="5">
        <v>0</v>
      </c>
      <c r="BN711" s="5">
        <v>448342.81</v>
      </c>
      <c r="BO711" s="5">
        <v>0</v>
      </c>
      <c r="BP711" s="5">
        <v>0</v>
      </c>
      <c r="BQ711" s="5">
        <v>0</v>
      </c>
      <c r="BR711" s="5">
        <v>0</v>
      </c>
      <c r="BS711" s="5">
        <v>0</v>
      </c>
      <c r="BT711" s="5">
        <v>0</v>
      </c>
      <c r="BU711" s="5">
        <v>0</v>
      </c>
      <c r="BV711" s="5">
        <v>0</v>
      </c>
      <c r="BW711" s="5">
        <v>0</v>
      </c>
      <c r="BX711" s="5">
        <v>773481.66</v>
      </c>
      <c r="BY711" s="5">
        <v>0</v>
      </c>
      <c r="BZ711" s="5">
        <v>0</v>
      </c>
      <c r="CA711" s="5">
        <v>0</v>
      </c>
      <c r="CB711" s="5">
        <v>0</v>
      </c>
      <c r="CC711" s="5">
        <v>0</v>
      </c>
      <c r="CD711" s="5">
        <v>0</v>
      </c>
      <c r="CE711" s="24">
        <v>10534545.949999999</v>
      </c>
    </row>
    <row r="712" spans="2:83" ht="14.5" thickTop="1" thickBot="1" x14ac:dyDescent="0.35">
      <c r="B712" s="25" t="s">
        <v>1159</v>
      </c>
      <c r="C712" s="26">
        <v>4</v>
      </c>
      <c r="D712" s="26" t="s">
        <v>1258</v>
      </c>
      <c r="E712" s="26">
        <v>3008112794</v>
      </c>
      <c r="F712" s="25" t="s">
        <v>1259</v>
      </c>
      <c r="G712" s="5">
        <v>0</v>
      </c>
      <c r="H712" s="5">
        <v>582635.53000000014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1107722.1400000001</v>
      </c>
      <c r="AC712" s="5">
        <v>0</v>
      </c>
      <c r="AD712" s="5">
        <v>297157.06000000006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92658.27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5">
        <v>0</v>
      </c>
      <c r="BI712" s="5">
        <v>0</v>
      </c>
      <c r="BJ712" s="5">
        <v>0</v>
      </c>
      <c r="BK712" s="5">
        <v>0</v>
      </c>
      <c r="BL712" s="5">
        <v>0</v>
      </c>
      <c r="BM712" s="5">
        <v>0</v>
      </c>
      <c r="BN712" s="5">
        <v>356708.91999999993</v>
      </c>
      <c r="BO712" s="5">
        <v>0</v>
      </c>
      <c r="BP712" s="5">
        <v>0</v>
      </c>
      <c r="BQ712" s="5">
        <v>0</v>
      </c>
      <c r="BR712" s="5">
        <v>0</v>
      </c>
      <c r="BS712" s="5">
        <v>0</v>
      </c>
      <c r="BT712" s="5">
        <v>0</v>
      </c>
      <c r="BU712" s="5">
        <v>0</v>
      </c>
      <c r="BV712" s="5">
        <v>0</v>
      </c>
      <c r="BW712" s="5">
        <v>0</v>
      </c>
      <c r="BX712" s="5">
        <v>0</v>
      </c>
      <c r="BY712" s="5">
        <v>0</v>
      </c>
      <c r="BZ712" s="5">
        <v>0</v>
      </c>
      <c r="CA712" s="5">
        <v>0</v>
      </c>
      <c r="CB712" s="5">
        <v>0</v>
      </c>
      <c r="CC712" s="5">
        <v>0</v>
      </c>
      <c r="CD712" s="5">
        <v>0</v>
      </c>
      <c r="CE712" s="24">
        <v>2436881.9200000004</v>
      </c>
    </row>
    <row r="713" spans="2:83" ht="14.5" thickTop="1" thickBot="1" x14ac:dyDescent="0.35">
      <c r="B713" s="25" t="s">
        <v>1159</v>
      </c>
      <c r="C713" s="26">
        <v>4</v>
      </c>
      <c r="D713" s="26" t="s">
        <v>1260</v>
      </c>
      <c r="E713" s="26">
        <v>3008117987</v>
      </c>
      <c r="F713" s="25" t="s">
        <v>1261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1701952.83</v>
      </c>
      <c r="AC713" s="5">
        <v>0</v>
      </c>
      <c r="AD713" s="5">
        <v>254864.21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  <c r="AO713" s="5">
        <v>0</v>
      </c>
      <c r="AP713" s="5">
        <v>0</v>
      </c>
      <c r="AQ713" s="5">
        <v>0</v>
      </c>
      <c r="AR713" s="5">
        <v>0</v>
      </c>
      <c r="AS713" s="5">
        <v>0</v>
      </c>
      <c r="AT713" s="5">
        <v>73512.98</v>
      </c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5">
        <v>0</v>
      </c>
      <c r="BG713" s="5">
        <v>0</v>
      </c>
      <c r="BH713" s="5">
        <v>0</v>
      </c>
      <c r="BI713" s="5">
        <v>0</v>
      </c>
      <c r="BJ713" s="5">
        <v>0</v>
      </c>
      <c r="BK713" s="5">
        <v>0</v>
      </c>
      <c r="BL713" s="5">
        <v>0</v>
      </c>
      <c r="BM713" s="5">
        <v>0</v>
      </c>
      <c r="BN713" s="5">
        <v>66203.41</v>
      </c>
      <c r="BO713" s="5">
        <v>0</v>
      </c>
      <c r="BP713" s="5">
        <v>0</v>
      </c>
      <c r="BQ713" s="5">
        <v>0</v>
      </c>
      <c r="BR713" s="5">
        <v>0</v>
      </c>
      <c r="BS713" s="5">
        <v>0</v>
      </c>
      <c r="BT713" s="5">
        <v>0</v>
      </c>
      <c r="BU713" s="5">
        <v>0</v>
      </c>
      <c r="BV713" s="5">
        <v>0</v>
      </c>
      <c r="BW713" s="5">
        <v>0</v>
      </c>
      <c r="BX713" s="5">
        <v>374024.15</v>
      </c>
      <c r="BY713" s="5">
        <v>0</v>
      </c>
      <c r="BZ713" s="5">
        <v>0</v>
      </c>
      <c r="CA713" s="5">
        <v>0</v>
      </c>
      <c r="CB713" s="5">
        <v>0</v>
      </c>
      <c r="CC713" s="5">
        <v>0</v>
      </c>
      <c r="CD713" s="5">
        <v>0</v>
      </c>
      <c r="CE713" s="24">
        <v>2470557.58</v>
      </c>
    </row>
    <row r="714" spans="2:83" ht="14.5" thickTop="1" thickBot="1" x14ac:dyDescent="0.35">
      <c r="B714" s="25" t="s">
        <v>1159</v>
      </c>
      <c r="C714" s="26">
        <v>4</v>
      </c>
      <c r="D714" s="26" t="s">
        <v>1262</v>
      </c>
      <c r="E714" s="26">
        <v>3008114866</v>
      </c>
      <c r="F714" s="25" t="s">
        <v>1263</v>
      </c>
      <c r="G714" s="5">
        <v>481300.08000000007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890854.12000000058</v>
      </c>
      <c r="AB714" s="5">
        <v>0</v>
      </c>
      <c r="AC714" s="5">
        <v>568655.90000000037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1734713.3899999997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204630.17</v>
      </c>
      <c r="AT714" s="5">
        <v>63865.609999999986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v>0</v>
      </c>
      <c r="BL714" s="5">
        <v>0</v>
      </c>
      <c r="BM714" s="5">
        <v>0</v>
      </c>
      <c r="BN714" s="5">
        <v>0</v>
      </c>
      <c r="BO714" s="5">
        <v>0</v>
      </c>
      <c r="BP714" s="5">
        <v>0</v>
      </c>
      <c r="BQ714" s="5">
        <v>0</v>
      </c>
      <c r="BR714" s="5">
        <v>0</v>
      </c>
      <c r="BS714" s="5">
        <v>0</v>
      </c>
      <c r="BT714" s="5">
        <v>0</v>
      </c>
      <c r="BU714" s="5">
        <v>0</v>
      </c>
      <c r="BV714" s="5">
        <v>0</v>
      </c>
      <c r="BW714" s="5">
        <v>102416.82</v>
      </c>
      <c r="BX714" s="5">
        <v>0</v>
      </c>
      <c r="BY714" s="5">
        <v>0</v>
      </c>
      <c r="BZ714" s="5">
        <v>0</v>
      </c>
      <c r="CA714" s="5">
        <v>0</v>
      </c>
      <c r="CB714" s="5">
        <v>0</v>
      </c>
      <c r="CC714" s="5">
        <v>0</v>
      </c>
      <c r="CD714" s="5">
        <v>0</v>
      </c>
      <c r="CE714" s="24">
        <v>4046436.0900000003</v>
      </c>
    </row>
    <row r="715" spans="2:83" ht="14.5" thickTop="1" thickBot="1" x14ac:dyDescent="0.35">
      <c r="B715" s="25" t="s">
        <v>1159</v>
      </c>
      <c r="C715" s="26">
        <v>4</v>
      </c>
      <c r="D715" s="26" t="s">
        <v>1264</v>
      </c>
      <c r="E715" s="26">
        <v>3008117393</v>
      </c>
      <c r="F715" s="25" t="s">
        <v>1265</v>
      </c>
      <c r="G715" s="5">
        <v>0</v>
      </c>
      <c r="H715" s="5">
        <v>1058671.1599999999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3016162.33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s="5">
        <v>0</v>
      </c>
      <c r="AQ715" s="5">
        <v>0</v>
      </c>
      <c r="AR715" s="5">
        <v>0</v>
      </c>
      <c r="AS715" s="5">
        <v>0</v>
      </c>
      <c r="AT715" s="5">
        <v>73571.429999999993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0</v>
      </c>
      <c r="BH715" s="5">
        <v>0</v>
      </c>
      <c r="BI715" s="5">
        <v>0</v>
      </c>
      <c r="BJ715" s="5">
        <v>0</v>
      </c>
      <c r="BK715" s="5">
        <v>0</v>
      </c>
      <c r="BL715" s="5">
        <v>0</v>
      </c>
      <c r="BM715" s="5">
        <v>0</v>
      </c>
      <c r="BN715" s="5">
        <v>0</v>
      </c>
      <c r="BO715" s="5">
        <v>0</v>
      </c>
      <c r="BP715" s="5">
        <v>0</v>
      </c>
      <c r="BQ715" s="5">
        <v>0</v>
      </c>
      <c r="BR715" s="5">
        <v>0</v>
      </c>
      <c r="BS715" s="5">
        <v>0</v>
      </c>
      <c r="BT715" s="5">
        <v>0</v>
      </c>
      <c r="BU715" s="5">
        <v>0</v>
      </c>
      <c r="BV715" s="5">
        <v>0</v>
      </c>
      <c r="BW715" s="5">
        <v>0</v>
      </c>
      <c r="BX715" s="5">
        <v>501107.55</v>
      </c>
      <c r="BY715" s="5">
        <v>0</v>
      </c>
      <c r="BZ715" s="5">
        <v>0</v>
      </c>
      <c r="CA715" s="5">
        <v>0</v>
      </c>
      <c r="CB715" s="5">
        <v>0</v>
      </c>
      <c r="CC715" s="5">
        <v>0</v>
      </c>
      <c r="CD715" s="5">
        <v>0</v>
      </c>
      <c r="CE715" s="24">
        <v>4649512.4700000007</v>
      </c>
    </row>
    <row r="716" spans="2:83" ht="14.5" thickTop="1" thickBot="1" x14ac:dyDescent="0.35">
      <c r="B716" s="25" t="s">
        <v>1159</v>
      </c>
      <c r="C716" s="26">
        <v>4</v>
      </c>
      <c r="D716" s="26" t="s">
        <v>1266</v>
      </c>
      <c r="E716" s="26">
        <v>3008116609</v>
      </c>
      <c r="F716" s="25" t="s">
        <v>1267</v>
      </c>
      <c r="G716" s="5">
        <v>0</v>
      </c>
      <c r="H716" s="5">
        <v>76581.86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Q716" s="5">
        <v>0</v>
      </c>
      <c r="AR716" s="5">
        <v>0</v>
      </c>
      <c r="AS716" s="5">
        <v>0</v>
      </c>
      <c r="AT716" s="5">
        <v>14540.77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5">
        <v>0</v>
      </c>
      <c r="BI716" s="5">
        <v>0</v>
      </c>
      <c r="BJ716" s="5">
        <v>0</v>
      </c>
      <c r="BK716" s="5">
        <v>0</v>
      </c>
      <c r="BL716" s="5">
        <v>0</v>
      </c>
      <c r="BM716" s="5">
        <v>0</v>
      </c>
      <c r="BN716" s="5">
        <v>24406.57</v>
      </c>
      <c r="BO716" s="5">
        <v>0</v>
      </c>
      <c r="BP716" s="5">
        <v>0</v>
      </c>
      <c r="BQ716" s="5">
        <v>0</v>
      </c>
      <c r="BR716" s="5">
        <v>0</v>
      </c>
      <c r="BS716" s="5">
        <v>0</v>
      </c>
      <c r="BT716" s="5">
        <v>0</v>
      </c>
      <c r="BU716" s="5">
        <v>0</v>
      </c>
      <c r="BV716" s="5">
        <v>0</v>
      </c>
      <c r="BW716" s="5">
        <v>0</v>
      </c>
      <c r="BX716" s="5">
        <v>250988.81</v>
      </c>
      <c r="BY716" s="5">
        <v>0</v>
      </c>
      <c r="BZ716" s="5">
        <v>0</v>
      </c>
      <c r="CA716" s="5">
        <v>0</v>
      </c>
      <c r="CB716" s="5">
        <v>0</v>
      </c>
      <c r="CC716" s="5">
        <v>0</v>
      </c>
      <c r="CD716" s="5">
        <v>0</v>
      </c>
      <c r="CE716" s="24">
        <v>366518.01</v>
      </c>
    </row>
    <row r="717" spans="2:83" ht="14.5" thickTop="1" thickBot="1" x14ac:dyDescent="0.35">
      <c r="B717" s="25" t="s">
        <v>1159</v>
      </c>
      <c r="C717" s="26">
        <v>4</v>
      </c>
      <c r="D717" s="26" t="s">
        <v>1268</v>
      </c>
      <c r="E717" s="26">
        <v>3008118314</v>
      </c>
      <c r="F717" s="25" t="s">
        <v>1269</v>
      </c>
      <c r="G717" s="5">
        <v>0</v>
      </c>
      <c r="H717" s="5">
        <v>9493.8899999999558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501828.30000000005</v>
      </c>
      <c r="AC717" s="5">
        <v>0</v>
      </c>
      <c r="AD717" s="5">
        <v>225031.05999999994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15454.16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v>0</v>
      </c>
      <c r="BL717" s="5">
        <v>0</v>
      </c>
      <c r="BM717" s="5">
        <v>0</v>
      </c>
      <c r="BN717" s="5">
        <v>40049.29</v>
      </c>
      <c r="BO717" s="5">
        <v>0</v>
      </c>
      <c r="BP717" s="5">
        <v>0</v>
      </c>
      <c r="BQ717" s="5">
        <v>0</v>
      </c>
      <c r="BR717" s="5">
        <v>0</v>
      </c>
      <c r="BS717" s="5">
        <v>0</v>
      </c>
      <c r="BT717" s="5">
        <v>0</v>
      </c>
      <c r="BU717" s="5">
        <v>0</v>
      </c>
      <c r="BV717" s="5">
        <v>0</v>
      </c>
      <c r="BW717" s="5">
        <v>0</v>
      </c>
      <c r="BX717" s="5">
        <v>0</v>
      </c>
      <c r="BY717" s="5">
        <v>0</v>
      </c>
      <c r="BZ717" s="5">
        <v>0</v>
      </c>
      <c r="CA717" s="5">
        <v>0</v>
      </c>
      <c r="CB717" s="5">
        <v>0</v>
      </c>
      <c r="CC717" s="5">
        <v>0</v>
      </c>
      <c r="CD717" s="5">
        <v>0</v>
      </c>
      <c r="CE717" s="24">
        <v>791856.70000000007</v>
      </c>
    </row>
    <row r="718" spans="2:83" ht="14.5" thickTop="1" thickBot="1" x14ac:dyDescent="0.35">
      <c r="B718" s="25" t="s">
        <v>1159</v>
      </c>
      <c r="C718" s="26">
        <v>4</v>
      </c>
      <c r="D718" s="26" t="s">
        <v>1270</v>
      </c>
      <c r="E718" s="26">
        <v>3008269677</v>
      </c>
      <c r="F718" s="25" t="s">
        <v>1271</v>
      </c>
      <c r="G718" s="5">
        <v>0</v>
      </c>
      <c r="H718" s="5">
        <v>1065993.92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1428636.2800000003</v>
      </c>
      <c r="AC718" s="5">
        <v>0</v>
      </c>
      <c r="AD718" s="5">
        <v>0</v>
      </c>
      <c r="AE718" s="5">
        <v>0</v>
      </c>
      <c r="AF718" s="5">
        <v>397500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5">
        <v>212375.52</v>
      </c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0</v>
      </c>
      <c r="BA718" s="5">
        <v>0</v>
      </c>
      <c r="BB718" s="5">
        <v>0</v>
      </c>
      <c r="BC718" s="5">
        <v>0</v>
      </c>
      <c r="BD718" s="5">
        <v>0</v>
      </c>
      <c r="BE718" s="5">
        <v>0</v>
      </c>
      <c r="BF718" s="5">
        <v>0</v>
      </c>
      <c r="BG718" s="5">
        <v>0</v>
      </c>
      <c r="BH718" s="5">
        <v>0</v>
      </c>
      <c r="BI718" s="5">
        <v>0</v>
      </c>
      <c r="BJ718" s="5">
        <v>0</v>
      </c>
      <c r="BK718" s="5">
        <v>0</v>
      </c>
      <c r="BL718" s="5">
        <v>0</v>
      </c>
      <c r="BM718" s="5">
        <v>0</v>
      </c>
      <c r="BN718" s="5">
        <v>386722.62</v>
      </c>
      <c r="BO718" s="5">
        <v>0</v>
      </c>
      <c r="BP718" s="5">
        <v>0</v>
      </c>
      <c r="BQ718" s="5">
        <v>0</v>
      </c>
      <c r="BR718" s="5">
        <v>0</v>
      </c>
      <c r="BS718" s="5">
        <v>0</v>
      </c>
      <c r="BT718" s="5">
        <v>0</v>
      </c>
      <c r="BU718" s="5">
        <v>0</v>
      </c>
      <c r="BV718" s="5">
        <v>0</v>
      </c>
      <c r="BW718" s="5">
        <v>0</v>
      </c>
      <c r="BX718" s="5">
        <v>0</v>
      </c>
      <c r="BY718" s="5">
        <v>0</v>
      </c>
      <c r="BZ718" s="5">
        <v>0</v>
      </c>
      <c r="CA718" s="5">
        <v>0</v>
      </c>
      <c r="CB718" s="5">
        <v>0</v>
      </c>
      <c r="CC718" s="5">
        <v>0</v>
      </c>
      <c r="CD718" s="5">
        <v>0</v>
      </c>
      <c r="CE718" s="24">
        <v>3491228.3400000003</v>
      </c>
    </row>
    <row r="719" spans="2:83" ht="14.5" thickTop="1" thickBot="1" x14ac:dyDescent="0.35">
      <c r="B719" s="25" t="s">
        <v>1159</v>
      </c>
      <c r="C719" s="26">
        <v>4</v>
      </c>
      <c r="D719" s="26" t="s">
        <v>1772</v>
      </c>
      <c r="E719" s="26">
        <v>3008066692</v>
      </c>
      <c r="F719" s="25" t="s">
        <v>1773</v>
      </c>
      <c r="G719" s="5">
        <v>0</v>
      </c>
      <c r="H719" s="5">
        <v>3265092.8269999977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27301428.104999986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89946047.059999943</v>
      </c>
      <c r="AP719" s="5">
        <v>0</v>
      </c>
      <c r="AQ719" s="5">
        <v>0</v>
      </c>
      <c r="AR719" s="5">
        <v>0</v>
      </c>
      <c r="AS719" s="5">
        <v>0</v>
      </c>
      <c r="AT719" s="5">
        <v>441129.17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0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v>0</v>
      </c>
      <c r="BL719" s="5">
        <v>12521154.779999999</v>
      </c>
      <c r="BM719" s="5">
        <v>0</v>
      </c>
      <c r="BN719" s="5">
        <v>1473499.5699999996</v>
      </c>
      <c r="BO719" s="5">
        <v>0</v>
      </c>
      <c r="BP719" s="5">
        <v>0</v>
      </c>
      <c r="BQ719" s="5">
        <v>0</v>
      </c>
      <c r="BR719" s="5">
        <v>0</v>
      </c>
      <c r="BS719" s="5">
        <v>0</v>
      </c>
      <c r="BT719" s="5">
        <v>0</v>
      </c>
      <c r="BU719" s="5">
        <v>0</v>
      </c>
      <c r="BV719" s="5">
        <v>0</v>
      </c>
      <c r="BW719" s="5">
        <v>0</v>
      </c>
      <c r="BX719" s="5">
        <v>2784239.7300000032</v>
      </c>
      <c r="BY719" s="5">
        <v>0</v>
      </c>
      <c r="BZ719" s="5">
        <v>0</v>
      </c>
      <c r="CA719" s="5">
        <v>0</v>
      </c>
      <c r="CB719" s="5">
        <v>0</v>
      </c>
      <c r="CC719" s="5">
        <v>0</v>
      </c>
      <c r="CD719" s="5">
        <v>0</v>
      </c>
      <c r="CE719" s="24">
        <v>137732591.24199992</v>
      </c>
    </row>
    <row r="720" spans="2:83" ht="14.5" thickTop="1" thickBot="1" x14ac:dyDescent="0.35">
      <c r="B720" s="25" t="s">
        <v>1159</v>
      </c>
      <c r="C720" s="26">
        <v>4</v>
      </c>
      <c r="D720" s="26" t="s">
        <v>1630</v>
      </c>
      <c r="E720" s="26">
        <v>3008190821</v>
      </c>
      <c r="F720" s="25" t="s">
        <v>1631</v>
      </c>
      <c r="G720" s="5">
        <v>0</v>
      </c>
      <c r="H720" s="5">
        <v>1539691.5999999996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8964729.6400000006</v>
      </c>
      <c r="AC720" s="5">
        <v>0</v>
      </c>
      <c r="AD720" s="5">
        <v>949</v>
      </c>
      <c r="AE720" s="5">
        <v>0</v>
      </c>
      <c r="AF720" s="5">
        <v>276261.51000000024</v>
      </c>
      <c r="AG720" s="5">
        <v>0</v>
      </c>
      <c r="AH720" s="5">
        <v>0</v>
      </c>
      <c r="AI720" s="5">
        <v>0</v>
      </c>
      <c r="AJ720" s="5">
        <v>366503.87999999523</v>
      </c>
      <c r="AK720" s="5">
        <v>0</v>
      </c>
      <c r="AL720" s="5">
        <v>0</v>
      </c>
      <c r="AM720" s="5">
        <v>0</v>
      </c>
      <c r="AN720" s="5">
        <v>0</v>
      </c>
      <c r="AO720" s="5">
        <v>0</v>
      </c>
      <c r="AP720" s="5">
        <v>0</v>
      </c>
      <c r="AQ720" s="5">
        <v>0</v>
      </c>
      <c r="AR720" s="5">
        <v>0</v>
      </c>
      <c r="AS720" s="5">
        <v>0</v>
      </c>
      <c r="AT720" s="5">
        <v>119750.41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  <c r="BK720" s="5">
        <v>0</v>
      </c>
      <c r="BL720" s="5">
        <v>1100625</v>
      </c>
      <c r="BM720" s="5">
        <v>0</v>
      </c>
      <c r="BN720" s="5">
        <v>609259.98000000021</v>
      </c>
      <c r="BO720" s="5">
        <v>0</v>
      </c>
      <c r="BP720" s="5">
        <v>0</v>
      </c>
      <c r="BQ720" s="5">
        <v>0</v>
      </c>
      <c r="BR720" s="5">
        <v>0</v>
      </c>
      <c r="BS720" s="5">
        <v>0</v>
      </c>
      <c r="BT720" s="5">
        <v>0</v>
      </c>
      <c r="BU720" s="5">
        <v>0</v>
      </c>
      <c r="BV720" s="5">
        <v>0</v>
      </c>
      <c r="BW720" s="5">
        <v>0</v>
      </c>
      <c r="BX720" s="5">
        <v>504276.27</v>
      </c>
      <c r="BY720" s="5">
        <v>0</v>
      </c>
      <c r="BZ720" s="5">
        <v>0</v>
      </c>
      <c r="CA720" s="5">
        <v>0</v>
      </c>
      <c r="CB720" s="5">
        <v>0</v>
      </c>
      <c r="CC720" s="5">
        <v>0</v>
      </c>
      <c r="CD720" s="5">
        <v>0</v>
      </c>
      <c r="CE720" s="24">
        <v>13482047.289999995</v>
      </c>
    </row>
    <row r="721" spans="2:83" ht="14.5" thickTop="1" thickBot="1" x14ac:dyDescent="0.35">
      <c r="B721" s="25" t="s">
        <v>1159</v>
      </c>
      <c r="C721" s="26">
        <v>4</v>
      </c>
      <c r="D721" s="26" t="s">
        <v>1272</v>
      </c>
      <c r="E721" s="26">
        <v>3008118426</v>
      </c>
      <c r="F721" s="25" t="s">
        <v>1273</v>
      </c>
      <c r="G721" s="5">
        <v>0</v>
      </c>
      <c r="H721" s="5">
        <v>289213.40000000002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205050.33000000019</v>
      </c>
      <c r="AC721" s="5">
        <v>0</v>
      </c>
      <c r="AD721" s="5">
        <v>226230.56000000029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  <c r="AO721" s="5">
        <v>0</v>
      </c>
      <c r="AP721" s="5">
        <v>0</v>
      </c>
      <c r="AQ721" s="5">
        <v>0</v>
      </c>
      <c r="AR721" s="5">
        <v>0</v>
      </c>
      <c r="AS721" s="5">
        <v>0</v>
      </c>
      <c r="AT721" s="5">
        <v>92658.27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>
        <v>0</v>
      </c>
      <c r="BJ721" s="5">
        <v>0</v>
      </c>
      <c r="BK721" s="5">
        <v>0</v>
      </c>
      <c r="BL721" s="5">
        <v>0</v>
      </c>
      <c r="BM721" s="5">
        <v>0</v>
      </c>
      <c r="BN721" s="5">
        <v>121087.77</v>
      </c>
      <c r="BO721" s="5">
        <v>0</v>
      </c>
      <c r="BP721" s="5">
        <v>0</v>
      </c>
      <c r="BQ721" s="5">
        <v>0</v>
      </c>
      <c r="BR721" s="5">
        <v>0</v>
      </c>
      <c r="BS721" s="5">
        <v>0</v>
      </c>
      <c r="BT721" s="5">
        <v>0</v>
      </c>
      <c r="BU721" s="5">
        <v>0</v>
      </c>
      <c r="BV721" s="5">
        <v>0</v>
      </c>
      <c r="BW721" s="5">
        <v>0</v>
      </c>
      <c r="BX721" s="5">
        <v>88310</v>
      </c>
      <c r="BY721" s="5">
        <v>0</v>
      </c>
      <c r="BZ721" s="5">
        <v>0</v>
      </c>
      <c r="CA721" s="5">
        <v>0</v>
      </c>
      <c r="CB721" s="5">
        <v>0</v>
      </c>
      <c r="CC721" s="5">
        <v>0</v>
      </c>
      <c r="CD721" s="5">
        <v>0</v>
      </c>
      <c r="CE721" s="24">
        <v>1022550.3300000005</v>
      </c>
    </row>
    <row r="722" spans="2:83" ht="14.5" thickTop="1" thickBot="1" x14ac:dyDescent="0.35">
      <c r="B722" s="25" t="s">
        <v>1159</v>
      </c>
      <c r="C722" s="26">
        <v>4</v>
      </c>
      <c r="D722" s="26" t="s">
        <v>1274</v>
      </c>
      <c r="E722" s="26">
        <v>3008118058</v>
      </c>
      <c r="F722" s="25" t="s">
        <v>1275</v>
      </c>
      <c r="G722" s="5">
        <v>0</v>
      </c>
      <c r="H722" s="5">
        <v>992273.10999999987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4040990.09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6120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0</v>
      </c>
      <c r="AQ722" s="5">
        <v>0</v>
      </c>
      <c r="AR722" s="5">
        <v>0</v>
      </c>
      <c r="AS722" s="5">
        <v>0</v>
      </c>
      <c r="AT722" s="5">
        <v>132014.9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0</v>
      </c>
      <c r="BK722" s="5">
        <v>0</v>
      </c>
      <c r="BL722" s="5">
        <v>0</v>
      </c>
      <c r="BM722" s="5">
        <v>0</v>
      </c>
      <c r="BN722" s="5">
        <v>794298.98</v>
      </c>
      <c r="BO722" s="5">
        <v>0</v>
      </c>
      <c r="BP722" s="5">
        <v>0</v>
      </c>
      <c r="BQ722" s="5">
        <v>0</v>
      </c>
      <c r="BR722" s="5">
        <v>0</v>
      </c>
      <c r="BS722" s="5">
        <v>0</v>
      </c>
      <c r="BT722" s="5">
        <v>0</v>
      </c>
      <c r="BU722" s="5">
        <v>0</v>
      </c>
      <c r="BV722" s="5">
        <v>0</v>
      </c>
      <c r="BW722" s="5">
        <v>0</v>
      </c>
      <c r="BX722" s="5">
        <v>0</v>
      </c>
      <c r="BY722" s="5">
        <v>0</v>
      </c>
      <c r="BZ722" s="5">
        <v>0</v>
      </c>
      <c r="CA722" s="5">
        <v>0</v>
      </c>
      <c r="CB722" s="5">
        <v>0</v>
      </c>
      <c r="CC722" s="5">
        <v>0</v>
      </c>
      <c r="CD722" s="5">
        <v>0</v>
      </c>
      <c r="CE722" s="24">
        <v>5965697.0800000001</v>
      </c>
    </row>
    <row r="723" spans="2:83" ht="14.5" thickTop="1" thickBot="1" x14ac:dyDescent="0.35">
      <c r="B723" s="25" t="s">
        <v>1159</v>
      </c>
      <c r="C723" s="26">
        <v>4</v>
      </c>
      <c r="D723" s="26" t="s">
        <v>1276</v>
      </c>
      <c r="E723" s="26">
        <v>3008111934</v>
      </c>
      <c r="F723" s="25" t="s">
        <v>8558</v>
      </c>
      <c r="G723" s="5">
        <v>0</v>
      </c>
      <c r="H723" s="5">
        <v>490898.08999999985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4751076.5</v>
      </c>
      <c r="AC723" s="5">
        <v>0</v>
      </c>
      <c r="AD723" s="5">
        <v>730773.50000000023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92658.27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0</v>
      </c>
      <c r="BF723" s="5">
        <v>0</v>
      </c>
      <c r="BG723" s="5">
        <v>0</v>
      </c>
      <c r="BH723" s="5">
        <v>0</v>
      </c>
      <c r="BI723" s="5">
        <v>0</v>
      </c>
      <c r="BJ723" s="5">
        <v>0</v>
      </c>
      <c r="BK723" s="5">
        <v>0</v>
      </c>
      <c r="BL723" s="5">
        <v>0</v>
      </c>
      <c r="BM723" s="5">
        <v>0</v>
      </c>
      <c r="BN723" s="5">
        <v>398855.16</v>
      </c>
      <c r="BO723" s="5">
        <v>0</v>
      </c>
      <c r="BP723" s="5">
        <v>0</v>
      </c>
      <c r="BQ723" s="5">
        <v>0</v>
      </c>
      <c r="BR723" s="5">
        <v>0</v>
      </c>
      <c r="BS723" s="5">
        <v>0</v>
      </c>
      <c r="BT723" s="5">
        <v>0</v>
      </c>
      <c r="BU723" s="5">
        <v>0</v>
      </c>
      <c r="BV723" s="5">
        <v>0</v>
      </c>
      <c r="BW723" s="5">
        <v>0</v>
      </c>
      <c r="BX723" s="5">
        <v>0</v>
      </c>
      <c r="BY723" s="5">
        <v>0</v>
      </c>
      <c r="BZ723" s="5">
        <v>0</v>
      </c>
      <c r="CA723" s="5">
        <v>0</v>
      </c>
      <c r="CB723" s="5">
        <v>0</v>
      </c>
      <c r="CC723" s="5">
        <v>0</v>
      </c>
      <c r="CD723" s="5">
        <v>0</v>
      </c>
      <c r="CE723" s="24">
        <v>6464261.5199999996</v>
      </c>
    </row>
    <row r="724" spans="2:83" ht="14.5" thickTop="1" thickBot="1" x14ac:dyDescent="0.35">
      <c r="B724" s="25" t="s">
        <v>1159</v>
      </c>
      <c r="C724" s="26">
        <v>4</v>
      </c>
      <c r="D724" s="26" t="s">
        <v>1277</v>
      </c>
      <c r="E724" s="26">
        <v>3008117644</v>
      </c>
      <c r="F724" s="25" t="s">
        <v>8559</v>
      </c>
      <c r="G724" s="5">
        <v>0</v>
      </c>
      <c r="H724" s="5">
        <v>2020911.37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2779146.93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150090.9</v>
      </c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  <c r="BD724" s="5">
        <v>0</v>
      </c>
      <c r="BE724" s="5">
        <v>0</v>
      </c>
      <c r="BF724" s="5">
        <v>0</v>
      </c>
      <c r="BG724" s="5">
        <v>0</v>
      </c>
      <c r="BH724" s="5">
        <v>0</v>
      </c>
      <c r="BI724" s="5">
        <v>0</v>
      </c>
      <c r="BJ724" s="5">
        <v>0</v>
      </c>
      <c r="BK724" s="5">
        <v>0</v>
      </c>
      <c r="BL724" s="5">
        <v>6916883.1899999995</v>
      </c>
      <c r="BM724" s="5">
        <v>0</v>
      </c>
      <c r="BN724" s="5">
        <v>429832.49</v>
      </c>
      <c r="BO724" s="5">
        <v>0</v>
      </c>
      <c r="BP724" s="5">
        <v>0</v>
      </c>
      <c r="BQ724" s="5">
        <v>0</v>
      </c>
      <c r="BR724" s="5">
        <v>0</v>
      </c>
      <c r="BS724" s="5">
        <v>0</v>
      </c>
      <c r="BT724" s="5">
        <v>0</v>
      </c>
      <c r="BU724" s="5">
        <v>0</v>
      </c>
      <c r="BV724" s="5">
        <v>0</v>
      </c>
      <c r="BW724" s="5">
        <v>0</v>
      </c>
      <c r="BX724" s="5">
        <v>521499.47</v>
      </c>
      <c r="BY724" s="5">
        <v>0</v>
      </c>
      <c r="BZ724" s="5">
        <v>0</v>
      </c>
      <c r="CA724" s="5">
        <v>0</v>
      </c>
      <c r="CB724" s="5">
        <v>0</v>
      </c>
      <c r="CC724" s="5">
        <v>0</v>
      </c>
      <c r="CD724" s="5">
        <v>0</v>
      </c>
      <c r="CE724" s="24">
        <v>12818364.350000001</v>
      </c>
    </row>
    <row r="725" spans="2:83" ht="14.5" thickTop="1" thickBot="1" x14ac:dyDescent="0.35">
      <c r="B725" s="25" t="s">
        <v>1159</v>
      </c>
      <c r="C725" s="26">
        <v>4</v>
      </c>
      <c r="D725" s="26" t="s">
        <v>1278</v>
      </c>
      <c r="E725" s="26">
        <v>3008084868</v>
      </c>
      <c r="F725" s="25" t="s">
        <v>1279</v>
      </c>
      <c r="G725" s="5">
        <v>0</v>
      </c>
      <c r="H725" s="5">
        <v>50099.469166666968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200647.04000000143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0</v>
      </c>
      <c r="AS725" s="5">
        <v>0</v>
      </c>
      <c r="AT725" s="5">
        <v>51292.85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v>0</v>
      </c>
      <c r="BL725" s="5">
        <v>0</v>
      </c>
      <c r="BM725" s="5">
        <v>0</v>
      </c>
      <c r="BN725" s="5">
        <v>510762.95999999996</v>
      </c>
      <c r="BO725" s="5">
        <v>0</v>
      </c>
      <c r="BP725" s="5">
        <v>0</v>
      </c>
      <c r="BQ725" s="5">
        <v>0</v>
      </c>
      <c r="BR725" s="5">
        <v>0</v>
      </c>
      <c r="BS725" s="5">
        <v>0</v>
      </c>
      <c r="BT725" s="5">
        <v>0</v>
      </c>
      <c r="BU725" s="5">
        <v>0</v>
      </c>
      <c r="BV725" s="5">
        <v>0</v>
      </c>
      <c r="BW725" s="5">
        <v>0</v>
      </c>
      <c r="BX725" s="5">
        <v>30000</v>
      </c>
      <c r="BY725" s="5">
        <v>0</v>
      </c>
      <c r="BZ725" s="5">
        <v>0</v>
      </c>
      <c r="CA725" s="5">
        <v>0</v>
      </c>
      <c r="CB725" s="5">
        <v>0</v>
      </c>
      <c r="CC725" s="5">
        <v>0</v>
      </c>
      <c r="CD725" s="5">
        <v>0</v>
      </c>
      <c r="CE725" s="24">
        <v>842802.31916666834</v>
      </c>
    </row>
    <row r="726" spans="2:83" ht="14.5" thickTop="1" thickBot="1" x14ac:dyDescent="0.35">
      <c r="B726" s="25" t="s">
        <v>1159</v>
      </c>
      <c r="C726" s="26">
        <v>4</v>
      </c>
      <c r="D726" s="26" t="s">
        <v>1280</v>
      </c>
      <c r="E726" s="26">
        <v>3008112495</v>
      </c>
      <c r="F726" s="25" t="s">
        <v>1249</v>
      </c>
      <c r="G726" s="5">
        <v>0</v>
      </c>
      <c r="H726" s="5">
        <v>64454.590000000317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765106.6799999997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4153250.8200000003</v>
      </c>
      <c r="AK726" s="5">
        <v>0</v>
      </c>
      <c r="AL726" s="5">
        <v>0</v>
      </c>
      <c r="AM726" s="5">
        <v>0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51290.799999999996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5">
        <v>0</v>
      </c>
      <c r="BG726" s="5">
        <v>0</v>
      </c>
      <c r="BH726" s="5">
        <v>0</v>
      </c>
      <c r="BI726" s="5">
        <v>0</v>
      </c>
      <c r="BJ726" s="5">
        <v>0</v>
      </c>
      <c r="BK726" s="5">
        <v>0</v>
      </c>
      <c r="BL726" s="5">
        <v>306815.48</v>
      </c>
      <c r="BM726" s="5">
        <v>0</v>
      </c>
      <c r="BN726" s="5">
        <v>406122.68</v>
      </c>
      <c r="BO726" s="5">
        <v>0</v>
      </c>
      <c r="BP726" s="5">
        <v>0</v>
      </c>
      <c r="BQ726" s="5">
        <v>0</v>
      </c>
      <c r="BR726" s="5">
        <v>0</v>
      </c>
      <c r="BS726" s="5">
        <v>0</v>
      </c>
      <c r="BT726" s="5">
        <v>0</v>
      </c>
      <c r="BU726" s="5">
        <v>0</v>
      </c>
      <c r="BV726" s="5">
        <v>0</v>
      </c>
      <c r="BW726" s="5">
        <v>0</v>
      </c>
      <c r="BX726" s="5">
        <v>0</v>
      </c>
      <c r="BY726" s="5">
        <v>0</v>
      </c>
      <c r="BZ726" s="5">
        <v>0</v>
      </c>
      <c r="CA726" s="5">
        <v>0</v>
      </c>
      <c r="CB726" s="5">
        <v>0</v>
      </c>
      <c r="CC726" s="5">
        <v>0</v>
      </c>
      <c r="CD726" s="5">
        <v>0</v>
      </c>
      <c r="CE726" s="24">
        <v>5747041.0499999989</v>
      </c>
    </row>
    <row r="727" spans="2:83" ht="14.5" thickTop="1" thickBot="1" x14ac:dyDescent="0.35">
      <c r="B727" s="25" t="s">
        <v>1159</v>
      </c>
      <c r="C727" s="26">
        <v>4</v>
      </c>
      <c r="D727" s="26" t="s">
        <v>1281</v>
      </c>
      <c r="E727" s="26">
        <v>3008115389</v>
      </c>
      <c r="F727" s="25" t="s">
        <v>1282</v>
      </c>
      <c r="G727" s="5">
        <v>0</v>
      </c>
      <c r="H727" s="5">
        <v>548475.81999999983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674380.44999999984</v>
      </c>
      <c r="AC727" s="5">
        <v>0</v>
      </c>
      <c r="AD727" s="5">
        <v>14556.300000000279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0</v>
      </c>
      <c r="AT727" s="5">
        <v>30413.27</v>
      </c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v>0</v>
      </c>
      <c r="BL727" s="5">
        <v>6630</v>
      </c>
      <c r="BM727" s="5">
        <v>0</v>
      </c>
      <c r="BN727" s="5">
        <v>185847.03</v>
      </c>
      <c r="BO727" s="5">
        <v>0</v>
      </c>
      <c r="BP727" s="5">
        <v>0</v>
      </c>
      <c r="BQ727" s="5">
        <v>0</v>
      </c>
      <c r="BR727" s="5">
        <v>0</v>
      </c>
      <c r="BS727" s="5">
        <v>0</v>
      </c>
      <c r="BT727" s="5">
        <v>0</v>
      </c>
      <c r="BU727" s="5">
        <v>0</v>
      </c>
      <c r="BV727" s="5">
        <v>0</v>
      </c>
      <c r="BW727" s="5">
        <v>0</v>
      </c>
      <c r="BX727" s="5">
        <v>4077</v>
      </c>
      <c r="BY727" s="5">
        <v>0</v>
      </c>
      <c r="BZ727" s="5">
        <v>0</v>
      </c>
      <c r="CA727" s="5">
        <v>0</v>
      </c>
      <c r="CB727" s="5">
        <v>0</v>
      </c>
      <c r="CC727" s="5">
        <v>0</v>
      </c>
      <c r="CD727" s="5">
        <v>0</v>
      </c>
      <c r="CE727" s="24">
        <v>1464379.8699999999</v>
      </c>
    </row>
    <row r="728" spans="2:83" ht="14.5" thickTop="1" thickBot="1" x14ac:dyDescent="0.35">
      <c r="B728" s="25" t="s">
        <v>1159</v>
      </c>
      <c r="C728" s="26">
        <v>4</v>
      </c>
      <c r="D728" s="26" t="s">
        <v>1283</v>
      </c>
      <c r="E728" s="26">
        <v>3008078357</v>
      </c>
      <c r="F728" s="25" t="s">
        <v>1284</v>
      </c>
      <c r="G728" s="5">
        <v>0</v>
      </c>
      <c r="H728" s="5">
        <v>530010.19170000032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3788710.5999999978</v>
      </c>
      <c r="AC728" s="5">
        <v>0</v>
      </c>
      <c r="AD728" s="5">
        <v>238447.6400000006</v>
      </c>
      <c r="AE728" s="5">
        <v>0</v>
      </c>
      <c r="AF728" s="5">
        <v>1466265.69</v>
      </c>
      <c r="AG728" s="5">
        <v>0</v>
      </c>
      <c r="AH728" s="5">
        <v>220000.00000000003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119750.40999999999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v>0</v>
      </c>
      <c r="BL728" s="5">
        <v>0</v>
      </c>
      <c r="BM728" s="5">
        <v>0</v>
      </c>
      <c r="BN728" s="5">
        <v>1216605.8800000001</v>
      </c>
      <c r="BO728" s="5">
        <v>0</v>
      </c>
      <c r="BP728" s="5">
        <v>0</v>
      </c>
      <c r="BQ728" s="5">
        <v>0</v>
      </c>
      <c r="BR728" s="5">
        <v>0</v>
      </c>
      <c r="BS728" s="5">
        <v>0</v>
      </c>
      <c r="BT728" s="5">
        <v>0</v>
      </c>
      <c r="BU728" s="5">
        <v>0</v>
      </c>
      <c r="BV728" s="5">
        <v>0</v>
      </c>
      <c r="BW728" s="5">
        <v>0</v>
      </c>
      <c r="BX728" s="5">
        <v>0</v>
      </c>
      <c r="BY728" s="5">
        <v>0</v>
      </c>
      <c r="BZ728" s="5">
        <v>0</v>
      </c>
      <c r="CA728" s="5">
        <v>0</v>
      </c>
      <c r="CB728" s="5">
        <v>0</v>
      </c>
      <c r="CC728" s="5">
        <v>0</v>
      </c>
      <c r="CD728" s="5">
        <v>0</v>
      </c>
      <c r="CE728" s="24">
        <v>7579790.4116999982</v>
      </c>
    </row>
    <row r="729" spans="2:83" ht="14.5" thickTop="1" thickBot="1" x14ac:dyDescent="0.35">
      <c r="B729" s="25" t="s">
        <v>1159</v>
      </c>
      <c r="C729" s="26">
        <v>4</v>
      </c>
      <c r="D729" s="26" t="s">
        <v>1753</v>
      </c>
      <c r="E729" s="26">
        <v>3008084157</v>
      </c>
      <c r="F729" s="25" t="s">
        <v>1285</v>
      </c>
      <c r="G729" s="5">
        <v>3700167.56</v>
      </c>
      <c r="H729" s="5">
        <v>12120.16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1013733</v>
      </c>
      <c r="R729" s="5">
        <v>0</v>
      </c>
      <c r="S729" s="5">
        <v>85664984.739999995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131150844.22</v>
      </c>
      <c r="AB729" s="5">
        <v>0</v>
      </c>
      <c r="AC729" s="5">
        <v>1696083.12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29499825.109999999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216512750.41</v>
      </c>
      <c r="AP729" s="5">
        <v>0</v>
      </c>
      <c r="AQ729" s="5">
        <v>0</v>
      </c>
      <c r="AR729" s="5">
        <v>0</v>
      </c>
      <c r="AS729" s="5">
        <v>307585.37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  <c r="BK729" s="5">
        <v>0</v>
      </c>
      <c r="BL729" s="5">
        <v>0</v>
      </c>
      <c r="BM729" s="5">
        <v>8941789.3800000008</v>
      </c>
      <c r="BN729" s="5">
        <v>0</v>
      </c>
      <c r="BO729" s="5">
        <v>0</v>
      </c>
      <c r="BP729" s="5">
        <v>0</v>
      </c>
      <c r="BQ729" s="5">
        <v>0</v>
      </c>
      <c r="BR729" s="5">
        <v>0</v>
      </c>
      <c r="BS729" s="5">
        <v>0</v>
      </c>
      <c r="BT729" s="5">
        <v>0</v>
      </c>
      <c r="BU729" s="5">
        <v>0</v>
      </c>
      <c r="BV729" s="5">
        <v>0</v>
      </c>
      <c r="BW729" s="5">
        <v>25176974.739999998</v>
      </c>
      <c r="BX729" s="5">
        <v>8312589.7400000002</v>
      </c>
      <c r="BY729" s="5">
        <v>0</v>
      </c>
      <c r="BZ729" s="5">
        <v>0</v>
      </c>
      <c r="CA729" s="5">
        <v>0</v>
      </c>
      <c r="CB729" s="5">
        <v>0</v>
      </c>
      <c r="CC729" s="5">
        <v>0</v>
      </c>
      <c r="CD729" s="5">
        <v>0</v>
      </c>
      <c r="CE729" s="24">
        <v>511989447.55000007</v>
      </c>
    </row>
    <row r="730" spans="2:83" ht="14.5" thickTop="1" thickBot="1" x14ac:dyDescent="0.35">
      <c r="B730" s="25" t="s">
        <v>1159</v>
      </c>
      <c r="C730" s="26">
        <v>4</v>
      </c>
      <c r="D730" s="26" t="s">
        <v>1286</v>
      </c>
      <c r="E730" s="26">
        <v>3008357353</v>
      </c>
      <c r="F730" s="25" t="s">
        <v>1287</v>
      </c>
      <c r="G730" s="5">
        <v>0</v>
      </c>
      <c r="H730" s="5">
        <v>751220.74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1402802.83</v>
      </c>
      <c r="AC730" s="5">
        <v>0</v>
      </c>
      <c r="AD730" s="5">
        <v>270210.59000000003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3334251.91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Q730" s="5">
        <v>0</v>
      </c>
      <c r="AR730" s="5">
        <v>0</v>
      </c>
      <c r="AS730" s="5">
        <v>0</v>
      </c>
      <c r="AT730" s="5">
        <v>222517.9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  <c r="BK730" s="5">
        <v>0</v>
      </c>
      <c r="BL730" s="5">
        <v>0</v>
      </c>
      <c r="BM730" s="5">
        <v>0</v>
      </c>
      <c r="BN730" s="5">
        <v>120079.9</v>
      </c>
      <c r="BO730" s="5">
        <v>0</v>
      </c>
      <c r="BP730" s="5">
        <v>0</v>
      </c>
      <c r="BQ730" s="5">
        <v>0</v>
      </c>
      <c r="BR730" s="5">
        <v>0</v>
      </c>
      <c r="BS730" s="5">
        <v>0</v>
      </c>
      <c r="BT730" s="5">
        <v>0</v>
      </c>
      <c r="BU730" s="5">
        <v>0</v>
      </c>
      <c r="BV730" s="5">
        <v>0</v>
      </c>
      <c r="BW730" s="5">
        <v>0</v>
      </c>
      <c r="BX730" s="5">
        <v>2212612.14</v>
      </c>
      <c r="BY730" s="5">
        <v>0</v>
      </c>
      <c r="BZ730" s="5">
        <v>0</v>
      </c>
      <c r="CA730" s="5">
        <v>0</v>
      </c>
      <c r="CB730" s="5">
        <v>0</v>
      </c>
      <c r="CC730" s="5">
        <v>0</v>
      </c>
      <c r="CD730" s="5">
        <v>0</v>
      </c>
      <c r="CE730" s="24">
        <v>8313696.0100000016</v>
      </c>
    </row>
    <row r="731" spans="2:83" ht="14.5" thickTop="1" thickBot="1" x14ac:dyDescent="0.35">
      <c r="B731" s="25" t="s">
        <v>1159</v>
      </c>
      <c r="C731" s="26">
        <v>4</v>
      </c>
      <c r="D731" s="26" t="s">
        <v>1288</v>
      </c>
      <c r="E731" s="26">
        <v>3008726328</v>
      </c>
      <c r="F731" s="25" t="s">
        <v>1289</v>
      </c>
      <c r="G731" s="5">
        <v>0</v>
      </c>
      <c r="H731" s="5">
        <v>1401995.6596666593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90603185.629999995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6705290.5300000161</v>
      </c>
      <c r="AK731" s="5">
        <v>0</v>
      </c>
      <c r="AL731" s="5">
        <v>0</v>
      </c>
      <c r="AM731" s="5">
        <v>0</v>
      </c>
      <c r="AN731" s="5">
        <v>0</v>
      </c>
      <c r="AO731" s="5">
        <v>0</v>
      </c>
      <c r="AP731" s="5">
        <v>0</v>
      </c>
      <c r="AQ731" s="5">
        <v>0</v>
      </c>
      <c r="AR731" s="5">
        <v>0</v>
      </c>
      <c r="AS731" s="5">
        <v>0</v>
      </c>
      <c r="AT731" s="5">
        <v>362899.71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v>0</v>
      </c>
      <c r="BL731" s="5">
        <v>332694.5</v>
      </c>
      <c r="BM731" s="5">
        <v>0</v>
      </c>
      <c r="BN731" s="5">
        <v>5145307.3600000013</v>
      </c>
      <c r="BO731" s="5">
        <v>0</v>
      </c>
      <c r="BP731" s="5">
        <v>0</v>
      </c>
      <c r="BQ731" s="5">
        <v>0</v>
      </c>
      <c r="BR731" s="5">
        <v>0</v>
      </c>
      <c r="BS731" s="5">
        <v>0</v>
      </c>
      <c r="BT731" s="5">
        <v>0</v>
      </c>
      <c r="BU731" s="5">
        <v>0</v>
      </c>
      <c r="BV731" s="5">
        <v>0</v>
      </c>
      <c r="BW731" s="5">
        <v>0</v>
      </c>
      <c r="BX731" s="5">
        <v>7030890.4000000004</v>
      </c>
      <c r="BY731" s="5">
        <v>0</v>
      </c>
      <c r="BZ731" s="5">
        <v>0</v>
      </c>
      <c r="CA731" s="5">
        <v>0</v>
      </c>
      <c r="CB731" s="5">
        <v>0</v>
      </c>
      <c r="CC731" s="5">
        <v>0</v>
      </c>
      <c r="CD731" s="5">
        <v>0</v>
      </c>
      <c r="CE731" s="24">
        <v>111582263.78966667</v>
      </c>
    </row>
    <row r="732" spans="2:83" ht="14.5" thickTop="1" thickBot="1" x14ac:dyDescent="0.35">
      <c r="B732" s="25" t="s">
        <v>1159</v>
      </c>
      <c r="C732" s="26">
        <v>5</v>
      </c>
      <c r="D732" s="26" t="s">
        <v>1290</v>
      </c>
      <c r="E732" s="26">
        <v>3008116233</v>
      </c>
      <c r="F732" s="25" t="s">
        <v>1291</v>
      </c>
      <c r="G732" s="5">
        <v>0</v>
      </c>
      <c r="H732" s="5">
        <v>678565.29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944500.91000000015</v>
      </c>
      <c r="AC732" s="5">
        <v>0</v>
      </c>
      <c r="AD732" s="5">
        <v>77931.089999999851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  <c r="AO732" s="5">
        <v>0</v>
      </c>
      <c r="AP732" s="5">
        <v>0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v>0</v>
      </c>
      <c r="BL732" s="5">
        <v>0</v>
      </c>
      <c r="BM732" s="5">
        <v>0</v>
      </c>
      <c r="BN732" s="5">
        <v>272121.28999999998</v>
      </c>
      <c r="BO732" s="5">
        <v>0</v>
      </c>
      <c r="BP732" s="5">
        <v>0</v>
      </c>
      <c r="BQ732" s="5">
        <v>0</v>
      </c>
      <c r="BR732" s="5">
        <v>0</v>
      </c>
      <c r="BS732" s="5">
        <v>0</v>
      </c>
      <c r="BT732" s="5">
        <v>0</v>
      </c>
      <c r="BU732" s="5">
        <v>0</v>
      </c>
      <c r="BV732" s="5">
        <v>0</v>
      </c>
      <c r="BW732" s="5">
        <v>0</v>
      </c>
      <c r="BX732" s="5">
        <v>39947.760000000002</v>
      </c>
      <c r="BY732" s="5">
        <v>0</v>
      </c>
      <c r="BZ732" s="5">
        <v>0</v>
      </c>
      <c r="CA732" s="5">
        <v>0</v>
      </c>
      <c r="CB732" s="5">
        <v>0</v>
      </c>
      <c r="CC732" s="5">
        <v>0</v>
      </c>
      <c r="CD732" s="5">
        <v>0</v>
      </c>
      <c r="CE732" s="24">
        <v>2013066.34</v>
      </c>
    </row>
    <row r="733" spans="2:83" ht="14.5" thickTop="1" thickBot="1" x14ac:dyDescent="0.35">
      <c r="B733" s="25" t="s">
        <v>1159</v>
      </c>
      <c r="C733" s="26">
        <v>5</v>
      </c>
      <c r="D733" s="26" t="s">
        <v>1292</v>
      </c>
      <c r="E733" s="26">
        <v>3008092869</v>
      </c>
      <c r="F733" s="25" t="s">
        <v>1293</v>
      </c>
      <c r="G733" s="5">
        <v>0</v>
      </c>
      <c r="H733" s="5">
        <v>2678515.8892567731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4703132.4600000009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1257707</v>
      </c>
      <c r="AK733" s="5">
        <v>0</v>
      </c>
      <c r="AL733" s="5">
        <v>0</v>
      </c>
      <c r="AM733" s="5">
        <v>0</v>
      </c>
      <c r="AN733" s="5">
        <v>0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5">
        <v>295216.42999999993</v>
      </c>
      <c r="AU733" s="5">
        <v>0</v>
      </c>
      <c r="AV733" s="5">
        <v>0</v>
      </c>
      <c r="AW733" s="5">
        <v>0</v>
      </c>
      <c r="AX733" s="5">
        <v>0</v>
      </c>
      <c r="AY733" s="5">
        <v>0</v>
      </c>
      <c r="AZ733" s="5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0</v>
      </c>
      <c r="BF733" s="5">
        <v>0</v>
      </c>
      <c r="BG733" s="5">
        <v>0</v>
      </c>
      <c r="BH733" s="5">
        <v>0</v>
      </c>
      <c r="BI733" s="5">
        <v>0</v>
      </c>
      <c r="BJ733" s="5">
        <v>0</v>
      </c>
      <c r="BK733" s="5">
        <v>0</v>
      </c>
      <c r="BL733" s="5">
        <v>0</v>
      </c>
      <c r="BM733" s="5">
        <v>0</v>
      </c>
      <c r="BN733" s="5">
        <v>750473.53</v>
      </c>
      <c r="BO733" s="5">
        <v>0</v>
      </c>
      <c r="BP733" s="5">
        <v>0</v>
      </c>
      <c r="BQ733" s="5">
        <v>0</v>
      </c>
      <c r="BR733" s="5">
        <v>0</v>
      </c>
      <c r="BS733" s="5">
        <v>0</v>
      </c>
      <c r="BT733" s="5">
        <v>0</v>
      </c>
      <c r="BU733" s="5">
        <v>0</v>
      </c>
      <c r="BV733" s="5">
        <v>0</v>
      </c>
      <c r="BW733" s="5">
        <v>0</v>
      </c>
      <c r="BX733" s="5">
        <v>170912.46</v>
      </c>
      <c r="BY733" s="5">
        <v>0</v>
      </c>
      <c r="BZ733" s="5">
        <v>0</v>
      </c>
      <c r="CA733" s="5">
        <v>0</v>
      </c>
      <c r="CB733" s="5">
        <v>0</v>
      </c>
      <c r="CC733" s="5">
        <v>0</v>
      </c>
      <c r="CD733" s="5">
        <v>0</v>
      </c>
      <c r="CE733" s="24">
        <v>9855957.7692567743</v>
      </c>
    </row>
    <row r="734" spans="2:83" ht="14.5" thickTop="1" thickBot="1" x14ac:dyDescent="0.35">
      <c r="B734" s="25" t="s">
        <v>1159</v>
      </c>
      <c r="C734" s="26">
        <v>5</v>
      </c>
      <c r="D734" s="26" t="s">
        <v>1294</v>
      </c>
      <c r="E734" s="26">
        <v>3008117894</v>
      </c>
      <c r="F734" s="25" t="s">
        <v>1295</v>
      </c>
      <c r="G734" s="5">
        <v>305449.86</v>
      </c>
      <c r="H734" s="5">
        <v>488088.58000000007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753867.60000000009</v>
      </c>
      <c r="AB734" s="5">
        <v>0</v>
      </c>
      <c r="AC734" s="5">
        <v>391955.17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872830.4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  <c r="AO734" s="5">
        <v>0</v>
      </c>
      <c r="AP734" s="5">
        <v>0</v>
      </c>
      <c r="AQ734" s="5">
        <v>0</v>
      </c>
      <c r="AR734" s="5">
        <v>0</v>
      </c>
      <c r="AS734" s="5">
        <v>0</v>
      </c>
      <c r="AT734" s="5">
        <v>51292.85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0</v>
      </c>
      <c r="BF734" s="5">
        <v>0</v>
      </c>
      <c r="BG734" s="5">
        <v>0</v>
      </c>
      <c r="BH734" s="5">
        <v>0</v>
      </c>
      <c r="BI734" s="5">
        <v>0</v>
      </c>
      <c r="BJ734" s="5">
        <v>0</v>
      </c>
      <c r="BK734" s="5">
        <v>0</v>
      </c>
      <c r="BL734" s="5">
        <v>0</v>
      </c>
      <c r="BM734" s="5">
        <v>0</v>
      </c>
      <c r="BN734" s="5">
        <v>354743.31</v>
      </c>
      <c r="BO734" s="5">
        <v>0</v>
      </c>
      <c r="BP734" s="5">
        <v>0</v>
      </c>
      <c r="BQ734" s="5">
        <v>0</v>
      </c>
      <c r="BR734" s="5">
        <v>0</v>
      </c>
      <c r="BS734" s="5">
        <v>0</v>
      </c>
      <c r="BT734" s="5">
        <v>0</v>
      </c>
      <c r="BU734" s="5">
        <v>0</v>
      </c>
      <c r="BV734" s="5">
        <v>0</v>
      </c>
      <c r="BW734" s="5">
        <v>0</v>
      </c>
      <c r="BX734" s="5">
        <v>592500</v>
      </c>
      <c r="BY734" s="5">
        <v>0</v>
      </c>
      <c r="BZ734" s="5">
        <v>0</v>
      </c>
      <c r="CA734" s="5">
        <v>0</v>
      </c>
      <c r="CB734" s="5">
        <v>108696.31999999999</v>
      </c>
      <c r="CC734" s="5">
        <v>0</v>
      </c>
      <c r="CD734" s="5">
        <v>0</v>
      </c>
      <c r="CE734" s="24">
        <v>3919424.09</v>
      </c>
    </row>
    <row r="735" spans="2:83" ht="14.5" thickTop="1" thickBot="1" x14ac:dyDescent="0.35">
      <c r="B735" s="25" t="s">
        <v>1159</v>
      </c>
      <c r="C735" s="26">
        <v>5</v>
      </c>
      <c r="D735" s="26" t="s">
        <v>1690</v>
      </c>
      <c r="E735" s="26">
        <v>3008117722</v>
      </c>
      <c r="F735" s="25" t="s">
        <v>1691</v>
      </c>
      <c r="G735" s="5">
        <v>0</v>
      </c>
      <c r="H735" s="5">
        <v>578044.10318964068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1311738.2300000023</v>
      </c>
      <c r="AC735" s="5">
        <v>0</v>
      </c>
      <c r="AD735" s="5">
        <v>276188.80000000075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894960</v>
      </c>
      <c r="AK735" s="5">
        <v>0</v>
      </c>
      <c r="AL735" s="5">
        <v>0</v>
      </c>
      <c r="AM735" s="5">
        <v>0</v>
      </c>
      <c r="AN735" s="5">
        <v>0</v>
      </c>
      <c r="AO735" s="5">
        <v>5891724.4000000358</v>
      </c>
      <c r="AP735" s="5">
        <v>0</v>
      </c>
      <c r="AQ735" s="5">
        <v>0</v>
      </c>
      <c r="AR735" s="5">
        <v>0</v>
      </c>
      <c r="AS735" s="5">
        <v>0</v>
      </c>
      <c r="AT735" s="5">
        <v>126925.68000000001</v>
      </c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0</v>
      </c>
      <c r="BF735" s="5">
        <v>0</v>
      </c>
      <c r="BG735" s="5">
        <v>0</v>
      </c>
      <c r="BH735" s="5">
        <v>0</v>
      </c>
      <c r="BI735" s="5">
        <v>0</v>
      </c>
      <c r="BJ735" s="5">
        <v>0</v>
      </c>
      <c r="BK735" s="5">
        <v>0</v>
      </c>
      <c r="BL735" s="5">
        <v>0</v>
      </c>
      <c r="BM735" s="5">
        <v>0</v>
      </c>
      <c r="BN735" s="5">
        <v>50561.380000000121</v>
      </c>
      <c r="BO735" s="5">
        <v>0</v>
      </c>
      <c r="BP735" s="5">
        <v>0</v>
      </c>
      <c r="BQ735" s="5">
        <v>0</v>
      </c>
      <c r="BR735" s="5">
        <v>0</v>
      </c>
      <c r="BS735" s="5">
        <v>0</v>
      </c>
      <c r="BT735" s="5">
        <v>0</v>
      </c>
      <c r="BU735" s="5">
        <v>0</v>
      </c>
      <c r="BV735" s="5">
        <v>0</v>
      </c>
      <c r="BW735" s="5">
        <v>0</v>
      </c>
      <c r="BX735" s="5">
        <v>1039241.3499999999</v>
      </c>
      <c r="BY735" s="5">
        <v>0</v>
      </c>
      <c r="BZ735" s="5">
        <v>0</v>
      </c>
      <c r="CA735" s="5">
        <v>0</v>
      </c>
      <c r="CB735" s="5">
        <v>0</v>
      </c>
      <c r="CC735" s="5">
        <v>0</v>
      </c>
      <c r="CD735" s="5">
        <v>0</v>
      </c>
      <c r="CE735" s="24">
        <v>10169383.943189681</v>
      </c>
    </row>
    <row r="736" spans="2:83" ht="14.5" thickTop="1" thickBot="1" x14ac:dyDescent="0.35">
      <c r="B736" s="25" t="s">
        <v>1159</v>
      </c>
      <c r="C736" s="26">
        <v>5</v>
      </c>
      <c r="D736" s="26" t="s">
        <v>1743</v>
      </c>
      <c r="E736" s="26">
        <v>3008087457</v>
      </c>
      <c r="F736" s="25" t="s">
        <v>1744</v>
      </c>
      <c r="G736" s="5">
        <v>0</v>
      </c>
      <c r="H736" s="5">
        <v>669524.08285172842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3447180.9699999997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1319275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51292.85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5">
        <v>0</v>
      </c>
      <c r="BI736" s="5">
        <v>0</v>
      </c>
      <c r="BJ736" s="5">
        <v>0</v>
      </c>
      <c r="BK736" s="5">
        <v>0</v>
      </c>
      <c r="BL736" s="5">
        <v>0</v>
      </c>
      <c r="BM736" s="5">
        <v>0</v>
      </c>
      <c r="BN736" s="5">
        <v>383584.41000000003</v>
      </c>
      <c r="BO736" s="5">
        <v>0</v>
      </c>
      <c r="BP736" s="5">
        <v>0</v>
      </c>
      <c r="BQ736" s="5">
        <v>0</v>
      </c>
      <c r="BR736" s="5">
        <v>0</v>
      </c>
      <c r="BS736" s="5">
        <v>0</v>
      </c>
      <c r="BT736" s="5">
        <v>0</v>
      </c>
      <c r="BU736" s="5">
        <v>0</v>
      </c>
      <c r="BV736" s="5">
        <v>0</v>
      </c>
      <c r="BW736" s="5">
        <v>0</v>
      </c>
      <c r="BX736" s="5">
        <v>268752.46000000002</v>
      </c>
      <c r="BY736" s="5">
        <v>0</v>
      </c>
      <c r="BZ736" s="5">
        <v>0</v>
      </c>
      <c r="CA736" s="5">
        <v>0</v>
      </c>
      <c r="CB736" s="5">
        <v>0</v>
      </c>
      <c r="CC736" s="5">
        <v>0</v>
      </c>
      <c r="CD736" s="5">
        <v>0</v>
      </c>
      <c r="CE736" s="24">
        <v>6139609.7728517279</v>
      </c>
    </row>
    <row r="737" spans="2:83" ht="14.5" thickTop="1" thickBot="1" x14ac:dyDescent="0.35">
      <c r="B737" s="25" t="s">
        <v>1159</v>
      </c>
      <c r="C737" s="26">
        <v>5</v>
      </c>
      <c r="D737" s="26" t="s">
        <v>1642</v>
      </c>
      <c r="E737" s="26">
        <v>3008138484</v>
      </c>
      <c r="F737" s="25" t="s">
        <v>1643</v>
      </c>
      <c r="G737" s="5">
        <v>0</v>
      </c>
      <c r="H737" s="5">
        <v>317095.98999999929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5623730.6900000013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0</v>
      </c>
      <c r="AJ737" s="5">
        <v>2595369</v>
      </c>
      <c r="AK737" s="5">
        <v>0</v>
      </c>
      <c r="AL737" s="5">
        <v>0</v>
      </c>
      <c r="AM737" s="5">
        <v>0</v>
      </c>
      <c r="AN737" s="5">
        <v>0</v>
      </c>
      <c r="AO737" s="5">
        <v>0</v>
      </c>
      <c r="AP737" s="5">
        <v>0</v>
      </c>
      <c r="AQ737" s="5">
        <v>0</v>
      </c>
      <c r="AR737" s="5">
        <v>0</v>
      </c>
      <c r="AS737" s="5">
        <v>0</v>
      </c>
      <c r="AT737" s="5">
        <v>260242.66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  <c r="BD737" s="5">
        <v>0</v>
      </c>
      <c r="BE737" s="5">
        <v>0</v>
      </c>
      <c r="BF737" s="5">
        <v>0</v>
      </c>
      <c r="BG737" s="5">
        <v>0</v>
      </c>
      <c r="BH737" s="5">
        <v>0</v>
      </c>
      <c r="BI737" s="5">
        <v>0</v>
      </c>
      <c r="BJ737" s="5">
        <v>0</v>
      </c>
      <c r="BK737" s="5">
        <v>0</v>
      </c>
      <c r="BL737" s="5">
        <v>5233</v>
      </c>
      <c r="BM737" s="5">
        <v>0</v>
      </c>
      <c r="BN737" s="5">
        <v>7411.5500000000466</v>
      </c>
      <c r="BO737" s="5">
        <v>0</v>
      </c>
      <c r="BP737" s="5">
        <v>0</v>
      </c>
      <c r="BQ737" s="5">
        <v>0</v>
      </c>
      <c r="BR737" s="5">
        <v>0</v>
      </c>
      <c r="BS737" s="5">
        <v>0</v>
      </c>
      <c r="BT737" s="5">
        <v>0</v>
      </c>
      <c r="BU737" s="5">
        <v>0</v>
      </c>
      <c r="BV737" s="5">
        <v>0</v>
      </c>
      <c r="BW737" s="5">
        <v>0</v>
      </c>
      <c r="BX737" s="5">
        <v>24754.44</v>
      </c>
      <c r="BY737" s="5">
        <v>0</v>
      </c>
      <c r="BZ737" s="5">
        <v>0</v>
      </c>
      <c r="CA737" s="5">
        <v>0</v>
      </c>
      <c r="CB737" s="5">
        <v>0</v>
      </c>
      <c r="CC737" s="5">
        <v>0</v>
      </c>
      <c r="CD737" s="5">
        <v>0</v>
      </c>
      <c r="CE737" s="24">
        <v>8833837.3300000001</v>
      </c>
    </row>
    <row r="738" spans="2:83" ht="14.5" thickTop="1" thickBot="1" x14ac:dyDescent="0.35">
      <c r="B738" s="25" t="s">
        <v>1159</v>
      </c>
      <c r="C738" s="26">
        <v>5</v>
      </c>
      <c r="D738" s="26" t="s">
        <v>1296</v>
      </c>
      <c r="E738" s="26">
        <v>3008061783</v>
      </c>
      <c r="F738" s="25" t="s">
        <v>1297</v>
      </c>
      <c r="G738" s="5">
        <v>0</v>
      </c>
      <c r="H738" s="5">
        <v>5122589.0399999935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1078000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5686947.3399999961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879498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5">
        <v>0</v>
      </c>
      <c r="AR738" s="5">
        <v>0</v>
      </c>
      <c r="AS738" s="5">
        <v>0</v>
      </c>
      <c r="AT738" s="5">
        <v>461291.59999999986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5">
        <v>0</v>
      </c>
      <c r="BI738" s="5">
        <v>0</v>
      </c>
      <c r="BJ738" s="5">
        <v>0</v>
      </c>
      <c r="BK738" s="5">
        <v>0</v>
      </c>
      <c r="BL738" s="5">
        <v>55000</v>
      </c>
      <c r="BM738" s="5">
        <v>0</v>
      </c>
      <c r="BN738" s="5">
        <v>2305258.8199999998</v>
      </c>
      <c r="BO738" s="5">
        <v>0</v>
      </c>
      <c r="BP738" s="5">
        <v>0</v>
      </c>
      <c r="BQ738" s="5">
        <v>0</v>
      </c>
      <c r="BR738" s="5">
        <v>0</v>
      </c>
      <c r="BS738" s="5">
        <v>0</v>
      </c>
      <c r="BT738" s="5">
        <v>0</v>
      </c>
      <c r="BU738" s="5">
        <v>0</v>
      </c>
      <c r="BV738" s="5">
        <v>0</v>
      </c>
      <c r="BW738" s="5">
        <v>0</v>
      </c>
      <c r="BX738" s="5">
        <v>9923799.4899999797</v>
      </c>
      <c r="BY738" s="5">
        <v>0</v>
      </c>
      <c r="BZ738" s="5">
        <v>0</v>
      </c>
      <c r="CA738" s="5">
        <v>0</v>
      </c>
      <c r="CB738" s="5">
        <v>0</v>
      </c>
      <c r="CC738" s="5">
        <v>0</v>
      </c>
      <c r="CD738" s="5">
        <v>0</v>
      </c>
      <c r="CE738" s="24">
        <v>25512384.289999969</v>
      </c>
    </row>
    <row r="739" spans="2:83" ht="14.5" thickTop="1" thickBot="1" x14ac:dyDescent="0.35">
      <c r="B739" s="25" t="s">
        <v>1159</v>
      </c>
      <c r="C739" s="26">
        <v>5</v>
      </c>
      <c r="D739" s="26" t="s">
        <v>1644</v>
      </c>
      <c r="E739" s="26">
        <v>3008113550</v>
      </c>
      <c r="F739" s="25" t="s">
        <v>1645</v>
      </c>
      <c r="G739" s="5">
        <v>0</v>
      </c>
      <c r="H739" s="5">
        <v>2838521.7353753811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2631498.6999999993</v>
      </c>
      <c r="AC739" s="5">
        <v>0</v>
      </c>
      <c r="AD739" s="5">
        <v>11036.050000000745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1248149.2500000009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v>0</v>
      </c>
      <c r="AS739" s="5">
        <v>0</v>
      </c>
      <c r="AT739" s="5">
        <v>155215.38999999996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5">
        <v>0</v>
      </c>
      <c r="BI739" s="5">
        <v>0</v>
      </c>
      <c r="BJ739" s="5">
        <v>0</v>
      </c>
      <c r="BK739" s="5">
        <v>0</v>
      </c>
      <c r="BL739" s="5">
        <v>42600</v>
      </c>
      <c r="BM739" s="5">
        <v>0</v>
      </c>
      <c r="BN739" s="5">
        <v>821428.53999999992</v>
      </c>
      <c r="BO739" s="5">
        <v>0</v>
      </c>
      <c r="BP739" s="5">
        <v>0</v>
      </c>
      <c r="BQ739" s="5">
        <v>0</v>
      </c>
      <c r="BR739" s="5">
        <v>0</v>
      </c>
      <c r="BS739" s="5">
        <v>0</v>
      </c>
      <c r="BT739" s="5">
        <v>0</v>
      </c>
      <c r="BU739" s="5">
        <v>0</v>
      </c>
      <c r="BV739" s="5">
        <v>0</v>
      </c>
      <c r="BW739" s="5">
        <v>0</v>
      </c>
      <c r="BX739" s="5">
        <v>108830.1</v>
      </c>
      <c r="BY739" s="5">
        <v>0</v>
      </c>
      <c r="BZ739" s="5">
        <v>0</v>
      </c>
      <c r="CA739" s="5">
        <v>0</v>
      </c>
      <c r="CB739" s="5">
        <v>0</v>
      </c>
      <c r="CC739" s="5">
        <v>0</v>
      </c>
      <c r="CD739" s="5">
        <v>0</v>
      </c>
      <c r="CE739" s="24">
        <v>7857279.7653753813</v>
      </c>
    </row>
    <row r="740" spans="2:83" ht="14.5" thickTop="1" thickBot="1" x14ac:dyDescent="0.35">
      <c r="B740" s="25" t="s">
        <v>1159</v>
      </c>
      <c r="C740" s="26">
        <v>5</v>
      </c>
      <c r="D740" s="26" t="s">
        <v>1298</v>
      </c>
      <c r="E740" s="26">
        <v>3008075933</v>
      </c>
      <c r="F740" s="25" t="s">
        <v>1299</v>
      </c>
      <c r="G740" s="5">
        <v>0</v>
      </c>
      <c r="H740" s="5">
        <v>1137133.3756364388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1445887.9200000018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1572960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85314.9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v>0</v>
      </c>
      <c r="BL740" s="5">
        <v>0</v>
      </c>
      <c r="BM740" s="5">
        <v>0</v>
      </c>
      <c r="BN740" s="5">
        <v>23498.210000000021</v>
      </c>
      <c r="BO740" s="5">
        <v>0</v>
      </c>
      <c r="BP740" s="5">
        <v>0</v>
      </c>
      <c r="BQ740" s="5">
        <v>0</v>
      </c>
      <c r="BR740" s="5">
        <v>0</v>
      </c>
      <c r="BS740" s="5">
        <v>0</v>
      </c>
      <c r="BT740" s="5">
        <v>0</v>
      </c>
      <c r="BU740" s="5">
        <v>0</v>
      </c>
      <c r="BV740" s="5">
        <v>0</v>
      </c>
      <c r="BW740" s="5">
        <v>0</v>
      </c>
      <c r="BX740" s="5">
        <v>0</v>
      </c>
      <c r="BY740" s="5">
        <v>0</v>
      </c>
      <c r="BZ740" s="5">
        <v>0</v>
      </c>
      <c r="CA740" s="5">
        <v>0</v>
      </c>
      <c r="CB740" s="5">
        <v>0</v>
      </c>
      <c r="CC740" s="5">
        <v>0</v>
      </c>
      <c r="CD740" s="5">
        <v>0</v>
      </c>
      <c r="CE740" s="24">
        <v>4264794.405636441</v>
      </c>
    </row>
    <row r="741" spans="2:83" ht="14.5" thickTop="1" thickBot="1" x14ac:dyDescent="0.35">
      <c r="B741" s="25" t="s">
        <v>1159</v>
      </c>
      <c r="C741" s="26">
        <v>5</v>
      </c>
      <c r="D741" s="26" t="s">
        <v>1300</v>
      </c>
      <c r="E741" s="26">
        <v>3008066783</v>
      </c>
      <c r="F741" s="25" t="s">
        <v>1301</v>
      </c>
      <c r="G741" s="5">
        <v>0</v>
      </c>
      <c r="H741" s="5">
        <v>48826.920000049751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2014317.5999999996</v>
      </c>
      <c r="AC741" s="5">
        <v>0</v>
      </c>
      <c r="AD741" s="5">
        <v>379877.80000000075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2845905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5">
        <v>0</v>
      </c>
      <c r="AR741" s="5">
        <v>0</v>
      </c>
      <c r="AS741" s="5">
        <v>0</v>
      </c>
      <c r="AT741" s="5">
        <v>356708.45999999996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0</v>
      </c>
      <c r="BF741" s="5">
        <v>0</v>
      </c>
      <c r="BG741" s="5">
        <v>0</v>
      </c>
      <c r="BH741" s="5">
        <v>0</v>
      </c>
      <c r="BI741" s="5">
        <v>0</v>
      </c>
      <c r="BJ741" s="5">
        <v>0</v>
      </c>
      <c r="BK741" s="5">
        <v>0</v>
      </c>
      <c r="BL741" s="5">
        <v>1628.5800000000745</v>
      </c>
      <c r="BM741" s="5">
        <v>0</v>
      </c>
      <c r="BN741" s="5">
        <v>99410.940000000177</v>
      </c>
      <c r="BO741" s="5">
        <v>0</v>
      </c>
      <c r="BP741" s="5">
        <v>0</v>
      </c>
      <c r="BQ741" s="5">
        <v>0</v>
      </c>
      <c r="BR741" s="5">
        <v>0</v>
      </c>
      <c r="BS741" s="5">
        <v>0</v>
      </c>
      <c r="BT741" s="5">
        <v>0</v>
      </c>
      <c r="BU741" s="5">
        <v>0</v>
      </c>
      <c r="BV741" s="5">
        <v>0</v>
      </c>
      <c r="BW741" s="5">
        <v>0</v>
      </c>
      <c r="BX741" s="5">
        <v>98632.55</v>
      </c>
      <c r="BY741" s="5">
        <v>0</v>
      </c>
      <c r="BZ741" s="5">
        <v>0</v>
      </c>
      <c r="CA741" s="5">
        <v>0</v>
      </c>
      <c r="CB741" s="5">
        <v>0</v>
      </c>
      <c r="CC741" s="5">
        <v>0</v>
      </c>
      <c r="CD741" s="5">
        <v>0</v>
      </c>
      <c r="CE741" s="24">
        <v>5845307.8500000509</v>
      </c>
    </row>
    <row r="742" spans="2:83" ht="14.5" thickTop="1" thickBot="1" x14ac:dyDescent="0.35">
      <c r="B742" s="25" t="s">
        <v>1159</v>
      </c>
      <c r="C742" s="26">
        <v>5</v>
      </c>
      <c r="D742" s="26" t="s">
        <v>1733</v>
      </c>
      <c r="E742" s="26">
        <v>3008100871</v>
      </c>
      <c r="F742" s="25" t="s">
        <v>1734</v>
      </c>
      <c r="G742" s="5">
        <v>0</v>
      </c>
      <c r="H742" s="5">
        <v>959484.57946726261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619807.25999999978</v>
      </c>
      <c r="AC742" s="5">
        <v>0</v>
      </c>
      <c r="AD742" s="5">
        <v>326364.00999999978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53984.570000000022</v>
      </c>
      <c r="AU742" s="5">
        <v>0</v>
      </c>
      <c r="AV742" s="5">
        <v>0</v>
      </c>
      <c r="AW742" s="5">
        <v>0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0</v>
      </c>
      <c r="BF742" s="5">
        <v>0</v>
      </c>
      <c r="BG742" s="5">
        <v>0</v>
      </c>
      <c r="BH742" s="5">
        <v>0</v>
      </c>
      <c r="BI742" s="5">
        <v>0</v>
      </c>
      <c r="BJ742" s="5">
        <v>0</v>
      </c>
      <c r="BK742" s="5">
        <v>0</v>
      </c>
      <c r="BL742" s="5">
        <v>7500</v>
      </c>
      <c r="BM742" s="5">
        <v>0</v>
      </c>
      <c r="BN742" s="5">
        <v>245719.11</v>
      </c>
      <c r="BO742" s="5">
        <v>0</v>
      </c>
      <c r="BP742" s="5">
        <v>0</v>
      </c>
      <c r="BQ742" s="5">
        <v>0</v>
      </c>
      <c r="BR742" s="5">
        <v>0</v>
      </c>
      <c r="BS742" s="5">
        <v>0</v>
      </c>
      <c r="BT742" s="5">
        <v>0</v>
      </c>
      <c r="BU742" s="5">
        <v>0</v>
      </c>
      <c r="BV742" s="5">
        <v>0</v>
      </c>
      <c r="BW742" s="5">
        <v>0</v>
      </c>
      <c r="BX742" s="5">
        <v>62677.98</v>
      </c>
      <c r="BY742" s="5">
        <v>0</v>
      </c>
      <c r="BZ742" s="5">
        <v>0</v>
      </c>
      <c r="CA742" s="5">
        <v>0</v>
      </c>
      <c r="CB742" s="5">
        <v>0</v>
      </c>
      <c r="CC742" s="5">
        <v>0</v>
      </c>
      <c r="CD742" s="5">
        <v>0</v>
      </c>
      <c r="CE742" s="24">
        <v>2275537.5094672623</v>
      </c>
    </row>
    <row r="743" spans="2:83" ht="14.5" thickTop="1" thickBot="1" x14ac:dyDescent="0.35">
      <c r="B743" s="25" t="s">
        <v>1159</v>
      </c>
      <c r="C743" s="26">
        <v>5</v>
      </c>
      <c r="D743" s="26" t="s">
        <v>1302</v>
      </c>
      <c r="E743" s="26">
        <v>3008092617</v>
      </c>
      <c r="F743" s="25" t="s">
        <v>1303</v>
      </c>
      <c r="G743" s="5">
        <v>0</v>
      </c>
      <c r="H743" s="5">
        <v>794632.56999999937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1191659.3499999996</v>
      </c>
      <c r="AC743" s="5">
        <v>0</v>
      </c>
      <c r="AD743" s="5">
        <v>97845.819999999832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s="5">
        <v>0</v>
      </c>
      <c r="AR743" s="5">
        <v>0</v>
      </c>
      <c r="AS743" s="5">
        <v>0</v>
      </c>
      <c r="AT743" s="5">
        <v>20055.430000000008</v>
      </c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5">
        <v>0</v>
      </c>
      <c r="BG743" s="5">
        <v>0</v>
      </c>
      <c r="BH743" s="5">
        <v>0</v>
      </c>
      <c r="BI743" s="5">
        <v>0</v>
      </c>
      <c r="BJ743" s="5">
        <v>0</v>
      </c>
      <c r="BK743" s="5">
        <v>0</v>
      </c>
      <c r="BL743" s="5">
        <v>0</v>
      </c>
      <c r="BM743" s="5">
        <v>0</v>
      </c>
      <c r="BN743" s="5">
        <v>804.90000000002328</v>
      </c>
      <c r="BO743" s="5">
        <v>0</v>
      </c>
      <c r="BP743" s="5">
        <v>0</v>
      </c>
      <c r="BQ743" s="5">
        <v>0</v>
      </c>
      <c r="BR743" s="5">
        <v>0</v>
      </c>
      <c r="BS743" s="5">
        <v>0</v>
      </c>
      <c r="BT743" s="5">
        <v>0</v>
      </c>
      <c r="BU743" s="5">
        <v>0</v>
      </c>
      <c r="BV743" s="5">
        <v>0</v>
      </c>
      <c r="BW743" s="5">
        <v>0</v>
      </c>
      <c r="BX743" s="5">
        <v>461869.77</v>
      </c>
      <c r="BY743" s="5">
        <v>0</v>
      </c>
      <c r="BZ743" s="5">
        <v>0</v>
      </c>
      <c r="CA743" s="5">
        <v>0</v>
      </c>
      <c r="CB743" s="5">
        <v>0</v>
      </c>
      <c r="CC743" s="5">
        <v>0</v>
      </c>
      <c r="CD743" s="5">
        <v>0</v>
      </c>
      <c r="CE743" s="24">
        <v>2566867.8399999989</v>
      </c>
    </row>
    <row r="744" spans="2:83" ht="14.5" thickTop="1" thickBot="1" x14ac:dyDescent="0.35">
      <c r="B744" s="25" t="s">
        <v>1159</v>
      </c>
      <c r="C744" s="26">
        <v>5</v>
      </c>
      <c r="D744" s="26" t="s">
        <v>1304</v>
      </c>
      <c r="E744" s="26">
        <v>3008106939</v>
      </c>
      <c r="F744" s="25" t="s">
        <v>1305</v>
      </c>
      <c r="G744" s="5">
        <v>0</v>
      </c>
      <c r="H744" s="5">
        <v>2125837.4300000006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6031429.9100000011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629495.20000000019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266205.45999999996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v>0</v>
      </c>
      <c r="BL744" s="5">
        <v>0</v>
      </c>
      <c r="BM744" s="5">
        <v>0</v>
      </c>
      <c r="BN744" s="5">
        <v>415097.3</v>
      </c>
      <c r="BO744" s="5">
        <v>0</v>
      </c>
      <c r="BP744" s="5">
        <v>0</v>
      </c>
      <c r="BQ744" s="5">
        <v>0</v>
      </c>
      <c r="BR744" s="5">
        <v>0</v>
      </c>
      <c r="BS744" s="5">
        <v>0</v>
      </c>
      <c r="BT744" s="5">
        <v>0</v>
      </c>
      <c r="BU744" s="5">
        <v>0</v>
      </c>
      <c r="BV744" s="5">
        <v>0</v>
      </c>
      <c r="BW744" s="5">
        <v>0</v>
      </c>
      <c r="BX744" s="5">
        <v>23353.54</v>
      </c>
      <c r="BY744" s="5">
        <v>0</v>
      </c>
      <c r="BZ744" s="5">
        <v>0</v>
      </c>
      <c r="CA744" s="5">
        <v>0</v>
      </c>
      <c r="CB744" s="5">
        <v>0</v>
      </c>
      <c r="CC744" s="5">
        <v>0</v>
      </c>
      <c r="CD744" s="5">
        <v>0</v>
      </c>
      <c r="CE744" s="24">
        <v>9491418.8400000036</v>
      </c>
    </row>
    <row r="745" spans="2:83" ht="14.5" thickTop="1" thickBot="1" x14ac:dyDescent="0.35">
      <c r="B745" s="25" t="s">
        <v>1159</v>
      </c>
      <c r="C745" s="26">
        <v>5</v>
      </c>
      <c r="D745" s="26" t="s">
        <v>1306</v>
      </c>
      <c r="E745" s="26">
        <v>3008071091</v>
      </c>
      <c r="F745" s="25" t="s">
        <v>1307</v>
      </c>
      <c r="G745" s="5">
        <v>0</v>
      </c>
      <c r="H745" s="5">
        <v>3189424.8085768563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1343694.4399999995</v>
      </c>
      <c r="AC745" s="5">
        <v>0</v>
      </c>
      <c r="AD745" s="5">
        <v>0</v>
      </c>
      <c r="AE745" s="5">
        <v>0</v>
      </c>
      <c r="AF745" s="5">
        <v>375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119750.41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</v>
      </c>
      <c r="BG745" s="5">
        <v>0</v>
      </c>
      <c r="BH745" s="5">
        <v>0</v>
      </c>
      <c r="BI745" s="5">
        <v>0</v>
      </c>
      <c r="BJ745" s="5">
        <v>0</v>
      </c>
      <c r="BK745" s="5">
        <v>0</v>
      </c>
      <c r="BL745" s="5">
        <v>0</v>
      </c>
      <c r="BM745" s="5">
        <v>0</v>
      </c>
      <c r="BN745" s="5">
        <v>126990.81000000006</v>
      </c>
      <c r="BO745" s="5">
        <v>0</v>
      </c>
      <c r="BP745" s="5">
        <v>0</v>
      </c>
      <c r="BQ745" s="5">
        <v>0</v>
      </c>
      <c r="BR745" s="5">
        <v>0</v>
      </c>
      <c r="BS745" s="5">
        <v>0</v>
      </c>
      <c r="BT745" s="5">
        <v>0</v>
      </c>
      <c r="BU745" s="5">
        <v>0</v>
      </c>
      <c r="BV745" s="5">
        <v>0</v>
      </c>
      <c r="BW745" s="5">
        <v>0</v>
      </c>
      <c r="BX745" s="5">
        <v>386433</v>
      </c>
      <c r="BY745" s="5">
        <v>0</v>
      </c>
      <c r="BZ745" s="5">
        <v>0</v>
      </c>
      <c r="CA745" s="5">
        <v>0</v>
      </c>
      <c r="CB745" s="5">
        <v>0</v>
      </c>
      <c r="CC745" s="5">
        <v>0</v>
      </c>
      <c r="CD745" s="5">
        <v>0</v>
      </c>
      <c r="CE745" s="24">
        <v>5166668.468576856</v>
      </c>
    </row>
    <row r="746" spans="2:83" ht="14.5" thickTop="1" thickBot="1" x14ac:dyDescent="0.35">
      <c r="B746" s="25" t="s">
        <v>1159</v>
      </c>
      <c r="C746" s="26">
        <v>5</v>
      </c>
      <c r="D746" s="26" t="s">
        <v>1729</v>
      </c>
      <c r="E746" s="26">
        <v>3008061443</v>
      </c>
      <c r="F746" s="25" t="s">
        <v>1730</v>
      </c>
      <c r="G746" s="5">
        <v>0</v>
      </c>
      <c r="H746" s="5">
        <v>988041.98443132546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6314673.8110909136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526081.4999999986</v>
      </c>
      <c r="AK746" s="5">
        <v>0</v>
      </c>
      <c r="AL746" s="5">
        <v>0</v>
      </c>
      <c r="AM746" s="5">
        <v>0</v>
      </c>
      <c r="AN746" s="5">
        <v>0</v>
      </c>
      <c r="AO746" s="5">
        <v>17353731.010000002</v>
      </c>
      <c r="AP746" s="5">
        <v>0</v>
      </c>
      <c r="AQ746" s="5">
        <v>0</v>
      </c>
      <c r="AR746" s="5">
        <v>0</v>
      </c>
      <c r="AS746" s="5">
        <v>0</v>
      </c>
      <c r="AT746" s="5">
        <v>134851.53999999998</v>
      </c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5">
        <v>0</v>
      </c>
      <c r="BG746" s="5">
        <v>0</v>
      </c>
      <c r="BH746" s="5">
        <v>0</v>
      </c>
      <c r="BI746" s="5">
        <v>0</v>
      </c>
      <c r="BJ746" s="5">
        <v>0</v>
      </c>
      <c r="BK746" s="5">
        <v>0</v>
      </c>
      <c r="BL746" s="5">
        <v>0</v>
      </c>
      <c r="BM746" s="5">
        <v>0</v>
      </c>
      <c r="BN746" s="5">
        <v>354216.49</v>
      </c>
      <c r="BO746" s="5">
        <v>0</v>
      </c>
      <c r="BP746" s="5">
        <v>0</v>
      </c>
      <c r="BQ746" s="5">
        <v>0</v>
      </c>
      <c r="BR746" s="5">
        <v>0</v>
      </c>
      <c r="BS746" s="5">
        <v>0</v>
      </c>
      <c r="BT746" s="5">
        <v>0</v>
      </c>
      <c r="BU746" s="5">
        <v>0</v>
      </c>
      <c r="BV746" s="5">
        <v>0</v>
      </c>
      <c r="BW746" s="5">
        <v>0</v>
      </c>
      <c r="BX746" s="5">
        <v>0</v>
      </c>
      <c r="BY746" s="5">
        <v>0</v>
      </c>
      <c r="BZ746" s="5">
        <v>0</v>
      </c>
      <c r="CA746" s="5">
        <v>0</v>
      </c>
      <c r="CB746" s="5">
        <v>0</v>
      </c>
      <c r="CC746" s="5">
        <v>0</v>
      </c>
      <c r="CD746" s="5">
        <v>0</v>
      </c>
      <c r="CE746" s="24">
        <v>25671596.335522238</v>
      </c>
    </row>
    <row r="747" spans="2:83" ht="14.5" thickTop="1" thickBot="1" x14ac:dyDescent="0.35">
      <c r="B747" s="25" t="s">
        <v>1159</v>
      </c>
      <c r="C747" s="26">
        <v>5</v>
      </c>
      <c r="D747" s="26" t="s">
        <v>1308</v>
      </c>
      <c r="E747" s="26">
        <v>3008124469</v>
      </c>
      <c r="F747" s="25" t="s">
        <v>1309</v>
      </c>
      <c r="G747" s="5">
        <v>0</v>
      </c>
      <c r="H747" s="5">
        <v>67251.550000000279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4625403.379999999</v>
      </c>
      <c r="AC747" s="5">
        <v>0</v>
      </c>
      <c r="AD747" s="5">
        <v>205388.9600000002</v>
      </c>
      <c r="AE747" s="5">
        <v>0</v>
      </c>
      <c r="AF747" s="5">
        <v>3280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  <c r="AO747" s="5">
        <v>0</v>
      </c>
      <c r="AP747" s="5">
        <v>0</v>
      </c>
      <c r="AQ747" s="5">
        <v>0</v>
      </c>
      <c r="AR747" s="5">
        <v>0</v>
      </c>
      <c r="AS747" s="5">
        <v>0</v>
      </c>
      <c r="AT747" s="5">
        <v>14540.77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5">
        <v>0</v>
      </c>
      <c r="BG747" s="5">
        <v>0</v>
      </c>
      <c r="BH747" s="5">
        <v>0</v>
      </c>
      <c r="BI747" s="5">
        <v>0</v>
      </c>
      <c r="BJ747" s="5">
        <v>0</v>
      </c>
      <c r="BK747" s="5">
        <v>0</v>
      </c>
      <c r="BL747" s="5">
        <v>61105.440000000002</v>
      </c>
      <c r="BM747" s="5">
        <v>0</v>
      </c>
      <c r="BN747" s="5">
        <v>0</v>
      </c>
      <c r="BO747" s="5">
        <v>0</v>
      </c>
      <c r="BP747" s="5">
        <v>0</v>
      </c>
      <c r="BQ747" s="5">
        <v>0</v>
      </c>
      <c r="BR747" s="5">
        <v>0</v>
      </c>
      <c r="BS747" s="5">
        <v>0</v>
      </c>
      <c r="BT747" s="5">
        <v>0</v>
      </c>
      <c r="BU747" s="5">
        <v>0</v>
      </c>
      <c r="BV747" s="5">
        <v>0</v>
      </c>
      <c r="BW747" s="5">
        <v>0</v>
      </c>
      <c r="BX747" s="5">
        <v>0</v>
      </c>
      <c r="BY747" s="5">
        <v>0</v>
      </c>
      <c r="BZ747" s="5">
        <v>0</v>
      </c>
      <c r="CA747" s="5">
        <v>0</v>
      </c>
      <c r="CB747" s="5">
        <v>0</v>
      </c>
      <c r="CC747" s="5">
        <v>0</v>
      </c>
      <c r="CD747" s="5">
        <v>0</v>
      </c>
      <c r="CE747" s="24">
        <v>4976970.0999999996</v>
      </c>
    </row>
    <row r="748" spans="2:83" ht="14.5" thickTop="1" thickBot="1" x14ac:dyDescent="0.35">
      <c r="B748" s="25" t="s">
        <v>1159</v>
      </c>
      <c r="C748" s="26">
        <v>5</v>
      </c>
      <c r="D748" s="26" t="s">
        <v>1310</v>
      </c>
      <c r="E748" s="26">
        <v>3008075963</v>
      </c>
      <c r="F748" s="25" t="s">
        <v>1311</v>
      </c>
      <c r="G748" s="5">
        <v>0</v>
      </c>
      <c r="H748" s="5">
        <v>842939.31127287447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8148006.4299999978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1921519.6000000015</v>
      </c>
      <c r="AK748" s="5">
        <v>0</v>
      </c>
      <c r="AL748" s="5">
        <v>0</v>
      </c>
      <c r="AM748" s="5">
        <v>0</v>
      </c>
      <c r="AN748" s="5">
        <v>0</v>
      </c>
      <c r="AO748" s="5">
        <v>0</v>
      </c>
      <c r="AP748" s="5">
        <v>0</v>
      </c>
      <c r="AQ748" s="5">
        <v>0</v>
      </c>
      <c r="AR748" s="5">
        <v>0</v>
      </c>
      <c r="AS748" s="5">
        <v>0</v>
      </c>
      <c r="AT748" s="5">
        <v>219459.66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5">
        <v>0</v>
      </c>
      <c r="BG748" s="5">
        <v>0</v>
      </c>
      <c r="BH748" s="5">
        <v>0</v>
      </c>
      <c r="BI748" s="5">
        <v>0</v>
      </c>
      <c r="BJ748" s="5">
        <v>0</v>
      </c>
      <c r="BK748" s="5">
        <v>0</v>
      </c>
      <c r="BL748" s="5">
        <v>0</v>
      </c>
      <c r="BM748" s="5">
        <v>0</v>
      </c>
      <c r="BN748" s="5">
        <v>913603.14999999991</v>
      </c>
      <c r="BO748" s="5">
        <v>0</v>
      </c>
      <c r="BP748" s="5">
        <v>0</v>
      </c>
      <c r="BQ748" s="5">
        <v>0</v>
      </c>
      <c r="BR748" s="5">
        <v>0</v>
      </c>
      <c r="BS748" s="5">
        <v>0</v>
      </c>
      <c r="BT748" s="5">
        <v>0</v>
      </c>
      <c r="BU748" s="5">
        <v>0</v>
      </c>
      <c r="BV748" s="5">
        <v>0</v>
      </c>
      <c r="BW748" s="5">
        <v>0</v>
      </c>
      <c r="BX748" s="5">
        <v>223089.93000000002</v>
      </c>
      <c r="BY748" s="5">
        <v>0</v>
      </c>
      <c r="BZ748" s="5">
        <v>0</v>
      </c>
      <c r="CA748" s="5">
        <v>0</v>
      </c>
      <c r="CB748" s="5">
        <v>0</v>
      </c>
      <c r="CC748" s="5">
        <v>0</v>
      </c>
      <c r="CD748" s="5">
        <v>0</v>
      </c>
      <c r="CE748" s="24">
        <v>12268618.081272874</v>
      </c>
    </row>
    <row r="749" spans="2:83" ht="14.5" thickTop="1" thickBot="1" x14ac:dyDescent="0.35">
      <c r="B749" s="25" t="s">
        <v>1159</v>
      </c>
      <c r="C749" s="26">
        <v>5</v>
      </c>
      <c r="D749" s="26" t="s">
        <v>1312</v>
      </c>
      <c r="E749" s="26">
        <v>3008103182</v>
      </c>
      <c r="F749" s="25" t="s">
        <v>1313</v>
      </c>
      <c r="G749" s="5">
        <v>0</v>
      </c>
      <c r="H749" s="5">
        <v>1567807.0999999996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2061673.9800000004</v>
      </c>
      <c r="AC749" s="5">
        <v>0</v>
      </c>
      <c r="AD749" s="5">
        <v>237438.33999999985</v>
      </c>
      <c r="AE749" s="5">
        <v>0</v>
      </c>
      <c r="AF749" s="5">
        <v>53853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132014.9</v>
      </c>
      <c r="AU749" s="5">
        <v>0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0</v>
      </c>
      <c r="BF749" s="5">
        <v>0</v>
      </c>
      <c r="BG749" s="5">
        <v>0</v>
      </c>
      <c r="BH749" s="5">
        <v>0</v>
      </c>
      <c r="BI749" s="5">
        <v>0</v>
      </c>
      <c r="BJ749" s="5">
        <v>0</v>
      </c>
      <c r="BK749" s="5">
        <v>0</v>
      </c>
      <c r="BL749" s="5">
        <v>0</v>
      </c>
      <c r="BM749" s="5">
        <v>0</v>
      </c>
      <c r="BN749" s="5">
        <v>261357.56</v>
      </c>
      <c r="BO749" s="5">
        <v>0</v>
      </c>
      <c r="BP749" s="5">
        <v>0</v>
      </c>
      <c r="BQ749" s="5">
        <v>0</v>
      </c>
      <c r="BR749" s="5">
        <v>0</v>
      </c>
      <c r="BS749" s="5">
        <v>0</v>
      </c>
      <c r="BT749" s="5">
        <v>0</v>
      </c>
      <c r="BU749" s="5">
        <v>0</v>
      </c>
      <c r="BV749" s="5">
        <v>0</v>
      </c>
      <c r="BW749" s="5">
        <v>0</v>
      </c>
      <c r="BX749" s="5">
        <v>0</v>
      </c>
      <c r="BY749" s="5">
        <v>0</v>
      </c>
      <c r="BZ749" s="5">
        <v>0</v>
      </c>
      <c r="CA749" s="5">
        <v>0</v>
      </c>
      <c r="CB749" s="5">
        <v>0</v>
      </c>
      <c r="CC749" s="5">
        <v>0</v>
      </c>
      <c r="CD749" s="5">
        <v>0</v>
      </c>
      <c r="CE749" s="24">
        <v>4314144.88</v>
      </c>
    </row>
    <row r="750" spans="2:83" ht="14.5" thickTop="1" thickBot="1" x14ac:dyDescent="0.35">
      <c r="B750" s="25" t="s">
        <v>1159</v>
      </c>
      <c r="C750" s="26">
        <v>5</v>
      </c>
      <c r="D750" s="26" t="s">
        <v>1741</v>
      </c>
      <c r="E750" s="26">
        <v>3008115102</v>
      </c>
      <c r="F750" s="25" t="s">
        <v>1742</v>
      </c>
      <c r="G750" s="5">
        <v>7375455.25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11969504.260000005</v>
      </c>
      <c r="AB750" s="5">
        <v>0</v>
      </c>
      <c r="AC750" s="5">
        <v>2689960.620000001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16890411.88000001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  <c r="AO750" s="5">
        <v>91628229.310000002</v>
      </c>
      <c r="AP750" s="5">
        <v>0</v>
      </c>
      <c r="AQ750" s="5">
        <v>0</v>
      </c>
      <c r="AR750" s="5">
        <v>0</v>
      </c>
      <c r="AS750" s="5">
        <v>303061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0</v>
      </c>
      <c r="BA750" s="5">
        <v>0</v>
      </c>
      <c r="BB750" s="5">
        <v>0</v>
      </c>
      <c r="BC750" s="5">
        <v>0</v>
      </c>
      <c r="BD750" s="5">
        <v>0</v>
      </c>
      <c r="BE750" s="5">
        <v>0</v>
      </c>
      <c r="BF750" s="5">
        <v>0</v>
      </c>
      <c r="BG750" s="5">
        <v>0</v>
      </c>
      <c r="BH750" s="5">
        <v>0</v>
      </c>
      <c r="BI750" s="5">
        <v>0</v>
      </c>
      <c r="BJ750" s="5">
        <v>0</v>
      </c>
      <c r="BK750" s="5">
        <v>648760</v>
      </c>
      <c r="BL750" s="5">
        <v>241831</v>
      </c>
      <c r="BM750" s="5">
        <v>2567453.67</v>
      </c>
      <c r="BN750" s="5">
        <v>3385792.73</v>
      </c>
      <c r="BO750" s="5">
        <v>0</v>
      </c>
      <c r="BP750" s="5">
        <v>0</v>
      </c>
      <c r="BQ750" s="5">
        <v>0</v>
      </c>
      <c r="BR750" s="5">
        <v>0</v>
      </c>
      <c r="BS750" s="5">
        <v>0</v>
      </c>
      <c r="BT750" s="5">
        <v>0</v>
      </c>
      <c r="BU750" s="5">
        <v>0</v>
      </c>
      <c r="BV750" s="5">
        <v>0</v>
      </c>
      <c r="BW750" s="5">
        <v>0</v>
      </c>
      <c r="BX750" s="5">
        <v>38583613.43</v>
      </c>
      <c r="BY750" s="5">
        <v>0</v>
      </c>
      <c r="BZ750" s="5">
        <v>0</v>
      </c>
      <c r="CA750" s="5">
        <v>0</v>
      </c>
      <c r="CB750" s="5">
        <v>0</v>
      </c>
      <c r="CC750" s="5">
        <v>0</v>
      </c>
      <c r="CD750" s="5">
        <v>0</v>
      </c>
      <c r="CE750" s="24">
        <v>176284073.15000001</v>
      </c>
    </row>
    <row r="751" spans="2:83" ht="14.5" thickTop="1" thickBot="1" x14ac:dyDescent="0.35">
      <c r="B751" s="25" t="s">
        <v>1159</v>
      </c>
      <c r="C751" s="26">
        <v>5</v>
      </c>
      <c r="D751" s="26" t="s">
        <v>1314</v>
      </c>
      <c r="E751" s="26">
        <v>3008527947</v>
      </c>
      <c r="F751" s="25" t="s">
        <v>1315</v>
      </c>
      <c r="G751" s="5">
        <v>0</v>
      </c>
      <c r="H751" s="5">
        <v>1839243.5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6444382.4900000002</v>
      </c>
      <c r="AC751" s="5">
        <v>0</v>
      </c>
      <c r="AD751" s="5">
        <v>203851.95999999996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8235051.2800000003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5">
        <v>0</v>
      </c>
      <c r="AR751" s="5">
        <v>0</v>
      </c>
      <c r="AS751" s="5">
        <v>0</v>
      </c>
      <c r="AT751" s="5">
        <v>155610.26999999999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0</v>
      </c>
      <c r="BC751" s="5">
        <v>0</v>
      </c>
      <c r="BD751" s="5">
        <v>0</v>
      </c>
      <c r="BE751" s="5">
        <v>0</v>
      </c>
      <c r="BF751" s="5">
        <v>0</v>
      </c>
      <c r="BG751" s="5">
        <v>0</v>
      </c>
      <c r="BH751" s="5">
        <v>0</v>
      </c>
      <c r="BI751" s="5">
        <v>0</v>
      </c>
      <c r="BJ751" s="5">
        <v>0</v>
      </c>
      <c r="BK751" s="5">
        <v>0</v>
      </c>
      <c r="BL751" s="5">
        <v>969293.92</v>
      </c>
      <c r="BM751" s="5">
        <v>0</v>
      </c>
      <c r="BN751" s="5">
        <v>294161.90999999997</v>
      </c>
      <c r="BO751" s="5">
        <v>0</v>
      </c>
      <c r="BP751" s="5">
        <v>0</v>
      </c>
      <c r="BQ751" s="5">
        <v>0</v>
      </c>
      <c r="BR751" s="5">
        <v>0</v>
      </c>
      <c r="BS751" s="5">
        <v>0</v>
      </c>
      <c r="BT751" s="5">
        <v>0</v>
      </c>
      <c r="BU751" s="5">
        <v>0</v>
      </c>
      <c r="BV751" s="5">
        <v>0</v>
      </c>
      <c r="BW751" s="5">
        <v>0</v>
      </c>
      <c r="BX751" s="5">
        <v>201306.69</v>
      </c>
      <c r="BY751" s="5">
        <v>0</v>
      </c>
      <c r="BZ751" s="5">
        <v>0</v>
      </c>
      <c r="CA751" s="5">
        <v>0</v>
      </c>
      <c r="CB751" s="5">
        <v>0</v>
      </c>
      <c r="CC751" s="5">
        <v>0</v>
      </c>
      <c r="CD751" s="5">
        <v>0</v>
      </c>
      <c r="CE751" s="24">
        <v>18342902.020000003</v>
      </c>
    </row>
    <row r="752" spans="2:83" ht="14.5" thickTop="1" thickBot="1" x14ac:dyDescent="0.35">
      <c r="B752" s="25" t="s">
        <v>1159</v>
      </c>
      <c r="C752" s="26">
        <v>5</v>
      </c>
      <c r="D752" s="26" t="s">
        <v>1317</v>
      </c>
      <c r="E752" s="26">
        <v>3008527947</v>
      </c>
      <c r="F752" s="25" t="s">
        <v>1315</v>
      </c>
      <c r="G752" s="5">
        <v>0</v>
      </c>
      <c r="H752" s="5">
        <v>790638.16000000015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2564183.7500000019</v>
      </c>
      <c r="AC752" s="5">
        <v>0</v>
      </c>
      <c r="AD752" s="5">
        <v>14198.549999999814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4795656.799999997</v>
      </c>
      <c r="AK752" s="5">
        <v>0</v>
      </c>
      <c r="AL752" s="5">
        <v>0</v>
      </c>
      <c r="AM752" s="5">
        <v>0</v>
      </c>
      <c r="AN752" s="5">
        <v>0</v>
      </c>
      <c r="AO752" s="5">
        <v>0</v>
      </c>
      <c r="AP752" s="5">
        <v>0</v>
      </c>
      <c r="AQ752" s="5">
        <v>0</v>
      </c>
      <c r="AR752" s="5">
        <v>0</v>
      </c>
      <c r="AS752" s="5">
        <v>0</v>
      </c>
      <c r="AT752" s="5">
        <v>57026.800000000017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0</v>
      </c>
      <c r="BF752" s="5">
        <v>0</v>
      </c>
      <c r="BG752" s="5">
        <v>0</v>
      </c>
      <c r="BH752" s="5">
        <v>0</v>
      </c>
      <c r="BI752" s="5">
        <v>0</v>
      </c>
      <c r="BJ752" s="5">
        <v>0</v>
      </c>
      <c r="BK752" s="5">
        <v>0</v>
      </c>
      <c r="BL752" s="5">
        <v>4186800</v>
      </c>
      <c r="BM752" s="5">
        <v>0</v>
      </c>
      <c r="BN752" s="5">
        <v>455188.27000000025</v>
      </c>
      <c r="BO752" s="5">
        <v>0</v>
      </c>
      <c r="BP752" s="5">
        <v>0</v>
      </c>
      <c r="BQ752" s="5">
        <v>0</v>
      </c>
      <c r="BR752" s="5">
        <v>0</v>
      </c>
      <c r="BS752" s="5">
        <v>0</v>
      </c>
      <c r="BT752" s="5">
        <v>0</v>
      </c>
      <c r="BU752" s="5">
        <v>0</v>
      </c>
      <c r="BV752" s="5">
        <v>0</v>
      </c>
      <c r="BW752" s="5">
        <v>0</v>
      </c>
      <c r="BX752" s="5">
        <v>6152944.1299999999</v>
      </c>
      <c r="BY752" s="5">
        <v>0</v>
      </c>
      <c r="BZ752" s="5">
        <v>0</v>
      </c>
      <c r="CA752" s="5">
        <v>0</v>
      </c>
      <c r="CB752" s="5">
        <v>0</v>
      </c>
      <c r="CC752" s="5">
        <v>0</v>
      </c>
      <c r="CD752" s="5">
        <v>0</v>
      </c>
      <c r="CE752" s="24">
        <v>19016636.459999997</v>
      </c>
    </row>
    <row r="753" spans="2:83" ht="14.5" thickTop="1" thickBot="1" x14ac:dyDescent="0.35">
      <c r="B753" s="25" t="s">
        <v>1159</v>
      </c>
      <c r="C753" s="26">
        <v>5</v>
      </c>
      <c r="D753" s="26" t="s">
        <v>1318</v>
      </c>
      <c r="E753" s="26">
        <v>3008680488</v>
      </c>
      <c r="F753" s="25" t="s">
        <v>1319</v>
      </c>
      <c r="G753" s="5">
        <v>0</v>
      </c>
      <c r="H753" s="5">
        <v>251413.3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1557227.3600000013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5188160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5">
        <v>0</v>
      </c>
      <c r="AR753" s="5">
        <v>0</v>
      </c>
      <c r="AS753" s="5">
        <v>0</v>
      </c>
      <c r="AT753" s="5">
        <v>90303.54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0</v>
      </c>
      <c r="BF753" s="5">
        <v>0</v>
      </c>
      <c r="BG753" s="5">
        <v>0</v>
      </c>
      <c r="BH753" s="5">
        <v>0</v>
      </c>
      <c r="BI753" s="5">
        <v>0</v>
      </c>
      <c r="BJ753" s="5">
        <v>0</v>
      </c>
      <c r="BK753" s="5">
        <v>0</v>
      </c>
      <c r="BL753" s="5">
        <v>0</v>
      </c>
      <c r="BM753" s="5">
        <v>0</v>
      </c>
      <c r="BN753" s="5">
        <v>0</v>
      </c>
      <c r="BO753" s="5">
        <v>0</v>
      </c>
      <c r="BP753" s="5">
        <v>0</v>
      </c>
      <c r="BQ753" s="5">
        <v>0</v>
      </c>
      <c r="BR753" s="5">
        <v>0</v>
      </c>
      <c r="BS753" s="5">
        <v>0</v>
      </c>
      <c r="BT753" s="5">
        <v>0</v>
      </c>
      <c r="BU753" s="5">
        <v>0</v>
      </c>
      <c r="BV753" s="5">
        <v>0</v>
      </c>
      <c r="BW753" s="5">
        <v>0</v>
      </c>
      <c r="BX753" s="5">
        <v>123337.85</v>
      </c>
      <c r="BY753" s="5">
        <v>0</v>
      </c>
      <c r="BZ753" s="5">
        <v>0</v>
      </c>
      <c r="CA753" s="5">
        <v>0</v>
      </c>
      <c r="CB753" s="5">
        <v>0</v>
      </c>
      <c r="CC753" s="5">
        <v>0</v>
      </c>
      <c r="CD753" s="5">
        <v>0</v>
      </c>
      <c r="CE753" s="24">
        <v>7210442.0500000007</v>
      </c>
    </row>
    <row r="754" spans="2:83" ht="14.5" thickTop="1" thickBot="1" x14ac:dyDescent="0.35">
      <c r="B754" s="25" t="s">
        <v>1159</v>
      </c>
      <c r="C754" s="26">
        <v>5</v>
      </c>
      <c r="D754" s="26" t="s">
        <v>1320</v>
      </c>
      <c r="E754" s="26">
        <v>3008680488</v>
      </c>
      <c r="F754" s="25" t="s">
        <v>1319</v>
      </c>
      <c r="G754" s="5">
        <v>0</v>
      </c>
      <c r="H754" s="5">
        <v>387645.25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100835.33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0</v>
      </c>
      <c r="BF754" s="5">
        <v>0</v>
      </c>
      <c r="BG754" s="5">
        <v>0</v>
      </c>
      <c r="BH754" s="5">
        <v>0</v>
      </c>
      <c r="BI754" s="5">
        <v>0</v>
      </c>
      <c r="BJ754" s="5">
        <v>0</v>
      </c>
      <c r="BK754" s="5">
        <v>0</v>
      </c>
      <c r="BL754" s="5">
        <v>0</v>
      </c>
      <c r="BM754" s="5">
        <v>0</v>
      </c>
      <c r="BN754" s="5">
        <v>0</v>
      </c>
      <c r="BO754" s="5">
        <v>0</v>
      </c>
      <c r="BP754" s="5">
        <v>0</v>
      </c>
      <c r="BQ754" s="5">
        <v>0</v>
      </c>
      <c r="BR754" s="5">
        <v>0</v>
      </c>
      <c r="BS754" s="5">
        <v>0</v>
      </c>
      <c r="BT754" s="5">
        <v>0</v>
      </c>
      <c r="BU754" s="5">
        <v>0</v>
      </c>
      <c r="BV754" s="5">
        <v>0</v>
      </c>
      <c r="BW754" s="5">
        <v>0</v>
      </c>
      <c r="BX754" s="5">
        <v>0</v>
      </c>
      <c r="BY754" s="5">
        <v>0</v>
      </c>
      <c r="BZ754" s="5">
        <v>0</v>
      </c>
      <c r="CA754" s="5">
        <v>0</v>
      </c>
      <c r="CB754" s="5">
        <v>0</v>
      </c>
      <c r="CC754" s="5">
        <v>0</v>
      </c>
      <c r="CD754" s="5">
        <v>0</v>
      </c>
      <c r="CE754" s="24">
        <v>488480.58</v>
      </c>
    </row>
    <row r="755" spans="2:83" ht="14.5" thickTop="1" thickBot="1" x14ac:dyDescent="0.35">
      <c r="B755" s="25" t="s">
        <v>1159</v>
      </c>
      <c r="C755" s="26">
        <v>5</v>
      </c>
      <c r="D755" s="26" t="s">
        <v>1321</v>
      </c>
      <c r="E755" s="26">
        <v>3008680488</v>
      </c>
      <c r="F755" s="25" t="s">
        <v>1319</v>
      </c>
      <c r="G755" s="5">
        <v>0</v>
      </c>
      <c r="H755" s="5">
        <v>299187.53999999998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94774.33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0</v>
      </c>
      <c r="BA755" s="5">
        <v>0</v>
      </c>
      <c r="BB755" s="5">
        <v>0</v>
      </c>
      <c r="BC755" s="5">
        <v>0</v>
      </c>
      <c r="BD755" s="5">
        <v>0</v>
      </c>
      <c r="BE755" s="5">
        <v>0</v>
      </c>
      <c r="BF755" s="5">
        <v>0</v>
      </c>
      <c r="BG755" s="5">
        <v>0</v>
      </c>
      <c r="BH755" s="5">
        <v>0</v>
      </c>
      <c r="BI755" s="5">
        <v>0</v>
      </c>
      <c r="BJ755" s="5">
        <v>0</v>
      </c>
      <c r="BK755" s="5">
        <v>0</v>
      </c>
      <c r="BL755" s="5">
        <v>0</v>
      </c>
      <c r="BM755" s="5">
        <v>0</v>
      </c>
      <c r="BN755" s="5">
        <v>0</v>
      </c>
      <c r="BO755" s="5">
        <v>0</v>
      </c>
      <c r="BP755" s="5">
        <v>0</v>
      </c>
      <c r="BQ755" s="5">
        <v>0</v>
      </c>
      <c r="BR755" s="5">
        <v>0</v>
      </c>
      <c r="BS755" s="5">
        <v>0</v>
      </c>
      <c r="BT755" s="5">
        <v>0</v>
      </c>
      <c r="BU755" s="5">
        <v>0</v>
      </c>
      <c r="BV755" s="5">
        <v>0</v>
      </c>
      <c r="BW755" s="5">
        <v>0</v>
      </c>
      <c r="BX755" s="5">
        <v>0</v>
      </c>
      <c r="BY755" s="5">
        <v>0</v>
      </c>
      <c r="BZ755" s="5">
        <v>0</v>
      </c>
      <c r="CA755" s="5">
        <v>0</v>
      </c>
      <c r="CB755" s="5">
        <v>0</v>
      </c>
      <c r="CC755" s="5">
        <v>0</v>
      </c>
      <c r="CD755" s="5">
        <v>0</v>
      </c>
      <c r="CE755" s="24">
        <v>393961.87</v>
      </c>
    </row>
    <row r="756" spans="2:83" ht="14.5" thickTop="1" thickBot="1" x14ac:dyDescent="0.35">
      <c r="B756" s="25" t="s">
        <v>1159</v>
      </c>
      <c r="C756" s="26">
        <v>5</v>
      </c>
      <c r="D756" s="26" t="s">
        <v>1322</v>
      </c>
      <c r="E756" s="26">
        <v>3008680488</v>
      </c>
      <c r="F756" s="25" t="s">
        <v>1319</v>
      </c>
      <c r="G756" s="5">
        <v>0</v>
      </c>
      <c r="H756" s="5">
        <v>348968.28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0</v>
      </c>
      <c r="AN756" s="5">
        <v>0</v>
      </c>
      <c r="AO756" s="5">
        <v>0</v>
      </c>
      <c r="AP756" s="5">
        <v>0</v>
      </c>
      <c r="AQ756" s="5">
        <v>0</v>
      </c>
      <c r="AR756" s="5">
        <v>0</v>
      </c>
      <c r="AS756" s="5">
        <v>0</v>
      </c>
      <c r="AT756" s="5">
        <v>94774.33</v>
      </c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0</v>
      </c>
      <c r="BA756" s="5">
        <v>0</v>
      </c>
      <c r="BB756" s="5">
        <v>0</v>
      </c>
      <c r="BC756" s="5">
        <v>0</v>
      </c>
      <c r="BD756" s="5">
        <v>0</v>
      </c>
      <c r="BE756" s="5">
        <v>0</v>
      </c>
      <c r="BF756" s="5">
        <v>0</v>
      </c>
      <c r="BG756" s="5">
        <v>0</v>
      </c>
      <c r="BH756" s="5">
        <v>0</v>
      </c>
      <c r="BI756" s="5">
        <v>0</v>
      </c>
      <c r="BJ756" s="5">
        <v>0</v>
      </c>
      <c r="BK756" s="5">
        <v>0</v>
      </c>
      <c r="BL756" s="5">
        <v>0</v>
      </c>
      <c r="BM756" s="5">
        <v>0</v>
      </c>
      <c r="BN756" s="5">
        <v>0</v>
      </c>
      <c r="BO756" s="5">
        <v>0</v>
      </c>
      <c r="BP756" s="5">
        <v>0</v>
      </c>
      <c r="BQ756" s="5">
        <v>0</v>
      </c>
      <c r="BR756" s="5">
        <v>0</v>
      </c>
      <c r="BS756" s="5">
        <v>0</v>
      </c>
      <c r="BT756" s="5">
        <v>0</v>
      </c>
      <c r="BU756" s="5">
        <v>0</v>
      </c>
      <c r="BV756" s="5">
        <v>0</v>
      </c>
      <c r="BW756" s="5">
        <v>0</v>
      </c>
      <c r="BX756" s="5">
        <v>0</v>
      </c>
      <c r="BY756" s="5">
        <v>0</v>
      </c>
      <c r="BZ756" s="5">
        <v>0</v>
      </c>
      <c r="CA756" s="5">
        <v>0</v>
      </c>
      <c r="CB756" s="5">
        <v>0</v>
      </c>
      <c r="CC756" s="5">
        <v>0</v>
      </c>
      <c r="CD756" s="5">
        <v>0</v>
      </c>
      <c r="CE756" s="24">
        <v>443742.61000000004</v>
      </c>
    </row>
    <row r="757" spans="2:83" ht="14.5" thickTop="1" thickBot="1" x14ac:dyDescent="0.35">
      <c r="B757" s="25" t="s">
        <v>1159</v>
      </c>
      <c r="C757" s="26">
        <v>5</v>
      </c>
      <c r="D757" s="26" t="s">
        <v>1323</v>
      </c>
      <c r="E757" s="26">
        <v>3008680488</v>
      </c>
      <c r="F757" s="25" t="s">
        <v>1319</v>
      </c>
      <c r="G757" s="5">
        <v>0</v>
      </c>
      <c r="H757" s="5">
        <v>1040647.71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</v>
      </c>
      <c r="AQ757" s="5">
        <v>0</v>
      </c>
      <c r="AR757" s="5">
        <v>0</v>
      </c>
      <c r="AS757" s="5">
        <v>0</v>
      </c>
      <c r="AT757" s="5">
        <v>211227.33</v>
      </c>
      <c r="AU757" s="5">
        <v>0</v>
      </c>
      <c r="AV757" s="5">
        <v>0</v>
      </c>
      <c r="AW757" s="5">
        <v>0</v>
      </c>
      <c r="AX757" s="5">
        <v>0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0</v>
      </c>
      <c r="BI757" s="5">
        <v>0</v>
      </c>
      <c r="BJ757" s="5">
        <v>0</v>
      </c>
      <c r="BK757" s="5">
        <v>0</v>
      </c>
      <c r="BL757" s="5">
        <v>0</v>
      </c>
      <c r="BM757" s="5">
        <v>0</v>
      </c>
      <c r="BN757" s="5">
        <v>0</v>
      </c>
      <c r="BO757" s="5">
        <v>0</v>
      </c>
      <c r="BP757" s="5">
        <v>0</v>
      </c>
      <c r="BQ757" s="5">
        <v>0</v>
      </c>
      <c r="BR757" s="5">
        <v>0</v>
      </c>
      <c r="BS757" s="5">
        <v>0</v>
      </c>
      <c r="BT757" s="5">
        <v>0</v>
      </c>
      <c r="BU757" s="5">
        <v>0</v>
      </c>
      <c r="BV757" s="5">
        <v>0</v>
      </c>
      <c r="BW757" s="5">
        <v>0</v>
      </c>
      <c r="BX757" s="5">
        <v>0</v>
      </c>
      <c r="BY757" s="5">
        <v>0</v>
      </c>
      <c r="BZ757" s="5">
        <v>0</v>
      </c>
      <c r="CA757" s="5">
        <v>0</v>
      </c>
      <c r="CB757" s="5">
        <v>0</v>
      </c>
      <c r="CC757" s="5">
        <v>0</v>
      </c>
      <c r="CD757" s="5">
        <v>0</v>
      </c>
      <c r="CE757" s="24">
        <v>1251875.04</v>
      </c>
    </row>
    <row r="758" spans="2:83" ht="14.5" thickTop="1" thickBot="1" x14ac:dyDescent="0.35">
      <c r="B758" s="25" t="s">
        <v>1159</v>
      </c>
      <c r="C758" s="26">
        <v>5</v>
      </c>
      <c r="D758" s="26" t="s">
        <v>1324</v>
      </c>
      <c r="E758" s="26">
        <v>3008794667</v>
      </c>
      <c r="F758" s="25" t="s">
        <v>1325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29446405.5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0</v>
      </c>
      <c r="AM758" s="5">
        <v>0</v>
      </c>
      <c r="AN758" s="5">
        <v>0</v>
      </c>
      <c r="AO758" s="5">
        <v>0</v>
      </c>
      <c r="AP758" s="5">
        <v>0</v>
      </c>
      <c r="AQ758" s="5">
        <v>0</v>
      </c>
      <c r="AR758" s="5">
        <v>0</v>
      </c>
      <c r="AS758" s="5">
        <v>230182.2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5">
        <v>0</v>
      </c>
      <c r="AZ758" s="5">
        <v>0</v>
      </c>
      <c r="BA758" s="5">
        <v>0</v>
      </c>
      <c r="BB758" s="5">
        <v>0</v>
      </c>
      <c r="BC758" s="5">
        <v>0</v>
      </c>
      <c r="BD758" s="5">
        <v>0</v>
      </c>
      <c r="BE758" s="5">
        <v>0</v>
      </c>
      <c r="BF758" s="5">
        <v>0</v>
      </c>
      <c r="BG758" s="5">
        <v>0</v>
      </c>
      <c r="BH758" s="5">
        <v>0</v>
      </c>
      <c r="BI758" s="5">
        <v>0</v>
      </c>
      <c r="BJ758" s="5">
        <v>0</v>
      </c>
      <c r="BK758" s="5">
        <v>0</v>
      </c>
      <c r="BL758" s="5">
        <v>0</v>
      </c>
      <c r="BM758" s="5">
        <v>177371.65</v>
      </c>
      <c r="BN758" s="5">
        <v>407990.91</v>
      </c>
      <c r="BO758" s="5">
        <v>0</v>
      </c>
      <c r="BP758" s="5">
        <v>0</v>
      </c>
      <c r="BQ758" s="5">
        <v>0</v>
      </c>
      <c r="BR758" s="5">
        <v>0</v>
      </c>
      <c r="BS758" s="5">
        <v>0</v>
      </c>
      <c r="BT758" s="5">
        <v>0</v>
      </c>
      <c r="BU758" s="5">
        <v>0</v>
      </c>
      <c r="BV758" s="5">
        <v>0</v>
      </c>
      <c r="BW758" s="5">
        <v>0</v>
      </c>
      <c r="BX758" s="5">
        <v>0</v>
      </c>
      <c r="BY758" s="5">
        <v>0</v>
      </c>
      <c r="BZ758" s="5">
        <v>0</v>
      </c>
      <c r="CA758" s="5">
        <v>0</v>
      </c>
      <c r="CB758" s="5">
        <v>0</v>
      </c>
      <c r="CC758" s="5">
        <v>0</v>
      </c>
      <c r="CD758" s="5">
        <v>0</v>
      </c>
      <c r="CE758" s="24">
        <v>30261950.259999998</v>
      </c>
    </row>
    <row r="759" spans="2:83" ht="14.5" thickTop="1" thickBot="1" x14ac:dyDescent="0.35">
      <c r="B759" s="25" t="s">
        <v>1159</v>
      </c>
      <c r="C759" s="26">
        <v>6</v>
      </c>
      <c r="D759" s="26" t="s">
        <v>1326</v>
      </c>
      <c r="E759" s="26">
        <v>3008099210</v>
      </c>
      <c r="F759" s="25" t="s">
        <v>1327</v>
      </c>
      <c r="G759" s="5">
        <v>0</v>
      </c>
      <c r="H759" s="5">
        <v>31563.770000000019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709836.5700000003</v>
      </c>
      <c r="AC759" s="5">
        <v>0</v>
      </c>
      <c r="AD759" s="5">
        <v>140323.49000000022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5">
        <v>0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5">
        <v>0</v>
      </c>
      <c r="BI759" s="5">
        <v>0</v>
      </c>
      <c r="BJ759" s="5">
        <v>0</v>
      </c>
      <c r="BK759" s="5">
        <v>0</v>
      </c>
      <c r="BL759" s="5">
        <v>0</v>
      </c>
      <c r="BM759" s="5">
        <v>0</v>
      </c>
      <c r="BN759" s="5">
        <v>242719.11</v>
      </c>
      <c r="BO759" s="5">
        <v>0</v>
      </c>
      <c r="BP759" s="5">
        <v>0</v>
      </c>
      <c r="BQ759" s="5">
        <v>0</v>
      </c>
      <c r="BR759" s="5">
        <v>0</v>
      </c>
      <c r="BS759" s="5">
        <v>0</v>
      </c>
      <c r="BT759" s="5">
        <v>0</v>
      </c>
      <c r="BU759" s="5">
        <v>0</v>
      </c>
      <c r="BV759" s="5">
        <v>0</v>
      </c>
      <c r="BW759" s="5">
        <v>0</v>
      </c>
      <c r="BX759" s="5">
        <v>0</v>
      </c>
      <c r="BY759" s="5">
        <v>0</v>
      </c>
      <c r="BZ759" s="5">
        <v>0</v>
      </c>
      <c r="CA759" s="5">
        <v>0</v>
      </c>
      <c r="CB759" s="5">
        <v>0</v>
      </c>
      <c r="CC759" s="5">
        <v>0</v>
      </c>
      <c r="CD759" s="5">
        <v>0</v>
      </c>
      <c r="CE759" s="24">
        <v>1124442.9400000004</v>
      </c>
    </row>
    <row r="760" spans="2:83" ht="14.5" thickTop="1" thickBot="1" x14ac:dyDescent="0.35">
      <c r="B760" s="25" t="s">
        <v>1159</v>
      </c>
      <c r="C760" s="26">
        <v>6</v>
      </c>
      <c r="D760" s="26" t="s">
        <v>1328</v>
      </c>
      <c r="E760" s="26">
        <v>3008109081</v>
      </c>
      <c r="F760" s="25" t="s">
        <v>1329</v>
      </c>
      <c r="G760" s="5">
        <v>0</v>
      </c>
      <c r="H760" s="5">
        <v>359552.37000000011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5107032.4000000013</v>
      </c>
      <c r="AC760" s="5">
        <v>0</v>
      </c>
      <c r="AD760" s="5">
        <v>755114.46000000043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1873421.1600000001</v>
      </c>
      <c r="AK760" s="5">
        <v>0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0</v>
      </c>
      <c r="AT760" s="5">
        <v>51292.85</v>
      </c>
      <c r="AU760" s="5">
        <v>0</v>
      </c>
      <c r="AV760" s="5">
        <v>0</v>
      </c>
      <c r="AW760" s="5">
        <v>0</v>
      </c>
      <c r="AX760" s="5">
        <v>0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  <c r="BD760" s="5">
        <v>0</v>
      </c>
      <c r="BE760" s="5">
        <v>0</v>
      </c>
      <c r="BF760" s="5">
        <v>0</v>
      </c>
      <c r="BG760" s="5">
        <v>0</v>
      </c>
      <c r="BH760" s="5">
        <v>0</v>
      </c>
      <c r="BI760" s="5">
        <v>0</v>
      </c>
      <c r="BJ760" s="5">
        <v>0</v>
      </c>
      <c r="BK760" s="5">
        <v>0</v>
      </c>
      <c r="BL760" s="5">
        <v>1842222</v>
      </c>
      <c r="BM760" s="5">
        <v>0</v>
      </c>
      <c r="BN760" s="5">
        <v>370000</v>
      </c>
      <c r="BO760" s="5">
        <v>0</v>
      </c>
      <c r="BP760" s="5">
        <v>0</v>
      </c>
      <c r="BQ760" s="5">
        <v>0</v>
      </c>
      <c r="BR760" s="5">
        <v>0</v>
      </c>
      <c r="BS760" s="5">
        <v>0</v>
      </c>
      <c r="BT760" s="5">
        <v>0</v>
      </c>
      <c r="BU760" s="5">
        <v>0</v>
      </c>
      <c r="BV760" s="5">
        <v>0</v>
      </c>
      <c r="BW760" s="5">
        <v>0</v>
      </c>
      <c r="BX760" s="5">
        <v>253627.86</v>
      </c>
      <c r="BY760" s="5">
        <v>0</v>
      </c>
      <c r="BZ760" s="5">
        <v>0</v>
      </c>
      <c r="CA760" s="5">
        <v>0</v>
      </c>
      <c r="CB760" s="5">
        <v>0</v>
      </c>
      <c r="CC760" s="5">
        <v>0</v>
      </c>
      <c r="CD760" s="5">
        <v>0</v>
      </c>
      <c r="CE760" s="24">
        <v>10612263.100000001</v>
      </c>
    </row>
    <row r="761" spans="2:83" ht="14.5" thickTop="1" thickBot="1" x14ac:dyDescent="0.35">
      <c r="B761" s="25" t="s">
        <v>1159</v>
      </c>
      <c r="C761" s="26">
        <v>6</v>
      </c>
      <c r="D761" s="26" t="s">
        <v>1330</v>
      </c>
      <c r="E761" s="26">
        <v>3008109179</v>
      </c>
      <c r="F761" s="25" t="s">
        <v>1331</v>
      </c>
      <c r="G761" s="5">
        <v>0</v>
      </c>
      <c r="H761" s="5">
        <v>1232880.6399999997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854633.50999999978</v>
      </c>
      <c r="AC761" s="5">
        <v>0</v>
      </c>
      <c r="AD761" s="5">
        <v>300010.41000000015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1486198.02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0</v>
      </c>
      <c r="AQ761" s="5">
        <v>0</v>
      </c>
      <c r="AR761" s="5">
        <v>0</v>
      </c>
      <c r="AS761" s="5">
        <v>0</v>
      </c>
      <c r="AT761" s="5">
        <v>132014.9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0</v>
      </c>
      <c r="BA761" s="5">
        <v>0</v>
      </c>
      <c r="BB761" s="5">
        <v>0</v>
      </c>
      <c r="BC761" s="5">
        <v>0</v>
      </c>
      <c r="BD761" s="5">
        <v>0</v>
      </c>
      <c r="BE761" s="5">
        <v>0</v>
      </c>
      <c r="BF761" s="5">
        <v>0</v>
      </c>
      <c r="BG761" s="5">
        <v>0</v>
      </c>
      <c r="BH761" s="5">
        <v>0</v>
      </c>
      <c r="BI761" s="5">
        <v>0</v>
      </c>
      <c r="BJ761" s="5">
        <v>0</v>
      </c>
      <c r="BK761" s="5">
        <v>0</v>
      </c>
      <c r="BL761" s="5">
        <v>0</v>
      </c>
      <c r="BM761" s="5">
        <v>0</v>
      </c>
      <c r="BN761" s="5">
        <v>266483.06</v>
      </c>
      <c r="BO761" s="5">
        <v>0</v>
      </c>
      <c r="BP761" s="5">
        <v>0</v>
      </c>
      <c r="BQ761" s="5">
        <v>0</v>
      </c>
      <c r="BR761" s="5">
        <v>0</v>
      </c>
      <c r="BS761" s="5">
        <v>0</v>
      </c>
      <c r="BT761" s="5">
        <v>0</v>
      </c>
      <c r="BU761" s="5">
        <v>0</v>
      </c>
      <c r="BV761" s="5">
        <v>0</v>
      </c>
      <c r="BW761" s="5">
        <v>0</v>
      </c>
      <c r="BX761" s="5">
        <v>736612.58</v>
      </c>
      <c r="BY761" s="5">
        <v>0</v>
      </c>
      <c r="BZ761" s="5">
        <v>0</v>
      </c>
      <c r="CA761" s="5">
        <v>0</v>
      </c>
      <c r="CB761" s="5">
        <v>0</v>
      </c>
      <c r="CC761" s="5">
        <v>0</v>
      </c>
      <c r="CD761" s="5">
        <v>0</v>
      </c>
      <c r="CE761" s="24">
        <v>5008833.1199999992</v>
      </c>
    </row>
    <row r="762" spans="2:83" ht="14.5" thickTop="1" thickBot="1" x14ac:dyDescent="0.35">
      <c r="B762" s="25" t="s">
        <v>1159</v>
      </c>
      <c r="C762" s="26">
        <v>6</v>
      </c>
      <c r="D762" s="26" t="s">
        <v>1332</v>
      </c>
      <c r="E762" s="26">
        <v>3008113968</v>
      </c>
      <c r="F762" s="25" t="s">
        <v>1333</v>
      </c>
      <c r="G762" s="5">
        <v>0</v>
      </c>
      <c r="H762" s="5">
        <v>2723043.8600000003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1254419.4299999997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1171704</v>
      </c>
      <c r="AK762" s="5">
        <v>0</v>
      </c>
      <c r="AL762" s="5">
        <v>0</v>
      </c>
      <c r="AM762" s="5">
        <v>0</v>
      </c>
      <c r="AN762" s="5">
        <v>0</v>
      </c>
      <c r="AO762" s="5">
        <v>0</v>
      </c>
      <c r="AP762" s="5">
        <v>0</v>
      </c>
      <c r="AQ762" s="5">
        <v>0</v>
      </c>
      <c r="AR762" s="5">
        <v>0</v>
      </c>
      <c r="AS762" s="5">
        <v>0</v>
      </c>
      <c r="AT762" s="5">
        <v>132014.9</v>
      </c>
      <c r="AU762" s="5">
        <v>0</v>
      </c>
      <c r="AV762" s="5">
        <v>0</v>
      </c>
      <c r="AW762" s="5">
        <v>0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5">
        <v>0</v>
      </c>
      <c r="BG762" s="5">
        <v>0</v>
      </c>
      <c r="BH762" s="5">
        <v>0</v>
      </c>
      <c r="BI762" s="5">
        <v>0</v>
      </c>
      <c r="BJ762" s="5">
        <v>0</v>
      </c>
      <c r="BK762" s="5">
        <v>0</v>
      </c>
      <c r="BL762" s="5">
        <v>0</v>
      </c>
      <c r="BM762" s="5">
        <v>0</v>
      </c>
      <c r="BN762" s="5">
        <v>430471.27</v>
      </c>
      <c r="BO762" s="5">
        <v>0</v>
      </c>
      <c r="BP762" s="5">
        <v>0</v>
      </c>
      <c r="BQ762" s="5">
        <v>0</v>
      </c>
      <c r="BR762" s="5">
        <v>0</v>
      </c>
      <c r="BS762" s="5">
        <v>0</v>
      </c>
      <c r="BT762" s="5">
        <v>0</v>
      </c>
      <c r="BU762" s="5">
        <v>0</v>
      </c>
      <c r="BV762" s="5">
        <v>0</v>
      </c>
      <c r="BW762" s="5">
        <v>0</v>
      </c>
      <c r="BX762" s="5">
        <v>480899.38</v>
      </c>
      <c r="BY762" s="5">
        <v>0</v>
      </c>
      <c r="BZ762" s="5">
        <v>0</v>
      </c>
      <c r="CA762" s="5">
        <v>0</v>
      </c>
      <c r="CB762" s="5">
        <v>0</v>
      </c>
      <c r="CC762" s="5">
        <v>0</v>
      </c>
      <c r="CD762" s="5">
        <v>0</v>
      </c>
      <c r="CE762" s="24">
        <v>6192552.8400000008</v>
      </c>
    </row>
    <row r="763" spans="2:83" ht="14.5" thickTop="1" thickBot="1" x14ac:dyDescent="0.35">
      <c r="B763" s="25" t="s">
        <v>1159</v>
      </c>
      <c r="C763" s="26">
        <v>6</v>
      </c>
      <c r="D763" s="26" t="s">
        <v>1334</v>
      </c>
      <c r="E763" s="26">
        <v>3008061392</v>
      </c>
      <c r="F763" s="25" t="s">
        <v>1335</v>
      </c>
      <c r="G763" s="5">
        <v>0</v>
      </c>
      <c r="H763" s="5">
        <v>994599.84999999963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3281056.7499999991</v>
      </c>
      <c r="AC763" s="5">
        <v>0</v>
      </c>
      <c r="AD763" s="5">
        <v>38497.560000000056</v>
      </c>
      <c r="AE763" s="5">
        <v>0</v>
      </c>
      <c r="AF763" s="5">
        <v>478800</v>
      </c>
      <c r="AG763" s="5">
        <v>0</v>
      </c>
      <c r="AH763" s="5">
        <v>925</v>
      </c>
      <c r="AI763" s="5">
        <v>0</v>
      </c>
      <c r="AJ763" s="5">
        <v>0</v>
      </c>
      <c r="AK763" s="5">
        <v>0</v>
      </c>
      <c r="AL763" s="5">
        <v>0</v>
      </c>
      <c r="AM763" s="5">
        <v>0</v>
      </c>
      <c r="AN763" s="5">
        <v>0</v>
      </c>
      <c r="AO763" s="5">
        <v>0</v>
      </c>
      <c r="AP763" s="5">
        <v>0</v>
      </c>
      <c r="AQ763" s="5">
        <v>0</v>
      </c>
      <c r="AR763" s="5">
        <v>0</v>
      </c>
      <c r="AS763" s="5">
        <v>0</v>
      </c>
      <c r="AT763" s="5">
        <v>85254.9</v>
      </c>
      <c r="AU763" s="5">
        <v>0</v>
      </c>
      <c r="AV763" s="5">
        <v>0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0</v>
      </c>
      <c r="BC763" s="5">
        <v>0</v>
      </c>
      <c r="BD763" s="5">
        <v>0</v>
      </c>
      <c r="BE763" s="5">
        <v>0</v>
      </c>
      <c r="BF763" s="5">
        <v>0</v>
      </c>
      <c r="BG763" s="5">
        <v>0</v>
      </c>
      <c r="BH763" s="5">
        <v>0</v>
      </c>
      <c r="BI763" s="5">
        <v>0</v>
      </c>
      <c r="BJ763" s="5">
        <v>0</v>
      </c>
      <c r="BK763" s="5">
        <v>0</v>
      </c>
      <c r="BL763" s="5">
        <v>0</v>
      </c>
      <c r="BM763" s="5">
        <v>0</v>
      </c>
      <c r="BN763" s="5">
        <v>372710.69</v>
      </c>
      <c r="BO763" s="5">
        <v>0</v>
      </c>
      <c r="BP763" s="5">
        <v>0</v>
      </c>
      <c r="BQ763" s="5">
        <v>0</v>
      </c>
      <c r="BR763" s="5">
        <v>0</v>
      </c>
      <c r="BS763" s="5">
        <v>0</v>
      </c>
      <c r="BT763" s="5">
        <v>0</v>
      </c>
      <c r="BU763" s="5">
        <v>0</v>
      </c>
      <c r="BV763" s="5">
        <v>0</v>
      </c>
      <c r="BW763" s="5">
        <v>0</v>
      </c>
      <c r="BX763" s="5">
        <v>0</v>
      </c>
      <c r="BY763" s="5">
        <v>0</v>
      </c>
      <c r="BZ763" s="5">
        <v>0</v>
      </c>
      <c r="CA763" s="5">
        <v>0</v>
      </c>
      <c r="CB763" s="5">
        <v>0</v>
      </c>
      <c r="CC763" s="5">
        <v>0</v>
      </c>
      <c r="CD763" s="5">
        <v>0</v>
      </c>
      <c r="CE763" s="24">
        <v>5251844.7499999991</v>
      </c>
    </row>
    <row r="764" spans="2:83" ht="14.5" thickTop="1" thickBot="1" x14ac:dyDescent="0.35">
      <c r="B764" s="25" t="s">
        <v>1159</v>
      </c>
      <c r="C764" s="26">
        <v>6</v>
      </c>
      <c r="D764" s="26" t="s">
        <v>1715</v>
      </c>
      <c r="E764" s="26">
        <v>3008114308</v>
      </c>
      <c r="F764" s="25" t="s">
        <v>1716</v>
      </c>
      <c r="G764" s="5">
        <v>0</v>
      </c>
      <c r="H764" s="5">
        <v>178012.76999999955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2384044.2300000023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79702.55999999959</v>
      </c>
      <c r="AK764" s="5">
        <v>0</v>
      </c>
      <c r="AL764" s="5">
        <v>0</v>
      </c>
      <c r="AM764" s="5">
        <v>0</v>
      </c>
      <c r="AN764" s="5">
        <v>0</v>
      </c>
      <c r="AO764" s="5">
        <v>14134654.27</v>
      </c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5">
        <v>0</v>
      </c>
      <c r="BG764" s="5">
        <v>0</v>
      </c>
      <c r="BH764" s="5">
        <v>0</v>
      </c>
      <c r="BI764" s="5">
        <v>0</v>
      </c>
      <c r="BJ764" s="5">
        <v>0</v>
      </c>
      <c r="BK764" s="5">
        <v>0</v>
      </c>
      <c r="BL764" s="5">
        <v>0</v>
      </c>
      <c r="BM764" s="5">
        <v>0</v>
      </c>
      <c r="BN764" s="5">
        <v>40583.289999999979</v>
      </c>
      <c r="BO764" s="5">
        <v>0</v>
      </c>
      <c r="BP764" s="5">
        <v>0</v>
      </c>
      <c r="BQ764" s="5">
        <v>0</v>
      </c>
      <c r="BR764" s="5">
        <v>0</v>
      </c>
      <c r="BS764" s="5">
        <v>0</v>
      </c>
      <c r="BT764" s="5">
        <v>0</v>
      </c>
      <c r="BU764" s="5">
        <v>0</v>
      </c>
      <c r="BV764" s="5">
        <v>0</v>
      </c>
      <c r="BW764" s="5">
        <v>0</v>
      </c>
      <c r="BX764" s="5">
        <v>422668.02</v>
      </c>
      <c r="BY764" s="5">
        <v>0</v>
      </c>
      <c r="BZ764" s="5">
        <v>0</v>
      </c>
      <c r="CA764" s="5">
        <v>0</v>
      </c>
      <c r="CB764" s="5">
        <v>0</v>
      </c>
      <c r="CC764" s="5">
        <v>0</v>
      </c>
      <c r="CD764" s="5">
        <v>0</v>
      </c>
      <c r="CE764" s="24">
        <v>17239665.140000001</v>
      </c>
    </row>
    <row r="765" spans="2:83" ht="14.5" thickTop="1" thickBot="1" x14ac:dyDescent="0.35">
      <c r="B765" s="25" t="s">
        <v>1159</v>
      </c>
      <c r="C765" s="26">
        <v>6</v>
      </c>
      <c r="D765" s="26" t="s">
        <v>1672</v>
      </c>
      <c r="E765" s="26">
        <v>3008102948</v>
      </c>
      <c r="F765" s="25" t="s">
        <v>1673</v>
      </c>
      <c r="G765" s="5">
        <v>1444874.7199999997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5237690.87</v>
      </c>
      <c r="AB765" s="5">
        <v>3773497.5500000045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4126466.2000000011</v>
      </c>
      <c r="AJ765" s="5">
        <v>27062.310000000056</v>
      </c>
      <c r="AK765" s="5">
        <v>0</v>
      </c>
      <c r="AL765" s="5">
        <v>0</v>
      </c>
      <c r="AM765" s="5">
        <v>0</v>
      </c>
      <c r="AN765" s="5">
        <v>0</v>
      </c>
      <c r="AO765" s="5">
        <v>1332795.4099999999</v>
      </c>
      <c r="AP765" s="5">
        <v>0</v>
      </c>
      <c r="AQ765" s="5">
        <v>0</v>
      </c>
      <c r="AR765" s="5">
        <v>0</v>
      </c>
      <c r="AS765" s="5">
        <v>0</v>
      </c>
      <c r="AT765" s="5">
        <v>20881.060000000001</v>
      </c>
      <c r="AU765" s="5">
        <v>0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  <c r="BD765" s="5">
        <v>0</v>
      </c>
      <c r="BE765" s="5">
        <v>0</v>
      </c>
      <c r="BF765" s="5">
        <v>0</v>
      </c>
      <c r="BG765" s="5">
        <v>0</v>
      </c>
      <c r="BH765" s="5">
        <v>0</v>
      </c>
      <c r="BI765" s="5">
        <v>0</v>
      </c>
      <c r="BJ765" s="5">
        <v>0</v>
      </c>
      <c r="BK765" s="5">
        <v>0</v>
      </c>
      <c r="BL765" s="5">
        <v>0</v>
      </c>
      <c r="BM765" s="5">
        <v>0</v>
      </c>
      <c r="BN765" s="5">
        <v>1001222.4</v>
      </c>
      <c r="BO765" s="5">
        <v>0</v>
      </c>
      <c r="BP765" s="5">
        <v>0</v>
      </c>
      <c r="BQ765" s="5">
        <v>0</v>
      </c>
      <c r="BR765" s="5">
        <v>0</v>
      </c>
      <c r="BS765" s="5">
        <v>0</v>
      </c>
      <c r="BT765" s="5">
        <v>0</v>
      </c>
      <c r="BU765" s="5">
        <v>0</v>
      </c>
      <c r="BV765" s="5">
        <v>0</v>
      </c>
      <c r="BW765" s="5">
        <v>0</v>
      </c>
      <c r="BX765" s="5">
        <v>65456.76</v>
      </c>
      <c r="BY765" s="5">
        <v>0</v>
      </c>
      <c r="BZ765" s="5">
        <v>0</v>
      </c>
      <c r="CA765" s="5">
        <v>0</v>
      </c>
      <c r="CB765" s="5">
        <v>248434.72000000009</v>
      </c>
      <c r="CC765" s="5">
        <v>0</v>
      </c>
      <c r="CD765" s="5">
        <v>0</v>
      </c>
      <c r="CE765" s="24">
        <v>17278382.000000007</v>
      </c>
    </row>
    <row r="766" spans="2:83" ht="14.5" thickTop="1" thickBot="1" x14ac:dyDescent="0.35">
      <c r="B766" s="25" t="s">
        <v>1159</v>
      </c>
      <c r="C766" s="26">
        <v>6</v>
      </c>
      <c r="D766" s="26" t="s">
        <v>1336</v>
      </c>
      <c r="E766" s="26">
        <v>3008099211</v>
      </c>
      <c r="F766" s="25" t="s">
        <v>1337</v>
      </c>
      <c r="G766" s="5">
        <v>0</v>
      </c>
      <c r="H766" s="5">
        <v>364249.31000000006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97069.239999999991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Q766" s="5">
        <v>0</v>
      </c>
      <c r="AR766" s="5">
        <v>0</v>
      </c>
      <c r="AS766" s="5">
        <v>0</v>
      </c>
      <c r="AT766" s="5">
        <v>229025.56999999998</v>
      </c>
      <c r="AU766" s="5">
        <v>0</v>
      </c>
      <c r="AV766" s="5">
        <v>0</v>
      </c>
      <c r="AW766" s="5">
        <v>0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5">
        <v>0</v>
      </c>
      <c r="BG766" s="5">
        <v>0</v>
      </c>
      <c r="BH766" s="5">
        <v>0</v>
      </c>
      <c r="BI766" s="5">
        <v>0</v>
      </c>
      <c r="BJ766" s="5">
        <v>0</v>
      </c>
      <c r="BK766" s="5">
        <v>0</v>
      </c>
      <c r="BL766" s="5">
        <v>10000.200000000001</v>
      </c>
      <c r="BM766" s="5">
        <v>0</v>
      </c>
      <c r="BN766" s="5">
        <v>112024.2</v>
      </c>
      <c r="BO766" s="5">
        <v>0</v>
      </c>
      <c r="BP766" s="5">
        <v>0</v>
      </c>
      <c r="BQ766" s="5">
        <v>0</v>
      </c>
      <c r="BR766" s="5">
        <v>0</v>
      </c>
      <c r="BS766" s="5">
        <v>0</v>
      </c>
      <c r="BT766" s="5">
        <v>0</v>
      </c>
      <c r="BU766" s="5">
        <v>0</v>
      </c>
      <c r="BV766" s="5">
        <v>0</v>
      </c>
      <c r="BW766" s="5">
        <v>0</v>
      </c>
      <c r="BX766" s="5">
        <v>0</v>
      </c>
      <c r="BY766" s="5">
        <v>0</v>
      </c>
      <c r="BZ766" s="5">
        <v>0</v>
      </c>
      <c r="CA766" s="5">
        <v>0</v>
      </c>
      <c r="CB766" s="5">
        <v>0</v>
      </c>
      <c r="CC766" s="5">
        <v>0</v>
      </c>
      <c r="CD766" s="5">
        <v>0</v>
      </c>
      <c r="CE766" s="24">
        <v>812368.5199999999</v>
      </c>
    </row>
    <row r="767" spans="2:83" ht="14.5" thickTop="1" thickBot="1" x14ac:dyDescent="0.35">
      <c r="B767" s="25" t="s">
        <v>1159</v>
      </c>
      <c r="C767" s="26">
        <v>6</v>
      </c>
      <c r="D767" s="26" t="s">
        <v>1338</v>
      </c>
      <c r="E767" s="26">
        <v>3008084496</v>
      </c>
      <c r="F767" s="25" t="s">
        <v>1339</v>
      </c>
      <c r="G767" s="5">
        <v>0</v>
      </c>
      <c r="H767" s="5">
        <v>541080.94000000041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1129376.3699999992</v>
      </c>
      <c r="AC767" s="5">
        <v>0</v>
      </c>
      <c r="AD767" s="5">
        <v>0</v>
      </c>
      <c r="AE767" s="5">
        <v>0</v>
      </c>
      <c r="AF767" s="5">
        <v>1283.75</v>
      </c>
      <c r="AG767" s="5">
        <v>0</v>
      </c>
      <c r="AH767" s="5">
        <v>0</v>
      </c>
      <c r="AI767" s="5">
        <v>0</v>
      </c>
      <c r="AJ767" s="5">
        <v>895088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v>0</v>
      </c>
      <c r="AS767" s="5">
        <v>0</v>
      </c>
      <c r="AT767" s="5">
        <v>119750.41</v>
      </c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v>0</v>
      </c>
      <c r="BL767" s="5">
        <v>6000</v>
      </c>
      <c r="BM767" s="5">
        <v>0</v>
      </c>
      <c r="BN767" s="5">
        <v>256232.9</v>
      </c>
      <c r="BO767" s="5">
        <v>0</v>
      </c>
      <c r="BP767" s="5">
        <v>0</v>
      </c>
      <c r="BQ767" s="5">
        <v>0</v>
      </c>
      <c r="BR767" s="5">
        <v>0</v>
      </c>
      <c r="BS767" s="5">
        <v>0</v>
      </c>
      <c r="BT767" s="5">
        <v>0</v>
      </c>
      <c r="BU767" s="5">
        <v>0</v>
      </c>
      <c r="BV767" s="5">
        <v>0</v>
      </c>
      <c r="BW767" s="5">
        <v>0</v>
      </c>
      <c r="BX767" s="5">
        <v>256500</v>
      </c>
      <c r="BY767" s="5">
        <v>0</v>
      </c>
      <c r="BZ767" s="5">
        <v>0</v>
      </c>
      <c r="CA767" s="5">
        <v>0</v>
      </c>
      <c r="CB767" s="5">
        <v>0</v>
      </c>
      <c r="CC767" s="5">
        <v>0</v>
      </c>
      <c r="CD767" s="5">
        <v>0</v>
      </c>
      <c r="CE767" s="24">
        <v>3205312.3699999996</v>
      </c>
    </row>
    <row r="768" spans="2:83" ht="14.5" thickTop="1" thickBot="1" x14ac:dyDescent="0.35">
      <c r="B768" s="25" t="s">
        <v>1159</v>
      </c>
      <c r="C768" s="26">
        <v>6</v>
      </c>
      <c r="D768" s="26" t="s">
        <v>1658</v>
      </c>
      <c r="E768" s="26">
        <v>3008092811</v>
      </c>
      <c r="F768" s="25" t="s">
        <v>1659</v>
      </c>
      <c r="G768" s="5">
        <v>0</v>
      </c>
      <c r="H768" s="5">
        <v>260665.6799999997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1331055.7200000025</v>
      </c>
      <c r="AC768" s="5">
        <v>0</v>
      </c>
      <c r="AD768" s="5">
        <v>639015.60000000009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2871724.9200000018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365463.26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5">
        <v>0</v>
      </c>
      <c r="BI768" s="5">
        <v>0</v>
      </c>
      <c r="BJ768" s="5">
        <v>0</v>
      </c>
      <c r="BK768" s="5">
        <v>0</v>
      </c>
      <c r="BL768" s="5">
        <v>62000</v>
      </c>
      <c r="BM768" s="5">
        <v>0</v>
      </c>
      <c r="BN768" s="5">
        <v>620083.62</v>
      </c>
      <c r="BO768" s="5">
        <v>0</v>
      </c>
      <c r="BP768" s="5">
        <v>0</v>
      </c>
      <c r="BQ768" s="5">
        <v>0</v>
      </c>
      <c r="BR768" s="5">
        <v>0</v>
      </c>
      <c r="BS768" s="5">
        <v>0</v>
      </c>
      <c r="BT768" s="5">
        <v>0</v>
      </c>
      <c r="BU768" s="5">
        <v>0</v>
      </c>
      <c r="BV768" s="5">
        <v>0</v>
      </c>
      <c r="BW768" s="5">
        <v>0</v>
      </c>
      <c r="BX768" s="5">
        <v>0</v>
      </c>
      <c r="BY768" s="5">
        <v>0</v>
      </c>
      <c r="BZ768" s="5">
        <v>0</v>
      </c>
      <c r="CA768" s="5">
        <v>0</v>
      </c>
      <c r="CB768" s="5">
        <v>0</v>
      </c>
      <c r="CC768" s="5">
        <v>0</v>
      </c>
      <c r="CD768" s="5">
        <v>0</v>
      </c>
      <c r="CE768" s="24">
        <v>6150008.8000000035</v>
      </c>
    </row>
    <row r="769" spans="2:83" ht="14.5" thickTop="1" thickBot="1" x14ac:dyDescent="0.35">
      <c r="B769" s="25" t="s">
        <v>1159</v>
      </c>
      <c r="C769" s="26">
        <v>6</v>
      </c>
      <c r="D769" s="26" t="s">
        <v>1680</v>
      </c>
      <c r="E769" s="26">
        <v>3008114166</v>
      </c>
      <c r="F769" s="25" t="s">
        <v>1681</v>
      </c>
      <c r="G769" s="5">
        <v>657655.32000000007</v>
      </c>
      <c r="H769" s="5">
        <v>145026.08000000007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1623291.6</v>
      </c>
      <c r="AB769" s="5">
        <v>1029118.9199999981</v>
      </c>
      <c r="AC769" s="5">
        <v>391955.17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2039537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  <c r="AO769" s="5">
        <v>2066300.89</v>
      </c>
      <c r="AP769" s="5">
        <v>0</v>
      </c>
      <c r="AQ769" s="5">
        <v>0</v>
      </c>
      <c r="AR769" s="5">
        <v>0</v>
      </c>
      <c r="AS769" s="5">
        <v>0</v>
      </c>
      <c r="AT769" s="5">
        <v>119750.41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  <c r="BD769" s="5">
        <v>0</v>
      </c>
      <c r="BE769" s="5">
        <v>0</v>
      </c>
      <c r="BF769" s="5">
        <v>0</v>
      </c>
      <c r="BG769" s="5">
        <v>0</v>
      </c>
      <c r="BH769" s="5">
        <v>0</v>
      </c>
      <c r="BI769" s="5">
        <v>0</v>
      </c>
      <c r="BJ769" s="5">
        <v>0</v>
      </c>
      <c r="BK769" s="5">
        <v>0</v>
      </c>
      <c r="BL769" s="5">
        <v>0</v>
      </c>
      <c r="BM769" s="5">
        <v>0</v>
      </c>
      <c r="BN769" s="5">
        <v>855817.89</v>
      </c>
      <c r="BO769" s="5">
        <v>0</v>
      </c>
      <c r="BP769" s="5">
        <v>0</v>
      </c>
      <c r="BQ769" s="5">
        <v>0</v>
      </c>
      <c r="BR769" s="5">
        <v>0</v>
      </c>
      <c r="BS769" s="5">
        <v>0</v>
      </c>
      <c r="BT769" s="5">
        <v>0</v>
      </c>
      <c r="BU769" s="5">
        <v>0</v>
      </c>
      <c r="BV769" s="5">
        <v>0</v>
      </c>
      <c r="BW769" s="5">
        <v>0</v>
      </c>
      <c r="BX769" s="5">
        <v>83506.959999999992</v>
      </c>
      <c r="BY769" s="5">
        <v>0</v>
      </c>
      <c r="BZ769" s="5">
        <v>0</v>
      </c>
      <c r="CA769" s="5">
        <v>0</v>
      </c>
      <c r="CB769" s="5">
        <v>0</v>
      </c>
      <c r="CC769" s="5">
        <v>0</v>
      </c>
      <c r="CD769" s="5">
        <v>0</v>
      </c>
      <c r="CE769" s="24">
        <v>9011960.2399999984</v>
      </c>
    </row>
    <row r="770" spans="2:83" ht="14.5" thickTop="1" thickBot="1" x14ac:dyDescent="0.35">
      <c r="B770" s="25" t="s">
        <v>1159</v>
      </c>
      <c r="C770" s="26">
        <v>6</v>
      </c>
      <c r="D770" s="26" t="s">
        <v>1340</v>
      </c>
      <c r="E770" s="26">
        <v>3008288265</v>
      </c>
      <c r="F770" s="25" t="s">
        <v>1341</v>
      </c>
      <c r="G770" s="5">
        <v>0</v>
      </c>
      <c r="H770" s="5">
        <v>179669.61000000034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3101892.1400000006</v>
      </c>
      <c r="AC770" s="5">
        <v>0</v>
      </c>
      <c r="AD770" s="5">
        <v>208615.31000000052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222781.20000000298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Q770" s="5">
        <v>0</v>
      </c>
      <c r="AR770" s="5"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0</v>
      </c>
      <c r="BA770" s="5">
        <v>0</v>
      </c>
      <c r="BB770" s="5">
        <v>0</v>
      </c>
      <c r="BC770" s="5">
        <v>0</v>
      </c>
      <c r="BD770" s="5">
        <v>0</v>
      </c>
      <c r="BE770" s="5">
        <v>0</v>
      </c>
      <c r="BF770" s="5">
        <v>0</v>
      </c>
      <c r="BG770" s="5">
        <v>0</v>
      </c>
      <c r="BH770" s="5">
        <v>0</v>
      </c>
      <c r="BI770" s="5">
        <v>0</v>
      </c>
      <c r="BJ770" s="5">
        <v>0</v>
      </c>
      <c r="BK770" s="5">
        <v>0</v>
      </c>
      <c r="BL770" s="5">
        <v>14000</v>
      </c>
      <c r="BM770" s="5">
        <v>0</v>
      </c>
      <c r="BN770" s="5">
        <v>0</v>
      </c>
      <c r="BO770" s="5">
        <v>0</v>
      </c>
      <c r="BP770" s="5">
        <v>0</v>
      </c>
      <c r="BQ770" s="5">
        <v>0</v>
      </c>
      <c r="BR770" s="5">
        <v>0</v>
      </c>
      <c r="BS770" s="5">
        <v>0</v>
      </c>
      <c r="BT770" s="5">
        <v>0</v>
      </c>
      <c r="BU770" s="5">
        <v>0</v>
      </c>
      <c r="BV770" s="5">
        <v>0</v>
      </c>
      <c r="BW770" s="5">
        <v>0</v>
      </c>
      <c r="BX770" s="5">
        <v>16750</v>
      </c>
      <c r="BY770" s="5">
        <v>0</v>
      </c>
      <c r="BZ770" s="5">
        <v>0</v>
      </c>
      <c r="CA770" s="5">
        <v>0</v>
      </c>
      <c r="CB770" s="5">
        <v>0</v>
      </c>
      <c r="CC770" s="5">
        <v>0</v>
      </c>
      <c r="CD770" s="5">
        <v>0</v>
      </c>
      <c r="CE770" s="24">
        <v>3743708.2600000044</v>
      </c>
    </row>
    <row r="771" spans="2:83" ht="14.5" thickTop="1" thickBot="1" x14ac:dyDescent="0.35">
      <c r="B771" s="25" t="s">
        <v>1159</v>
      </c>
      <c r="C771" s="26">
        <v>6</v>
      </c>
      <c r="D771" s="26" t="s">
        <v>1342</v>
      </c>
      <c r="E771" s="26">
        <v>3008075961</v>
      </c>
      <c r="F771" s="25" t="s">
        <v>1343</v>
      </c>
      <c r="G771" s="5">
        <v>0</v>
      </c>
      <c r="H771" s="5">
        <v>198035.39999999991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350977.75000000093</v>
      </c>
      <c r="AC771" s="5">
        <v>0</v>
      </c>
      <c r="AD771" s="5">
        <v>127968.66999999993</v>
      </c>
      <c r="AE771" s="5">
        <v>0</v>
      </c>
      <c r="AF771" s="5">
        <v>49542.3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0</v>
      </c>
      <c r="AR771" s="5">
        <v>0</v>
      </c>
      <c r="AS771" s="5">
        <v>0</v>
      </c>
      <c r="AT771" s="5">
        <v>51292.85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  <c r="BD771" s="5">
        <v>0</v>
      </c>
      <c r="BE771" s="5">
        <v>0</v>
      </c>
      <c r="BF771" s="5">
        <v>0</v>
      </c>
      <c r="BG771" s="5">
        <v>0</v>
      </c>
      <c r="BH771" s="5">
        <v>0</v>
      </c>
      <c r="BI771" s="5">
        <v>0</v>
      </c>
      <c r="BJ771" s="5">
        <v>0</v>
      </c>
      <c r="BK771" s="5">
        <v>0</v>
      </c>
      <c r="BL771" s="5">
        <v>0</v>
      </c>
      <c r="BM771" s="5">
        <v>0</v>
      </c>
      <c r="BN771" s="5">
        <v>0</v>
      </c>
      <c r="BO771" s="5">
        <v>0</v>
      </c>
      <c r="BP771" s="5">
        <v>0</v>
      </c>
      <c r="BQ771" s="5">
        <v>0</v>
      </c>
      <c r="BR771" s="5">
        <v>0</v>
      </c>
      <c r="BS771" s="5">
        <v>0</v>
      </c>
      <c r="BT771" s="5">
        <v>0</v>
      </c>
      <c r="BU771" s="5">
        <v>0</v>
      </c>
      <c r="BV771" s="5">
        <v>0</v>
      </c>
      <c r="BW771" s="5">
        <v>0</v>
      </c>
      <c r="BX771" s="5">
        <v>0</v>
      </c>
      <c r="BY771" s="5">
        <v>0</v>
      </c>
      <c r="BZ771" s="5">
        <v>0</v>
      </c>
      <c r="CA771" s="5">
        <v>0</v>
      </c>
      <c r="CB771" s="5">
        <v>0</v>
      </c>
      <c r="CC771" s="5">
        <v>0</v>
      </c>
      <c r="CD771" s="5">
        <v>0</v>
      </c>
      <c r="CE771" s="24">
        <v>777816.97000000079</v>
      </c>
    </row>
    <row r="772" spans="2:83" ht="14.5" thickTop="1" thickBot="1" x14ac:dyDescent="0.35">
      <c r="B772" s="25" t="s">
        <v>1159</v>
      </c>
      <c r="C772" s="26">
        <v>6</v>
      </c>
      <c r="D772" s="26" t="s">
        <v>1344</v>
      </c>
      <c r="E772" s="26">
        <v>3008102541</v>
      </c>
      <c r="F772" s="25" t="s">
        <v>1345</v>
      </c>
      <c r="G772" s="5">
        <v>0</v>
      </c>
      <c r="H772" s="5">
        <v>355231.29000000004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655444.63999999873</v>
      </c>
      <c r="AC772" s="5">
        <v>0</v>
      </c>
      <c r="AD772" s="5">
        <v>24435.549999999814</v>
      </c>
      <c r="AE772" s="5">
        <v>0</v>
      </c>
      <c r="AF772" s="5">
        <v>171432.54000000004</v>
      </c>
      <c r="AG772" s="5">
        <v>0</v>
      </c>
      <c r="AH772" s="5">
        <v>0</v>
      </c>
      <c r="AI772" s="5">
        <v>0</v>
      </c>
      <c r="AJ772" s="5">
        <v>406486.53000000119</v>
      </c>
      <c r="AK772" s="5">
        <v>0</v>
      </c>
      <c r="AL772" s="5">
        <v>0</v>
      </c>
      <c r="AM772" s="5"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v>0</v>
      </c>
      <c r="AS772" s="5">
        <v>0</v>
      </c>
      <c r="AT772" s="5">
        <v>74550.41</v>
      </c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0</v>
      </c>
      <c r="BA772" s="5">
        <v>0</v>
      </c>
      <c r="BB772" s="5">
        <v>0</v>
      </c>
      <c r="BC772" s="5">
        <v>0</v>
      </c>
      <c r="BD772" s="5">
        <v>0</v>
      </c>
      <c r="BE772" s="5">
        <v>0</v>
      </c>
      <c r="BF772" s="5">
        <v>0</v>
      </c>
      <c r="BG772" s="5">
        <v>0</v>
      </c>
      <c r="BH772" s="5">
        <v>0</v>
      </c>
      <c r="BI772" s="5">
        <v>0</v>
      </c>
      <c r="BJ772" s="5">
        <v>0</v>
      </c>
      <c r="BK772" s="5">
        <v>0</v>
      </c>
      <c r="BL772" s="5">
        <v>0</v>
      </c>
      <c r="BM772" s="5">
        <v>0</v>
      </c>
      <c r="BN772" s="5">
        <v>553005.97</v>
      </c>
      <c r="BO772" s="5">
        <v>0</v>
      </c>
      <c r="BP772" s="5">
        <v>0</v>
      </c>
      <c r="BQ772" s="5">
        <v>0</v>
      </c>
      <c r="BR772" s="5">
        <v>0</v>
      </c>
      <c r="BS772" s="5">
        <v>0</v>
      </c>
      <c r="BT772" s="5">
        <v>0</v>
      </c>
      <c r="BU772" s="5">
        <v>0</v>
      </c>
      <c r="BV772" s="5">
        <v>0</v>
      </c>
      <c r="BW772" s="5">
        <v>0</v>
      </c>
      <c r="BX772" s="5">
        <v>663077.27</v>
      </c>
      <c r="BY772" s="5">
        <v>0</v>
      </c>
      <c r="BZ772" s="5">
        <v>0</v>
      </c>
      <c r="CA772" s="5">
        <v>0</v>
      </c>
      <c r="CB772" s="5">
        <v>0</v>
      </c>
      <c r="CC772" s="5">
        <v>0</v>
      </c>
      <c r="CD772" s="5">
        <v>0</v>
      </c>
      <c r="CE772" s="24">
        <v>2903664.1999999997</v>
      </c>
    </row>
    <row r="773" spans="2:83" ht="14.5" thickTop="1" thickBot="1" x14ac:dyDescent="0.35">
      <c r="B773" s="25" t="s">
        <v>1159</v>
      </c>
      <c r="C773" s="26">
        <v>6</v>
      </c>
      <c r="D773" s="26" t="s">
        <v>1346</v>
      </c>
      <c r="E773" s="26">
        <v>3008130420</v>
      </c>
      <c r="F773" s="25" t="s">
        <v>1347</v>
      </c>
      <c r="G773" s="5">
        <v>0</v>
      </c>
      <c r="H773" s="5">
        <v>1079886.1012999997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2835232.7999999989</v>
      </c>
      <c r="AC773" s="5">
        <v>0</v>
      </c>
      <c r="AD773" s="5">
        <v>0</v>
      </c>
      <c r="AE773" s="5">
        <v>0</v>
      </c>
      <c r="AF773" s="5">
        <v>4495878.34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0</v>
      </c>
      <c r="AR773" s="5">
        <v>0</v>
      </c>
      <c r="AS773" s="5">
        <v>0</v>
      </c>
      <c r="AT773" s="5">
        <v>132015.89000000001</v>
      </c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0</v>
      </c>
      <c r="BK773" s="5">
        <v>0</v>
      </c>
      <c r="BL773" s="5">
        <v>0</v>
      </c>
      <c r="BM773" s="5">
        <v>0</v>
      </c>
      <c r="BN773" s="5">
        <v>539770.67999999993</v>
      </c>
      <c r="BO773" s="5">
        <v>0</v>
      </c>
      <c r="BP773" s="5">
        <v>0</v>
      </c>
      <c r="BQ773" s="5">
        <v>0</v>
      </c>
      <c r="BR773" s="5">
        <v>0</v>
      </c>
      <c r="BS773" s="5">
        <v>0</v>
      </c>
      <c r="BT773" s="5">
        <v>0</v>
      </c>
      <c r="BU773" s="5">
        <v>0</v>
      </c>
      <c r="BV773" s="5">
        <v>0</v>
      </c>
      <c r="BW773" s="5">
        <v>0</v>
      </c>
      <c r="BX773" s="5">
        <v>632160</v>
      </c>
      <c r="BY773" s="5">
        <v>0</v>
      </c>
      <c r="BZ773" s="5">
        <v>0</v>
      </c>
      <c r="CA773" s="5">
        <v>0</v>
      </c>
      <c r="CB773" s="5">
        <v>0</v>
      </c>
      <c r="CC773" s="5">
        <v>0</v>
      </c>
      <c r="CD773" s="5">
        <v>0</v>
      </c>
      <c r="CE773" s="24">
        <v>9714943.8112999983</v>
      </c>
    </row>
    <row r="774" spans="2:83" ht="14.5" thickTop="1" thickBot="1" x14ac:dyDescent="0.35">
      <c r="B774" s="25" t="s">
        <v>1159</v>
      </c>
      <c r="C774" s="26">
        <v>6</v>
      </c>
      <c r="D774" s="26" t="s">
        <v>1348</v>
      </c>
      <c r="E774" s="26">
        <v>3008092904</v>
      </c>
      <c r="F774" s="25" t="s">
        <v>1349</v>
      </c>
      <c r="G774" s="5">
        <v>0</v>
      </c>
      <c r="H774" s="5">
        <v>1482936.8299999996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124966.63999999687</v>
      </c>
      <c r="AC774" s="5">
        <v>0</v>
      </c>
      <c r="AD774" s="5">
        <v>386513.11000000034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1421728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0</v>
      </c>
      <c r="AZ774" s="5">
        <v>0</v>
      </c>
      <c r="BA774" s="5">
        <v>0</v>
      </c>
      <c r="BB774" s="5">
        <v>0</v>
      </c>
      <c r="BC774" s="5">
        <v>0</v>
      </c>
      <c r="BD774" s="5">
        <v>0</v>
      </c>
      <c r="BE774" s="5">
        <v>0</v>
      </c>
      <c r="BF774" s="5">
        <v>0</v>
      </c>
      <c r="BG774" s="5">
        <v>0</v>
      </c>
      <c r="BH774" s="5">
        <v>0</v>
      </c>
      <c r="BI774" s="5">
        <v>0</v>
      </c>
      <c r="BJ774" s="5">
        <v>0</v>
      </c>
      <c r="BK774" s="5">
        <v>0</v>
      </c>
      <c r="BL774" s="5">
        <v>0</v>
      </c>
      <c r="BM774" s="5">
        <v>0</v>
      </c>
      <c r="BN774" s="5">
        <v>709438.46</v>
      </c>
      <c r="BO774" s="5">
        <v>0</v>
      </c>
      <c r="BP774" s="5">
        <v>0</v>
      </c>
      <c r="BQ774" s="5">
        <v>0</v>
      </c>
      <c r="BR774" s="5">
        <v>0</v>
      </c>
      <c r="BS774" s="5">
        <v>0</v>
      </c>
      <c r="BT774" s="5">
        <v>0</v>
      </c>
      <c r="BU774" s="5">
        <v>0</v>
      </c>
      <c r="BV774" s="5">
        <v>0</v>
      </c>
      <c r="BW774" s="5">
        <v>0</v>
      </c>
      <c r="BX774" s="5">
        <v>73596.08</v>
      </c>
      <c r="BY774" s="5">
        <v>0</v>
      </c>
      <c r="BZ774" s="5">
        <v>0</v>
      </c>
      <c r="CA774" s="5">
        <v>0</v>
      </c>
      <c r="CB774" s="5">
        <v>0</v>
      </c>
      <c r="CC774" s="5">
        <v>0</v>
      </c>
      <c r="CD774" s="5">
        <v>0</v>
      </c>
      <c r="CE774" s="24">
        <v>4199179.1199999964</v>
      </c>
    </row>
    <row r="775" spans="2:83" ht="14.5" thickTop="1" thickBot="1" x14ac:dyDescent="0.35">
      <c r="B775" s="25" t="s">
        <v>1159</v>
      </c>
      <c r="C775" s="26">
        <v>6</v>
      </c>
      <c r="D775" s="26" t="s">
        <v>1650</v>
      </c>
      <c r="E775" s="26">
        <v>3008092744</v>
      </c>
      <c r="F775" s="25" t="s">
        <v>1651</v>
      </c>
      <c r="G775" s="5">
        <v>0</v>
      </c>
      <c r="H775" s="5">
        <v>1080301.6299999999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15839.500000001863</v>
      </c>
      <c r="AC775" s="5">
        <v>0</v>
      </c>
      <c r="AD775" s="5">
        <v>433025.98</v>
      </c>
      <c r="AE775" s="5">
        <v>0</v>
      </c>
      <c r="AF775" s="5">
        <v>40073</v>
      </c>
      <c r="AG775" s="5">
        <v>0</v>
      </c>
      <c r="AH775" s="5">
        <v>0</v>
      </c>
      <c r="AI775" s="5">
        <v>0</v>
      </c>
      <c r="AJ775" s="5">
        <v>94344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115273.8</v>
      </c>
      <c r="AQ775" s="5">
        <v>0</v>
      </c>
      <c r="AR775" s="5">
        <v>0</v>
      </c>
      <c r="AS775" s="5">
        <v>0</v>
      </c>
      <c r="AT775" s="5">
        <v>259201.87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5">
        <v>0</v>
      </c>
      <c r="BI775" s="5">
        <v>0</v>
      </c>
      <c r="BJ775" s="5">
        <v>0</v>
      </c>
      <c r="BK775" s="5">
        <v>0</v>
      </c>
      <c r="BL775" s="5">
        <v>61500</v>
      </c>
      <c r="BM775" s="5">
        <v>0</v>
      </c>
      <c r="BN775" s="5">
        <v>397930.15</v>
      </c>
      <c r="BO775" s="5">
        <v>0</v>
      </c>
      <c r="BP775" s="5">
        <v>0</v>
      </c>
      <c r="BQ775" s="5">
        <v>0</v>
      </c>
      <c r="BR775" s="5">
        <v>0</v>
      </c>
      <c r="BS775" s="5">
        <v>0</v>
      </c>
      <c r="BT775" s="5">
        <v>0</v>
      </c>
      <c r="BU775" s="5">
        <v>0</v>
      </c>
      <c r="BV775" s="5">
        <v>0</v>
      </c>
      <c r="BW775" s="5">
        <v>0</v>
      </c>
      <c r="BX775" s="5">
        <v>292966.51</v>
      </c>
      <c r="BY775" s="5">
        <v>0</v>
      </c>
      <c r="BZ775" s="5">
        <v>0</v>
      </c>
      <c r="CA775" s="5">
        <v>0</v>
      </c>
      <c r="CB775" s="5">
        <v>0</v>
      </c>
      <c r="CC775" s="5">
        <v>0</v>
      </c>
      <c r="CD775" s="5">
        <v>0</v>
      </c>
      <c r="CE775" s="24">
        <v>2790456.4400000013</v>
      </c>
    </row>
    <row r="776" spans="2:83" ht="14.5" thickTop="1" thickBot="1" x14ac:dyDescent="0.35">
      <c r="B776" s="25" t="s">
        <v>1159</v>
      </c>
      <c r="C776" s="26">
        <v>6</v>
      </c>
      <c r="D776" s="26" t="s">
        <v>1350</v>
      </c>
      <c r="E776" s="26">
        <v>3008208454</v>
      </c>
      <c r="F776" s="25" t="s">
        <v>1351</v>
      </c>
      <c r="G776" s="5">
        <v>0</v>
      </c>
      <c r="H776" s="5">
        <v>515680.64999999991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2378815.5999999996</v>
      </c>
      <c r="AC776" s="5">
        <v>0</v>
      </c>
      <c r="AD776" s="5">
        <v>243421.68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0</v>
      </c>
      <c r="AM776" s="5">
        <v>0</v>
      </c>
      <c r="AN776" s="5">
        <v>0</v>
      </c>
      <c r="AO776" s="5">
        <v>0</v>
      </c>
      <c r="AP776" s="5">
        <v>0</v>
      </c>
      <c r="AQ776" s="5">
        <v>0</v>
      </c>
      <c r="AR776" s="5">
        <v>0</v>
      </c>
      <c r="AS776" s="5">
        <v>0</v>
      </c>
      <c r="AT776" s="5">
        <v>92658.27</v>
      </c>
      <c r="AU776" s="5">
        <v>0</v>
      </c>
      <c r="AV776" s="5">
        <v>0</v>
      </c>
      <c r="AW776" s="5">
        <v>0</v>
      </c>
      <c r="AX776" s="5">
        <v>0</v>
      </c>
      <c r="AY776" s="5">
        <v>0</v>
      </c>
      <c r="AZ776" s="5">
        <v>0</v>
      </c>
      <c r="BA776" s="5">
        <v>0</v>
      </c>
      <c r="BB776" s="5">
        <v>0</v>
      </c>
      <c r="BC776" s="5">
        <v>0</v>
      </c>
      <c r="BD776" s="5">
        <v>0</v>
      </c>
      <c r="BE776" s="5">
        <v>0</v>
      </c>
      <c r="BF776" s="5">
        <v>0</v>
      </c>
      <c r="BG776" s="5">
        <v>0</v>
      </c>
      <c r="BH776" s="5">
        <v>0</v>
      </c>
      <c r="BI776" s="5">
        <v>0</v>
      </c>
      <c r="BJ776" s="5">
        <v>0</v>
      </c>
      <c r="BK776" s="5">
        <v>0</v>
      </c>
      <c r="BL776" s="5">
        <v>0</v>
      </c>
      <c r="BM776" s="5">
        <v>0</v>
      </c>
      <c r="BN776" s="5">
        <v>197589.44</v>
      </c>
      <c r="BO776" s="5">
        <v>0</v>
      </c>
      <c r="BP776" s="5">
        <v>0</v>
      </c>
      <c r="BQ776" s="5">
        <v>0</v>
      </c>
      <c r="BR776" s="5">
        <v>0</v>
      </c>
      <c r="BS776" s="5">
        <v>0</v>
      </c>
      <c r="BT776" s="5">
        <v>0</v>
      </c>
      <c r="BU776" s="5">
        <v>0</v>
      </c>
      <c r="BV776" s="5">
        <v>0</v>
      </c>
      <c r="BW776" s="5">
        <v>0</v>
      </c>
      <c r="BX776" s="5">
        <v>0</v>
      </c>
      <c r="BY776" s="5">
        <v>0</v>
      </c>
      <c r="BZ776" s="5">
        <v>0</v>
      </c>
      <c r="CA776" s="5">
        <v>0</v>
      </c>
      <c r="CB776" s="5">
        <v>0</v>
      </c>
      <c r="CC776" s="5">
        <v>0</v>
      </c>
      <c r="CD776" s="5">
        <v>0</v>
      </c>
      <c r="CE776" s="24">
        <v>3428165.6399999997</v>
      </c>
    </row>
    <row r="777" spans="2:83" ht="14.5" thickTop="1" thickBot="1" x14ac:dyDescent="0.35">
      <c r="B777" s="25" t="s">
        <v>1159</v>
      </c>
      <c r="C777" s="26">
        <v>6</v>
      </c>
      <c r="D777" s="26" t="s">
        <v>1352</v>
      </c>
      <c r="E777" s="26">
        <v>3008106233</v>
      </c>
      <c r="F777" s="25" t="s">
        <v>1353</v>
      </c>
      <c r="G777" s="5">
        <v>0</v>
      </c>
      <c r="H777" s="5">
        <v>1169486.1500000004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3390109.5700000003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0</v>
      </c>
      <c r="AQ777" s="5">
        <v>0</v>
      </c>
      <c r="AR777" s="5">
        <v>0</v>
      </c>
      <c r="AS777" s="5">
        <v>0</v>
      </c>
      <c r="AT777" s="5">
        <v>182119.05</v>
      </c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0</v>
      </c>
      <c r="BA777" s="5">
        <v>0</v>
      </c>
      <c r="BB777" s="5">
        <v>0</v>
      </c>
      <c r="BC777" s="5">
        <v>0</v>
      </c>
      <c r="BD777" s="5">
        <v>0</v>
      </c>
      <c r="BE777" s="5">
        <v>0</v>
      </c>
      <c r="BF777" s="5">
        <v>0</v>
      </c>
      <c r="BG777" s="5">
        <v>0</v>
      </c>
      <c r="BH777" s="5">
        <v>0</v>
      </c>
      <c r="BI777" s="5">
        <v>0</v>
      </c>
      <c r="BJ777" s="5">
        <v>0</v>
      </c>
      <c r="BK777" s="5">
        <v>0</v>
      </c>
      <c r="BL777" s="5">
        <v>0</v>
      </c>
      <c r="BM777" s="5">
        <v>0</v>
      </c>
      <c r="BN777" s="5">
        <v>373414.01</v>
      </c>
      <c r="BO777" s="5">
        <v>0</v>
      </c>
      <c r="BP777" s="5">
        <v>0</v>
      </c>
      <c r="BQ777" s="5">
        <v>0</v>
      </c>
      <c r="BR777" s="5">
        <v>0</v>
      </c>
      <c r="BS777" s="5">
        <v>0</v>
      </c>
      <c r="BT777" s="5">
        <v>0</v>
      </c>
      <c r="BU777" s="5">
        <v>0</v>
      </c>
      <c r="BV777" s="5">
        <v>0</v>
      </c>
      <c r="BW777" s="5">
        <v>0</v>
      </c>
      <c r="BX777" s="5">
        <v>606508.78</v>
      </c>
      <c r="BY777" s="5">
        <v>0</v>
      </c>
      <c r="BZ777" s="5">
        <v>0</v>
      </c>
      <c r="CA777" s="5">
        <v>0</v>
      </c>
      <c r="CB777" s="5">
        <v>0</v>
      </c>
      <c r="CC777" s="5">
        <v>0</v>
      </c>
      <c r="CD777" s="5">
        <v>0</v>
      </c>
      <c r="CE777" s="24">
        <v>5721637.5600000005</v>
      </c>
    </row>
    <row r="778" spans="2:83" ht="14.5" thickTop="1" thickBot="1" x14ac:dyDescent="0.35">
      <c r="B778" s="25" t="s">
        <v>1159</v>
      </c>
      <c r="C778" s="26">
        <v>6</v>
      </c>
      <c r="D778" s="26" t="s">
        <v>1626</v>
      </c>
      <c r="E778" s="26">
        <v>3008114541</v>
      </c>
      <c r="F778" s="25" t="s">
        <v>1627</v>
      </c>
      <c r="G778" s="5">
        <v>0</v>
      </c>
      <c r="H778" s="5">
        <v>967737.26999999979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5736146.6499999985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s="5">
        <v>0</v>
      </c>
      <c r="AR778" s="5">
        <v>0</v>
      </c>
      <c r="AS778" s="5">
        <v>0</v>
      </c>
      <c r="AT778" s="5">
        <v>56809.79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0</v>
      </c>
      <c r="BH778" s="5">
        <v>0</v>
      </c>
      <c r="BI778" s="5">
        <v>0</v>
      </c>
      <c r="BJ778" s="5">
        <v>0</v>
      </c>
      <c r="BK778" s="5">
        <v>0</v>
      </c>
      <c r="BL778" s="5">
        <v>0</v>
      </c>
      <c r="BM778" s="5">
        <v>0</v>
      </c>
      <c r="BN778" s="5">
        <v>336072.62</v>
      </c>
      <c r="BO778" s="5">
        <v>0</v>
      </c>
      <c r="BP778" s="5">
        <v>0</v>
      </c>
      <c r="BQ778" s="5">
        <v>0</v>
      </c>
      <c r="BR778" s="5">
        <v>0</v>
      </c>
      <c r="BS778" s="5">
        <v>0</v>
      </c>
      <c r="BT778" s="5">
        <v>0</v>
      </c>
      <c r="BU778" s="5">
        <v>0</v>
      </c>
      <c r="BV778" s="5">
        <v>0</v>
      </c>
      <c r="BW778" s="5">
        <v>0</v>
      </c>
      <c r="BX778" s="5">
        <v>235683.09999999998</v>
      </c>
      <c r="BY778" s="5">
        <v>0</v>
      </c>
      <c r="BZ778" s="5">
        <v>0</v>
      </c>
      <c r="CA778" s="5">
        <v>0</v>
      </c>
      <c r="CB778" s="5">
        <v>0</v>
      </c>
      <c r="CC778" s="5">
        <v>0</v>
      </c>
      <c r="CD778" s="5">
        <v>0</v>
      </c>
      <c r="CE778" s="24">
        <v>7332449.4299999978</v>
      </c>
    </row>
    <row r="779" spans="2:83" ht="14.5" thickTop="1" thickBot="1" x14ac:dyDescent="0.35">
      <c r="B779" s="25" t="s">
        <v>1159</v>
      </c>
      <c r="C779" s="26">
        <v>6</v>
      </c>
      <c r="D779" s="26" t="s">
        <v>1354</v>
      </c>
      <c r="E779" s="26">
        <v>3008113967</v>
      </c>
      <c r="F779" s="25" t="s">
        <v>1355</v>
      </c>
      <c r="G779" s="5">
        <v>0</v>
      </c>
      <c r="H779" s="5">
        <v>4169030.040000001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10339822.140000001</v>
      </c>
      <c r="AC779" s="5">
        <v>0</v>
      </c>
      <c r="AD779" s="5">
        <v>555302.60000000009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1544942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v>0</v>
      </c>
      <c r="AS779" s="5">
        <v>0</v>
      </c>
      <c r="AT779" s="5">
        <v>68919.209999999992</v>
      </c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0</v>
      </c>
      <c r="BB779" s="5">
        <v>0</v>
      </c>
      <c r="BC779" s="5">
        <v>0</v>
      </c>
      <c r="BD779" s="5">
        <v>0</v>
      </c>
      <c r="BE779" s="5">
        <v>0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v>0</v>
      </c>
      <c r="BL779" s="5">
        <v>0</v>
      </c>
      <c r="BM779" s="5">
        <v>0</v>
      </c>
      <c r="BN779" s="5">
        <v>399723.33</v>
      </c>
      <c r="BO779" s="5">
        <v>0</v>
      </c>
      <c r="BP779" s="5">
        <v>0</v>
      </c>
      <c r="BQ779" s="5">
        <v>0</v>
      </c>
      <c r="BR779" s="5">
        <v>0</v>
      </c>
      <c r="BS779" s="5">
        <v>0</v>
      </c>
      <c r="BT779" s="5">
        <v>0</v>
      </c>
      <c r="BU779" s="5">
        <v>0</v>
      </c>
      <c r="BV779" s="5">
        <v>0</v>
      </c>
      <c r="BW779" s="5">
        <v>0</v>
      </c>
      <c r="BX779" s="5">
        <v>3118339.54</v>
      </c>
      <c r="BY779" s="5">
        <v>0</v>
      </c>
      <c r="BZ779" s="5">
        <v>0</v>
      </c>
      <c r="CA779" s="5">
        <v>0</v>
      </c>
      <c r="CB779" s="5">
        <v>0</v>
      </c>
      <c r="CC779" s="5">
        <v>0</v>
      </c>
      <c r="CD779" s="5">
        <v>0</v>
      </c>
      <c r="CE779" s="24">
        <v>20196078.859999999</v>
      </c>
    </row>
    <row r="780" spans="2:83" ht="14.5" thickTop="1" thickBot="1" x14ac:dyDescent="0.35">
      <c r="B780" s="25" t="s">
        <v>1159</v>
      </c>
      <c r="C780" s="26">
        <v>6</v>
      </c>
      <c r="D780" s="26" t="s">
        <v>1766</v>
      </c>
      <c r="E780" s="26">
        <v>3008056993</v>
      </c>
      <c r="F780" s="25" t="s">
        <v>1767</v>
      </c>
      <c r="G780" s="5">
        <v>0</v>
      </c>
      <c r="H780" s="5">
        <v>1977458.3599999994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10838573.939999998</v>
      </c>
      <c r="AC780" s="5">
        <v>0</v>
      </c>
      <c r="AD780" s="5">
        <v>882537.50000000373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17274192.650000021</v>
      </c>
      <c r="AK780" s="5">
        <v>0</v>
      </c>
      <c r="AL780" s="5">
        <v>0</v>
      </c>
      <c r="AM780" s="5">
        <v>0</v>
      </c>
      <c r="AN780" s="5">
        <v>0</v>
      </c>
      <c r="AO780" s="5">
        <v>140256256.37</v>
      </c>
      <c r="AP780" s="5">
        <v>0</v>
      </c>
      <c r="AQ780" s="5">
        <v>0</v>
      </c>
      <c r="AR780" s="5">
        <v>0</v>
      </c>
      <c r="AS780" s="5">
        <v>0</v>
      </c>
      <c r="AT780" s="5">
        <v>163995.84</v>
      </c>
      <c r="AU780" s="5">
        <v>0</v>
      </c>
      <c r="AV780" s="5">
        <v>14350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  <c r="BD780" s="5">
        <v>0</v>
      </c>
      <c r="BE780" s="5">
        <v>0</v>
      </c>
      <c r="BF780" s="5">
        <v>21907577.57</v>
      </c>
      <c r="BG780" s="5">
        <v>0</v>
      </c>
      <c r="BH780" s="5">
        <v>0</v>
      </c>
      <c r="BI780" s="5">
        <v>0</v>
      </c>
      <c r="BJ780" s="5">
        <v>0</v>
      </c>
      <c r="BK780" s="5">
        <v>0</v>
      </c>
      <c r="BL780" s="5">
        <v>0</v>
      </c>
      <c r="BM780" s="5">
        <v>0</v>
      </c>
      <c r="BN780" s="5">
        <v>2129295.41</v>
      </c>
      <c r="BO780" s="5">
        <v>0</v>
      </c>
      <c r="BP780" s="5">
        <v>0</v>
      </c>
      <c r="BQ780" s="5">
        <v>0</v>
      </c>
      <c r="BR780" s="5">
        <v>0</v>
      </c>
      <c r="BS780" s="5">
        <v>0</v>
      </c>
      <c r="BT780" s="5">
        <v>0</v>
      </c>
      <c r="BU780" s="5">
        <v>0</v>
      </c>
      <c r="BV780" s="5">
        <v>0</v>
      </c>
      <c r="BW780" s="5">
        <v>0</v>
      </c>
      <c r="BX780" s="5">
        <v>622713.70999994874</v>
      </c>
      <c r="BY780" s="5">
        <v>0</v>
      </c>
      <c r="BZ780" s="5">
        <v>0</v>
      </c>
      <c r="CA780" s="5">
        <v>0</v>
      </c>
      <c r="CB780" s="5">
        <v>0</v>
      </c>
      <c r="CC780" s="5">
        <v>0</v>
      </c>
      <c r="CD780" s="5">
        <v>0</v>
      </c>
      <c r="CE780" s="24">
        <v>196066951.34999996</v>
      </c>
    </row>
    <row r="781" spans="2:83" ht="14.5" thickTop="1" thickBot="1" x14ac:dyDescent="0.35">
      <c r="B781" s="25" t="s">
        <v>1159</v>
      </c>
      <c r="C781" s="26">
        <v>6</v>
      </c>
      <c r="D781" s="26" t="s">
        <v>1356</v>
      </c>
      <c r="E781" s="26">
        <v>3008295063</v>
      </c>
      <c r="F781" s="25" t="s">
        <v>1357</v>
      </c>
      <c r="G781" s="5">
        <v>0</v>
      </c>
      <c r="H781" s="5">
        <v>2907992.41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3220072.1000000015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2076943.3499999996</v>
      </c>
      <c r="AK781" s="5">
        <v>0</v>
      </c>
      <c r="AL781" s="5">
        <v>0</v>
      </c>
      <c r="AM781" s="5">
        <v>0</v>
      </c>
      <c r="AN781" s="5">
        <v>0</v>
      </c>
      <c r="AO781" s="5">
        <v>0</v>
      </c>
      <c r="AP781" s="5">
        <v>0</v>
      </c>
      <c r="AQ781" s="5">
        <v>0</v>
      </c>
      <c r="AR781" s="5">
        <v>0</v>
      </c>
      <c r="AS781" s="5">
        <v>0</v>
      </c>
      <c r="AT781" s="5">
        <v>132014.9</v>
      </c>
      <c r="AU781" s="5">
        <v>0</v>
      </c>
      <c r="AV781" s="5">
        <v>0</v>
      </c>
      <c r="AW781" s="5">
        <v>0</v>
      </c>
      <c r="AX781" s="5">
        <v>0</v>
      </c>
      <c r="AY781" s="5">
        <v>0</v>
      </c>
      <c r="AZ781" s="5">
        <v>0</v>
      </c>
      <c r="BA781" s="5">
        <v>0</v>
      </c>
      <c r="BB781" s="5">
        <v>0</v>
      </c>
      <c r="BC781" s="5">
        <v>0</v>
      </c>
      <c r="BD781" s="5">
        <v>0</v>
      </c>
      <c r="BE781" s="5">
        <v>0</v>
      </c>
      <c r="BF781" s="5">
        <v>0</v>
      </c>
      <c r="BG781" s="5">
        <v>0</v>
      </c>
      <c r="BH781" s="5">
        <v>0</v>
      </c>
      <c r="BI781" s="5">
        <v>0</v>
      </c>
      <c r="BJ781" s="5">
        <v>0</v>
      </c>
      <c r="BK781" s="5">
        <v>0</v>
      </c>
      <c r="BL781" s="5">
        <v>0</v>
      </c>
      <c r="BM781" s="5">
        <v>0</v>
      </c>
      <c r="BN781" s="5">
        <v>394088.12</v>
      </c>
      <c r="BO781" s="5">
        <v>0</v>
      </c>
      <c r="BP781" s="5">
        <v>0</v>
      </c>
      <c r="BQ781" s="5">
        <v>0</v>
      </c>
      <c r="BR781" s="5">
        <v>0</v>
      </c>
      <c r="BS781" s="5">
        <v>0</v>
      </c>
      <c r="BT781" s="5">
        <v>0</v>
      </c>
      <c r="BU781" s="5">
        <v>0</v>
      </c>
      <c r="BV781" s="5">
        <v>0</v>
      </c>
      <c r="BW781" s="5">
        <v>0</v>
      </c>
      <c r="BX781" s="5">
        <v>236262.59999999998</v>
      </c>
      <c r="BY781" s="5">
        <v>0</v>
      </c>
      <c r="BZ781" s="5">
        <v>0</v>
      </c>
      <c r="CA781" s="5">
        <v>0</v>
      </c>
      <c r="CB781" s="5">
        <v>0</v>
      </c>
      <c r="CC781" s="5">
        <v>0</v>
      </c>
      <c r="CD781" s="5">
        <v>0</v>
      </c>
      <c r="CE781" s="24">
        <v>8967373.4800000004</v>
      </c>
    </row>
    <row r="782" spans="2:83" ht="14.5" thickTop="1" thickBot="1" x14ac:dyDescent="0.35">
      <c r="B782" s="25" t="s">
        <v>1159</v>
      </c>
      <c r="C782" s="26">
        <v>6</v>
      </c>
      <c r="D782" s="26" t="s">
        <v>1358</v>
      </c>
      <c r="E782" s="26">
        <v>3008288436</v>
      </c>
      <c r="F782" s="25" t="s">
        <v>1359</v>
      </c>
      <c r="G782" s="5">
        <v>0</v>
      </c>
      <c r="H782" s="5">
        <v>490799.05999999959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7697859.5599999987</v>
      </c>
      <c r="AC782" s="5">
        <v>0</v>
      </c>
      <c r="AD782" s="5">
        <v>0</v>
      </c>
      <c r="AE782" s="5">
        <v>0</v>
      </c>
      <c r="AF782" s="5">
        <v>1491008.0099999998</v>
      </c>
      <c r="AG782" s="5">
        <v>0</v>
      </c>
      <c r="AH782" s="5">
        <v>0</v>
      </c>
      <c r="AI782" s="5">
        <v>0</v>
      </c>
      <c r="AJ782" s="5">
        <v>5804162.1400000006</v>
      </c>
      <c r="AK782" s="5">
        <v>0</v>
      </c>
      <c r="AL782" s="5">
        <v>0</v>
      </c>
      <c r="AM782" s="5">
        <v>0</v>
      </c>
      <c r="AN782" s="5">
        <v>0</v>
      </c>
      <c r="AO782" s="5">
        <v>0</v>
      </c>
      <c r="AP782" s="5">
        <v>0</v>
      </c>
      <c r="AQ782" s="5">
        <v>0</v>
      </c>
      <c r="AR782" s="5">
        <v>0</v>
      </c>
      <c r="AS782" s="5">
        <v>0</v>
      </c>
      <c r="AT782" s="5">
        <v>128570.06</v>
      </c>
      <c r="AU782" s="5">
        <v>0</v>
      </c>
      <c r="AV782" s="5">
        <v>0</v>
      </c>
      <c r="AW782" s="5">
        <v>0</v>
      </c>
      <c r="AX782" s="5">
        <v>0</v>
      </c>
      <c r="AY782" s="5">
        <v>0</v>
      </c>
      <c r="AZ782" s="5">
        <v>0</v>
      </c>
      <c r="BA782" s="5">
        <v>0</v>
      </c>
      <c r="BB782" s="5">
        <v>0</v>
      </c>
      <c r="BC782" s="5">
        <v>0</v>
      </c>
      <c r="BD782" s="5">
        <v>0</v>
      </c>
      <c r="BE782" s="5">
        <v>0</v>
      </c>
      <c r="BF782" s="5">
        <v>0</v>
      </c>
      <c r="BG782" s="5">
        <v>0</v>
      </c>
      <c r="BH782" s="5">
        <v>0</v>
      </c>
      <c r="BI782" s="5">
        <v>0</v>
      </c>
      <c r="BJ782" s="5">
        <v>0</v>
      </c>
      <c r="BK782" s="5">
        <v>0</v>
      </c>
      <c r="BL782" s="5">
        <v>15001.5</v>
      </c>
      <c r="BM782" s="5">
        <v>0</v>
      </c>
      <c r="BN782" s="5">
        <v>653393.9</v>
      </c>
      <c r="BO782" s="5">
        <v>0</v>
      </c>
      <c r="BP782" s="5">
        <v>0</v>
      </c>
      <c r="BQ782" s="5">
        <v>0</v>
      </c>
      <c r="BR782" s="5">
        <v>0</v>
      </c>
      <c r="BS782" s="5">
        <v>0</v>
      </c>
      <c r="BT782" s="5">
        <v>0</v>
      </c>
      <c r="BU782" s="5">
        <v>0</v>
      </c>
      <c r="BV782" s="5">
        <v>0</v>
      </c>
      <c r="BW782" s="5">
        <v>0</v>
      </c>
      <c r="BX782" s="5">
        <v>1015595.4500000002</v>
      </c>
      <c r="BY782" s="5">
        <v>0</v>
      </c>
      <c r="BZ782" s="5">
        <v>0</v>
      </c>
      <c r="CA782" s="5">
        <v>0</v>
      </c>
      <c r="CB782" s="5">
        <v>0</v>
      </c>
      <c r="CC782" s="5">
        <v>0</v>
      </c>
      <c r="CD782" s="5">
        <v>0</v>
      </c>
      <c r="CE782" s="24">
        <v>17296389.68</v>
      </c>
    </row>
    <row r="783" spans="2:83" ht="14.5" thickTop="1" thickBot="1" x14ac:dyDescent="0.35">
      <c r="B783" s="25" t="s">
        <v>1159</v>
      </c>
      <c r="C783" s="26">
        <v>7</v>
      </c>
      <c r="D783" s="26" t="s">
        <v>1360</v>
      </c>
      <c r="E783" s="26">
        <v>3008061517</v>
      </c>
      <c r="F783" s="25" t="s">
        <v>1361</v>
      </c>
      <c r="G783" s="5">
        <v>0</v>
      </c>
      <c r="H783" s="5">
        <v>2032818.9000000032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3779935.34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1826910.7200000007</v>
      </c>
      <c r="AK783" s="5">
        <v>0</v>
      </c>
      <c r="AL783" s="5">
        <v>0</v>
      </c>
      <c r="AM783" s="5">
        <v>0</v>
      </c>
      <c r="AN783" s="5">
        <v>0</v>
      </c>
      <c r="AO783" s="5">
        <v>0</v>
      </c>
      <c r="AP783" s="5">
        <v>0</v>
      </c>
      <c r="AQ783" s="5">
        <v>0</v>
      </c>
      <c r="AR783" s="5">
        <v>0</v>
      </c>
      <c r="AS783" s="5">
        <v>0</v>
      </c>
      <c r="AT783" s="5">
        <v>20064.570000000007</v>
      </c>
      <c r="AU783" s="5">
        <v>0</v>
      </c>
      <c r="AV783" s="5">
        <v>0</v>
      </c>
      <c r="AW783" s="5">
        <v>0</v>
      </c>
      <c r="AX783" s="5">
        <v>0</v>
      </c>
      <c r="AY783" s="5">
        <v>0</v>
      </c>
      <c r="AZ783" s="5">
        <v>0</v>
      </c>
      <c r="BA783" s="5">
        <v>0</v>
      </c>
      <c r="BB783" s="5">
        <v>0</v>
      </c>
      <c r="BC783" s="5">
        <v>0</v>
      </c>
      <c r="BD783" s="5">
        <v>0</v>
      </c>
      <c r="BE783" s="5">
        <v>0</v>
      </c>
      <c r="BF783" s="5">
        <v>0</v>
      </c>
      <c r="BG783" s="5">
        <v>0</v>
      </c>
      <c r="BH783" s="5">
        <v>0</v>
      </c>
      <c r="BI783" s="5">
        <v>0</v>
      </c>
      <c r="BJ783" s="5">
        <v>0</v>
      </c>
      <c r="BK783" s="5">
        <v>0</v>
      </c>
      <c r="BL783" s="5">
        <v>0</v>
      </c>
      <c r="BM783" s="5">
        <v>0</v>
      </c>
      <c r="BN783" s="5">
        <v>727563.1</v>
      </c>
      <c r="BO783" s="5">
        <v>0</v>
      </c>
      <c r="BP783" s="5">
        <v>0</v>
      </c>
      <c r="BQ783" s="5">
        <v>0</v>
      </c>
      <c r="BR783" s="5">
        <v>0</v>
      </c>
      <c r="BS783" s="5">
        <v>0</v>
      </c>
      <c r="BT783" s="5">
        <v>0</v>
      </c>
      <c r="BU783" s="5">
        <v>0</v>
      </c>
      <c r="BV783" s="5">
        <v>0</v>
      </c>
      <c r="BW783" s="5">
        <v>0</v>
      </c>
      <c r="BX783" s="5">
        <v>826055</v>
      </c>
      <c r="BY783" s="5">
        <v>0</v>
      </c>
      <c r="BZ783" s="5">
        <v>0</v>
      </c>
      <c r="CA783" s="5">
        <v>0</v>
      </c>
      <c r="CB783" s="5">
        <v>0</v>
      </c>
      <c r="CC783" s="5">
        <v>0</v>
      </c>
      <c r="CD783" s="5">
        <v>0</v>
      </c>
      <c r="CE783" s="24">
        <v>9213347.6300000027</v>
      </c>
    </row>
    <row r="784" spans="2:83" ht="14.5" thickTop="1" thickBot="1" x14ac:dyDescent="0.35">
      <c r="B784" s="25" t="s">
        <v>1159</v>
      </c>
      <c r="C784" s="26">
        <v>7</v>
      </c>
      <c r="D784" s="26" t="s">
        <v>1362</v>
      </c>
      <c r="E784" s="26">
        <v>3008116431</v>
      </c>
      <c r="F784" s="25" t="s">
        <v>1363</v>
      </c>
      <c r="G784" s="5">
        <v>0</v>
      </c>
      <c r="H784" s="5">
        <v>914878.31000000355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1143559.7500000019</v>
      </c>
      <c r="AC784" s="5">
        <v>0</v>
      </c>
      <c r="AD784" s="5">
        <v>188774.70000000019</v>
      </c>
      <c r="AE784" s="5">
        <v>0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5">
        <v>0</v>
      </c>
      <c r="AL784" s="5">
        <v>0</v>
      </c>
      <c r="AM784" s="5">
        <v>0</v>
      </c>
      <c r="AN784" s="5">
        <v>0</v>
      </c>
      <c r="AO784" s="5">
        <v>0</v>
      </c>
      <c r="AP784" s="5">
        <v>0</v>
      </c>
      <c r="AQ784" s="5">
        <v>0</v>
      </c>
      <c r="AR784" s="5">
        <v>0</v>
      </c>
      <c r="AS784" s="5">
        <v>0</v>
      </c>
      <c r="AT784" s="5">
        <v>158904.16</v>
      </c>
      <c r="AU784" s="5">
        <v>0</v>
      </c>
      <c r="AV784" s="5">
        <v>0</v>
      </c>
      <c r="AW784" s="5">
        <v>0</v>
      </c>
      <c r="AX784" s="5">
        <v>0</v>
      </c>
      <c r="AY784" s="5">
        <v>0</v>
      </c>
      <c r="AZ784" s="5">
        <v>0</v>
      </c>
      <c r="BA784" s="5">
        <v>0</v>
      </c>
      <c r="BB784" s="5">
        <v>0</v>
      </c>
      <c r="BC784" s="5">
        <v>0</v>
      </c>
      <c r="BD784" s="5">
        <v>0</v>
      </c>
      <c r="BE784" s="5">
        <v>0</v>
      </c>
      <c r="BF784" s="5">
        <v>0</v>
      </c>
      <c r="BG784" s="5">
        <v>0</v>
      </c>
      <c r="BH784" s="5">
        <v>0</v>
      </c>
      <c r="BI784" s="5">
        <v>0</v>
      </c>
      <c r="BJ784" s="5">
        <v>0</v>
      </c>
      <c r="BK784" s="5">
        <v>0</v>
      </c>
      <c r="BL784" s="5">
        <v>0</v>
      </c>
      <c r="BM784" s="5">
        <v>0</v>
      </c>
      <c r="BN784" s="5">
        <v>98153.039999999906</v>
      </c>
      <c r="BO784" s="5">
        <v>0</v>
      </c>
      <c r="BP784" s="5">
        <v>0</v>
      </c>
      <c r="BQ784" s="5">
        <v>0</v>
      </c>
      <c r="BR784" s="5">
        <v>0</v>
      </c>
      <c r="BS784" s="5">
        <v>0</v>
      </c>
      <c r="BT784" s="5">
        <v>0</v>
      </c>
      <c r="BU784" s="5">
        <v>0</v>
      </c>
      <c r="BV784" s="5">
        <v>0</v>
      </c>
      <c r="BW784" s="5">
        <v>0</v>
      </c>
      <c r="BX784" s="5">
        <v>289046.08</v>
      </c>
      <c r="BY784" s="5">
        <v>0</v>
      </c>
      <c r="BZ784" s="5">
        <v>0</v>
      </c>
      <c r="CA784" s="5">
        <v>0</v>
      </c>
      <c r="CB784" s="5">
        <v>0</v>
      </c>
      <c r="CC784" s="5">
        <v>0</v>
      </c>
      <c r="CD784" s="5">
        <v>0</v>
      </c>
      <c r="CE784" s="24">
        <v>2793316.0400000056</v>
      </c>
    </row>
    <row r="785" spans="2:83" ht="14.5" thickTop="1" thickBot="1" x14ac:dyDescent="0.35">
      <c r="B785" s="25" t="s">
        <v>1159</v>
      </c>
      <c r="C785" s="26">
        <v>7</v>
      </c>
      <c r="D785" s="26" t="s">
        <v>1364</v>
      </c>
      <c r="E785" s="26">
        <v>3008118210</v>
      </c>
      <c r="F785" s="25" t="s">
        <v>1365</v>
      </c>
      <c r="G785" s="5">
        <v>0</v>
      </c>
      <c r="H785" s="5">
        <v>605140.16999999993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421967.07999999996</v>
      </c>
      <c r="AC785" s="5">
        <v>0</v>
      </c>
      <c r="AD785" s="5">
        <v>112071.31000000029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Q785" s="5">
        <v>0</v>
      </c>
      <c r="AR785" s="5">
        <v>0</v>
      </c>
      <c r="AS785" s="5">
        <v>0</v>
      </c>
      <c r="AT785" s="5">
        <v>14551.220000000001</v>
      </c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0</v>
      </c>
      <c r="BA785" s="5">
        <v>0</v>
      </c>
      <c r="BB785" s="5">
        <v>0</v>
      </c>
      <c r="BC785" s="5">
        <v>0</v>
      </c>
      <c r="BD785" s="5">
        <v>0</v>
      </c>
      <c r="BE785" s="5">
        <v>0</v>
      </c>
      <c r="BF785" s="5">
        <v>0</v>
      </c>
      <c r="BG785" s="5">
        <v>0</v>
      </c>
      <c r="BH785" s="5">
        <v>0</v>
      </c>
      <c r="BI785" s="5">
        <v>0</v>
      </c>
      <c r="BJ785" s="5">
        <v>0</v>
      </c>
      <c r="BK785" s="5">
        <v>0</v>
      </c>
      <c r="BL785" s="5">
        <v>0</v>
      </c>
      <c r="BM785" s="5">
        <v>0</v>
      </c>
      <c r="BN785" s="5">
        <v>84018.15</v>
      </c>
      <c r="BO785" s="5">
        <v>0</v>
      </c>
      <c r="BP785" s="5">
        <v>0</v>
      </c>
      <c r="BQ785" s="5">
        <v>0</v>
      </c>
      <c r="BR785" s="5">
        <v>0</v>
      </c>
      <c r="BS785" s="5">
        <v>0</v>
      </c>
      <c r="BT785" s="5">
        <v>0</v>
      </c>
      <c r="BU785" s="5">
        <v>0</v>
      </c>
      <c r="BV785" s="5">
        <v>0</v>
      </c>
      <c r="BW785" s="5">
        <v>0</v>
      </c>
      <c r="BX785" s="5">
        <v>169015.52000000002</v>
      </c>
      <c r="BY785" s="5">
        <v>0</v>
      </c>
      <c r="BZ785" s="5">
        <v>0</v>
      </c>
      <c r="CA785" s="5">
        <v>0</v>
      </c>
      <c r="CB785" s="5">
        <v>0</v>
      </c>
      <c r="CC785" s="5">
        <v>0</v>
      </c>
      <c r="CD785" s="5">
        <v>0</v>
      </c>
      <c r="CE785" s="24">
        <v>1406763.45</v>
      </c>
    </row>
    <row r="786" spans="2:83" ht="14.5" thickTop="1" thickBot="1" x14ac:dyDescent="0.35">
      <c r="B786" s="25" t="s">
        <v>1159</v>
      </c>
      <c r="C786" s="26">
        <v>7</v>
      </c>
      <c r="D786" s="26" t="s">
        <v>1366</v>
      </c>
      <c r="E786" s="26">
        <v>3008115117</v>
      </c>
      <c r="F786" s="25" t="s">
        <v>1367</v>
      </c>
      <c r="G786" s="5">
        <v>0</v>
      </c>
      <c r="H786" s="5">
        <v>971706.2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757709.25000000023</v>
      </c>
      <c r="AC786" s="5">
        <v>0</v>
      </c>
      <c r="AD786" s="5">
        <v>371907.41000000015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  <c r="AO786" s="5">
        <v>9684539.3800000008</v>
      </c>
      <c r="AP786" s="5">
        <v>0</v>
      </c>
      <c r="AQ786" s="5">
        <v>0</v>
      </c>
      <c r="AR786" s="5">
        <v>0</v>
      </c>
      <c r="AS786" s="5">
        <v>0</v>
      </c>
      <c r="AT786" s="5">
        <v>14541.27</v>
      </c>
      <c r="AU786" s="5">
        <v>0</v>
      </c>
      <c r="AV786" s="5">
        <v>0</v>
      </c>
      <c r="AW786" s="5">
        <v>0</v>
      </c>
      <c r="AX786" s="5">
        <v>0</v>
      </c>
      <c r="AY786" s="5">
        <v>0</v>
      </c>
      <c r="AZ786" s="5">
        <v>0</v>
      </c>
      <c r="BA786" s="5">
        <v>0</v>
      </c>
      <c r="BB786" s="5">
        <v>0</v>
      </c>
      <c r="BC786" s="5">
        <v>0</v>
      </c>
      <c r="BD786" s="5">
        <v>0</v>
      </c>
      <c r="BE786" s="5">
        <v>0</v>
      </c>
      <c r="BF786" s="5">
        <v>0</v>
      </c>
      <c r="BG786" s="5">
        <v>0</v>
      </c>
      <c r="BH786" s="5">
        <v>0</v>
      </c>
      <c r="BI786" s="5">
        <v>0</v>
      </c>
      <c r="BJ786" s="5">
        <v>0</v>
      </c>
      <c r="BK786" s="5">
        <v>0</v>
      </c>
      <c r="BL786" s="5">
        <v>0</v>
      </c>
      <c r="BM786" s="5">
        <v>0</v>
      </c>
      <c r="BN786" s="5">
        <v>149465.78</v>
      </c>
      <c r="BO786" s="5">
        <v>0</v>
      </c>
      <c r="BP786" s="5">
        <v>0</v>
      </c>
      <c r="BQ786" s="5">
        <v>0</v>
      </c>
      <c r="BR786" s="5">
        <v>0</v>
      </c>
      <c r="BS786" s="5">
        <v>0</v>
      </c>
      <c r="BT786" s="5">
        <v>0</v>
      </c>
      <c r="BU786" s="5">
        <v>0</v>
      </c>
      <c r="BV786" s="5">
        <v>0</v>
      </c>
      <c r="BW786" s="5">
        <v>0</v>
      </c>
      <c r="BX786" s="5">
        <v>0</v>
      </c>
      <c r="BY786" s="5">
        <v>0</v>
      </c>
      <c r="BZ786" s="5">
        <v>0</v>
      </c>
      <c r="CA786" s="5">
        <v>0</v>
      </c>
      <c r="CB786" s="5">
        <v>0</v>
      </c>
      <c r="CC786" s="5">
        <v>0</v>
      </c>
      <c r="CD786" s="5">
        <v>0</v>
      </c>
      <c r="CE786" s="24">
        <v>11949869.290000001</v>
      </c>
    </row>
    <row r="787" spans="2:83" ht="14.5" thickTop="1" thickBot="1" x14ac:dyDescent="0.35">
      <c r="B787" s="25" t="s">
        <v>1159</v>
      </c>
      <c r="C787" s="26">
        <v>7</v>
      </c>
      <c r="D787" s="26" t="s">
        <v>1652</v>
      </c>
      <c r="E787" s="26">
        <v>3008111935</v>
      </c>
      <c r="F787" s="25" t="s">
        <v>1653</v>
      </c>
      <c r="G787" s="5">
        <v>0</v>
      </c>
      <c r="H787" s="5">
        <v>173887.26939999778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750186.02999999933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146000</v>
      </c>
      <c r="AP787" s="5">
        <v>0</v>
      </c>
      <c r="AQ787" s="5">
        <v>0</v>
      </c>
      <c r="AR787" s="5">
        <v>0</v>
      </c>
      <c r="AS787" s="5">
        <v>0</v>
      </c>
      <c r="AT787" s="5">
        <v>219445.46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>
        <v>0</v>
      </c>
      <c r="BK787" s="5">
        <v>0</v>
      </c>
      <c r="BL787" s="5">
        <v>22500</v>
      </c>
      <c r="BM787" s="5">
        <v>0</v>
      </c>
      <c r="BN787" s="5">
        <v>48984.850000000093</v>
      </c>
      <c r="BO787" s="5">
        <v>0</v>
      </c>
      <c r="BP787" s="5">
        <v>0</v>
      </c>
      <c r="BQ787" s="5">
        <v>0</v>
      </c>
      <c r="BR787" s="5">
        <v>0</v>
      </c>
      <c r="BS787" s="5">
        <v>0</v>
      </c>
      <c r="BT787" s="5">
        <v>0</v>
      </c>
      <c r="BU787" s="5">
        <v>0</v>
      </c>
      <c r="BV787" s="5">
        <v>0</v>
      </c>
      <c r="BW787" s="5">
        <v>0</v>
      </c>
      <c r="BX787" s="5">
        <v>764455.75</v>
      </c>
      <c r="BY787" s="5">
        <v>0</v>
      </c>
      <c r="BZ787" s="5">
        <v>0</v>
      </c>
      <c r="CA787" s="5">
        <v>0</v>
      </c>
      <c r="CB787" s="5">
        <v>0</v>
      </c>
      <c r="CC787" s="5">
        <v>0</v>
      </c>
      <c r="CD787" s="5">
        <v>0</v>
      </c>
      <c r="CE787" s="24">
        <v>2125459.3593999972</v>
      </c>
    </row>
    <row r="788" spans="2:83" ht="14.5" thickTop="1" thickBot="1" x14ac:dyDescent="0.35">
      <c r="B788" s="25" t="s">
        <v>1159</v>
      </c>
      <c r="C788" s="26">
        <v>7</v>
      </c>
      <c r="D788" s="26" t="s">
        <v>1368</v>
      </c>
      <c r="E788" s="26">
        <v>3008118179</v>
      </c>
      <c r="F788" s="25" t="s">
        <v>1369</v>
      </c>
      <c r="G788" s="5">
        <v>0</v>
      </c>
      <c r="H788" s="5">
        <v>3283078.4599999995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1141688.4600000009</v>
      </c>
      <c r="AC788" s="5">
        <v>0</v>
      </c>
      <c r="AD788" s="5">
        <v>315832.79000000004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71176569.060000002</v>
      </c>
      <c r="AP788" s="5">
        <v>0</v>
      </c>
      <c r="AQ788" s="5">
        <v>0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5">
        <v>0</v>
      </c>
      <c r="BI788" s="5">
        <v>0</v>
      </c>
      <c r="BJ788" s="5">
        <v>0</v>
      </c>
      <c r="BK788" s="5">
        <v>0</v>
      </c>
      <c r="BL788" s="5">
        <v>0</v>
      </c>
      <c r="BM788" s="5">
        <v>0</v>
      </c>
      <c r="BN788" s="5">
        <v>0</v>
      </c>
      <c r="BO788" s="5">
        <v>0</v>
      </c>
      <c r="BP788" s="5">
        <v>0</v>
      </c>
      <c r="BQ788" s="5">
        <v>0</v>
      </c>
      <c r="BR788" s="5">
        <v>0</v>
      </c>
      <c r="BS788" s="5">
        <v>0</v>
      </c>
      <c r="BT788" s="5">
        <v>0</v>
      </c>
      <c r="BU788" s="5">
        <v>0</v>
      </c>
      <c r="BV788" s="5">
        <v>0</v>
      </c>
      <c r="BW788" s="5">
        <v>0</v>
      </c>
      <c r="BX788" s="5">
        <v>570276</v>
      </c>
      <c r="BY788" s="5">
        <v>0</v>
      </c>
      <c r="BZ788" s="5">
        <v>0</v>
      </c>
      <c r="CA788" s="5">
        <v>0</v>
      </c>
      <c r="CB788" s="5">
        <v>0</v>
      </c>
      <c r="CC788" s="5">
        <v>0</v>
      </c>
      <c r="CD788" s="5">
        <v>0</v>
      </c>
      <c r="CE788" s="24">
        <v>76487444.769999996</v>
      </c>
    </row>
    <row r="789" spans="2:83" ht="14.5" thickTop="1" thickBot="1" x14ac:dyDescent="0.35">
      <c r="B789" s="25" t="s">
        <v>1159</v>
      </c>
      <c r="C789" s="26">
        <v>7</v>
      </c>
      <c r="D789" s="26" t="s">
        <v>1370</v>
      </c>
      <c r="E789" s="26">
        <v>3008116553</v>
      </c>
      <c r="F789" s="25" t="s">
        <v>1371</v>
      </c>
      <c r="G789" s="5">
        <v>0</v>
      </c>
      <c r="H789" s="5">
        <v>2626837.4699999997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4684459.8999999994</v>
      </c>
      <c r="AC789" s="5">
        <v>0</v>
      </c>
      <c r="AD789" s="5">
        <v>126088.41999999993</v>
      </c>
      <c r="AE789" s="5">
        <v>0</v>
      </c>
      <c r="AF789" s="5">
        <v>396200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0</v>
      </c>
      <c r="AT789" s="5">
        <v>248296.16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v>0</v>
      </c>
      <c r="BL789" s="5">
        <v>0</v>
      </c>
      <c r="BM789" s="5">
        <v>0</v>
      </c>
      <c r="BN789" s="5">
        <v>37341.4</v>
      </c>
      <c r="BO789" s="5">
        <v>0</v>
      </c>
      <c r="BP789" s="5">
        <v>0</v>
      </c>
      <c r="BQ789" s="5">
        <v>0</v>
      </c>
      <c r="BR789" s="5">
        <v>0</v>
      </c>
      <c r="BS789" s="5">
        <v>0</v>
      </c>
      <c r="BT789" s="5">
        <v>0</v>
      </c>
      <c r="BU789" s="5">
        <v>0</v>
      </c>
      <c r="BV789" s="5">
        <v>0</v>
      </c>
      <c r="BW789" s="5">
        <v>0</v>
      </c>
      <c r="BX789" s="5">
        <v>0</v>
      </c>
      <c r="BY789" s="5">
        <v>0</v>
      </c>
      <c r="BZ789" s="5">
        <v>0</v>
      </c>
      <c r="CA789" s="5">
        <v>0</v>
      </c>
      <c r="CB789" s="5">
        <v>0</v>
      </c>
      <c r="CC789" s="5">
        <v>0</v>
      </c>
      <c r="CD789" s="5">
        <v>0</v>
      </c>
      <c r="CE789" s="24">
        <v>8119223.3499999996</v>
      </c>
    </row>
    <row r="790" spans="2:83" ht="14.5" thickTop="1" thickBot="1" x14ac:dyDescent="0.35">
      <c r="B790" s="25" t="s">
        <v>1159</v>
      </c>
      <c r="C790" s="26">
        <v>7</v>
      </c>
      <c r="D790" s="26" t="s">
        <v>1372</v>
      </c>
      <c r="E790" s="26">
        <v>3008101521</v>
      </c>
      <c r="F790" s="25" t="s">
        <v>1373</v>
      </c>
      <c r="G790" s="5">
        <v>0</v>
      </c>
      <c r="H790" s="5">
        <v>165952.5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194757.5</v>
      </c>
      <c r="AC790" s="5">
        <v>0</v>
      </c>
      <c r="AD790" s="5">
        <v>0</v>
      </c>
      <c r="AE790" s="5">
        <v>0</v>
      </c>
      <c r="AF790" s="5">
        <v>6960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0</v>
      </c>
      <c r="AT790" s="5">
        <v>14540.77</v>
      </c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>
        <v>0</v>
      </c>
      <c r="BK790" s="5">
        <v>0</v>
      </c>
      <c r="BL790" s="5">
        <v>0</v>
      </c>
      <c r="BM790" s="5">
        <v>0</v>
      </c>
      <c r="BN790" s="5">
        <v>0</v>
      </c>
      <c r="BO790" s="5">
        <v>0</v>
      </c>
      <c r="BP790" s="5">
        <v>0</v>
      </c>
      <c r="BQ790" s="5">
        <v>0</v>
      </c>
      <c r="BR790" s="5">
        <v>0</v>
      </c>
      <c r="BS790" s="5">
        <v>0</v>
      </c>
      <c r="BT790" s="5">
        <v>0</v>
      </c>
      <c r="BU790" s="5">
        <v>0</v>
      </c>
      <c r="BV790" s="5">
        <v>0</v>
      </c>
      <c r="BW790" s="5">
        <v>0</v>
      </c>
      <c r="BX790" s="5">
        <v>0</v>
      </c>
      <c r="BY790" s="5">
        <v>0</v>
      </c>
      <c r="BZ790" s="5">
        <v>0</v>
      </c>
      <c r="CA790" s="5">
        <v>0</v>
      </c>
      <c r="CB790" s="5">
        <v>0</v>
      </c>
      <c r="CC790" s="5">
        <v>0</v>
      </c>
      <c r="CD790" s="5">
        <v>0</v>
      </c>
      <c r="CE790" s="24">
        <v>382210.77</v>
      </c>
    </row>
    <row r="791" spans="2:83" ht="14.5" thickTop="1" thickBot="1" x14ac:dyDescent="0.35">
      <c r="B791" s="25" t="s">
        <v>1159</v>
      </c>
      <c r="C791" s="26">
        <v>7</v>
      </c>
      <c r="D791" s="26" t="s">
        <v>1374</v>
      </c>
      <c r="E791" s="26">
        <v>3008116683</v>
      </c>
      <c r="F791" s="25" t="s">
        <v>1375</v>
      </c>
      <c r="G791" s="5">
        <v>0</v>
      </c>
      <c r="H791" s="5">
        <v>2449183.3400000008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4520553.2699999996</v>
      </c>
      <c r="AC791" s="5">
        <v>0</v>
      </c>
      <c r="AD791" s="5">
        <v>118987.74000000022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5">
        <v>132014.9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>
        <v>0</v>
      </c>
      <c r="BK791" s="5">
        <v>0</v>
      </c>
      <c r="BL791" s="5">
        <v>0</v>
      </c>
      <c r="BM791" s="5">
        <v>0</v>
      </c>
      <c r="BN791" s="5">
        <v>438761.40999999992</v>
      </c>
      <c r="BO791" s="5">
        <v>0</v>
      </c>
      <c r="BP791" s="5">
        <v>0</v>
      </c>
      <c r="BQ791" s="5">
        <v>0</v>
      </c>
      <c r="BR791" s="5">
        <v>0</v>
      </c>
      <c r="BS791" s="5">
        <v>0</v>
      </c>
      <c r="BT791" s="5">
        <v>0</v>
      </c>
      <c r="BU791" s="5">
        <v>0</v>
      </c>
      <c r="BV791" s="5">
        <v>0</v>
      </c>
      <c r="BW791" s="5">
        <v>0</v>
      </c>
      <c r="BX791" s="5">
        <v>108866.73000000001</v>
      </c>
      <c r="BY791" s="5">
        <v>0</v>
      </c>
      <c r="BZ791" s="5">
        <v>0</v>
      </c>
      <c r="CA791" s="5">
        <v>0</v>
      </c>
      <c r="CB791" s="5">
        <v>0</v>
      </c>
      <c r="CC791" s="5">
        <v>0</v>
      </c>
      <c r="CD791" s="5">
        <v>0</v>
      </c>
      <c r="CE791" s="24">
        <v>7768367.3900000015</v>
      </c>
    </row>
    <row r="792" spans="2:83" ht="14.5" thickTop="1" thickBot="1" x14ac:dyDescent="0.35">
      <c r="B792" s="25" t="s">
        <v>1159</v>
      </c>
      <c r="C792" s="26">
        <v>7</v>
      </c>
      <c r="D792" s="26" t="s">
        <v>1656</v>
      </c>
      <c r="E792" s="26">
        <v>3008071201</v>
      </c>
      <c r="F792" s="25" t="s">
        <v>1657</v>
      </c>
      <c r="G792" s="5">
        <v>0</v>
      </c>
      <c r="H792" s="5">
        <v>917759.48999999743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1149098.4099999992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  <c r="AO792" s="5">
        <v>0</v>
      </c>
      <c r="AP792" s="5">
        <v>0</v>
      </c>
      <c r="AQ792" s="5">
        <v>0</v>
      </c>
      <c r="AR792" s="5">
        <v>0</v>
      </c>
      <c r="AS792" s="5">
        <v>0</v>
      </c>
      <c r="AT792" s="5">
        <v>132014.9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  <c r="BD792" s="5">
        <v>0</v>
      </c>
      <c r="BE792" s="5">
        <v>0</v>
      </c>
      <c r="BF792" s="5">
        <v>0</v>
      </c>
      <c r="BG792" s="5">
        <v>0</v>
      </c>
      <c r="BH792" s="5">
        <v>0</v>
      </c>
      <c r="BI792" s="5">
        <v>0</v>
      </c>
      <c r="BJ792" s="5">
        <v>0</v>
      </c>
      <c r="BK792" s="5">
        <v>0</v>
      </c>
      <c r="BL792" s="5">
        <v>0</v>
      </c>
      <c r="BM792" s="5">
        <v>0</v>
      </c>
      <c r="BN792" s="5">
        <v>544760.55000000005</v>
      </c>
      <c r="BO792" s="5">
        <v>0</v>
      </c>
      <c r="BP792" s="5">
        <v>0</v>
      </c>
      <c r="BQ792" s="5">
        <v>0</v>
      </c>
      <c r="BR792" s="5">
        <v>0</v>
      </c>
      <c r="BS792" s="5">
        <v>0</v>
      </c>
      <c r="BT792" s="5">
        <v>0</v>
      </c>
      <c r="BU792" s="5">
        <v>0</v>
      </c>
      <c r="BV792" s="5">
        <v>0</v>
      </c>
      <c r="BW792" s="5">
        <v>0</v>
      </c>
      <c r="BX792" s="5">
        <v>150148.62</v>
      </c>
      <c r="BY792" s="5">
        <v>0</v>
      </c>
      <c r="BZ792" s="5">
        <v>0</v>
      </c>
      <c r="CA792" s="5">
        <v>0</v>
      </c>
      <c r="CB792" s="5">
        <v>0</v>
      </c>
      <c r="CC792" s="5">
        <v>0</v>
      </c>
      <c r="CD792" s="5">
        <v>0</v>
      </c>
      <c r="CE792" s="24">
        <v>2893781.9699999969</v>
      </c>
    </row>
    <row r="793" spans="2:83" ht="14.5" thickTop="1" thickBot="1" x14ac:dyDescent="0.35">
      <c r="B793" s="25" t="s">
        <v>1159</v>
      </c>
      <c r="C793" s="26">
        <v>7</v>
      </c>
      <c r="D793" s="26" t="s">
        <v>1376</v>
      </c>
      <c r="E793" s="26">
        <v>3008112293</v>
      </c>
      <c r="F793" s="25" t="s">
        <v>1377</v>
      </c>
      <c r="G793" s="5">
        <v>0</v>
      </c>
      <c r="H793" s="5">
        <v>1558071.2200000002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1719908.1500000004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358601143.10000002</v>
      </c>
      <c r="AP793" s="5">
        <v>0</v>
      </c>
      <c r="AQ793" s="5">
        <v>0</v>
      </c>
      <c r="AR793" s="5">
        <v>0</v>
      </c>
      <c r="AS793" s="5">
        <v>0</v>
      </c>
      <c r="AT793" s="5">
        <v>51292.85</v>
      </c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0</v>
      </c>
      <c r="BI793" s="5">
        <v>0</v>
      </c>
      <c r="BJ793" s="5">
        <v>0</v>
      </c>
      <c r="BK793" s="5">
        <v>0</v>
      </c>
      <c r="BL793" s="5">
        <v>0</v>
      </c>
      <c r="BM793" s="5">
        <v>0</v>
      </c>
      <c r="BN793" s="5">
        <v>304059.55</v>
      </c>
      <c r="BO793" s="5">
        <v>0</v>
      </c>
      <c r="BP793" s="5">
        <v>0</v>
      </c>
      <c r="BQ793" s="5">
        <v>0</v>
      </c>
      <c r="BR793" s="5">
        <v>0</v>
      </c>
      <c r="BS793" s="5">
        <v>0</v>
      </c>
      <c r="BT793" s="5">
        <v>0</v>
      </c>
      <c r="BU793" s="5">
        <v>0</v>
      </c>
      <c r="BV793" s="5">
        <v>0</v>
      </c>
      <c r="BW793" s="5">
        <v>0</v>
      </c>
      <c r="BX793" s="5">
        <v>164139.14000000001</v>
      </c>
      <c r="BY793" s="5">
        <v>0</v>
      </c>
      <c r="BZ793" s="5">
        <v>0</v>
      </c>
      <c r="CA793" s="5">
        <v>0</v>
      </c>
      <c r="CB793" s="5">
        <v>0</v>
      </c>
      <c r="CC793" s="5">
        <v>0</v>
      </c>
      <c r="CD793" s="5">
        <v>0</v>
      </c>
      <c r="CE793" s="24">
        <v>362398614.01000005</v>
      </c>
    </row>
    <row r="794" spans="2:83" ht="14.5" thickTop="1" thickBot="1" x14ac:dyDescent="0.35">
      <c r="B794" s="25" t="s">
        <v>1159</v>
      </c>
      <c r="C794" s="26">
        <v>7</v>
      </c>
      <c r="D794" s="26" t="s">
        <v>1632</v>
      </c>
      <c r="E794" s="26">
        <v>3008108667</v>
      </c>
      <c r="F794" s="25" t="s">
        <v>1633</v>
      </c>
      <c r="G794" s="5">
        <v>0</v>
      </c>
      <c r="H794" s="5">
        <v>838255.94199999934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3146685.9300000025</v>
      </c>
      <c r="AC794" s="5">
        <v>0</v>
      </c>
      <c r="AD794" s="5">
        <v>32614.699999999255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  <c r="AO794" s="5">
        <v>0</v>
      </c>
      <c r="AP794" s="5">
        <v>0</v>
      </c>
      <c r="AQ794" s="5">
        <v>0</v>
      </c>
      <c r="AR794" s="5">
        <v>0</v>
      </c>
      <c r="AS794" s="5">
        <v>0</v>
      </c>
      <c r="AT794" s="5">
        <v>13541.28</v>
      </c>
      <c r="AU794" s="5">
        <v>0</v>
      </c>
      <c r="AV794" s="5">
        <v>0</v>
      </c>
      <c r="AW794" s="5">
        <v>0</v>
      </c>
      <c r="AX794" s="5">
        <v>0</v>
      </c>
      <c r="AY794" s="5">
        <v>0</v>
      </c>
      <c r="AZ794" s="5">
        <v>0</v>
      </c>
      <c r="BA794" s="5">
        <v>0</v>
      </c>
      <c r="BB794" s="5">
        <v>0</v>
      </c>
      <c r="BC794" s="5">
        <v>0</v>
      </c>
      <c r="BD794" s="5">
        <v>0</v>
      </c>
      <c r="BE794" s="5">
        <v>0</v>
      </c>
      <c r="BF794" s="5">
        <v>0</v>
      </c>
      <c r="BG794" s="5">
        <v>0</v>
      </c>
      <c r="BH794" s="5">
        <v>0</v>
      </c>
      <c r="BI794" s="5">
        <v>0</v>
      </c>
      <c r="BJ794" s="5">
        <v>0</v>
      </c>
      <c r="BK794" s="5">
        <v>0</v>
      </c>
      <c r="BL794" s="5">
        <v>0</v>
      </c>
      <c r="BM794" s="5">
        <v>0</v>
      </c>
      <c r="BN794" s="5">
        <v>584503.48</v>
      </c>
      <c r="BO794" s="5">
        <v>0</v>
      </c>
      <c r="BP794" s="5">
        <v>0</v>
      </c>
      <c r="BQ794" s="5">
        <v>0</v>
      </c>
      <c r="BR794" s="5">
        <v>0</v>
      </c>
      <c r="BS794" s="5">
        <v>0</v>
      </c>
      <c r="BT794" s="5">
        <v>0</v>
      </c>
      <c r="BU794" s="5">
        <v>0</v>
      </c>
      <c r="BV794" s="5">
        <v>0</v>
      </c>
      <c r="BW794" s="5">
        <v>0</v>
      </c>
      <c r="BX794" s="5">
        <v>479781.8</v>
      </c>
      <c r="BY794" s="5">
        <v>0</v>
      </c>
      <c r="BZ794" s="5">
        <v>0</v>
      </c>
      <c r="CA794" s="5">
        <v>0</v>
      </c>
      <c r="CB794" s="5">
        <v>0</v>
      </c>
      <c r="CC794" s="5">
        <v>0</v>
      </c>
      <c r="CD794" s="5">
        <v>0</v>
      </c>
      <c r="CE794" s="24">
        <v>5095383.1320000002</v>
      </c>
    </row>
    <row r="795" spans="2:83" ht="14.5" thickTop="1" thickBot="1" x14ac:dyDescent="0.35">
      <c r="B795" s="25" t="s">
        <v>1159</v>
      </c>
      <c r="C795" s="26">
        <v>7</v>
      </c>
      <c r="D795" s="26" t="s">
        <v>1378</v>
      </c>
      <c r="E795" s="26">
        <v>3008124704</v>
      </c>
      <c r="F795" s="25" t="s">
        <v>1379</v>
      </c>
      <c r="G795" s="5">
        <v>0</v>
      </c>
      <c r="H795" s="5">
        <v>857511.95000000019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841795.78000000026</v>
      </c>
      <c r="AC795" s="5">
        <v>0</v>
      </c>
      <c r="AD795" s="5">
        <v>338379.41000000015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  <c r="AO795" s="5">
        <v>986500</v>
      </c>
      <c r="AP795" s="5">
        <v>0</v>
      </c>
      <c r="AQ795" s="5">
        <v>0</v>
      </c>
      <c r="AR795" s="5">
        <v>0</v>
      </c>
      <c r="AS795" s="5">
        <v>0</v>
      </c>
      <c r="AT795" s="5">
        <v>51292.85</v>
      </c>
      <c r="AU795" s="5">
        <v>0</v>
      </c>
      <c r="AV795" s="5">
        <v>0</v>
      </c>
      <c r="AW795" s="5">
        <v>0</v>
      </c>
      <c r="AX795" s="5">
        <v>0</v>
      </c>
      <c r="AY795" s="5">
        <v>0</v>
      </c>
      <c r="AZ795" s="5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5">
        <v>0</v>
      </c>
      <c r="BI795" s="5">
        <v>0</v>
      </c>
      <c r="BJ795" s="5">
        <v>0</v>
      </c>
      <c r="BK795" s="5">
        <v>0</v>
      </c>
      <c r="BL795" s="5">
        <v>0</v>
      </c>
      <c r="BM795" s="5">
        <v>0</v>
      </c>
      <c r="BN795" s="5">
        <v>384609.66000000003</v>
      </c>
      <c r="BO795" s="5">
        <v>0</v>
      </c>
      <c r="BP795" s="5">
        <v>0</v>
      </c>
      <c r="BQ795" s="5">
        <v>0</v>
      </c>
      <c r="BR795" s="5">
        <v>0</v>
      </c>
      <c r="BS795" s="5">
        <v>0</v>
      </c>
      <c r="BT795" s="5">
        <v>0</v>
      </c>
      <c r="BU795" s="5">
        <v>0</v>
      </c>
      <c r="BV795" s="5">
        <v>0</v>
      </c>
      <c r="BW795" s="5">
        <v>0</v>
      </c>
      <c r="BX795" s="5">
        <v>914060</v>
      </c>
      <c r="BY795" s="5">
        <v>0</v>
      </c>
      <c r="BZ795" s="5">
        <v>0</v>
      </c>
      <c r="CA795" s="5">
        <v>0</v>
      </c>
      <c r="CB795" s="5">
        <v>0</v>
      </c>
      <c r="CC795" s="5">
        <v>0</v>
      </c>
      <c r="CD795" s="5">
        <v>0</v>
      </c>
      <c r="CE795" s="24">
        <v>4374149.6500000004</v>
      </c>
    </row>
    <row r="796" spans="2:83" ht="14.5" thickTop="1" thickBot="1" x14ac:dyDescent="0.35">
      <c r="B796" s="25" t="s">
        <v>1159</v>
      </c>
      <c r="C796" s="26">
        <v>7</v>
      </c>
      <c r="D796" s="26" t="s">
        <v>1654</v>
      </c>
      <c r="E796" s="26">
        <v>3008130707</v>
      </c>
      <c r="F796" s="25" t="s">
        <v>1655</v>
      </c>
      <c r="G796" s="5">
        <v>0</v>
      </c>
      <c r="H796" s="5">
        <v>808470.89999999991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341036.11999999918</v>
      </c>
      <c r="AC796" s="5">
        <v>0</v>
      </c>
      <c r="AD796" s="5">
        <v>589127.0299999998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  <c r="AO796" s="5">
        <v>171598.48</v>
      </c>
      <c r="AP796" s="5">
        <v>0</v>
      </c>
      <c r="AQ796" s="5">
        <v>0</v>
      </c>
      <c r="AR796" s="5">
        <v>0</v>
      </c>
      <c r="AS796" s="5">
        <v>0</v>
      </c>
      <c r="AT796" s="5">
        <v>51292.85</v>
      </c>
      <c r="AU796" s="5">
        <v>0</v>
      </c>
      <c r="AV796" s="5">
        <v>0</v>
      </c>
      <c r="AW796" s="5">
        <v>0</v>
      </c>
      <c r="AX796" s="5">
        <v>0</v>
      </c>
      <c r="AY796" s="5">
        <v>0</v>
      </c>
      <c r="AZ796" s="5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0</v>
      </c>
      <c r="BF796" s="5">
        <v>0</v>
      </c>
      <c r="BG796" s="5">
        <v>0</v>
      </c>
      <c r="BH796" s="5">
        <v>0</v>
      </c>
      <c r="BI796" s="5">
        <v>0</v>
      </c>
      <c r="BJ796" s="5">
        <v>0</v>
      </c>
      <c r="BK796" s="5">
        <v>0</v>
      </c>
      <c r="BL796" s="5">
        <v>0</v>
      </c>
      <c r="BM796" s="5">
        <v>0</v>
      </c>
      <c r="BN796" s="5">
        <v>401420.06</v>
      </c>
      <c r="BO796" s="5">
        <v>0</v>
      </c>
      <c r="BP796" s="5">
        <v>0</v>
      </c>
      <c r="BQ796" s="5">
        <v>0</v>
      </c>
      <c r="BR796" s="5">
        <v>0</v>
      </c>
      <c r="BS796" s="5">
        <v>0</v>
      </c>
      <c r="BT796" s="5">
        <v>0</v>
      </c>
      <c r="BU796" s="5">
        <v>0</v>
      </c>
      <c r="BV796" s="5">
        <v>0</v>
      </c>
      <c r="BW796" s="5">
        <v>0</v>
      </c>
      <c r="BX796" s="5">
        <v>90000</v>
      </c>
      <c r="BY796" s="5">
        <v>0</v>
      </c>
      <c r="BZ796" s="5">
        <v>0</v>
      </c>
      <c r="CA796" s="5">
        <v>0</v>
      </c>
      <c r="CB796" s="5">
        <v>0</v>
      </c>
      <c r="CC796" s="5">
        <v>0</v>
      </c>
      <c r="CD796" s="5">
        <v>0</v>
      </c>
      <c r="CE796" s="24">
        <v>2452945.439999999</v>
      </c>
    </row>
    <row r="797" spans="2:83" ht="14.5" thickTop="1" thickBot="1" x14ac:dyDescent="0.35">
      <c r="B797" s="25" t="s">
        <v>1159</v>
      </c>
      <c r="C797" s="26">
        <v>7</v>
      </c>
      <c r="D797" s="26" t="s">
        <v>1698</v>
      </c>
      <c r="E797" s="26">
        <v>3008139419</v>
      </c>
      <c r="F797" s="25" t="s">
        <v>1699</v>
      </c>
      <c r="G797" s="5">
        <v>324067.46000000002</v>
      </c>
      <c r="H797" s="5">
        <v>19967.650000000001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1064.81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0</v>
      </c>
      <c r="AO797" s="5">
        <v>0</v>
      </c>
      <c r="AP797" s="5">
        <v>0</v>
      </c>
      <c r="AQ797" s="5">
        <v>0</v>
      </c>
      <c r="AR797" s="5">
        <v>0</v>
      </c>
      <c r="AS797" s="5">
        <v>66517.34</v>
      </c>
      <c r="AT797" s="5">
        <v>0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0</v>
      </c>
      <c r="BA797" s="5">
        <v>0</v>
      </c>
      <c r="BB797" s="5">
        <v>0</v>
      </c>
      <c r="BC797" s="5">
        <v>0</v>
      </c>
      <c r="BD797" s="5">
        <v>0</v>
      </c>
      <c r="BE797" s="5">
        <v>0</v>
      </c>
      <c r="BF797" s="5">
        <v>0</v>
      </c>
      <c r="BG797" s="5">
        <v>0</v>
      </c>
      <c r="BH797" s="5">
        <v>0</v>
      </c>
      <c r="BI797" s="5">
        <v>0</v>
      </c>
      <c r="BJ797" s="5">
        <v>0</v>
      </c>
      <c r="BK797" s="5">
        <v>0</v>
      </c>
      <c r="BL797" s="5">
        <v>0</v>
      </c>
      <c r="BM797" s="5">
        <v>0</v>
      </c>
      <c r="BN797" s="5">
        <v>0</v>
      </c>
      <c r="BO797" s="5">
        <v>0</v>
      </c>
      <c r="BP797" s="5">
        <v>0</v>
      </c>
      <c r="BQ797" s="5">
        <v>0</v>
      </c>
      <c r="BR797" s="5">
        <v>0</v>
      </c>
      <c r="BS797" s="5">
        <v>0</v>
      </c>
      <c r="BT797" s="5">
        <v>0</v>
      </c>
      <c r="BU797" s="5">
        <v>0</v>
      </c>
      <c r="BV797" s="5">
        <v>0</v>
      </c>
      <c r="BW797" s="5">
        <v>5499.56</v>
      </c>
      <c r="BX797" s="5">
        <v>0</v>
      </c>
      <c r="BY797" s="5">
        <v>0</v>
      </c>
      <c r="BZ797" s="5">
        <v>0</v>
      </c>
      <c r="CA797" s="5">
        <v>0</v>
      </c>
      <c r="CB797" s="5">
        <v>0</v>
      </c>
      <c r="CC797" s="5">
        <v>0</v>
      </c>
      <c r="CD797" s="5">
        <v>0</v>
      </c>
      <c r="CE797" s="24">
        <v>417116.82</v>
      </c>
    </row>
    <row r="798" spans="2:83" ht="14.5" thickTop="1" thickBot="1" x14ac:dyDescent="0.35">
      <c r="B798" s="25" t="s">
        <v>1159</v>
      </c>
      <c r="C798" s="26">
        <v>7</v>
      </c>
      <c r="D798" s="26" t="s">
        <v>1713</v>
      </c>
      <c r="E798" s="26">
        <v>3008116575</v>
      </c>
      <c r="F798" s="25" t="s">
        <v>1714</v>
      </c>
      <c r="G798" s="5">
        <v>0</v>
      </c>
      <c r="H798" s="5">
        <v>218269.74000000002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368628.51</v>
      </c>
      <c r="AC798" s="5">
        <v>0</v>
      </c>
      <c r="AD798" s="5">
        <v>228231.29000000004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0</v>
      </c>
      <c r="AN798" s="5">
        <v>0</v>
      </c>
      <c r="AO798" s="5">
        <v>12621433.57</v>
      </c>
      <c r="AP798" s="5">
        <v>0</v>
      </c>
      <c r="AQ798" s="5">
        <v>0</v>
      </c>
      <c r="AR798" s="5">
        <v>0</v>
      </c>
      <c r="AS798" s="5">
        <v>0</v>
      </c>
      <c r="AT798" s="5">
        <v>279235.57</v>
      </c>
      <c r="AU798" s="5">
        <v>0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0</v>
      </c>
      <c r="BB798" s="5">
        <v>0</v>
      </c>
      <c r="BC798" s="5">
        <v>0</v>
      </c>
      <c r="BD798" s="5">
        <v>0</v>
      </c>
      <c r="BE798" s="5">
        <v>0</v>
      </c>
      <c r="BF798" s="5">
        <v>0</v>
      </c>
      <c r="BG798" s="5">
        <v>0</v>
      </c>
      <c r="BH798" s="5">
        <v>0</v>
      </c>
      <c r="BI798" s="5">
        <v>0</v>
      </c>
      <c r="BJ798" s="5">
        <v>0</v>
      </c>
      <c r="BK798" s="5">
        <v>0</v>
      </c>
      <c r="BL798" s="5">
        <v>0</v>
      </c>
      <c r="BM798" s="5">
        <v>0</v>
      </c>
      <c r="BN798" s="5">
        <v>111574.98</v>
      </c>
      <c r="BO798" s="5">
        <v>0</v>
      </c>
      <c r="BP798" s="5">
        <v>0</v>
      </c>
      <c r="BQ798" s="5">
        <v>0</v>
      </c>
      <c r="BR798" s="5">
        <v>0</v>
      </c>
      <c r="BS798" s="5">
        <v>0</v>
      </c>
      <c r="BT798" s="5">
        <v>0</v>
      </c>
      <c r="BU798" s="5">
        <v>0</v>
      </c>
      <c r="BV798" s="5">
        <v>0</v>
      </c>
      <c r="BW798" s="5">
        <v>0</v>
      </c>
      <c r="BX798" s="5">
        <v>1209</v>
      </c>
      <c r="BY798" s="5">
        <v>0</v>
      </c>
      <c r="BZ798" s="5">
        <v>0</v>
      </c>
      <c r="CA798" s="5">
        <v>0</v>
      </c>
      <c r="CB798" s="5">
        <v>0</v>
      </c>
      <c r="CC798" s="5">
        <v>0</v>
      </c>
      <c r="CD798" s="5">
        <v>0</v>
      </c>
      <c r="CE798" s="24">
        <v>13828582.66</v>
      </c>
    </row>
    <row r="799" spans="2:83" ht="14.5" thickTop="1" thickBot="1" x14ac:dyDescent="0.35">
      <c r="B799" s="25" t="s">
        <v>1159</v>
      </c>
      <c r="C799" s="26">
        <v>7</v>
      </c>
      <c r="D799" s="26" t="s">
        <v>1747</v>
      </c>
      <c r="E799" s="26">
        <v>3008066099</v>
      </c>
      <c r="F799" s="25" t="s">
        <v>1748</v>
      </c>
      <c r="G799" s="5">
        <v>0</v>
      </c>
      <c r="H799" s="5">
        <v>728281.75499999803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717578.89999999665</v>
      </c>
      <c r="AC799" s="5">
        <v>0</v>
      </c>
      <c r="AD799" s="5">
        <v>36303.670000001788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v>0</v>
      </c>
      <c r="AN799" s="5">
        <v>0</v>
      </c>
      <c r="AO799" s="5">
        <v>29911908.609999999</v>
      </c>
      <c r="AP799" s="5">
        <v>0</v>
      </c>
      <c r="AQ799" s="5">
        <v>0</v>
      </c>
      <c r="AR799" s="5">
        <v>0</v>
      </c>
      <c r="AS799" s="5">
        <v>0</v>
      </c>
      <c r="AT799" s="5">
        <v>51292.85</v>
      </c>
      <c r="AU799" s="5">
        <v>0</v>
      </c>
      <c r="AV799" s="5">
        <v>0</v>
      </c>
      <c r="AW799" s="5">
        <v>0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  <c r="BD799" s="5">
        <v>0</v>
      </c>
      <c r="BE799" s="5">
        <v>0</v>
      </c>
      <c r="BF799" s="5">
        <v>0</v>
      </c>
      <c r="BG799" s="5">
        <v>0</v>
      </c>
      <c r="BH799" s="5">
        <v>0</v>
      </c>
      <c r="BI799" s="5">
        <v>0</v>
      </c>
      <c r="BJ799" s="5">
        <v>0</v>
      </c>
      <c r="BK799" s="5">
        <v>0</v>
      </c>
      <c r="BL799" s="5">
        <v>0</v>
      </c>
      <c r="BM799" s="5">
        <v>0</v>
      </c>
      <c r="BN799" s="5">
        <v>347735.26</v>
      </c>
      <c r="BO799" s="5">
        <v>0</v>
      </c>
      <c r="BP799" s="5">
        <v>0</v>
      </c>
      <c r="BQ799" s="5">
        <v>0</v>
      </c>
      <c r="BR799" s="5">
        <v>0</v>
      </c>
      <c r="BS799" s="5">
        <v>0</v>
      </c>
      <c r="BT799" s="5">
        <v>0</v>
      </c>
      <c r="BU799" s="5">
        <v>0</v>
      </c>
      <c r="BV799" s="5">
        <v>0</v>
      </c>
      <c r="BW799" s="5">
        <v>0</v>
      </c>
      <c r="BX799" s="5">
        <v>1033764.99</v>
      </c>
      <c r="BY799" s="5">
        <v>0</v>
      </c>
      <c r="BZ799" s="5">
        <v>0</v>
      </c>
      <c r="CA799" s="5">
        <v>0</v>
      </c>
      <c r="CB799" s="5">
        <v>0</v>
      </c>
      <c r="CC799" s="5">
        <v>0</v>
      </c>
      <c r="CD799" s="5">
        <v>0</v>
      </c>
      <c r="CE799" s="24">
        <v>32826866.034999996</v>
      </c>
    </row>
    <row r="800" spans="2:83" ht="14.5" thickTop="1" thickBot="1" x14ac:dyDescent="0.35">
      <c r="B800" s="25" t="s">
        <v>1159</v>
      </c>
      <c r="C800" s="26">
        <v>7</v>
      </c>
      <c r="D800" s="26" t="s">
        <v>1705</v>
      </c>
      <c r="E800" s="26">
        <v>3008116432</v>
      </c>
      <c r="F800" s="25" t="s">
        <v>1706</v>
      </c>
      <c r="G800" s="5">
        <v>0</v>
      </c>
      <c r="H800" s="5">
        <v>630244.63000000175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676493.79999999981</v>
      </c>
      <c r="AC800" s="5">
        <v>0</v>
      </c>
      <c r="AD800" s="5">
        <v>188804.30200000061</v>
      </c>
      <c r="AE800" s="5">
        <v>0</v>
      </c>
      <c r="AF800" s="5">
        <v>0</v>
      </c>
      <c r="AG800" s="5">
        <v>0</v>
      </c>
      <c r="AH800" s="5">
        <v>1723716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Q800" s="5">
        <v>0</v>
      </c>
      <c r="AR800" s="5">
        <v>0</v>
      </c>
      <c r="AS800" s="5">
        <v>0</v>
      </c>
      <c r="AT800" s="5">
        <v>51292.85</v>
      </c>
      <c r="AU800" s="5">
        <v>0</v>
      </c>
      <c r="AV800" s="5">
        <v>0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5">
        <v>0</v>
      </c>
      <c r="BI800" s="5">
        <v>0</v>
      </c>
      <c r="BJ800" s="5">
        <v>0</v>
      </c>
      <c r="BK800" s="5">
        <v>0</v>
      </c>
      <c r="BL800" s="5">
        <v>0</v>
      </c>
      <c r="BM800" s="5">
        <v>0</v>
      </c>
      <c r="BN800" s="5">
        <v>248591.94000000006</v>
      </c>
      <c r="BO800" s="5">
        <v>0</v>
      </c>
      <c r="BP800" s="5">
        <v>0</v>
      </c>
      <c r="BQ800" s="5">
        <v>0</v>
      </c>
      <c r="BR800" s="5">
        <v>0</v>
      </c>
      <c r="BS800" s="5">
        <v>0</v>
      </c>
      <c r="BT800" s="5">
        <v>0</v>
      </c>
      <c r="BU800" s="5">
        <v>0</v>
      </c>
      <c r="BV800" s="5">
        <v>0</v>
      </c>
      <c r="BW800" s="5">
        <v>0</v>
      </c>
      <c r="BX800" s="5">
        <v>0</v>
      </c>
      <c r="BY800" s="5">
        <v>0</v>
      </c>
      <c r="BZ800" s="5">
        <v>0</v>
      </c>
      <c r="CA800" s="5">
        <v>0</v>
      </c>
      <c r="CB800" s="5">
        <v>0</v>
      </c>
      <c r="CC800" s="5">
        <v>0</v>
      </c>
      <c r="CD800" s="5">
        <v>0</v>
      </c>
      <c r="CE800" s="24">
        <v>3519143.5220000022</v>
      </c>
    </row>
    <row r="801" spans="2:83" ht="14.5" thickTop="1" thickBot="1" x14ac:dyDescent="0.35">
      <c r="B801" s="25" t="s">
        <v>1159</v>
      </c>
      <c r="C801" s="26">
        <v>7</v>
      </c>
      <c r="D801" s="26" t="s">
        <v>1668</v>
      </c>
      <c r="E801" s="26">
        <v>3008078627</v>
      </c>
      <c r="F801" s="25" t="s">
        <v>1669</v>
      </c>
      <c r="G801" s="5">
        <v>0</v>
      </c>
      <c r="H801" s="5">
        <v>1005705.25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1444620.4899999984</v>
      </c>
      <c r="AC801" s="5">
        <v>0</v>
      </c>
      <c r="AD801" s="5">
        <v>187113.03999999911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10337.759999999776</v>
      </c>
      <c r="AK801" s="5">
        <v>0</v>
      </c>
      <c r="AL801" s="5">
        <v>0</v>
      </c>
      <c r="AM801" s="5">
        <v>0</v>
      </c>
      <c r="AN801" s="5">
        <v>0</v>
      </c>
      <c r="AO801" s="5">
        <v>1335321</v>
      </c>
      <c r="AP801" s="5">
        <v>0</v>
      </c>
      <c r="AQ801" s="5">
        <v>0</v>
      </c>
      <c r="AR801" s="5">
        <v>0</v>
      </c>
      <c r="AS801" s="5">
        <v>0</v>
      </c>
      <c r="AT801" s="5">
        <v>241086.06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>
        <v>0</v>
      </c>
      <c r="BK801" s="5">
        <v>0</v>
      </c>
      <c r="BL801" s="5">
        <v>44724.5</v>
      </c>
      <c r="BM801" s="5">
        <v>0</v>
      </c>
      <c r="BN801" s="5">
        <v>1127520.96</v>
      </c>
      <c r="BO801" s="5">
        <v>0</v>
      </c>
      <c r="BP801" s="5">
        <v>0</v>
      </c>
      <c r="BQ801" s="5">
        <v>0</v>
      </c>
      <c r="BR801" s="5">
        <v>0</v>
      </c>
      <c r="BS801" s="5">
        <v>0</v>
      </c>
      <c r="BT801" s="5">
        <v>0</v>
      </c>
      <c r="BU801" s="5">
        <v>0</v>
      </c>
      <c r="BV801" s="5">
        <v>0</v>
      </c>
      <c r="BW801" s="5">
        <v>0</v>
      </c>
      <c r="BX801" s="5">
        <v>0</v>
      </c>
      <c r="BY801" s="5">
        <v>0</v>
      </c>
      <c r="BZ801" s="5">
        <v>0</v>
      </c>
      <c r="CA801" s="5">
        <v>0</v>
      </c>
      <c r="CB801" s="5">
        <v>0</v>
      </c>
      <c r="CC801" s="5">
        <v>0</v>
      </c>
      <c r="CD801" s="5">
        <v>0</v>
      </c>
      <c r="CE801" s="24">
        <v>5396429.0599999968</v>
      </c>
    </row>
    <row r="802" spans="2:83" ht="14.5" thickTop="1" thickBot="1" x14ac:dyDescent="0.35">
      <c r="B802" s="25" t="s">
        <v>1159</v>
      </c>
      <c r="C802" s="26">
        <v>7</v>
      </c>
      <c r="D802" s="26" t="s">
        <v>1739</v>
      </c>
      <c r="E802" s="26">
        <v>3008116033</v>
      </c>
      <c r="F802" s="25" t="s">
        <v>1740</v>
      </c>
      <c r="G802" s="5">
        <v>0</v>
      </c>
      <c r="H802" s="5">
        <v>3879682.1500000013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4001593.1600000006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1462865</v>
      </c>
      <c r="AI802" s="5">
        <v>0</v>
      </c>
      <c r="AJ802" s="5">
        <v>0</v>
      </c>
      <c r="AK802" s="5">
        <v>0</v>
      </c>
      <c r="AL802" s="5">
        <v>0</v>
      </c>
      <c r="AM802" s="5">
        <v>0</v>
      </c>
      <c r="AN802" s="5">
        <v>0</v>
      </c>
      <c r="AO802" s="5">
        <v>0</v>
      </c>
      <c r="AP802" s="5">
        <v>0</v>
      </c>
      <c r="AQ802" s="5">
        <v>0</v>
      </c>
      <c r="AR802" s="5">
        <v>0</v>
      </c>
      <c r="AS802" s="5">
        <v>0</v>
      </c>
      <c r="AT802" s="5">
        <v>132014.9</v>
      </c>
      <c r="AU802" s="5">
        <v>0</v>
      </c>
      <c r="AV802" s="5">
        <v>0</v>
      </c>
      <c r="AW802" s="5">
        <v>0</v>
      </c>
      <c r="AX802" s="5">
        <v>0</v>
      </c>
      <c r="AY802" s="5">
        <v>0</v>
      </c>
      <c r="AZ802" s="5">
        <v>0</v>
      </c>
      <c r="BA802" s="5">
        <v>0</v>
      </c>
      <c r="BB802" s="5">
        <v>0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5">
        <v>0</v>
      </c>
      <c r="BI802" s="5">
        <v>0</v>
      </c>
      <c r="BJ802" s="5">
        <v>0</v>
      </c>
      <c r="BK802" s="5">
        <v>0</v>
      </c>
      <c r="BL802" s="5">
        <v>0</v>
      </c>
      <c r="BM802" s="5">
        <v>0</v>
      </c>
      <c r="BN802" s="5">
        <v>338227.43</v>
      </c>
      <c r="BO802" s="5">
        <v>0</v>
      </c>
      <c r="BP802" s="5">
        <v>0</v>
      </c>
      <c r="BQ802" s="5">
        <v>0</v>
      </c>
      <c r="BR802" s="5">
        <v>0</v>
      </c>
      <c r="BS802" s="5">
        <v>0</v>
      </c>
      <c r="BT802" s="5">
        <v>0</v>
      </c>
      <c r="BU802" s="5">
        <v>0</v>
      </c>
      <c r="BV802" s="5">
        <v>0</v>
      </c>
      <c r="BW802" s="5">
        <v>0</v>
      </c>
      <c r="BX802" s="5">
        <v>0</v>
      </c>
      <c r="BY802" s="5">
        <v>0</v>
      </c>
      <c r="BZ802" s="5">
        <v>0</v>
      </c>
      <c r="CA802" s="5">
        <v>0</v>
      </c>
      <c r="CB802" s="5">
        <v>0</v>
      </c>
      <c r="CC802" s="5">
        <v>0</v>
      </c>
      <c r="CD802" s="5">
        <v>0</v>
      </c>
      <c r="CE802" s="24">
        <v>9814382.6400000025</v>
      </c>
    </row>
    <row r="803" spans="2:83" ht="14.5" thickTop="1" thickBot="1" x14ac:dyDescent="0.35">
      <c r="B803" s="25" t="s">
        <v>1159</v>
      </c>
      <c r="C803" s="26">
        <v>7</v>
      </c>
      <c r="D803" s="26" t="s">
        <v>1727</v>
      </c>
      <c r="E803" s="26">
        <v>3008110367</v>
      </c>
      <c r="F803" s="25" t="s">
        <v>1728</v>
      </c>
      <c r="G803" s="5">
        <v>0</v>
      </c>
      <c r="H803" s="5">
        <v>183457.71999999997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2407780.21</v>
      </c>
      <c r="AC803" s="5">
        <v>0</v>
      </c>
      <c r="AD803" s="5">
        <v>226.06000000028871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16830597.34</v>
      </c>
      <c r="AQ803" s="5">
        <v>0</v>
      </c>
      <c r="AR803" s="5">
        <v>0</v>
      </c>
      <c r="AS803" s="5">
        <v>0</v>
      </c>
      <c r="AT803" s="5">
        <v>14540.77</v>
      </c>
      <c r="AU803" s="5">
        <v>0</v>
      </c>
      <c r="AV803" s="5">
        <v>0</v>
      </c>
      <c r="AW803" s="5">
        <v>0</v>
      </c>
      <c r="AX803" s="5">
        <v>0</v>
      </c>
      <c r="AY803" s="5">
        <v>0</v>
      </c>
      <c r="AZ803" s="5">
        <v>0</v>
      </c>
      <c r="BA803" s="5">
        <v>0</v>
      </c>
      <c r="BB803" s="5">
        <v>0</v>
      </c>
      <c r="BC803" s="5">
        <v>0</v>
      </c>
      <c r="BD803" s="5">
        <v>0</v>
      </c>
      <c r="BE803" s="5">
        <v>0</v>
      </c>
      <c r="BF803" s="5">
        <v>0</v>
      </c>
      <c r="BG803" s="5">
        <v>0</v>
      </c>
      <c r="BH803" s="5">
        <v>0</v>
      </c>
      <c r="BI803" s="5">
        <v>0</v>
      </c>
      <c r="BJ803" s="5">
        <v>0</v>
      </c>
      <c r="BK803" s="5">
        <v>0</v>
      </c>
      <c r="BL803" s="5">
        <v>0</v>
      </c>
      <c r="BM803" s="5">
        <v>0</v>
      </c>
      <c r="BN803" s="5">
        <v>84018.15</v>
      </c>
      <c r="BO803" s="5">
        <v>0</v>
      </c>
      <c r="BP803" s="5">
        <v>0</v>
      </c>
      <c r="BQ803" s="5">
        <v>0</v>
      </c>
      <c r="BR803" s="5">
        <v>0</v>
      </c>
      <c r="BS803" s="5">
        <v>0</v>
      </c>
      <c r="BT803" s="5">
        <v>0</v>
      </c>
      <c r="BU803" s="5">
        <v>0</v>
      </c>
      <c r="BV803" s="5">
        <v>0</v>
      </c>
      <c r="BW803" s="5">
        <v>0</v>
      </c>
      <c r="BX803" s="5">
        <v>0</v>
      </c>
      <c r="BY803" s="5">
        <v>0</v>
      </c>
      <c r="BZ803" s="5">
        <v>0</v>
      </c>
      <c r="CA803" s="5">
        <v>0</v>
      </c>
      <c r="CB803" s="5">
        <v>0</v>
      </c>
      <c r="CC803" s="5">
        <v>0</v>
      </c>
      <c r="CD803" s="5">
        <v>0</v>
      </c>
      <c r="CE803" s="24">
        <v>19520620.249999996</v>
      </c>
    </row>
    <row r="804" spans="2:83" ht="14.5" thickTop="1" thickBot="1" x14ac:dyDescent="0.35">
      <c r="B804" s="25" t="s">
        <v>1159</v>
      </c>
      <c r="C804" s="26">
        <v>7</v>
      </c>
      <c r="D804" s="26" t="s">
        <v>1756</v>
      </c>
      <c r="E804" s="26">
        <v>3008150901</v>
      </c>
      <c r="F804" s="25" t="s">
        <v>1757</v>
      </c>
      <c r="G804" s="5">
        <v>3161161.66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28095627.730000004</v>
      </c>
      <c r="AB804" s="5">
        <v>811661.25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14941078.629999995</v>
      </c>
      <c r="AJ804" s="5">
        <v>0</v>
      </c>
      <c r="AK804" s="5">
        <v>0</v>
      </c>
      <c r="AL804" s="5">
        <v>0</v>
      </c>
      <c r="AM804" s="5">
        <v>0</v>
      </c>
      <c r="AN804" s="5">
        <v>0</v>
      </c>
      <c r="AO804" s="5">
        <v>0</v>
      </c>
      <c r="AP804" s="5">
        <v>38834361.839999996</v>
      </c>
      <c r="AQ804" s="5">
        <v>0</v>
      </c>
      <c r="AR804" s="5">
        <v>0</v>
      </c>
      <c r="AS804" s="5">
        <v>0</v>
      </c>
      <c r="AT804" s="5">
        <v>0</v>
      </c>
      <c r="AU804" s="5">
        <v>0</v>
      </c>
      <c r="AV804" s="5">
        <v>0</v>
      </c>
      <c r="AW804" s="5">
        <v>0</v>
      </c>
      <c r="AX804" s="5">
        <v>0</v>
      </c>
      <c r="AY804" s="5">
        <v>0</v>
      </c>
      <c r="AZ804" s="5">
        <v>0</v>
      </c>
      <c r="BA804" s="5">
        <v>0</v>
      </c>
      <c r="BB804" s="5">
        <v>0</v>
      </c>
      <c r="BC804" s="5">
        <v>0</v>
      </c>
      <c r="BD804" s="5">
        <v>0</v>
      </c>
      <c r="BE804" s="5">
        <v>0</v>
      </c>
      <c r="BF804" s="5">
        <v>0</v>
      </c>
      <c r="BG804" s="5">
        <v>0</v>
      </c>
      <c r="BH804" s="5">
        <v>0</v>
      </c>
      <c r="BI804" s="5">
        <v>0</v>
      </c>
      <c r="BJ804" s="5">
        <v>0</v>
      </c>
      <c r="BK804" s="5">
        <v>4149421.0100000002</v>
      </c>
      <c r="BL804" s="5">
        <v>0</v>
      </c>
      <c r="BM804" s="5">
        <v>1299087.06</v>
      </c>
      <c r="BN804" s="5">
        <v>0</v>
      </c>
      <c r="BO804" s="5">
        <v>0</v>
      </c>
      <c r="BP804" s="5">
        <v>0</v>
      </c>
      <c r="BQ804" s="5">
        <v>0</v>
      </c>
      <c r="BR804" s="5">
        <v>0</v>
      </c>
      <c r="BS804" s="5">
        <v>0</v>
      </c>
      <c r="BT804" s="5">
        <v>0</v>
      </c>
      <c r="BU804" s="5">
        <v>0</v>
      </c>
      <c r="BV804" s="5">
        <v>0</v>
      </c>
      <c r="BW804" s="5">
        <v>0</v>
      </c>
      <c r="BX804" s="5">
        <v>533983.27000000014</v>
      </c>
      <c r="BY804" s="5">
        <v>0</v>
      </c>
      <c r="BZ804" s="5">
        <v>0</v>
      </c>
      <c r="CA804" s="5">
        <v>128401.6099999994</v>
      </c>
      <c r="CB804" s="5">
        <v>2187904.67</v>
      </c>
      <c r="CC804" s="5">
        <v>0</v>
      </c>
      <c r="CD804" s="5">
        <v>0</v>
      </c>
      <c r="CE804" s="24">
        <v>94142688.729999989</v>
      </c>
    </row>
    <row r="805" spans="2:83" ht="14.5" thickTop="1" thickBot="1" x14ac:dyDescent="0.35">
      <c r="B805" s="25" t="s">
        <v>1159</v>
      </c>
      <c r="C805" s="26">
        <v>7</v>
      </c>
      <c r="D805" s="26" t="s">
        <v>1380</v>
      </c>
      <c r="E805" s="26">
        <v>3008107118</v>
      </c>
      <c r="F805" s="25" t="s">
        <v>1316</v>
      </c>
      <c r="G805" s="5">
        <v>1019962.1499999999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7328504.8699999973</v>
      </c>
      <c r="AB805" s="5">
        <v>0</v>
      </c>
      <c r="AC805" s="5">
        <v>1379594.0900000045</v>
      </c>
      <c r="AD805" s="5">
        <v>0</v>
      </c>
      <c r="AE805" s="5">
        <v>2544587.0500000003</v>
      </c>
      <c r="AF805" s="5">
        <v>0</v>
      </c>
      <c r="AG805" s="5">
        <v>0</v>
      </c>
      <c r="AH805" s="5">
        <v>0</v>
      </c>
      <c r="AI805" s="5">
        <v>9579055.200000003</v>
      </c>
      <c r="AJ805" s="5">
        <v>169541.00000000186</v>
      </c>
      <c r="AK805" s="5">
        <v>0</v>
      </c>
      <c r="AL805" s="5">
        <v>0</v>
      </c>
      <c r="AM805" s="5">
        <v>0</v>
      </c>
      <c r="AN805" s="5">
        <v>0</v>
      </c>
      <c r="AO805" s="5">
        <v>59690000</v>
      </c>
      <c r="AP805" s="5">
        <v>0</v>
      </c>
      <c r="AQ805" s="5">
        <v>0</v>
      </c>
      <c r="AR805" s="5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5">
        <v>0</v>
      </c>
      <c r="BA805" s="5">
        <v>0</v>
      </c>
      <c r="BB805" s="5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5">
        <v>0</v>
      </c>
      <c r="BI805" s="5">
        <v>0</v>
      </c>
      <c r="BJ805" s="5">
        <v>0</v>
      </c>
      <c r="BK805" s="5">
        <v>73074235.269999996</v>
      </c>
      <c r="BL805" s="5">
        <v>0</v>
      </c>
      <c r="BM805" s="5">
        <v>0</v>
      </c>
      <c r="BN805" s="5">
        <v>2102.7299999995157</v>
      </c>
      <c r="BO805" s="5">
        <v>0</v>
      </c>
      <c r="BP805" s="5">
        <v>0</v>
      </c>
      <c r="BQ805" s="5">
        <v>0</v>
      </c>
      <c r="BR805" s="5">
        <v>0</v>
      </c>
      <c r="BS805" s="5">
        <v>0</v>
      </c>
      <c r="BT805" s="5">
        <v>0</v>
      </c>
      <c r="BU805" s="5">
        <v>0</v>
      </c>
      <c r="BV805" s="5">
        <v>0</v>
      </c>
      <c r="BW805" s="5">
        <v>0</v>
      </c>
      <c r="BX805" s="5">
        <v>0</v>
      </c>
      <c r="BY805" s="5">
        <v>0</v>
      </c>
      <c r="BZ805" s="5">
        <v>0</v>
      </c>
      <c r="CA805" s="5">
        <v>0</v>
      </c>
      <c r="CB805" s="5">
        <v>3000.8600000003353</v>
      </c>
      <c r="CC805" s="5">
        <v>0</v>
      </c>
      <c r="CD805" s="5">
        <v>340034.12</v>
      </c>
      <c r="CE805" s="24">
        <v>155130617.34</v>
      </c>
    </row>
    <row r="806" spans="2:83" ht="14.5" thickTop="1" thickBot="1" x14ac:dyDescent="0.35">
      <c r="B806" s="25" t="s">
        <v>1159</v>
      </c>
      <c r="C806" s="26">
        <v>7</v>
      </c>
      <c r="D806" s="26" t="s">
        <v>1381</v>
      </c>
      <c r="E806" s="26">
        <v>3008107118</v>
      </c>
      <c r="F806" s="25" t="s">
        <v>1316</v>
      </c>
      <c r="G806" s="5">
        <v>365774.46687499993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0</v>
      </c>
      <c r="AO806" s="5">
        <v>0</v>
      </c>
      <c r="AP806" s="5">
        <v>0</v>
      </c>
      <c r="AQ806" s="5">
        <v>0</v>
      </c>
      <c r="AR806" s="5">
        <v>0</v>
      </c>
      <c r="AS806" s="5">
        <v>0</v>
      </c>
      <c r="AT806" s="5">
        <v>0</v>
      </c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  <c r="BD806" s="5">
        <v>0</v>
      </c>
      <c r="BE806" s="5">
        <v>0</v>
      </c>
      <c r="BF806" s="5">
        <v>0</v>
      </c>
      <c r="BG806" s="5">
        <v>0</v>
      </c>
      <c r="BH806" s="5">
        <v>0</v>
      </c>
      <c r="BI806" s="5">
        <v>0</v>
      </c>
      <c r="BJ806" s="5">
        <v>0</v>
      </c>
      <c r="BK806" s="5">
        <v>0</v>
      </c>
      <c r="BL806" s="5">
        <v>0</v>
      </c>
      <c r="BM806" s="5">
        <v>0</v>
      </c>
      <c r="BN806" s="5">
        <v>0</v>
      </c>
      <c r="BO806" s="5">
        <v>0</v>
      </c>
      <c r="BP806" s="5">
        <v>0</v>
      </c>
      <c r="BQ806" s="5">
        <v>0</v>
      </c>
      <c r="BR806" s="5">
        <v>0</v>
      </c>
      <c r="BS806" s="5">
        <v>0</v>
      </c>
      <c r="BT806" s="5">
        <v>0</v>
      </c>
      <c r="BU806" s="5">
        <v>0</v>
      </c>
      <c r="BV806" s="5">
        <v>0</v>
      </c>
      <c r="BW806" s="5">
        <v>0</v>
      </c>
      <c r="BX806" s="5">
        <v>0</v>
      </c>
      <c r="BY806" s="5">
        <v>0</v>
      </c>
      <c r="BZ806" s="5">
        <v>0</v>
      </c>
      <c r="CA806" s="5">
        <v>0</v>
      </c>
      <c r="CB806" s="5">
        <v>0</v>
      </c>
      <c r="CC806" s="5">
        <v>0</v>
      </c>
      <c r="CD806" s="5">
        <v>0</v>
      </c>
      <c r="CE806" s="24">
        <v>365774.46687499993</v>
      </c>
    </row>
    <row r="807" spans="2:83" ht="14.5" thickTop="1" thickBot="1" x14ac:dyDescent="0.35">
      <c r="B807" s="25" t="s">
        <v>1159</v>
      </c>
      <c r="C807" s="26">
        <v>8</v>
      </c>
      <c r="D807" s="26" t="s">
        <v>1382</v>
      </c>
      <c r="E807" s="26">
        <v>3008125107</v>
      </c>
      <c r="F807" s="25" t="s">
        <v>1383</v>
      </c>
      <c r="G807" s="5">
        <v>0</v>
      </c>
      <c r="H807" s="5">
        <v>3169533.3156404989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3735473.2700000014</v>
      </c>
      <c r="AC807" s="5">
        <v>0</v>
      </c>
      <c r="AD807" s="5">
        <v>288266.16999999993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0</v>
      </c>
      <c r="AO807" s="5">
        <v>0</v>
      </c>
      <c r="AP807" s="5">
        <v>0</v>
      </c>
      <c r="AQ807" s="5">
        <v>0</v>
      </c>
      <c r="AR807" s="5">
        <v>0</v>
      </c>
      <c r="AS807" s="5">
        <v>0</v>
      </c>
      <c r="AT807" s="5">
        <v>85254.9</v>
      </c>
      <c r="AU807" s="5">
        <v>0</v>
      </c>
      <c r="AV807" s="5">
        <v>0</v>
      </c>
      <c r="AW807" s="5">
        <v>0</v>
      </c>
      <c r="AX807" s="5">
        <v>0</v>
      </c>
      <c r="AY807" s="5">
        <v>0</v>
      </c>
      <c r="AZ807" s="5">
        <v>0</v>
      </c>
      <c r="BA807" s="5">
        <v>0</v>
      </c>
      <c r="BB807" s="5">
        <v>0</v>
      </c>
      <c r="BC807" s="5">
        <v>0</v>
      </c>
      <c r="BD807" s="5">
        <v>0</v>
      </c>
      <c r="BE807" s="5">
        <v>0</v>
      </c>
      <c r="BF807" s="5">
        <v>0</v>
      </c>
      <c r="BG807" s="5">
        <v>0</v>
      </c>
      <c r="BH807" s="5">
        <v>0</v>
      </c>
      <c r="BI807" s="5">
        <v>0</v>
      </c>
      <c r="BJ807" s="5">
        <v>0</v>
      </c>
      <c r="BK807" s="5">
        <v>0</v>
      </c>
      <c r="BL807" s="5">
        <v>0</v>
      </c>
      <c r="BM807" s="5">
        <v>0</v>
      </c>
      <c r="BN807" s="5">
        <v>317135.14</v>
      </c>
      <c r="BO807" s="5">
        <v>0</v>
      </c>
      <c r="BP807" s="5">
        <v>0</v>
      </c>
      <c r="BQ807" s="5">
        <v>0</v>
      </c>
      <c r="BR807" s="5">
        <v>0</v>
      </c>
      <c r="BS807" s="5">
        <v>0</v>
      </c>
      <c r="BT807" s="5">
        <v>0</v>
      </c>
      <c r="BU807" s="5">
        <v>0</v>
      </c>
      <c r="BV807" s="5">
        <v>0</v>
      </c>
      <c r="BW807" s="5">
        <v>0</v>
      </c>
      <c r="BX807" s="5">
        <v>48309.47999999985</v>
      </c>
      <c r="BY807" s="5">
        <v>0</v>
      </c>
      <c r="BZ807" s="5">
        <v>0</v>
      </c>
      <c r="CA807" s="5">
        <v>0</v>
      </c>
      <c r="CB807" s="5">
        <v>0</v>
      </c>
      <c r="CC807" s="5">
        <v>0</v>
      </c>
      <c r="CD807" s="5">
        <v>0</v>
      </c>
      <c r="CE807" s="24">
        <v>7643972.2756404998</v>
      </c>
    </row>
    <row r="808" spans="2:83" ht="14.5" thickTop="1" thickBot="1" x14ac:dyDescent="0.35">
      <c r="B808" s="25" t="s">
        <v>1159</v>
      </c>
      <c r="C808" s="26">
        <v>8</v>
      </c>
      <c r="D808" s="26" t="s">
        <v>1384</v>
      </c>
      <c r="E808" s="26">
        <v>3008136021</v>
      </c>
      <c r="F808" s="25" t="s">
        <v>1385</v>
      </c>
      <c r="G808" s="5">
        <v>0</v>
      </c>
      <c r="H808" s="5">
        <v>1595603.9999999988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3127804.2800000003</v>
      </c>
      <c r="AC808" s="5">
        <v>0</v>
      </c>
      <c r="AD808" s="5">
        <v>37427.720000000671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0</v>
      </c>
      <c r="AO808" s="5">
        <v>0</v>
      </c>
      <c r="AP808" s="5">
        <v>0</v>
      </c>
      <c r="AQ808" s="5">
        <v>0</v>
      </c>
      <c r="AR808" s="5">
        <v>0</v>
      </c>
      <c r="AS808" s="5">
        <v>0</v>
      </c>
      <c r="AT808" s="5">
        <v>130505.9</v>
      </c>
      <c r="AU808" s="5">
        <v>0</v>
      </c>
      <c r="AV808" s="5">
        <v>0</v>
      </c>
      <c r="AW808" s="5">
        <v>0</v>
      </c>
      <c r="AX808" s="5">
        <v>0</v>
      </c>
      <c r="AY808" s="5">
        <v>0</v>
      </c>
      <c r="AZ808" s="5">
        <v>0</v>
      </c>
      <c r="BA808" s="5">
        <v>0</v>
      </c>
      <c r="BB808" s="5">
        <v>0</v>
      </c>
      <c r="BC808" s="5">
        <v>0</v>
      </c>
      <c r="BD808" s="5">
        <v>0</v>
      </c>
      <c r="BE808" s="5">
        <v>0</v>
      </c>
      <c r="BF808" s="5">
        <v>0</v>
      </c>
      <c r="BG808" s="5">
        <v>0</v>
      </c>
      <c r="BH808" s="5">
        <v>0</v>
      </c>
      <c r="BI808" s="5">
        <v>0</v>
      </c>
      <c r="BJ808" s="5">
        <v>0</v>
      </c>
      <c r="BK808" s="5">
        <v>0</v>
      </c>
      <c r="BL808" s="5">
        <v>0</v>
      </c>
      <c r="BM808" s="5">
        <v>0</v>
      </c>
      <c r="BN808" s="5">
        <v>178687.69000000009</v>
      </c>
      <c r="BO808" s="5">
        <v>0</v>
      </c>
      <c r="BP808" s="5">
        <v>0</v>
      </c>
      <c r="BQ808" s="5">
        <v>0</v>
      </c>
      <c r="BR808" s="5">
        <v>0</v>
      </c>
      <c r="BS808" s="5">
        <v>0</v>
      </c>
      <c r="BT808" s="5">
        <v>0</v>
      </c>
      <c r="BU808" s="5">
        <v>0</v>
      </c>
      <c r="BV808" s="5">
        <v>0</v>
      </c>
      <c r="BW808" s="5">
        <v>0</v>
      </c>
      <c r="BX808" s="5">
        <v>436831.31</v>
      </c>
      <c r="BY808" s="5">
        <v>0</v>
      </c>
      <c r="BZ808" s="5">
        <v>0</v>
      </c>
      <c r="CA808" s="5">
        <v>0</v>
      </c>
      <c r="CB808" s="5">
        <v>0</v>
      </c>
      <c r="CC808" s="5">
        <v>0</v>
      </c>
      <c r="CD808" s="5">
        <v>0</v>
      </c>
      <c r="CE808" s="24">
        <v>5506860.9000000004</v>
      </c>
    </row>
    <row r="809" spans="2:83" ht="14.5" thickTop="1" thickBot="1" x14ac:dyDescent="0.35">
      <c r="B809" s="25" t="s">
        <v>1159</v>
      </c>
      <c r="C809" s="26">
        <v>8</v>
      </c>
      <c r="D809" s="26" t="s">
        <v>1386</v>
      </c>
      <c r="E809" s="26">
        <v>3008184493</v>
      </c>
      <c r="F809" s="25" t="s">
        <v>1387</v>
      </c>
      <c r="G809" s="5">
        <v>0</v>
      </c>
      <c r="H809" s="5">
        <v>1222202.0100000002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4781881.9799999986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0</v>
      </c>
      <c r="AO809" s="5">
        <v>0</v>
      </c>
      <c r="AP809" s="5">
        <v>0</v>
      </c>
      <c r="AQ809" s="5">
        <v>0</v>
      </c>
      <c r="AR809" s="5">
        <v>0</v>
      </c>
      <c r="AS809" s="5">
        <v>0</v>
      </c>
      <c r="AT809" s="5">
        <v>132014.9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0</v>
      </c>
      <c r="BA809" s="5">
        <v>0</v>
      </c>
      <c r="BB809" s="5">
        <v>0</v>
      </c>
      <c r="BC809" s="5">
        <v>0</v>
      </c>
      <c r="BD809" s="5">
        <v>0</v>
      </c>
      <c r="BE809" s="5">
        <v>0</v>
      </c>
      <c r="BF809" s="5">
        <v>0</v>
      </c>
      <c r="BG809" s="5">
        <v>0</v>
      </c>
      <c r="BH809" s="5">
        <v>0</v>
      </c>
      <c r="BI809" s="5">
        <v>0</v>
      </c>
      <c r="BJ809" s="5">
        <v>0</v>
      </c>
      <c r="BK809" s="5">
        <v>0</v>
      </c>
      <c r="BL809" s="5">
        <v>1260401.9999999991</v>
      </c>
      <c r="BM809" s="5">
        <v>0</v>
      </c>
      <c r="BN809" s="5">
        <v>397532.60000000003</v>
      </c>
      <c r="BO809" s="5">
        <v>0</v>
      </c>
      <c r="BP809" s="5">
        <v>0</v>
      </c>
      <c r="BQ809" s="5">
        <v>0</v>
      </c>
      <c r="BR809" s="5">
        <v>0</v>
      </c>
      <c r="BS809" s="5">
        <v>0</v>
      </c>
      <c r="BT809" s="5">
        <v>0</v>
      </c>
      <c r="BU809" s="5">
        <v>0</v>
      </c>
      <c r="BV809" s="5">
        <v>0</v>
      </c>
      <c r="BW809" s="5">
        <v>0</v>
      </c>
      <c r="BX809" s="5">
        <v>1124.9500000000407</v>
      </c>
      <c r="BY809" s="5">
        <v>0</v>
      </c>
      <c r="BZ809" s="5">
        <v>0</v>
      </c>
      <c r="CA809" s="5">
        <v>0</v>
      </c>
      <c r="CB809" s="5">
        <v>0</v>
      </c>
      <c r="CC809" s="5">
        <v>0</v>
      </c>
      <c r="CD809" s="5">
        <v>0</v>
      </c>
      <c r="CE809" s="24">
        <v>7795158.4399999976</v>
      </c>
    </row>
    <row r="810" spans="2:83" ht="14.5" thickTop="1" thickBot="1" x14ac:dyDescent="0.35">
      <c r="B810" s="25" t="s">
        <v>1159</v>
      </c>
      <c r="C810" s="26">
        <v>8</v>
      </c>
      <c r="D810" s="26" t="s">
        <v>1388</v>
      </c>
      <c r="E810" s="26">
        <v>3008084653</v>
      </c>
      <c r="F810" s="25" t="s">
        <v>1389</v>
      </c>
      <c r="G810" s="5">
        <v>0</v>
      </c>
      <c r="H810" s="5">
        <v>342673.45699999714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597477.03999999911</v>
      </c>
      <c r="AC810" s="5">
        <v>0</v>
      </c>
      <c r="AD810" s="5">
        <v>516305.36999999965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5">
        <v>0</v>
      </c>
      <c r="AR810" s="5">
        <v>0</v>
      </c>
      <c r="AS810" s="5">
        <v>0</v>
      </c>
      <c r="AT810" s="5">
        <v>111974.91000000003</v>
      </c>
      <c r="AU810" s="5">
        <v>0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5">
        <v>0</v>
      </c>
      <c r="BG810" s="5">
        <v>0</v>
      </c>
      <c r="BH810" s="5">
        <v>0</v>
      </c>
      <c r="BI810" s="5">
        <v>0</v>
      </c>
      <c r="BJ810" s="5">
        <v>0</v>
      </c>
      <c r="BK810" s="5">
        <v>0</v>
      </c>
      <c r="BL810" s="5">
        <v>0</v>
      </c>
      <c r="BM810" s="5">
        <v>0</v>
      </c>
      <c r="BN810" s="5">
        <v>259604.07</v>
      </c>
      <c r="BO810" s="5">
        <v>0</v>
      </c>
      <c r="BP810" s="5">
        <v>0</v>
      </c>
      <c r="BQ810" s="5">
        <v>0</v>
      </c>
      <c r="BR810" s="5">
        <v>0</v>
      </c>
      <c r="BS810" s="5">
        <v>0</v>
      </c>
      <c r="BT810" s="5">
        <v>0</v>
      </c>
      <c r="BU810" s="5">
        <v>0</v>
      </c>
      <c r="BV810" s="5">
        <v>0</v>
      </c>
      <c r="BW810" s="5">
        <v>0</v>
      </c>
      <c r="BX810" s="5">
        <v>65816.5</v>
      </c>
      <c r="BY810" s="5">
        <v>0</v>
      </c>
      <c r="BZ810" s="5">
        <v>0</v>
      </c>
      <c r="CA810" s="5">
        <v>0</v>
      </c>
      <c r="CB810" s="5">
        <v>0</v>
      </c>
      <c r="CC810" s="5">
        <v>0</v>
      </c>
      <c r="CD810" s="5">
        <v>0</v>
      </c>
      <c r="CE810" s="24">
        <v>1893851.3469999961</v>
      </c>
    </row>
    <row r="811" spans="2:83" ht="14.5" thickTop="1" thickBot="1" x14ac:dyDescent="0.35">
      <c r="B811" s="25" t="s">
        <v>1159</v>
      </c>
      <c r="C811" s="26">
        <v>8</v>
      </c>
      <c r="D811" s="26" t="s">
        <v>1390</v>
      </c>
      <c r="E811" s="26">
        <v>3008272724</v>
      </c>
      <c r="F811" s="25" t="s">
        <v>1391</v>
      </c>
      <c r="G811" s="5">
        <v>0</v>
      </c>
      <c r="H811" s="5">
        <v>662181.55172499269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1644055.4400000002</v>
      </c>
      <c r="AC811" s="5">
        <v>0</v>
      </c>
      <c r="AD811" s="5">
        <v>932731.14087450015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0</v>
      </c>
      <c r="AN811" s="5">
        <v>0</v>
      </c>
      <c r="AO811" s="5">
        <v>0</v>
      </c>
      <c r="AP811" s="5">
        <v>0</v>
      </c>
      <c r="AQ811" s="5">
        <v>0</v>
      </c>
      <c r="AR811" s="5">
        <v>0</v>
      </c>
      <c r="AS811" s="5">
        <v>0</v>
      </c>
      <c r="AT811" s="5">
        <v>51292.85</v>
      </c>
      <c r="AU811" s="5">
        <v>0</v>
      </c>
      <c r="AV811" s="5">
        <v>0</v>
      </c>
      <c r="AW811" s="5">
        <v>0</v>
      </c>
      <c r="AX811" s="5">
        <v>0</v>
      </c>
      <c r="AY811" s="5">
        <v>0</v>
      </c>
      <c r="AZ811" s="5">
        <v>0</v>
      </c>
      <c r="BA811" s="5">
        <v>0</v>
      </c>
      <c r="BB811" s="5">
        <v>0</v>
      </c>
      <c r="BC811" s="5">
        <v>0</v>
      </c>
      <c r="BD811" s="5">
        <v>0</v>
      </c>
      <c r="BE811" s="5">
        <v>0</v>
      </c>
      <c r="BF811" s="5">
        <v>0</v>
      </c>
      <c r="BG811" s="5">
        <v>0</v>
      </c>
      <c r="BH811" s="5">
        <v>0</v>
      </c>
      <c r="BI811" s="5">
        <v>0</v>
      </c>
      <c r="BJ811" s="5">
        <v>0</v>
      </c>
      <c r="BK811" s="5">
        <v>0</v>
      </c>
      <c r="BL811" s="5">
        <v>20790.71</v>
      </c>
      <c r="BM811" s="5">
        <v>0</v>
      </c>
      <c r="BN811" s="5">
        <v>438761.46</v>
      </c>
      <c r="BO811" s="5">
        <v>0</v>
      </c>
      <c r="BP811" s="5">
        <v>0</v>
      </c>
      <c r="BQ811" s="5">
        <v>0</v>
      </c>
      <c r="BR811" s="5">
        <v>0</v>
      </c>
      <c r="BS811" s="5">
        <v>0</v>
      </c>
      <c r="BT811" s="5">
        <v>0</v>
      </c>
      <c r="BU811" s="5">
        <v>0</v>
      </c>
      <c r="BV811" s="5">
        <v>0</v>
      </c>
      <c r="BW811" s="5">
        <v>0</v>
      </c>
      <c r="BX811" s="5">
        <v>0</v>
      </c>
      <c r="BY811" s="5">
        <v>0</v>
      </c>
      <c r="BZ811" s="5">
        <v>0</v>
      </c>
      <c r="CA811" s="5">
        <v>0</v>
      </c>
      <c r="CB811" s="5">
        <v>0</v>
      </c>
      <c r="CC811" s="5">
        <v>0</v>
      </c>
      <c r="CD811" s="5">
        <v>0</v>
      </c>
      <c r="CE811" s="24">
        <v>3749813.1525994935</v>
      </c>
    </row>
    <row r="812" spans="2:83" ht="14.5" thickTop="1" thickBot="1" x14ac:dyDescent="0.35">
      <c r="B812" s="25" t="s">
        <v>1159</v>
      </c>
      <c r="C812" s="26">
        <v>8</v>
      </c>
      <c r="D812" s="26" t="s">
        <v>1392</v>
      </c>
      <c r="E812" s="26">
        <v>3008143407</v>
      </c>
      <c r="F812" s="25" t="s">
        <v>1393</v>
      </c>
      <c r="G812" s="5">
        <v>0</v>
      </c>
      <c r="H812" s="5">
        <v>516313.042732678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1041023.7499999991</v>
      </c>
      <c r="AC812" s="5">
        <v>0</v>
      </c>
      <c r="AD812" s="5">
        <v>88171.619999999646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  <c r="AO812" s="5">
        <v>0</v>
      </c>
      <c r="AP812" s="5">
        <v>0</v>
      </c>
      <c r="AQ812" s="5">
        <v>0</v>
      </c>
      <c r="AR812" s="5"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0</v>
      </c>
      <c r="AY812" s="5">
        <v>0</v>
      </c>
      <c r="AZ812" s="5">
        <v>0</v>
      </c>
      <c r="BA812" s="5">
        <v>0</v>
      </c>
      <c r="BB812" s="5">
        <v>0</v>
      </c>
      <c r="BC812" s="5">
        <v>0</v>
      </c>
      <c r="BD812" s="5">
        <v>0</v>
      </c>
      <c r="BE812" s="5">
        <v>0</v>
      </c>
      <c r="BF812" s="5">
        <v>0</v>
      </c>
      <c r="BG812" s="5">
        <v>0</v>
      </c>
      <c r="BH812" s="5">
        <v>0</v>
      </c>
      <c r="BI812" s="5">
        <v>0</v>
      </c>
      <c r="BJ812" s="5">
        <v>0</v>
      </c>
      <c r="BK812" s="5">
        <v>0</v>
      </c>
      <c r="BL812" s="5">
        <v>0</v>
      </c>
      <c r="BM812" s="5">
        <v>0</v>
      </c>
      <c r="BN812" s="5">
        <v>130694.9</v>
      </c>
      <c r="BO812" s="5">
        <v>0</v>
      </c>
      <c r="BP812" s="5">
        <v>0</v>
      </c>
      <c r="BQ812" s="5">
        <v>0</v>
      </c>
      <c r="BR812" s="5">
        <v>0</v>
      </c>
      <c r="BS812" s="5">
        <v>0</v>
      </c>
      <c r="BT812" s="5">
        <v>0</v>
      </c>
      <c r="BU812" s="5">
        <v>0</v>
      </c>
      <c r="BV812" s="5">
        <v>0</v>
      </c>
      <c r="BW812" s="5">
        <v>0</v>
      </c>
      <c r="BX812" s="5">
        <v>146535.24</v>
      </c>
      <c r="BY812" s="5">
        <v>0</v>
      </c>
      <c r="BZ812" s="5">
        <v>0</v>
      </c>
      <c r="CA812" s="5">
        <v>0</v>
      </c>
      <c r="CB812" s="5">
        <v>0</v>
      </c>
      <c r="CC812" s="5">
        <v>0</v>
      </c>
      <c r="CD812" s="5">
        <v>0</v>
      </c>
      <c r="CE812" s="24">
        <v>1922738.5527326765</v>
      </c>
    </row>
    <row r="813" spans="2:83" ht="14.5" thickTop="1" thickBot="1" x14ac:dyDescent="0.35">
      <c r="B813" s="25" t="s">
        <v>1159</v>
      </c>
      <c r="C813" s="26">
        <v>8</v>
      </c>
      <c r="D813" s="26" t="s">
        <v>1394</v>
      </c>
      <c r="E813" s="26">
        <v>3008111134</v>
      </c>
      <c r="F813" s="25" t="s">
        <v>1395</v>
      </c>
      <c r="G813" s="5">
        <v>1336867.76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1517591.23</v>
      </c>
      <c r="AB813" s="5">
        <v>162857.94000000972</v>
      </c>
      <c r="AC813" s="5">
        <v>391955.17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1040361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Q813" s="5">
        <v>0</v>
      </c>
      <c r="AR813" s="5">
        <v>0</v>
      </c>
      <c r="AS813" s="5">
        <v>0</v>
      </c>
      <c r="AT813" s="5">
        <v>185254.9</v>
      </c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0</v>
      </c>
      <c r="BF813" s="5">
        <v>0</v>
      </c>
      <c r="BG813" s="5">
        <v>0</v>
      </c>
      <c r="BH813" s="5">
        <v>0</v>
      </c>
      <c r="BI813" s="5">
        <v>0</v>
      </c>
      <c r="BJ813" s="5">
        <v>0</v>
      </c>
      <c r="BK813" s="5">
        <v>0</v>
      </c>
      <c r="BL813" s="5">
        <v>0</v>
      </c>
      <c r="BM813" s="5">
        <v>0</v>
      </c>
      <c r="BN813" s="5">
        <v>356790.77999999985</v>
      </c>
      <c r="BO813" s="5">
        <v>0</v>
      </c>
      <c r="BP813" s="5">
        <v>0</v>
      </c>
      <c r="BQ813" s="5">
        <v>0</v>
      </c>
      <c r="BR813" s="5">
        <v>0</v>
      </c>
      <c r="BS813" s="5">
        <v>0</v>
      </c>
      <c r="BT813" s="5">
        <v>0</v>
      </c>
      <c r="BU813" s="5">
        <v>0</v>
      </c>
      <c r="BV813" s="5">
        <v>0</v>
      </c>
      <c r="BW813" s="5">
        <v>0</v>
      </c>
      <c r="BX813" s="5">
        <v>193000.00000000003</v>
      </c>
      <c r="BY813" s="5">
        <v>0</v>
      </c>
      <c r="BZ813" s="5">
        <v>0</v>
      </c>
      <c r="CA813" s="5">
        <v>0</v>
      </c>
      <c r="CB813" s="5">
        <v>0</v>
      </c>
      <c r="CC813" s="5">
        <v>0</v>
      </c>
      <c r="CD813" s="5">
        <v>0</v>
      </c>
      <c r="CE813" s="24">
        <v>5184678.7800000105</v>
      </c>
    </row>
    <row r="814" spans="2:83" ht="14.5" thickTop="1" thickBot="1" x14ac:dyDescent="0.35">
      <c r="B814" s="25" t="s">
        <v>1159</v>
      </c>
      <c r="C814" s="26">
        <v>8</v>
      </c>
      <c r="D814" s="26" t="s">
        <v>1396</v>
      </c>
      <c r="E814" s="26">
        <v>3008115560</v>
      </c>
      <c r="F814" s="25" t="s">
        <v>1397</v>
      </c>
      <c r="G814" s="5">
        <v>0</v>
      </c>
      <c r="H814" s="5">
        <v>198553.60999999993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406457.95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  <c r="AO814" s="5">
        <v>0</v>
      </c>
      <c r="AP814" s="5">
        <v>0</v>
      </c>
      <c r="AQ814" s="5">
        <v>0</v>
      </c>
      <c r="AR814" s="5">
        <v>0</v>
      </c>
      <c r="AS814" s="5">
        <v>0</v>
      </c>
      <c r="AT814" s="5">
        <v>92658.27</v>
      </c>
      <c r="AU814" s="5">
        <v>0</v>
      </c>
      <c r="AV814" s="5">
        <v>0</v>
      </c>
      <c r="AW814" s="5">
        <v>0</v>
      </c>
      <c r="AX814" s="5">
        <v>0</v>
      </c>
      <c r="AY814" s="5">
        <v>0</v>
      </c>
      <c r="AZ814" s="5">
        <v>0</v>
      </c>
      <c r="BA814" s="5">
        <v>0</v>
      </c>
      <c r="BB814" s="5">
        <v>0</v>
      </c>
      <c r="BC814" s="5">
        <v>0</v>
      </c>
      <c r="BD814" s="5">
        <v>0</v>
      </c>
      <c r="BE814" s="5">
        <v>0</v>
      </c>
      <c r="BF814" s="5">
        <v>0</v>
      </c>
      <c r="BG814" s="5">
        <v>0</v>
      </c>
      <c r="BH814" s="5">
        <v>0</v>
      </c>
      <c r="BI814" s="5">
        <v>0</v>
      </c>
      <c r="BJ814" s="5">
        <v>0</v>
      </c>
      <c r="BK814" s="5">
        <v>0</v>
      </c>
      <c r="BL814" s="5">
        <v>0</v>
      </c>
      <c r="BM814" s="5">
        <v>0</v>
      </c>
      <c r="BN814" s="5">
        <v>30899.589999999997</v>
      </c>
      <c r="BO814" s="5">
        <v>0</v>
      </c>
      <c r="BP814" s="5">
        <v>0</v>
      </c>
      <c r="BQ814" s="5">
        <v>0</v>
      </c>
      <c r="BR814" s="5">
        <v>0</v>
      </c>
      <c r="BS814" s="5">
        <v>0</v>
      </c>
      <c r="BT814" s="5">
        <v>0</v>
      </c>
      <c r="BU814" s="5">
        <v>0</v>
      </c>
      <c r="BV814" s="5">
        <v>0</v>
      </c>
      <c r="BW814" s="5">
        <v>0</v>
      </c>
      <c r="BX814" s="5">
        <v>0</v>
      </c>
      <c r="BY814" s="5">
        <v>0</v>
      </c>
      <c r="BZ814" s="5">
        <v>0</v>
      </c>
      <c r="CA814" s="5">
        <v>0</v>
      </c>
      <c r="CB814" s="5">
        <v>0</v>
      </c>
      <c r="CC814" s="5">
        <v>0</v>
      </c>
      <c r="CD814" s="5">
        <v>0</v>
      </c>
      <c r="CE814" s="24">
        <v>728569.41999999993</v>
      </c>
    </row>
    <row r="815" spans="2:83" ht="14.5" thickTop="1" thickBot="1" x14ac:dyDescent="0.35">
      <c r="B815" s="25" t="s">
        <v>1159</v>
      </c>
      <c r="C815" s="26">
        <v>8</v>
      </c>
      <c r="D815" s="26" t="s">
        <v>1398</v>
      </c>
      <c r="E815" s="26">
        <v>3008092632</v>
      </c>
      <c r="F815" s="25" t="s">
        <v>1399</v>
      </c>
      <c r="G815" s="5">
        <v>0</v>
      </c>
      <c r="H815" s="5">
        <v>568868.81000000052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1070493.2399999993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5">
        <v>0</v>
      </c>
      <c r="AQ815" s="5">
        <v>0</v>
      </c>
      <c r="AR815" s="5">
        <v>0</v>
      </c>
      <c r="AS815" s="5">
        <v>0</v>
      </c>
      <c r="AT815" s="5">
        <v>47764.720000000016</v>
      </c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5">
        <v>0</v>
      </c>
      <c r="BG815" s="5">
        <v>0</v>
      </c>
      <c r="BH815" s="5">
        <v>0</v>
      </c>
      <c r="BI815" s="5">
        <v>0</v>
      </c>
      <c r="BJ815" s="5">
        <v>0</v>
      </c>
      <c r="BK815" s="5">
        <v>0</v>
      </c>
      <c r="BL815" s="5">
        <v>0</v>
      </c>
      <c r="BM815" s="5">
        <v>0</v>
      </c>
      <c r="BN815" s="5">
        <v>84018.15</v>
      </c>
      <c r="BO815" s="5">
        <v>0</v>
      </c>
      <c r="BP815" s="5">
        <v>0</v>
      </c>
      <c r="BQ815" s="5">
        <v>0</v>
      </c>
      <c r="BR815" s="5">
        <v>0</v>
      </c>
      <c r="BS815" s="5">
        <v>0</v>
      </c>
      <c r="BT815" s="5">
        <v>0</v>
      </c>
      <c r="BU815" s="5">
        <v>0</v>
      </c>
      <c r="BV815" s="5">
        <v>0</v>
      </c>
      <c r="BW815" s="5">
        <v>0</v>
      </c>
      <c r="BX815" s="5">
        <v>33047.820000000029</v>
      </c>
      <c r="BY815" s="5">
        <v>0</v>
      </c>
      <c r="BZ815" s="5">
        <v>0</v>
      </c>
      <c r="CA815" s="5">
        <v>0</v>
      </c>
      <c r="CB815" s="5">
        <v>0</v>
      </c>
      <c r="CC815" s="5">
        <v>0</v>
      </c>
      <c r="CD815" s="5">
        <v>0</v>
      </c>
      <c r="CE815" s="24">
        <v>1804192.7399999998</v>
      </c>
    </row>
    <row r="816" spans="2:83" ht="14.5" thickTop="1" thickBot="1" x14ac:dyDescent="0.35">
      <c r="B816" s="25" t="s">
        <v>1159</v>
      </c>
      <c r="C816" s="26">
        <v>8</v>
      </c>
      <c r="D816" s="26" t="s">
        <v>1400</v>
      </c>
      <c r="E816" s="26">
        <v>3008227406</v>
      </c>
      <c r="F816" s="25" t="s">
        <v>1401</v>
      </c>
      <c r="G816" s="5">
        <v>0</v>
      </c>
      <c r="H816" s="5">
        <v>724945.98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330078.8899999999</v>
      </c>
      <c r="AC816" s="5">
        <v>0</v>
      </c>
      <c r="AD816" s="5">
        <v>188804.30000000005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  <c r="AO816" s="5">
        <v>0</v>
      </c>
      <c r="AP816" s="5">
        <v>0</v>
      </c>
      <c r="AQ816" s="5">
        <v>0</v>
      </c>
      <c r="AR816" s="5">
        <v>0</v>
      </c>
      <c r="AS816" s="5">
        <v>0</v>
      </c>
      <c r="AT816" s="5">
        <v>47668.070000000022</v>
      </c>
      <c r="AU816" s="5">
        <v>0</v>
      </c>
      <c r="AV816" s="5">
        <v>0</v>
      </c>
      <c r="AW816" s="5">
        <v>0</v>
      </c>
      <c r="AX816" s="5">
        <v>0</v>
      </c>
      <c r="AY816" s="5">
        <v>0</v>
      </c>
      <c r="AZ816" s="5">
        <v>0</v>
      </c>
      <c r="BA816" s="5">
        <v>0</v>
      </c>
      <c r="BB816" s="5">
        <v>0</v>
      </c>
      <c r="BC816" s="5">
        <v>0</v>
      </c>
      <c r="BD816" s="5">
        <v>0</v>
      </c>
      <c r="BE816" s="5">
        <v>0</v>
      </c>
      <c r="BF816" s="5">
        <v>0</v>
      </c>
      <c r="BG816" s="5">
        <v>0</v>
      </c>
      <c r="BH816" s="5">
        <v>0</v>
      </c>
      <c r="BI816" s="5">
        <v>0</v>
      </c>
      <c r="BJ816" s="5">
        <v>0</v>
      </c>
      <c r="BK816" s="5">
        <v>0</v>
      </c>
      <c r="BL816" s="5">
        <v>0</v>
      </c>
      <c r="BM816" s="5">
        <v>0</v>
      </c>
      <c r="BN816" s="5">
        <v>120790.18</v>
      </c>
      <c r="BO816" s="5">
        <v>0</v>
      </c>
      <c r="BP816" s="5">
        <v>0</v>
      </c>
      <c r="BQ816" s="5">
        <v>0</v>
      </c>
      <c r="BR816" s="5">
        <v>0</v>
      </c>
      <c r="BS816" s="5">
        <v>0</v>
      </c>
      <c r="BT816" s="5">
        <v>0</v>
      </c>
      <c r="BU816" s="5">
        <v>0</v>
      </c>
      <c r="BV816" s="5">
        <v>0</v>
      </c>
      <c r="BW816" s="5">
        <v>0</v>
      </c>
      <c r="BX816" s="5">
        <v>0</v>
      </c>
      <c r="BY816" s="5">
        <v>0</v>
      </c>
      <c r="BZ816" s="5">
        <v>0</v>
      </c>
      <c r="CA816" s="5">
        <v>0</v>
      </c>
      <c r="CB816" s="5">
        <v>0</v>
      </c>
      <c r="CC816" s="5">
        <v>0</v>
      </c>
      <c r="CD816" s="5">
        <v>0</v>
      </c>
      <c r="CE816" s="24">
        <v>1412287.42</v>
      </c>
    </row>
    <row r="817" spans="2:83" ht="14.5" thickTop="1" thickBot="1" x14ac:dyDescent="0.35">
      <c r="B817" s="25" t="s">
        <v>1159</v>
      </c>
      <c r="C817" s="26">
        <v>8</v>
      </c>
      <c r="D817" s="26" t="s">
        <v>1696</v>
      </c>
      <c r="E817" s="26">
        <v>3008084072</v>
      </c>
      <c r="F817" s="25" t="s">
        <v>1697</v>
      </c>
      <c r="G817" s="5">
        <v>0</v>
      </c>
      <c r="H817" s="5">
        <v>4795039.3755000029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11622993.460000005</v>
      </c>
      <c r="AC817" s="5">
        <v>0</v>
      </c>
      <c r="AD817" s="5">
        <v>343645.68999999762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1490350.3999999985</v>
      </c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5">
        <v>0</v>
      </c>
      <c r="AQ817" s="5">
        <v>0</v>
      </c>
      <c r="AR817" s="5">
        <v>0</v>
      </c>
      <c r="AS817" s="5">
        <v>0</v>
      </c>
      <c r="AT817" s="5">
        <v>98052.85</v>
      </c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v>0</v>
      </c>
      <c r="BL817" s="5">
        <v>0</v>
      </c>
      <c r="BM817" s="5">
        <v>0</v>
      </c>
      <c r="BN817" s="5">
        <v>389851.52999999991</v>
      </c>
      <c r="BO817" s="5">
        <v>0</v>
      </c>
      <c r="BP817" s="5">
        <v>0</v>
      </c>
      <c r="BQ817" s="5">
        <v>0</v>
      </c>
      <c r="BR817" s="5">
        <v>0</v>
      </c>
      <c r="BS817" s="5">
        <v>0</v>
      </c>
      <c r="BT817" s="5">
        <v>0</v>
      </c>
      <c r="BU817" s="5">
        <v>0</v>
      </c>
      <c r="BV817" s="5">
        <v>0</v>
      </c>
      <c r="BW817" s="5">
        <v>0</v>
      </c>
      <c r="BX817" s="5">
        <v>227669.98800000001</v>
      </c>
      <c r="BY817" s="5">
        <v>0</v>
      </c>
      <c r="BZ817" s="5">
        <v>0</v>
      </c>
      <c r="CA817" s="5">
        <v>0</v>
      </c>
      <c r="CB817" s="5">
        <v>0</v>
      </c>
      <c r="CC817" s="5">
        <v>0</v>
      </c>
      <c r="CD817" s="5">
        <v>0</v>
      </c>
      <c r="CE817" s="24">
        <v>18967603.29350001</v>
      </c>
    </row>
    <row r="818" spans="2:83" ht="14.5" thickTop="1" thickBot="1" x14ac:dyDescent="0.35">
      <c r="B818" s="25" t="s">
        <v>1159</v>
      </c>
      <c r="C818" s="26">
        <v>8</v>
      </c>
      <c r="D818" s="26" t="s">
        <v>1402</v>
      </c>
      <c r="E818" s="26">
        <v>3008078783</v>
      </c>
      <c r="F818" s="25" t="s">
        <v>1403</v>
      </c>
      <c r="G818" s="5">
        <v>0</v>
      </c>
      <c r="H818" s="5">
        <v>587725.63999999966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483741.60000000009</v>
      </c>
      <c r="AC818" s="5">
        <v>0</v>
      </c>
      <c r="AD818" s="5">
        <v>188804.30000000051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s="5">
        <v>0</v>
      </c>
      <c r="AQ818" s="5">
        <v>0</v>
      </c>
      <c r="AR818" s="5">
        <v>0</v>
      </c>
      <c r="AS818" s="5">
        <v>0</v>
      </c>
      <c r="AT818" s="5">
        <v>92658.27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0</v>
      </c>
      <c r="BF818" s="5">
        <v>0</v>
      </c>
      <c r="BG818" s="5">
        <v>0</v>
      </c>
      <c r="BH818" s="5">
        <v>0</v>
      </c>
      <c r="BI818" s="5">
        <v>0</v>
      </c>
      <c r="BJ818" s="5">
        <v>0</v>
      </c>
      <c r="BK818" s="5">
        <v>0</v>
      </c>
      <c r="BL818" s="5">
        <v>3494.0699999999997</v>
      </c>
      <c r="BM818" s="5">
        <v>0</v>
      </c>
      <c r="BN818" s="5">
        <v>0</v>
      </c>
      <c r="BO818" s="5">
        <v>0</v>
      </c>
      <c r="BP818" s="5">
        <v>0</v>
      </c>
      <c r="BQ818" s="5">
        <v>0</v>
      </c>
      <c r="BR818" s="5">
        <v>0</v>
      </c>
      <c r="BS818" s="5">
        <v>0</v>
      </c>
      <c r="BT818" s="5">
        <v>0</v>
      </c>
      <c r="BU818" s="5">
        <v>0</v>
      </c>
      <c r="BV818" s="5">
        <v>0</v>
      </c>
      <c r="BW818" s="5">
        <v>0</v>
      </c>
      <c r="BX818" s="5">
        <v>223188.94000000006</v>
      </c>
      <c r="BY818" s="5">
        <v>0</v>
      </c>
      <c r="BZ818" s="5">
        <v>0</v>
      </c>
      <c r="CA818" s="5">
        <v>0</v>
      </c>
      <c r="CB818" s="5">
        <v>0</v>
      </c>
      <c r="CC818" s="5">
        <v>0</v>
      </c>
      <c r="CD818" s="5">
        <v>0</v>
      </c>
      <c r="CE818" s="24">
        <v>1579612.8200000003</v>
      </c>
    </row>
    <row r="819" spans="2:83" ht="14.5" thickTop="1" thickBot="1" x14ac:dyDescent="0.35">
      <c r="B819" s="25" t="s">
        <v>1159</v>
      </c>
      <c r="C819" s="26">
        <v>8</v>
      </c>
      <c r="D819" s="26" t="s">
        <v>1404</v>
      </c>
      <c r="E819" s="26">
        <v>3008092166</v>
      </c>
      <c r="F819" s="25" t="s">
        <v>1405</v>
      </c>
      <c r="G819" s="5">
        <v>0</v>
      </c>
      <c r="H819" s="5">
        <v>514978.67425376386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912804.66000000061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388050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5">
        <v>92231.57</v>
      </c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0</v>
      </c>
      <c r="BC819" s="5">
        <v>0</v>
      </c>
      <c r="BD819" s="5">
        <v>0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v>0</v>
      </c>
      <c r="BL819" s="5">
        <v>0</v>
      </c>
      <c r="BM819" s="5">
        <v>0</v>
      </c>
      <c r="BN819" s="5">
        <v>171820.83000000002</v>
      </c>
      <c r="BO819" s="5">
        <v>0</v>
      </c>
      <c r="BP819" s="5">
        <v>0</v>
      </c>
      <c r="BQ819" s="5">
        <v>0</v>
      </c>
      <c r="BR819" s="5">
        <v>0</v>
      </c>
      <c r="BS819" s="5">
        <v>0</v>
      </c>
      <c r="BT819" s="5">
        <v>0</v>
      </c>
      <c r="BU819" s="5">
        <v>0</v>
      </c>
      <c r="BV819" s="5">
        <v>0</v>
      </c>
      <c r="BW819" s="5">
        <v>0</v>
      </c>
      <c r="BX819" s="5">
        <v>36899.999999999884</v>
      </c>
      <c r="BY819" s="5">
        <v>0</v>
      </c>
      <c r="BZ819" s="5">
        <v>0</v>
      </c>
      <c r="CA819" s="5">
        <v>0</v>
      </c>
      <c r="CB819" s="5">
        <v>0</v>
      </c>
      <c r="CC819" s="5">
        <v>0</v>
      </c>
      <c r="CD819" s="5">
        <v>0</v>
      </c>
      <c r="CE819" s="24">
        <v>2116785.7342537646</v>
      </c>
    </row>
    <row r="820" spans="2:83" ht="14.5" thickTop="1" thickBot="1" x14ac:dyDescent="0.35">
      <c r="B820" s="25" t="s">
        <v>1159</v>
      </c>
      <c r="C820" s="26">
        <v>8</v>
      </c>
      <c r="D820" s="26" t="s">
        <v>1406</v>
      </c>
      <c r="E820" s="26">
        <v>3008116647</v>
      </c>
      <c r="F820" s="25" t="s">
        <v>1407</v>
      </c>
      <c r="G820" s="5">
        <v>0</v>
      </c>
      <c r="H820" s="5">
        <v>30202.539999999804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79656.260000000242</v>
      </c>
      <c r="AC820" s="5">
        <v>0</v>
      </c>
      <c r="AD820" s="5">
        <v>119787.84999999986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  <c r="AO820" s="5">
        <v>0</v>
      </c>
      <c r="AP820" s="5">
        <v>0</v>
      </c>
      <c r="AQ820" s="5">
        <v>0</v>
      </c>
      <c r="AR820" s="5">
        <v>0</v>
      </c>
      <c r="AS820" s="5">
        <v>0</v>
      </c>
      <c r="AT820" s="5">
        <v>70188.42</v>
      </c>
      <c r="AU820" s="5">
        <v>0</v>
      </c>
      <c r="AV820" s="5">
        <v>0</v>
      </c>
      <c r="AW820" s="5">
        <v>0</v>
      </c>
      <c r="AX820" s="5">
        <v>0</v>
      </c>
      <c r="AY820" s="5">
        <v>0</v>
      </c>
      <c r="AZ820" s="5">
        <v>0</v>
      </c>
      <c r="BA820" s="5">
        <v>0</v>
      </c>
      <c r="BB820" s="5">
        <v>0</v>
      </c>
      <c r="BC820" s="5">
        <v>0</v>
      </c>
      <c r="BD820" s="5">
        <v>0</v>
      </c>
      <c r="BE820" s="5">
        <v>0</v>
      </c>
      <c r="BF820" s="5">
        <v>0</v>
      </c>
      <c r="BG820" s="5">
        <v>0</v>
      </c>
      <c r="BH820" s="5">
        <v>0</v>
      </c>
      <c r="BI820" s="5">
        <v>0</v>
      </c>
      <c r="BJ820" s="5">
        <v>0</v>
      </c>
      <c r="BK820" s="5">
        <v>0</v>
      </c>
      <c r="BL820" s="5">
        <v>0</v>
      </c>
      <c r="BM820" s="5">
        <v>0</v>
      </c>
      <c r="BN820" s="5">
        <v>31725.829999999998</v>
      </c>
      <c r="BO820" s="5">
        <v>0</v>
      </c>
      <c r="BP820" s="5">
        <v>0</v>
      </c>
      <c r="BQ820" s="5">
        <v>0</v>
      </c>
      <c r="BR820" s="5">
        <v>0</v>
      </c>
      <c r="BS820" s="5">
        <v>0</v>
      </c>
      <c r="BT820" s="5">
        <v>0</v>
      </c>
      <c r="BU820" s="5">
        <v>0</v>
      </c>
      <c r="BV820" s="5">
        <v>0</v>
      </c>
      <c r="BW820" s="5">
        <v>0</v>
      </c>
      <c r="BX820" s="5">
        <v>0</v>
      </c>
      <c r="BY820" s="5">
        <v>0</v>
      </c>
      <c r="BZ820" s="5">
        <v>0</v>
      </c>
      <c r="CA820" s="5">
        <v>0</v>
      </c>
      <c r="CB820" s="5">
        <v>0</v>
      </c>
      <c r="CC820" s="5">
        <v>0</v>
      </c>
      <c r="CD820" s="5">
        <v>0</v>
      </c>
      <c r="CE820" s="24">
        <v>331560.89999999991</v>
      </c>
    </row>
    <row r="821" spans="2:83" ht="14.5" thickTop="1" thickBot="1" x14ac:dyDescent="0.35">
      <c r="B821" s="25" t="s">
        <v>1159</v>
      </c>
      <c r="C821" s="26">
        <v>8</v>
      </c>
      <c r="D821" s="26" t="s">
        <v>1408</v>
      </c>
      <c r="E821" s="26">
        <v>3008115458</v>
      </c>
      <c r="F821" s="25" t="s">
        <v>1409</v>
      </c>
      <c r="G821" s="5">
        <v>0</v>
      </c>
      <c r="H821" s="5">
        <v>158108.20999999996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490558.70999999973</v>
      </c>
      <c r="AC821" s="5">
        <v>0</v>
      </c>
      <c r="AD821" s="5">
        <v>188804.29000000004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Q821" s="5">
        <v>0</v>
      </c>
      <c r="AR821" s="5">
        <v>0</v>
      </c>
      <c r="AS821" s="5">
        <v>0</v>
      </c>
      <c r="AT821" s="5">
        <v>0</v>
      </c>
      <c r="AU821" s="5">
        <v>0</v>
      </c>
      <c r="AV821" s="5">
        <v>0</v>
      </c>
      <c r="AW821" s="5">
        <v>0</v>
      </c>
      <c r="AX821" s="5">
        <v>0</v>
      </c>
      <c r="AY821" s="5">
        <v>0</v>
      </c>
      <c r="AZ821" s="5">
        <v>0</v>
      </c>
      <c r="BA821" s="5">
        <v>0</v>
      </c>
      <c r="BB821" s="5">
        <v>0</v>
      </c>
      <c r="BC821" s="5">
        <v>0</v>
      </c>
      <c r="BD821" s="5">
        <v>0</v>
      </c>
      <c r="BE821" s="5">
        <v>0</v>
      </c>
      <c r="BF821" s="5">
        <v>0</v>
      </c>
      <c r="BG821" s="5">
        <v>0</v>
      </c>
      <c r="BH821" s="5">
        <v>0</v>
      </c>
      <c r="BI821" s="5">
        <v>0</v>
      </c>
      <c r="BJ821" s="5">
        <v>0</v>
      </c>
      <c r="BK821" s="5">
        <v>0</v>
      </c>
      <c r="BL821" s="5">
        <v>0</v>
      </c>
      <c r="BM821" s="5">
        <v>0</v>
      </c>
      <c r="BN821" s="5">
        <v>56878.60000000002</v>
      </c>
      <c r="BO821" s="5">
        <v>0</v>
      </c>
      <c r="BP821" s="5">
        <v>0</v>
      </c>
      <c r="BQ821" s="5">
        <v>0</v>
      </c>
      <c r="BR821" s="5">
        <v>0</v>
      </c>
      <c r="BS821" s="5">
        <v>0</v>
      </c>
      <c r="BT821" s="5">
        <v>0</v>
      </c>
      <c r="BU821" s="5">
        <v>0</v>
      </c>
      <c r="BV821" s="5">
        <v>0</v>
      </c>
      <c r="BW821" s="5">
        <v>0</v>
      </c>
      <c r="BX821" s="5">
        <v>0</v>
      </c>
      <c r="BY821" s="5">
        <v>0</v>
      </c>
      <c r="BZ821" s="5">
        <v>0</v>
      </c>
      <c r="CA821" s="5">
        <v>0</v>
      </c>
      <c r="CB821" s="5">
        <v>0</v>
      </c>
      <c r="CC821" s="5">
        <v>0</v>
      </c>
      <c r="CD821" s="5">
        <v>0</v>
      </c>
      <c r="CE821" s="24">
        <v>894349.80999999971</v>
      </c>
    </row>
    <row r="822" spans="2:83" ht="14.5" thickTop="1" thickBot="1" x14ac:dyDescent="0.35">
      <c r="B822" s="25" t="s">
        <v>1159</v>
      </c>
      <c r="C822" s="26">
        <v>8</v>
      </c>
      <c r="D822" s="26" t="s">
        <v>1410</v>
      </c>
      <c r="E822" s="26">
        <v>3008116782</v>
      </c>
      <c r="F822" s="25" t="s">
        <v>1411</v>
      </c>
      <c r="G822" s="5">
        <v>0</v>
      </c>
      <c r="H822" s="5">
        <v>742930.04648333171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516813.06000000052</v>
      </c>
      <c r="AC822" s="5">
        <v>0</v>
      </c>
      <c r="AD822" s="5">
        <v>188804.29999999981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  <c r="AO822" s="5">
        <v>0</v>
      </c>
      <c r="AP822" s="5">
        <v>0</v>
      </c>
      <c r="AQ822" s="5">
        <v>0</v>
      </c>
      <c r="AR822" s="5">
        <v>0</v>
      </c>
      <c r="AS822" s="5">
        <v>0</v>
      </c>
      <c r="AT822" s="5">
        <v>47407.270000000004</v>
      </c>
      <c r="AU822" s="5">
        <v>0</v>
      </c>
      <c r="AV822" s="5">
        <v>0</v>
      </c>
      <c r="AW822" s="5">
        <v>0</v>
      </c>
      <c r="AX822" s="5">
        <v>0</v>
      </c>
      <c r="AY822" s="5">
        <v>0</v>
      </c>
      <c r="AZ822" s="5">
        <v>0</v>
      </c>
      <c r="BA822" s="5">
        <v>0</v>
      </c>
      <c r="BB822" s="5">
        <v>0</v>
      </c>
      <c r="BC822" s="5">
        <v>0</v>
      </c>
      <c r="BD822" s="5">
        <v>0</v>
      </c>
      <c r="BE822" s="5">
        <v>0</v>
      </c>
      <c r="BF822" s="5">
        <v>0</v>
      </c>
      <c r="BG822" s="5">
        <v>0</v>
      </c>
      <c r="BH822" s="5">
        <v>0</v>
      </c>
      <c r="BI822" s="5">
        <v>0</v>
      </c>
      <c r="BJ822" s="5">
        <v>0</v>
      </c>
      <c r="BK822" s="5">
        <v>0</v>
      </c>
      <c r="BL822" s="5">
        <v>0</v>
      </c>
      <c r="BM822" s="5">
        <v>0</v>
      </c>
      <c r="BN822" s="5">
        <v>130694.89999999997</v>
      </c>
      <c r="BO822" s="5">
        <v>0</v>
      </c>
      <c r="BP822" s="5">
        <v>0</v>
      </c>
      <c r="BQ822" s="5">
        <v>0</v>
      </c>
      <c r="BR822" s="5">
        <v>0</v>
      </c>
      <c r="BS822" s="5">
        <v>0</v>
      </c>
      <c r="BT822" s="5">
        <v>0</v>
      </c>
      <c r="BU822" s="5">
        <v>0</v>
      </c>
      <c r="BV822" s="5">
        <v>0</v>
      </c>
      <c r="BW822" s="5">
        <v>0</v>
      </c>
      <c r="BX822" s="5">
        <v>0</v>
      </c>
      <c r="BY822" s="5">
        <v>0</v>
      </c>
      <c r="BZ822" s="5">
        <v>0</v>
      </c>
      <c r="CA822" s="5">
        <v>0</v>
      </c>
      <c r="CB822" s="5">
        <v>0</v>
      </c>
      <c r="CC822" s="5">
        <v>0</v>
      </c>
      <c r="CD822" s="5">
        <v>0</v>
      </c>
      <c r="CE822" s="24">
        <v>1626649.5764833321</v>
      </c>
    </row>
    <row r="823" spans="2:83" ht="14.5" thickTop="1" thickBot="1" x14ac:dyDescent="0.35">
      <c r="B823" s="25" t="s">
        <v>1159</v>
      </c>
      <c r="C823" s="26">
        <v>8</v>
      </c>
      <c r="D823" s="26" t="s">
        <v>1684</v>
      </c>
      <c r="E823" s="26">
        <v>3008066266</v>
      </c>
      <c r="F823" s="25" t="s">
        <v>1685</v>
      </c>
      <c r="G823" s="5">
        <v>0</v>
      </c>
      <c r="H823" s="5">
        <v>295260.16000000201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3206111.5700000096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0</v>
      </c>
      <c r="AN823" s="5">
        <v>0</v>
      </c>
      <c r="AO823" s="5">
        <v>0</v>
      </c>
      <c r="AP823" s="5">
        <v>0</v>
      </c>
      <c r="AQ823" s="5">
        <v>0</v>
      </c>
      <c r="AR823" s="5">
        <v>0</v>
      </c>
      <c r="AS823" s="5">
        <v>0</v>
      </c>
      <c r="AT823" s="5">
        <v>101039.9</v>
      </c>
      <c r="AU823" s="5">
        <v>0</v>
      </c>
      <c r="AV823" s="5">
        <v>0</v>
      </c>
      <c r="AW823" s="5">
        <v>0</v>
      </c>
      <c r="AX823" s="5">
        <v>0</v>
      </c>
      <c r="AY823" s="5">
        <v>0</v>
      </c>
      <c r="AZ823" s="5">
        <v>0</v>
      </c>
      <c r="BA823" s="5">
        <v>0</v>
      </c>
      <c r="BB823" s="5">
        <v>0</v>
      </c>
      <c r="BC823" s="5">
        <v>0</v>
      </c>
      <c r="BD823" s="5">
        <v>0</v>
      </c>
      <c r="BE823" s="5">
        <v>0</v>
      </c>
      <c r="BF823" s="5">
        <v>0</v>
      </c>
      <c r="BG823" s="5">
        <v>0</v>
      </c>
      <c r="BH823" s="5">
        <v>0</v>
      </c>
      <c r="BI823" s="5">
        <v>0</v>
      </c>
      <c r="BJ823" s="5">
        <v>0</v>
      </c>
      <c r="BK823" s="5">
        <v>0</v>
      </c>
      <c r="BL823" s="5">
        <v>2491452</v>
      </c>
      <c r="BM823" s="5">
        <v>0</v>
      </c>
      <c r="BN823" s="5">
        <v>478089.08999999991</v>
      </c>
      <c r="BO823" s="5">
        <v>0</v>
      </c>
      <c r="BP823" s="5">
        <v>0</v>
      </c>
      <c r="BQ823" s="5">
        <v>0</v>
      </c>
      <c r="BR823" s="5">
        <v>0</v>
      </c>
      <c r="BS823" s="5">
        <v>0</v>
      </c>
      <c r="BT823" s="5">
        <v>0</v>
      </c>
      <c r="BU823" s="5">
        <v>0</v>
      </c>
      <c r="BV823" s="5">
        <v>0</v>
      </c>
      <c r="BW823" s="5">
        <v>0</v>
      </c>
      <c r="BX823" s="5">
        <v>158440.14000000001</v>
      </c>
      <c r="BY823" s="5">
        <v>0</v>
      </c>
      <c r="BZ823" s="5">
        <v>0</v>
      </c>
      <c r="CA823" s="5">
        <v>0</v>
      </c>
      <c r="CB823" s="5">
        <v>0</v>
      </c>
      <c r="CC823" s="5">
        <v>0</v>
      </c>
      <c r="CD823" s="5">
        <v>0</v>
      </c>
      <c r="CE823" s="24">
        <v>6730392.8600000115</v>
      </c>
    </row>
    <row r="824" spans="2:83" ht="14.5" thickTop="1" thickBot="1" x14ac:dyDescent="0.35">
      <c r="B824" s="25" t="s">
        <v>1159</v>
      </c>
      <c r="C824" s="26">
        <v>8</v>
      </c>
      <c r="D824" s="26" t="s">
        <v>1412</v>
      </c>
      <c r="E824" s="26">
        <v>3008123974</v>
      </c>
      <c r="F824" s="25" t="s">
        <v>1413</v>
      </c>
      <c r="G824" s="5">
        <v>0</v>
      </c>
      <c r="H824" s="5">
        <v>1324350.4750000006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5021970.4199999971</v>
      </c>
      <c r="AC824" s="5">
        <v>0</v>
      </c>
      <c r="AD824" s="5">
        <v>464685.12999999989</v>
      </c>
      <c r="AE824" s="5">
        <v>0</v>
      </c>
      <c r="AF824" s="5">
        <v>0</v>
      </c>
      <c r="AG824" s="5">
        <v>0</v>
      </c>
      <c r="AH824" s="5">
        <v>0</v>
      </c>
      <c r="AI824" s="5">
        <v>0</v>
      </c>
      <c r="AJ824" s="5">
        <v>2313785.7699999996</v>
      </c>
      <c r="AK824" s="5">
        <v>0</v>
      </c>
      <c r="AL824" s="5">
        <v>0</v>
      </c>
      <c r="AM824" s="5">
        <v>0</v>
      </c>
      <c r="AN824" s="5">
        <v>0</v>
      </c>
      <c r="AO824" s="5">
        <v>0</v>
      </c>
      <c r="AP824" s="5">
        <v>0</v>
      </c>
      <c r="AQ824" s="5">
        <v>0</v>
      </c>
      <c r="AR824" s="5">
        <v>0</v>
      </c>
      <c r="AS824" s="5">
        <v>0</v>
      </c>
      <c r="AT824" s="5">
        <v>92658.27</v>
      </c>
      <c r="AU824" s="5">
        <v>0</v>
      </c>
      <c r="AV824" s="5">
        <v>0</v>
      </c>
      <c r="AW824" s="5">
        <v>0</v>
      </c>
      <c r="AX824" s="5">
        <v>0</v>
      </c>
      <c r="AY824" s="5">
        <v>0</v>
      </c>
      <c r="AZ824" s="5">
        <v>0</v>
      </c>
      <c r="BA824" s="5">
        <v>0</v>
      </c>
      <c r="BB824" s="5">
        <v>0</v>
      </c>
      <c r="BC824" s="5">
        <v>0</v>
      </c>
      <c r="BD824" s="5">
        <v>0</v>
      </c>
      <c r="BE824" s="5">
        <v>0</v>
      </c>
      <c r="BF824" s="5">
        <v>0</v>
      </c>
      <c r="BG824" s="5">
        <v>0</v>
      </c>
      <c r="BH824" s="5">
        <v>0</v>
      </c>
      <c r="BI824" s="5">
        <v>0</v>
      </c>
      <c r="BJ824" s="5">
        <v>0</v>
      </c>
      <c r="BK824" s="5">
        <v>0</v>
      </c>
      <c r="BL824" s="5">
        <v>0</v>
      </c>
      <c r="BM824" s="5">
        <v>0</v>
      </c>
      <c r="BN824" s="5">
        <v>298270.89999999985</v>
      </c>
      <c r="BO824" s="5">
        <v>0</v>
      </c>
      <c r="BP824" s="5">
        <v>0</v>
      </c>
      <c r="BQ824" s="5">
        <v>0</v>
      </c>
      <c r="BR824" s="5">
        <v>0</v>
      </c>
      <c r="BS824" s="5">
        <v>0</v>
      </c>
      <c r="BT824" s="5">
        <v>0</v>
      </c>
      <c r="BU824" s="5">
        <v>0</v>
      </c>
      <c r="BV824" s="5">
        <v>0</v>
      </c>
      <c r="BW824" s="5">
        <v>0</v>
      </c>
      <c r="BX824" s="5">
        <v>514664.44</v>
      </c>
      <c r="BY824" s="5">
        <v>0</v>
      </c>
      <c r="BZ824" s="5">
        <v>0</v>
      </c>
      <c r="CA824" s="5">
        <v>0</v>
      </c>
      <c r="CB824" s="5">
        <v>0</v>
      </c>
      <c r="CC824" s="5">
        <v>0</v>
      </c>
      <c r="CD824" s="5">
        <v>0</v>
      </c>
      <c r="CE824" s="24">
        <v>10030385.404999997</v>
      </c>
    </row>
    <row r="825" spans="2:83" ht="14.5" thickTop="1" thickBot="1" x14ac:dyDescent="0.35">
      <c r="B825" s="25" t="s">
        <v>1159</v>
      </c>
      <c r="C825" s="26">
        <v>8</v>
      </c>
      <c r="D825" s="26" t="s">
        <v>1754</v>
      </c>
      <c r="E825" s="26">
        <v>3008226423</v>
      </c>
      <c r="F825" s="25" t="s">
        <v>1755</v>
      </c>
      <c r="G825" s="5">
        <v>0</v>
      </c>
      <c r="H825" s="5">
        <v>572123.26000000071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6053584.1900000013</v>
      </c>
      <c r="AC825" s="5">
        <v>0</v>
      </c>
      <c r="AD825" s="5">
        <v>835613.91999999993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7937733.6499999985</v>
      </c>
      <c r="AK825" s="5">
        <v>0</v>
      </c>
      <c r="AL825" s="5">
        <v>0</v>
      </c>
      <c r="AM825" s="5">
        <v>0</v>
      </c>
      <c r="AN825" s="5">
        <v>0</v>
      </c>
      <c r="AO825" s="5">
        <v>26512606.170000002</v>
      </c>
      <c r="AP825" s="5">
        <v>0</v>
      </c>
      <c r="AQ825" s="5">
        <v>0</v>
      </c>
      <c r="AR825" s="5">
        <v>0</v>
      </c>
      <c r="AS825" s="5">
        <v>0</v>
      </c>
      <c r="AT825" s="5">
        <v>57026.79</v>
      </c>
      <c r="AU825" s="5">
        <v>0</v>
      </c>
      <c r="AV825" s="5">
        <v>0</v>
      </c>
      <c r="AW825" s="5">
        <v>0</v>
      </c>
      <c r="AX825" s="5">
        <v>0</v>
      </c>
      <c r="AY825" s="5">
        <v>0</v>
      </c>
      <c r="AZ825" s="5">
        <v>0</v>
      </c>
      <c r="BA825" s="5">
        <v>0</v>
      </c>
      <c r="BB825" s="5">
        <v>0</v>
      </c>
      <c r="BC825" s="5">
        <v>0</v>
      </c>
      <c r="BD825" s="5">
        <v>0</v>
      </c>
      <c r="BE825" s="5">
        <v>0</v>
      </c>
      <c r="BF825" s="5">
        <v>0</v>
      </c>
      <c r="BG825" s="5">
        <v>0</v>
      </c>
      <c r="BH825" s="5">
        <v>0</v>
      </c>
      <c r="BI825" s="5">
        <v>0</v>
      </c>
      <c r="BJ825" s="5">
        <v>0</v>
      </c>
      <c r="BK825" s="5">
        <v>0</v>
      </c>
      <c r="BL825" s="5">
        <v>0</v>
      </c>
      <c r="BM825" s="5">
        <v>0</v>
      </c>
      <c r="BN825" s="5">
        <v>0</v>
      </c>
      <c r="BO825" s="5">
        <v>0</v>
      </c>
      <c r="BP825" s="5">
        <v>0</v>
      </c>
      <c r="BQ825" s="5">
        <v>0</v>
      </c>
      <c r="BR825" s="5">
        <v>0</v>
      </c>
      <c r="BS825" s="5">
        <v>0</v>
      </c>
      <c r="BT825" s="5">
        <v>0</v>
      </c>
      <c r="BU825" s="5">
        <v>0</v>
      </c>
      <c r="BV825" s="5">
        <v>0</v>
      </c>
      <c r="BW825" s="5">
        <v>0</v>
      </c>
      <c r="BX825" s="5">
        <v>910843.5</v>
      </c>
      <c r="BY825" s="5">
        <v>0</v>
      </c>
      <c r="BZ825" s="5">
        <v>0</v>
      </c>
      <c r="CA825" s="5">
        <v>0</v>
      </c>
      <c r="CB825" s="5">
        <v>0</v>
      </c>
      <c r="CC825" s="5">
        <v>0</v>
      </c>
      <c r="CD825" s="5">
        <v>0</v>
      </c>
      <c r="CE825" s="24">
        <v>42879531.479999997</v>
      </c>
    </row>
    <row r="826" spans="2:83" ht="14.5" thickTop="1" thickBot="1" x14ac:dyDescent="0.35">
      <c r="B826" s="25" t="s">
        <v>1159</v>
      </c>
      <c r="C826" s="26">
        <v>8</v>
      </c>
      <c r="D826" s="26" t="s">
        <v>1414</v>
      </c>
      <c r="E826" s="26">
        <v>3008442594</v>
      </c>
      <c r="F826" s="25" t="s">
        <v>1415</v>
      </c>
      <c r="G826" s="5">
        <v>0</v>
      </c>
      <c r="H826" s="5">
        <v>384775.82000000007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17437015.710000001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0</v>
      </c>
      <c r="AN826" s="5">
        <v>0</v>
      </c>
      <c r="AO826" s="5">
        <v>0</v>
      </c>
      <c r="AP826" s="5">
        <v>0</v>
      </c>
      <c r="AQ826" s="5">
        <v>0</v>
      </c>
      <c r="AR826" s="5">
        <v>0</v>
      </c>
      <c r="AS826" s="5">
        <v>0</v>
      </c>
      <c r="AT826" s="5">
        <v>172363.2</v>
      </c>
      <c r="AU826" s="5">
        <v>0</v>
      </c>
      <c r="AV826" s="5">
        <v>0</v>
      </c>
      <c r="AW826" s="5">
        <v>0</v>
      </c>
      <c r="AX826" s="5">
        <v>0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  <c r="BD826" s="5">
        <v>0</v>
      </c>
      <c r="BE826" s="5">
        <v>0</v>
      </c>
      <c r="BF826" s="5">
        <v>0</v>
      </c>
      <c r="BG826" s="5">
        <v>0</v>
      </c>
      <c r="BH826" s="5">
        <v>0</v>
      </c>
      <c r="BI826" s="5">
        <v>0</v>
      </c>
      <c r="BJ826" s="5">
        <v>0</v>
      </c>
      <c r="BK826" s="5">
        <v>0</v>
      </c>
      <c r="BL826" s="5">
        <v>0</v>
      </c>
      <c r="BM826" s="5">
        <v>0</v>
      </c>
      <c r="BN826" s="5">
        <v>239471.64</v>
      </c>
      <c r="BO826" s="5">
        <v>0</v>
      </c>
      <c r="BP826" s="5">
        <v>0</v>
      </c>
      <c r="BQ826" s="5">
        <v>0</v>
      </c>
      <c r="BR826" s="5">
        <v>0</v>
      </c>
      <c r="BS826" s="5">
        <v>0</v>
      </c>
      <c r="BT826" s="5">
        <v>0</v>
      </c>
      <c r="BU826" s="5">
        <v>0</v>
      </c>
      <c r="BV826" s="5">
        <v>0</v>
      </c>
      <c r="BW826" s="5">
        <v>0</v>
      </c>
      <c r="BX826" s="5">
        <v>1229422.8700000001</v>
      </c>
      <c r="BY826" s="5">
        <v>0</v>
      </c>
      <c r="BZ826" s="5">
        <v>0</v>
      </c>
      <c r="CA826" s="5">
        <v>0</v>
      </c>
      <c r="CB826" s="5">
        <v>0</v>
      </c>
      <c r="CC826" s="5">
        <v>0</v>
      </c>
      <c r="CD826" s="5">
        <v>0</v>
      </c>
      <c r="CE826" s="24">
        <v>19463049.240000002</v>
      </c>
    </row>
    <row r="827" spans="2:83" ht="14.5" thickTop="1" thickBot="1" x14ac:dyDescent="0.35">
      <c r="B827" s="25" t="s">
        <v>1159</v>
      </c>
      <c r="C827" s="26">
        <v>9</v>
      </c>
      <c r="D827" s="26" t="s">
        <v>1776</v>
      </c>
      <c r="E827" s="26">
        <v>3008056161</v>
      </c>
      <c r="F827" s="25" t="s">
        <v>1777</v>
      </c>
      <c r="G827" s="5">
        <v>3280771.5400000066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1320910.21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4871615.25</v>
      </c>
      <c r="AB827" s="5">
        <v>0</v>
      </c>
      <c r="AC827" s="5">
        <v>407162.33999999985</v>
      </c>
      <c r="AD827" s="5">
        <v>0</v>
      </c>
      <c r="AE827" s="5">
        <v>1760109.12</v>
      </c>
      <c r="AF827" s="5">
        <v>0</v>
      </c>
      <c r="AG827" s="5">
        <v>1230400.32</v>
      </c>
      <c r="AH827" s="5">
        <v>0</v>
      </c>
      <c r="AI827" s="5">
        <v>639241</v>
      </c>
      <c r="AJ827" s="5">
        <v>0</v>
      </c>
      <c r="AK827" s="5">
        <v>0</v>
      </c>
      <c r="AL827" s="5">
        <v>0</v>
      </c>
      <c r="AM827" s="5">
        <v>0</v>
      </c>
      <c r="AN827" s="5">
        <v>0</v>
      </c>
      <c r="AO827" s="5">
        <v>0</v>
      </c>
      <c r="AP827" s="5">
        <v>216588934.5</v>
      </c>
      <c r="AQ827" s="5">
        <v>0</v>
      </c>
      <c r="AR827" s="5">
        <v>0</v>
      </c>
      <c r="AS827" s="5">
        <v>682223.92999999993</v>
      </c>
      <c r="AT827" s="5">
        <v>0</v>
      </c>
      <c r="AU827" s="5">
        <v>0</v>
      </c>
      <c r="AV827" s="5">
        <v>0</v>
      </c>
      <c r="AW827" s="5">
        <v>0</v>
      </c>
      <c r="AX827" s="5">
        <v>0</v>
      </c>
      <c r="AY827" s="5">
        <v>0</v>
      </c>
      <c r="AZ827" s="5">
        <v>0</v>
      </c>
      <c r="BA827" s="5">
        <v>0</v>
      </c>
      <c r="BB827" s="5">
        <v>0</v>
      </c>
      <c r="BC827" s="5">
        <v>0</v>
      </c>
      <c r="BD827" s="5">
        <v>0</v>
      </c>
      <c r="BE827" s="5">
        <v>105031.19</v>
      </c>
      <c r="BF827" s="5">
        <v>0</v>
      </c>
      <c r="BG827" s="5">
        <v>0</v>
      </c>
      <c r="BH827" s="5">
        <v>0</v>
      </c>
      <c r="BI827" s="5">
        <v>0</v>
      </c>
      <c r="BJ827" s="5">
        <v>0</v>
      </c>
      <c r="BK827" s="5">
        <v>0</v>
      </c>
      <c r="BL827" s="5">
        <v>0</v>
      </c>
      <c r="BM827" s="5">
        <v>0</v>
      </c>
      <c r="BN827" s="5">
        <v>0</v>
      </c>
      <c r="BO827" s="5">
        <v>0</v>
      </c>
      <c r="BP827" s="5">
        <v>0</v>
      </c>
      <c r="BQ827" s="5">
        <v>0</v>
      </c>
      <c r="BR827" s="5">
        <v>0</v>
      </c>
      <c r="BS827" s="5">
        <v>0</v>
      </c>
      <c r="BT827" s="5">
        <v>0</v>
      </c>
      <c r="BU827" s="5">
        <v>0</v>
      </c>
      <c r="BV827" s="5">
        <v>0</v>
      </c>
      <c r="BW827" s="5">
        <v>1928766.8</v>
      </c>
      <c r="BX827" s="5">
        <v>0</v>
      </c>
      <c r="BY827" s="5">
        <v>0</v>
      </c>
      <c r="BZ827" s="5">
        <v>0</v>
      </c>
      <c r="CA827" s="5">
        <v>0</v>
      </c>
      <c r="CB827" s="5">
        <v>0</v>
      </c>
      <c r="CC827" s="5">
        <v>1900000</v>
      </c>
      <c r="CD827" s="5">
        <v>0</v>
      </c>
      <c r="CE827" s="24">
        <v>234715166.20000002</v>
      </c>
    </row>
    <row r="828" spans="2:83" ht="14.5" thickTop="1" thickBot="1" x14ac:dyDescent="0.35">
      <c r="B828" s="25" t="s">
        <v>1159</v>
      </c>
      <c r="C828" s="26">
        <v>9</v>
      </c>
      <c r="D828" s="26" t="s">
        <v>1416</v>
      </c>
      <c r="E828" s="26">
        <v>3008075160</v>
      </c>
      <c r="F828" s="25" t="s">
        <v>1417</v>
      </c>
      <c r="G828" s="5">
        <v>0</v>
      </c>
      <c r="H828" s="5">
        <v>629392.11000000034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1680995.3499999996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0</v>
      </c>
      <c r="AN828" s="5">
        <v>0</v>
      </c>
      <c r="AO828" s="5">
        <v>0</v>
      </c>
      <c r="AP828" s="5">
        <v>0</v>
      </c>
      <c r="AQ828" s="5">
        <v>0</v>
      </c>
      <c r="AR828" s="5">
        <v>0</v>
      </c>
      <c r="AS828" s="5">
        <v>0</v>
      </c>
      <c r="AT828" s="5">
        <v>155475.85</v>
      </c>
      <c r="AU828" s="5">
        <v>0</v>
      </c>
      <c r="AV828" s="5">
        <v>0</v>
      </c>
      <c r="AW828" s="5">
        <v>0</v>
      </c>
      <c r="AX828" s="5">
        <v>0</v>
      </c>
      <c r="AY828" s="5">
        <v>0</v>
      </c>
      <c r="AZ828" s="5">
        <v>0</v>
      </c>
      <c r="BA828" s="5">
        <v>0</v>
      </c>
      <c r="BB828" s="5">
        <v>0</v>
      </c>
      <c r="BC828" s="5">
        <v>0</v>
      </c>
      <c r="BD828" s="5">
        <v>0</v>
      </c>
      <c r="BE828" s="5">
        <v>0</v>
      </c>
      <c r="BF828" s="5">
        <v>0</v>
      </c>
      <c r="BG828" s="5">
        <v>0</v>
      </c>
      <c r="BH828" s="5">
        <v>0</v>
      </c>
      <c r="BI828" s="5">
        <v>0</v>
      </c>
      <c r="BJ828" s="5">
        <v>0</v>
      </c>
      <c r="BK828" s="5">
        <v>0</v>
      </c>
      <c r="BL828" s="5">
        <v>0</v>
      </c>
      <c r="BM828" s="5">
        <v>0</v>
      </c>
      <c r="BN828" s="5">
        <v>60797.25</v>
      </c>
      <c r="BO828" s="5">
        <v>0</v>
      </c>
      <c r="BP828" s="5">
        <v>0</v>
      </c>
      <c r="BQ828" s="5">
        <v>0</v>
      </c>
      <c r="BR828" s="5">
        <v>0</v>
      </c>
      <c r="BS828" s="5">
        <v>0</v>
      </c>
      <c r="BT828" s="5">
        <v>0</v>
      </c>
      <c r="BU828" s="5">
        <v>0</v>
      </c>
      <c r="BV828" s="5">
        <v>0</v>
      </c>
      <c r="BW828" s="5">
        <v>0</v>
      </c>
      <c r="BX828" s="5">
        <v>1995108.9300000004</v>
      </c>
      <c r="BY828" s="5">
        <v>0</v>
      </c>
      <c r="BZ828" s="5">
        <v>0</v>
      </c>
      <c r="CA828" s="5">
        <v>0</v>
      </c>
      <c r="CB828" s="5">
        <v>0</v>
      </c>
      <c r="CC828" s="5">
        <v>0</v>
      </c>
      <c r="CD828" s="5">
        <v>0</v>
      </c>
      <c r="CE828" s="24">
        <v>4521769.49</v>
      </c>
    </row>
    <row r="829" spans="2:83" ht="14.5" thickTop="1" thickBot="1" x14ac:dyDescent="0.35">
      <c r="B829" s="25" t="s">
        <v>1159</v>
      </c>
      <c r="C829" s="26">
        <v>9</v>
      </c>
      <c r="D829" s="26" t="s">
        <v>1418</v>
      </c>
      <c r="E829" s="26">
        <v>3008267573</v>
      </c>
      <c r="F829" s="25" t="s">
        <v>1419</v>
      </c>
      <c r="G829" s="5">
        <v>0</v>
      </c>
      <c r="H829" s="5">
        <v>1961620.5049999999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37726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1336074.160000002</v>
      </c>
      <c r="AC829" s="5">
        <v>0</v>
      </c>
      <c r="AD829" s="5">
        <v>0</v>
      </c>
      <c r="AE829" s="5">
        <v>0</v>
      </c>
      <c r="AF829" s="5">
        <v>167156.36000000034</v>
      </c>
      <c r="AG829" s="5">
        <v>0</v>
      </c>
      <c r="AH829" s="5">
        <v>286225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  <c r="AO829" s="5">
        <v>0</v>
      </c>
      <c r="AP829" s="5">
        <v>0</v>
      </c>
      <c r="AQ829" s="5">
        <v>0</v>
      </c>
      <c r="AR829" s="5">
        <v>0</v>
      </c>
      <c r="AS829" s="5">
        <v>0</v>
      </c>
      <c r="AT829" s="5">
        <v>560468.93000000017</v>
      </c>
      <c r="AU829" s="5">
        <v>0</v>
      </c>
      <c r="AV829" s="5">
        <v>0</v>
      </c>
      <c r="AW829" s="5">
        <v>0</v>
      </c>
      <c r="AX829" s="5">
        <v>0</v>
      </c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5">
        <v>0</v>
      </c>
      <c r="BG829" s="5">
        <v>0</v>
      </c>
      <c r="BH829" s="5">
        <v>0</v>
      </c>
      <c r="BI829" s="5">
        <v>0</v>
      </c>
      <c r="BJ829" s="5">
        <v>0</v>
      </c>
      <c r="BK829" s="5">
        <v>0</v>
      </c>
      <c r="BL829" s="5">
        <v>0</v>
      </c>
      <c r="BM829" s="5">
        <v>0</v>
      </c>
      <c r="BN829" s="5">
        <v>851597.71</v>
      </c>
      <c r="BO829" s="5">
        <v>0</v>
      </c>
      <c r="BP829" s="5">
        <v>0</v>
      </c>
      <c r="BQ829" s="5">
        <v>0</v>
      </c>
      <c r="BR829" s="5">
        <v>0</v>
      </c>
      <c r="BS829" s="5">
        <v>0</v>
      </c>
      <c r="BT829" s="5">
        <v>0</v>
      </c>
      <c r="BU829" s="5">
        <v>0</v>
      </c>
      <c r="BV829" s="5">
        <v>0</v>
      </c>
      <c r="BW829" s="5">
        <v>0</v>
      </c>
      <c r="BX829" s="5">
        <v>1432543.3200000003</v>
      </c>
      <c r="BY829" s="5">
        <v>0</v>
      </c>
      <c r="BZ829" s="5">
        <v>0</v>
      </c>
      <c r="CA829" s="5">
        <v>0</v>
      </c>
      <c r="CB829" s="5">
        <v>0</v>
      </c>
      <c r="CC829" s="5">
        <v>0</v>
      </c>
      <c r="CD829" s="5">
        <v>0</v>
      </c>
      <c r="CE829" s="24">
        <v>6633411.9850000022</v>
      </c>
    </row>
    <row r="830" spans="2:83" ht="14.5" thickTop="1" thickBot="1" x14ac:dyDescent="0.35">
      <c r="B830" s="25" t="s">
        <v>1159</v>
      </c>
      <c r="C830" s="26">
        <v>9</v>
      </c>
      <c r="D830" s="26" t="s">
        <v>1420</v>
      </c>
      <c r="E830" s="26">
        <v>3008282785</v>
      </c>
      <c r="F830" s="25" t="s">
        <v>1421</v>
      </c>
      <c r="G830" s="5">
        <v>0</v>
      </c>
      <c r="H830" s="5">
        <v>889723.17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656233.43999999994</v>
      </c>
      <c r="AC830" s="5">
        <v>0</v>
      </c>
      <c r="AD830" s="5">
        <v>11117516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1209552</v>
      </c>
      <c r="AK830" s="5">
        <v>0</v>
      </c>
      <c r="AL830" s="5">
        <v>0</v>
      </c>
      <c r="AM830" s="5">
        <v>0</v>
      </c>
      <c r="AN830" s="5">
        <v>0</v>
      </c>
      <c r="AO830" s="5">
        <v>0</v>
      </c>
      <c r="AP830" s="5">
        <v>0</v>
      </c>
      <c r="AQ830" s="5">
        <v>0</v>
      </c>
      <c r="AR830" s="5">
        <v>0</v>
      </c>
      <c r="AS830" s="5">
        <v>0</v>
      </c>
      <c r="AT830" s="5">
        <v>47407.27</v>
      </c>
      <c r="AU830" s="5">
        <v>0</v>
      </c>
      <c r="AV830" s="5">
        <v>0</v>
      </c>
      <c r="AW830" s="5">
        <v>0</v>
      </c>
      <c r="AX830" s="5">
        <v>0</v>
      </c>
      <c r="AY830" s="5">
        <v>0</v>
      </c>
      <c r="AZ830" s="5">
        <v>0</v>
      </c>
      <c r="BA830" s="5">
        <v>0</v>
      </c>
      <c r="BB830" s="5">
        <v>0</v>
      </c>
      <c r="BC830" s="5">
        <v>0</v>
      </c>
      <c r="BD830" s="5">
        <v>0</v>
      </c>
      <c r="BE830" s="5">
        <v>0</v>
      </c>
      <c r="BF830" s="5">
        <v>0</v>
      </c>
      <c r="BG830" s="5">
        <v>0</v>
      </c>
      <c r="BH830" s="5">
        <v>0</v>
      </c>
      <c r="BI830" s="5">
        <v>0</v>
      </c>
      <c r="BJ830" s="5">
        <v>0</v>
      </c>
      <c r="BK830" s="5">
        <v>0</v>
      </c>
      <c r="BL830" s="5">
        <v>0</v>
      </c>
      <c r="BM830" s="5">
        <v>0</v>
      </c>
      <c r="BN830" s="5">
        <v>0</v>
      </c>
      <c r="BO830" s="5">
        <v>0</v>
      </c>
      <c r="BP830" s="5">
        <v>0</v>
      </c>
      <c r="BQ830" s="5">
        <v>0</v>
      </c>
      <c r="BR830" s="5">
        <v>0</v>
      </c>
      <c r="BS830" s="5">
        <v>0</v>
      </c>
      <c r="BT830" s="5">
        <v>0</v>
      </c>
      <c r="BU830" s="5">
        <v>0</v>
      </c>
      <c r="BV830" s="5">
        <v>0</v>
      </c>
      <c r="BW830" s="5">
        <v>0</v>
      </c>
      <c r="BX830" s="5">
        <v>213148.52999999997</v>
      </c>
      <c r="BY830" s="5">
        <v>0</v>
      </c>
      <c r="BZ830" s="5">
        <v>0</v>
      </c>
      <c r="CA830" s="5">
        <v>0</v>
      </c>
      <c r="CB830" s="5">
        <v>0</v>
      </c>
      <c r="CC830" s="5">
        <v>0</v>
      </c>
      <c r="CD830" s="5">
        <v>0</v>
      </c>
      <c r="CE830" s="24">
        <v>14133580.409999998</v>
      </c>
    </row>
    <row r="831" spans="2:83" ht="14.5" thickTop="1" thickBot="1" x14ac:dyDescent="0.35">
      <c r="B831" s="25" t="s">
        <v>1159</v>
      </c>
      <c r="C831" s="26">
        <v>9</v>
      </c>
      <c r="D831" s="26" t="s">
        <v>1678</v>
      </c>
      <c r="E831" s="26">
        <v>3008109185</v>
      </c>
      <c r="F831" s="25" t="s">
        <v>1679</v>
      </c>
      <c r="G831" s="5">
        <v>79991.11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2995493.75</v>
      </c>
      <c r="AB831" s="5">
        <v>0</v>
      </c>
      <c r="AC831" s="5">
        <v>63642.85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36219</v>
      </c>
      <c r="AP831" s="5">
        <v>0</v>
      </c>
      <c r="AQ831" s="5">
        <v>0</v>
      </c>
      <c r="AR831" s="5">
        <v>0</v>
      </c>
      <c r="AS831" s="5">
        <v>0</v>
      </c>
      <c r="AT831" s="5">
        <v>0</v>
      </c>
      <c r="AU831" s="5">
        <v>0</v>
      </c>
      <c r="AV831" s="5">
        <v>0</v>
      </c>
      <c r="AW831" s="5">
        <v>0</v>
      </c>
      <c r="AX831" s="5">
        <v>0</v>
      </c>
      <c r="AY831" s="5">
        <v>0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>
        <v>0</v>
      </c>
      <c r="BF831" s="5">
        <v>0</v>
      </c>
      <c r="BG831" s="5">
        <v>0</v>
      </c>
      <c r="BH831" s="5">
        <v>0</v>
      </c>
      <c r="BI831" s="5">
        <v>0</v>
      </c>
      <c r="BJ831" s="5">
        <v>0</v>
      </c>
      <c r="BK831" s="5">
        <v>0</v>
      </c>
      <c r="BL831" s="5">
        <v>0</v>
      </c>
      <c r="BM831" s="5">
        <v>0</v>
      </c>
      <c r="BN831" s="5">
        <v>0</v>
      </c>
      <c r="BO831" s="5">
        <v>0</v>
      </c>
      <c r="BP831" s="5">
        <v>0</v>
      </c>
      <c r="BQ831" s="5">
        <v>0</v>
      </c>
      <c r="BR831" s="5">
        <v>0</v>
      </c>
      <c r="BS831" s="5">
        <v>0</v>
      </c>
      <c r="BT831" s="5">
        <v>0</v>
      </c>
      <c r="BU831" s="5">
        <v>0</v>
      </c>
      <c r="BV831" s="5">
        <v>0</v>
      </c>
      <c r="BW831" s="5">
        <v>906980.97</v>
      </c>
      <c r="BX831" s="5">
        <v>244350.71</v>
      </c>
      <c r="BY831" s="5">
        <v>0</v>
      </c>
      <c r="BZ831" s="5">
        <v>0</v>
      </c>
      <c r="CA831" s="5">
        <v>0</v>
      </c>
      <c r="CB831" s="5">
        <v>0</v>
      </c>
      <c r="CC831" s="5">
        <v>0</v>
      </c>
      <c r="CD831" s="5">
        <v>0</v>
      </c>
      <c r="CE831" s="24">
        <v>4326678.3899999997</v>
      </c>
    </row>
    <row r="832" spans="2:83" ht="14.5" thickTop="1" thickBot="1" x14ac:dyDescent="0.35">
      <c r="B832" s="25" t="s">
        <v>1159</v>
      </c>
      <c r="C832" s="26">
        <v>9</v>
      </c>
      <c r="D832" s="26" t="s">
        <v>1638</v>
      </c>
      <c r="E832" s="26">
        <v>3008084610</v>
      </c>
      <c r="F832" s="25" t="s">
        <v>1639</v>
      </c>
      <c r="G832" s="5">
        <v>0</v>
      </c>
      <c r="H832" s="5">
        <v>2920290.1899999995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4278668.66</v>
      </c>
      <c r="AC832" s="5">
        <v>0</v>
      </c>
      <c r="AD832" s="5">
        <v>763904.44999999972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0</v>
      </c>
      <c r="AN832" s="5">
        <v>0</v>
      </c>
      <c r="AO832" s="5">
        <v>0</v>
      </c>
      <c r="AP832" s="5">
        <v>0</v>
      </c>
      <c r="AQ832" s="5">
        <v>0</v>
      </c>
      <c r="AR832" s="5">
        <v>0</v>
      </c>
      <c r="AS832" s="5">
        <v>0</v>
      </c>
      <c r="AT832" s="5">
        <v>219805.85</v>
      </c>
      <c r="AU832" s="5">
        <v>0</v>
      </c>
      <c r="AV832" s="5">
        <v>0</v>
      </c>
      <c r="AW832" s="5">
        <v>0</v>
      </c>
      <c r="AX832" s="5">
        <v>0</v>
      </c>
      <c r="AY832" s="5">
        <v>0</v>
      </c>
      <c r="AZ832" s="5">
        <v>0</v>
      </c>
      <c r="BA832" s="5">
        <v>0</v>
      </c>
      <c r="BB832" s="5">
        <v>0</v>
      </c>
      <c r="BC832" s="5">
        <v>0</v>
      </c>
      <c r="BD832" s="5">
        <v>0</v>
      </c>
      <c r="BE832" s="5">
        <v>0</v>
      </c>
      <c r="BF832" s="5">
        <v>0</v>
      </c>
      <c r="BG832" s="5">
        <v>0</v>
      </c>
      <c r="BH832" s="5">
        <v>0</v>
      </c>
      <c r="BI832" s="5">
        <v>0</v>
      </c>
      <c r="BJ832" s="5">
        <v>0</v>
      </c>
      <c r="BK832" s="5">
        <v>0</v>
      </c>
      <c r="BL832" s="5">
        <v>0</v>
      </c>
      <c r="BM832" s="5">
        <v>0</v>
      </c>
      <c r="BN832" s="5">
        <v>1532246.96</v>
      </c>
      <c r="BO832" s="5">
        <v>0</v>
      </c>
      <c r="BP832" s="5">
        <v>0</v>
      </c>
      <c r="BQ832" s="5">
        <v>0</v>
      </c>
      <c r="BR832" s="5">
        <v>0</v>
      </c>
      <c r="BS832" s="5">
        <v>0</v>
      </c>
      <c r="BT832" s="5">
        <v>0</v>
      </c>
      <c r="BU832" s="5">
        <v>0</v>
      </c>
      <c r="BV832" s="5">
        <v>0</v>
      </c>
      <c r="BW832" s="5">
        <v>0</v>
      </c>
      <c r="BX832" s="5">
        <v>22450.799999999999</v>
      </c>
      <c r="BY832" s="5">
        <v>0</v>
      </c>
      <c r="BZ832" s="5">
        <v>0</v>
      </c>
      <c r="CA832" s="5">
        <v>0</v>
      </c>
      <c r="CB832" s="5">
        <v>0</v>
      </c>
      <c r="CC832" s="5">
        <v>0</v>
      </c>
      <c r="CD832" s="5">
        <v>0</v>
      </c>
      <c r="CE832" s="24">
        <v>9737366.9100000001</v>
      </c>
    </row>
    <row r="833" spans="2:83" ht="14.5" thickTop="1" thickBot="1" x14ac:dyDescent="0.35">
      <c r="B833" s="25" t="s">
        <v>1159</v>
      </c>
      <c r="C833" s="26">
        <v>9</v>
      </c>
      <c r="D833" s="26" t="s">
        <v>1422</v>
      </c>
      <c r="E833" s="26">
        <v>3008101520</v>
      </c>
      <c r="F833" s="25" t="s">
        <v>1423</v>
      </c>
      <c r="G833" s="5">
        <v>0</v>
      </c>
      <c r="H833" s="5">
        <v>313606.17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605431.06000000006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  <c r="AO833" s="5">
        <v>29388.41</v>
      </c>
      <c r="AP833" s="5">
        <v>0</v>
      </c>
      <c r="AQ833" s="5">
        <v>0</v>
      </c>
      <c r="AR833" s="5">
        <v>0</v>
      </c>
      <c r="AS833" s="5">
        <v>0</v>
      </c>
      <c r="AT833" s="5">
        <v>22018.36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0</v>
      </c>
      <c r="BA833" s="5">
        <v>0</v>
      </c>
      <c r="BB833" s="5">
        <v>0</v>
      </c>
      <c r="BC833" s="5">
        <v>0</v>
      </c>
      <c r="BD833" s="5">
        <v>0</v>
      </c>
      <c r="BE833" s="5">
        <v>0</v>
      </c>
      <c r="BF833" s="5">
        <v>0</v>
      </c>
      <c r="BG833" s="5">
        <v>0</v>
      </c>
      <c r="BH833" s="5">
        <v>0</v>
      </c>
      <c r="BI833" s="5">
        <v>0</v>
      </c>
      <c r="BJ833" s="5">
        <v>0</v>
      </c>
      <c r="BK833" s="5">
        <v>0</v>
      </c>
      <c r="BL833" s="5">
        <v>0</v>
      </c>
      <c r="BM833" s="5">
        <v>0</v>
      </c>
      <c r="BN833" s="5">
        <v>15133.68</v>
      </c>
      <c r="BO833" s="5">
        <v>0</v>
      </c>
      <c r="BP833" s="5">
        <v>0</v>
      </c>
      <c r="BQ833" s="5">
        <v>0</v>
      </c>
      <c r="BR833" s="5">
        <v>0</v>
      </c>
      <c r="BS833" s="5">
        <v>0</v>
      </c>
      <c r="BT833" s="5">
        <v>0</v>
      </c>
      <c r="BU833" s="5">
        <v>0</v>
      </c>
      <c r="BV833" s="5">
        <v>0</v>
      </c>
      <c r="BW833" s="5">
        <v>0</v>
      </c>
      <c r="BX833" s="5">
        <v>46741.01</v>
      </c>
      <c r="BY833" s="5">
        <v>0</v>
      </c>
      <c r="BZ833" s="5">
        <v>0</v>
      </c>
      <c r="CA833" s="5">
        <v>0</v>
      </c>
      <c r="CB833" s="5">
        <v>0</v>
      </c>
      <c r="CC833" s="5">
        <v>0</v>
      </c>
      <c r="CD833" s="5">
        <v>0</v>
      </c>
      <c r="CE833" s="24">
        <v>1032318.6900000001</v>
      </c>
    </row>
    <row r="834" spans="2:83" ht="14.5" thickTop="1" thickBot="1" x14ac:dyDescent="0.35">
      <c r="B834" s="25" t="s">
        <v>1159</v>
      </c>
      <c r="C834" s="26">
        <v>9</v>
      </c>
      <c r="D834" s="26" t="s">
        <v>1424</v>
      </c>
      <c r="E834" s="26">
        <v>3008142020</v>
      </c>
      <c r="F834" s="25" t="s">
        <v>1425</v>
      </c>
      <c r="G834" s="5">
        <v>0</v>
      </c>
      <c r="H834" s="5">
        <v>804784.67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2527800.02</v>
      </c>
      <c r="AC834" s="5">
        <v>0</v>
      </c>
      <c r="AD834" s="5">
        <v>14373.53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  <c r="AO834" s="5">
        <v>0</v>
      </c>
      <c r="AP834" s="5">
        <v>0</v>
      </c>
      <c r="AQ834" s="5">
        <v>0</v>
      </c>
      <c r="AR834" s="5">
        <v>0</v>
      </c>
      <c r="AS834" s="5">
        <v>0</v>
      </c>
      <c r="AT834" s="5">
        <v>51292.85</v>
      </c>
      <c r="AU834" s="5">
        <v>0</v>
      </c>
      <c r="AV834" s="5">
        <v>0</v>
      </c>
      <c r="AW834" s="5">
        <v>0</v>
      </c>
      <c r="AX834" s="5">
        <v>0</v>
      </c>
      <c r="AY834" s="5">
        <v>0</v>
      </c>
      <c r="AZ834" s="5">
        <v>0</v>
      </c>
      <c r="BA834" s="5">
        <v>0</v>
      </c>
      <c r="BB834" s="5">
        <v>0</v>
      </c>
      <c r="BC834" s="5">
        <v>0</v>
      </c>
      <c r="BD834" s="5">
        <v>0</v>
      </c>
      <c r="BE834" s="5">
        <v>0</v>
      </c>
      <c r="BF834" s="5">
        <v>0</v>
      </c>
      <c r="BG834" s="5">
        <v>0</v>
      </c>
      <c r="BH834" s="5">
        <v>0</v>
      </c>
      <c r="BI834" s="5">
        <v>0</v>
      </c>
      <c r="BJ834" s="5">
        <v>0</v>
      </c>
      <c r="BK834" s="5">
        <v>0</v>
      </c>
      <c r="BL834" s="5">
        <v>0</v>
      </c>
      <c r="BM834" s="5">
        <v>0</v>
      </c>
      <c r="BN834" s="5">
        <v>438819.93</v>
      </c>
      <c r="BO834" s="5">
        <v>0</v>
      </c>
      <c r="BP834" s="5">
        <v>0</v>
      </c>
      <c r="BQ834" s="5">
        <v>0</v>
      </c>
      <c r="BR834" s="5">
        <v>0</v>
      </c>
      <c r="BS834" s="5">
        <v>0</v>
      </c>
      <c r="BT834" s="5">
        <v>0</v>
      </c>
      <c r="BU834" s="5">
        <v>0</v>
      </c>
      <c r="BV834" s="5">
        <v>0</v>
      </c>
      <c r="BW834" s="5">
        <v>0</v>
      </c>
      <c r="BX834" s="5">
        <v>759116.78</v>
      </c>
      <c r="BY834" s="5">
        <v>0</v>
      </c>
      <c r="BZ834" s="5">
        <v>0</v>
      </c>
      <c r="CA834" s="5">
        <v>0</v>
      </c>
      <c r="CB834" s="5">
        <v>0</v>
      </c>
      <c r="CC834" s="5">
        <v>0</v>
      </c>
      <c r="CD834" s="5">
        <v>0</v>
      </c>
      <c r="CE834" s="24">
        <v>4596187.78</v>
      </c>
    </row>
    <row r="835" spans="2:83" ht="14.5" thickTop="1" thickBot="1" x14ac:dyDescent="0.35">
      <c r="B835" s="25" t="s">
        <v>1159</v>
      </c>
      <c r="C835" s="26">
        <v>9</v>
      </c>
      <c r="D835" s="26" t="s">
        <v>1426</v>
      </c>
      <c r="E835" s="26">
        <v>3008087218</v>
      </c>
      <c r="F835" s="25" t="s">
        <v>1427</v>
      </c>
      <c r="G835" s="5">
        <v>0</v>
      </c>
      <c r="H835" s="5">
        <v>217520.63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1647102.72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  <c r="AO835" s="5">
        <v>0</v>
      </c>
      <c r="AP835" s="5">
        <v>0</v>
      </c>
      <c r="AQ835" s="5">
        <v>0</v>
      </c>
      <c r="AR835" s="5">
        <v>0</v>
      </c>
      <c r="AS835" s="5">
        <v>0</v>
      </c>
      <c r="AT835" s="5">
        <v>90937.69</v>
      </c>
      <c r="AU835" s="5">
        <v>0</v>
      </c>
      <c r="AV835" s="5">
        <v>0</v>
      </c>
      <c r="AW835" s="5">
        <v>0</v>
      </c>
      <c r="AX835" s="5">
        <v>0</v>
      </c>
      <c r="AY835" s="5">
        <v>0</v>
      </c>
      <c r="AZ835" s="5">
        <v>0</v>
      </c>
      <c r="BA835" s="5">
        <v>0</v>
      </c>
      <c r="BB835" s="5">
        <v>0</v>
      </c>
      <c r="BC835" s="5">
        <v>0</v>
      </c>
      <c r="BD835" s="5">
        <v>0</v>
      </c>
      <c r="BE835" s="5">
        <v>0</v>
      </c>
      <c r="BF835" s="5">
        <v>0</v>
      </c>
      <c r="BG835" s="5">
        <v>0</v>
      </c>
      <c r="BH835" s="5">
        <v>0</v>
      </c>
      <c r="BI835" s="5">
        <v>0</v>
      </c>
      <c r="BJ835" s="5">
        <v>0</v>
      </c>
      <c r="BK835" s="5">
        <v>0</v>
      </c>
      <c r="BL835" s="5">
        <v>0</v>
      </c>
      <c r="BM835" s="5">
        <v>0</v>
      </c>
      <c r="BN835" s="5">
        <v>117790.12</v>
      </c>
      <c r="BO835" s="5">
        <v>0</v>
      </c>
      <c r="BP835" s="5">
        <v>0</v>
      </c>
      <c r="BQ835" s="5">
        <v>0</v>
      </c>
      <c r="BR835" s="5">
        <v>0</v>
      </c>
      <c r="BS835" s="5">
        <v>0</v>
      </c>
      <c r="BT835" s="5">
        <v>0</v>
      </c>
      <c r="BU835" s="5">
        <v>0</v>
      </c>
      <c r="BV835" s="5">
        <v>0</v>
      </c>
      <c r="BW835" s="5">
        <v>0</v>
      </c>
      <c r="BX835" s="5">
        <v>481647.75</v>
      </c>
      <c r="BY835" s="5">
        <v>0</v>
      </c>
      <c r="BZ835" s="5">
        <v>0</v>
      </c>
      <c r="CA835" s="5">
        <v>0</v>
      </c>
      <c r="CB835" s="5">
        <v>0</v>
      </c>
      <c r="CC835" s="5">
        <v>0</v>
      </c>
      <c r="CD835" s="5">
        <v>0</v>
      </c>
      <c r="CE835" s="24">
        <v>2554998.91</v>
      </c>
    </row>
    <row r="836" spans="2:83" ht="14.5" thickTop="1" thickBot="1" x14ac:dyDescent="0.35">
      <c r="B836" s="25" t="s">
        <v>1159</v>
      </c>
      <c r="C836" s="26">
        <v>9</v>
      </c>
      <c r="D836" s="26" t="s">
        <v>1428</v>
      </c>
      <c r="E836" s="26">
        <v>3008118265</v>
      </c>
      <c r="F836" s="25" t="s">
        <v>1429</v>
      </c>
      <c r="G836" s="5">
        <v>0</v>
      </c>
      <c r="H836" s="5">
        <v>78722.8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  <c r="AO836" s="5">
        <v>0</v>
      </c>
      <c r="AP836" s="5">
        <v>0</v>
      </c>
      <c r="AQ836" s="5">
        <v>0</v>
      </c>
      <c r="AR836" s="5">
        <v>0</v>
      </c>
      <c r="AS836" s="5">
        <v>0</v>
      </c>
      <c r="AT836" s="5">
        <v>15526.69</v>
      </c>
      <c r="AU836" s="5">
        <v>0</v>
      </c>
      <c r="AV836" s="5">
        <v>0</v>
      </c>
      <c r="AW836" s="5">
        <v>0</v>
      </c>
      <c r="AX836" s="5">
        <v>0</v>
      </c>
      <c r="AY836" s="5">
        <v>0</v>
      </c>
      <c r="AZ836" s="5">
        <v>0</v>
      </c>
      <c r="BA836" s="5">
        <v>0</v>
      </c>
      <c r="BB836" s="5">
        <v>0</v>
      </c>
      <c r="BC836" s="5">
        <v>0</v>
      </c>
      <c r="BD836" s="5">
        <v>0</v>
      </c>
      <c r="BE836" s="5">
        <v>0</v>
      </c>
      <c r="BF836" s="5">
        <v>0</v>
      </c>
      <c r="BG836" s="5">
        <v>0</v>
      </c>
      <c r="BH836" s="5">
        <v>0</v>
      </c>
      <c r="BI836" s="5">
        <v>0</v>
      </c>
      <c r="BJ836" s="5">
        <v>0</v>
      </c>
      <c r="BK836" s="5">
        <v>0</v>
      </c>
      <c r="BL836" s="5">
        <v>0</v>
      </c>
      <c r="BM836" s="5">
        <v>0</v>
      </c>
      <c r="BN836" s="5">
        <v>0</v>
      </c>
      <c r="BO836" s="5">
        <v>0</v>
      </c>
      <c r="BP836" s="5">
        <v>0</v>
      </c>
      <c r="BQ836" s="5">
        <v>0</v>
      </c>
      <c r="BR836" s="5">
        <v>0</v>
      </c>
      <c r="BS836" s="5">
        <v>0</v>
      </c>
      <c r="BT836" s="5">
        <v>0</v>
      </c>
      <c r="BU836" s="5">
        <v>0</v>
      </c>
      <c r="BV836" s="5">
        <v>0</v>
      </c>
      <c r="BW836" s="5">
        <v>0</v>
      </c>
      <c r="BX836" s="5">
        <v>83572.37999999999</v>
      </c>
      <c r="BY836" s="5">
        <v>0</v>
      </c>
      <c r="BZ836" s="5">
        <v>0</v>
      </c>
      <c r="CA836" s="5">
        <v>0</v>
      </c>
      <c r="CB836" s="5">
        <v>0</v>
      </c>
      <c r="CC836" s="5">
        <v>0</v>
      </c>
      <c r="CD836" s="5">
        <v>0</v>
      </c>
      <c r="CE836" s="24">
        <v>177821.87</v>
      </c>
    </row>
    <row r="837" spans="2:83" ht="14.5" thickTop="1" thickBot="1" x14ac:dyDescent="0.35">
      <c r="B837" s="25" t="s">
        <v>1159</v>
      </c>
      <c r="C837" s="26">
        <v>9</v>
      </c>
      <c r="D837" s="26" t="s">
        <v>1430</v>
      </c>
      <c r="E837" s="26">
        <v>3008127409</v>
      </c>
      <c r="F837" s="25" t="s">
        <v>1431</v>
      </c>
      <c r="G837" s="5">
        <v>194276.26</v>
      </c>
      <c r="H837" s="5">
        <v>76635.63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147300.14000000001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v>0</v>
      </c>
      <c r="AN837" s="5">
        <v>0</v>
      </c>
      <c r="AO837" s="5">
        <v>0</v>
      </c>
      <c r="AP837" s="5">
        <v>0</v>
      </c>
      <c r="AQ837" s="5">
        <v>0</v>
      </c>
      <c r="AR837" s="5">
        <v>0</v>
      </c>
      <c r="AS837" s="5">
        <v>140198.79</v>
      </c>
      <c r="AT837" s="5">
        <v>0</v>
      </c>
      <c r="AU837" s="5">
        <v>0</v>
      </c>
      <c r="AV837" s="5">
        <v>0</v>
      </c>
      <c r="AW837" s="5">
        <v>0</v>
      </c>
      <c r="AX837" s="5">
        <v>0</v>
      </c>
      <c r="AY837" s="5">
        <v>0</v>
      </c>
      <c r="AZ837" s="5">
        <v>0</v>
      </c>
      <c r="BA837" s="5">
        <v>0</v>
      </c>
      <c r="BB837" s="5">
        <v>0</v>
      </c>
      <c r="BC837" s="5">
        <v>0</v>
      </c>
      <c r="BD837" s="5">
        <v>0</v>
      </c>
      <c r="BE837" s="5">
        <v>0</v>
      </c>
      <c r="BF837" s="5">
        <v>0</v>
      </c>
      <c r="BG837" s="5">
        <v>0</v>
      </c>
      <c r="BH837" s="5">
        <v>0</v>
      </c>
      <c r="BI837" s="5">
        <v>0</v>
      </c>
      <c r="BJ837" s="5">
        <v>0</v>
      </c>
      <c r="BK837" s="5">
        <v>0</v>
      </c>
      <c r="BL837" s="5">
        <v>0</v>
      </c>
      <c r="BM837" s="5">
        <v>4354.4799999999996</v>
      </c>
      <c r="BN837" s="5">
        <v>0</v>
      </c>
      <c r="BO837" s="5">
        <v>0</v>
      </c>
      <c r="BP837" s="5">
        <v>0</v>
      </c>
      <c r="BQ837" s="5">
        <v>0</v>
      </c>
      <c r="BR837" s="5">
        <v>0</v>
      </c>
      <c r="BS837" s="5">
        <v>0</v>
      </c>
      <c r="BT837" s="5">
        <v>0</v>
      </c>
      <c r="BU837" s="5">
        <v>0</v>
      </c>
      <c r="BV837" s="5">
        <v>0</v>
      </c>
      <c r="BW837" s="5">
        <v>7507.9</v>
      </c>
      <c r="BX837" s="5">
        <v>0</v>
      </c>
      <c r="BY837" s="5">
        <v>0</v>
      </c>
      <c r="BZ837" s="5">
        <v>0</v>
      </c>
      <c r="CA837" s="5">
        <v>0</v>
      </c>
      <c r="CB837" s="5">
        <v>0</v>
      </c>
      <c r="CC837" s="5">
        <v>0</v>
      </c>
      <c r="CD837" s="5">
        <v>0</v>
      </c>
      <c r="CE837" s="24">
        <v>570273.20000000007</v>
      </c>
    </row>
    <row r="838" spans="2:83" ht="14.5" thickTop="1" thickBot="1" x14ac:dyDescent="0.35">
      <c r="B838" s="25" t="s">
        <v>1159</v>
      </c>
      <c r="C838" s="26">
        <v>9</v>
      </c>
      <c r="D838" s="26" t="s">
        <v>1674</v>
      </c>
      <c r="E838" s="26">
        <v>3008113829</v>
      </c>
      <c r="F838" s="25" t="s">
        <v>1675</v>
      </c>
      <c r="G838" s="5">
        <v>0</v>
      </c>
      <c r="H838" s="5">
        <v>882010.32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91401.22</v>
      </c>
      <c r="AA838" s="5">
        <v>0</v>
      </c>
      <c r="AB838" s="5">
        <v>3423679.04</v>
      </c>
      <c r="AC838" s="5">
        <v>0</v>
      </c>
      <c r="AD838" s="5">
        <v>414405.75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  <c r="AO838" s="5">
        <v>1418463.05</v>
      </c>
      <c r="AP838" s="5">
        <v>0</v>
      </c>
      <c r="AQ838" s="5">
        <v>0</v>
      </c>
      <c r="AR838" s="5">
        <v>0</v>
      </c>
      <c r="AS838" s="5">
        <v>0</v>
      </c>
      <c r="AT838" s="5">
        <v>278306.3</v>
      </c>
      <c r="AU838" s="5">
        <v>0</v>
      </c>
      <c r="AV838" s="5">
        <v>0</v>
      </c>
      <c r="AW838" s="5">
        <v>0</v>
      </c>
      <c r="AX838" s="5">
        <v>0</v>
      </c>
      <c r="AY838" s="5">
        <v>0</v>
      </c>
      <c r="AZ838" s="5">
        <v>0</v>
      </c>
      <c r="BA838" s="5">
        <v>0</v>
      </c>
      <c r="BB838" s="5">
        <v>0</v>
      </c>
      <c r="BC838" s="5">
        <v>0</v>
      </c>
      <c r="BD838" s="5">
        <v>0</v>
      </c>
      <c r="BE838" s="5">
        <v>0</v>
      </c>
      <c r="BF838" s="5">
        <v>0</v>
      </c>
      <c r="BG838" s="5">
        <v>0</v>
      </c>
      <c r="BH838" s="5">
        <v>0</v>
      </c>
      <c r="BI838" s="5">
        <v>0</v>
      </c>
      <c r="BJ838" s="5">
        <v>0</v>
      </c>
      <c r="BK838" s="5">
        <v>0</v>
      </c>
      <c r="BL838" s="5">
        <v>0</v>
      </c>
      <c r="BM838" s="5">
        <v>0</v>
      </c>
      <c r="BN838" s="5">
        <v>909937.75</v>
      </c>
      <c r="BO838" s="5">
        <v>0</v>
      </c>
      <c r="BP838" s="5">
        <v>0</v>
      </c>
      <c r="BQ838" s="5">
        <v>0</v>
      </c>
      <c r="BR838" s="5">
        <v>0</v>
      </c>
      <c r="BS838" s="5">
        <v>0</v>
      </c>
      <c r="BT838" s="5">
        <v>0</v>
      </c>
      <c r="BU838" s="5">
        <v>0</v>
      </c>
      <c r="BV838" s="5">
        <v>0</v>
      </c>
      <c r="BW838" s="5">
        <v>0</v>
      </c>
      <c r="BX838" s="5">
        <v>3901612.02</v>
      </c>
      <c r="BY838" s="5">
        <v>0</v>
      </c>
      <c r="BZ838" s="5">
        <v>0</v>
      </c>
      <c r="CA838" s="5">
        <v>0</v>
      </c>
      <c r="CB838" s="5">
        <v>0</v>
      </c>
      <c r="CC838" s="5">
        <v>0</v>
      </c>
      <c r="CD838" s="5">
        <v>0</v>
      </c>
      <c r="CE838" s="24">
        <v>11319815.449999999</v>
      </c>
    </row>
    <row r="839" spans="2:83" ht="14.5" thickTop="1" thickBot="1" x14ac:dyDescent="0.35">
      <c r="B839" s="25" t="s">
        <v>1159</v>
      </c>
      <c r="C839" s="26">
        <v>9</v>
      </c>
      <c r="D839" s="26" t="s">
        <v>1432</v>
      </c>
      <c r="E839" s="26">
        <v>3008115670</v>
      </c>
      <c r="F839" s="25" t="s">
        <v>1433</v>
      </c>
      <c r="G839" s="5">
        <v>0</v>
      </c>
      <c r="H839" s="5">
        <v>130023.86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131138.07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0</v>
      </c>
      <c r="AN839" s="5">
        <v>0</v>
      </c>
      <c r="AO839" s="5">
        <v>0</v>
      </c>
      <c r="AP839" s="5">
        <v>0</v>
      </c>
      <c r="AQ839" s="5">
        <v>0</v>
      </c>
      <c r="AR839" s="5">
        <v>0</v>
      </c>
      <c r="AS839" s="5">
        <v>0</v>
      </c>
      <c r="AT839" s="5">
        <v>45374.19</v>
      </c>
      <c r="AU839" s="5">
        <v>0</v>
      </c>
      <c r="AV839" s="5">
        <v>0</v>
      </c>
      <c r="AW839" s="5">
        <v>0</v>
      </c>
      <c r="AX839" s="5">
        <v>0</v>
      </c>
      <c r="AY839" s="5">
        <v>0</v>
      </c>
      <c r="AZ839" s="5">
        <v>0</v>
      </c>
      <c r="BA839" s="5">
        <v>0</v>
      </c>
      <c r="BB839" s="5">
        <v>0</v>
      </c>
      <c r="BC839" s="5">
        <v>0</v>
      </c>
      <c r="BD839" s="5">
        <v>0</v>
      </c>
      <c r="BE839" s="5">
        <v>0</v>
      </c>
      <c r="BF839" s="5">
        <v>0</v>
      </c>
      <c r="BG839" s="5">
        <v>0</v>
      </c>
      <c r="BH839" s="5">
        <v>0</v>
      </c>
      <c r="BI839" s="5">
        <v>0</v>
      </c>
      <c r="BJ839" s="5">
        <v>0</v>
      </c>
      <c r="BK839" s="5">
        <v>0</v>
      </c>
      <c r="BL839" s="5">
        <v>0</v>
      </c>
      <c r="BM839" s="5">
        <v>0</v>
      </c>
      <c r="BN839" s="5">
        <v>0</v>
      </c>
      <c r="BO839" s="5">
        <v>0</v>
      </c>
      <c r="BP839" s="5">
        <v>0</v>
      </c>
      <c r="BQ839" s="5">
        <v>0</v>
      </c>
      <c r="BR839" s="5">
        <v>0</v>
      </c>
      <c r="BS839" s="5">
        <v>0</v>
      </c>
      <c r="BT839" s="5">
        <v>0</v>
      </c>
      <c r="BU839" s="5">
        <v>0</v>
      </c>
      <c r="BV839" s="5">
        <v>0</v>
      </c>
      <c r="BW839" s="5">
        <v>0</v>
      </c>
      <c r="BX839" s="5">
        <v>0</v>
      </c>
      <c r="BY839" s="5">
        <v>0</v>
      </c>
      <c r="BZ839" s="5">
        <v>0</v>
      </c>
      <c r="CA839" s="5">
        <v>0</v>
      </c>
      <c r="CB839" s="5">
        <v>0</v>
      </c>
      <c r="CC839" s="5">
        <v>0</v>
      </c>
      <c r="CD839" s="5">
        <v>0</v>
      </c>
      <c r="CE839" s="24">
        <v>306536.12</v>
      </c>
    </row>
    <row r="840" spans="2:83" ht="14.5" thickTop="1" thickBot="1" x14ac:dyDescent="0.35">
      <c r="B840" s="25" t="s">
        <v>1159</v>
      </c>
      <c r="C840" s="26">
        <v>9</v>
      </c>
      <c r="D840" s="26" t="s">
        <v>1434</v>
      </c>
      <c r="E840" s="26">
        <v>3008511092</v>
      </c>
      <c r="F840" s="25" t="s">
        <v>1435</v>
      </c>
      <c r="G840" s="5">
        <v>0</v>
      </c>
      <c r="H840" s="5">
        <v>40180.519999999997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0</v>
      </c>
      <c r="AT840" s="5">
        <v>14540.77</v>
      </c>
      <c r="AU840" s="5">
        <v>0</v>
      </c>
      <c r="AV840" s="5">
        <v>0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5">
        <v>0</v>
      </c>
      <c r="BG840" s="5">
        <v>0</v>
      </c>
      <c r="BH840" s="5">
        <v>0</v>
      </c>
      <c r="BI840" s="5">
        <v>0</v>
      </c>
      <c r="BJ840" s="5">
        <v>0</v>
      </c>
      <c r="BK840" s="5">
        <v>0</v>
      </c>
      <c r="BL840" s="5">
        <v>0</v>
      </c>
      <c r="BM840" s="5">
        <v>0</v>
      </c>
      <c r="BN840" s="5">
        <v>0</v>
      </c>
      <c r="BO840" s="5">
        <v>0</v>
      </c>
      <c r="BP840" s="5">
        <v>0</v>
      </c>
      <c r="BQ840" s="5">
        <v>0</v>
      </c>
      <c r="BR840" s="5">
        <v>0</v>
      </c>
      <c r="BS840" s="5">
        <v>0</v>
      </c>
      <c r="BT840" s="5">
        <v>0</v>
      </c>
      <c r="BU840" s="5">
        <v>0</v>
      </c>
      <c r="BV840" s="5">
        <v>0</v>
      </c>
      <c r="BW840" s="5">
        <v>0</v>
      </c>
      <c r="BX840" s="5">
        <v>9845.2099999999991</v>
      </c>
      <c r="BY840" s="5">
        <v>0</v>
      </c>
      <c r="BZ840" s="5">
        <v>0</v>
      </c>
      <c r="CA840" s="5">
        <v>0</v>
      </c>
      <c r="CB840" s="5">
        <v>0</v>
      </c>
      <c r="CC840" s="5">
        <v>0</v>
      </c>
      <c r="CD840" s="5">
        <v>0</v>
      </c>
      <c r="CE840" s="24">
        <v>64566.499999999993</v>
      </c>
    </row>
    <row r="841" spans="2:83" ht="14.5" thickTop="1" thickBot="1" x14ac:dyDescent="0.35">
      <c r="B841" s="25" t="s">
        <v>1159</v>
      </c>
      <c r="C841" s="26">
        <v>9</v>
      </c>
      <c r="D841" s="26" t="s">
        <v>1436</v>
      </c>
      <c r="E841" s="26">
        <v>3008087711</v>
      </c>
      <c r="F841" s="25" t="s">
        <v>1437</v>
      </c>
      <c r="G841" s="5">
        <v>0</v>
      </c>
      <c r="H841" s="5">
        <v>240763.22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217328.2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0</v>
      </c>
      <c r="AQ841" s="5">
        <v>0</v>
      </c>
      <c r="AR841" s="5">
        <v>0</v>
      </c>
      <c r="AS841" s="5">
        <v>0</v>
      </c>
      <c r="AT841" s="5">
        <v>15407.55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0</v>
      </c>
      <c r="BF841" s="5">
        <v>0</v>
      </c>
      <c r="BG841" s="5">
        <v>0</v>
      </c>
      <c r="BH841" s="5">
        <v>0</v>
      </c>
      <c r="BI841" s="5">
        <v>0</v>
      </c>
      <c r="BJ841" s="5">
        <v>0</v>
      </c>
      <c r="BK841" s="5">
        <v>0</v>
      </c>
      <c r="BL841" s="5">
        <v>0</v>
      </c>
      <c r="BM841" s="5">
        <v>0</v>
      </c>
      <c r="BN841" s="5">
        <v>38067.43</v>
      </c>
      <c r="BO841" s="5">
        <v>0</v>
      </c>
      <c r="BP841" s="5">
        <v>0</v>
      </c>
      <c r="BQ841" s="5">
        <v>0</v>
      </c>
      <c r="BR841" s="5">
        <v>0</v>
      </c>
      <c r="BS841" s="5">
        <v>0</v>
      </c>
      <c r="BT841" s="5">
        <v>0</v>
      </c>
      <c r="BU841" s="5">
        <v>0</v>
      </c>
      <c r="BV841" s="5">
        <v>0</v>
      </c>
      <c r="BW841" s="5">
        <v>0</v>
      </c>
      <c r="BX841" s="5">
        <v>4965.2000000000007</v>
      </c>
      <c r="BY841" s="5">
        <v>0</v>
      </c>
      <c r="BZ841" s="5">
        <v>0</v>
      </c>
      <c r="CA841" s="5">
        <v>0</v>
      </c>
      <c r="CB841" s="5">
        <v>0</v>
      </c>
      <c r="CC841" s="5">
        <v>0</v>
      </c>
      <c r="CD841" s="5">
        <v>0</v>
      </c>
      <c r="CE841" s="24">
        <v>516531.60000000003</v>
      </c>
    </row>
    <row r="842" spans="2:83" ht="14.5" thickTop="1" thickBot="1" x14ac:dyDescent="0.35">
      <c r="B842" s="25" t="s">
        <v>1159</v>
      </c>
      <c r="C842" s="26">
        <v>9</v>
      </c>
      <c r="D842" s="26" t="s">
        <v>1438</v>
      </c>
      <c r="E842" s="26">
        <v>3008118339</v>
      </c>
      <c r="F842" s="25" t="s">
        <v>1439</v>
      </c>
      <c r="G842" s="5">
        <v>0</v>
      </c>
      <c r="H842" s="5">
        <v>940045.29999999993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1130829.3399999999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0</v>
      </c>
      <c r="AR842" s="5">
        <v>0</v>
      </c>
      <c r="AS842" s="5">
        <v>0</v>
      </c>
      <c r="AT842" s="5">
        <v>47408.270000000004</v>
      </c>
      <c r="AU842" s="5">
        <v>0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0</v>
      </c>
      <c r="BF842" s="5">
        <v>0</v>
      </c>
      <c r="BG842" s="5">
        <v>0</v>
      </c>
      <c r="BH842" s="5">
        <v>0</v>
      </c>
      <c r="BI842" s="5">
        <v>0</v>
      </c>
      <c r="BJ842" s="5">
        <v>0</v>
      </c>
      <c r="BK842" s="5">
        <v>0</v>
      </c>
      <c r="BL842" s="5">
        <v>0</v>
      </c>
      <c r="BM842" s="5">
        <v>0</v>
      </c>
      <c r="BN842" s="5">
        <v>92210.57</v>
      </c>
      <c r="BO842" s="5">
        <v>0</v>
      </c>
      <c r="BP842" s="5">
        <v>0</v>
      </c>
      <c r="BQ842" s="5">
        <v>0</v>
      </c>
      <c r="BR842" s="5">
        <v>0</v>
      </c>
      <c r="BS842" s="5">
        <v>0</v>
      </c>
      <c r="BT842" s="5">
        <v>0</v>
      </c>
      <c r="BU842" s="5">
        <v>0</v>
      </c>
      <c r="BV842" s="5">
        <v>0</v>
      </c>
      <c r="BW842" s="5">
        <v>0</v>
      </c>
      <c r="BX842" s="5">
        <v>0</v>
      </c>
      <c r="BY842" s="5">
        <v>0</v>
      </c>
      <c r="BZ842" s="5">
        <v>0</v>
      </c>
      <c r="CA842" s="5">
        <v>0</v>
      </c>
      <c r="CB842" s="5">
        <v>0</v>
      </c>
      <c r="CC842" s="5">
        <v>0</v>
      </c>
      <c r="CD842" s="5">
        <v>0</v>
      </c>
      <c r="CE842" s="24">
        <v>2210493.4799999995</v>
      </c>
    </row>
    <row r="843" spans="2:83" ht="14.5" thickTop="1" thickBot="1" x14ac:dyDescent="0.35">
      <c r="B843" s="25" t="s">
        <v>1159</v>
      </c>
      <c r="C843" s="26">
        <v>9</v>
      </c>
      <c r="D843" s="26" t="s">
        <v>1440</v>
      </c>
      <c r="E843" s="26">
        <v>3008116175</v>
      </c>
      <c r="F843" s="25" t="s">
        <v>1441</v>
      </c>
      <c r="G843" s="5">
        <v>0</v>
      </c>
      <c r="H843" s="5">
        <v>257347.07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467212.1</v>
      </c>
      <c r="AC843" s="5">
        <v>0</v>
      </c>
      <c r="AD843" s="5">
        <v>144701.57999999999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  <c r="AO843" s="5">
        <v>0</v>
      </c>
      <c r="AP843" s="5">
        <v>0</v>
      </c>
      <c r="AQ843" s="5">
        <v>0</v>
      </c>
      <c r="AR843" s="5">
        <v>0</v>
      </c>
      <c r="AS843" s="5">
        <v>0</v>
      </c>
      <c r="AT843" s="5">
        <v>146465.31</v>
      </c>
      <c r="AU843" s="5">
        <v>0</v>
      </c>
      <c r="AV843" s="5">
        <v>0</v>
      </c>
      <c r="AW843" s="5">
        <v>0</v>
      </c>
      <c r="AX843" s="5">
        <v>0</v>
      </c>
      <c r="AY843" s="5">
        <v>0</v>
      </c>
      <c r="AZ843" s="5">
        <v>0</v>
      </c>
      <c r="BA843" s="5">
        <v>0</v>
      </c>
      <c r="BB843" s="5">
        <v>0</v>
      </c>
      <c r="BC843" s="5">
        <v>0</v>
      </c>
      <c r="BD843" s="5">
        <v>0</v>
      </c>
      <c r="BE843" s="5">
        <v>0</v>
      </c>
      <c r="BF843" s="5">
        <v>0</v>
      </c>
      <c r="BG843" s="5">
        <v>0</v>
      </c>
      <c r="BH843" s="5">
        <v>0</v>
      </c>
      <c r="BI843" s="5">
        <v>0</v>
      </c>
      <c r="BJ843" s="5">
        <v>0</v>
      </c>
      <c r="BK843" s="5">
        <v>0</v>
      </c>
      <c r="BL843" s="5">
        <v>0</v>
      </c>
      <c r="BM843" s="5">
        <v>0</v>
      </c>
      <c r="BN843" s="5">
        <v>18966.5</v>
      </c>
      <c r="BO843" s="5">
        <v>0</v>
      </c>
      <c r="BP843" s="5">
        <v>0</v>
      </c>
      <c r="BQ843" s="5">
        <v>0</v>
      </c>
      <c r="BR843" s="5">
        <v>0</v>
      </c>
      <c r="BS843" s="5">
        <v>0</v>
      </c>
      <c r="BT843" s="5">
        <v>0</v>
      </c>
      <c r="BU843" s="5">
        <v>0</v>
      </c>
      <c r="BV843" s="5">
        <v>0</v>
      </c>
      <c r="BW843" s="5">
        <v>0</v>
      </c>
      <c r="BX843" s="5">
        <v>48131.6</v>
      </c>
      <c r="BY843" s="5">
        <v>0</v>
      </c>
      <c r="BZ843" s="5">
        <v>0</v>
      </c>
      <c r="CA843" s="5">
        <v>0</v>
      </c>
      <c r="CB843" s="5">
        <v>0</v>
      </c>
      <c r="CC843" s="5">
        <v>0</v>
      </c>
      <c r="CD843" s="5">
        <v>0</v>
      </c>
      <c r="CE843" s="24">
        <v>1082824.1599999999</v>
      </c>
    </row>
    <row r="844" spans="2:83" ht="14.5" thickTop="1" thickBot="1" x14ac:dyDescent="0.35">
      <c r="B844" s="25" t="s">
        <v>1159</v>
      </c>
      <c r="C844" s="26">
        <v>9</v>
      </c>
      <c r="D844" s="26" t="s">
        <v>1442</v>
      </c>
      <c r="E844" s="26">
        <v>3008075637</v>
      </c>
      <c r="F844" s="25" t="s">
        <v>1443</v>
      </c>
      <c r="G844" s="5">
        <v>0</v>
      </c>
      <c r="H844" s="5">
        <v>3704202.85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759605.4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5">
        <v>0</v>
      </c>
      <c r="AL844" s="5">
        <v>0</v>
      </c>
      <c r="AM844" s="5">
        <v>0</v>
      </c>
      <c r="AN844" s="5">
        <v>0</v>
      </c>
      <c r="AO844" s="5">
        <v>0</v>
      </c>
      <c r="AP844" s="5">
        <v>0</v>
      </c>
      <c r="AQ844" s="5">
        <v>0</v>
      </c>
      <c r="AR844" s="5">
        <v>0</v>
      </c>
      <c r="AS844" s="5">
        <v>0</v>
      </c>
      <c r="AT844" s="5">
        <v>229121.33</v>
      </c>
      <c r="AU844" s="5">
        <v>0</v>
      </c>
      <c r="AV844" s="5">
        <v>0</v>
      </c>
      <c r="AW844" s="5">
        <v>0</v>
      </c>
      <c r="AX844" s="5">
        <v>0</v>
      </c>
      <c r="AY844" s="5">
        <v>0</v>
      </c>
      <c r="AZ844" s="5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0</v>
      </c>
      <c r="BF844" s="5">
        <v>0</v>
      </c>
      <c r="BG844" s="5">
        <v>0</v>
      </c>
      <c r="BH844" s="5">
        <v>0</v>
      </c>
      <c r="BI844" s="5">
        <v>0</v>
      </c>
      <c r="BJ844" s="5">
        <v>0</v>
      </c>
      <c r="BK844" s="5">
        <v>0</v>
      </c>
      <c r="BL844" s="5">
        <v>0</v>
      </c>
      <c r="BM844" s="5">
        <v>0</v>
      </c>
      <c r="BN844" s="5">
        <v>2701081.74</v>
      </c>
      <c r="BO844" s="5">
        <v>0</v>
      </c>
      <c r="BP844" s="5">
        <v>0</v>
      </c>
      <c r="BQ844" s="5">
        <v>0</v>
      </c>
      <c r="BR844" s="5">
        <v>0</v>
      </c>
      <c r="BS844" s="5">
        <v>0</v>
      </c>
      <c r="BT844" s="5">
        <v>0</v>
      </c>
      <c r="BU844" s="5">
        <v>0</v>
      </c>
      <c r="BV844" s="5">
        <v>0</v>
      </c>
      <c r="BW844" s="5">
        <v>0</v>
      </c>
      <c r="BX844" s="5">
        <v>909002.57000000007</v>
      </c>
      <c r="BY844" s="5">
        <v>0</v>
      </c>
      <c r="BZ844" s="5">
        <v>0</v>
      </c>
      <c r="CA844" s="5">
        <v>0</v>
      </c>
      <c r="CB844" s="5">
        <v>0</v>
      </c>
      <c r="CC844" s="5">
        <v>0</v>
      </c>
      <c r="CD844" s="5">
        <v>0</v>
      </c>
      <c r="CE844" s="24">
        <v>8303013.8900000006</v>
      </c>
    </row>
    <row r="845" spans="2:83" ht="14.5" thickTop="1" thickBot="1" x14ac:dyDescent="0.35">
      <c r="B845" s="25" t="s">
        <v>1159</v>
      </c>
      <c r="C845" s="26">
        <v>9</v>
      </c>
      <c r="D845" s="26" t="s">
        <v>1444</v>
      </c>
      <c r="E845" s="26">
        <v>3008117182</v>
      </c>
      <c r="F845" s="25" t="s">
        <v>1445</v>
      </c>
      <c r="G845" s="5">
        <v>0</v>
      </c>
      <c r="H845" s="5">
        <v>429714.81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830559.09</v>
      </c>
      <c r="AC845" s="5">
        <v>0</v>
      </c>
      <c r="AD845" s="5">
        <v>96845.25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0</v>
      </c>
      <c r="AP845" s="5">
        <v>0</v>
      </c>
      <c r="AQ845" s="5">
        <v>0</v>
      </c>
      <c r="AR845" s="5">
        <v>0</v>
      </c>
      <c r="AS845" s="5">
        <v>0</v>
      </c>
      <c r="AT845" s="5">
        <v>51505.33</v>
      </c>
      <c r="AU845" s="5">
        <v>0</v>
      </c>
      <c r="AV845" s="5">
        <v>0</v>
      </c>
      <c r="AW845" s="5">
        <v>0</v>
      </c>
      <c r="AX845" s="5">
        <v>0</v>
      </c>
      <c r="AY845" s="5">
        <v>0</v>
      </c>
      <c r="AZ845" s="5">
        <v>0</v>
      </c>
      <c r="BA845" s="5">
        <v>0</v>
      </c>
      <c r="BB845" s="5">
        <v>0</v>
      </c>
      <c r="BC845" s="5">
        <v>0</v>
      </c>
      <c r="BD845" s="5">
        <v>0</v>
      </c>
      <c r="BE845" s="5">
        <v>0</v>
      </c>
      <c r="BF845" s="5">
        <v>0</v>
      </c>
      <c r="BG845" s="5">
        <v>0</v>
      </c>
      <c r="BH845" s="5">
        <v>0</v>
      </c>
      <c r="BI845" s="5">
        <v>0</v>
      </c>
      <c r="BJ845" s="5">
        <v>0</v>
      </c>
      <c r="BK845" s="5">
        <v>0</v>
      </c>
      <c r="BL845" s="5">
        <v>0</v>
      </c>
      <c r="BM845" s="5">
        <v>0</v>
      </c>
      <c r="BN845" s="5">
        <v>0</v>
      </c>
      <c r="BO845" s="5">
        <v>0</v>
      </c>
      <c r="BP845" s="5">
        <v>0</v>
      </c>
      <c r="BQ845" s="5">
        <v>0</v>
      </c>
      <c r="BR845" s="5">
        <v>0</v>
      </c>
      <c r="BS845" s="5">
        <v>0</v>
      </c>
      <c r="BT845" s="5">
        <v>0</v>
      </c>
      <c r="BU845" s="5">
        <v>0</v>
      </c>
      <c r="BV845" s="5">
        <v>0</v>
      </c>
      <c r="BW845" s="5">
        <v>0</v>
      </c>
      <c r="BX845" s="5">
        <v>37191</v>
      </c>
      <c r="BY845" s="5">
        <v>0</v>
      </c>
      <c r="BZ845" s="5">
        <v>0</v>
      </c>
      <c r="CA845" s="5">
        <v>0</v>
      </c>
      <c r="CB845" s="5">
        <v>0</v>
      </c>
      <c r="CC845" s="5">
        <v>0</v>
      </c>
      <c r="CD845" s="5">
        <v>0</v>
      </c>
      <c r="CE845" s="24">
        <v>1445815.48</v>
      </c>
    </row>
    <row r="846" spans="2:83" ht="14.5" thickTop="1" thickBot="1" x14ac:dyDescent="0.35">
      <c r="B846" s="25" t="s">
        <v>1159</v>
      </c>
      <c r="C846" s="26">
        <v>9</v>
      </c>
      <c r="D846" s="26" t="s">
        <v>1446</v>
      </c>
      <c r="E846" s="26">
        <v>3008071797</v>
      </c>
      <c r="F846" s="25" t="s">
        <v>1447</v>
      </c>
      <c r="G846" s="5">
        <v>0</v>
      </c>
      <c r="H846" s="5">
        <v>263658.23999999999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75860.100000000006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  <c r="AO846" s="5">
        <v>0</v>
      </c>
      <c r="AP846" s="5">
        <v>0</v>
      </c>
      <c r="AQ846" s="5">
        <v>0</v>
      </c>
      <c r="AR846" s="5">
        <v>0</v>
      </c>
      <c r="AS846" s="5">
        <v>0</v>
      </c>
      <c r="AT846" s="5">
        <v>92658.27</v>
      </c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0</v>
      </c>
      <c r="BA846" s="5">
        <v>0</v>
      </c>
      <c r="BB846" s="5">
        <v>0</v>
      </c>
      <c r="BC846" s="5">
        <v>0</v>
      </c>
      <c r="BD846" s="5">
        <v>0</v>
      </c>
      <c r="BE846" s="5">
        <v>0</v>
      </c>
      <c r="BF846" s="5">
        <v>0</v>
      </c>
      <c r="BG846" s="5">
        <v>0</v>
      </c>
      <c r="BH846" s="5">
        <v>0</v>
      </c>
      <c r="BI846" s="5">
        <v>0</v>
      </c>
      <c r="BJ846" s="5">
        <v>0</v>
      </c>
      <c r="BK846" s="5">
        <v>0</v>
      </c>
      <c r="BL846" s="5">
        <v>0</v>
      </c>
      <c r="BM846" s="5">
        <v>0</v>
      </c>
      <c r="BN846" s="5">
        <v>58701.36</v>
      </c>
      <c r="BO846" s="5">
        <v>0</v>
      </c>
      <c r="BP846" s="5">
        <v>0</v>
      </c>
      <c r="BQ846" s="5">
        <v>0</v>
      </c>
      <c r="BR846" s="5">
        <v>0</v>
      </c>
      <c r="BS846" s="5">
        <v>0</v>
      </c>
      <c r="BT846" s="5">
        <v>0</v>
      </c>
      <c r="BU846" s="5">
        <v>0</v>
      </c>
      <c r="BV846" s="5">
        <v>0</v>
      </c>
      <c r="BW846" s="5">
        <v>0</v>
      </c>
      <c r="BX846" s="5">
        <v>31174.26</v>
      </c>
      <c r="BY846" s="5">
        <v>0</v>
      </c>
      <c r="BZ846" s="5">
        <v>0</v>
      </c>
      <c r="CA846" s="5">
        <v>0</v>
      </c>
      <c r="CB846" s="5">
        <v>0</v>
      </c>
      <c r="CC846" s="5">
        <v>0</v>
      </c>
      <c r="CD846" s="5">
        <v>0</v>
      </c>
      <c r="CE846" s="24">
        <v>522052.23</v>
      </c>
    </row>
    <row r="847" spans="2:83" ht="14.5" thickTop="1" thickBot="1" x14ac:dyDescent="0.35">
      <c r="B847" s="25" t="s">
        <v>1159</v>
      </c>
      <c r="C847" s="26">
        <v>9</v>
      </c>
      <c r="D847" s="26" t="s">
        <v>1448</v>
      </c>
      <c r="E847" s="26">
        <v>3008092907</v>
      </c>
      <c r="F847" s="25" t="s">
        <v>1449</v>
      </c>
      <c r="G847" s="5">
        <v>0</v>
      </c>
      <c r="H847" s="5">
        <v>558062.91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989582.95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5">
        <v>59519.8</v>
      </c>
      <c r="AU847" s="5">
        <v>0</v>
      </c>
      <c r="AV847" s="5">
        <v>0</v>
      </c>
      <c r="AW847" s="5">
        <v>0</v>
      </c>
      <c r="AX847" s="5">
        <v>0</v>
      </c>
      <c r="AY847" s="5">
        <v>0</v>
      </c>
      <c r="AZ847" s="5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5">
        <v>0</v>
      </c>
      <c r="BG847" s="5">
        <v>0</v>
      </c>
      <c r="BH847" s="5">
        <v>0</v>
      </c>
      <c r="BI847" s="5">
        <v>0</v>
      </c>
      <c r="BJ847" s="5">
        <v>0</v>
      </c>
      <c r="BK847" s="5">
        <v>0</v>
      </c>
      <c r="BL847" s="5">
        <v>0</v>
      </c>
      <c r="BM847" s="5">
        <v>0</v>
      </c>
      <c r="BN847" s="5">
        <v>247874.39</v>
      </c>
      <c r="BO847" s="5">
        <v>0</v>
      </c>
      <c r="BP847" s="5">
        <v>0</v>
      </c>
      <c r="BQ847" s="5">
        <v>0</v>
      </c>
      <c r="BR847" s="5">
        <v>0</v>
      </c>
      <c r="BS847" s="5">
        <v>0</v>
      </c>
      <c r="BT847" s="5">
        <v>0</v>
      </c>
      <c r="BU847" s="5">
        <v>0</v>
      </c>
      <c r="BV847" s="5">
        <v>0</v>
      </c>
      <c r="BW847" s="5">
        <v>0</v>
      </c>
      <c r="BX847" s="5">
        <v>80881.86</v>
      </c>
      <c r="BY847" s="5">
        <v>0</v>
      </c>
      <c r="BZ847" s="5">
        <v>0</v>
      </c>
      <c r="CA847" s="5">
        <v>0</v>
      </c>
      <c r="CB847" s="5">
        <v>0</v>
      </c>
      <c r="CC847" s="5">
        <v>0</v>
      </c>
      <c r="CD847" s="5">
        <v>0</v>
      </c>
      <c r="CE847" s="24">
        <v>1935921.91</v>
      </c>
    </row>
    <row r="848" spans="2:83" ht="14.5" thickTop="1" thickBot="1" x14ac:dyDescent="0.35">
      <c r="B848" s="25" t="s">
        <v>1159</v>
      </c>
      <c r="C848" s="26">
        <v>9</v>
      </c>
      <c r="D848" s="26" t="s">
        <v>1450</v>
      </c>
      <c r="E848" s="26">
        <v>3008111227</v>
      </c>
      <c r="F848" s="25" t="s">
        <v>1451</v>
      </c>
      <c r="G848" s="5">
        <v>0</v>
      </c>
      <c r="H848" s="5">
        <v>2847274.2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1042887.5300000003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0</v>
      </c>
      <c r="AN848" s="5">
        <v>0</v>
      </c>
      <c r="AO848" s="5">
        <v>0</v>
      </c>
      <c r="AP848" s="5">
        <v>0</v>
      </c>
      <c r="AQ848" s="5">
        <v>0</v>
      </c>
      <c r="AR848" s="5">
        <v>0</v>
      </c>
      <c r="AS848" s="5">
        <v>0</v>
      </c>
      <c r="AT848" s="5">
        <v>52014.29</v>
      </c>
      <c r="AU848" s="5">
        <v>0</v>
      </c>
      <c r="AV848" s="5">
        <v>0</v>
      </c>
      <c r="AW848" s="5">
        <v>0</v>
      </c>
      <c r="AX848" s="5">
        <v>0</v>
      </c>
      <c r="AY848" s="5">
        <v>0</v>
      </c>
      <c r="AZ848" s="5">
        <v>0</v>
      </c>
      <c r="BA848" s="5">
        <v>0</v>
      </c>
      <c r="BB848" s="5">
        <v>0</v>
      </c>
      <c r="BC848" s="5">
        <v>0</v>
      </c>
      <c r="BD848" s="5">
        <v>0</v>
      </c>
      <c r="BE848" s="5">
        <v>0</v>
      </c>
      <c r="BF848" s="5">
        <v>0</v>
      </c>
      <c r="BG848" s="5">
        <v>0</v>
      </c>
      <c r="BH848" s="5">
        <v>0</v>
      </c>
      <c r="BI848" s="5">
        <v>0</v>
      </c>
      <c r="BJ848" s="5">
        <v>0</v>
      </c>
      <c r="BK848" s="5">
        <v>0</v>
      </c>
      <c r="BL848" s="5">
        <v>2174197</v>
      </c>
      <c r="BM848" s="5">
        <v>0</v>
      </c>
      <c r="BN848" s="5">
        <v>910653.83</v>
      </c>
      <c r="BO848" s="5">
        <v>0</v>
      </c>
      <c r="BP848" s="5">
        <v>0</v>
      </c>
      <c r="BQ848" s="5">
        <v>0</v>
      </c>
      <c r="BR848" s="5">
        <v>0</v>
      </c>
      <c r="BS848" s="5">
        <v>0</v>
      </c>
      <c r="BT848" s="5">
        <v>0</v>
      </c>
      <c r="BU848" s="5">
        <v>0</v>
      </c>
      <c r="BV848" s="5">
        <v>0</v>
      </c>
      <c r="BW848" s="5">
        <v>0</v>
      </c>
      <c r="BX848" s="5">
        <v>376087.95</v>
      </c>
      <c r="BY848" s="5">
        <v>0</v>
      </c>
      <c r="BZ848" s="5">
        <v>0</v>
      </c>
      <c r="CA848" s="5">
        <v>0</v>
      </c>
      <c r="CB848" s="5">
        <v>3169</v>
      </c>
      <c r="CC848" s="5">
        <v>0</v>
      </c>
      <c r="CD848" s="5">
        <v>0</v>
      </c>
      <c r="CE848" s="24">
        <v>7406283.8000000007</v>
      </c>
    </row>
    <row r="849" spans="2:83" ht="14.5" thickTop="1" thickBot="1" x14ac:dyDescent="0.35">
      <c r="B849" s="25" t="s">
        <v>1159</v>
      </c>
      <c r="C849" s="26">
        <v>9</v>
      </c>
      <c r="D849" s="26" t="s">
        <v>1452</v>
      </c>
      <c r="E849" s="26">
        <v>3008075092</v>
      </c>
      <c r="F849" s="25" t="s">
        <v>1453</v>
      </c>
      <c r="G849" s="5">
        <v>0</v>
      </c>
      <c r="H849" s="5">
        <v>938065.12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1685430.32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759360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Q849" s="5">
        <v>0</v>
      </c>
      <c r="AR849" s="5">
        <v>0</v>
      </c>
      <c r="AS849" s="5">
        <v>0</v>
      </c>
      <c r="AT849" s="5">
        <v>51292.85</v>
      </c>
      <c r="AU849" s="5">
        <v>0</v>
      </c>
      <c r="AV849" s="5">
        <v>0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0</v>
      </c>
      <c r="BF849" s="5">
        <v>0</v>
      </c>
      <c r="BG849" s="5">
        <v>0</v>
      </c>
      <c r="BH849" s="5">
        <v>0</v>
      </c>
      <c r="BI849" s="5">
        <v>0</v>
      </c>
      <c r="BJ849" s="5">
        <v>0</v>
      </c>
      <c r="BK849" s="5">
        <v>0</v>
      </c>
      <c r="BL849" s="5">
        <v>0</v>
      </c>
      <c r="BM849" s="5">
        <v>0</v>
      </c>
      <c r="BN849" s="5">
        <v>962131.71</v>
      </c>
      <c r="BO849" s="5">
        <v>0</v>
      </c>
      <c r="BP849" s="5">
        <v>0</v>
      </c>
      <c r="BQ849" s="5">
        <v>0</v>
      </c>
      <c r="BR849" s="5">
        <v>0</v>
      </c>
      <c r="BS849" s="5">
        <v>0</v>
      </c>
      <c r="BT849" s="5">
        <v>0</v>
      </c>
      <c r="BU849" s="5">
        <v>0</v>
      </c>
      <c r="BV849" s="5">
        <v>0</v>
      </c>
      <c r="BW849" s="5">
        <v>0</v>
      </c>
      <c r="BX849" s="5">
        <v>5456373.3299999991</v>
      </c>
      <c r="BY849" s="5">
        <v>0</v>
      </c>
      <c r="BZ849" s="5">
        <v>0</v>
      </c>
      <c r="CA849" s="5">
        <v>0</v>
      </c>
      <c r="CB849" s="5">
        <v>0</v>
      </c>
      <c r="CC849" s="5">
        <v>0</v>
      </c>
      <c r="CD849" s="5">
        <v>0</v>
      </c>
      <c r="CE849" s="24">
        <v>9852653.3299999982</v>
      </c>
    </row>
    <row r="850" spans="2:83" ht="14.5" thickTop="1" thickBot="1" x14ac:dyDescent="0.35">
      <c r="B850" s="25" t="s">
        <v>1159</v>
      </c>
      <c r="C850" s="26">
        <v>9</v>
      </c>
      <c r="D850" s="26" t="s">
        <v>1454</v>
      </c>
      <c r="E850" s="26">
        <v>3008075615</v>
      </c>
      <c r="F850" s="25" t="s">
        <v>1455</v>
      </c>
      <c r="G850" s="5">
        <v>0</v>
      </c>
      <c r="H850" s="5">
        <v>103148.21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2371235.73</v>
      </c>
      <c r="AC850" s="5">
        <v>0</v>
      </c>
      <c r="AD850" s="5">
        <v>155015.34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  <c r="AO850" s="5">
        <v>0</v>
      </c>
      <c r="AP850" s="5">
        <v>0</v>
      </c>
      <c r="AQ850" s="5">
        <v>0</v>
      </c>
      <c r="AR850" s="5">
        <v>0</v>
      </c>
      <c r="AS850" s="5">
        <v>0</v>
      </c>
      <c r="AT850" s="5">
        <v>108416.16</v>
      </c>
      <c r="AU850" s="5">
        <v>0</v>
      </c>
      <c r="AV850" s="5">
        <v>0</v>
      </c>
      <c r="AW850" s="5">
        <v>0</v>
      </c>
      <c r="AX850" s="5">
        <v>0</v>
      </c>
      <c r="AY850" s="5">
        <v>0</v>
      </c>
      <c r="AZ850" s="5">
        <v>0</v>
      </c>
      <c r="BA850" s="5">
        <v>0</v>
      </c>
      <c r="BB850" s="5">
        <v>0</v>
      </c>
      <c r="BC850" s="5">
        <v>0</v>
      </c>
      <c r="BD850" s="5">
        <v>0</v>
      </c>
      <c r="BE850" s="5">
        <v>0</v>
      </c>
      <c r="BF850" s="5">
        <v>0</v>
      </c>
      <c r="BG850" s="5">
        <v>0</v>
      </c>
      <c r="BH850" s="5">
        <v>0</v>
      </c>
      <c r="BI850" s="5">
        <v>0</v>
      </c>
      <c r="BJ850" s="5">
        <v>0</v>
      </c>
      <c r="BK850" s="5">
        <v>0</v>
      </c>
      <c r="BL850" s="5">
        <v>0</v>
      </c>
      <c r="BM850" s="5">
        <v>0</v>
      </c>
      <c r="BN850" s="5">
        <v>66797.39</v>
      </c>
      <c r="BO850" s="5">
        <v>0</v>
      </c>
      <c r="BP850" s="5">
        <v>0</v>
      </c>
      <c r="BQ850" s="5">
        <v>0</v>
      </c>
      <c r="BR850" s="5">
        <v>0</v>
      </c>
      <c r="BS850" s="5">
        <v>0</v>
      </c>
      <c r="BT850" s="5">
        <v>0</v>
      </c>
      <c r="BU850" s="5">
        <v>0</v>
      </c>
      <c r="BV850" s="5">
        <v>0</v>
      </c>
      <c r="BW850" s="5">
        <v>0</v>
      </c>
      <c r="BX850" s="5">
        <v>154635.5</v>
      </c>
      <c r="BY850" s="5">
        <v>0</v>
      </c>
      <c r="BZ850" s="5">
        <v>0</v>
      </c>
      <c r="CA850" s="5">
        <v>0</v>
      </c>
      <c r="CB850" s="5">
        <v>0</v>
      </c>
      <c r="CC850" s="5">
        <v>0</v>
      </c>
      <c r="CD850" s="5">
        <v>0</v>
      </c>
      <c r="CE850" s="24">
        <v>2959248.33</v>
      </c>
    </row>
    <row r="851" spans="2:83" ht="14.5" thickTop="1" thickBot="1" x14ac:dyDescent="0.35">
      <c r="B851" s="25" t="s">
        <v>1159</v>
      </c>
      <c r="C851" s="26">
        <v>9</v>
      </c>
      <c r="D851" s="26" t="s">
        <v>1456</v>
      </c>
      <c r="E851" s="26">
        <v>3008104245</v>
      </c>
      <c r="F851" s="25" t="s">
        <v>1457</v>
      </c>
      <c r="G851" s="5">
        <v>0</v>
      </c>
      <c r="H851" s="5">
        <v>1195903.44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2264718.15</v>
      </c>
      <c r="AC851" s="5">
        <v>0</v>
      </c>
      <c r="AD851" s="5">
        <v>332523.99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0</v>
      </c>
      <c r="AP851" s="5">
        <v>0</v>
      </c>
      <c r="AQ851" s="5">
        <v>0</v>
      </c>
      <c r="AR851" s="5">
        <v>0</v>
      </c>
      <c r="AS851" s="5">
        <v>0</v>
      </c>
      <c r="AT851" s="5">
        <v>48259.1</v>
      </c>
      <c r="AU851" s="5">
        <v>0</v>
      </c>
      <c r="AV851" s="5">
        <v>0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0</v>
      </c>
      <c r="BD851" s="5">
        <v>0</v>
      </c>
      <c r="BE851" s="5">
        <v>0</v>
      </c>
      <c r="BF851" s="5">
        <v>0</v>
      </c>
      <c r="BG851" s="5">
        <v>0</v>
      </c>
      <c r="BH851" s="5">
        <v>0</v>
      </c>
      <c r="BI851" s="5">
        <v>0</v>
      </c>
      <c r="BJ851" s="5">
        <v>0</v>
      </c>
      <c r="BK851" s="5">
        <v>0</v>
      </c>
      <c r="BL851" s="5">
        <v>0</v>
      </c>
      <c r="BM851" s="5">
        <v>0</v>
      </c>
      <c r="BN851" s="5">
        <v>0</v>
      </c>
      <c r="BO851" s="5">
        <v>0</v>
      </c>
      <c r="BP851" s="5">
        <v>0</v>
      </c>
      <c r="BQ851" s="5">
        <v>0</v>
      </c>
      <c r="BR851" s="5">
        <v>0</v>
      </c>
      <c r="BS851" s="5">
        <v>0</v>
      </c>
      <c r="BT851" s="5">
        <v>0</v>
      </c>
      <c r="BU851" s="5">
        <v>0</v>
      </c>
      <c r="BV851" s="5">
        <v>0</v>
      </c>
      <c r="BW851" s="5">
        <v>0</v>
      </c>
      <c r="BX851" s="5">
        <v>1195903.44</v>
      </c>
      <c r="BY851" s="5">
        <v>0</v>
      </c>
      <c r="BZ851" s="5">
        <v>0</v>
      </c>
      <c r="CA851" s="5">
        <v>0</v>
      </c>
      <c r="CB851" s="5">
        <v>0</v>
      </c>
      <c r="CC851" s="5">
        <v>0</v>
      </c>
      <c r="CD851" s="5">
        <v>0</v>
      </c>
      <c r="CE851" s="24">
        <v>5037308.12</v>
      </c>
    </row>
    <row r="852" spans="2:83" ht="14.5" thickTop="1" thickBot="1" x14ac:dyDescent="0.35">
      <c r="B852" s="25" t="s">
        <v>1159</v>
      </c>
      <c r="C852" s="26">
        <v>9</v>
      </c>
      <c r="D852" s="26" t="s">
        <v>1692</v>
      </c>
      <c r="E852" s="26">
        <v>3008051369</v>
      </c>
      <c r="F852" s="25" t="s">
        <v>1693</v>
      </c>
      <c r="G852" s="5">
        <v>2831792.65</v>
      </c>
      <c r="H852" s="5">
        <v>2656.49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11839154.789999999</v>
      </c>
      <c r="AB852" s="5">
        <v>0</v>
      </c>
      <c r="AC852" s="5">
        <v>196019.58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23015726.859999999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  <c r="AO852" s="5">
        <v>19816.25</v>
      </c>
      <c r="AP852" s="5">
        <v>0</v>
      </c>
      <c r="AQ852" s="5">
        <v>0</v>
      </c>
      <c r="AR852" s="5">
        <v>0</v>
      </c>
      <c r="AS852" s="5">
        <v>18782786.760000002</v>
      </c>
      <c r="AT852" s="5">
        <v>0</v>
      </c>
      <c r="AU852" s="5">
        <v>0</v>
      </c>
      <c r="AV852" s="5">
        <v>0</v>
      </c>
      <c r="AW852" s="5">
        <v>0</v>
      </c>
      <c r="AX852" s="5">
        <v>0</v>
      </c>
      <c r="AY852" s="5">
        <v>0</v>
      </c>
      <c r="AZ852" s="5">
        <v>0</v>
      </c>
      <c r="BA852" s="5">
        <v>0</v>
      </c>
      <c r="BB852" s="5">
        <v>0</v>
      </c>
      <c r="BC852" s="5">
        <v>0</v>
      </c>
      <c r="BD852" s="5">
        <v>0</v>
      </c>
      <c r="BE852" s="5">
        <v>170000</v>
      </c>
      <c r="BF852" s="5">
        <v>0</v>
      </c>
      <c r="BG852" s="5">
        <v>0</v>
      </c>
      <c r="BH852" s="5">
        <v>0</v>
      </c>
      <c r="BI852" s="5">
        <v>0</v>
      </c>
      <c r="BJ852" s="5">
        <v>0</v>
      </c>
      <c r="BK852" s="5">
        <v>0</v>
      </c>
      <c r="BL852" s="5">
        <v>0</v>
      </c>
      <c r="BM852" s="5">
        <v>6307926.3799999999</v>
      </c>
      <c r="BN852" s="5">
        <v>0</v>
      </c>
      <c r="BO852" s="5">
        <v>0</v>
      </c>
      <c r="BP852" s="5">
        <v>0</v>
      </c>
      <c r="BQ852" s="5">
        <v>0</v>
      </c>
      <c r="BR852" s="5">
        <v>0</v>
      </c>
      <c r="BS852" s="5">
        <v>0</v>
      </c>
      <c r="BT852" s="5">
        <v>0</v>
      </c>
      <c r="BU852" s="5">
        <v>0</v>
      </c>
      <c r="BV852" s="5">
        <v>0</v>
      </c>
      <c r="BW852" s="5">
        <v>5491301.75</v>
      </c>
      <c r="BX852" s="5">
        <v>2690200</v>
      </c>
      <c r="BY852" s="5">
        <v>0</v>
      </c>
      <c r="BZ852" s="5">
        <v>0</v>
      </c>
      <c r="CA852" s="5">
        <v>0</v>
      </c>
      <c r="CB852" s="5">
        <v>0</v>
      </c>
      <c r="CC852" s="5">
        <v>0</v>
      </c>
      <c r="CD852" s="5">
        <v>0</v>
      </c>
      <c r="CE852" s="24">
        <v>71347381.50999999</v>
      </c>
    </row>
    <row r="853" spans="2:83" ht="14.5" thickTop="1" thickBot="1" x14ac:dyDescent="0.35">
      <c r="B853" s="25" t="s">
        <v>1159</v>
      </c>
      <c r="C853" s="26">
        <v>9</v>
      </c>
      <c r="D853" s="26" t="s">
        <v>1458</v>
      </c>
      <c r="E853" s="26">
        <v>3008710514</v>
      </c>
      <c r="F853" s="25" t="s">
        <v>1459</v>
      </c>
      <c r="G853" s="5">
        <v>0</v>
      </c>
      <c r="H853" s="5">
        <v>644850.28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5653368.4000000004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10657031.4</v>
      </c>
      <c r="AK853" s="5">
        <v>0</v>
      </c>
      <c r="AL853" s="5">
        <v>0</v>
      </c>
      <c r="AM853" s="5">
        <v>0</v>
      </c>
      <c r="AN853" s="5">
        <v>0</v>
      </c>
      <c r="AO853" s="5">
        <v>0</v>
      </c>
      <c r="AP853" s="5">
        <v>0</v>
      </c>
      <c r="AQ853" s="5">
        <v>0</v>
      </c>
      <c r="AR853" s="5">
        <v>0</v>
      </c>
      <c r="AS853" s="5">
        <v>0</v>
      </c>
      <c r="AT853" s="5">
        <v>124083.27</v>
      </c>
      <c r="AU853" s="5">
        <v>0</v>
      </c>
      <c r="AV853" s="5">
        <v>0</v>
      </c>
      <c r="AW853" s="5">
        <v>0</v>
      </c>
      <c r="AX853" s="5">
        <v>0</v>
      </c>
      <c r="AY853" s="5">
        <v>0</v>
      </c>
      <c r="AZ853" s="5">
        <v>0</v>
      </c>
      <c r="BA853" s="5">
        <v>0</v>
      </c>
      <c r="BB853" s="5">
        <v>0</v>
      </c>
      <c r="BC853" s="5">
        <v>0</v>
      </c>
      <c r="BD853" s="5">
        <v>0</v>
      </c>
      <c r="BE853" s="5">
        <v>0</v>
      </c>
      <c r="BF853" s="5">
        <v>0</v>
      </c>
      <c r="BG853" s="5">
        <v>0</v>
      </c>
      <c r="BH853" s="5">
        <v>0</v>
      </c>
      <c r="BI853" s="5">
        <v>0</v>
      </c>
      <c r="BJ853" s="5">
        <v>0</v>
      </c>
      <c r="BK853" s="5">
        <v>0</v>
      </c>
      <c r="BL853" s="5">
        <v>0</v>
      </c>
      <c r="BM853" s="5">
        <v>0</v>
      </c>
      <c r="BN853" s="5">
        <v>0</v>
      </c>
      <c r="BO853" s="5">
        <v>0</v>
      </c>
      <c r="BP853" s="5">
        <v>0</v>
      </c>
      <c r="BQ853" s="5">
        <v>0</v>
      </c>
      <c r="BR853" s="5">
        <v>0</v>
      </c>
      <c r="BS853" s="5">
        <v>0</v>
      </c>
      <c r="BT853" s="5">
        <v>0</v>
      </c>
      <c r="BU853" s="5">
        <v>0</v>
      </c>
      <c r="BV853" s="5">
        <v>0</v>
      </c>
      <c r="BW853" s="5">
        <v>0</v>
      </c>
      <c r="BX853" s="5">
        <v>564680.62</v>
      </c>
      <c r="BY853" s="5">
        <v>0</v>
      </c>
      <c r="BZ853" s="5">
        <v>0</v>
      </c>
      <c r="CA853" s="5">
        <v>0</v>
      </c>
      <c r="CB853" s="5">
        <v>0</v>
      </c>
      <c r="CC853" s="5">
        <v>0</v>
      </c>
      <c r="CD853" s="5">
        <v>0</v>
      </c>
      <c r="CE853" s="24">
        <v>17644013.970000003</v>
      </c>
    </row>
    <row r="854" spans="2:83" ht="14.5" thickTop="1" thickBot="1" x14ac:dyDescent="0.35">
      <c r="B854" s="25" t="s">
        <v>1159</v>
      </c>
      <c r="C854" s="26">
        <v>10</v>
      </c>
      <c r="D854" s="26" t="s">
        <v>1461</v>
      </c>
      <c r="E854" s="26">
        <v>3008101510</v>
      </c>
      <c r="F854" s="25" t="s">
        <v>1462</v>
      </c>
      <c r="G854" s="5">
        <v>0</v>
      </c>
      <c r="H854" s="5">
        <v>54787.58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4447006.4000000004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0</v>
      </c>
      <c r="AN854" s="5">
        <v>0</v>
      </c>
      <c r="AO854" s="5">
        <v>0</v>
      </c>
      <c r="AP854" s="5">
        <v>0</v>
      </c>
      <c r="AQ854" s="5">
        <v>0</v>
      </c>
      <c r="AR854" s="5">
        <v>0</v>
      </c>
      <c r="AS854" s="5">
        <v>0</v>
      </c>
      <c r="AT854" s="5">
        <v>0</v>
      </c>
      <c r="AU854" s="5">
        <v>0</v>
      </c>
      <c r="AV854" s="5">
        <v>0</v>
      </c>
      <c r="AW854" s="5">
        <v>0</v>
      </c>
      <c r="AX854" s="5">
        <v>0</v>
      </c>
      <c r="AY854" s="5">
        <v>0</v>
      </c>
      <c r="AZ854" s="5">
        <v>0</v>
      </c>
      <c r="BA854" s="5">
        <v>0</v>
      </c>
      <c r="BB854" s="5">
        <v>0</v>
      </c>
      <c r="BC854" s="5">
        <v>0</v>
      </c>
      <c r="BD854" s="5">
        <v>0</v>
      </c>
      <c r="BE854" s="5">
        <v>0</v>
      </c>
      <c r="BF854" s="5">
        <v>0</v>
      </c>
      <c r="BG854" s="5">
        <v>0</v>
      </c>
      <c r="BH854" s="5">
        <v>0</v>
      </c>
      <c r="BI854" s="5">
        <v>0</v>
      </c>
      <c r="BJ854" s="5">
        <v>0</v>
      </c>
      <c r="BK854" s="5">
        <v>0</v>
      </c>
      <c r="BL854" s="5">
        <v>0</v>
      </c>
      <c r="BM854" s="5">
        <v>0</v>
      </c>
      <c r="BN854" s="5">
        <v>0</v>
      </c>
      <c r="BO854" s="5">
        <v>0</v>
      </c>
      <c r="BP854" s="5">
        <v>0</v>
      </c>
      <c r="BQ854" s="5">
        <v>0</v>
      </c>
      <c r="BR854" s="5">
        <v>0</v>
      </c>
      <c r="BS854" s="5">
        <v>0</v>
      </c>
      <c r="BT854" s="5">
        <v>0</v>
      </c>
      <c r="BU854" s="5">
        <v>0</v>
      </c>
      <c r="BV854" s="5">
        <v>0</v>
      </c>
      <c r="BW854" s="5">
        <v>0</v>
      </c>
      <c r="BX854" s="5">
        <v>13793.25</v>
      </c>
      <c r="BY854" s="5">
        <v>0</v>
      </c>
      <c r="BZ854" s="5">
        <v>0</v>
      </c>
      <c r="CA854" s="5">
        <v>0</v>
      </c>
      <c r="CB854" s="5">
        <v>0</v>
      </c>
      <c r="CC854" s="5">
        <v>0</v>
      </c>
      <c r="CD854" s="5">
        <v>0</v>
      </c>
      <c r="CE854" s="24">
        <v>4515587.2300000004</v>
      </c>
    </row>
    <row r="855" spans="2:83" ht="14.5" thickTop="1" thickBot="1" x14ac:dyDescent="0.35">
      <c r="B855" s="25" t="s">
        <v>1159</v>
      </c>
      <c r="C855" s="26">
        <v>10</v>
      </c>
      <c r="D855" s="26" t="s">
        <v>1688</v>
      </c>
      <c r="E855" s="26">
        <v>3008137341</v>
      </c>
      <c r="F855" s="25" t="s">
        <v>1689</v>
      </c>
      <c r="G855" s="5">
        <v>0</v>
      </c>
      <c r="H855" s="5">
        <v>293425.81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5643453.7000000002</v>
      </c>
      <c r="AC855" s="5">
        <v>0</v>
      </c>
      <c r="AD855" s="5">
        <v>116935.74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  <c r="AJ855" s="5">
        <v>6766</v>
      </c>
      <c r="AK855" s="5">
        <v>0</v>
      </c>
      <c r="AL855" s="5">
        <v>0</v>
      </c>
      <c r="AM855" s="5">
        <v>0</v>
      </c>
      <c r="AN855" s="5">
        <v>0</v>
      </c>
      <c r="AO855" s="5">
        <v>4839820.88</v>
      </c>
      <c r="AP855" s="5">
        <v>0</v>
      </c>
      <c r="AQ855" s="5">
        <v>0</v>
      </c>
      <c r="AR855" s="5">
        <v>0</v>
      </c>
      <c r="AS855" s="5">
        <v>0</v>
      </c>
      <c r="AT855" s="5">
        <v>93000.41</v>
      </c>
      <c r="AU855" s="5">
        <v>0</v>
      </c>
      <c r="AV855" s="5">
        <v>0</v>
      </c>
      <c r="AW855" s="5">
        <v>0</v>
      </c>
      <c r="AX855" s="5">
        <v>0</v>
      </c>
      <c r="AY855" s="5">
        <v>0</v>
      </c>
      <c r="AZ855" s="5">
        <v>0</v>
      </c>
      <c r="BA855" s="5">
        <v>0</v>
      </c>
      <c r="BB855" s="5">
        <v>0</v>
      </c>
      <c r="BC855" s="5">
        <v>0</v>
      </c>
      <c r="BD855" s="5">
        <v>0</v>
      </c>
      <c r="BE855" s="5">
        <v>0</v>
      </c>
      <c r="BF855" s="5">
        <v>0</v>
      </c>
      <c r="BG855" s="5">
        <v>0</v>
      </c>
      <c r="BH855" s="5">
        <v>0</v>
      </c>
      <c r="BI855" s="5">
        <v>0</v>
      </c>
      <c r="BJ855" s="5">
        <v>0</v>
      </c>
      <c r="BK855" s="5">
        <v>0</v>
      </c>
      <c r="BL855" s="5">
        <v>0</v>
      </c>
      <c r="BM855" s="5">
        <v>0</v>
      </c>
      <c r="BN855" s="5">
        <v>806900.73</v>
      </c>
      <c r="BO855" s="5">
        <v>0</v>
      </c>
      <c r="BP855" s="5">
        <v>0</v>
      </c>
      <c r="BQ855" s="5">
        <v>0</v>
      </c>
      <c r="BR855" s="5">
        <v>0</v>
      </c>
      <c r="BS855" s="5">
        <v>0</v>
      </c>
      <c r="BT855" s="5">
        <v>0</v>
      </c>
      <c r="BU855" s="5">
        <v>0</v>
      </c>
      <c r="BV855" s="5">
        <v>0</v>
      </c>
      <c r="BW855" s="5">
        <v>0</v>
      </c>
      <c r="BX855" s="5">
        <v>1552643.74</v>
      </c>
      <c r="BY855" s="5">
        <v>0</v>
      </c>
      <c r="BZ855" s="5">
        <v>0</v>
      </c>
      <c r="CA855" s="5">
        <v>0</v>
      </c>
      <c r="CB855" s="5">
        <v>0</v>
      </c>
      <c r="CC855" s="5">
        <v>0</v>
      </c>
      <c r="CD855" s="5">
        <v>0</v>
      </c>
      <c r="CE855" s="24">
        <v>13352947.01</v>
      </c>
    </row>
    <row r="856" spans="2:83" ht="14.5" thickTop="1" thickBot="1" x14ac:dyDescent="0.35">
      <c r="B856" s="25" t="s">
        <v>1159</v>
      </c>
      <c r="C856" s="26">
        <v>10</v>
      </c>
      <c r="D856" s="26" t="s">
        <v>1463</v>
      </c>
      <c r="E856" s="26">
        <v>3008116787</v>
      </c>
      <c r="F856" s="25" t="s">
        <v>1464</v>
      </c>
      <c r="G856" s="5">
        <v>0</v>
      </c>
      <c r="H856" s="5">
        <v>425670.7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223861.31</v>
      </c>
      <c r="AC856" s="5">
        <v>0</v>
      </c>
      <c r="AD856" s="5">
        <v>3530.55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v>0</v>
      </c>
      <c r="AN856" s="5">
        <v>0</v>
      </c>
      <c r="AO856" s="5">
        <v>0</v>
      </c>
      <c r="AP856" s="5">
        <v>0</v>
      </c>
      <c r="AQ856" s="5">
        <v>0</v>
      </c>
      <c r="AR856" s="5">
        <v>0</v>
      </c>
      <c r="AS856" s="5">
        <v>0</v>
      </c>
      <c r="AT856" s="5">
        <v>8471.27</v>
      </c>
      <c r="AU856" s="5">
        <v>0</v>
      </c>
      <c r="AV856" s="5">
        <v>0</v>
      </c>
      <c r="AW856" s="5">
        <v>0</v>
      </c>
      <c r="AX856" s="5">
        <v>0</v>
      </c>
      <c r="AY856" s="5">
        <v>0</v>
      </c>
      <c r="AZ856" s="5">
        <v>0</v>
      </c>
      <c r="BA856" s="5">
        <v>0</v>
      </c>
      <c r="BB856" s="5">
        <v>0</v>
      </c>
      <c r="BC856" s="5">
        <v>0</v>
      </c>
      <c r="BD856" s="5">
        <v>0</v>
      </c>
      <c r="BE856" s="5">
        <v>0</v>
      </c>
      <c r="BF856" s="5">
        <v>0</v>
      </c>
      <c r="BG856" s="5">
        <v>0</v>
      </c>
      <c r="BH856" s="5">
        <v>0</v>
      </c>
      <c r="BI856" s="5">
        <v>0</v>
      </c>
      <c r="BJ856" s="5">
        <v>0</v>
      </c>
      <c r="BK856" s="5">
        <v>0</v>
      </c>
      <c r="BL856" s="5">
        <v>0</v>
      </c>
      <c r="BM856" s="5">
        <v>0</v>
      </c>
      <c r="BN856" s="5">
        <v>61448.45</v>
      </c>
      <c r="BO856" s="5">
        <v>0</v>
      </c>
      <c r="BP856" s="5">
        <v>0</v>
      </c>
      <c r="BQ856" s="5">
        <v>0</v>
      </c>
      <c r="BR856" s="5">
        <v>0</v>
      </c>
      <c r="BS856" s="5">
        <v>0</v>
      </c>
      <c r="BT856" s="5">
        <v>0</v>
      </c>
      <c r="BU856" s="5">
        <v>0</v>
      </c>
      <c r="BV856" s="5">
        <v>0</v>
      </c>
      <c r="BW856" s="5">
        <v>0</v>
      </c>
      <c r="BX856" s="5">
        <v>855</v>
      </c>
      <c r="BY856" s="5">
        <v>0</v>
      </c>
      <c r="BZ856" s="5">
        <v>0</v>
      </c>
      <c r="CA856" s="5">
        <v>0</v>
      </c>
      <c r="CB856" s="5">
        <v>0</v>
      </c>
      <c r="CC856" s="5">
        <v>0</v>
      </c>
      <c r="CD856" s="5">
        <v>0</v>
      </c>
      <c r="CE856" s="24">
        <v>723837.28</v>
      </c>
    </row>
    <row r="857" spans="2:83" ht="14.5" thickTop="1" thickBot="1" x14ac:dyDescent="0.35">
      <c r="B857" s="25" t="s">
        <v>1159</v>
      </c>
      <c r="C857" s="26">
        <v>10</v>
      </c>
      <c r="D857" s="26" t="s">
        <v>1465</v>
      </c>
      <c r="E857" s="26">
        <v>3008117959</v>
      </c>
      <c r="F857" s="25" t="s">
        <v>1466</v>
      </c>
      <c r="G857" s="5">
        <v>0</v>
      </c>
      <c r="H857" s="5">
        <v>1747741.98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2046285.3</v>
      </c>
      <c r="AC857" s="5">
        <v>0</v>
      </c>
      <c r="AD857" s="5">
        <v>563913.39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  <c r="AO857" s="5">
        <v>0</v>
      </c>
      <c r="AP857" s="5">
        <v>0</v>
      </c>
      <c r="AQ857" s="5">
        <v>0</v>
      </c>
      <c r="AR857" s="5">
        <v>0</v>
      </c>
      <c r="AS857" s="5">
        <v>0</v>
      </c>
      <c r="AT857" s="5">
        <v>52241.25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0</v>
      </c>
      <c r="BA857" s="5">
        <v>0</v>
      </c>
      <c r="BB857" s="5">
        <v>0</v>
      </c>
      <c r="BC857" s="5">
        <v>0</v>
      </c>
      <c r="BD857" s="5">
        <v>0</v>
      </c>
      <c r="BE857" s="5">
        <v>0</v>
      </c>
      <c r="BF857" s="5">
        <v>0</v>
      </c>
      <c r="BG857" s="5">
        <v>0</v>
      </c>
      <c r="BH857" s="5">
        <v>0</v>
      </c>
      <c r="BI857" s="5">
        <v>0</v>
      </c>
      <c r="BJ857" s="5">
        <v>0</v>
      </c>
      <c r="BK857" s="5">
        <v>0</v>
      </c>
      <c r="BL857" s="5">
        <v>0</v>
      </c>
      <c r="BM857" s="5">
        <v>0</v>
      </c>
      <c r="BN857" s="5">
        <v>0</v>
      </c>
      <c r="BO857" s="5">
        <v>0</v>
      </c>
      <c r="BP857" s="5">
        <v>0</v>
      </c>
      <c r="BQ857" s="5">
        <v>0</v>
      </c>
      <c r="BR857" s="5">
        <v>0</v>
      </c>
      <c r="BS857" s="5">
        <v>0</v>
      </c>
      <c r="BT857" s="5">
        <v>0</v>
      </c>
      <c r="BU857" s="5">
        <v>0</v>
      </c>
      <c r="BV857" s="5">
        <v>0</v>
      </c>
      <c r="BW857" s="5">
        <v>0</v>
      </c>
      <c r="BX857" s="5">
        <v>812979</v>
      </c>
      <c r="BY857" s="5">
        <v>0</v>
      </c>
      <c r="BZ857" s="5">
        <v>0</v>
      </c>
      <c r="CA857" s="5">
        <v>0</v>
      </c>
      <c r="CB857" s="5">
        <v>0</v>
      </c>
      <c r="CC857" s="5">
        <v>0</v>
      </c>
      <c r="CD857" s="5">
        <v>0</v>
      </c>
      <c r="CE857" s="24">
        <v>5223160.92</v>
      </c>
    </row>
    <row r="858" spans="2:83" ht="14.5" thickTop="1" thickBot="1" x14ac:dyDescent="0.35">
      <c r="B858" s="25" t="s">
        <v>1159</v>
      </c>
      <c r="C858" s="26">
        <v>10</v>
      </c>
      <c r="D858" s="26" t="s">
        <v>1760</v>
      </c>
      <c r="E858" s="26">
        <v>3008125949</v>
      </c>
      <c r="F858" s="25" t="s">
        <v>1761</v>
      </c>
      <c r="G858" s="5">
        <v>26347.64</v>
      </c>
      <c r="H858" s="5">
        <v>224346.52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148195.51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0</v>
      </c>
      <c r="AL858" s="5">
        <v>0</v>
      </c>
      <c r="AM858" s="5">
        <v>0</v>
      </c>
      <c r="AN858" s="5">
        <v>0</v>
      </c>
      <c r="AO858" s="5">
        <v>35680913.829999998</v>
      </c>
      <c r="AP858" s="5">
        <v>0</v>
      </c>
      <c r="AQ858" s="5">
        <v>0</v>
      </c>
      <c r="AR858" s="5">
        <v>0</v>
      </c>
      <c r="AS858" s="5">
        <v>0</v>
      </c>
      <c r="AT858" s="5">
        <v>281708.46000000002</v>
      </c>
      <c r="AU858" s="5">
        <v>0</v>
      </c>
      <c r="AV858" s="5">
        <v>0</v>
      </c>
      <c r="AW858" s="5">
        <v>0</v>
      </c>
      <c r="AX858" s="5">
        <v>0</v>
      </c>
      <c r="AY858" s="5">
        <v>0</v>
      </c>
      <c r="AZ858" s="5">
        <v>0</v>
      </c>
      <c r="BA858" s="5">
        <v>0</v>
      </c>
      <c r="BB858" s="5">
        <v>0</v>
      </c>
      <c r="BC858" s="5">
        <v>0</v>
      </c>
      <c r="BD858" s="5">
        <v>0</v>
      </c>
      <c r="BE858" s="5">
        <v>0</v>
      </c>
      <c r="BF858" s="5">
        <v>0</v>
      </c>
      <c r="BG858" s="5">
        <v>0</v>
      </c>
      <c r="BH858" s="5">
        <v>0</v>
      </c>
      <c r="BI858" s="5">
        <v>0</v>
      </c>
      <c r="BJ858" s="5">
        <v>0</v>
      </c>
      <c r="BK858" s="5">
        <v>0</v>
      </c>
      <c r="BL858" s="5">
        <v>0</v>
      </c>
      <c r="BM858" s="5">
        <v>57773.4</v>
      </c>
      <c r="BN858" s="5">
        <v>0</v>
      </c>
      <c r="BO858" s="5">
        <v>0</v>
      </c>
      <c r="BP858" s="5">
        <v>0</v>
      </c>
      <c r="BQ858" s="5">
        <v>0</v>
      </c>
      <c r="BR858" s="5">
        <v>0</v>
      </c>
      <c r="BS858" s="5">
        <v>0</v>
      </c>
      <c r="BT858" s="5">
        <v>0</v>
      </c>
      <c r="BU858" s="5">
        <v>0</v>
      </c>
      <c r="BV858" s="5">
        <v>0</v>
      </c>
      <c r="BW858" s="5">
        <v>69760.5</v>
      </c>
      <c r="BX858" s="5">
        <v>0</v>
      </c>
      <c r="BY858" s="5">
        <v>0</v>
      </c>
      <c r="BZ858" s="5">
        <v>0</v>
      </c>
      <c r="CA858" s="5">
        <v>0</v>
      </c>
      <c r="CB858" s="5">
        <v>0</v>
      </c>
      <c r="CC858" s="5">
        <v>0</v>
      </c>
      <c r="CD858" s="5">
        <v>0</v>
      </c>
      <c r="CE858" s="24">
        <v>36489045.859999999</v>
      </c>
    </row>
    <row r="859" spans="2:83" ht="14.5" thickTop="1" thickBot="1" x14ac:dyDescent="0.35">
      <c r="B859" s="25" t="s">
        <v>1159</v>
      </c>
      <c r="C859" s="26">
        <v>10</v>
      </c>
      <c r="D859" s="26" t="s">
        <v>1467</v>
      </c>
      <c r="E859" s="26">
        <v>3008101519</v>
      </c>
      <c r="F859" s="25" t="s">
        <v>1468</v>
      </c>
      <c r="G859" s="5">
        <v>0</v>
      </c>
      <c r="H859" s="5">
        <v>390856.74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301908.25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v>0</v>
      </c>
      <c r="AN859" s="5">
        <v>0</v>
      </c>
      <c r="AO859" s="5">
        <v>0</v>
      </c>
      <c r="AP859" s="5">
        <v>0</v>
      </c>
      <c r="AQ859" s="5">
        <v>0</v>
      </c>
      <c r="AR859" s="5">
        <v>0</v>
      </c>
      <c r="AS859" s="5">
        <v>0</v>
      </c>
      <c r="AT859" s="5">
        <v>58626.16</v>
      </c>
      <c r="AU859" s="5">
        <v>0</v>
      </c>
      <c r="AV859" s="5">
        <v>0</v>
      </c>
      <c r="AW859" s="5">
        <v>0</v>
      </c>
      <c r="AX859" s="5">
        <v>0</v>
      </c>
      <c r="AY859" s="5">
        <v>0</v>
      </c>
      <c r="AZ859" s="5">
        <v>0</v>
      </c>
      <c r="BA859" s="5">
        <v>0</v>
      </c>
      <c r="BB859" s="5">
        <v>0</v>
      </c>
      <c r="BC859" s="5">
        <v>0</v>
      </c>
      <c r="BD859" s="5">
        <v>0</v>
      </c>
      <c r="BE859" s="5">
        <v>0</v>
      </c>
      <c r="BF859" s="5">
        <v>0</v>
      </c>
      <c r="BG859" s="5">
        <v>0</v>
      </c>
      <c r="BH859" s="5">
        <v>0</v>
      </c>
      <c r="BI859" s="5">
        <v>0</v>
      </c>
      <c r="BJ859" s="5">
        <v>0</v>
      </c>
      <c r="BK859" s="5">
        <v>0</v>
      </c>
      <c r="BL859" s="5">
        <v>0</v>
      </c>
      <c r="BM859" s="5">
        <v>0</v>
      </c>
      <c r="BN859" s="5">
        <v>5306.62</v>
      </c>
      <c r="BO859" s="5">
        <v>0</v>
      </c>
      <c r="BP859" s="5">
        <v>0</v>
      </c>
      <c r="BQ859" s="5">
        <v>0</v>
      </c>
      <c r="BR859" s="5">
        <v>0</v>
      </c>
      <c r="BS859" s="5">
        <v>0</v>
      </c>
      <c r="BT859" s="5">
        <v>0</v>
      </c>
      <c r="BU859" s="5">
        <v>0</v>
      </c>
      <c r="BV859" s="5">
        <v>0</v>
      </c>
      <c r="BW859" s="5">
        <v>0</v>
      </c>
      <c r="BX859" s="5">
        <v>1110.03</v>
      </c>
      <c r="BY859" s="5">
        <v>0</v>
      </c>
      <c r="BZ859" s="5">
        <v>0</v>
      </c>
      <c r="CA859" s="5">
        <v>0</v>
      </c>
      <c r="CB859" s="5">
        <v>0</v>
      </c>
      <c r="CC859" s="5">
        <v>0</v>
      </c>
      <c r="CD859" s="5">
        <v>0</v>
      </c>
      <c r="CE859" s="24">
        <v>757807.8</v>
      </c>
    </row>
    <row r="860" spans="2:83" ht="14.5" thickTop="1" thickBot="1" x14ac:dyDescent="0.35">
      <c r="B860" s="25" t="s">
        <v>1159</v>
      </c>
      <c r="C860" s="26">
        <v>10</v>
      </c>
      <c r="D860" s="26" t="s">
        <v>1469</v>
      </c>
      <c r="E860" s="26">
        <v>3008075844</v>
      </c>
      <c r="F860" s="25" t="s">
        <v>1470</v>
      </c>
      <c r="G860" s="5">
        <v>6343265.75</v>
      </c>
      <c r="H860" s="5">
        <v>40904.400000000001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10791611.99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6612760</v>
      </c>
      <c r="AJ860" s="5">
        <v>0</v>
      </c>
      <c r="AK860" s="5">
        <v>0</v>
      </c>
      <c r="AL860" s="5">
        <v>0</v>
      </c>
      <c r="AM860" s="5">
        <v>0</v>
      </c>
      <c r="AN860" s="5">
        <v>0</v>
      </c>
      <c r="AO860" s="5">
        <v>0</v>
      </c>
      <c r="AP860" s="5">
        <v>0</v>
      </c>
      <c r="AQ860" s="5">
        <v>0</v>
      </c>
      <c r="AR860" s="5">
        <v>0</v>
      </c>
      <c r="AS860" s="5">
        <v>443726.82999999996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5">
        <v>0</v>
      </c>
      <c r="AZ860" s="5">
        <v>0</v>
      </c>
      <c r="BA860" s="5">
        <v>0</v>
      </c>
      <c r="BB860" s="5">
        <v>0</v>
      </c>
      <c r="BC860" s="5">
        <v>0</v>
      </c>
      <c r="BD860" s="5">
        <v>0</v>
      </c>
      <c r="BE860" s="5">
        <v>0</v>
      </c>
      <c r="BF860" s="5">
        <v>0</v>
      </c>
      <c r="BG860" s="5">
        <v>0</v>
      </c>
      <c r="BH860" s="5">
        <v>0</v>
      </c>
      <c r="BI860" s="5">
        <v>0</v>
      </c>
      <c r="BJ860" s="5">
        <v>0</v>
      </c>
      <c r="BK860" s="5">
        <v>0</v>
      </c>
      <c r="BL860" s="5">
        <v>0</v>
      </c>
      <c r="BM860" s="5">
        <v>1980420.54</v>
      </c>
      <c r="BN860" s="5">
        <v>0</v>
      </c>
      <c r="BO860" s="5">
        <v>0</v>
      </c>
      <c r="BP860" s="5">
        <v>0</v>
      </c>
      <c r="BQ860" s="5">
        <v>0</v>
      </c>
      <c r="BR860" s="5">
        <v>0</v>
      </c>
      <c r="BS860" s="5">
        <v>0</v>
      </c>
      <c r="BT860" s="5">
        <v>0</v>
      </c>
      <c r="BU860" s="5">
        <v>0</v>
      </c>
      <c r="BV860" s="5">
        <v>0</v>
      </c>
      <c r="BW860" s="5">
        <v>674676.74</v>
      </c>
      <c r="BX860" s="5">
        <v>0</v>
      </c>
      <c r="BY860" s="5">
        <v>0</v>
      </c>
      <c r="BZ860" s="5">
        <v>0</v>
      </c>
      <c r="CA860" s="5">
        <v>0</v>
      </c>
      <c r="CB860" s="5">
        <v>0</v>
      </c>
      <c r="CC860" s="5">
        <v>2607026.0499999998</v>
      </c>
      <c r="CD860" s="5">
        <v>0</v>
      </c>
      <c r="CE860" s="24">
        <v>29494392.299999997</v>
      </c>
    </row>
    <row r="861" spans="2:83" ht="14.5" thickTop="1" thickBot="1" x14ac:dyDescent="0.35">
      <c r="B861" s="25" t="s">
        <v>1159</v>
      </c>
      <c r="C861" s="26">
        <v>10</v>
      </c>
      <c r="D861" s="26" t="s">
        <v>1471</v>
      </c>
      <c r="E861" s="26">
        <v>3008101517</v>
      </c>
      <c r="F861" s="25" t="s">
        <v>1472</v>
      </c>
      <c r="G861" s="5">
        <v>0</v>
      </c>
      <c r="H861" s="5">
        <v>4139465.73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3955865.92</v>
      </c>
      <c r="AC861" s="5">
        <v>0</v>
      </c>
      <c r="AD861" s="5">
        <v>220992.23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5">
        <v>0</v>
      </c>
      <c r="AL861" s="5">
        <v>0</v>
      </c>
      <c r="AM861" s="5">
        <v>0</v>
      </c>
      <c r="AN861" s="5">
        <v>0</v>
      </c>
      <c r="AO861" s="5">
        <v>0</v>
      </c>
      <c r="AP861" s="5">
        <v>0</v>
      </c>
      <c r="AQ861" s="5">
        <v>0</v>
      </c>
      <c r="AR861" s="5">
        <v>0</v>
      </c>
      <c r="AS861" s="5">
        <v>0</v>
      </c>
      <c r="AT861" s="5">
        <v>89021.9</v>
      </c>
      <c r="AU861" s="5">
        <v>0</v>
      </c>
      <c r="AV861" s="5">
        <v>0</v>
      </c>
      <c r="AW861" s="5">
        <v>0</v>
      </c>
      <c r="AX861" s="5">
        <v>0</v>
      </c>
      <c r="AY861" s="5">
        <v>0</v>
      </c>
      <c r="AZ861" s="5">
        <v>0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5">
        <v>0</v>
      </c>
      <c r="BG861" s="5">
        <v>0</v>
      </c>
      <c r="BH861" s="5">
        <v>0</v>
      </c>
      <c r="BI861" s="5">
        <v>0</v>
      </c>
      <c r="BJ861" s="5">
        <v>0</v>
      </c>
      <c r="BK861" s="5">
        <v>0</v>
      </c>
      <c r="BL861" s="5">
        <v>0</v>
      </c>
      <c r="BM861" s="5">
        <v>0</v>
      </c>
      <c r="BN861" s="5">
        <v>417707.3</v>
      </c>
      <c r="BO861" s="5">
        <v>0</v>
      </c>
      <c r="BP861" s="5">
        <v>0</v>
      </c>
      <c r="BQ861" s="5">
        <v>0</v>
      </c>
      <c r="BR861" s="5">
        <v>0</v>
      </c>
      <c r="BS861" s="5">
        <v>0</v>
      </c>
      <c r="BT861" s="5">
        <v>0</v>
      </c>
      <c r="BU861" s="5">
        <v>0</v>
      </c>
      <c r="BV861" s="5">
        <v>0</v>
      </c>
      <c r="BW861" s="5">
        <v>0</v>
      </c>
      <c r="BX861" s="5">
        <v>184022.07</v>
      </c>
      <c r="BY861" s="5">
        <v>0</v>
      </c>
      <c r="BZ861" s="5">
        <v>0</v>
      </c>
      <c r="CA861" s="5">
        <v>0</v>
      </c>
      <c r="CB861" s="5">
        <v>0</v>
      </c>
      <c r="CC861" s="5">
        <v>0</v>
      </c>
      <c r="CD861" s="5">
        <v>0</v>
      </c>
      <c r="CE861" s="24">
        <v>9007075.1500000022</v>
      </c>
    </row>
    <row r="862" spans="2:83" ht="14.5" thickTop="1" thickBot="1" x14ac:dyDescent="0.35">
      <c r="B862" s="25" t="s">
        <v>1159</v>
      </c>
      <c r="C862" s="26">
        <v>10</v>
      </c>
      <c r="D862" s="26" t="s">
        <v>1473</v>
      </c>
      <c r="E862" s="26">
        <v>3008078100</v>
      </c>
      <c r="F862" s="25" t="s">
        <v>1474</v>
      </c>
      <c r="G862" s="5">
        <v>0</v>
      </c>
      <c r="H862" s="5">
        <v>361445.48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6487116.3600000003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42993</v>
      </c>
      <c r="AI862" s="5">
        <v>0</v>
      </c>
      <c r="AJ862" s="5">
        <v>0</v>
      </c>
      <c r="AK862" s="5">
        <v>0</v>
      </c>
      <c r="AL862" s="5">
        <v>0</v>
      </c>
      <c r="AM862" s="5">
        <v>0</v>
      </c>
      <c r="AN862" s="5">
        <v>0</v>
      </c>
      <c r="AO862" s="5">
        <v>0</v>
      </c>
      <c r="AP862" s="5">
        <v>0</v>
      </c>
      <c r="AQ862" s="5">
        <v>0</v>
      </c>
      <c r="AR862" s="5">
        <v>0</v>
      </c>
      <c r="AS862" s="5">
        <v>0</v>
      </c>
      <c r="AT862" s="5">
        <v>16018.470000000001</v>
      </c>
      <c r="AU862" s="5">
        <v>0</v>
      </c>
      <c r="AV862" s="5">
        <v>0</v>
      </c>
      <c r="AW862" s="5">
        <v>0</v>
      </c>
      <c r="AX862" s="5">
        <v>0</v>
      </c>
      <c r="AY862" s="5">
        <v>0</v>
      </c>
      <c r="AZ862" s="5">
        <v>0</v>
      </c>
      <c r="BA862" s="5">
        <v>0</v>
      </c>
      <c r="BB862" s="5">
        <v>0</v>
      </c>
      <c r="BC862" s="5">
        <v>0</v>
      </c>
      <c r="BD862" s="5">
        <v>0</v>
      </c>
      <c r="BE862" s="5">
        <v>0</v>
      </c>
      <c r="BF862" s="5">
        <v>0</v>
      </c>
      <c r="BG862" s="5">
        <v>0</v>
      </c>
      <c r="BH862" s="5">
        <v>0</v>
      </c>
      <c r="BI862" s="5">
        <v>0</v>
      </c>
      <c r="BJ862" s="5">
        <v>0</v>
      </c>
      <c r="BK862" s="5">
        <v>0</v>
      </c>
      <c r="BL862" s="5">
        <v>0</v>
      </c>
      <c r="BM862" s="5">
        <v>0</v>
      </c>
      <c r="BN862" s="5">
        <v>3474.3799999999974</v>
      </c>
      <c r="BO862" s="5">
        <v>0</v>
      </c>
      <c r="BP862" s="5">
        <v>0</v>
      </c>
      <c r="BQ862" s="5">
        <v>0</v>
      </c>
      <c r="BR862" s="5">
        <v>0</v>
      </c>
      <c r="BS862" s="5">
        <v>0</v>
      </c>
      <c r="BT862" s="5">
        <v>0</v>
      </c>
      <c r="BU862" s="5">
        <v>0</v>
      </c>
      <c r="BV862" s="5">
        <v>0</v>
      </c>
      <c r="BW862" s="5">
        <v>0</v>
      </c>
      <c r="BX862" s="5">
        <v>0</v>
      </c>
      <c r="BY862" s="5">
        <v>0</v>
      </c>
      <c r="BZ862" s="5">
        <v>0</v>
      </c>
      <c r="CA862" s="5">
        <v>0</v>
      </c>
      <c r="CB862" s="5">
        <v>0</v>
      </c>
      <c r="CC862" s="5">
        <v>0</v>
      </c>
      <c r="CD862" s="5">
        <v>0</v>
      </c>
      <c r="CE862" s="24">
        <v>6911047.6899999995</v>
      </c>
    </row>
    <row r="863" spans="2:83" ht="14.5" thickTop="1" thickBot="1" x14ac:dyDescent="0.35">
      <c r="B863" s="25" t="s">
        <v>1159</v>
      </c>
      <c r="C863" s="26">
        <v>10</v>
      </c>
      <c r="D863" s="26" t="s">
        <v>1725</v>
      </c>
      <c r="E863" s="26">
        <v>3008087780</v>
      </c>
      <c r="F863" s="25" t="s">
        <v>1726</v>
      </c>
      <c r="G863" s="5">
        <v>1551593.99</v>
      </c>
      <c r="H863" s="5">
        <v>3639773.86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22449.69</v>
      </c>
      <c r="AA863" s="5">
        <v>4208026.4000000004</v>
      </c>
      <c r="AB863" s="5">
        <v>3910585.65</v>
      </c>
      <c r="AC863" s="5">
        <v>0</v>
      </c>
      <c r="AD863" s="5">
        <v>0</v>
      </c>
      <c r="AE863" s="5">
        <v>0</v>
      </c>
      <c r="AF863" s="5">
        <v>5326583.8</v>
      </c>
      <c r="AG863" s="5">
        <v>0</v>
      </c>
      <c r="AH863" s="5">
        <v>0</v>
      </c>
      <c r="AI863" s="5">
        <v>8503819.1999999993</v>
      </c>
      <c r="AJ863" s="5">
        <v>328752</v>
      </c>
      <c r="AK863" s="5">
        <v>0</v>
      </c>
      <c r="AL863" s="5">
        <v>0</v>
      </c>
      <c r="AM863" s="5">
        <v>0</v>
      </c>
      <c r="AN863" s="5">
        <v>0</v>
      </c>
      <c r="AO863" s="5">
        <v>49949650.68</v>
      </c>
      <c r="AP863" s="5">
        <v>0</v>
      </c>
      <c r="AQ863" s="5">
        <v>0</v>
      </c>
      <c r="AR863" s="5">
        <v>0</v>
      </c>
      <c r="AS863" s="5">
        <v>0</v>
      </c>
      <c r="AT863" s="5">
        <v>441130.16</v>
      </c>
      <c r="AU863" s="5">
        <v>0</v>
      </c>
      <c r="AV863" s="5">
        <v>0</v>
      </c>
      <c r="AW863" s="5">
        <v>0</v>
      </c>
      <c r="AX863" s="5">
        <v>0</v>
      </c>
      <c r="AY863" s="5">
        <v>0</v>
      </c>
      <c r="AZ863" s="5">
        <v>0</v>
      </c>
      <c r="BA863" s="5">
        <v>0</v>
      </c>
      <c r="BB863" s="5">
        <v>0</v>
      </c>
      <c r="BC863" s="5">
        <v>0</v>
      </c>
      <c r="BD863" s="5">
        <v>0</v>
      </c>
      <c r="BE863" s="5">
        <v>0</v>
      </c>
      <c r="BF863" s="5">
        <v>3801.63</v>
      </c>
      <c r="BG863" s="5">
        <v>0</v>
      </c>
      <c r="BH863" s="5">
        <v>0</v>
      </c>
      <c r="BI863" s="5">
        <v>0</v>
      </c>
      <c r="BJ863" s="5">
        <v>0</v>
      </c>
      <c r="BK863" s="5">
        <v>0</v>
      </c>
      <c r="BL863" s="5">
        <v>0</v>
      </c>
      <c r="BM863" s="5">
        <v>0</v>
      </c>
      <c r="BN863" s="5">
        <v>3189.67</v>
      </c>
      <c r="BO863" s="5">
        <v>0</v>
      </c>
      <c r="BP863" s="5">
        <v>0</v>
      </c>
      <c r="BQ863" s="5">
        <v>0</v>
      </c>
      <c r="BR863" s="5">
        <v>0</v>
      </c>
      <c r="BS863" s="5">
        <v>0</v>
      </c>
      <c r="BT863" s="5">
        <v>0</v>
      </c>
      <c r="BU863" s="5">
        <v>0</v>
      </c>
      <c r="BV863" s="5">
        <v>0</v>
      </c>
      <c r="BW863" s="5">
        <v>0</v>
      </c>
      <c r="BX863" s="5">
        <v>4139624.89</v>
      </c>
      <c r="BY863" s="5">
        <v>0</v>
      </c>
      <c r="BZ863" s="5">
        <v>0</v>
      </c>
      <c r="CA863" s="5">
        <v>0</v>
      </c>
      <c r="CB863" s="5">
        <v>0</v>
      </c>
      <c r="CC863" s="5">
        <v>0</v>
      </c>
      <c r="CD863" s="5">
        <v>423643.88</v>
      </c>
      <c r="CE863" s="24">
        <v>82452625.499999985</v>
      </c>
    </row>
    <row r="864" spans="2:83" ht="14.5" thickTop="1" thickBot="1" x14ac:dyDescent="0.35">
      <c r="B864" s="25" t="s">
        <v>1159</v>
      </c>
      <c r="C864" s="26">
        <v>10</v>
      </c>
      <c r="D864" s="26" t="s">
        <v>1475</v>
      </c>
      <c r="E864" s="26">
        <v>3008075664</v>
      </c>
      <c r="F864" s="25" t="s">
        <v>1476</v>
      </c>
      <c r="G864" s="5">
        <v>0</v>
      </c>
      <c r="H864" s="5">
        <v>3429421.83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7484975.3099999996</v>
      </c>
      <c r="AC864" s="5">
        <v>0</v>
      </c>
      <c r="AD864" s="5">
        <v>326299.36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1152242.92</v>
      </c>
      <c r="AK864" s="5">
        <v>0</v>
      </c>
      <c r="AL864" s="5">
        <v>0</v>
      </c>
      <c r="AM864" s="5">
        <v>0</v>
      </c>
      <c r="AN864" s="5">
        <v>0</v>
      </c>
      <c r="AO864" s="5">
        <v>0</v>
      </c>
      <c r="AP864" s="5">
        <v>0</v>
      </c>
      <c r="AQ864" s="5">
        <v>0</v>
      </c>
      <c r="AR864" s="5">
        <v>0</v>
      </c>
      <c r="AS864" s="5">
        <v>0</v>
      </c>
      <c r="AT864" s="5">
        <v>178746.28</v>
      </c>
      <c r="AU864" s="5">
        <v>0</v>
      </c>
      <c r="AV864" s="5">
        <v>0</v>
      </c>
      <c r="AW864" s="5">
        <v>0</v>
      </c>
      <c r="AX864" s="5">
        <v>0</v>
      </c>
      <c r="AY864" s="5">
        <v>0</v>
      </c>
      <c r="AZ864" s="5">
        <v>0</v>
      </c>
      <c r="BA864" s="5">
        <v>0</v>
      </c>
      <c r="BB864" s="5">
        <v>0</v>
      </c>
      <c r="BC864" s="5">
        <v>0</v>
      </c>
      <c r="BD864" s="5">
        <v>0</v>
      </c>
      <c r="BE864" s="5">
        <v>0</v>
      </c>
      <c r="BF864" s="5">
        <v>0</v>
      </c>
      <c r="BG864" s="5">
        <v>0</v>
      </c>
      <c r="BH864" s="5">
        <v>0</v>
      </c>
      <c r="BI864" s="5">
        <v>0</v>
      </c>
      <c r="BJ864" s="5">
        <v>0</v>
      </c>
      <c r="BK864" s="5">
        <v>0</v>
      </c>
      <c r="BL864" s="5">
        <v>0</v>
      </c>
      <c r="BM864" s="5">
        <v>0</v>
      </c>
      <c r="BN864" s="5">
        <v>1574867.2</v>
      </c>
      <c r="BO864" s="5">
        <v>0</v>
      </c>
      <c r="BP864" s="5">
        <v>0</v>
      </c>
      <c r="BQ864" s="5">
        <v>0</v>
      </c>
      <c r="BR864" s="5">
        <v>0</v>
      </c>
      <c r="BS864" s="5">
        <v>0</v>
      </c>
      <c r="BT864" s="5">
        <v>0</v>
      </c>
      <c r="BU864" s="5">
        <v>0</v>
      </c>
      <c r="BV864" s="5">
        <v>0</v>
      </c>
      <c r="BW864" s="5">
        <v>0</v>
      </c>
      <c r="BX864" s="5">
        <v>1608611.56</v>
      </c>
      <c r="BY864" s="5">
        <v>0</v>
      </c>
      <c r="BZ864" s="5">
        <v>0</v>
      </c>
      <c r="CA864" s="5">
        <v>0</v>
      </c>
      <c r="CB864" s="5">
        <v>0</v>
      </c>
      <c r="CC864" s="5">
        <v>0</v>
      </c>
      <c r="CD864" s="5">
        <v>0</v>
      </c>
      <c r="CE864" s="24">
        <v>15755164.459999999</v>
      </c>
    </row>
    <row r="865" spans="2:83" ht="14.5" thickTop="1" thickBot="1" x14ac:dyDescent="0.35">
      <c r="B865" s="25" t="s">
        <v>1159</v>
      </c>
      <c r="C865" s="26">
        <v>10</v>
      </c>
      <c r="D865" s="26" t="s">
        <v>1646</v>
      </c>
      <c r="E865" s="26">
        <v>3008110035</v>
      </c>
      <c r="F865" s="25" t="s">
        <v>1647</v>
      </c>
      <c r="G865" s="5">
        <v>613254.39</v>
      </c>
      <c r="H865" s="5">
        <v>47612</v>
      </c>
      <c r="I865" s="5">
        <v>0</v>
      </c>
      <c r="J865" s="5">
        <v>0</v>
      </c>
      <c r="K865" s="5">
        <v>0</v>
      </c>
      <c r="L865" s="5">
        <v>0</v>
      </c>
      <c r="M865" s="5">
        <v>947171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19060339.550000001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4234012</v>
      </c>
      <c r="AJ865" s="5">
        <v>0</v>
      </c>
      <c r="AK865" s="5">
        <v>0</v>
      </c>
      <c r="AL865" s="5">
        <v>0</v>
      </c>
      <c r="AM865" s="5">
        <v>0</v>
      </c>
      <c r="AN865" s="5">
        <v>0</v>
      </c>
      <c r="AO865" s="5">
        <v>77999.990000000005</v>
      </c>
      <c r="AP865" s="5">
        <v>0</v>
      </c>
      <c r="AQ865" s="5">
        <v>0</v>
      </c>
      <c r="AR865" s="5">
        <v>0</v>
      </c>
      <c r="AS865" s="5">
        <v>823480.71</v>
      </c>
      <c r="AT865" s="5">
        <v>0</v>
      </c>
      <c r="AU865" s="5">
        <v>0</v>
      </c>
      <c r="AV865" s="5">
        <v>0</v>
      </c>
      <c r="AW865" s="5">
        <v>0</v>
      </c>
      <c r="AX865" s="5">
        <v>0</v>
      </c>
      <c r="AY865" s="5">
        <v>0</v>
      </c>
      <c r="AZ865" s="5">
        <v>0</v>
      </c>
      <c r="BA865" s="5">
        <v>0</v>
      </c>
      <c r="BB865" s="5">
        <v>0</v>
      </c>
      <c r="BC865" s="5">
        <v>0</v>
      </c>
      <c r="BD865" s="5">
        <v>0</v>
      </c>
      <c r="BE865" s="5">
        <v>0</v>
      </c>
      <c r="BF865" s="5">
        <v>0</v>
      </c>
      <c r="BG865" s="5">
        <v>0</v>
      </c>
      <c r="BH865" s="5">
        <v>0</v>
      </c>
      <c r="BI865" s="5">
        <v>0</v>
      </c>
      <c r="BJ865" s="5">
        <v>0</v>
      </c>
      <c r="BK865" s="5">
        <v>0</v>
      </c>
      <c r="BL865" s="5">
        <v>0</v>
      </c>
      <c r="BM865" s="5">
        <v>0</v>
      </c>
      <c r="BN865" s="5">
        <v>1003935.96</v>
      </c>
      <c r="BO865" s="5">
        <v>0</v>
      </c>
      <c r="BP865" s="5">
        <v>0</v>
      </c>
      <c r="BQ865" s="5">
        <v>0</v>
      </c>
      <c r="BR865" s="5">
        <v>0</v>
      </c>
      <c r="BS865" s="5">
        <v>0</v>
      </c>
      <c r="BT865" s="5">
        <v>0</v>
      </c>
      <c r="BU865" s="5">
        <v>0</v>
      </c>
      <c r="BV865" s="5">
        <v>0</v>
      </c>
      <c r="BW865" s="5">
        <v>553772.77</v>
      </c>
      <c r="BX865" s="5">
        <v>83975</v>
      </c>
      <c r="BY865" s="5">
        <v>0</v>
      </c>
      <c r="BZ865" s="5">
        <v>0</v>
      </c>
      <c r="CA865" s="5">
        <v>0</v>
      </c>
      <c r="CB865" s="5">
        <v>0</v>
      </c>
      <c r="CC865" s="5">
        <v>0</v>
      </c>
      <c r="CD865" s="5">
        <v>0</v>
      </c>
      <c r="CE865" s="24">
        <v>27445553.370000001</v>
      </c>
    </row>
    <row r="866" spans="2:83" ht="14.5" thickTop="1" thickBot="1" x14ac:dyDescent="0.35">
      <c r="B866" s="25" t="s">
        <v>1159</v>
      </c>
      <c r="C866" s="26">
        <v>10</v>
      </c>
      <c r="D866" s="26" t="s">
        <v>1477</v>
      </c>
      <c r="E866" s="26">
        <v>3008101516</v>
      </c>
      <c r="F866" s="25" t="s">
        <v>1478</v>
      </c>
      <c r="G866" s="5">
        <v>0</v>
      </c>
      <c r="H866" s="5">
        <v>76782.850000000006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623279.4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  <c r="AO866" s="5">
        <v>0</v>
      </c>
      <c r="AP866" s="5">
        <v>0</v>
      </c>
      <c r="AQ866" s="5">
        <v>0</v>
      </c>
      <c r="AR866" s="5">
        <v>0</v>
      </c>
      <c r="AS866" s="5">
        <v>0</v>
      </c>
      <c r="AT866" s="5">
        <v>14540.77</v>
      </c>
      <c r="AU866" s="5">
        <v>0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0</v>
      </c>
      <c r="BD866" s="5">
        <v>0</v>
      </c>
      <c r="BE866" s="5">
        <v>0</v>
      </c>
      <c r="BF866" s="5">
        <v>0</v>
      </c>
      <c r="BG866" s="5">
        <v>0</v>
      </c>
      <c r="BH866" s="5">
        <v>0</v>
      </c>
      <c r="BI866" s="5">
        <v>0</v>
      </c>
      <c r="BJ866" s="5">
        <v>0</v>
      </c>
      <c r="BK866" s="5">
        <v>0</v>
      </c>
      <c r="BL866" s="5">
        <v>0</v>
      </c>
      <c r="BM866" s="5">
        <v>0</v>
      </c>
      <c r="BN866" s="5">
        <v>4764</v>
      </c>
      <c r="BO866" s="5">
        <v>0</v>
      </c>
      <c r="BP866" s="5">
        <v>0</v>
      </c>
      <c r="BQ866" s="5">
        <v>0</v>
      </c>
      <c r="BR866" s="5">
        <v>0</v>
      </c>
      <c r="BS866" s="5">
        <v>0</v>
      </c>
      <c r="BT866" s="5">
        <v>0</v>
      </c>
      <c r="BU866" s="5">
        <v>0</v>
      </c>
      <c r="BV866" s="5">
        <v>0</v>
      </c>
      <c r="BW866" s="5">
        <v>0</v>
      </c>
      <c r="BX866" s="5">
        <v>12386.7</v>
      </c>
      <c r="BY866" s="5">
        <v>0</v>
      </c>
      <c r="BZ866" s="5">
        <v>0</v>
      </c>
      <c r="CA866" s="5">
        <v>0</v>
      </c>
      <c r="CB866" s="5">
        <v>0</v>
      </c>
      <c r="CC866" s="5">
        <v>0</v>
      </c>
      <c r="CD866" s="5">
        <v>0</v>
      </c>
      <c r="CE866" s="24">
        <v>731753.72</v>
      </c>
    </row>
    <row r="867" spans="2:83" ht="14.5" thickTop="1" thickBot="1" x14ac:dyDescent="0.35">
      <c r="B867" s="25" t="s">
        <v>1159</v>
      </c>
      <c r="C867" s="26">
        <v>10</v>
      </c>
      <c r="D867" s="26" t="s">
        <v>1479</v>
      </c>
      <c r="E867" s="26">
        <v>3008111939</v>
      </c>
      <c r="F867" s="25" t="s">
        <v>1480</v>
      </c>
      <c r="G867" s="5">
        <v>0</v>
      </c>
      <c r="H867" s="5">
        <v>1678122.88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2651015.36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  <c r="AO867" s="5">
        <v>0</v>
      </c>
      <c r="AP867" s="5">
        <v>0</v>
      </c>
      <c r="AQ867" s="5">
        <v>0</v>
      </c>
      <c r="AR867" s="5">
        <v>0</v>
      </c>
      <c r="AS867" s="5">
        <v>0</v>
      </c>
      <c r="AT867" s="5">
        <v>53749.87</v>
      </c>
      <c r="AU867" s="5">
        <v>0</v>
      </c>
      <c r="AV867" s="5">
        <v>0</v>
      </c>
      <c r="AW867" s="5">
        <v>0</v>
      </c>
      <c r="AX867" s="5">
        <v>0</v>
      </c>
      <c r="AY867" s="5">
        <v>0</v>
      </c>
      <c r="AZ867" s="5">
        <v>0</v>
      </c>
      <c r="BA867" s="5">
        <v>0</v>
      </c>
      <c r="BB867" s="5">
        <v>0</v>
      </c>
      <c r="BC867" s="5">
        <v>0</v>
      </c>
      <c r="BD867" s="5">
        <v>0</v>
      </c>
      <c r="BE867" s="5">
        <v>0</v>
      </c>
      <c r="BF867" s="5">
        <v>0</v>
      </c>
      <c r="BG867" s="5">
        <v>0</v>
      </c>
      <c r="BH867" s="5">
        <v>0</v>
      </c>
      <c r="BI867" s="5">
        <v>0</v>
      </c>
      <c r="BJ867" s="5">
        <v>0</v>
      </c>
      <c r="BK867" s="5">
        <v>0</v>
      </c>
      <c r="BL867" s="5">
        <v>0</v>
      </c>
      <c r="BM867" s="5">
        <v>0</v>
      </c>
      <c r="BN867" s="5">
        <v>631536.14</v>
      </c>
      <c r="BO867" s="5">
        <v>0</v>
      </c>
      <c r="BP867" s="5">
        <v>0</v>
      </c>
      <c r="BQ867" s="5">
        <v>0</v>
      </c>
      <c r="BR867" s="5">
        <v>0</v>
      </c>
      <c r="BS867" s="5">
        <v>0</v>
      </c>
      <c r="BT867" s="5">
        <v>0</v>
      </c>
      <c r="BU867" s="5">
        <v>0</v>
      </c>
      <c r="BV867" s="5">
        <v>0</v>
      </c>
      <c r="BW867" s="5">
        <v>0</v>
      </c>
      <c r="BX867" s="5">
        <v>95034.92</v>
      </c>
      <c r="BY867" s="5">
        <v>0</v>
      </c>
      <c r="BZ867" s="5">
        <v>0</v>
      </c>
      <c r="CA867" s="5">
        <v>0</v>
      </c>
      <c r="CB867" s="5">
        <v>0</v>
      </c>
      <c r="CC867" s="5">
        <v>0</v>
      </c>
      <c r="CD867" s="5">
        <v>0</v>
      </c>
      <c r="CE867" s="24">
        <v>5109459.17</v>
      </c>
    </row>
    <row r="868" spans="2:83" ht="14.5" thickTop="1" thickBot="1" x14ac:dyDescent="0.35">
      <c r="B868" s="25" t="s">
        <v>1159</v>
      </c>
      <c r="C868" s="26">
        <v>10</v>
      </c>
      <c r="D868" s="26" t="s">
        <v>1481</v>
      </c>
      <c r="E868" s="26">
        <v>3008101515</v>
      </c>
      <c r="F868" s="25" t="s">
        <v>1482</v>
      </c>
      <c r="G868" s="5">
        <v>0</v>
      </c>
      <c r="H868" s="5">
        <v>156719.76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96254.98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  <c r="AO868" s="5">
        <v>0</v>
      </c>
      <c r="AP868" s="5">
        <v>0</v>
      </c>
      <c r="AQ868" s="5">
        <v>0</v>
      </c>
      <c r="AR868" s="5">
        <v>0</v>
      </c>
      <c r="AS868" s="5">
        <v>0</v>
      </c>
      <c r="AT868" s="5">
        <v>14540.77</v>
      </c>
      <c r="AU868" s="5">
        <v>0</v>
      </c>
      <c r="AV868" s="5">
        <v>0</v>
      </c>
      <c r="AW868" s="5">
        <v>0</v>
      </c>
      <c r="AX868" s="5">
        <v>0</v>
      </c>
      <c r="AY868" s="5">
        <v>0</v>
      </c>
      <c r="AZ868" s="5">
        <v>0</v>
      </c>
      <c r="BA868" s="5">
        <v>0</v>
      </c>
      <c r="BB868" s="5">
        <v>0</v>
      </c>
      <c r="BC868" s="5">
        <v>0</v>
      </c>
      <c r="BD868" s="5">
        <v>0</v>
      </c>
      <c r="BE868" s="5">
        <v>0</v>
      </c>
      <c r="BF868" s="5">
        <v>0</v>
      </c>
      <c r="BG868" s="5">
        <v>0</v>
      </c>
      <c r="BH868" s="5">
        <v>0</v>
      </c>
      <c r="BI868" s="5">
        <v>0</v>
      </c>
      <c r="BJ868" s="5">
        <v>0</v>
      </c>
      <c r="BK868" s="5">
        <v>0</v>
      </c>
      <c r="BL868" s="5">
        <v>0</v>
      </c>
      <c r="BM868" s="5">
        <v>0</v>
      </c>
      <c r="BN868" s="5">
        <v>8089.75</v>
      </c>
      <c r="BO868" s="5">
        <v>0</v>
      </c>
      <c r="BP868" s="5">
        <v>0</v>
      </c>
      <c r="BQ868" s="5">
        <v>0</v>
      </c>
      <c r="BR868" s="5">
        <v>0</v>
      </c>
      <c r="BS868" s="5">
        <v>0</v>
      </c>
      <c r="BT868" s="5">
        <v>0</v>
      </c>
      <c r="BU868" s="5">
        <v>0</v>
      </c>
      <c r="BV868" s="5">
        <v>0</v>
      </c>
      <c r="BW868" s="5">
        <v>0</v>
      </c>
      <c r="BX868" s="5">
        <v>79800</v>
      </c>
      <c r="BY868" s="5">
        <v>0</v>
      </c>
      <c r="BZ868" s="5">
        <v>0</v>
      </c>
      <c r="CA868" s="5">
        <v>0</v>
      </c>
      <c r="CB868" s="5">
        <v>0</v>
      </c>
      <c r="CC868" s="5">
        <v>0</v>
      </c>
      <c r="CD868" s="5">
        <v>0</v>
      </c>
      <c r="CE868" s="24">
        <v>355405.26</v>
      </c>
    </row>
    <row r="869" spans="2:83" ht="14.5" thickTop="1" thickBot="1" x14ac:dyDescent="0.35">
      <c r="B869" s="25" t="s">
        <v>1159</v>
      </c>
      <c r="C869" s="26">
        <v>10</v>
      </c>
      <c r="D869" s="26" t="s">
        <v>1640</v>
      </c>
      <c r="E869" s="26">
        <v>3008101513</v>
      </c>
      <c r="F869" s="25" t="s">
        <v>1641</v>
      </c>
      <c r="G869" s="5">
        <v>381332.32</v>
      </c>
      <c r="H869" s="5">
        <v>185878.89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4253305.4800000004</v>
      </c>
      <c r="AB869" s="5">
        <v>0</v>
      </c>
      <c r="AC869" s="5">
        <v>55791.24</v>
      </c>
      <c r="AD869" s="5">
        <v>95158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Q869" s="5">
        <v>0</v>
      </c>
      <c r="AR869" s="5">
        <v>0</v>
      </c>
      <c r="AS869" s="5">
        <v>70118.149999999994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  <c r="BD869" s="5">
        <v>0</v>
      </c>
      <c r="BE869" s="5">
        <v>0</v>
      </c>
      <c r="BF869" s="5">
        <v>0</v>
      </c>
      <c r="BG869" s="5">
        <v>0</v>
      </c>
      <c r="BH869" s="5">
        <v>0</v>
      </c>
      <c r="BI869" s="5">
        <v>0</v>
      </c>
      <c r="BJ869" s="5">
        <v>0</v>
      </c>
      <c r="BK869" s="5">
        <v>0</v>
      </c>
      <c r="BL869" s="5">
        <v>0</v>
      </c>
      <c r="BM869" s="5">
        <v>0</v>
      </c>
      <c r="BN869" s="5">
        <v>0</v>
      </c>
      <c r="BO869" s="5">
        <v>0</v>
      </c>
      <c r="BP869" s="5">
        <v>0</v>
      </c>
      <c r="BQ869" s="5">
        <v>0</v>
      </c>
      <c r="BR869" s="5">
        <v>0</v>
      </c>
      <c r="BS869" s="5">
        <v>0</v>
      </c>
      <c r="BT869" s="5">
        <v>0</v>
      </c>
      <c r="BU869" s="5">
        <v>0</v>
      </c>
      <c r="BV869" s="5">
        <v>0</v>
      </c>
      <c r="BW869" s="5">
        <v>346052.92</v>
      </c>
      <c r="BX869" s="5">
        <v>0</v>
      </c>
      <c r="BY869" s="5">
        <v>0</v>
      </c>
      <c r="BZ869" s="5">
        <v>0</v>
      </c>
      <c r="CA869" s="5">
        <v>0</v>
      </c>
      <c r="CB869" s="5">
        <v>0</v>
      </c>
      <c r="CC869" s="5">
        <v>0</v>
      </c>
      <c r="CD869" s="5">
        <v>0</v>
      </c>
      <c r="CE869" s="24">
        <v>5387637.0000000009</v>
      </c>
    </row>
    <row r="870" spans="2:83" ht="14.5" thickTop="1" thickBot="1" x14ac:dyDescent="0.35">
      <c r="B870" s="25" t="s">
        <v>1159</v>
      </c>
      <c r="C870" s="26">
        <v>10</v>
      </c>
      <c r="D870" s="47" t="s">
        <v>8630</v>
      </c>
      <c r="E870" s="26">
        <v>3008101511</v>
      </c>
      <c r="F870" s="25" t="s">
        <v>1483</v>
      </c>
      <c r="G870" s="5">
        <v>0</v>
      </c>
      <c r="H870" s="5">
        <v>186507.93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1206715.98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Q870" s="5">
        <v>0</v>
      </c>
      <c r="AR870" s="5">
        <v>0</v>
      </c>
      <c r="AS870" s="5">
        <v>0</v>
      </c>
      <c r="AT870" s="5">
        <v>105077.04</v>
      </c>
      <c r="AU870" s="5">
        <v>0</v>
      </c>
      <c r="AV870" s="5">
        <v>0</v>
      </c>
      <c r="AW870" s="5">
        <v>0</v>
      </c>
      <c r="AX870" s="5">
        <v>0</v>
      </c>
      <c r="AY870" s="5">
        <v>0</v>
      </c>
      <c r="AZ870" s="5">
        <v>0</v>
      </c>
      <c r="BA870" s="5">
        <v>0</v>
      </c>
      <c r="BB870" s="5">
        <v>0</v>
      </c>
      <c r="BC870" s="5">
        <v>0</v>
      </c>
      <c r="BD870" s="5">
        <v>0</v>
      </c>
      <c r="BE870" s="5">
        <v>0</v>
      </c>
      <c r="BF870" s="5">
        <v>0</v>
      </c>
      <c r="BG870" s="5">
        <v>0</v>
      </c>
      <c r="BH870" s="5">
        <v>0</v>
      </c>
      <c r="BI870" s="5">
        <v>0</v>
      </c>
      <c r="BJ870" s="5">
        <v>0</v>
      </c>
      <c r="BK870" s="5">
        <v>0</v>
      </c>
      <c r="BL870" s="5">
        <v>0</v>
      </c>
      <c r="BM870" s="5">
        <v>0</v>
      </c>
      <c r="BN870" s="5">
        <v>2486.5300000000002</v>
      </c>
      <c r="BO870" s="5">
        <v>0</v>
      </c>
      <c r="BP870" s="5">
        <v>0</v>
      </c>
      <c r="BQ870" s="5">
        <v>0</v>
      </c>
      <c r="BR870" s="5">
        <v>0</v>
      </c>
      <c r="BS870" s="5">
        <v>0</v>
      </c>
      <c r="BT870" s="5">
        <v>0</v>
      </c>
      <c r="BU870" s="5">
        <v>0</v>
      </c>
      <c r="BV870" s="5">
        <v>0</v>
      </c>
      <c r="BW870" s="5">
        <v>0</v>
      </c>
      <c r="BX870" s="5">
        <v>31735.35</v>
      </c>
      <c r="BY870" s="5">
        <v>0</v>
      </c>
      <c r="BZ870" s="5">
        <v>0</v>
      </c>
      <c r="CA870" s="5">
        <v>0</v>
      </c>
      <c r="CB870" s="5">
        <v>0</v>
      </c>
      <c r="CC870" s="5">
        <v>0</v>
      </c>
      <c r="CD870" s="5">
        <v>0</v>
      </c>
      <c r="CE870" s="24">
        <v>1532522.83</v>
      </c>
    </row>
    <row r="871" spans="2:83" ht="14.5" thickTop="1" thickBot="1" x14ac:dyDescent="0.35">
      <c r="B871" s="25" t="s">
        <v>1159</v>
      </c>
      <c r="C871" s="26">
        <v>10</v>
      </c>
      <c r="D871" s="26" t="s">
        <v>1484</v>
      </c>
      <c r="E871" s="26">
        <v>3008101512</v>
      </c>
      <c r="F871" s="25" t="s">
        <v>1485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21288.91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  <c r="AO871" s="5">
        <v>0</v>
      </c>
      <c r="AP871" s="5">
        <v>0</v>
      </c>
      <c r="AQ871" s="5">
        <v>0</v>
      </c>
      <c r="AR871" s="5">
        <v>0</v>
      </c>
      <c r="AS871" s="5">
        <v>0</v>
      </c>
      <c r="AT871" s="5">
        <v>110052.11</v>
      </c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0</v>
      </c>
      <c r="BA871" s="5">
        <v>0</v>
      </c>
      <c r="BB871" s="5">
        <v>0</v>
      </c>
      <c r="BC871" s="5">
        <v>0</v>
      </c>
      <c r="BD871" s="5">
        <v>0</v>
      </c>
      <c r="BE871" s="5">
        <v>0</v>
      </c>
      <c r="BF871" s="5">
        <v>0</v>
      </c>
      <c r="BG871" s="5">
        <v>0</v>
      </c>
      <c r="BH871" s="5">
        <v>0</v>
      </c>
      <c r="BI871" s="5">
        <v>0</v>
      </c>
      <c r="BJ871" s="5">
        <v>0</v>
      </c>
      <c r="BK871" s="5">
        <v>0</v>
      </c>
      <c r="BL871" s="5">
        <v>0</v>
      </c>
      <c r="BM871" s="5">
        <v>0</v>
      </c>
      <c r="BN871" s="5">
        <v>0</v>
      </c>
      <c r="BO871" s="5">
        <v>0</v>
      </c>
      <c r="BP871" s="5">
        <v>0</v>
      </c>
      <c r="BQ871" s="5">
        <v>0</v>
      </c>
      <c r="BR871" s="5">
        <v>0</v>
      </c>
      <c r="BS871" s="5">
        <v>0</v>
      </c>
      <c r="BT871" s="5">
        <v>0</v>
      </c>
      <c r="BU871" s="5">
        <v>0</v>
      </c>
      <c r="BV871" s="5">
        <v>0</v>
      </c>
      <c r="BW871" s="5">
        <v>0</v>
      </c>
      <c r="BX871" s="5">
        <v>263280.71000000002</v>
      </c>
      <c r="BY871" s="5">
        <v>0</v>
      </c>
      <c r="BZ871" s="5">
        <v>0</v>
      </c>
      <c r="CA871" s="5">
        <v>0</v>
      </c>
      <c r="CB871" s="5">
        <v>0</v>
      </c>
      <c r="CC871" s="5">
        <v>0</v>
      </c>
      <c r="CD871" s="5">
        <v>0</v>
      </c>
      <c r="CE871" s="24">
        <v>394621.73</v>
      </c>
    </row>
    <row r="872" spans="2:83" ht="14.5" thickTop="1" thickBot="1" x14ac:dyDescent="0.35">
      <c r="B872" s="25" t="s">
        <v>1159</v>
      </c>
      <c r="C872" s="26">
        <v>10</v>
      </c>
      <c r="D872" s="26" t="s">
        <v>1486</v>
      </c>
      <c r="E872" s="26">
        <v>3008056635</v>
      </c>
      <c r="F872" s="25" t="s">
        <v>1487</v>
      </c>
      <c r="G872" s="5">
        <v>710203.02</v>
      </c>
      <c r="H872" s="5">
        <v>842450.26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130407482.26000001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35224225.840000004</v>
      </c>
      <c r="AB872" s="5">
        <v>0</v>
      </c>
      <c r="AC872" s="5">
        <v>0</v>
      </c>
      <c r="AD872" s="5">
        <v>0</v>
      </c>
      <c r="AE872" s="5">
        <v>0</v>
      </c>
      <c r="AF872" s="5">
        <v>431100</v>
      </c>
      <c r="AG872" s="5">
        <v>0</v>
      </c>
      <c r="AH872" s="5">
        <v>0</v>
      </c>
      <c r="AI872" s="5">
        <v>35699413</v>
      </c>
      <c r="AJ872" s="5">
        <v>0</v>
      </c>
      <c r="AK872" s="5">
        <v>0</v>
      </c>
      <c r="AL872" s="5">
        <v>0</v>
      </c>
      <c r="AM872" s="5">
        <v>0</v>
      </c>
      <c r="AN872" s="5">
        <v>0</v>
      </c>
      <c r="AO872" s="5">
        <v>0</v>
      </c>
      <c r="AP872" s="5">
        <v>0</v>
      </c>
      <c r="AQ872" s="5">
        <v>0</v>
      </c>
      <c r="AR872" s="5">
        <v>0</v>
      </c>
      <c r="AS872" s="5">
        <v>1239397.43</v>
      </c>
      <c r="AT872" s="5">
        <v>0</v>
      </c>
      <c r="AU872" s="5">
        <v>0</v>
      </c>
      <c r="AV872" s="5">
        <v>0</v>
      </c>
      <c r="AW872" s="5">
        <v>0</v>
      </c>
      <c r="AX872" s="5">
        <v>0</v>
      </c>
      <c r="AY872" s="5">
        <v>0</v>
      </c>
      <c r="AZ872" s="5">
        <v>0</v>
      </c>
      <c r="BA872" s="5">
        <v>0</v>
      </c>
      <c r="BB872" s="5">
        <v>0</v>
      </c>
      <c r="BC872" s="5">
        <v>0</v>
      </c>
      <c r="BD872" s="5">
        <v>0</v>
      </c>
      <c r="BE872" s="5">
        <v>0</v>
      </c>
      <c r="BF872" s="5">
        <v>0</v>
      </c>
      <c r="BG872" s="5">
        <v>0</v>
      </c>
      <c r="BH872" s="5">
        <v>0</v>
      </c>
      <c r="BI872" s="5">
        <v>0</v>
      </c>
      <c r="BJ872" s="5">
        <v>0</v>
      </c>
      <c r="BK872" s="5">
        <v>0</v>
      </c>
      <c r="BL872" s="5">
        <v>0</v>
      </c>
      <c r="BM872" s="5">
        <v>0</v>
      </c>
      <c r="BN872" s="5">
        <v>0</v>
      </c>
      <c r="BO872" s="5">
        <v>0</v>
      </c>
      <c r="BP872" s="5">
        <v>0</v>
      </c>
      <c r="BQ872" s="5">
        <v>0</v>
      </c>
      <c r="BR872" s="5">
        <v>0</v>
      </c>
      <c r="BS872" s="5">
        <v>0</v>
      </c>
      <c r="BT872" s="5">
        <v>0</v>
      </c>
      <c r="BU872" s="5">
        <v>0</v>
      </c>
      <c r="BV872" s="5">
        <v>0</v>
      </c>
      <c r="BW872" s="5">
        <v>6831514.8999999994</v>
      </c>
      <c r="BX872" s="5">
        <v>9429516.5299999993</v>
      </c>
      <c r="BY872" s="5">
        <v>0</v>
      </c>
      <c r="BZ872" s="5">
        <v>0</v>
      </c>
      <c r="CA872" s="5">
        <v>785090.29</v>
      </c>
      <c r="CB872" s="5">
        <v>6000</v>
      </c>
      <c r="CC872" s="5">
        <v>0</v>
      </c>
      <c r="CD872" s="5">
        <v>0</v>
      </c>
      <c r="CE872" s="24">
        <v>221606393.53</v>
      </c>
    </row>
    <row r="873" spans="2:83" ht="14.5" thickTop="1" thickBot="1" x14ac:dyDescent="0.35">
      <c r="B873" s="25" t="s">
        <v>1159</v>
      </c>
      <c r="C873" s="26">
        <v>10</v>
      </c>
      <c r="D873" s="26" t="s">
        <v>1488</v>
      </c>
      <c r="E873" s="26">
        <v>3008787632</v>
      </c>
      <c r="F873" s="25" t="s">
        <v>1489</v>
      </c>
      <c r="G873" s="5">
        <v>0</v>
      </c>
      <c r="H873" s="5">
        <v>682747.41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20222907.93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0</v>
      </c>
      <c r="AK873" s="5">
        <v>0</v>
      </c>
      <c r="AL873" s="5">
        <v>0</v>
      </c>
      <c r="AM873" s="5">
        <v>0</v>
      </c>
      <c r="AN873" s="5">
        <v>0</v>
      </c>
      <c r="AO873" s="5">
        <v>0</v>
      </c>
      <c r="AP873" s="5">
        <v>0</v>
      </c>
      <c r="AQ873" s="5">
        <v>0</v>
      </c>
      <c r="AR873" s="5">
        <v>0</v>
      </c>
      <c r="AS873" s="5">
        <v>0</v>
      </c>
      <c r="AT873" s="5">
        <v>580409.68999999994</v>
      </c>
      <c r="AU873" s="5">
        <v>0</v>
      </c>
      <c r="AV873" s="5">
        <v>0</v>
      </c>
      <c r="AW873" s="5">
        <v>0</v>
      </c>
      <c r="AX873" s="5">
        <v>0</v>
      </c>
      <c r="AY873" s="5">
        <v>0</v>
      </c>
      <c r="AZ873" s="5">
        <v>0</v>
      </c>
      <c r="BA873" s="5">
        <v>0</v>
      </c>
      <c r="BB873" s="5">
        <v>0</v>
      </c>
      <c r="BC873" s="5">
        <v>0</v>
      </c>
      <c r="BD873" s="5">
        <v>0</v>
      </c>
      <c r="BE873" s="5">
        <v>0</v>
      </c>
      <c r="BF873" s="5">
        <v>0</v>
      </c>
      <c r="BG873" s="5">
        <v>0</v>
      </c>
      <c r="BH873" s="5">
        <v>0</v>
      </c>
      <c r="BI873" s="5">
        <v>0</v>
      </c>
      <c r="BJ873" s="5">
        <v>0</v>
      </c>
      <c r="BK873" s="5">
        <v>0</v>
      </c>
      <c r="BL873" s="5">
        <v>0</v>
      </c>
      <c r="BM873" s="5">
        <v>0</v>
      </c>
      <c r="BN873" s="5">
        <v>2767217.32</v>
      </c>
      <c r="BO873" s="5">
        <v>0</v>
      </c>
      <c r="BP873" s="5">
        <v>0</v>
      </c>
      <c r="BQ873" s="5">
        <v>0</v>
      </c>
      <c r="BR873" s="5">
        <v>0</v>
      </c>
      <c r="BS873" s="5">
        <v>0</v>
      </c>
      <c r="BT873" s="5">
        <v>0</v>
      </c>
      <c r="BU873" s="5">
        <v>0</v>
      </c>
      <c r="BV873" s="5">
        <v>0</v>
      </c>
      <c r="BW873" s="5">
        <v>0</v>
      </c>
      <c r="BX873" s="5">
        <v>75000</v>
      </c>
      <c r="BY873" s="5">
        <v>0</v>
      </c>
      <c r="BZ873" s="5">
        <v>0</v>
      </c>
      <c r="CA873" s="5">
        <v>0</v>
      </c>
      <c r="CB873" s="5">
        <v>146418.10999999999</v>
      </c>
      <c r="CC873" s="5">
        <v>0</v>
      </c>
      <c r="CD873" s="5">
        <v>0</v>
      </c>
      <c r="CE873" s="24">
        <v>24474700.460000001</v>
      </c>
    </row>
    <row r="874" spans="2:83" ht="14.5" thickTop="1" thickBot="1" x14ac:dyDescent="0.35">
      <c r="B874" s="25" t="s">
        <v>1159</v>
      </c>
      <c r="C874" s="26">
        <v>10</v>
      </c>
      <c r="D874" s="26" t="s">
        <v>1490</v>
      </c>
      <c r="E874" s="26">
        <v>3008373331</v>
      </c>
      <c r="F874" s="25" t="s">
        <v>1491</v>
      </c>
      <c r="G874" s="5">
        <v>272467.88</v>
      </c>
      <c r="H874" s="5">
        <v>100000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8572456.1999999993</v>
      </c>
      <c r="X874" s="5">
        <v>0</v>
      </c>
      <c r="Y874" s="5">
        <v>0</v>
      </c>
      <c r="Z874" s="5">
        <v>0</v>
      </c>
      <c r="AA874" s="5">
        <v>3213379.27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324875</v>
      </c>
      <c r="AJ874" s="5">
        <v>0</v>
      </c>
      <c r="AK874" s="5">
        <v>0</v>
      </c>
      <c r="AL874" s="5">
        <v>0</v>
      </c>
      <c r="AM874" s="5">
        <v>0</v>
      </c>
      <c r="AN874" s="5">
        <v>0</v>
      </c>
      <c r="AO874" s="5">
        <v>0</v>
      </c>
      <c r="AP874" s="5">
        <v>0</v>
      </c>
      <c r="AQ874" s="5">
        <v>0</v>
      </c>
      <c r="AR874" s="5">
        <v>0</v>
      </c>
      <c r="AS874" s="5">
        <v>388543.2</v>
      </c>
      <c r="AT874" s="5">
        <v>0</v>
      </c>
      <c r="AU874" s="5">
        <v>0</v>
      </c>
      <c r="AV874" s="5">
        <v>0</v>
      </c>
      <c r="AW874" s="5">
        <v>0</v>
      </c>
      <c r="AX874" s="5">
        <v>0</v>
      </c>
      <c r="AY874" s="5">
        <v>0</v>
      </c>
      <c r="AZ874" s="5">
        <v>0</v>
      </c>
      <c r="BA874" s="5">
        <v>0</v>
      </c>
      <c r="BB874" s="5">
        <v>0</v>
      </c>
      <c r="BC874" s="5">
        <v>0</v>
      </c>
      <c r="BD874" s="5">
        <v>0</v>
      </c>
      <c r="BE874" s="5">
        <v>0</v>
      </c>
      <c r="BF874" s="5">
        <v>0</v>
      </c>
      <c r="BG874" s="5">
        <v>0</v>
      </c>
      <c r="BH874" s="5">
        <v>0</v>
      </c>
      <c r="BI874" s="5">
        <v>0</v>
      </c>
      <c r="BJ874" s="5">
        <v>0</v>
      </c>
      <c r="BK874" s="5">
        <v>0</v>
      </c>
      <c r="BL874" s="5">
        <v>0</v>
      </c>
      <c r="BM874" s="5">
        <v>0</v>
      </c>
      <c r="BN874" s="5">
        <v>468270</v>
      </c>
      <c r="BO874" s="5">
        <v>0</v>
      </c>
      <c r="BP874" s="5">
        <v>0</v>
      </c>
      <c r="BQ874" s="5">
        <v>0</v>
      </c>
      <c r="BR874" s="5">
        <v>0</v>
      </c>
      <c r="BS874" s="5">
        <v>0</v>
      </c>
      <c r="BT874" s="5">
        <v>0</v>
      </c>
      <c r="BU874" s="5">
        <v>0</v>
      </c>
      <c r="BV874" s="5">
        <v>0</v>
      </c>
      <c r="BW874" s="5">
        <v>0</v>
      </c>
      <c r="BX874" s="5">
        <v>0</v>
      </c>
      <c r="BY874" s="5">
        <v>0</v>
      </c>
      <c r="BZ874" s="5">
        <v>0</v>
      </c>
      <c r="CA874" s="5">
        <v>0</v>
      </c>
      <c r="CB874" s="5">
        <v>0</v>
      </c>
      <c r="CC874" s="5">
        <v>0</v>
      </c>
      <c r="CD874" s="5">
        <v>0</v>
      </c>
      <c r="CE874" s="24">
        <v>13339991.549999999</v>
      </c>
    </row>
    <row r="875" spans="2:83" ht="14.5" thickTop="1" thickBot="1" x14ac:dyDescent="0.35">
      <c r="B875" s="25" t="s">
        <v>1159</v>
      </c>
      <c r="C875" s="26">
        <v>11</v>
      </c>
      <c r="D875" s="26" t="s">
        <v>1492</v>
      </c>
      <c r="E875" s="26">
        <v>3008117015</v>
      </c>
      <c r="F875" s="25" t="s">
        <v>1493</v>
      </c>
      <c r="G875" s="5">
        <v>0</v>
      </c>
      <c r="H875" s="5">
        <v>933021.49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1014363.29</v>
      </c>
      <c r="AB875" s="5">
        <v>0</v>
      </c>
      <c r="AC875" s="5">
        <v>0</v>
      </c>
      <c r="AD875" s="5">
        <v>313120.08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0</v>
      </c>
      <c r="AK875" s="5">
        <v>0</v>
      </c>
      <c r="AL875" s="5">
        <v>0</v>
      </c>
      <c r="AM875" s="5">
        <v>0</v>
      </c>
      <c r="AN875" s="5">
        <v>0</v>
      </c>
      <c r="AO875" s="5">
        <v>0</v>
      </c>
      <c r="AP875" s="5">
        <v>0</v>
      </c>
      <c r="AQ875" s="5">
        <v>0</v>
      </c>
      <c r="AR875" s="5">
        <v>0</v>
      </c>
      <c r="AS875" s="5">
        <v>0</v>
      </c>
      <c r="AT875" s="5">
        <v>132014.9</v>
      </c>
      <c r="AU875" s="5">
        <v>0</v>
      </c>
      <c r="AV875" s="5">
        <v>0</v>
      </c>
      <c r="AW875" s="5">
        <v>0</v>
      </c>
      <c r="AX875" s="5">
        <v>0</v>
      </c>
      <c r="AY875" s="5">
        <v>0</v>
      </c>
      <c r="AZ875" s="5">
        <v>0</v>
      </c>
      <c r="BA875" s="5">
        <v>0</v>
      </c>
      <c r="BB875" s="5">
        <v>0</v>
      </c>
      <c r="BC875" s="5">
        <v>0</v>
      </c>
      <c r="BD875" s="5">
        <v>0</v>
      </c>
      <c r="BE875" s="5">
        <v>0</v>
      </c>
      <c r="BF875" s="5">
        <v>0</v>
      </c>
      <c r="BG875" s="5">
        <v>0</v>
      </c>
      <c r="BH875" s="5">
        <v>0</v>
      </c>
      <c r="BI875" s="5">
        <v>0</v>
      </c>
      <c r="BJ875" s="5">
        <v>0</v>
      </c>
      <c r="BK875" s="5">
        <v>0</v>
      </c>
      <c r="BL875" s="5">
        <v>0</v>
      </c>
      <c r="BM875" s="5">
        <v>0</v>
      </c>
      <c r="BN875" s="5">
        <v>0</v>
      </c>
      <c r="BO875" s="5">
        <v>0</v>
      </c>
      <c r="BP875" s="5">
        <v>0</v>
      </c>
      <c r="BQ875" s="5">
        <v>0</v>
      </c>
      <c r="BR875" s="5">
        <v>0</v>
      </c>
      <c r="BS875" s="5">
        <v>0</v>
      </c>
      <c r="BT875" s="5">
        <v>0</v>
      </c>
      <c r="BU875" s="5">
        <v>0</v>
      </c>
      <c r="BV875" s="5">
        <v>0</v>
      </c>
      <c r="BW875" s="5">
        <v>0</v>
      </c>
      <c r="BX875" s="5">
        <v>0</v>
      </c>
      <c r="BY875" s="5">
        <v>0</v>
      </c>
      <c r="BZ875" s="5">
        <v>0</v>
      </c>
      <c r="CA875" s="5">
        <v>0</v>
      </c>
      <c r="CB875" s="5">
        <v>0</v>
      </c>
      <c r="CC875" s="5">
        <v>0</v>
      </c>
      <c r="CD875" s="5">
        <v>0</v>
      </c>
      <c r="CE875" s="24">
        <v>2392519.7599999998</v>
      </c>
    </row>
    <row r="876" spans="2:83" ht="14.5" thickTop="1" thickBot="1" x14ac:dyDescent="0.35">
      <c r="B876" s="25" t="s">
        <v>1159</v>
      </c>
      <c r="C876" s="26">
        <v>11</v>
      </c>
      <c r="D876" s="26" t="s">
        <v>1762</v>
      </c>
      <c r="E876" s="26">
        <v>3008230956</v>
      </c>
      <c r="F876" s="25" t="s">
        <v>1763</v>
      </c>
      <c r="G876" s="5">
        <v>472845.36</v>
      </c>
      <c r="H876" s="5">
        <v>114667.52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4628394.88</v>
      </c>
      <c r="AB876" s="5">
        <v>0</v>
      </c>
      <c r="AC876" s="5">
        <v>36878.74</v>
      </c>
      <c r="AD876" s="5">
        <v>11726.93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0</v>
      </c>
      <c r="AM876" s="5">
        <v>0</v>
      </c>
      <c r="AN876" s="5">
        <v>0</v>
      </c>
      <c r="AO876" s="5">
        <v>165816231.11000001</v>
      </c>
      <c r="AP876" s="5">
        <v>0</v>
      </c>
      <c r="AQ876" s="5">
        <v>0</v>
      </c>
      <c r="AR876" s="5">
        <v>0</v>
      </c>
      <c r="AS876" s="5">
        <v>0</v>
      </c>
      <c r="AT876" s="5">
        <v>0</v>
      </c>
      <c r="AU876" s="5">
        <v>0</v>
      </c>
      <c r="AV876" s="5">
        <v>0</v>
      </c>
      <c r="AW876" s="5">
        <v>0</v>
      </c>
      <c r="AX876" s="5">
        <v>0</v>
      </c>
      <c r="AY876" s="5">
        <v>0</v>
      </c>
      <c r="AZ876" s="5">
        <v>0</v>
      </c>
      <c r="BA876" s="5">
        <v>0</v>
      </c>
      <c r="BB876" s="5">
        <v>0</v>
      </c>
      <c r="BC876" s="5">
        <v>0</v>
      </c>
      <c r="BD876" s="5">
        <v>0</v>
      </c>
      <c r="BE876" s="5">
        <v>0</v>
      </c>
      <c r="BF876" s="5">
        <v>0</v>
      </c>
      <c r="BG876" s="5">
        <v>0</v>
      </c>
      <c r="BH876" s="5">
        <v>0</v>
      </c>
      <c r="BI876" s="5">
        <v>0</v>
      </c>
      <c r="BJ876" s="5">
        <v>0</v>
      </c>
      <c r="BK876" s="5">
        <v>0</v>
      </c>
      <c r="BL876" s="5">
        <v>0</v>
      </c>
      <c r="BM876" s="5">
        <v>0</v>
      </c>
      <c r="BN876" s="5">
        <v>0</v>
      </c>
      <c r="BO876" s="5">
        <v>0</v>
      </c>
      <c r="BP876" s="5">
        <v>0</v>
      </c>
      <c r="BQ876" s="5">
        <v>0</v>
      </c>
      <c r="BR876" s="5">
        <v>0</v>
      </c>
      <c r="BS876" s="5">
        <v>0</v>
      </c>
      <c r="BT876" s="5">
        <v>0</v>
      </c>
      <c r="BU876" s="5">
        <v>0</v>
      </c>
      <c r="BV876" s="5">
        <v>0</v>
      </c>
      <c r="BW876" s="5">
        <v>100362</v>
      </c>
      <c r="BX876" s="5">
        <v>0</v>
      </c>
      <c r="BY876" s="5">
        <v>0</v>
      </c>
      <c r="BZ876" s="5">
        <v>0</v>
      </c>
      <c r="CA876" s="5">
        <v>0</v>
      </c>
      <c r="CB876" s="5">
        <v>0</v>
      </c>
      <c r="CC876" s="5">
        <v>0</v>
      </c>
      <c r="CD876" s="5">
        <v>0</v>
      </c>
      <c r="CE876" s="24">
        <v>171181106.54000002</v>
      </c>
    </row>
    <row r="877" spans="2:83" ht="14.5" thickTop="1" thickBot="1" x14ac:dyDescent="0.35">
      <c r="B877" s="25" t="s">
        <v>1159</v>
      </c>
      <c r="C877" s="26">
        <v>11</v>
      </c>
      <c r="D877" s="26" t="s">
        <v>1670</v>
      </c>
      <c r="E877" s="26">
        <v>3008116903</v>
      </c>
      <c r="F877" s="25" t="s">
        <v>1671</v>
      </c>
      <c r="G877" s="5">
        <v>793555.64</v>
      </c>
      <c r="H877" s="5">
        <v>33542.120000000003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2818609.88</v>
      </c>
      <c r="AB877" s="5">
        <v>0</v>
      </c>
      <c r="AC877" s="5">
        <v>274561.58</v>
      </c>
      <c r="AD877" s="5">
        <v>484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  <c r="AO877" s="5">
        <v>0</v>
      </c>
      <c r="AP877" s="5">
        <v>0</v>
      </c>
      <c r="AQ877" s="5">
        <v>0</v>
      </c>
      <c r="AR877" s="5">
        <v>0</v>
      </c>
      <c r="AS877" s="5">
        <v>103266.57</v>
      </c>
      <c r="AT877" s="5">
        <v>0</v>
      </c>
      <c r="AU877" s="5">
        <v>0</v>
      </c>
      <c r="AV877" s="5">
        <v>0</v>
      </c>
      <c r="AW877" s="5">
        <v>0</v>
      </c>
      <c r="AX877" s="5">
        <v>0</v>
      </c>
      <c r="AY877" s="5">
        <v>0</v>
      </c>
      <c r="AZ877" s="5">
        <v>0</v>
      </c>
      <c r="BA877" s="5">
        <v>0</v>
      </c>
      <c r="BB877" s="5">
        <v>0</v>
      </c>
      <c r="BC877" s="5">
        <v>0</v>
      </c>
      <c r="BD877" s="5">
        <v>0</v>
      </c>
      <c r="BE877" s="5">
        <v>0</v>
      </c>
      <c r="BF877" s="5">
        <v>0</v>
      </c>
      <c r="BG877" s="5">
        <v>0</v>
      </c>
      <c r="BH877" s="5">
        <v>0</v>
      </c>
      <c r="BI877" s="5">
        <v>0</v>
      </c>
      <c r="BJ877" s="5">
        <v>0</v>
      </c>
      <c r="BK877" s="5">
        <v>0</v>
      </c>
      <c r="BL877" s="5">
        <v>0</v>
      </c>
      <c r="BM877" s="5">
        <v>0</v>
      </c>
      <c r="BN877" s="5">
        <v>0</v>
      </c>
      <c r="BO877" s="5">
        <v>0</v>
      </c>
      <c r="BP877" s="5">
        <v>0</v>
      </c>
      <c r="BQ877" s="5">
        <v>0</v>
      </c>
      <c r="BR877" s="5">
        <v>0</v>
      </c>
      <c r="BS877" s="5">
        <v>0</v>
      </c>
      <c r="BT877" s="5">
        <v>0</v>
      </c>
      <c r="BU877" s="5">
        <v>0</v>
      </c>
      <c r="BV877" s="5">
        <v>0</v>
      </c>
      <c r="BW877" s="5">
        <v>90583</v>
      </c>
      <c r="BX877" s="5">
        <v>0</v>
      </c>
      <c r="BY877" s="5">
        <v>0</v>
      </c>
      <c r="BZ877" s="5">
        <v>0</v>
      </c>
      <c r="CA877" s="5">
        <v>0</v>
      </c>
      <c r="CB877" s="5">
        <v>0</v>
      </c>
      <c r="CC877" s="5">
        <v>0</v>
      </c>
      <c r="CD877" s="5">
        <v>0</v>
      </c>
      <c r="CE877" s="24">
        <v>4114602.7899999996</v>
      </c>
    </row>
    <row r="878" spans="2:83" ht="14.5" thickTop="1" thickBot="1" x14ac:dyDescent="0.35">
      <c r="B878" s="25" t="s">
        <v>1159</v>
      </c>
      <c r="C878" s="26">
        <v>11</v>
      </c>
      <c r="D878" s="26" t="s">
        <v>1717</v>
      </c>
      <c r="E878" s="26">
        <v>3008078756</v>
      </c>
      <c r="F878" s="25" t="s">
        <v>1718</v>
      </c>
      <c r="G878" s="5">
        <v>0</v>
      </c>
      <c r="H878" s="5">
        <v>1683537.09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7459390.21</v>
      </c>
      <c r="AC878" s="5">
        <v>0</v>
      </c>
      <c r="AD878" s="5">
        <v>717087.79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  <c r="AO878" s="5">
        <v>7192700.1200000001</v>
      </c>
      <c r="AP878" s="5">
        <v>0</v>
      </c>
      <c r="AQ878" s="5">
        <v>0</v>
      </c>
      <c r="AR878" s="5">
        <v>0</v>
      </c>
      <c r="AS878" s="5">
        <v>0</v>
      </c>
      <c r="AT878" s="5">
        <v>133334.87</v>
      </c>
      <c r="AU878" s="5">
        <v>0</v>
      </c>
      <c r="AV878" s="5">
        <v>0</v>
      </c>
      <c r="AW878" s="5">
        <v>0</v>
      </c>
      <c r="AX878" s="5">
        <v>0</v>
      </c>
      <c r="AY878" s="5">
        <v>0</v>
      </c>
      <c r="AZ878" s="5">
        <v>0</v>
      </c>
      <c r="BA878" s="5">
        <v>0</v>
      </c>
      <c r="BB878" s="5">
        <v>0</v>
      </c>
      <c r="BC878" s="5">
        <v>0</v>
      </c>
      <c r="BD878" s="5">
        <v>0</v>
      </c>
      <c r="BE878" s="5">
        <v>0</v>
      </c>
      <c r="BF878" s="5">
        <v>0</v>
      </c>
      <c r="BG878" s="5">
        <v>0</v>
      </c>
      <c r="BH878" s="5">
        <v>0</v>
      </c>
      <c r="BI878" s="5">
        <v>0</v>
      </c>
      <c r="BJ878" s="5">
        <v>0</v>
      </c>
      <c r="BK878" s="5">
        <v>0</v>
      </c>
      <c r="BL878" s="5">
        <v>0</v>
      </c>
      <c r="BM878" s="5">
        <v>0</v>
      </c>
      <c r="BN878" s="5">
        <v>449880.76</v>
      </c>
      <c r="BO878" s="5">
        <v>0</v>
      </c>
      <c r="BP878" s="5">
        <v>0</v>
      </c>
      <c r="BQ878" s="5">
        <v>0</v>
      </c>
      <c r="BR878" s="5">
        <v>0</v>
      </c>
      <c r="BS878" s="5">
        <v>0</v>
      </c>
      <c r="BT878" s="5">
        <v>0</v>
      </c>
      <c r="BU878" s="5">
        <v>0</v>
      </c>
      <c r="BV878" s="5">
        <v>0</v>
      </c>
      <c r="BW878" s="5">
        <v>0</v>
      </c>
      <c r="BX878" s="5">
        <v>726450.14</v>
      </c>
      <c r="BY878" s="5">
        <v>0</v>
      </c>
      <c r="BZ878" s="5">
        <v>0</v>
      </c>
      <c r="CA878" s="5">
        <v>0</v>
      </c>
      <c r="CB878" s="5">
        <v>0</v>
      </c>
      <c r="CC878" s="5">
        <v>0</v>
      </c>
      <c r="CD878" s="5">
        <v>0</v>
      </c>
      <c r="CE878" s="24">
        <v>18362380.980000004</v>
      </c>
    </row>
    <row r="879" spans="2:83" ht="14.5" thickTop="1" thickBot="1" x14ac:dyDescent="0.35">
      <c r="B879" s="25" t="s">
        <v>1159</v>
      </c>
      <c r="C879" s="26">
        <v>11</v>
      </c>
      <c r="D879" s="26" t="s">
        <v>1676</v>
      </c>
      <c r="E879" s="26">
        <v>3008170202</v>
      </c>
      <c r="F879" s="25" t="s">
        <v>1677</v>
      </c>
      <c r="G879" s="5">
        <v>294169.67</v>
      </c>
      <c r="H879" s="5">
        <v>0</v>
      </c>
      <c r="I879" s="5">
        <v>0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4891134.42</v>
      </c>
      <c r="AB879" s="5">
        <v>0</v>
      </c>
      <c r="AC879" s="5">
        <v>63528.72</v>
      </c>
      <c r="AD879" s="5">
        <v>19136.54</v>
      </c>
      <c r="AE879" s="5">
        <v>0</v>
      </c>
      <c r="AF879" s="5">
        <v>0</v>
      </c>
      <c r="AG879" s="5">
        <v>890525</v>
      </c>
      <c r="AH879" s="5">
        <v>0</v>
      </c>
      <c r="AI879" s="5">
        <v>0</v>
      </c>
      <c r="AJ879" s="5">
        <v>0</v>
      </c>
      <c r="AK879" s="5">
        <v>0</v>
      </c>
      <c r="AL879" s="5">
        <v>0</v>
      </c>
      <c r="AM879" s="5">
        <v>0</v>
      </c>
      <c r="AN879" s="5">
        <v>0</v>
      </c>
      <c r="AO879" s="5">
        <v>0</v>
      </c>
      <c r="AP879" s="5">
        <v>0</v>
      </c>
      <c r="AQ879" s="5">
        <v>0</v>
      </c>
      <c r="AR879" s="5">
        <v>0</v>
      </c>
      <c r="AS879" s="5">
        <v>0</v>
      </c>
      <c r="AT879" s="5">
        <v>0</v>
      </c>
      <c r="AU879" s="5">
        <v>0</v>
      </c>
      <c r="AV879" s="5">
        <v>0</v>
      </c>
      <c r="AW879" s="5">
        <v>0</v>
      </c>
      <c r="AX879" s="5">
        <v>0</v>
      </c>
      <c r="AY879" s="5">
        <v>0</v>
      </c>
      <c r="AZ879" s="5">
        <v>0</v>
      </c>
      <c r="BA879" s="5">
        <v>0</v>
      </c>
      <c r="BB879" s="5">
        <v>0</v>
      </c>
      <c r="BC879" s="5">
        <v>0</v>
      </c>
      <c r="BD879" s="5">
        <v>0</v>
      </c>
      <c r="BE879" s="5">
        <v>0</v>
      </c>
      <c r="BF879" s="5">
        <v>0</v>
      </c>
      <c r="BG879" s="5">
        <v>0</v>
      </c>
      <c r="BH879" s="5">
        <v>0</v>
      </c>
      <c r="BI879" s="5">
        <v>0</v>
      </c>
      <c r="BJ879" s="5">
        <v>0</v>
      </c>
      <c r="BK879" s="5">
        <v>0</v>
      </c>
      <c r="BL879" s="5">
        <v>0</v>
      </c>
      <c r="BM879" s="5">
        <v>25984.2</v>
      </c>
      <c r="BN879" s="5">
        <v>0</v>
      </c>
      <c r="BO879" s="5">
        <v>0</v>
      </c>
      <c r="BP879" s="5">
        <v>0</v>
      </c>
      <c r="BQ879" s="5">
        <v>0</v>
      </c>
      <c r="BR879" s="5">
        <v>0</v>
      </c>
      <c r="BS879" s="5">
        <v>0</v>
      </c>
      <c r="BT879" s="5">
        <v>0</v>
      </c>
      <c r="BU879" s="5">
        <v>0</v>
      </c>
      <c r="BV879" s="5">
        <v>0</v>
      </c>
      <c r="BW879" s="5">
        <v>17343.32</v>
      </c>
      <c r="BX879" s="5">
        <v>0</v>
      </c>
      <c r="BY879" s="5">
        <v>0</v>
      </c>
      <c r="BZ879" s="5">
        <v>0</v>
      </c>
      <c r="CA879" s="5">
        <v>0</v>
      </c>
      <c r="CB879" s="5">
        <v>0</v>
      </c>
      <c r="CC879" s="5">
        <v>0</v>
      </c>
      <c r="CD879" s="5">
        <v>0</v>
      </c>
      <c r="CE879" s="24">
        <v>6201821.8700000001</v>
      </c>
    </row>
    <row r="880" spans="2:83" ht="14.5" thickTop="1" thickBot="1" x14ac:dyDescent="0.35">
      <c r="B880" s="25" t="s">
        <v>1159</v>
      </c>
      <c r="C880" s="26">
        <v>11</v>
      </c>
      <c r="D880" s="26" t="s">
        <v>1494</v>
      </c>
      <c r="E880" s="26">
        <v>3008124317</v>
      </c>
      <c r="F880" s="25" t="s">
        <v>1495</v>
      </c>
      <c r="G880" s="5">
        <v>0</v>
      </c>
      <c r="H880" s="5">
        <v>51567.49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4515061.41</v>
      </c>
      <c r="AC880" s="5">
        <v>0</v>
      </c>
      <c r="AD880" s="5">
        <v>0</v>
      </c>
      <c r="AE880" s="5">
        <v>0</v>
      </c>
      <c r="AF880" s="5">
        <v>0</v>
      </c>
      <c r="AG880" s="5">
        <v>0</v>
      </c>
      <c r="AH880" s="5">
        <v>0</v>
      </c>
      <c r="AI880" s="5">
        <v>0</v>
      </c>
      <c r="AJ880" s="5">
        <v>0</v>
      </c>
      <c r="AK880" s="5">
        <v>0</v>
      </c>
      <c r="AL880" s="5">
        <v>0</v>
      </c>
      <c r="AM880" s="5">
        <v>0</v>
      </c>
      <c r="AN880" s="5">
        <v>0</v>
      </c>
      <c r="AO880" s="5">
        <v>0</v>
      </c>
      <c r="AP880" s="5">
        <v>0</v>
      </c>
      <c r="AQ880" s="5">
        <v>0</v>
      </c>
      <c r="AR880" s="5">
        <v>0</v>
      </c>
      <c r="AS880" s="5">
        <v>0</v>
      </c>
      <c r="AT880" s="5">
        <v>190007.87</v>
      </c>
      <c r="AU880" s="5">
        <v>0</v>
      </c>
      <c r="AV880" s="5">
        <v>0</v>
      </c>
      <c r="AW880" s="5">
        <v>0</v>
      </c>
      <c r="AX880" s="5">
        <v>0</v>
      </c>
      <c r="AY880" s="5">
        <v>0</v>
      </c>
      <c r="AZ880" s="5">
        <v>0</v>
      </c>
      <c r="BA880" s="5">
        <v>0</v>
      </c>
      <c r="BB880" s="5">
        <v>0</v>
      </c>
      <c r="BC880" s="5">
        <v>0</v>
      </c>
      <c r="BD880" s="5">
        <v>0</v>
      </c>
      <c r="BE880" s="5">
        <v>0</v>
      </c>
      <c r="BF880" s="5">
        <v>0</v>
      </c>
      <c r="BG880" s="5">
        <v>0</v>
      </c>
      <c r="BH880" s="5">
        <v>0</v>
      </c>
      <c r="BI880" s="5">
        <v>0</v>
      </c>
      <c r="BJ880" s="5">
        <v>0</v>
      </c>
      <c r="BK880" s="5">
        <v>0</v>
      </c>
      <c r="BL880" s="5">
        <v>0</v>
      </c>
      <c r="BM880" s="5">
        <v>0</v>
      </c>
      <c r="BN880" s="5">
        <v>21628.28</v>
      </c>
      <c r="BO880" s="5">
        <v>0</v>
      </c>
      <c r="BP880" s="5">
        <v>0</v>
      </c>
      <c r="BQ880" s="5">
        <v>0</v>
      </c>
      <c r="BR880" s="5">
        <v>0</v>
      </c>
      <c r="BS880" s="5">
        <v>0</v>
      </c>
      <c r="BT880" s="5">
        <v>0</v>
      </c>
      <c r="BU880" s="5">
        <v>0</v>
      </c>
      <c r="BV880" s="5">
        <v>0</v>
      </c>
      <c r="BW880" s="5">
        <v>0</v>
      </c>
      <c r="BX880" s="5">
        <v>973990.15</v>
      </c>
      <c r="BY880" s="5">
        <v>0</v>
      </c>
      <c r="BZ880" s="5">
        <v>0</v>
      </c>
      <c r="CA880" s="5">
        <v>0</v>
      </c>
      <c r="CB880" s="5">
        <v>0</v>
      </c>
      <c r="CC880" s="5">
        <v>0</v>
      </c>
      <c r="CD880" s="5">
        <v>0</v>
      </c>
      <c r="CE880" s="24">
        <v>5752255.2000000011</v>
      </c>
    </row>
    <row r="881" spans="2:83" ht="14.5" thickTop="1" thickBot="1" x14ac:dyDescent="0.35">
      <c r="B881" s="25" t="s">
        <v>1159</v>
      </c>
      <c r="C881" s="26">
        <v>11</v>
      </c>
      <c r="D881" s="26" t="s">
        <v>1749</v>
      </c>
      <c r="E881" s="26">
        <v>3008115825</v>
      </c>
      <c r="F881" s="25" t="s">
        <v>1750</v>
      </c>
      <c r="G881" s="5">
        <v>0</v>
      </c>
      <c r="H881" s="5">
        <v>841632.33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12257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5552144.0099999998</v>
      </c>
      <c r="AC881" s="5">
        <v>0</v>
      </c>
      <c r="AD881" s="5">
        <v>85780.3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7774400</v>
      </c>
      <c r="AK881" s="5">
        <v>0</v>
      </c>
      <c r="AL881" s="5">
        <v>0</v>
      </c>
      <c r="AM881" s="5">
        <v>0</v>
      </c>
      <c r="AN881" s="5">
        <v>0</v>
      </c>
      <c r="AO881" s="5">
        <v>246983218</v>
      </c>
      <c r="AP881" s="5">
        <v>0</v>
      </c>
      <c r="AQ881" s="5">
        <v>0</v>
      </c>
      <c r="AR881" s="5">
        <v>0</v>
      </c>
      <c r="AS881" s="5">
        <v>0</v>
      </c>
      <c r="AT881" s="5">
        <v>279755.93</v>
      </c>
      <c r="AU881" s="5">
        <v>0</v>
      </c>
      <c r="AV881" s="5">
        <v>0</v>
      </c>
      <c r="AW881" s="5">
        <v>0</v>
      </c>
      <c r="AX881" s="5">
        <v>0</v>
      </c>
      <c r="AY881" s="5">
        <v>0</v>
      </c>
      <c r="AZ881" s="5">
        <v>0</v>
      </c>
      <c r="BA881" s="5">
        <v>0</v>
      </c>
      <c r="BB881" s="5">
        <v>0</v>
      </c>
      <c r="BC881" s="5">
        <v>0</v>
      </c>
      <c r="BD881" s="5">
        <v>0</v>
      </c>
      <c r="BE881" s="5">
        <v>0</v>
      </c>
      <c r="BF881" s="5">
        <v>0</v>
      </c>
      <c r="BG881" s="5">
        <v>0</v>
      </c>
      <c r="BH881" s="5">
        <v>0</v>
      </c>
      <c r="BI881" s="5">
        <v>0</v>
      </c>
      <c r="BJ881" s="5">
        <v>0</v>
      </c>
      <c r="BK881" s="5">
        <v>0</v>
      </c>
      <c r="BL881" s="5">
        <v>0</v>
      </c>
      <c r="BM881" s="5">
        <v>0</v>
      </c>
      <c r="BN881" s="5">
        <v>416267.16</v>
      </c>
      <c r="BO881" s="5">
        <v>0</v>
      </c>
      <c r="BP881" s="5">
        <v>0</v>
      </c>
      <c r="BQ881" s="5">
        <v>0</v>
      </c>
      <c r="BR881" s="5">
        <v>0</v>
      </c>
      <c r="BS881" s="5">
        <v>0</v>
      </c>
      <c r="BT881" s="5">
        <v>0</v>
      </c>
      <c r="BU881" s="5">
        <v>0</v>
      </c>
      <c r="BV881" s="5">
        <v>0</v>
      </c>
      <c r="BW881" s="5">
        <v>0</v>
      </c>
      <c r="BX881" s="5">
        <v>582829.86</v>
      </c>
      <c r="BY881" s="5">
        <v>0</v>
      </c>
      <c r="BZ881" s="5">
        <v>0</v>
      </c>
      <c r="CA881" s="5">
        <v>0</v>
      </c>
      <c r="CB881" s="5">
        <v>0</v>
      </c>
      <c r="CC881" s="5">
        <v>0</v>
      </c>
      <c r="CD881" s="5">
        <v>0</v>
      </c>
      <c r="CE881" s="24">
        <v>262528284.59</v>
      </c>
    </row>
    <row r="882" spans="2:83" ht="14.5" thickTop="1" thickBot="1" x14ac:dyDescent="0.35">
      <c r="B882" s="25" t="s">
        <v>1159</v>
      </c>
      <c r="C882" s="26">
        <v>11</v>
      </c>
      <c r="D882" s="26" t="s">
        <v>1496</v>
      </c>
      <c r="E882" s="26">
        <v>3008124471</v>
      </c>
      <c r="F882" s="25" t="s">
        <v>1497</v>
      </c>
      <c r="G882" s="5">
        <v>0</v>
      </c>
      <c r="H882" s="5">
        <v>179505.31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0</v>
      </c>
      <c r="AN882" s="5">
        <v>0</v>
      </c>
      <c r="AO882" s="5">
        <v>0</v>
      </c>
      <c r="AP882" s="5">
        <v>0</v>
      </c>
      <c r="AQ882" s="5">
        <v>0</v>
      </c>
      <c r="AR882" s="5">
        <v>0</v>
      </c>
      <c r="AS882" s="5">
        <v>0</v>
      </c>
      <c r="AT882" s="5">
        <v>0</v>
      </c>
      <c r="AU882" s="5">
        <v>0</v>
      </c>
      <c r="AV882" s="5">
        <v>0</v>
      </c>
      <c r="AW882" s="5">
        <v>0</v>
      </c>
      <c r="AX882" s="5">
        <v>0</v>
      </c>
      <c r="AY882" s="5">
        <v>0</v>
      </c>
      <c r="AZ882" s="5">
        <v>0</v>
      </c>
      <c r="BA882" s="5">
        <v>0</v>
      </c>
      <c r="BB882" s="5">
        <v>0</v>
      </c>
      <c r="BC882" s="5">
        <v>0</v>
      </c>
      <c r="BD882" s="5">
        <v>0</v>
      </c>
      <c r="BE882" s="5">
        <v>0</v>
      </c>
      <c r="BF882" s="5">
        <v>0</v>
      </c>
      <c r="BG882" s="5">
        <v>0</v>
      </c>
      <c r="BH882" s="5">
        <v>0</v>
      </c>
      <c r="BI882" s="5">
        <v>0</v>
      </c>
      <c r="BJ882" s="5">
        <v>0</v>
      </c>
      <c r="BK882" s="5">
        <v>0</v>
      </c>
      <c r="BL882" s="5">
        <v>0</v>
      </c>
      <c r="BM882" s="5">
        <v>0</v>
      </c>
      <c r="BN882" s="5">
        <v>0</v>
      </c>
      <c r="BO882" s="5">
        <v>0</v>
      </c>
      <c r="BP882" s="5">
        <v>0</v>
      </c>
      <c r="BQ882" s="5">
        <v>0</v>
      </c>
      <c r="BR882" s="5">
        <v>0</v>
      </c>
      <c r="BS882" s="5">
        <v>0</v>
      </c>
      <c r="BT882" s="5">
        <v>0</v>
      </c>
      <c r="BU882" s="5">
        <v>0</v>
      </c>
      <c r="BV882" s="5">
        <v>0</v>
      </c>
      <c r="BW882" s="5">
        <v>0</v>
      </c>
      <c r="BX882" s="5">
        <v>0</v>
      </c>
      <c r="BY882" s="5">
        <v>0</v>
      </c>
      <c r="BZ882" s="5">
        <v>0</v>
      </c>
      <c r="CA882" s="5">
        <v>0</v>
      </c>
      <c r="CB882" s="5">
        <v>0</v>
      </c>
      <c r="CC882" s="5">
        <v>0</v>
      </c>
      <c r="CD882" s="5">
        <v>0</v>
      </c>
      <c r="CE882" s="24">
        <v>179505.31</v>
      </c>
    </row>
    <row r="883" spans="2:83" ht="14.5" thickTop="1" thickBot="1" x14ac:dyDescent="0.35">
      <c r="B883" s="25" t="s">
        <v>1159</v>
      </c>
      <c r="C883" s="26">
        <v>11</v>
      </c>
      <c r="D883" s="26" t="s">
        <v>1498</v>
      </c>
      <c r="E883" s="26">
        <v>3008116446</v>
      </c>
      <c r="F883" s="25" t="s">
        <v>1499</v>
      </c>
      <c r="G883" s="5">
        <v>0</v>
      </c>
      <c r="H883" s="5">
        <v>1883909.29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6136124.1500000004</v>
      </c>
      <c r="AC883" s="5">
        <v>0</v>
      </c>
      <c r="AD883" s="5">
        <v>123429.98</v>
      </c>
      <c r="AE883" s="5">
        <v>0</v>
      </c>
      <c r="AF883" s="5">
        <v>0</v>
      </c>
      <c r="AG883" s="5">
        <v>0</v>
      </c>
      <c r="AH883" s="5">
        <v>196659.84</v>
      </c>
      <c r="AI883" s="5">
        <v>0</v>
      </c>
      <c r="AJ883" s="5">
        <v>0</v>
      </c>
      <c r="AK883" s="5">
        <v>0</v>
      </c>
      <c r="AL883" s="5">
        <v>0</v>
      </c>
      <c r="AM883" s="5">
        <v>0</v>
      </c>
      <c r="AN883" s="5">
        <v>0</v>
      </c>
      <c r="AO883" s="5">
        <v>0</v>
      </c>
      <c r="AP883" s="5">
        <v>0</v>
      </c>
      <c r="AQ883" s="5">
        <v>0</v>
      </c>
      <c r="AR883" s="5">
        <v>0</v>
      </c>
      <c r="AS883" s="5">
        <v>0</v>
      </c>
      <c r="AT883" s="5">
        <v>51292.85</v>
      </c>
      <c r="AU883" s="5">
        <v>0</v>
      </c>
      <c r="AV883" s="5">
        <v>0</v>
      </c>
      <c r="AW883" s="5">
        <v>0</v>
      </c>
      <c r="AX883" s="5">
        <v>0</v>
      </c>
      <c r="AY883" s="5">
        <v>0</v>
      </c>
      <c r="AZ883" s="5">
        <v>0</v>
      </c>
      <c r="BA883" s="5">
        <v>0</v>
      </c>
      <c r="BB883" s="5">
        <v>0</v>
      </c>
      <c r="BC883" s="5">
        <v>0</v>
      </c>
      <c r="BD883" s="5">
        <v>0</v>
      </c>
      <c r="BE883" s="5">
        <v>0</v>
      </c>
      <c r="BF883" s="5">
        <v>0</v>
      </c>
      <c r="BG883" s="5">
        <v>0</v>
      </c>
      <c r="BH883" s="5">
        <v>0</v>
      </c>
      <c r="BI883" s="5">
        <v>0</v>
      </c>
      <c r="BJ883" s="5">
        <v>0</v>
      </c>
      <c r="BK883" s="5">
        <v>0</v>
      </c>
      <c r="BL883" s="5">
        <v>0</v>
      </c>
      <c r="BM883" s="5">
        <v>0</v>
      </c>
      <c r="BN883" s="5">
        <v>46609.21</v>
      </c>
      <c r="BO883" s="5">
        <v>0</v>
      </c>
      <c r="BP883" s="5">
        <v>0</v>
      </c>
      <c r="BQ883" s="5">
        <v>0</v>
      </c>
      <c r="BR883" s="5">
        <v>0</v>
      </c>
      <c r="BS883" s="5">
        <v>0</v>
      </c>
      <c r="BT883" s="5">
        <v>0</v>
      </c>
      <c r="BU883" s="5">
        <v>0</v>
      </c>
      <c r="BV883" s="5">
        <v>0</v>
      </c>
      <c r="BW883" s="5">
        <v>0</v>
      </c>
      <c r="BX883" s="5">
        <v>154903</v>
      </c>
      <c r="BY883" s="5">
        <v>0</v>
      </c>
      <c r="BZ883" s="5">
        <v>0</v>
      </c>
      <c r="CA883" s="5">
        <v>0</v>
      </c>
      <c r="CB883" s="5">
        <v>0</v>
      </c>
      <c r="CC883" s="5">
        <v>0</v>
      </c>
      <c r="CD883" s="5">
        <v>0</v>
      </c>
      <c r="CE883" s="24">
        <v>8592928.3200000022</v>
      </c>
    </row>
    <row r="884" spans="2:83" ht="14.5" thickTop="1" thickBot="1" x14ac:dyDescent="0.35">
      <c r="B884" s="25" t="s">
        <v>1159</v>
      </c>
      <c r="C884" s="26">
        <v>11</v>
      </c>
      <c r="D884" s="26" t="s">
        <v>1500</v>
      </c>
      <c r="E884" s="26">
        <v>3008078734</v>
      </c>
      <c r="F884" s="25" t="s">
        <v>1501</v>
      </c>
      <c r="G884" s="5">
        <v>0</v>
      </c>
      <c r="H884" s="5">
        <v>592995.78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3716978.13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3530121.87</v>
      </c>
      <c r="AK884" s="5">
        <v>0</v>
      </c>
      <c r="AL884" s="5">
        <v>0</v>
      </c>
      <c r="AM884" s="5">
        <v>0</v>
      </c>
      <c r="AN884" s="5">
        <v>0</v>
      </c>
      <c r="AO884" s="5">
        <v>0</v>
      </c>
      <c r="AP884" s="5">
        <v>0</v>
      </c>
      <c r="AQ884" s="5">
        <v>0</v>
      </c>
      <c r="AR884" s="5">
        <v>0</v>
      </c>
      <c r="AS884" s="5">
        <v>0</v>
      </c>
      <c r="AT884" s="5">
        <v>179856.06</v>
      </c>
      <c r="AU884" s="5">
        <v>0</v>
      </c>
      <c r="AV884" s="5">
        <v>0</v>
      </c>
      <c r="AW884" s="5">
        <v>0</v>
      </c>
      <c r="AX884" s="5">
        <v>0</v>
      </c>
      <c r="AY884" s="5">
        <v>0</v>
      </c>
      <c r="AZ884" s="5">
        <v>0</v>
      </c>
      <c r="BA884" s="5">
        <v>0</v>
      </c>
      <c r="BB884" s="5">
        <v>0</v>
      </c>
      <c r="BC884" s="5">
        <v>0</v>
      </c>
      <c r="BD884" s="5">
        <v>0</v>
      </c>
      <c r="BE884" s="5">
        <v>0</v>
      </c>
      <c r="BF884" s="5">
        <v>0</v>
      </c>
      <c r="BG884" s="5">
        <v>0</v>
      </c>
      <c r="BH884" s="5">
        <v>0</v>
      </c>
      <c r="BI884" s="5">
        <v>0</v>
      </c>
      <c r="BJ884" s="5">
        <v>0</v>
      </c>
      <c r="BK884" s="5">
        <v>0</v>
      </c>
      <c r="BL884" s="5">
        <v>0</v>
      </c>
      <c r="BM884" s="5">
        <v>0</v>
      </c>
      <c r="BN884" s="5">
        <v>164281.79</v>
      </c>
      <c r="BO884" s="5">
        <v>0</v>
      </c>
      <c r="BP884" s="5">
        <v>0</v>
      </c>
      <c r="BQ884" s="5">
        <v>0</v>
      </c>
      <c r="BR884" s="5">
        <v>0</v>
      </c>
      <c r="BS884" s="5">
        <v>0</v>
      </c>
      <c r="BT884" s="5">
        <v>0</v>
      </c>
      <c r="BU884" s="5">
        <v>0</v>
      </c>
      <c r="BV884" s="5">
        <v>0</v>
      </c>
      <c r="BW884" s="5">
        <v>0</v>
      </c>
      <c r="BX884" s="5">
        <v>1334260.56</v>
      </c>
      <c r="BY884" s="5">
        <v>0</v>
      </c>
      <c r="BZ884" s="5">
        <v>0</v>
      </c>
      <c r="CA884" s="5">
        <v>0</v>
      </c>
      <c r="CB884" s="5">
        <v>0</v>
      </c>
      <c r="CC884" s="5">
        <v>0</v>
      </c>
      <c r="CD884" s="5">
        <v>0</v>
      </c>
      <c r="CE884" s="24">
        <v>9518494.1899999995</v>
      </c>
    </row>
    <row r="885" spans="2:83" ht="14.5" thickTop="1" thickBot="1" x14ac:dyDescent="0.35">
      <c r="B885" s="25" t="s">
        <v>1159</v>
      </c>
      <c r="C885" s="26">
        <v>11</v>
      </c>
      <c r="D885" s="26" t="s">
        <v>1502</v>
      </c>
      <c r="E885" s="26">
        <v>3008124473</v>
      </c>
      <c r="F885" s="25" t="s">
        <v>1503</v>
      </c>
      <c r="G885" s="5">
        <v>0</v>
      </c>
      <c r="H885" s="5">
        <v>2007277.92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8372763.8499999996</v>
      </c>
      <c r="AC885" s="5">
        <v>0</v>
      </c>
      <c r="AD885" s="5">
        <v>29739.01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5">
        <v>0</v>
      </c>
      <c r="AL885" s="5">
        <v>0</v>
      </c>
      <c r="AM885" s="5">
        <v>0</v>
      </c>
      <c r="AN885" s="5">
        <v>0</v>
      </c>
      <c r="AO885" s="5">
        <v>0</v>
      </c>
      <c r="AP885" s="5">
        <v>0</v>
      </c>
      <c r="AQ885" s="5">
        <v>0</v>
      </c>
      <c r="AR885" s="5">
        <v>0</v>
      </c>
      <c r="AS885" s="5">
        <v>0</v>
      </c>
      <c r="AT885" s="5">
        <v>132014.9</v>
      </c>
      <c r="AU885" s="5">
        <v>0</v>
      </c>
      <c r="AV885" s="5">
        <v>0</v>
      </c>
      <c r="AW885" s="5">
        <v>0</v>
      </c>
      <c r="AX885" s="5">
        <v>0</v>
      </c>
      <c r="AY885" s="5">
        <v>0</v>
      </c>
      <c r="AZ885" s="5">
        <v>0</v>
      </c>
      <c r="BA885" s="5">
        <v>0</v>
      </c>
      <c r="BB885" s="5">
        <v>0</v>
      </c>
      <c r="BC885" s="5">
        <v>0</v>
      </c>
      <c r="BD885" s="5">
        <v>0</v>
      </c>
      <c r="BE885" s="5">
        <v>0</v>
      </c>
      <c r="BF885" s="5">
        <v>0</v>
      </c>
      <c r="BG885" s="5">
        <v>0</v>
      </c>
      <c r="BH885" s="5">
        <v>0</v>
      </c>
      <c r="BI885" s="5">
        <v>0</v>
      </c>
      <c r="BJ885" s="5">
        <v>0</v>
      </c>
      <c r="BK885" s="5">
        <v>0</v>
      </c>
      <c r="BL885" s="5">
        <v>0</v>
      </c>
      <c r="BM885" s="5">
        <v>0</v>
      </c>
      <c r="BN885" s="5">
        <v>120327.5</v>
      </c>
      <c r="BO885" s="5">
        <v>0</v>
      </c>
      <c r="BP885" s="5">
        <v>0</v>
      </c>
      <c r="BQ885" s="5">
        <v>0</v>
      </c>
      <c r="BR885" s="5">
        <v>0</v>
      </c>
      <c r="BS885" s="5">
        <v>0</v>
      </c>
      <c r="BT885" s="5">
        <v>0</v>
      </c>
      <c r="BU885" s="5">
        <v>0</v>
      </c>
      <c r="BV885" s="5">
        <v>0</v>
      </c>
      <c r="BW885" s="5">
        <v>0</v>
      </c>
      <c r="BX885" s="5">
        <v>0</v>
      </c>
      <c r="BY885" s="5">
        <v>0</v>
      </c>
      <c r="BZ885" s="5">
        <v>0</v>
      </c>
      <c r="CA885" s="5">
        <v>0</v>
      </c>
      <c r="CB885" s="5">
        <v>0</v>
      </c>
      <c r="CC885" s="5">
        <v>0</v>
      </c>
      <c r="CD885" s="5">
        <v>0</v>
      </c>
      <c r="CE885" s="24">
        <v>10662123.18</v>
      </c>
    </row>
    <row r="886" spans="2:83" ht="14.5" thickTop="1" thickBot="1" x14ac:dyDescent="0.35">
      <c r="B886" s="25" t="s">
        <v>1159</v>
      </c>
      <c r="C886" s="26">
        <v>11</v>
      </c>
      <c r="D886" s="26" t="s">
        <v>1504</v>
      </c>
      <c r="E886" s="26">
        <v>3008124393</v>
      </c>
      <c r="F886" s="25" t="s">
        <v>1505</v>
      </c>
      <c r="G886" s="5">
        <v>437262.51</v>
      </c>
      <c r="H886" s="5">
        <v>175577.48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6673962.8099999996</v>
      </c>
      <c r="AB886" s="5">
        <v>0</v>
      </c>
      <c r="AC886" s="5">
        <v>9188463.8399999999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0</v>
      </c>
      <c r="AN886" s="5">
        <v>0</v>
      </c>
      <c r="AO886" s="5">
        <v>877.76</v>
      </c>
      <c r="AP886" s="5">
        <v>0</v>
      </c>
      <c r="AQ886" s="5">
        <v>0</v>
      </c>
      <c r="AR886" s="5">
        <v>0</v>
      </c>
      <c r="AS886" s="5">
        <v>90288.52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0</v>
      </c>
      <c r="AZ886" s="5">
        <v>0</v>
      </c>
      <c r="BA886" s="5">
        <v>0</v>
      </c>
      <c r="BB886" s="5">
        <v>0</v>
      </c>
      <c r="BC886" s="5">
        <v>0</v>
      </c>
      <c r="BD886" s="5">
        <v>0</v>
      </c>
      <c r="BE886" s="5">
        <v>0</v>
      </c>
      <c r="BF886" s="5">
        <v>0</v>
      </c>
      <c r="BG886" s="5">
        <v>0</v>
      </c>
      <c r="BH886" s="5">
        <v>0</v>
      </c>
      <c r="BI886" s="5">
        <v>0</v>
      </c>
      <c r="BJ886" s="5">
        <v>0</v>
      </c>
      <c r="BK886" s="5">
        <v>0</v>
      </c>
      <c r="BL886" s="5">
        <v>0</v>
      </c>
      <c r="BM886" s="5">
        <v>13325.79</v>
      </c>
      <c r="BN886" s="5">
        <v>0</v>
      </c>
      <c r="BO886" s="5">
        <v>0</v>
      </c>
      <c r="BP886" s="5">
        <v>0</v>
      </c>
      <c r="BQ886" s="5">
        <v>0</v>
      </c>
      <c r="BR886" s="5">
        <v>0</v>
      </c>
      <c r="BS886" s="5">
        <v>0</v>
      </c>
      <c r="BT886" s="5">
        <v>0</v>
      </c>
      <c r="BU886" s="5">
        <v>0</v>
      </c>
      <c r="BV886" s="5">
        <v>0</v>
      </c>
      <c r="BW886" s="5">
        <v>55653.5</v>
      </c>
      <c r="BX886" s="5">
        <v>0</v>
      </c>
      <c r="BY886" s="5">
        <v>0</v>
      </c>
      <c r="BZ886" s="5">
        <v>0</v>
      </c>
      <c r="CA886" s="5">
        <v>0</v>
      </c>
      <c r="CB886" s="5">
        <v>0</v>
      </c>
      <c r="CC886" s="5">
        <v>0</v>
      </c>
      <c r="CD886" s="5">
        <v>0</v>
      </c>
      <c r="CE886" s="24">
        <v>16635412.209999999</v>
      </c>
    </row>
    <row r="887" spans="2:83" ht="14.5" thickTop="1" thickBot="1" x14ac:dyDescent="0.35">
      <c r="B887" s="25" t="s">
        <v>1159</v>
      </c>
      <c r="C887" s="26">
        <v>11</v>
      </c>
      <c r="D887" s="26" t="s">
        <v>1506</v>
      </c>
      <c r="E887" s="26">
        <v>3008117440</v>
      </c>
      <c r="F887" s="25" t="s">
        <v>1507</v>
      </c>
      <c r="G887" s="5">
        <v>0</v>
      </c>
      <c r="H887" s="5">
        <v>630573.87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643411.47</v>
      </c>
      <c r="AC887" s="5">
        <v>0</v>
      </c>
      <c r="AD887" s="5">
        <v>967245.17</v>
      </c>
      <c r="AE887" s="5">
        <v>0</v>
      </c>
      <c r="AF887" s="5">
        <v>0</v>
      </c>
      <c r="AG887" s="5">
        <v>0</v>
      </c>
      <c r="AH887" s="5">
        <v>100.28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  <c r="AO887" s="5">
        <v>0</v>
      </c>
      <c r="AP887" s="5">
        <v>0</v>
      </c>
      <c r="AQ887" s="5">
        <v>0</v>
      </c>
      <c r="AR887" s="5">
        <v>0</v>
      </c>
      <c r="AS887" s="5">
        <v>0</v>
      </c>
      <c r="AT887" s="5">
        <v>132014.9</v>
      </c>
      <c r="AU887" s="5">
        <v>0</v>
      </c>
      <c r="AV887" s="5">
        <v>0</v>
      </c>
      <c r="AW887" s="5">
        <v>0</v>
      </c>
      <c r="AX887" s="5">
        <v>0</v>
      </c>
      <c r="AY887" s="5">
        <v>0</v>
      </c>
      <c r="AZ887" s="5">
        <v>0</v>
      </c>
      <c r="BA887" s="5">
        <v>0</v>
      </c>
      <c r="BB887" s="5">
        <v>0</v>
      </c>
      <c r="BC887" s="5">
        <v>0</v>
      </c>
      <c r="BD887" s="5">
        <v>0</v>
      </c>
      <c r="BE887" s="5">
        <v>0</v>
      </c>
      <c r="BF887" s="5">
        <v>0</v>
      </c>
      <c r="BG887" s="5">
        <v>0</v>
      </c>
      <c r="BH887" s="5">
        <v>0</v>
      </c>
      <c r="BI887" s="5">
        <v>0</v>
      </c>
      <c r="BJ887" s="5">
        <v>0</v>
      </c>
      <c r="BK887" s="5">
        <v>0</v>
      </c>
      <c r="BL887" s="5">
        <v>0</v>
      </c>
      <c r="BM887" s="5">
        <v>0</v>
      </c>
      <c r="BN887" s="5">
        <v>619840.47</v>
      </c>
      <c r="BO887" s="5">
        <v>0</v>
      </c>
      <c r="BP887" s="5">
        <v>0</v>
      </c>
      <c r="BQ887" s="5">
        <v>0</v>
      </c>
      <c r="BR887" s="5">
        <v>0</v>
      </c>
      <c r="BS887" s="5">
        <v>0</v>
      </c>
      <c r="BT887" s="5">
        <v>0</v>
      </c>
      <c r="BU887" s="5">
        <v>0</v>
      </c>
      <c r="BV887" s="5">
        <v>0</v>
      </c>
      <c r="BW887" s="5">
        <v>0</v>
      </c>
      <c r="BX887" s="5">
        <v>7200.45</v>
      </c>
      <c r="BY887" s="5">
        <v>0</v>
      </c>
      <c r="BZ887" s="5">
        <v>0</v>
      </c>
      <c r="CA887" s="5">
        <v>0</v>
      </c>
      <c r="CB887" s="5">
        <v>0</v>
      </c>
      <c r="CC887" s="5">
        <v>0</v>
      </c>
      <c r="CD887" s="5">
        <v>0</v>
      </c>
      <c r="CE887" s="24">
        <v>3000386.6099999994</v>
      </c>
    </row>
    <row r="888" spans="2:83" ht="14.5" thickTop="1" thickBot="1" x14ac:dyDescent="0.35">
      <c r="B888" s="25" t="s">
        <v>1159</v>
      </c>
      <c r="C888" s="26">
        <v>11</v>
      </c>
      <c r="D888" s="26" t="s">
        <v>1508</v>
      </c>
      <c r="E888" s="26">
        <v>3008126202</v>
      </c>
      <c r="F888" s="25" t="s">
        <v>1509</v>
      </c>
      <c r="G888" s="5">
        <v>0</v>
      </c>
      <c r="H888" s="5">
        <v>591020.86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3138836.72</v>
      </c>
      <c r="AC888" s="5">
        <v>0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0</v>
      </c>
      <c r="AK888" s="5">
        <v>0</v>
      </c>
      <c r="AL888" s="5">
        <v>0</v>
      </c>
      <c r="AM888" s="5">
        <v>0</v>
      </c>
      <c r="AN888" s="5">
        <v>0</v>
      </c>
      <c r="AO888" s="5">
        <v>0</v>
      </c>
      <c r="AP888" s="5">
        <v>0</v>
      </c>
      <c r="AQ888" s="5">
        <v>0</v>
      </c>
      <c r="AR888" s="5">
        <v>0</v>
      </c>
      <c r="AS888" s="5">
        <v>0</v>
      </c>
      <c r="AT888" s="5">
        <v>0</v>
      </c>
      <c r="AU888" s="5">
        <v>0</v>
      </c>
      <c r="AV888" s="5">
        <v>0</v>
      </c>
      <c r="AW888" s="5">
        <v>0</v>
      </c>
      <c r="AX888" s="5">
        <v>0</v>
      </c>
      <c r="AY888" s="5">
        <v>0</v>
      </c>
      <c r="AZ888" s="5">
        <v>0</v>
      </c>
      <c r="BA888" s="5">
        <v>0</v>
      </c>
      <c r="BB888" s="5">
        <v>0</v>
      </c>
      <c r="BC888" s="5">
        <v>0</v>
      </c>
      <c r="BD888" s="5">
        <v>0</v>
      </c>
      <c r="BE888" s="5">
        <v>0</v>
      </c>
      <c r="BF888" s="5">
        <v>0</v>
      </c>
      <c r="BG888" s="5">
        <v>0</v>
      </c>
      <c r="BH888" s="5">
        <v>0</v>
      </c>
      <c r="BI888" s="5">
        <v>0</v>
      </c>
      <c r="BJ888" s="5">
        <v>0</v>
      </c>
      <c r="BK888" s="5">
        <v>0</v>
      </c>
      <c r="BL888" s="5">
        <v>0</v>
      </c>
      <c r="BM888" s="5">
        <v>0</v>
      </c>
      <c r="BN888" s="5">
        <v>18540.240000000002</v>
      </c>
      <c r="BO888" s="5">
        <v>0</v>
      </c>
      <c r="BP888" s="5">
        <v>0</v>
      </c>
      <c r="BQ888" s="5">
        <v>0</v>
      </c>
      <c r="BR888" s="5">
        <v>0</v>
      </c>
      <c r="BS888" s="5">
        <v>0</v>
      </c>
      <c r="BT888" s="5">
        <v>0</v>
      </c>
      <c r="BU888" s="5">
        <v>0</v>
      </c>
      <c r="BV888" s="5">
        <v>0</v>
      </c>
      <c r="BW888" s="5">
        <v>0</v>
      </c>
      <c r="BX888" s="5">
        <v>1099140.6000000001</v>
      </c>
      <c r="BY888" s="5">
        <v>0</v>
      </c>
      <c r="BZ888" s="5">
        <v>0</v>
      </c>
      <c r="CA888" s="5">
        <v>0</v>
      </c>
      <c r="CB888" s="5">
        <v>0</v>
      </c>
      <c r="CC888" s="5">
        <v>0</v>
      </c>
      <c r="CD888" s="5">
        <v>0</v>
      </c>
      <c r="CE888" s="24">
        <v>4847538.42</v>
      </c>
    </row>
    <row r="889" spans="2:83" ht="14.5" thickTop="1" thickBot="1" x14ac:dyDescent="0.35">
      <c r="B889" s="25" t="s">
        <v>1159</v>
      </c>
      <c r="C889" s="26">
        <v>11</v>
      </c>
      <c r="D889" s="26" t="s">
        <v>1510</v>
      </c>
      <c r="E889" s="26">
        <v>3008092884</v>
      </c>
      <c r="F889" s="25" t="s">
        <v>1511</v>
      </c>
      <c r="G889" s="5">
        <v>0</v>
      </c>
      <c r="H889" s="5">
        <v>911770.7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0</v>
      </c>
      <c r="AK889" s="5">
        <v>0</v>
      </c>
      <c r="AL889" s="5">
        <v>0</v>
      </c>
      <c r="AM889" s="5">
        <v>0</v>
      </c>
      <c r="AN889" s="5">
        <v>0</v>
      </c>
      <c r="AO889" s="5">
        <v>0</v>
      </c>
      <c r="AP889" s="5">
        <v>0</v>
      </c>
      <c r="AQ889" s="5">
        <v>0</v>
      </c>
      <c r="AR889" s="5">
        <v>0</v>
      </c>
      <c r="AS889" s="5">
        <v>0</v>
      </c>
      <c r="AT889" s="5">
        <v>222517.9</v>
      </c>
      <c r="AU889" s="5">
        <v>0</v>
      </c>
      <c r="AV889" s="5">
        <v>0</v>
      </c>
      <c r="AW889" s="5">
        <v>0</v>
      </c>
      <c r="AX889" s="5">
        <v>0</v>
      </c>
      <c r="AY889" s="5">
        <v>0</v>
      </c>
      <c r="AZ889" s="5">
        <v>0</v>
      </c>
      <c r="BA889" s="5">
        <v>0</v>
      </c>
      <c r="BB889" s="5">
        <v>0</v>
      </c>
      <c r="BC889" s="5">
        <v>0</v>
      </c>
      <c r="BD889" s="5">
        <v>0</v>
      </c>
      <c r="BE889" s="5">
        <v>0</v>
      </c>
      <c r="BF889" s="5">
        <v>0</v>
      </c>
      <c r="BG889" s="5">
        <v>0</v>
      </c>
      <c r="BH889" s="5">
        <v>0</v>
      </c>
      <c r="BI889" s="5">
        <v>0</v>
      </c>
      <c r="BJ889" s="5">
        <v>0</v>
      </c>
      <c r="BK889" s="5">
        <v>0</v>
      </c>
      <c r="BL889" s="5">
        <v>0</v>
      </c>
      <c r="BM889" s="5">
        <v>0</v>
      </c>
      <c r="BN889" s="5">
        <v>199478.16</v>
      </c>
      <c r="BO889" s="5">
        <v>0</v>
      </c>
      <c r="BP889" s="5">
        <v>0</v>
      </c>
      <c r="BQ889" s="5">
        <v>0</v>
      </c>
      <c r="BR889" s="5">
        <v>0</v>
      </c>
      <c r="BS889" s="5">
        <v>0</v>
      </c>
      <c r="BT889" s="5">
        <v>0</v>
      </c>
      <c r="BU889" s="5">
        <v>0</v>
      </c>
      <c r="BV889" s="5">
        <v>0</v>
      </c>
      <c r="BW889" s="5">
        <v>0</v>
      </c>
      <c r="BX889" s="5">
        <v>126.66</v>
      </c>
      <c r="BY889" s="5">
        <v>0</v>
      </c>
      <c r="BZ889" s="5">
        <v>0</v>
      </c>
      <c r="CA889" s="5">
        <v>0</v>
      </c>
      <c r="CB889" s="5">
        <v>0</v>
      </c>
      <c r="CC889" s="5">
        <v>0</v>
      </c>
      <c r="CD889" s="5">
        <v>0</v>
      </c>
      <c r="CE889" s="24">
        <v>1333893.4199999997</v>
      </c>
    </row>
    <row r="890" spans="2:83" ht="14.5" thickTop="1" thickBot="1" x14ac:dyDescent="0.35">
      <c r="B890" s="25" t="s">
        <v>1159</v>
      </c>
      <c r="C890" s="26">
        <v>11</v>
      </c>
      <c r="D890" s="26" t="s">
        <v>1664</v>
      </c>
      <c r="E890" s="26">
        <v>3008118413</v>
      </c>
      <c r="F890" s="25" t="s">
        <v>1665</v>
      </c>
      <c r="G890" s="5">
        <v>2108827.98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7583301.9000000004</v>
      </c>
      <c r="AB890" s="5">
        <v>0</v>
      </c>
      <c r="AC890" s="5">
        <v>728390.19</v>
      </c>
      <c r="AD890" s="5">
        <v>64048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0</v>
      </c>
      <c r="AN890" s="5">
        <v>0</v>
      </c>
      <c r="AO890" s="5">
        <v>0</v>
      </c>
      <c r="AP890" s="5">
        <v>0</v>
      </c>
      <c r="AQ890" s="5">
        <v>0</v>
      </c>
      <c r="AR890" s="5">
        <v>0</v>
      </c>
      <c r="AS890" s="5">
        <v>132015.22</v>
      </c>
      <c r="AT890" s="5">
        <v>0</v>
      </c>
      <c r="AU890" s="5">
        <v>0</v>
      </c>
      <c r="AV890" s="5">
        <v>0</v>
      </c>
      <c r="AW890" s="5">
        <v>0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0</v>
      </c>
      <c r="BD890" s="5">
        <v>0</v>
      </c>
      <c r="BE890" s="5">
        <v>112000</v>
      </c>
      <c r="BF890" s="5">
        <v>0</v>
      </c>
      <c r="BG890" s="5">
        <v>0</v>
      </c>
      <c r="BH890" s="5">
        <v>0</v>
      </c>
      <c r="BI890" s="5">
        <v>0</v>
      </c>
      <c r="BJ890" s="5">
        <v>0</v>
      </c>
      <c r="BK890" s="5">
        <v>0</v>
      </c>
      <c r="BL890" s="5">
        <v>0</v>
      </c>
      <c r="BM890" s="5">
        <v>489268.98</v>
      </c>
      <c r="BN890" s="5">
        <v>0</v>
      </c>
      <c r="BO890" s="5">
        <v>0</v>
      </c>
      <c r="BP890" s="5">
        <v>0</v>
      </c>
      <c r="BQ890" s="5">
        <v>0</v>
      </c>
      <c r="BR890" s="5">
        <v>0</v>
      </c>
      <c r="BS890" s="5">
        <v>0</v>
      </c>
      <c r="BT890" s="5">
        <v>0</v>
      </c>
      <c r="BU890" s="5">
        <v>0</v>
      </c>
      <c r="BV890" s="5">
        <v>0</v>
      </c>
      <c r="BW890" s="5">
        <v>251759.44</v>
      </c>
      <c r="BX890" s="5">
        <v>221363.76</v>
      </c>
      <c r="BY890" s="5">
        <v>0</v>
      </c>
      <c r="BZ890" s="5">
        <v>0</v>
      </c>
      <c r="CA890" s="5">
        <v>42008.95</v>
      </c>
      <c r="CB890" s="5">
        <v>0</v>
      </c>
      <c r="CC890" s="5">
        <v>0</v>
      </c>
      <c r="CD890" s="5">
        <v>0</v>
      </c>
      <c r="CE890" s="24">
        <v>11732984.42</v>
      </c>
    </row>
    <row r="891" spans="2:83" ht="14.5" thickTop="1" thickBot="1" x14ac:dyDescent="0.35">
      <c r="B891" s="25" t="s">
        <v>1159</v>
      </c>
      <c r="C891" s="26">
        <v>11</v>
      </c>
      <c r="D891" s="26" t="s">
        <v>1512</v>
      </c>
      <c r="E891" s="26">
        <v>3008116924</v>
      </c>
      <c r="F891" s="25" t="s">
        <v>1513</v>
      </c>
      <c r="G891" s="5">
        <v>0</v>
      </c>
      <c r="H891" s="5">
        <v>849305.1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2035690.31</v>
      </c>
      <c r="AC891" s="5">
        <v>0</v>
      </c>
      <c r="AD891" s="5">
        <v>284242.92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  <c r="AO891" s="5">
        <v>0</v>
      </c>
      <c r="AP891" s="5">
        <v>0</v>
      </c>
      <c r="AQ891" s="5">
        <v>0</v>
      </c>
      <c r="AR891" s="5">
        <v>0</v>
      </c>
      <c r="AS891" s="5">
        <v>0</v>
      </c>
      <c r="AT891" s="5">
        <v>130506.19</v>
      </c>
      <c r="AU891" s="5">
        <v>0</v>
      </c>
      <c r="AV891" s="5">
        <v>0</v>
      </c>
      <c r="AW891" s="5">
        <v>0</v>
      </c>
      <c r="AX891" s="5">
        <v>0</v>
      </c>
      <c r="AY891" s="5">
        <v>0</v>
      </c>
      <c r="AZ891" s="5">
        <v>0</v>
      </c>
      <c r="BA891" s="5">
        <v>0</v>
      </c>
      <c r="BB891" s="5">
        <v>0</v>
      </c>
      <c r="BC891" s="5">
        <v>0</v>
      </c>
      <c r="BD891" s="5">
        <v>0</v>
      </c>
      <c r="BE891" s="5">
        <v>0</v>
      </c>
      <c r="BF891" s="5">
        <v>0</v>
      </c>
      <c r="BG891" s="5">
        <v>0</v>
      </c>
      <c r="BH891" s="5">
        <v>0</v>
      </c>
      <c r="BI891" s="5">
        <v>0</v>
      </c>
      <c r="BJ891" s="5">
        <v>0</v>
      </c>
      <c r="BK891" s="5">
        <v>0</v>
      </c>
      <c r="BL891" s="5">
        <v>0</v>
      </c>
      <c r="BM891" s="5">
        <v>0</v>
      </c>
      <c r="BN891" s="5">
        <v>0</v>
      </c>
      <c r="BO891" s="5">
        <v>0</v>
      </c>
      <c r="BP891" s="5">
        <v>0</v>
      </c>
      <c r="BQ891" s="5">
        <v>0</v>
      </c>
      <c r="BR891" s="5">
        <v>0</v>
      </c>
      <c r="BS891" s="5">
        <v>0</v>
      </c>
      <c r="BT891" s="5">
        <v>0</v>
      </c>
      <c r="BU891" s="5">
        <v>0</v>
      </c>
      <c r="BV891" s="5">
        <v>0</v>
      </c>
      <c r="BW891" s="5">
        <v>0</v>
      </c>
      <c r="BX891" s="5">
        <v>0</v>
      </c>
      <c r="BY891" s="5">
        <v>0</v>
      </c>
      <c r="BZ891" s="5">
        <v>0</v>
      </c>
      <c r="CA891" s="5">
        <v>0</v>
      </c>
      <c r="CB891" s="5">
        <v>0</v>
      </c>
      <c r="CC891" s="5">
        <v>0</v>
      </c>
      <c r="CD891" s="5">
        <v>0</v>
      </c>
      <c r="CE891" s="24">
        <v>3299744.52</v>
      </c>
    </row>
    <row r="892" spans="2:83" ht="14.5" thickTop="1" thickBot="1" x14ac:dyDescent="0.35">
      <c r="B892" s="25" t="s">
        <v>1159</v>
      </c>
      <c r="C892" s="26">
        <v>11</v>
      </c>
      <c r="D892" s="26" t="s">
        <v>1514</v>
      </c>
      <c r="E892" s="26">
        <v>3008127413</v>
      </c>
      <c r="F892" s="25" t="s">
        <v>1515</v>
      </c>
      <c r="G892" s="5">
        <v>0</v>
      </c>
      <c r="H892" s="5">
        <v>1247798.8799999999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5920982.4900000002</v>
      </c>
      <c r="AC892" s="5">
        <v>0</v>
      </c>
      <c r="AD892" s="5">
        <v>52001.41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  <c r="AO892" s="5">
        <v>0</v>
      </c>
      <c r="AP892" s="5">
        <v>0</v>
      </c>
      <c r="AQ892" s="5">
        <v>0</v>
      </c>
      <c r="AR892" s="5">
        <v>0</v>
      </c>
      <c r="AS892" s="5">
        <v>0</v>
      </c>
      <c r="AT892" s="5">
        <v>51293.7</v>
      </c>
      <c r="AU892" s="5">
        <v>0</v>
      </c>
      <c r="AV892" s="5">
        <v>0</v>
      </c>
      <c r="AW892" s="5">
        <v>0</v>
      </c>
      <c r="AX892" s="5">
        <v>24418.94</v>
      </c>
      <c r="AY892" s="5">
        <v>0</v>
      </c>
      <c r="AZ892" s="5">
        <v>0</v>
      </c>
      <c r="BA892" s="5">
        <v>0</v>
      </c>
      <c r="BB892" s="5">
        <v>0</v>
      </c>
      <c r="BC892" s="5">
        <v>0</v>
      </c>
      <c r="BD892" s="5">
        <v>0</v>
      </c>
      <c r="BE892" s="5">
        <v>0</v>
      </c>
      <c r="BF892" s="5">
        <v>0</v>
      </c>
      <c r="BG892" s="5">
        <v>0</v>
      </c>
      <c r="BH892" s="5">
        <v>0</v>
      </c>
      <c r="BI892" s="5">
        <v>0</v>
      </c>
      <c r="BJ892" s="5">
        <v>0</v>
      </c>
      <c r="BK892" s="5">
        <v>0</v>
      </c>
      <c r="BL892" s="5">
        <v>0</v>
      </c>
      <c r="BM892" s="5">
        <v>0</v>
      </c>
      <c r="BN892" s="5">
        <v>0</v>
      </c>
      <c r="BO892" s="5">
        <v>0</v>
      </c>
      <c r="BP892" s="5">
        <v>0</v>
      </c>
      <c r="BQ892" s="5">
        <v>0</v>
      </c>
      <c r="BR892" s="5">
        <v>0</v>
      </c>
      <c r="BS892" s="5">
        <v>0</v>
      </c>
      <c r="BT892" s="5">
        <v>0</v>
      </c>
      <c r="BU892" s="5">
        <v>0</v>
      </c>
      <c r="BV892" s="5">
        <v>0</v>
      </c>
      <c r="BW892" s="5">
        <v>0</v>
      </c>
      <c r="BX892" s="5">
        <v>465096.44</v>
      </c>
      <c r="BY892" s="5">
        <v>0</v>
      </c>
      <c r="BZ892" s="5">
        <v>0</v>
      </c>
      <c r="CA892" s="5">
        <v>0</v>
      </c>
      <c r="CB892" s="5">
        <v>0</v>
      </c>
      <c r="CC892" s="5">
        <v>0</v>
      </c>
      <c r="CD892" s="5">
        <v>0</v>
      </c>
      <c r="CE892" s="24">
        <v>7761591.8600000013</v>
      </c>
    </row>
    <row r="893" spans="2:83" ht="14.5" thickTop="1" thickBot="1" x14ac:dyDescent="0.35">
      <c r="B893" s="25" t="s">
        <v>1159</v>
      </c>
      <c r="C893" s="26">
        <v>11</v>
      </c>
      <c r="D893" s="26" t="s">
        <v>1516</v>
      </c>
      <c r="E893" s="26">
        <v>3008116447</v>
      </c>
      <c r="F893" s="25" t="s">
        <v>1517</v>
      </c>
      <c r="G893" s="5">
        <v>1545415.79</v>
      </c>
      <c r="H893" s="5">
        <v>42445.35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9803848.8399999999</v>
      </c>
      <c r="AB893" s="5">
        <v>0</v>
      </c>
      <c r="AC893" s="5">
        <v>445966.43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3073600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  <c r="AO893" s="5">
        <v>0</v>
      </c>
      <c r="AP893" s="5">
        <v>0</v>
      </c>
      <c r="AQ893" s="5">
        <v>0</v>
      </c>
      <c r="AR893" s="5">
        <v>0</v>
      </c>
      <c r="AS893" s="5">
        <v>119752.43</v>
      </c>
      <c r="AT893" s="5">
        <v>0</v>
      </c>
      <c r="AU893" s="5">
        <v>0</v>
      </c>
      <c r="AV893" s="5">
        <v>0</v>
      </c>
      <c r="AW893" s="5">
        <v>0</v>
      </c>
      <c r="AX893" s="5">
        <v>0</v>
      </c>
      <c r="AY893" s="5">
        <v>0</v>
      </c>
      <c r="AZ893" s="5">
        <v>0</v>
      </c>
      <c r="BA893" s="5">
        <v>0</v>
      </c>
      <c r="BB893" s="5">
        <v>0</v>
      </c>
      <c r="BC893" s="5">
        <v>0</v>
      </c>
      <c r="BD893" s="5">
        <v>0</v>
      </c>
      <c r="BE893" s="5">
        <v>0</v>
      </c>
      <c r="BF893" s="5">
        <v>0</v>
      </c>
      <c r="BG893" s="5">
        <v>0</v>
      </c>
      <c r="BH893" s="5">
        <v>0</v>
      </c>
      <c r="BI893" s="5">
        <v>0</v>
      </c>
      <c r="BJ893" s="5">
        <v>0</v>
      </c>
      <c r="BK893" s="5">
        <v>0</v>
      </c>
      <c r="BL893" s="5">
        <v>0</v>
      </c>
      <c r="BM893" s="5">
        <v>498046.35</v>
      </c>
      <c r="BN893" s="5">
        <v>0</v>
      </c>
      <c r="BO893" s="5">
        <v>0</v>
      </c>
      <c r="BP893" s="5">
        <v>0</v>
      </c>
      <c r="BQ893" s="5">
        <v>0</v>
      </c>
      <c r="BR893" s="5">
        <v>0</v>
      </c>
      <c r="BS893" s="5">
        <v>0</v>
      </c>
      <c r="BT893" s="5">
        <v>0</v>
      </c>
      <c r="BU893" s="5">
        <v>0</v>
      </c>
      <c r="BV893" s="5">
        <v>0</v>
      </c>
      <c r="BW893" s="5">
        <v>69048.350000000006</v>
      </c>
      <c r="BX893" s="5">
        <v>296463.09000000003</v>
      </c>
      <c r="BY893" s="5">
        <v>0</v>
      </c>
      <c r="BZ893" s="5">
        <v>0</v>
      </c>
      <c r="CA893" s="5">
        <v>0</v>
      </c>
      <c r="CB893" s="5">
        <v>0</v>
      </c>
      <c r="CC893" s="5">
        <v>0</v>
      </c>
      <c r="CD893" s="5">
        <v>0</v>
      </c>
      <c r="CE893" s="24">
        <v>15894586.629999999</v>
      </c>
    </row>
    <row r="894" spans="2:83" ht="14.5" thickTop="1" thickBot="1" x14ac:dyDescent="0.35">
      <c r="B894" s="25" t="s">
        <v>1159</v>
      </c>
      <c r="C894" s="26">
        <v>11</v>
      </c>
      <c r="D894" s="26" t="s">
        <v>1518</v>
      </c>
      <c r="E894" s="26">
        <v>3008117327</v>
      </c>
      <c r="F894" s="25" t="s">
        <v>1519</v>
      </c>
      <c r="G894" s="5">
        <v>0</v>
      </c>
      <c r="H894" s="5">
        <v>564930.91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826620.01</v>
      </c>
      <c r="AC894" s="5">
        <v>0</v>
      </c>
      <c r="AD894" s="5">
        <v>97302.79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v>0</v>
      </c>
      <c r="AN894" s="5">
        <v>0</v>
      </c>
      <c r="AO894" s="5">
        <v>0</v>
      </c>
      <c r="AP894" s="5">
        <v>0</v>
      </c>
      <c r="AQ894" s="5">
        <v>0</v>
      </c>
      <c r="AR894" s="5">
        <v>0</v>
      </c>
      <c r="AS894" s="5">
        <v>0</v>
      </c>
      <c r="AT894" s="5">
        <v>14542.78</v>
      </c>
      <c r="AU894" s="5">
        <v>0</v>
      </c>
      <c r="AV894" s="5">
        <v>0</v>
      </c>
      <c r="AW894" s="5">
        <v>0</v>
      </c>
      <c r="AX894" s="5">
        <v>0</v>
      </c>
      <c r="AY894" s="5">
        <v>0</v>
      </c>
      <c r="AZ894" s="5">
        <v>0</v>
      </c>
      <c r="BA894" s="5">
        <v>0</v>
      </c>
      <c r="BB894" s="5">
        <v>0</v>
      </c>
      <c r="BC894" s="5">
        <v>0</v>
      </c>
      <c r="BD894" s="5">
        <v>0</v>
      </c>
      <c r="BE894" s="5">
        <v>0</v>
      </c>
      <c r="BF894" s="5">
        <v>0</v>
      </c>
      <c r="BG894" s="5">
        <v>0</v>
      </c>
      <c r="BH894" s="5">
        <v>0</v>
      </c>
      <c r="BI894" s="5">
        <v>0</v>
      </c>
      <c r="BJ894" s="5">
        <v>0</v>
      </c>
      <c r="BK894" s="5">
        <v>0</v>
      </c>
      <c r="BL894" s="5">
        <v>0</v>
      </c>
      <c r="BM894" s="5">
        <v>0</v>
      </c>
      <c r="BN894" s="5">
        <v>0</v>
      </c>
      <c r="BO894" s="5">
        <v>0</v>
      </c>
      <c r="BP894" s="5">
        <v>0</v>
      </c>
      <c r="BQ894" s="5">
        <v>0</v>
      </c>
      <c r="BR894" s="5">
        <v>0</v>
      </c>
      <c r="BS894" s="5">
        <v>0</v>
      </c>
      <c r="BT894" s="5">
        <v>0</v>
      </c>
      <c r="BU894" s="5">
        <v>0</v>
      </c>
      <c r="BV894" s="5">
        <v>0</v>
      </c>
      <c r="BW894" s="5">
        <v>0</v>
      </c>
      <c r="BX894" s="5">
        <v>145700.82</v>
      </c>
      <c r="BY894" s="5">
        <v>0</v>
      </c>
      <c r="BZ894" s="5">
        <v>0</v>
      </c>
      <c r="CA894" s="5">
        <v>0</v>
      </c>
      <c r="CB894" s="5">
        <v>0</v>
      </c>
      <c r="CC894" s="5">
        <v>0</v>
      </c>
      <c r="CD894" s="5">
        <v>0</v>
      </c>
      <c r="CE894" s="24">
        <v>1649097.31</v>
      </c>
    </row>
    <row r="895" spans="2:83" ht="14.5" thickTop="1" thickBot="1" x14ac:dyDescent="0.35">
      <c r="B895" s="25" t="s">
        <v>1159</v>
      </c>
      <c r="C895" s="26">
        <v>11</v>
      </c>
      <c r="D895" s="26" t="s">
        <v>1758</v>
      </c>
      <c r="E895" s="26">
        <v>3008056960</v>
      </c>
      <c r="F895" s="25" t="s">
        <v>1759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11483014.99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216616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  <c r="AO895" s="5">
        <v>1613251015.23</v>
      </c>
      <c r="AP895" s="5">
        <v>0</v>
      </c>
      <c r="AQ895" s="5">
        <v>0</v>
      </c>
      <c r="AR895" s="5">
        <v>0</v>
      </c>
      <c r="AS895" s="5">
        <v>0</v>
      </c>
      <c r="AT895" s="5">
        <v>1040256.81</v>
      </c>
      <c r="AU895" s="5">
        <v>0</v>
      </c>
      <c r="AV895" s="5">
        <v>0</v>
      </c>
      <c r="AW895" s="5">
        <v>0</v>
      </c>
      <c r="AX895" s="5">
        <v>0</v>
      </c>
      <c r="AY895" s="5">
        <v>0</v>
      </c>
      <c r="AZ895" s="5">
        <v>0</v>
      </c>
      <c r="BA895" s="5">
        <v>0</v>
      </c>
      <c r="BB895" s="5">
        <v>0</v>
      </c>
      <c r="BC895" s="5">
        <v>0</v>
      </c>
      <c r="BD895" s="5">
        <v>0</v>
      </c>
      <c r="BE895" s="5">
        <v>0</v>
      </c>
      <c r="BF895" s="5">
        <v>0</v>
      </c>
      <c r="BG895" s="5">
        <v>0</v>
      </c>
      <c r="BH895" s="5">
        <v>0</v>
      </c>
      <c r="BI895" s="5">
        <v>0</v>
      </c>
      <c r="BJ895" s="5">
        <v>0</v>
      </c>
      <c r="BK895" s="5">
        <v>0</v>
      </c>
      <c r="BL895" s="5">
        <v>105795.21</v>
      </c>
      <c r="BM895" s="5">
        <v>2029103.59</v>
      </c>
      <c r="BN895" s="5">
        <v>600000</v>
      </c>
      <c r="BO895" s="5">
        <v>0</v>
      </c>
      <c r="BP895" s="5">
        <v>0</v>
      </c>
      <c r="BQ895" s="5">
        <v>0</v>
      </c>
      <c r="BR895" s="5">
        <v>0</v>
      </c>
      <c r="BS895" s="5">
        <v>0</v>
      </c>
      <c r="BT895" s="5">
        <v>0</v>
      </c>
      <c r="BU895" s="5">
        <v>0</v>
      </c>
      <c r="BV895" s="5">
        <v>0</v>
      </c>
      <c r="BW895" s="5">
        <v>638244.9</v>
      </c>
      <c r="BX895" s="5">
        <v>224100</v>
      </c>
      <c r="BY895" s="5">
        <v>0</v>
      </c>
      <c r="BZ895" s="5">
        <v>0</v>
      </c>
      <c r="CA895" s="5">
        <v>0</v>
      </c>
      <c r="CB895" s="5">
        <v>0</v>
      </c>
      <c r="CC895" s="5">
        <v>0</v>
      </c>
      <c r="CD895" s="5">
        <v>0</v>
      </c>
      <c r="CE895" s="24">
        <v>1629588146.73</v>
      </c>
    </row>
    <row r="896" spans="2:83" ht="14.5" thickTop="1" thickBot="1" x14ac:dyDescent="0.35">
      <c r="B896" s="25" t="s">
        <v>1159</v>
      </c>
      <c r="C896" s="26">
        <v>11</v>
      </c>
      <c r="D896" s="26" t="s">
        <v>1520</v>
      </c>
      <c r="E896" s="26">
        <v>3008111932</v>
      </c>
      <c r="F896" s="25" t="s">
        <v>1521</v>
      </c>
      <c r="G896" s="5">
        <v>0</v>
      </c>
      <c r="H896" s="5">
        <v>855521.15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3187683.61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613683</v>
      </c>
      <c r="AK896" s="5">
        <v>0</v>
      </c>
      <c r="AL896" s="5">
        <v>0</v>
      </c>
      <c r="AM896" s="5">
        <v>0</v>
      </c>
      <c r="AN896" s="5">
        <v>0</v>
      </c>
      <c r="AO896" s="5">
        <v>0</v>
      </c>
      <c r="AP896" s="5">
        <v>0</v>
      </c>
      <c r="AQ896" s="5">
        <v>0</v>
      </c>
      <c r="AR896" s="5">
        <v>0</v>
      </c>
      <c r="AS896" s="5">
        <v>0</v>
      </c>
      <c r="AT896" s="5">
        <v>0</v>
      </c>
      <c r="AU896" s="5">
        <v>0</v>
      </c>
      <c r="AV896" s="5">
        <v>0</v>
      </c>
      <c r="AW896" s="5">
        <v>0</v>
      </c>
      <c r="AX896" s="5">
        <v>0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  <c r="BD896" s="5">
        <v>0</v>
      </c>
      <c r="BE896" s="5">
        <v>0</v>
      </c>
      <c r="BF896" s="5">
        <v>0</v>
      </c>
      <c r="BG896" s="5">
        <v>0</v>
      </c>
      <c r="BH896" s="5">
        <v>0</v>
      </c>
      <c r="BI896" s="5">
        <v>0</v>
      </c>
      <c r="BJ896" s="5">
        <v>0</v>
      </c>
      <c r="BK896" s="5">
        <v>0</v>
      </c>
      <c r="BL896" s="5">
        <v>0</v>
      </c>
      <c r="BM896" s="5">
        <v>0</v>
      </c>
      <c r="BN896" s="5">
        <v>11770.61</v>
      </c>
      <c r="BO896" s="5">
        <v>0</v>
      </c>
      <c r="BP896" s="5">
        <v>0</v>
      </c>
      <c r="BQ896" s="5">
        <v>0</v>
      </c>
      <c r="BR896" s="5">
        <v>0</v>
      </c>
      <c r="BS896" s="5">
        <v>0</v>
      </c>
      <c r="BT896" s="5">
        <v>0</v>
      </c>
      <c r="BU896" s="5">
        <v>0</v>
      </c>
      <c r="BV896" s="5">
        <v>0</v>
      </c>
      <c r="BW896" s="5">
        <v>0</v>
      </c>
      <c r="BX896" s="5">
        <v>78098.91</v>
      </c>
      <c r="BY896" s="5">
        <v>0</v>
      </c>
      <c r="BZ896" s="5">
        <v>0</v>
      </c>
      <c r="CA896" s="5">
        <v>0</v>
      </c>
      <c r="CB896" s="5">
        <v>0</v>
      </c>
      <c r="CC896" s="5">
        <v>0</v>
      </c>
      <c r="CD896" s="5">
        <v>0</v>
      </c>
      <c r="CE896" s="24">
        <v>4746757.28</v>
      </c>
    </row>
    <row r="897" spans="2:83" ht="14.5" thickTop="1" thickBot="1" x14ac:dyDescent="0.35">
      <c r="B897" s="25" t="s">
        <v>1159</v>
      </c>
      <c r="C897" s="26">
        <v>11</v>
      </c>
      <c r="D897" s="26" t="s">
        <v>1522</v>
      </c>
      <c r="E897" s="26">
        <v>3008547011</v>
      </c>
      <c r="F897" s="25" t="s">
        <v>1523</v>
      </c>
      <c r="G897" s="5">
        <v>0</v>
      </c>
      <c r="H897" s="5">
        <v>288553.45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0</v>
      </c>
      <c r="AK897" s="5">
        <v>0</v>
      </c>
      <c r="AL897" s="5">
        <v>0</v>
      </c>
      <c r="AM897" s="5">
        <v>0</v>
      </c>
      <c r="AN897" s="5">
        <v>0</v>
      </c>
      <c r="AO897" s="5">
        <v>0</v>
      </c>
      <c r="AP897" s="5">
        <v>0</v>
      </c>
      <c r="AQ897" s="5">
        <v>0</v>
      </c>
      <c r="AR897" s="5">
        <v>0</v>
      </c>
      <c r="AS897" s="5">
        <v>0</v>
      </c>
      <c r="AT897" s="5">
        <v>15992.04</v>
      </c>
      <c r="AU897" s="5">
        <v>0</v>
      </c>
      <c r="AV897" s="5">
        <v>0</v>
      </c>
      <c r="AW897" s="5">
        <v>0</v>
      </c>
      <c r="AX897" s="5">
        <v>0</v>
      </c>
      <c r="AY897" s="5">
        <v>0</v>
      </c>
      <c r="AZ897" s="5">
        <v>0</v>
      </c>
      <c r="BA897" s="5">
        <v>0</v>
      </c>
      <c r="BB897" s="5">
        <v>0</v>
      </c>
      <c r="BC897" s="5">
        <v>0</v>
      </c>
      <c r="BD897" s="5">
        <v>0</v>
      </c>
      <c r="BE897" s="5">
        <v>0</v>
      </c>
      <c r="BF897" s="5">
        <v>0</v>
      </c>
      <c r="BG897" s="5">
        <v>0</v>
      </c>
      <c r="BH897" s="5">
        <v>0</v>
      </c>
      <c r="BI897" s="5">
        <v>0</v>
      </c>
      <c r="BJ897" s="5">
        <v>0</v>
      </c>
      <c r="BK897" s="5">
        <v>0</v>
      </c>
      <c r="BL897" s="5">
        <v>0</v>
      </c>
      <c r="BM897" s="5">
        <v>0</v>
      </c>
      <c r="BN897" s="5">
        <v>66748.820000000007</v>
      </c>
      <c r="BO897" s="5">
        <v>0</v>
      </c>
      <c r="BP897" s="5">
        <v>0</v>
      </c>
      <c r="BQ897" s="5">
        <v>0</v>
      </c>
      <c r="BR897" s="5">
        <v>0</v>
      </c>
      <c r="BS897" s="5">
        <v>0</v>
      </c>
      <c r="BT897" s="5">
        <v>0</v>
      </c>
      <c r="BU897" s="5">
        <v>0</v>
      </c>
      <c r="BV897" s="5">
        <v>0</v>
      </c>
      <c r="BW897" s="5">
        <v>0</v>
      </c>
      <c r="BX897" s="5">
        <v>1506</v>
      </c>
      <c r="BY897" s="5">
        <v>0</v>
      </c>
      <c r="BZ897" s="5">
        <v>0</v>
      </c>
      <c r="CA897" s="5">
        <v>0</v>
      </c>
      <c r="CB897" s="5">
        <v>0</v>
      </c>
      <c r="CC897" s="5">
        <v>0</v>
      </c>
      <c r="CD897" s="5">
        <v>0</v>
      </c>
      <c r="CE897" s="24">
        <v>372800.31</v>
      </c>
    </row>
    <row r="898" spans="2:83" ht="14.5" thickTop="1" thickBot="1" x14ac:dyDescent="0.35">
      <c r="B898" s="25" t="s">
        <v>1159</v>
      </c>
      <c r="C898" s="26">
        <v>11</v>
      </c>
      <c r="D898" s="26" t="s">
        <v>1524</v>
      </c>
      <c r="E898" s="26">
        <v>3008119377</v>
      </c>
      <c r="F898" s="25" t="s">
        <v>1525</v>
      </c>
      <c r="G898" s="5">
        <v>0</v>
      </c>
      <c r="H898" s="5">
        <v>10745.72000000003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676539.56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  <c r="AO898" s="5">
        <v>0</v>
      </c>
      <c r="AP898" s="5">
        <v>0</v>
      </c>
      <c r="AQ898" s="5">
        <v>0</v>
      </c>
      <c r="AR898" s="5">
        <v>0</v>
      </c>
      <c r="AS898" s="5">
        <v>0</v>
      </c>
      <c r="AT898" s="5">
        <v>30963.760000000002</v>
      </c>
      <c r="AU898" s="5">
        <v>0</v>
      </c>
      <c r="AV898" s="5">
        <v>0</v>
      </c>
      <c r="AW898" s="5">
        <v>0</v>
      </c>
      <c r="AX898" s="5">
        <v>0</v>
      </c>
      <c r="AY898" s="5">
        <v>0</v>
      </c>
      <c r="AZ898" s="5">
        <v>0</v>
      </c>
      <c r="BA898" s="5">
        <v>0</v>
      </c>
      <c r="BB898" s="5">
        <v>0</v>
      </c>
      <c r="BC898" s="5">
        <v>0</v>
      </c>
      <c r="BD898" s="5">
        <v>0</v>
      </c>
      <c r="BE898" s="5">
        <v>0</v>
      </c>
      <c r="BF898" s="5">
        <v>0</v>
      </c>
      <c r="BG898" s="5">
        <v>0</v>
      </c>
      <c r="BH898" s="5">
        <v>0</v>
      </c>
      <c r="BI898" s="5">
        <v>0</v>
      </c>
      <c r="BJ898" s="5">
        <v>0</v>
      </c>
      <c r="BK898" s="5">
        <v>0</v>
      </c>
      <c r="BL898" s="5">
        <v>463729.21</v>
      </c>
      <c r="BM898" s="5">
        <v>0</v>
      </c>
      <c r="BN898" s="5">
        <v>23504.519999999997</v>
      </c>
      <c r="BO898" s="5">
        <v>0</v>
      </c>
      <c r="BP898" s="5">
        <v>0</v>
      </c>
      <c r="BQ898" s="5">
        <v>0</v>
      </c>
      <c r="BR898" s="5">
        <v>0</v>
      </c>
      <c r="BS898" s="5">
        <v>0</v>
      </c>
      <c r="BT898" s="5">
        <v>0</v>
      </c>
      <c r="BU898" s="5">
        <v>0</v>
      </c>
      <c r="BV898" s="5">
        <v>0</v>
      </c>
      <c r="BW898" s="5">
        <v>0</v>
      </c>
      <c r="BX898" s="5">
        <v>0</v>
      </c>
      <c r="BY898" s="5">
        <v>0</v>
      </c>
      <c r="BZ898" s="5">
        <v>0</v>
      </c>
      <c r="CA898" s="5">
        <v>0</v>
      </c>
      <c r="CB898" s="5">
        <v>0</v>
      </c>
      <c r="CC898" s="5">
        <v>0</v>
      </c>
      <c r="CD898" s="5">
        <v>0</v>
      </c>
      <c r="CE898" s="24">
        <v>1205482.77</v>
      </c>
    </row>
    <row r="899" spans="2:83" ht="14.5" thickTop="1" thickBot="1" x14ac:dyDescent="0.35">
      <c r="B899" s="25" t="s">
        <v>1159</v>
      </c>
      <c r="C899" s="26">
        <v>11</v>
      </c>
      <c r="D899" s="26" t="s">
        <v>1526</v>
      </c>
      <c r="E899" s="26">
        <v>3008078248</v>
      </c>
      <c r="F899" s="25" t="s">
        <v>1527</v>
      </c>
      <c r="G899" s="5">
        <v>0</v>
      </c>
      <c r="H899" s="5">
        <v>731453.3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1804682.24</v>
      </c>
      <c r="AC899" s="5">
        <v>0</v>
      </c>
      <c r="AD899" s="5">
        <v>264707.65000000002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0</v>
      </c>
      <c r="AN899" s="5">
        <v>0</v>
      </c>
      <c r="AO899" s="5">
        <v>0</v>
      </c>
      <c r="AP899" s="5">
        <v>0</v>
      </c>
      <c r="AQ899" s="5">
        <v>0</v>
      </c>
      <c r="AR899" s="5">
        <v>0</v>
      </c>
      <c r="AS899" s="5">
        <v>0</v>
      </c>
      <c r="AT899" s="5">
        <v>96323.4</v>
      </c>
      <c r="AU899" s="5">
        <v>0</v>
      </c>
      <c r="AV899" s="5">
        <v>0</v>
      </c>
      <c r="AW899" s="5">
        <v>0</v>
      </c>
      <c r="AX899" s="5">
        <v>0</v>
      </c>
      <c r="AY899" s="5">
        <v>0</v>
      </c>
      <c r="AZ899" s="5">
        <v>0</v>
      </c>
      <c r="BA899" s="5">
        <v>0</v>
      </c>
      <c r="BB899" s="5">
        <v>0</v>
      </c>
      <c r="BC899" s="5">
        <v>0</v>
      </c>
      <c r="BD899" s="5">
        <v>0</v>
      </c>
      <c r="BE899" s="5">
        <v>0</v>
      </c>
      <c r="BF899" s="5">
        <v>0</v>
      </c>
      <c r="BG899" s="5">
        <v>0</v>
      </c>
      <c r="BH899" s="5">
        <v>0</v>
      </c>
      <c r="BI899" s="5">
        <v>0</v>
      </c>
      <c r="BJ899" s="5">
        <v>0</v>
      </c>
      <c r="BK899" s="5">
        <v>0</v>
      </c>
      <c r="BL899" s="5">
        <v>0</v>
      </c>
      <c r="BM899" s="5">
        <v>0</v>
      </c>
      <c r="BN899" s="5">
        <v>42035.4</v>
      </c>
      <c r="BO899" s="5">
        <v>0</v>
      </c>
      <c r="BP899" s="5">
        <v>0</v>
      </c>
      <c r="BQ899" s="5">
        <v>0</v>
      </c>
      <c r="BR899" s="5">
        <v>0</v>
      </c>
      <c r="BS899" s="5">
        <v>0</v>
      </c>
      <c r="BT899" s="5">
        <v>0</v>
      </c>
      <c r="BU899" s="5">
        <v>0</v>
      </c>
      <c r="BV899" s="5">
        <v>0</v>
      </c>
      <c r="BW899" s="5">
        <v>0</v>
      </c>
      <c r="BX899" s="5">
        <v>420304.27</v>
      </c>
      <c r="BY899" s="5">
        <v>0</v>
      </c>
      <c r="BZ899" s="5">
        <v>0</v>
      </c>
      <c r="CA899" s="5">
        <v>0</v>
      </c>
      <c r="CB899" s="5">
        <v>0</v>
      </c>
      <c r="CC899" s="5">
        <v>0</v>
      </c>
      <c r="CD899" s="5">
        <v>0</v>
      </c>
      <c r="CE899" s="24">
        <v>3359506.26</v>
      </c>
    </row>
    <row r="900" spans="2:83" ht="14.5" thickTop="1" thickBot="1" x14ac:dyDescent="0.35">
      <c r="B900" s="25" t="s">
        <v>1159</v>
      </c>
      <c r="C900" s="26">
        <v>11</v>
      </c>
      <c r="D900" s="26" t="s">
        <v>1528</v>
      </c>
      <c r="E900" s="26">
        <v>3008289273</v>
      </c>
      <c r="F900" s="25" t="s">
        <v>1529</v>
      </c>
      <c r="G900" s="5">
        <v>0</v>
      </c>
      <c r="H900" s="5">
        <v>12992.2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5">
        <v>0</v>
      </c>
      <c r="AL900" s="5">
        <v>0</v>
      </c>
      <c r="AM900" s="5">
        <v>0</v>
      </c>
      <c r="AN900" s="5">
        <v>0</v>
      </c>
      <c r="AO900" s="5">
        <v>0</v>
      </c>
      <c r="AP900" s="5">
        <v>0</v>
      </c>
      <c r="AQ900" s="5">
        <v>0</v>
      </c>
      <c r="AR900" s="5">
        <v>0</v>
      </c>
      <c r="AS900" s="5">
        <v>0</v>
      </c>
      <c r="AT900" s="5">
        <v>14540.77</v>
      </c>
      <c r="AU900" s="5">
        <v>0</v>
      </c>
      <c r="AV900" s="5">
        <v>0</v>
      </c>
      <c r="AW900" s="5">
        <v>0</v>
      </c>
      <c r="AX900" s="5">
        <v>0</v>
      </c>
      <c r="AY900" s="5">
        <v>0</v>
      </c>
      <c r="AZ900" s="5">
        <v>0</v>
      </c>
      <c r="BA900" s="5">
        <v>0</v>
      </c>
      <c r="BB900" s="5">
        <v>0</v>
      </c>
      <c r="BC900" s="5">
        <v>0</v>
      </c>
      <c r="BD900" s="5">
        <v>0</v>
      </c>
      <c r="BE900" s="5">
        <v>0</v>
      </c>
      <c r="BF900" s="5">
        <v>0</v>
      </c>
      <c r="BG900" s="5">
        <v>0</v>
      </c>
      <c r="BH900" s="5">
        <v>0</v>
      </c>
      <c r="BI900" s="5">
        <v>0</v>
      </c>
      <c r="BJ900" s="5">
        <v>0</v>
      </c>
      <c r="BK900" s="5">
        <v>0</v>
      </c>
      <c r="BL900" s="5">
        <v>0</v>
      </c>
      <c r="BM900" s="5">
        <v>0</v>
      </c>
      <c r="BN900" s="5">
        <v>19501.59</v>
      </c>
      <c r="BO900" s="5">
        <v>0</v>
      </c>
      <c r="BP900" s="5">
        <v>0</v>
      </c>
      <c r="BQ900" s="5">
        <v>0</v>
      </c>
      <c r="BR900" s="5">
        <v>0</v>
      </c>
      <c r="BS900" s="5">
        <v>0</v>
      </c>
      <c r="BT900" s="5">
        <v>0</v>
      </c>
      <c r="BU900" s="5">
        <v>0</v>
      </c>
      <c r="BV900" s="5">
        <v>0</v>
      </c>
      <c r="BW900" s="5">
        <v>0</v>
      </c>
      <c r="BX900" s="5">
        <v>10938.25</v>
      </c>
      <c r="BY900" s="5">
        <v>0</v>
      </c>
      <c r="BZ900" s="5">
        <v>0</v>
      </c>
      <c r="CA900" s="5">
        <v>0</v>
      </c>
      <c r="CB900" s="5">
        <v>0</v>
      </c>
      <c r="CC900" s="5">
        <v>0</v>
      </c>
      <c r="CD900" s="5">
        <v>0</v>
      </c>
      <c r="CE900" s="24">
        <v>57972.81</v>
      </c>
    </row>
    <row r="901" spans="2:83" ht="14.5" thickTop="1" thickBot="1" x14ac:dyDescent="0.35">
      <c r="B901" s="25" t="s">
        <v>1159</v>
      </c>
      <c r="C901" s="26">
        <v>11</v>
      </c>
      <c r="D901" s="26" t="s">
        <v>1530</v>
      </c>
      <c r="E901" s="26">
        <v>3008117340</v>
      </c>
      <c r="F901" s="25" t="s">
        <v>1531</v>
      </c>
      <c r="G901" s="5">
        <v>0</v>
      </c>
      <c r="H901" s="5">
        <v>2425963.61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4570628.1900000004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0</v>
      </c>
      <c r="AN901" s="5">
        <v>0</v>
      </c>
      <c r="AO901" s="5">
        <v>0</v>
      </c>
      <c r="AP901" s="5">
        <v>0</v>
      </c>
      <c r="AQ901" s="5">
        <v>0</v>
      </c>
      <c r="AR901" s="5">
        <v>0</v>
      </c>
      <c r="AS901" s="5">
        <v>0</v>
      </c>
      <c r="AT901" s="5">
        <v>266206.06</v>
      </c>
      <c r="AU901" s="5">
        <v>0</v>
      </c>
      <c r="AV901" s="5">
        <v>0</v>
      </c>
      <c r="AW901" s="5">
        <v>0</v>
      </c>
      <c r="AX901" s="5">
        <v>0</v>
      </c>
      <c r="AY901" s="5">
        <v>0</v>
      </c>
      <c r="AZ901" s="5">
        <v>0</v>
      </c>
      <c r="BA901" s="5">
        <v>0</v>
      </c>
      <c r="BB901" s="5">
        <v>0</v>
      </c>
      <c r="BC901" s="5">
        <v>0</v>
      </c>
      <c r="BD901" s="5">
        <v>0</v>
      </c>
      <c r="BE901" s="5">
        <v>0</v>
      </c>
      <c r="BF901" s="5">
        <v>0</v>
      </c>
      <c r="BG901" s="5">
        <v>0</v>
      </c>
      <c r="BH901" s="5">
        <v>0</v>
      </c>
      <c r="BI901" s="5">
        <v>0</v>
      </c>
      <c r="BJ901" s="5">
        <v>0</v>
      </c>
      <c r="BK901" s="5">
        <v>0</v>
      </c>
      <c r="BL901" s="5">
        <v>0</v>
      </c>
      <c r="BM901" s="5">
        <v>0</v>
      </c>
      <c r="BN901" s="5">
        <v>1021354.92</v>
      </c>
      <c r="BO901" s="5">
        <v>0</v>
      </c>
      <c r="BP901" s="5">
        <v>0</v>
      </c>
      <c r="BQ901" s="5">
        <v>0</v>
      </c>
      <c r="BR901" s="5">
        <v>0</v>
      </c>
      <c r="BS901" s="5">
        <v>0</v>
      </c>
      <c r="BT901" s="5">
        <v>0</v>
      </c>
      <c r="BU901" s="5">
        <v>0</v>
      </c>
      <c r="BV901" s="5">
        <v>0</v>
      </c>
      <c r="BW901" s="5">
        <v>0</v>
      </c>
      <c r="BX901" s="5">
        <v>4004323.04</v>
      </c>
      <c r="BY901" s="5">
        <v>0</v>
      </c>
      <c r="BZ901" s="5">
        <v>0</v>
      </c>
      <c r="CA901" s="5">
        <v>0</v>
      </c>
      <c r="CB901" s="5">
        <v>0</v>
      </c>
      <c r="CC901" s="5">
        <v>0</v>
      </c>
      <c r="CD901" s="5">
        <v>0</v>
      </c>
      <c r="CE901" s="24">
        <v>12288475.82</v>
      </c>
    </row>
    <row r="902" spans="2:83" ht="14.5" thickTop="1" thickBot="1" x14ac:dyDescent="0.35">
      <c r="B902" s="25" t="s">
        <v>1159</v>
      </c>
      <c r="C902" s="26">
        <v>11</v>
      </c>
      <c r="D902" s="26" t="s">
        <v>1532</v>
      </c>
      <c r="E902" s="26">
        <v>3008233005</v>
      </c>
      <c r="F902" s="25" t="s">
        <v>1533</v>
      </c>
      <c r="G902" s="5">
        <v>0</v>
      </c>
      <c r="H902" s="5">
        <v>391213.95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918757.22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  <c r="AO902" s="5">
        <v>89999.86</v>
      </c>
      <c r="AP902" s="5">
        <v>0</v>
      </c>
      <c r="AQ902" s="5">
        <v>0</v>
      </c>
      <c r="AR902" s="5">
        <v>0</v>
      </c>
      <c r="AS902" s="5">
        <v>0</v>
      </c>
      <c r="AT902" s="5">
        <v>14540.77</v>
      </c>
      <c r="AU902" s="5">
        <v>0</v>
      </c>
      <c r="AV902" s="5">
        <v>0</v>
      </c>
      <c r="AW902" s="5">
        <v>0</v>
      </c>
      <c r="AX902" s="5">
        <v>0</v>
      </c>
      <c r="AY902" s="5">
        <v>0</v>
      </c>
      <c r="AZ902" s="5">
        <v>0</v>
      </c>
      <c r="BA902" s="5">
        <v>0</v>
      </c>
      <c r="BB902" s="5">
        <v>0</v>
      </c>
      <c r="BC902" s="5">
        <v>0</v>
      </c>
      <c r="BD902" s="5">
        <v>0</v>
      </c>
      <c r="BE902" s="5">
        <v>0</v>
      </c>
      <c r="BF902" s="5">
        <v>0</v>
      </c>
      <c r="BG902" s="5">
        <v>0</v>
      </c>
      <c r="BH902" s="5">
        <v>0</v>
      </c>
      <c r="BI902" s="5">
        <v>0</v>
      </c>
      <c r="BJ902" s="5">
        <v>0</v>
      </c>
      <c r="BK902" s="5">
        <v>0</v>
      </c>
      <c r="BL902" s="5">
        <v>0</v>
      </c>
      <c r="BM902" s="5">
        <v>0</v>
      </c>
      <c r="BN902" s="5">
        <v>85582.74</v>
      </c>
      <c r="BO902" s="5">
        <v>0</v>
      </c>
      <c r="BP902" s="5">
        <v>0</v>
      </c>
      <c r="BQ902" s="5">
        <v>0</v>
      </c>
      <c r="BR902" s="5">
        <v>0</v>
      </c>
      <c r="BS902" s="5">
        <v>0</v>
      </c>
      <c r="BT902" s="5">
        <v>0</v>
      </c>
      <c r="BU902" s="5">
        <v>0</v>
      </c>
      <c r="BV902" s="5">
        <v>0</v>
      </c>
      <c r="BW902" s="5">
        <v>0</v>
      </c>
      <c r="BX902" s="5">
        <v>16097.23</v>
      </c>
      <c r="BY902" s="5">
        <v>0</v>
      </c>
      <c r="BZ902" s="5">
        <v>0</v>
      </c>
      <c r="CA902" s="5">
        <v>0</v>
      </c>
      <c r="CB902" s="5">
        <v>0</v>
      </c>
      <c r="CC902" s="5">
        <v>0</v>
      </c>
      <c r="CD902" s="5">
        <v>0</v>
      </c>
      <c r="CE902" s="24">
        <v>1516191.77</v>
      </c>
    </row>
    <row r="903" spans="2:83" ht="14.5" thickTop="1" thickBot="1" x14ac:dyDescent="0.35">
      <c r="B903" s="25" t="s">
        <v>1159</v>
      </c>
      <c r="C903" s="26">
        <v>11</v>
      </c>
      <c r="D903" s="26" t="s">
        <v>1534</v>
      </c>
      <c r="E903" s="26">
        <v>3008344605</v>
      </c>
      <c r="F903" s="25" t="s">
        <v>1460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12617390.119999999</v>
      </c>
      <c r="AC903" s="5">
        <v>0</v>
      </c>
      <c r="AD903" s="5">
        <v>0</v>
      </c>
      <c r="AE903" s="5">
        <v>0</v>
      </c>
      <c r="AF903" s="5">
        <v>1628000</v>
      </c>
      <c r="AG903" s="5">
        <v>0</v>
      </c>
      <c r="AH903" s="5">
        <v>0</v>
      </c>
      <c r="AI903" s="5">
        <v>0</v>
      </c>
      <c r="AJ903" s="5">
        <v>3340054.45</v>
      </c>
      <c r="AK903" s="5">
        <v>0</v>
      </c>
      <c r="AL903" s="5">
        <v>0</v>
      </c>
      <c r="AM903" s="5">
        <v>0</v>
      </c>
      <c r="AN903" s="5">
        <v>0</v>
      </c>
      <c r="AO903" s="5">
        <v>0</v>
      </c>
      <c r="AP903" s="5">
        <v>0</v>
      </c>
      <c r="AQ903" s="5">
        <v>0</v>
      </c>
      <c r="AR903" s="5">
        <v>0</v>
      </c>
      <c r="AS903" s="5">
        <v>0</v>
      </c>
      <c r="AT903" s="5">
        <v>0</v>
      </c>
      <c r="AU903" s="5">
        <v>0</v>
      </c>
      <c r="AV903" s="5">
        <v>0</v>
      </c>
      <c r="AW903" s="5">
        <v>0</v>
      </c>
      <c r="AX903" s="5">
        <v>0</v>
      </c>
      <c r="AY903" s="5">
        <v>0</v>
      </c>
      <c r="AZ903" s="5">
        <v>0</v>
      </c>
      <c r="BA903" s="5">
        <v>0</v>
      </c>
      <c r="BB903" s="5">
        <v>0</v>
      </c>
      <c r="BC903" s="5">
        <v>0</v>
      </c>
      <c r="BD903" s="5">
        <v>0</v>
      </c>
      <c r="BE903" s="5">
        <v>0</v>
      </c>
      <c r="BF903" s="5">
        <v>0</v>
      </c>
      <c r="BG903" s="5">
        <v>0</v>
      </c>
      <c r="BH903" s="5">
        <v>0</v>
      </c>
      <c r="BI903" s="5">
        <v>0</v>
      </c>
      <c r="BJ903" s="5">
        <v>0</v>
      </c>
      <c r="BK903" s="5">
        <v>0</v>
      </c>
      <c r="BL903" s="5">
        <v>0</v>
      </c>
      <c r="BM903" s="5">
        <v>0</v>
      </c>
      <c r="BN903" s="5">
        <v>642095.43000000005</v>
      </c>
      <c r="BO903" s="5">
        <v>0</v>
      </c>
      <c r="BP903" s="5">
        <v>0</v>
      </c>
      <c r="BQ903" s="5">
        <v>0</v>
      </c>
      <c r="BR903" s="5">
        <v>0</v>
      </c>
      <c r="BS903" s="5">
        <v>0</v>
      </c>
      <c r="BT903" s="5">
        <v>0</v>
      </c>
      <c r="BU903" s="5">
        <v>0</v>
      </c>
      <c r="BV903" s="5">
        <v>0</v>
      </c>
      <c r="BW903" s="5">
        <v>0</v>
      </c>
      <c r="BX903" s="5">
        <v>1724351.04</v>
      </c>
      <c r="BY903" s="5">
        <v>0</v>
      </c>
      <c r="BZ903" s="5">
        <v>0</v>
      </c>
      <c r="CA903" s="5">
        <v>0</v>
      </c>
      <c r="CB903" s="5">
        <v>0</v>
      </c>
      <c r="CC903" s="5">
        <v>0</v>
      </c>
      <c r="CD903" s="5">
        <v>0</v>
      </c>
      <c r="CE903" s="24">
        <v>19951891.039999999</v>
      </c>
    </row>
    <row r="904" spans="2:83" ht="14.5" thickTop="1" thickBot="1" x14ac:dyDescent="0.35">
      <c r="B904" s="25" t="s">
        <v>1159</v>
      </c>
      <c r="C904" s="26">
        <v>11</v>
      </c>
      <c r="D904" s="26" t="s">
        <v>1703</v>
      </c>
      <c r="E904" s="26">
        <v>3008350346</v>
      </c>
      <c r="F904" s="25" t="s">
        <v>1704</v>
      </c>
      <c r="G904" s="5">
        <v>0</v>
      </c>
      <c r="H904" s="5">
        <v>329011.24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7036809.9400000004</v>
      </c>
      <c r="AC904" s="5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941200</v>
      </c>
      <c r="AK904" s="5">
        <v>0</v>
      </c>
      <c r="AL904" s="5">
        <v>0</v>
      </c>
      <c r="AM904" s="5">
        <v>0</v>
      </c>
      <c r="AN904" s="5">
        <v>0</v>
      </c>
      <c r="AO904" s="5">
        <v>10240136.59</v>
      </c>
      <c r="AP904" s="5">
        <v>0</v>
      </c>
      <c r="AQ904" s="5">
        <v>0</v>
      </c>
      <c r="AR904" s="5">
        <v>0</v>
      </c>
      <c r="AS904" s="5">
        <v>0</v>
      </c>
      <c r="AT904" s="5">
        <v>388635.49</v>
      </c>
      <c r="AU904" s="5">
        <v>0</v>
      </c>
      <c r="AV904" s="5">
        <v>0</v>
      </c>
      <c r="AW904" s="5">
        <v>0</v>
      </c>
      <c r="AX904" s="5">
        <v>0</v>
      </c>
      <c r="AY904" s="5">
        <v>0</v>
      </c>
      <c r="AZ904" s="5">
        <v>0</v>
      </c>
      <c r="BA904" s="5">
        <v>0</v>
      </c>
      <c r="BB904" s="5">
        <v>0</v>
      </c>
      <c r="BC904" s="5">
        <v>0</v>
      </c>
      <c r="BD904" s="5">
        <v>0</v>
      </c>
      <c r="BE904" s="5">
        <v>0</v>
      </c>
      <c r="BF904" s="5">
        <v>0</v>
      </c>
      <c r="BG904" s="5">
        <v>0</v>
      </c>
      <c r="BH904" s="5">
        <v>0</v>
      </c>
      <c r="BI904" s="5">
        <v>0</v>
      </c>
      <c r="BJ904" s="5">
        <v>0</v>
      </c>
      <c r="BK904" s="5">
        <v>0</v>
      </c>
      <c r="BL904" s="5">
        <v>0</v>
      </c>
      <c r="BM904" s="5">
        <v>0</v>
      </c>
      <c r="BN904" s="5">
        <v>0</v>
      </c>
      <c r="BO904" s="5">
        <v>0</v>
      </c>
      <c r="BP904" s="5">
        <v>0</v>
      </c>
      <c r="BQ904" s="5">
        <v>0</v>
      </c>
      <c r="BR904" s="5">
        <v>0</v>
      </c>
      <c r="BS904" s="5">
        <v>0</v>
      </c>
      <c r="BT904" s="5">
        <v>0</v>
      </c>
      <c r="BU904" s="5">
        <v>0</v>
      </c>
      <c r="BV904" s="5">
        <v>0</v>
      </c>
      <c r="BW904" s="5">
        <v>0</v>
      </c>
      <c r="BX904" s="5">
        <v>285786.34999999998</v>
      </c>
      <c r="BY904" s="5">
        <v>0</v>
      </c>
      <c r="BZ904" s="5">
        <v>0</v>
      </c>
      <c r="CA904" s="5">
        <v>0</v>
      </c>
      <c r="CB904" s="5">
        <v>0</v>
      </c>
      <c r="CC904" s="5">
        <v>0</v>
      </c>
      <c r="CD904" s="5">
        <v>0</v>
      </c>
      <c r="CE904" s="24">
        <v>19221579.609999999</v>
      </c>
    </row>
    <row r="905" spans="2:83" ht="14.5" thickTop="1" thickBot="1" x14ac:dyDescent="0.35">
      <c r="B905" s="25" t="s">
        <v>1159</v>
      </c>
      <c r="C905" s="26">
        <v>11</v>
      </c>
      <c r="D905" s="26" t="s">
        <v>1535</v>
      </c>
      <c r="E905" s="26">
        <v>3008476377</v>
      </c>
      <c r="F905" s="25" t="s">
        <v>1536</v>
      </c>
      <c r="G905" s="5">
        <v>1437987.98</v>
      </c>
      <c r="H905" s="5">
        <v>203565.83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264417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698632.5</v>
      </c>
      <c r="Z905" s="5">
        <v>0</v>
      </c>
      <c r="AA905" s="5">
        <v>60945509.520000003</v>
      </c>
      <c r="AB905" s="5">
        <v>0</v>
      </c>
      <c r="AC905" s="5">
        <v>2145653.56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59605680.700000003</v>
      </c>
      <c r="AJ905" s="5">
        <v>0</v>
      </c>
      <c r="AK905" s="5">
        <v>0</v>
      </c>
      <c r="AL905" s="5">
        <v>0</v>
      </c>
      <c r="AM905" s="5">
        <v>0</v>
      </c>
      <c r="AN905" s="5">
        <v>0</v>
      </c>
      <c r="AO905" s="5">
        <v>0</v>
      </c>
      <c r="AP905" s="5">
        <v>0</v>
      </c>
      <c r="AQ905" s="5">
        <v>0</v>
      </c>
      <c r="AR905" s="5">
        <v>0</v>
      </c>
      <c r="AS905" s="5">
        <v>165119.69</v>
      </c>
      <c r="AT905" s="5">
        <v>274439.03000000003</v>
      </c>
      <c r="AU905" s="5">
        <v>0</v>
      </c>
      <c r="AV905" s="5">
        <v>0</v>
      </c>
      <c r="AW905" s="5">
        <v>0</v>
      </c>
      <c r="AX905" s="5">
        <v>0</v>
      </c>
      <c r="AY905" s="5">
        <v>0</v>
      </c>
      <c r="AZ905" s="5">
        <v>0</v>
      </c>
      <c r="BA905" s="5">
        <v>0</v>
      </c>
      <c r="BB905" s="5">
        <v>0</v>
      </c>
      <c r="BC905" s="5">
        <v>0</v>
      </c>
      <c r="BD905" s="5">
        <v>0</v>
      </c>
      <c r="BE905" s="5">
        <v>0</v>
      </c>
      <c r="BF905" s="5">
        <v>0</v>
      </c>
      <c r="BG905" s="5">
        <v>0</v>
      </c>
      <c r="BH905" s="5">
        <v>0</v>
      </c>
      <c r="BI905" s="5">
        <v>0</v>
      </c>
      <c r="BJ905" s="5">
        <v>0</v>
      </c>
      <c r="BK905" s="5">
        <v>0</v>
      </c>
      <c r="BL905" s="5">
        <v>0</v>
      </c>
      <c r="BM905" s="5">
        <v>0</v>
      </c>
      <c r="BN905" s="5">
        <v>0</v>
      </c>
      <c r="BO905" s="5">
        <v>0</v>
      </c>
      <c r="BP905" s="5">
        <v>0</v>
      </c>
      <c r="BQ905" s="5">
        <v>0</v>
      </c>
      <c r="BR905" s="5">
        <v>0</v>
      </c>
      <c r="BS905" s="5">
        <v>0</v>
      </c>
      <c r="BT905" s="5">
        <v>0</v>
      </c>
      <c r="BU905" s="5">
        <v>0</v>
      </c>
      <c r="BV905" s="5">
        <v>0</v>
      </c>
      <c r="BW905" s="5">
        <v>3030586.09</v>
      </c>
      <c r="BX905" s="5">
        <v>1501090.71</v>
      </c>
      <c r="BY905" s="5">
        <v>0</v>
      </c>
      <c r="BZ905" s="5">
        <v>0</v>
      </c>
      <c r="CA905" s="5">
        <v>0</v>
      </c>
      <c r="CB905" s="5">
        <v>0</v>
      </c>
      <c r="CC905" s="5">
        <v>0</v>
      </c>
      <c r="CD905" s="5">
        <v>0</v>
      </c>
      <c r="CE905" s="24">
        <v>130272682.61</v>
      </c>
    </row>
    <row r="906" spans="2:83" ht="14.5" thickTop="1" thickBot="1" x14ac:dyDescent="0.35">
      <c r="B906" s="25" t="s">
        <v>1159</v>
      </c>
      <c r="C906" s="26">
        <v>12</v>
      </c>
      <c r="D906" s="26" t="s">
        <v>1662</v>
      </c>
      <c r="E906" s="26">
        <v>3008087260</v>
      </c>
      <c r="F906" s="25" t="s">
        <v>1663</v>
      </c>
      <c r="G906" s="5">
        <v>329564.31</v>
      </c>
      <c r="H906" s="5">
        <v>459621.05000000028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794826.60000000009</v>
      </c>
      <c r="AB906" s="5">
        <v>234330.36000000034</v>
      </c>
      <c r="AC906" s="5">
        <v>106628.81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v>0</v>
      </c>
      <c r="AN906" s="5">
        <v>0</v>
      </c>
      <c r="AO906" s="5">
        <v>471398.40000000002</v>
      </c>
      <c r="AP906" s="5">
        <v>0</v>
      </c>
      <c r="AQ906" s="5">
        <v>0</v>
      </c>
      <c r="AR906" s="5">
        <v>0</v>
      </c>
      <c r="AS906" s="5">
        <v>0</v>
      </c>
      <c r="AT906" s="5">
        <v>167455.93</v>
      </c>
      <c r="AU906" s="5">
        <v>0</v>
      </c>
      <c r="AV906" s="5">
        <v>0</v>
      </c>
      <c r="AW906" s="5">
        <v>0</v>
      </c>
      <c r="AX906" s="5">
        <v>0</v>
      </c>
      <c r="AY906" s="5">
        <v>0</v>
      </c>
      <c r="AZ906" s="5">
        <v>0</v>
      </c>
      <c r="BA906" s="5">
        <v>0</v>
      </c>
      <c r="BB906" s="5">
        <v>0</v>
      </c>
      <c r="BC906" s="5">
        <v>0</v>
      </c>
      <c r="BD906" s="5">
        <v>0</v>
      </c>
      <c r="BE906" s="5">
        <v>0</v>
      </c>
      <c r="BF906" s="5">
        <v>0</v>
      </c>
      <c r="BG906" s="5">
        <v>0</v>
      </c>
      <c r="BH906" s="5">
        <v>0</v>
      </c>
      <c r="BI906" s="5">
        <v>0</v>
      </c>
      <c r="BJ906" s="5">
        <v>0</v>
      </c>
      <c r="BK906" s="5">
        <v>0</v>
      </c>
      <c r="BL906" s="5">
        <v>0</v>
      </c>
      <c r="BM906" s="5">
        <v>0</v>
      </c>
      <c r="BN906" s="5">
        <v>351265.69999999995</v>
      </c>
      <c r="BO906" s="5">
        <v>0</v>
      </c>
      <c r="BP906" s="5">
        <v>0</v>
      </c>
      <c r="BQ906" s="5">
        <v>0</v>
      </c>
      <c r="BR906" s="5">
        <v>0</v>
      </c>
      <c r="BS906" s="5">
        <v>0</v>
      </c>
      <c r="BT906" s="5">
        <v>0</v>
      </c>
      <c r="BU906" s="5">
        <v>0</v>
      </c>
      <c r="BV906" s="5">
        <v>0</v>
      </c>
      <c r="BW906" s="5">
        <v>0</v>
      </c>
      <c r="BX906" s="5">
        <v>0</v>
      </c>
      <c r="BY906" s="5">
        <v>0</v>
      </c>
      <c r="BZ906" s="5">
        <v>0</v>
      </c>
      <c r="CA906" s="5">
        <v>0</v>
      </c>
      <c r="CB906" s="5">
        <v>0</v>
      </c>
      <c r="CC906" s="5">
        <v>0</v>
      </c>
      <c r="CD906" s="5">
        <v>0</v>
      </c>
      <c r="CE906" s="24">
        <v>2915091.1600000011</v>
      </c>
    </row>
    <row r="907" spans="2:83" ht="14.5" thickTop="1" thickBot="1" x14ac:dyDescent="0.35">
      <c r="B907" s="25" t="s">
        <v>1159</v>
      </c>
      <c r="C907" s="26">
        <v>12</v>
      </c>
      <c r="D907" s="26" t="s">
        <v>1537</v>
      </c>
      <c r="E907" s="26">
        <v>3008129363</v>
      </c>
      <c r="F907" s="25" t="s">
        <v>1538</v>
      </c>
      <c r="G907" s="5">
        <v>0</v>
      </c>
      <c r="H907" s="5">
        <v>179830.57000000007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6352175.3899999997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v>0</v>
      </c>
      <c r="AM907" s="5">
        <v>0</v>
      </c>
      <c r="AN907" s="5">
        <v>0</v>
      </c>
      <c r="AO907" s="5">
        <v>0</v>
      </c>
      <c r="AP907" s="5">
        <v>0</v>
      </c>
      <c r="AQ907" s="5">
        <v>0</v>
      </c>
      <c r="AR907" s="5">
        <v>0</v>
      </c>
      <c r="AS907" s="5">
        <v>0</v>
      </c>
      <c r="AT907" s="5">
        <v>51292.85</v>
      </c>
      <c r="AU907" s="5">
        <v>0</v>
      </c>
      <c r="AV907" s="5">
        <v>0</v>
      </c>
      <c r="AW907" s="5">
        <v>0</v>
      </c>
      <c r="AX907" s="5">
        <v>0</v>
      </c>
      <c r="AY907" s="5">
        <v>0</v>
      </c>
      <c r="AZ907" s="5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5">
        <v>0</v>
      </c>
      <c r="BG907" s="5">
        <v>0</v>
      </c>
      <c r="BH907" s="5">
        <v>0</v>
      </c>
      <c r="BI907" s="5">
        <v>0</v>
      </c>
      <c r="BJ907" s="5">
        <v>0</v>
      </c>
      <c r="BK907" s="5">
        <v>0</v>
      </c>
      <c r="BL907" s="5">
        <v>0</v>
      </c>
      <c r="BM907" s="5">
        <v>0</v>
      </c>
      <c r="BN907" s="5">
        <v>205377.7</v>
      </c>
      <c r="BO907" s="5">
        <v>0</v>
      </c>
      <c r="BP907" s="5">
        <v>0</v>
      </c>
      <c r="BQ907" s="5">
        <v>0</v>
      </c>
      <c r="BR907" s="5">
        <v>0</v>
      </c>
      <c r="BS907" s="5">
        <v>0</v>
      </c>
      <c r="BT907" s="5">
        <v>0</v>
      </c>
      <c r="BU907" s="5">
        <v>0</v>
      </c>
      <c r="BV907" s="5">
        <v>0</v>
      </c>
      <c r="BW907" s="5">
        <v>0</v>
      </c>
      <c r="BX907" s="5">
        <v>42500</v>
      </c>
      <c r="BY907" s="5">
        <v>0</v>
      </c>
      <c r="BZ907" s="5">
        <v>0</v>
      </c>
      <c r="CA907" s="5">
        <v>0</v>
      </c>
      <c r="CB907" s="5">
        <v>0</v>
      </c>
      <c r="CC907" s="5">
        <v>0</v>
      </c>
      <c r="CD907" s="5">
        <v>0</v>
      </c>
      <c r="CE907" s="24">
        <v>6831176.5099999998</v>
      </c>
    </row>
    <row r="908" spans="2:83" ht="14.5" thickTop="1" thickBot="1" x14ac:dyDescent="0.35">
      <c r="B908" s="25" t="s">
        <v>1159</v>
      </c>
      <c r="C908" s="26">
        <v>12</v>
      </c>
      <c r="D908" s="26" t="s">
        <v>1539</v>
      </c>
      <c r="E908" s="26">
        <v>3008078925</v>
      </c>
      <c r="F908" s="25" t="s">
        <v>1540</v>
      </c>
      <c r="G908" s="5">
        <v>0</v>
      </c>
      <c r="H908" s="5">
        <v>3332105.4624852478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1457354.6500000004</v>
      </c>
      <c r="AC908" s="5">
        <v>0</v>
      </c>
      <c r="AD908" s="5">
        <v>239956.69000000041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0</v>
      </c>
      <c r="AN908" s="5">
        <v>0</v>
      </c>
      <c r="AO908" s="5">
        <v>0</v>
      </c>
      <c r="AP908" s="5">
        <v>0</v>
      </c>
      <c r="AQ908" s="5">
        <v>0</v>
      </c>
      <c r="AR908" s="5">
        <v>0</v>
      </c>
      <c r="AS908" s="5">
        <v>0</v>
      </c>
      <c r="AT908" s="5">
        <v>51292.85</v>
      </c>
      <c r="AU908" s="5">
        <v>0</v>
      </c>
      <c r="AV908" s="5">
        <v>0</v>
      </c>
      <c r="AW908" s="5">
        <v>0</v>
      </c>
      <c r="AX908" s="5">
        <v>0</v>
      </c>
      <c r="AY908" s="5">
        <v>0</v>
      </c>
      <c r="AZ908" s="5">
        <v>0</v>
      </c>
      <c r="BA908" s="5">
        <v>0</v>
      </c>
      <c r="BB908" s="5">
        <v>0</v>
      </c>
      <c r="BC908" s="5">
        <v>0</v>
      </c>
      <c r="BD908" s="5">
        <v>0</v>
      </c>
      <c r="BE908" s="5">
        <v>0</v>
      </c>
      <c r="BF908" s="5">
        <v>0</v>
      </c>
      <c r="BG908" s="5">
        <v>0</v>
      </c>
      <c r="BH908" s="5">
        <v>0</v>
      </c>
      <c r="BI908" s="5">
        <v>0</v>
      </c>
      <c r="BJ908" s="5">
        <v>0</v>
      </c>
      <c r="BK908" s="5">
        <v>0</v>
      </c>
      <c r="BL908" s="5">
        <v>0</v>
      </c>
      <c r="BM908" s="5">
        <v>0</v>
      </c>
      <c r="BN908" s="5">
        <v>412435.27999999985</v>
      </c>
      <c r="BO908" s="5">
        <v>0</v>
      </c>
      <c r="BP908" s="5">
        <v>0</v>
      </c>
      <c r="BQ908" s="5">
        <v>0</v>
      </c>
      <c r="BR908" s="5">
        <v>0</v>
      </c>
      <c r="BS908" s="5">
        <v>0</v>
      </c>
      <c r="BT908" s="5">
        <v>0</v>
      </c>
      <c r="BU908" s="5">
        <v>0</v>
      </c>
      <c r="BV908" s="5">
        <v>0</v>
      </c>
      <c r="BW908" s="5">
        <v>0</v>
      </c>
      <c r="BX908" s="5">
        <v>24772.080000000045</v>
      </c>
      <c r="BY908" s="5">
        <v>0</v>
      </c>
      <c r="BZ908" s="5">
        <v>0</v>
      </c>
      <c r="CA908" s="5">
        <v>0</v>
      </c>
      <c r="CB908" s="5">
        <v>0</v>
      </c>
      <c r="CC908" s="5">
        <v>0</v>
      </c>
      <c r="CD908" s="5">
        <v>0</v>
      </c>
      <c r="CE908" s="24">
        <v>5517917.012485249</v>
      </c>
    </row>
    <row r="909" spans="2:83" ht="14.5" thickTop="1" thickBot="1" x14ac:dyDescent="0.35">
      <c r="B909" s="25" t="s">
        <v>1159</v>
      </c>
      <c r="C909" s="26">
        <v>12</v>
      </c>
      <c r="D909" s="26" t="s">
        <v>1541</v>
      </c>
      <c r="E909" s="26">
        <v>3008139446</v>
      </c>
      <c r="F909" s="25" t="s">
        <v>1542</v>
      </c>
      <c r="G909" s="5">
        <v>0</v>
      </c>
      <c r="H909" s="5">
        <v>123004.25000000035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156030.13000000012</v>
      </c>
      <c r="AC909" s="5">
        <v>0</v>
      </c>
      <c r="AD909" s="5">
        <v>2899.059999999823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v>0</v>
      </c>
      <c r="AM909" s="5">
        <v>0</v>
      </c>
      <c r="AN909" s="5">
        <v>0</v>
      </c>
      <c r="AO909" s="5">
        <v>0</v>
      </c>
      <c r="AP909" s="5">
        <v>0</v>
      </c>
      <c r="AQ909" s="5">
        <v>0</v>
      </c>
      <c r="AR909" s="5">
        <v>0</v>
      </c>
      <c r="AS909" s="5">
        <v>0</v>
      </c>
      <c r="AT909" s="5">
        <v>14540.77</v>
      </c>
      <c r="AU909" s="5">
        <v>0</v>
      </c>
      <c r="AV909" s="5">
        <v>0</v>
      </c>
      <c r="AW909" s="5">
        <v>0</v>
      </c>
      <c r="AX909" s="5">
        <v>0</v>
      </c>
      <c r="AY909" s="5">
        <v>0</v>
      </c>
      <c r="AZ909" s="5">
        <v>0</v>
      </c>
      <c r="BA909" s="5">
        <v>0</v>
      </c>
      <c r="BB909" s="5">
        <v>0</v>
      </c>
      <c r="BC909" s="5">
        <v>0</v>
      </c>
      <c r="BD909" s="5">
        <v>0</v>
      </c>
      <c r="BE909" s="5">
        <v>0</v>
      </c>
      <c r="BF909" s="5">
        <v>0</v>
      </c>
      <c r="BG909" s="5">
        <v>0</v>
      </c>
      <c r="BH909" s="5">
        <v>0</v>
      </c>
      <c r="BI909" s="5">
        <v>0</v>
      </c>
      <c r="BJ909" s="5">
        <v>0</v>
      </c>
      <c r="BK909" s="5">
        <v>0</v>
      </c>
      <c r="BL909" s="5">
        <v>0</v>
      </c>
      <c r="BM909" s="5">
        <v>0</v>
      </c>
      <c r="BN909" s="5">
        <v>0</v>
      </c>
      <c r="BO909" s="5">
        <v>0</v>
      </c>
      <c r="BP909" s="5">
        <v>0</v>
      </c>
      <c r="BQ909" s="5">
        <v>0</v>
      </c>
      <c r="BR909" s="5">
        <v>0</v>
      </c>
      <c r="BS909" s="5">
        <v>0</v>
      </c>
      <c r="BT909" s="5">
        <v>0</v>
      </c>
      <c r="BU909" s="5">
        <v>0</v>
      </c>
      <c r="BV909" s="5">
        <v>0</v>
      </c>
      <c r="BW909" s="5">
        <v>0</v>
      </c>
      <c r="BX909" s="5">
        <v>3192.1500000000015</v>
      </c>
      <c r="BY909" s="5">
        <v>0</v>
      </c>
      <c r="BZ909" s="5">
        <v>0</v>
      </c>
      <c r="CA909" s="5">
        <v>0</v>
      </c>
      <c r="CB909" s="5">
        <v>0</v>
      </c>
      <c r="CC909" s="5">
        <v>0</v>
      </c>
      <c r="CD909" s="5">
        <v>0</v>
      </c>
      <c r="CE909" s="24">
        <v>299666.36000000034</v>
      </c>
    </row>
    <row r="910" spans="2:83" ht="14.5" thickTop="1" thickBot="1" x14ac:dyDescent="0.35">
      <c r="B910" s="25" t="s">
        <v>1159</v>
      </c>
      <c r="C910" s="26">
        <v>12</v>
      </c>
      <c r="D910" s="26" t="s">
        <v>1543</v>
      </c>
      <c r="E910" s="26">
        <v>3008123880</v>
      </c>
      <c r="F910" s="25" t="s">
        <v>1544</v>
      </c>
      <c r="G910" s="5">
        <v>0</v>
      </c>
      <c r="H910" s="5">
        <v>1403541.2200000007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6750703.3699999973</v>
      </c>
      <c r="AC910" s="5">
        <v>0</v>
      </c>
      <c r="AD910" s="5">
        <v>293783.80999999959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v>0</v>
      </c>
      <c r="AM910" s="5">
        <v>0</v>
      </c>
      <c r="AN910" s="5">
        <v>0</v>
      </c>
      <c r="AO910" s="5">
        <v>0</v>
      </c>
      <c r="AP910" s="5">
        <v>0</v>
      </c>
      <c r="AQ910" s="5">
        <v>0</v>
      </c>
      <c r="AR910" s="5">
        <v>0</v>
      </c>
      <c r="AS910" s="5">
        <v>0</v>
      </c>
      <c r="AT910" s="5">
        <v>51292.85</v>
      </c>
      <c r="AU910" s="5">
        <v>0</v>
      </c>
      <c r="AV910" s="5">
        <v>0</v>
      </c>
      <c r="AW910" s="5">
        <v>0</v>
      </c>
      <c r="AX910" s="5">
        <v>0</v>
      </c>
      <c r="AY910" s="5">
        <v>0</v>
      </c>
      <c r="AZ910" s="5">
        <v>0</v>
      </c>
      <c r="BA910" s="5">
        <v>0</v>
      </c>
      <c r="BB910" s="5">
        <v>0</v>
      </c>
      <c r="BC910" s="5">
        <v>0</v>
      </c>
      <c r="BD910" s="5">
        <v>0</v>
      </c>
      <c r="BE910" s="5">
        <v>0</v>
      </c>
      <c r="BF910" s="5">
        <v>0</v>
      </c>
      <c r="BG910" s="5">
        <v>0</v>
      </c>
      <c r="BH910" s="5">
        <v>0</v>
      </c>
      <c r="BI910" s="5">
        <v>0</v>
      </c>
      <c r="BJ910" s="5">
        <v>0</v>
      </c>
      <c r="BK910" s="5">
        <v>0</v>
      </c>
      <c r="BL910" s="5">
        <v>0</v>
      </c>
      <c r="BM910" s="5">
        <v>0</v>
      </c>
      <c r="BN910" s="5">
        <v>261357.56</v>
      </c>
      <c r="BO910" s="5">
        <v>0</v>
      </c>
      <c r="BP910" s="5">
        <v>0</v>
      </c>
      <c r="BQ910" s="5">
        <v>0</v>
      </c>
      <c r="BR910" s="5">
        <v>0</v>
      </c>
      <c r="BS910" s="5">
        <v>0</v>
      </c>
      <c r="BT910" s="5">
        <v>0</v>
      </c>
      <c r="BU910" s="5">
        <v>0</v>
      </c>
      <c r="BV910" s="5">
        <v>0</v>
      </c>
      <c r="BW910" s="5">
        <v>0</v>
      </c>
      <c r="BX910" s="5">
        <v>0</v>
      </c>
      <c r="BY910" s="5">
        <v>0</v>
      </c>
      <c r="BZ910" s="5">
        <v>0</v>
      </c>
      <c r="CA910" s="5">
        <v>0</v>
      </c>
      <c r="CB910" s="5">
        <v>0</v>
      </c>
      <c r="CC910" s="5">
        <v>0</v>
      </c>
      <c r="CD910" s="5">
        <v>0</v>
      </c>
      <c r="CE910" s="24">
        <v>8760678.8099999987</v>
      </c>
    </row>
    <row r="911" spans="2:83" ht="14.5" thickTop="1" thickBot="1" x14ac:dyDescent="0.35">
      <c r="B911" s="25" t="s">
        <v>1159</v>
      </c>
      <c r="C911" s="26">
        <v>12</v>
      </c>
      <c r="D911" s="26" t="s">
        <v>1545</v>
      </c>
      <c r="E911" s="26">
        <v>3008137919</v>
      </c>
      <c r="F911" s="25" t="s">
        <v>1546</v>
      </c>
      <c r="G911" s="5">
        <v>0</v>
      </c>
      <c r="H911" s="5">
        <v>984452.93978649913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495067.99000000022</v>
      </c>
      <c r="AC911" s="5">
        <v>0</v>
      </c>
      <c r="AD911" s="5">
        <v>188804.69999999972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v>0</v>
      </c>
      <c r="AN911" s="5">
        <v>0</v>
      </c>
      <c r="AO911" s="5">
        <v>0</v>
      </c>
      <c r="AP911" s="5">
        <v>0</v>
      </c>
      <c r="AQ911" s="5">
        <v>0</v>
      </c>
      <c r="AR911" s="5">
        <v>0</v>
      </c>
      <c r="AS911" s="5">
        <v>0</v>
      </c>
      <c r="AT911" s="5">
        <v>92658.27</v>
      </c>
      <c r="AU911" s="5">
        <v>0</v>
      </c>
      <c r="AV911" s="5">
        <v>0</v>
      </c>
      <c r="AW911" s="5">
        <v>0</v>
      </c>
      <c r="AX911" s="5">
        <v>0</v>
      </c>
      <c r="AY911" s="5">
        <v>0</v>
      </c>
      <c r="AZ911" s="5">
        <v>0</v>
      </c>
      <c r="BA911" s="5">
        <v>0</v>
      </c>
      <c r="BB911" s="5">
        <v>0</v>
      </c>
      <c r="BC911" s="5">
        <v>0</v>
      </c>
      <c r="BD911" s="5">
        <v>0</v>
      </c>
      <c r="BE911" s="5">
        <v>0</v>
      </c>
      <c r="BF911" s="5">
        <v>0</v>
      </c>
      <c r="BG911" s="5">
        <v>0</v>
      </c>
      <c r="BH911" s="5">
        <v>0</v>
      </c>
      <c r="BI911" s="5">
        <v>0</v>
      </c>
      <c r="BJ911" s="5">
        <v>0</v>
      </c>
      <c r="BK911" s="5">
        <v>0</v>
      </c>
      <c r="BL911" s="5">
        <v>0</v>
      </c>
      <c r="BM911" s="5">
        <v>0</v>
      </c>
      <c r="BN911" s="5">
        <v>123444.74999999999</v>
      </c>
      <c r="BO911" s="5">
        <v>0</v>
      </c>
      <c r="BP911" s="5">
        <v>0</v>
      </c>
      <c r="BQ911" s="5">
        <v>0</v>
      </c>
      <c r="BR911" s="5">
        <v>0</v>
      </c>
      <c r="BS911" s="5">
        <v>0</v>
      </c>
      <c r="BT911" s="5">
        <v>0</v>
      </c>
      <c r="BU911" s="5">
        <v>0</v>
      </c>
      <c r="BV911" s="5">
        <v>0</v>
      </c>
      <c r="BW911" s="5">
        <v>0</v>
      </c>
      <c r="BX911" s="5">
        <v>139822.21000000002</v>
      </c>
      <c r="BY911" s="5">
        <v>0</v>
      </c>
      <c r="BZ911" s="5">
        <v>0</v>
      </c>
      <c r="CA911" s="5">
        <v>0</v>
      </c>
      <c r="CB911" s="5">
        <v>0</v>
      </c>
      <c r="CC911" s="5">
        <v>0</v>
      </c>
      <c r="CD911" s="5">
        <v>0</v>
      </c>
      <c r="CE911" s="24">
        <v>2024250.8597864991</v>
      </c>
    </row>
    <row r="912" spans="2:83" ht="14.5" thickTop="1" thickBot="1" x14ac:dyDescent="0.35">
      <c r="B912" s="25" t="s">
        <v>1159</v>
      </c>
      <c r="C912" s="26">
        <v>12</v>
      </c>
      <c r="D912" s="26" t="s">
        <v>1764</v>
      </c>
      <c r="E912" s="26">
        <v>3008118360</v>
      </c>
      <c r="F912" s="25" t="s">
        <v>1765</v>
      </c>
      <c r="G912" s="5">
        <v>0</v>
      </c>
      <c r="H912" s="5">
        <v>4268630.6800000006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2934610.74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v>0</v>
      </c>
      <c r="AN912" s="5">
        <v>0</v>
      </c>
      <c r="AO912" s="5">
        <v>40265288.939999998</v>
      </c>
      <c r="AP912" s="5">
        <v>0</v>
      </c>
      <c r="AQ912" s="5">
        <v>0</v>
      </c>
      <c r="AR912" s="5">
        <v>0</v>
      </c>
      <c r="AS912" s="5">
        <v>0</v>
      </c>
      <c r="AT912" s="5">
        <v>132014.9</v>
      </c>
      <c r="AU912" s="5">
        <v>0</v>
      </c>
      <c r="AV912" s="5">
        <v>0</v>
      </c>
      <c r="AW912" s="5">
        <v>0</v>
      </c>
      <c r="AX912" s="5">
        <v>0</v>
      </c>
      <c r="AY912" s="5">
        <v>0</v>
      </c>
      <c r="AZ912" s="5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0</v>
      </c>
      <c r="BF912" s="5">
        <v>0</v>
      </c>
      <c r="BG912" s="5">
        <v>0</v>
      </c>
      <c r="BH912" s="5">
        <v>0</v>
      </c>
      <c r="BI912" s="5">
        <v>0</v>
      </c>
      <c r="BJ912" s="5">
        <v>0</v>
      </c>
      <c r="BK912" s="5">
        <v>0</v>
      </c>
      <c r="BL912" s="5">
        <v>0</v>
      </c>
      <c r="BM912" s="5">
        <v>0</v>
      </c>
      <c r="BN912" s="5">
        <v>1010282.7</v>
      </c>
      <c r="BO912" s="5">
        <v>0</v>
      </c>
      <c r="BP912" s="5">
        <v>0</v>
      </c>
      <c r="BQ912" s="5">
        <v>0</v>
      </c>
      <c r="BR912" s="5">
        <v>0</v>
      </c>
      <c r="BS912" s="5">
        <v>0</v>
      </c>
      <c r="BT912" s="5">
        <v>0</v>
      </c>
      <c r="BU912" s="5">
        <v>0</v>
      </c>
      <c r="BV912" s="5">
        <v>0</v>
      </c>
      <c r="BW912" s="5">
        <v>0</v>
      </c>
      <c r="BX912" s="5">
        <v>380260.85</v>
      </c>
      <c r="BY912" s="5">
        <v>0</v>
      </c>
      <c r="BZ912" s="5">
        <v>0</v>
      </c>
      <c r="CA912" s="5">
        <v>0</v>
      </c>
      <c r="CB912" s="5">
        <v>0</v>
      </c>
      <c r="CC912" s="5">
        <v>0</v>
      </c>
      <c r="CD912" s="5">
        <v>0</v>
      </c>
      <c r="CE912" s="24">
        <v>48991088.810000002</v>
      </c>
    </row>
    <row r="913" spans="2:83" ht="14.5" thickTop="1" thickBot="1" x14ac:dyDescent="0.35">
      <c r="B913" s="25" t="s">
        <v>1159</v>
      </c>
      <c r="C913" s="26">
        <v>12</v>
      </c>
      <c r="D913" s="26" t="s">
        <v>1547</v>
      </c>
      <c r="E913" s="26">
        <v>3008176479</v>
      </c>
      <c r="F913" s="25" t="s">
        <v>1548</v>
      </c>
      <c r="G913" s="5">
        <v>0</v>
      </c>
      <c r="H913" s="5">
        <v>72842.010000000271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980727.63000000024</v>
      </c>
      <c r="AC913" s="5">
        <v>0</v>
      </c>
      <c r="AD913" s="5">
        <v>463923.26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0</v>
      </c>
      <c r="AM913" s="5">
        <v>0</v>
      </c>
      <c r="AN913" s="5">
        <v>0</v>
      </c>
      <c r="AO913" s="5">
        <v>0</v>
      </c>
      <c r="AP913" s="5">
        <v>0</v>
      </c>
      <c r="AQ913" s="5">
        <v>0</v>
      </c>
      <c r="AR913" s="5">
        <v>0</v>
      </c>
      <c r="AS913" s="5">
        <v>0</v>
      </c>
      <c r="AT913" s="5">
        <v>613539.15999999992</v>
      </c>
      <c r="AU913" s="5">
        <v>0</v>
      </c>
      <c r="AV913" s="5">
        <v>0</v>
      </c>
      <c r="AW913" s="5">
        <v>0</v>
      </c>
      <c r="AX913" s="5">
        <v>0</v>
      </c>
      <c r="AY913" s="5">
        <v>0</v>
      </c>
      <c r="AZ913" s="5">
        <v>0</v>
      </c>
      <c r="BA913" s="5">
        <v>0</v>
      </c>
      <c r="BB913" s="5">
        <v>0</v>
      </c>
      <c r="BC913" s="5">
        <v>0</v>
      </c>
      <c r="BD913" s="5">
        <v>0</v>
      </c>
      <c r="BE913" s="5">
        <v>0</v>
      </c>
      <c r="BF913" s="5">
        <v>0</v>
      </c>
      <c r="BG913" s="5">
        <v>0</v>
      </c>
      <c r="BH913" s="5">
        <v>0</v>
      </c>
      <c r="BI913" s="5">
        <v>0</v>
      </c>
      <c r="BJ913" s="5">
        <v>0</v>
      </c>
      <c r="BK913" s="5">
        <v>0</v>
      </c>
      <c r="BL913" s="5">
        <v>0</v>
      </c>
      <c r="BM913" s="5">
        <v>0</v>
      </c>
      <c r="BN913" s="5">
        <v>32420.610000000026</v>
      </c>
      <c r="BO913" s="5">
        <v>0</v>
      </c>
      <c r="BP913" s="5">
        <v>0</v>
      </c>
      <c r="BQ913" s="5">
        <v>0</v>
      </c>
      <c r="BR913" s="5">
        <v>0</v>
      </c>
      <c r="BS913" s="5">
        <v>0</v>
      </c>
      <c r="BT913" s="5">
        <v>0</v>
      </c>
      <c r="BU913" s="5">
        <v>0</v>
      </c>
      <c r="BV913" s="5">
        <v>0</v>
      </c>
      <c r="BW913" s="5">
        <v>0</v>
      </c>
      <c r="BX913" s="5">
        <v>237831.42</v>
      </c>
      <c r="BY913" s="5">
        <v>0</v>
      </c>
      <c r="BZ913" s="5">
        <v>0</v>
      </c>
      <c r="CA913" s="5">
        <v>0</v>
      </c>
      <c r="CB913" s="5">
        <v>0</v>
      </c>
      <c r="CC913" s="5">
        <v>0</v>
      </c>
      <c r="CD913" s="5">
        <v>0</v>
      </c>
      <c r="CE913" s="24">
        <v>2401284.0900000003</v>
      </c>
    </row>
    <row r="914" spans="2:83" ht="14.5" thickTop="1" thickBot="1" x14ac:dyDescent="0.35">
      <c r="B914" s="25" t="s">
        <v>1159</v>
      </c>
      <c r="C914" s="26">
        <v>12</v>
      </c>
      <c r="D914" s="26" t="s">
        <v>1549</v>
      </c>
      <c r="E914" s="26">
        <v>3008102026</v>
      </c>
      <c r="F914" s="25" t="s">
        <v>1550</v>
      </c>
      <c r="G914" s="5">
        <v>0</v>
      </c>
      <c r="H914" s="5">
        <v>876122.23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616125.64999999991</v>
      </c>
      <c r="AC914" s="5">
        <v>0</v>
      </c>
      <c r="AD914" s="5">
        <v>360743.61000000034</v>
      </c>
      <c r="AE914" s="5">
        <v>0</v>
      </c>
      <c r="AF914" s="5">
        <v>934.93</v>
      </c>
      <c r="AG914" s="5">
        <v>0</v>
      </c>
      <c r="AH914" s="5">
        <v>0</v>
      </c>
      <c r="AI914" s="5">
        <v>0</v>
      </c>
      <c r="AJ914" s="5">
        <v>1016204.7000000002</v>
      </c>
      <c r="AK914" s="5">
        <v>0</v>
      </c>
      <c r="AL914" s="5">
        <v>0</v>
      </c>
      <c r="AM914" s="5">
        <v>0</v>
      </c>
      <c r="AN914" s="5">
        <v>0</v>
      </c>
      <c r="AO914" s="5">
        <v>0</v>
      </c>
      <c r="AP914" s="5">
        <v>0</v>
      </c>
      <c r="AQ914" s="5">
        <v>0</v>
      </c>
      <c r="AR914" s="5">
        <v>0</v>
      </c>
      <c r="AS914" s="5">
        <v>0</v>
      </c>
      <c r="AT914" s="5">
        <v>189846.9</v>
      </c>
      <c r="AU914" s="5">
        <v>0</v>
      </c>
      <c r="AV914" s="5">
        <v>0</v>
      </c>
      <c r="AW914" s="5">
        <v>0</v>
      </c>
      <c r="AX914" s="5">
        <v>0</v>
      </c>
      <c r="AY914" s="5">
        <v>0</v>
      </c>
      <c r="AZ914" s="5">
        <v>0</v>
      </c>
      <c r="BA914" s="5">
        <v>0</v>
      </c>
      <c r="BB914" s="5">
        <v>0</v>
      </c>
      <c r="BC914" s="5">
        <v>0</v>
      </c>
      <c r="BD914" s="5">
        <v>0</v>
      </c>
      <c r="BE914" s="5">
        <v>0</v>
      </c>
      <c r="BF914" s="5">
        <v>0</v>
      </c>
      <c r="BG914" s="5">
        <v>0</v>
      </c>
      <c r="BH914" s="5">
        <v>0</v>
      </c>
      <c r="BI914" s="5">
        <v>0</v>
      </c>
      <c r="BJ914" s="5">
        <v>0</v>
      </c>
      <c r="BK914" s="5">
        <v>0</v>
      </c>
      <c r="BL914" s="5">
        <v>0</v>
      </c>
      <c r="BM914" s="5">
        <v>0</v>
      </c>
      <c r="BN914" s="5">
        <v>800789.6100000001</v>
      </c>
      <c r="BO914" s="5">
        <v>0</v>
      </c>
      <c r="BP914" s="5">
        <v>0</v>
      </c>
      <c r="BQ914" s="5">
        <v>0</v>
      </c>
      <c r="BR914" s="5">
        <v>0</v>
      </c>
      <c r="BS914" s="5">
        <v>0</v>
      </c>
      <c r="BT914" s="5">
        <v>0</v>
      </c>
      <c r="BU914" s="5">
        <v>0</v>
      </c>
      <c r="BV914" s="5">
        <v>0</v>
      </c>
      <c r="BW914" s="5">
        <v>0</v>
      </c>
      <c r="BX914" s="5">
        <v>605949.49</v>
      </c>
      <c r="BY914" s="5">
        <v>0</v>
      </c>
      <c r="BZ914" s="5">
        <v>0</v>
      </c>
      <c r="CA914" s="5">
        <v>0</v>
      </c>
      <c r="CB914" s="5">
        <v>0</v>
      </c>
      <c r="CC914" s="5">
        <v>0</v>
      </c>
      <c r="CD914" s="5">
        <v>0</v>
      </c>
      <c r="CE914" s="24">
        <v>4466717.12</v>
      </c>
    </row>
    <row r="915" spans="2:83" ht="14.5" thickTop="1" thickBot="1" x14ac:dyDescent="0.35">
      <c r="B915" s="25" t="s">
        <v>1159</v>
      </c>
      <c r="C915" s="26">
        <v>12</v>
      </c>
      <c r="D915" s="26" t="s">
        <v>1551</v>
      </c>
      <c r="E915" s="26">
        <v>3008066670</v>
      </c>
      <c r="F915" s="25" t="s">
        <v>1552</v>
      </c>
      <c r="G915" s="5">
        <v>0</v>
      </c>
      <c r="H915" s="5">
        <v>2075064.3299999996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767949.15999999922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  <c r="AO915" s="5">
        <v>0</v>
      </c>
      <c r="AP915" s="5">
        <v>0</v>
      </c>
      <c r="AQ915" s="5">
        <v>0</v>
      </c>
      <c r="AR915" s="5">
        <v>0</v>
      </c>
      <c r="AS915" s="5">
        <v>0</v>
      </c>
      <c r="AT915" s="5">
        <v>132014.9</v>
      </c>
      <c r="AU915" s="5">
        <v>0</v>
      </c>
      <c r="AV915" s="5">
        <v>0</v>
      </c>
      <c r="AW915" s="5">
        <v>0</v>
      </c>
      <c r="AX915" s="5">
        <v>0</v>
      </c>
      <c r="AY915" s="5">
        <v>0</v>
      </c>
      <c r="AZ915" s="5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0</v>
      </c>
      <c r="BF915" s="5">
        <v>0</v>
      </c>
      <c r="BG915" s="5">
        <v>0</v>
      </c>
      <c r="BH915" s="5">
        <v>0</v>
      </c>
      <c r="BI915" s="5">
        <v>0</v>
      </c>
      <c r="BJ915" s="5">
        <v>0</v>
      </c>
      <c r="BK915" s="5">
        <v>0</v>
      </c>
      <c r="BL915" s="5">
        <v>867840</v>
      </c>
      <c r="BM915" s="5">
        <v>0</v>
      </c>
      <c r="BN915" s="5">
        <v>1762365.33</v>
      </c>
      <c r="BO915" s="5">
        <v>0</v>
      </c>
      <c r="BP915" s="5">
        <v>0</v>
      </c>
      <c r="BQ915" s="5">
        <v>0</v>
      </c>
      <c r="BR915" s="5">
        <v>0</v>
      </c>
      <c r="BS915" s="5">
        <v>0</v>
      </c>
      <c r="BT915" s="5">
        <v>0</v>
      </c>
      <c r="BU915" s="5">
        <v>0</v>
      </c>
      <c r="BV915" s="5">
        <v>0</v>
      </c>
      <c r="BW915" s="5">
        <v>0</v>
      </c>
      <c r="BX915" s="5">
        <v>1318387.5</v>
      </c>
      <c r="BY915" s="5">
        <v>0</v>
      </c>
      <c r="BZ915" s="5">
        <v>0</v>
      </c>
      <c r="CA915" s="5">
        <v>0</v>
      </c>
      <c r="CB915" s="5">
        <v>0</v>
      </c>
      <c r="CC915" s="5">
        <v>0</v>
      </c>
      <c r="CD915" s="5">
        <v>0</v>
      </c>
      <c r="CE915" s="24">
        <v>6923621.2199999988</v>
      </c>
    </row>
    <row r="916" spans="2:83" ht="14.5" thickTop="1" thickBot="1" x14ac:dyDescent="0.35">
      <c r="B916" s="25" t="s">
        <v>1159</v>
      </c>
      <c r="C916" s="26">
        <v>12</v>
      </c>
      <c r="D916" s="26" t="s">
        <v>1553</v>
      </c>
      <c r="E916" s="26">
        <v>3008102025</v>
      </c>
      <c r="F916" s="25" t="s">
        <v>1554</v>
      </c>
      <c r="G916" s="5">
        <v>0</v>
      </c>
      <c r="H916" s="5">
        <v>1539416.1645000018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1234953.7100000009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0</v>
      </c>
      <c r="AM916" s="5">
        <v>0</v>
      </c>
      <c r="AN916" s="5">
        <v>0</v>
      </c>
      <c r="AO916" s="5">
        <v>0</v>
      </c>
      <c r="AP916" s="5">
        <v>0</v>
      </c>
      <c r="AQ916" s="5">
        <v>0</v>
      </c>
      <c r="AR916" s="5">
        <v>0</v>
      </c>
      <c r="AS916" s="5">
        <v>0</v>
      </c>
      <c r="AT916" s="5">
        <v>128611.06000000003</v>
      </c>
      <c r="AU916" s="5">
        <v>0</v>
      </c>
      <c r="AV916" s="5">
        <v>0</v>
      </c>
      <c r="AW916" s="5">
        <v>0</v>
      </c>
      <c r="AX916" s="5">
        <v>0</v>
      </c>
      <c r="AY916" s="5">
        <v>0</v>
      </c>
      <c r="AZ916" s="5">
        <v>0</v>
      </c>
      <c r="BA916" s="5">
        <v>0</v>
      </c>
      <c r="BB916" s="5">
        <v>0</v>
      </c>
      <c r="BC916" s="5">
        <v>0</v>
      </c>
      <c r="BD916" s="5">
        <v>0</v>
      </c>
      <c r="BE916" s="5">
        <v>0</v>
      </c>
      <c r="BF916" s="5">
        <v>0</v>
      </c>
      <c r="BG916" s="5">
        <v>0</v>
      </c>
      <c r="BH916" s="5">
        <v>0</v>
      </c>
      <c r="BI916" s="5">
        <v>0</v>
      </c>
      <c r="BJ916" s="5">
        <v>0</v>
      </c>
      <c r="BK916" s="5">
        <v>0</v>
      </c>
      <c r="BL916" s="5">
        <v>0</v>
      </c>
      <c r="BM916" s="5">
        <v>0</v>
      </c>
      <c r="BN916" s="5">
        <v>756253.75</v>
      </c>
      <c r="BO916" s="5">
        <v>0</v>
      </c>
      <c r="BP916" s="5">
        <v>0</v>
      </c>
      <c r="BQ916" s="5">
        <v>0</v>
      </c>
      <c r="BR916" s="5">
        <v>0</v>
      </c>
      <c r="BS916" s="5">
        <v>0</v>
      </c>
      <c r="BT916" s="5">
        <v>0</v>
      </c>
      <c r="BU916" s="5">
        <v>0</v>
      </c>
      <c r="BV916" s="5">
        <v>0</v>
      </c>
      <c r="BW916" s="5">
        <v>0</v>
      </c>
      <c r="BX916" s="5">
        <v>601272.77</v>
      </c>
      <c r="BY916" s="5">
        <v>0</v>
      </c>
      <c r="BZ916" s="5">
        <v>0</v>
      </c>
      <c r="CA916" s="5">
        <v>0</v>
      </c>
      <c r="CB916" s="5">
        <v>0</v>
      </c>
      <c r="CC916" s="5">
        <v>0</v>
      </c>
      <c r="CD916" s="5">
        <v>0</v>
      </c>
      <c r="CE916" s="24">
        <v>4260507.4545000028</v>
      </c>
    </row>
    <row r="917" spans="2:83" ht="14.5" thickTop="1" thickBot="1" x14ac:dyDescent="0.35">
      <c r="B917" s="25" t="s">
        <v>1159</v>
      </c>
      <c r="C917" s="26">
        <v>12</v>
      </c>
      <c r="D917" s="26" t="s">
        <v>1555</v>
      </c>
      <c r="E917" s="26">
        <v>3008102241</v>
      </c>
      <c r="F917" s="25" t="s">
        <v>1556</v>
      </c>
      <c r="G917" s="5">
        <v>0</v>
      </c>
      <c r="H917" s="5">
        <v>273255.34542361461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2983302.4700000007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  <c r="AO917" s="5">
        <v>0</v>
      </c>
      <c r="AP917" s="5">
        <v>0</v>
      </c>
      <c r="AQ917" s="5">
        <v>0</v>
      </c>
      <c r="AR917" s="5">
        <v>0</v>
      </c>
      <c r="AS917" s="5">
        <v>0</v>
      </c>
      <c r="AT917" s="5">
        <v>79265.899999999994</v>
      </c>
      <c r="AU917" s="5">
        <v>0</v>
      </c>
      <c r="AV917" s="5">
        <v>0</v>
      </c>
      <c r="AW917" s="5">
        <v>0</v>
      </c>
      <c r="AX917" s="5">
        <v>0</v>
      </c>
      <c r="AY917" s="5">
        <v>0</v>
      </c>
      <c r="AZ917" s="5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0</v>
      </c>
      <c r="BF917" s="5">
        <v>0</v>
      </c>
      <c r="BG917" s="5">
        <v>0</v>
      </c>
      <c r="BH917" s="5">
        <v>0</v>
      </c>
      <c r="BI917" s="5">
        <v>0</v>
      </c>
      <c r="BJ917" s="5">
        <v>0</v>
      </c>
      <c r="BK917" s="5">
        <v>0</v>
      </c>
      <c r="BL917" s="5">
        <v>0</v>
      </c>
      <c r="BM917" s="5">
        <v>0</v>
      </c>
      <c r="BN917" s="5">
        <v>61357.56</v>
      </c>
      <c r="BO917" s="5">
        <v>0</v>
      </c>
      <c r="BP917" s="5">
        <v>0</v>
      </c>
      <c r="BQ917" s="5">
        <v>0</v>
      </c>
      <c r="BR917" s="5">
        <v>0</v>
      </c>
      <c r="BS917" s="5">
        <v>0</v>
      </c>
      <c r="BT917" s="5">
        <v>0</v>
      </c>
      <c r="BU917" s="5">
        <v>0</v>
      </c>
      <c r="BV917" s="5">
        <v>0</v>
      </c>
      <c r="BW917" s="5">
        <v>0</v>
      </c>
      <c r="BX917" s="5">
        <v>950560.16</v>
      </c>
      <c r="BY917" s="5">
        <v>0</v>
      </c>
      <c r="BZ917" s="5">
        <v>0</v>
      </c>
      <c r="CA917" s="5">
        <v>0</v>
      </c>
      <c r="CB917" s="5">
        <v>0</v>
      </c>
      <c r="CC917" s="5">
        <v>0</v>
      </c>
      <c r="CD917" s="5">
        <v>0</v>
      </c>
      <c r="CE917" s="24">
        <v>4347741.4354236154</v>
      </c>
    </row>
    <row r="918" spans="2:83" ht="14.5" thickTop="1" thickBot="1" x14ac:dyDescent="0.35">
      <c r="B918" s="25" t="s">
        <v>1159</v>
      </c>
      <c r="C918" s="26">
        <v>12</v>
      </c>
      <c r="D918" s="26" t="s">
        <v>1557</v>
      </c>
      <c r="E918" s="26">
        <v>3008115342</v>
      </c>
      <c r="F918" s="25" t="s">
        <v>1558</v>
      </c>
      <c r="G918" s="5">
        <v>0</v>
      </c>
      <c r="H918" s="5">
        <v>193634.61999999965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4442410.5799999973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v>0</v>
      </c>
      <c r="AN918" s="5">
        <v>0</v>
      </c>
      <c r="AO918" s="5">
        <v>0</v>
      </c>
      <c r="AP918" s="5">
        <v>0</v>
      </c>
      <c r="AQ918" s="5">
        <v>0</v>
      </c>
      <c r="AR918" s="5">
        <v>0</v>
      </c>
      <c r="AS918" s="5">
        <v>0</v>
      </c>
      <c r="AT918" s="5">
        <v>51292.85</v>
      </c>
      <c r="AU918" s="5">
        <v>0</v>
      </c>
      <c r="AV918" s="5">
        <v>0</v>
      </c>
      <c r="AW918" s="5">
        <v>0</v>
      </c>
      <c r="AX918" s="5">
        <v>0</v>
      </c>
      <c r="AY918" s="5">
        <v>0</v>
      </c>
      <c r="AZ918" s="5">
        <v>0</v>
      </c>
      <c r="BA918" s="5">
        <v>0</v>
      </c>
      <c r="BB918" s="5">
        <v>0</v>
      </c>
      <c r="BC918" s="5">
        <v>0</v>
      </c>
      <c r="BD918" s="5">
        <v>0</v>
      </c>
      <c r="BE918" s="5">
        <v>0</v>
      </c>
      <c r="BF918" s="5">
        <v>0</v>
      </c>
      <c r="BG918" s="5">
        <v>0</v>
      </c>
      <c r="BH918" s="5">
        <v>0</v>
      </c>
      <c r="BI918" s="5">
        <v>0</v>
      </c>
      <c r="BJ918" s="5">
        <v>0</v>
      </c>
      <c r="BK918" s="5">
        <v>0</v>
      </c>
      <c r="BL918" s="5">
        <v>0</v>
      </c>
      <c r="BM918" s="5">
        <v>0</v>
      </c>
      <c r="BN918" s="5">
        <v>308168.85000000003</v>
      </c>
      <c r="BO918" s="5">
        <v>0</v>
      </c>
      <c r="BP918" s="5">
        <v>0</v>
      </c>
      <c r="BQ918" s="5">
        <v>0</v>
      </c>
      <c r="BR918" s="5">
        <v>0</v>
      </c>
      <c r="BS918" s="5">
        <v>0</v>
      </c>
      <c r="BT918" s="5">
        <v>0</v>
      </c>
      <c r="BU918" s="5">
        <v>0</v>
      </c>
      <c r="BV918" s="5">
        <v>0</v>
      </c>
      <c r="BW918" s="5">
        <v>0</v>
      </c>
      <c r="BX918" s="5">
        <v>161992.70999999996</v>
      </c>
      <c r="BY918" s="5">
        <v>0</v>
      </c>
      <c r="BZ918" s="5">
        <v>0</v>
      </c>
      <c r="CA918" s="5">
        <v>0</v>
      </c>
      <c r="CB918" s="5">
        <v>0</v>
      </c>
      <c r="CC918" s="5">
        <v>0</v>
      </c>
      <c r="CD918" s="5">
        <v>0</v>
      </c>
      <c r="CE918" s="24">
        <v>5157499.6099999966</v>
      </c>
    </row>
    <row r="919" spans="2:83" ht="14.5" thickTop="1" thickBot="1" x14ac:dyDescent="0.35">
      <c r="B919" s="25" t="s">
        <v>1159</v>
      </c>
      <c r="C919" s="26">
        <v>12</v>
      </c>
      <c r="D919" s="26" t="s">
        <v>1559</v>
      </c>
      <c r="E919" s="26">
        <v>3008126698</v>
      </c>
      <c r="F919" s="25" t="s">
        <v>1560</v>
      </c>
      <c r="G919" s="5">
        <v>0</v>
      </c>
      <c r="H919" s="5">
        <v>2049871.8799999994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1029898.4700000007</v>
      </c>
      <c r="AC919" s="5">
        <v>0</v>
      </c>
      <c r="AD919" s="5">
        <v>212847.99000000022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3351776.9800000023</v>
      </c>
      <c r="AK919" s="5">
        <v>0</v>
      </c>
      <c r="AL919" s="5">
        <v>0</v>
      </c>
      <c r="AM919" s="5">
        <v>0</v>
      </c>
      <c r="AN919" s="5">
        <v>0</v>
      </c>
      <c r="AO919" s="5">
        <v>0</v>
      </c>
      <c r="AP919" s="5">
        <v>0</v>
      </c>
      <c r="AQ919" s="5">
        <v>0</v>
      </c>
      <c r="AR919" s="5">
        <v>0</v>
      </c>
      <c r="AS919" s="5">
        <v>0</v>
      </c>
      <c r="AT919" s="5">
        <v>51292.85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5">
        <v>0</v>
      </c>
      <c r="BG919" s="5">
        <v>0</v>
      </c>
      <c r="BH919" s="5">
        <v>0</v>
      </c>
      <c r="BI919" s="5">
        <v>0</v>
      </c>
      <c r="BJ919" s="5">
        <v>0</v>
      </c>
      <c r="BK919" s="5">
        <v>0</v>
      </c>
      <c r="BL919" s="5">
        <v>0</v>
      </c>
      <c r="BM919" s="5">
        <v>0</v>
      </c>
      <c r="BN919" s="5">
        <v>374100.04</v>
      </c>
      <c r="BO919" s="5">
        <v>0</v>
      </c>
      <c r="BP919" s="5">
        <v>0</v>
      </c>
      <c r="BQ919" s="5">
        <v>0</v>
      </c>
      <c r="BR919" s="5">
        <v>0</v>
      </c>
      <c r="BS919" s="5">
        <v>0</v>
      </c>
      <c r="BT919" s="5">
        <v>0</v>
      </c>
      <c r="BU919" s="5">
        <v>0</v>
      </c>
      <c r="BV919" s="5">
        <v>0</v>
      </c>
      <c r="BW919" s="5">
        <v>0</v>
      </c>
      <c r="BX919" s="5">
        <v>2811791.5500000003</v>
      </c>
      <c r="BY919" s="5">
        <v>0</v>
      </c>
      <c r="BZ919" s="5">
        <v>0</v>
      </c>
      <c r="CA919" s="5">
        <v>0</v>
      </c>
      <c r="CB919" s="5">
        <v>0</v>
      </c>
      <c r="CC919" s="5">
        <v>0</v>
      </c>
      <c r="CD919" s="5">
        <v>0</v>
      </c>
      <c r="CE919" s="24">
        <v>9881579.7600000016</v>
      </c>
    </row>
    <row r="920" spans="2:83" ht="14.5" thickTop="1" thickBot="1" x14ac:dyDescent="0.35">
      <c r="B920" s="25" t="s">
        <v>1159</v>
      </c>
      <c r="C920" s="26">
        <v>12</v>
      </c>
      <c r="D920" s="26" t="s">
        <v>1561</v>
      </c>
      <c r="E920" s="26">
        <v>3008107165</v>
      </c>
      <c r="F920" s="25" t="s">
        <v>1562</v>
      </c>
      <c r="G920" s="5">
        <v>0</v>
      </c>
      <c r="H920" s="5">
        <v>48897.820000000007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41729.37000000017</v>
      </c>
      <c r="AC920" s="5">
        <v>0</v>
      </c>
      <c r="AD920" s="5">
        <v>1188632.2800000003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  <c r="AO920" s="5">
        <v>0</v>
      </c>
      <c r="AP920" s="5">
        <v>0</v>
      </c>
      <c r="AQ920" s="5">
        <v>0</v>
      </c>
      <c r="AR920" s="5">
        <v>0</v>
      </c>
      <c r="AS920" s="5">
        <v>0</v>
      </c>
      <c r="AT920" s="5">
        <v>31540.27</v>
      </c>
      <c r="AU920" s="5">
        <v>0</v>
      </c>
      <c r="AV920" s="5">
        <v>0</v>
      </c>
      <c r="AW920" s="5">
        <v>0</v>
      </c>
      <c r="AX920" s="5">
        <v>0</v>
      </c>
      <c r="AY920" s="5">
        <v>0</v>
      </c>
      <c r="AZ920" s="5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5">
        <v>0</v>
      </c>
      <c r="BG920" s="5">
        <v>0</v>
      </c>
      <c r="BH920" s="5">
        <v>0</v>
      </c>
      <c r="BI920" s="5">
        <v>0</v>
      </c>
      <c r="BJ920" s="5">
        <v>0</v>
      </c>
      <c r="BK920" s="5">
        <v>0</v>
      </c>
      <c r="BL920" s="5">
        <v>0</v>
      </c>
      <c r="BM920" s="5">
        <v>0</v>
      </c>
      <c r="BN920" s="5">
        <v>30068.399999999994</v>
      </c>
      <c r="BO920" s="5">
        <v>0</v>
      </c>
      <c r="BP920" s="5">
        <v>0</v>
      </c>
      <c r="BQ920" s="5">
        <v>0</v>
      </c>
      <c r="BR920" s="5">
        <v>0</v>
      </c>
      <c r="BS920" s="5">
        <v>0</v>
      </c>
      <c r="BT920" s="5">
        <v>0</v>
      </c>
      <c r="BU920" s="5">
        <v>0</v>
      </c>
      <c r="BV920" s="5">
        <v>0</v>
      </c>
      <c r="BW920" s="5">
        <v>0</v>
      </c>
      <c r="BX920" s="5">
        <v>0</v>
      </c>
      <c r="BY920" s="5">
        <v>0</v>
      </c>
      <c r="BZ920" s="5">
        <v>0</v>
      </c>
      <c r="CA920" s="5">
        <v>0</v>
      </c>
      <c r="CB920" s="5">
        <v>0</v>
      </c>
      <c r="CC920" s="5">
        <v>0</v>
      </c>
      <c r="CD920" s="5">
        <v>0</v>
      </c>
      <c r="CE920" s="24">
        <v>1340868.1400000004</v>
      </c>
    </row>
    <row r="921" spans="2:83" ht="14.5" thickTop="1" thickBot="1" x14ac:dyDescent="0.35">
      <c r="B921" s="25" t="s">
        <v>1159</v>
      </c>
      <c r="C921" s="26">
        <v>12</v>
      </c>
      <c r="D921" s="26" t="s">
        <v>1563</v>
      </c>
      <c r="E921" s="26">
        <v>3008114602</v>
      </c>
      <c r="F921" s="25" t="s">
        <v>1564</v>
      </c>
      <c r="G921" s="5">
        <v>0</v>
      </c>
      <c r="H921" s="5">
        <v>127520.00000000023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1178407.98</v>
      </c>
      <c r="AC921" s="5">
        <v>0</v>
      </c>
      <c r="AD921" s="5">
        <v>294771.99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  <c r="AO921" s="5">
        <v>0</v>
      </c>
      <c r="AP921" s="5">
        <v>0</v>
      </c>
      <c r="AQ921" s="5">
        <v>0</v>
      </c>
      <c r="AR921" s="5">
        <v>0</v>
      </c>
      <c r="AS921" s="5">
        <v>0</v>
      </c>
      <c r="AT921" s="5">
        <v>96505.9</v>
      </c>
      <c r="AU921" s="5">
        <v>0</v>
      </c>
      <c r="AV921" s="5">
        <v>0</v>
      </c>
      <c r="AW921" s="5">
        <v>0</v>
      </c>
      <c r="AX921" s="5">
        <v>0</v>
      </c>
      <c r="AY921" s="5">
        <v>0</v>
      </c>
      <c r="AZ921" s="5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0</v>
      </c>
      <c r="BF921" s="5">
        <v>0</v>
      </c>
      <c r="BG921" s="5">
        <v>0</v>
      </c>
      <c r="BH921" s="5">
        <v>0</v>
      </c>
      <c r="BI921" s="5">
        <v>0</v>
      </c>
      <c r="BJ921" s="5">
        <v>0</v>
      </c>
      <c r="BK921" s="5">
        <v>0</v>
      </c>
      <c r="BL921" s="5">
        <v>0</v>
      </c>
      <c r="BM921" s="5">
        <v>0</v>
      </c>
      <c r="BN921" s="5">
        <v>219528.51</v>
      </c>
      <c r="BO921" s="5">
        <v>0</v>
      </c>
      <c r="BP921" s="5">
        <v>0</v>
      </c>
      <c r="BQ921" s="5">
        <v>0</v>
      </c>
      <c r="BR921" s="5">
        <v>0</v>
      </c>
      <c r="BS921" s="5">
        <v>0</v>
      </c>
      <c r="BT921" s="5">
        <v>0</v>
      </c>
      <c r="BU921" s="5">
        <v>0</v>
      </c>
      <c r="BV921" s="5">
        <v>0</v>
      </c>
      <c r="BW921" s="5">
        <v>0</v>
      </c>
      <c r="BX921" s="5">
        <v>135233.14000000001</v>
      </c>
      <c r="BY921" s="5">
        <v>0</v>
      </c>
      <c r="BZ921" s="5">
        <v>0</v>
      </c>
      <c r="CA921" s="5">
        <v>0</v>
      </c>
      <c r="CB921" s="5">
        <v>0</v>
      </c>
      <c r="CC921" s="5">
        <v>0</v>
      </c>
      <c r="CD921" s="5">
        <v>0</v>
      </c>
      <c r="CE921" s="24">
        <v>2051967.52</v>
      </c>
    </row>
    <row r="922" spans="2:83" ht="14.5" thickTop="1" thickBot="1" x14ac:dyDescent="0.35">
      <c r="B922" s="25" t="s">
        <v>1159</v>
      </c>
      <c r="C922" s="26">
        <v>12</v>
      </c>
      <c r="D922" s="26" t="s">
        <v>1565</v>
      </c>
      <c r="E922" s="26">
        <v>3008117561</v>
      </c>
      <c r="F922" s="25" t="s">
        <v>1566</v>
      </c>
      <c r="G922" s="5">
        <v>0</v>
      </c>
      <c r="H922" s="5">
        <v>100329.70999999996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1085117.1400000001</v>
      </c>
      <c r="AC922" s="5">
        <v>0</v>
      </c>
      <c r="AD922" s="5">
        <v>394404.39000000013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0</v>
      </c>
      <c r="AM922" s="5">
        <v>0</v>
      </c>
      <c r="AN922" s="5">
        <v>0</v>
      </c>
      <c r="AO922" s="5">
        <v>0</v>
      </c>
      <c r="AP922" s="5">
        <v>0</v>
      </c>
      <c r="AQ922" s="5">
        <v>0</v>
      </c>
      <c r="AR922" s="5">
        <v>0</v>
      </c>
      <c r="AS922" s="5">
        <v>0</v>
      </c>
      <c r="AT922" s="5">
        <v>116364.79000000001</v>
      </c>
      <c r="AU922" s="5">
        <v>0</v>
      </c>
      <c r="AV922" s="5">
        <v>0</v>
      </c>
      <c r="AW922" s="5">
        <v>0</v>
      </c>
      <c r="AX922" s="5">
        <v>0</v>
      </c>
      <c r="AY922" s="5">
        <v>0</v>
      </c>
      <c r="AZ922" s="5">
        <v>0</v>
      </c>
      <c r="BA922" s="5">
        <v>0</v>
      </c>
      <c r="BB922" s="5">
        <v>0</v>
      </c>
      <c r="BC922" s="5">
        <v>0</v>
      </c>
      <c r="BD922" s="5">
        <v>0</v>
      </c>
      <c r="BE922" s="5">
        <v>0</v>
      </c>
      <c r="BF922" s="5">
        <v>0</v>
      </c>
      <c r="BG922" s="5">
        <v>0</v>
      </c>
      <c r="BH922" s="5">
        <v>0</v>
      </c>
      <c r="BI922" s="5">
        <v>0</v>
      </c>
      <c r="BJ922" s="5">
        <v>0</v>
      </c>
      <c r="BK922" s="5">
        <v>0</v>
      </c>
      <c r="BL922" s="5">
        <v>0</v>
      </c>
      <c r="BM922" s="5">
        <v>0</v>
      </c>
      <c r="BN922" s="5">
        <v>300219.65000000002</v>
      </c>
      <c r="BO922" s="5">
        <v>0</v>
      </c>
      <c r="BP922" s="5">
        <v>0</v>
      </c>
      <c r="BQ922" s="5">
        <v>0</v>
      </c>
      <c r="BR922" s="5">
        <v>0</v>
      </c>
      <c r="BS922" s="5">
        <v>0</v>
      </c>
      <c r="BT922" s="5">
        <v>0</v>
      </c>
      <c r="BU922" s="5">
        <v>0</v>
      </c>
      <c r="BV922" s="5">
        <v>0</v>
      </c>
      <c r="BW922" s="5">
        <v>0</v>
      </c>
      <c r="BX922" s="5">
        <v>60260</v>
      </c>
      <c r="BY922" s="5">
        <v>0</v>
      </c>
      <c r="BZ922" s="5">
        <v>0</v>
      </c>
      <c r="CA922" s="5">
        <v>0</v>
      </c>
      <c r="CB922" s="5">
        <v>0</v>
      </c>
      <c r="CC922" s="5">
        <v>0</v>
      </c>
      <c r="CD922" s="5">
        <v>0</v>
      </c>
      <c r="CE922" s="24">
        <v>2056695.6800000002</v>
      </c>
    </row>
    <row r="923" spans="2:83" ht="14.5" thickTop="1" thickBot="1" x14ac:dyDescent="0.35">
      <c r="B923" s="25" t="s">
        <v>1159</v>
      </c>
      <c r="C923" s="26">
        <v>12</v>
      </c>
      <c r="D923" s="26" t="s">
        <v>1567</v>
      </c>
      <c r="E923" s="26">
        <v>3008117392</v>
      </c>
      <c r="F923" s="25" t="s">
        <v>1568</v>
      </c>
      <c r="G923" s="5">
        <v>0</v>
      </c>
      <c r="H923" s="5">
        <v>134565.41999999969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13017.739999999292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  <c r="AO923" s="5">
        <v>0</v>
      </c>
      <c r="AP923" s="5">
        <v>0</v>
      </c>
      <c r="AQ923" s="5">
        <v>0</v>
      </c>
      <c r="AR923" s="5">
        <v>0</v>
      </c>
      <c r="AS923" s="5">
        <v>0</v>
      </c>
      <c r="AT923" s="5">
        <v>0</v>
      </c>
      <c r="AU923" s="5">
        <v>0</v>
      </c>
      <c r="AV923" s="5">
        <v>0</v>
      </c>
      <c r="AW923" s="5">
        <v>0</v>
      </c>
      <c r="AX923" s="5">
        <v>0</v>
      </c>
      <c r="AY923" s="5">
        <v>0</v>
      </c>
      <c r="AZ923" s="5">
        <v>0</v>
      </c>
      <c r="BA923" s="5">
        <v>0</v>
      </c>
      <c r="BB923" s="5">
        <v>0</v>
      </c>
      <c r="BC923" s="5">
        <v>0</v>
      </c>
      <c r="BD923" s="5">
        <v>0</v>
      </c>
      <c r="BE923" s="5">
        <v>0</v>
      </c>
      <c r="BF923" s="5">
        <v>0</v>
      </c>
      <c r="BG923" s="5">
        <v>0</v>
      </c>
      <c r="BH923" s="5">
        <v>0</v>
      </c>
      <c r="BI923" s="5">
        <v>0</v>
      </c>
      <c r="BJ923" s="5">
        <v>0</v>
      </c>
      <c r="BK923" s="5">
        <v>0</v>
      </c>
      <c r="BL923" s="5">
        <v>26810.3</v>
      </c>
      <c r="BM923" s="5">
        <v>0</v>
      </c>
      <c r="BN923" s="5">
        <v>205377.7</v>
      </c>
      <c r="BO923" s="5">
        <v>0</v>
      </c>
      <c r="BP923" s="5">
        <v>0</v>
      </c>
      <c r="BQ923" s="5">
        <v>0</v>
      </c>
      <c r="BR923" s="5">
        <v>0</v>
      </c>
      <c r="BS923" s="5">
        <v>0</v>
      </c>
      <c r="BT923" s="5">
        <v>0</v>
      </c>
      <c r="BU923" s="5">
        <v>0</v>
      </c>
      <c r="BV923" s="5">
        <v>0</v>
      </c>
      <c r="BW923" s="5">
        <v>0</v>
      </c>
      <c r="BX923" s="5">
        <v>240780.64</v>
      </c>
      <c r="BY923" s="5">
        <v>0</v>
      </c>
      <c r="BZ923" s="5">
        <v>0</v>
      </c>
      <c r="CA923" s="5">
        <v>0</v>
      </c>
      <c r="CB923" s="5">
        <v>50000</v>
      </c>
      <c r="CC923" s="5">
        <v>0</v>
      </c>
      <c r="CD923" s="5">
        <v>0</v>
      </c>
      <c r="CE923" s="24">
        <v>670551.799999999</v>
      </c>
    </row>
    <row r="924" spans="2:83" ht="14.5" thickTop="1" thickBot="1" x14ac:dyDescent="0.35">
      <c r="B924" s="25" t="s">
        <v>1159</v>
      </c>
      <c r="C924" s="26">
        <v>12</v>
      </c>
      <c r="D924" s="26" t="s">
        <v>1569</v>
      </c>
      <c r="E924" s="26">
        <v>3008100683</v>
      </c>
      <c r="F924" s="25" t="s">
        <v>1570</v>
      </c>
      <c r="G924" s="5">
        <v>0</v>
      </c>
      <c r="H924" s="5">
        <v>599990.66000000015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3826392.6400000006</v>
      </c>
      <c r="AC924" s="5">
        <v>0</v>
      </c>
      <c r="AD924" s="5">
        <v>537575.72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v>0</v>
      </c>
      <c r="AN924" s="5">
        <v>0</v>
      </c>
      <c r="AO924" s="5">
        <v>0</v>
      </c>
      <c r="AP924" s="5">
        <v>0</v>
      </c>
      <c r="AQ924" s="5">
        <v>0</v>
      </c>
      <c r="AR924" s="5">
        <v>0</v>
      </c>
      <c r="AS924" s="5">
        <v>0</v>
      </c>
      <c r="AT924" s="5">
        <v>14540.77</v>
      </c>
      <c r="AU924" s="5">
        <v>0</v>
      </c>
      <c r="AV924" s="5">
        <v>0</v>
      </c>
      <c r="AW924" s="5">
        <v>0</v>
      </c>
      <c r="AX924" s="5">
        <v>0</v>
      </c>
      <c r="AY924" s="5">
        <v>0</v>
      </c>
      <c r="AZ924" s="5">
        <v>0</v>
      </c>
      <c r="BA924" s="5">
        <v>0</v>
      </c>
      <c r="BB924" s="5">
        <v>0</v>
      </c>
      <c r="BC924" s="5">
        <v>0</v>
      </c>
      <c r="BD924" s="5">
        <v>0</v>
      </c>
      <c r="BE924" s="5">
        <v>0</v>
      </c>
      <c r="BF924" s="5">
        <v>0</v>
      </c>
      <c r="BG924" s="5">
        <v>0</v>
      </c>
      <c r="BH924" s="5">
        <v>0</v>
      </c>
      <c r="BI924" s="5">
        <v>0</v>
      </c>
      <c r="BJ924" s="5">
        <v>0</v>
      </c>
      <c r="BK924" s="5">
        <v>0</v>
      </c>
      <c r="BL924" s="5">
        <v>0</v>
      </c>
      <c r="BM924" s="5">
        <v>0</v>
      </c>
      <c r="BN924" s="5">
        <v>224048.41</v>
      </c>
      <c r="BO924" s="5">
        <v>0</v>
      </c>
      <c r="BP924" s="5">
        <v>0</v>
      </c>
      <c r="BQ924" s="5">
        <v>0</v>
      </c>
      <c r="BR924" s="5">
        <v>0</v>
      </c>
      <c r="BS924" s="5">
        <v>0</v>
      </c>
      <c r="BT924" s="5">
        <v>0</v>
      </c>
      <c r="BU924" s="5">
        <v>0</v>
      </c>
      <c r="BV924" s="5">
        <v>0</v>
      </c>
      <c r="BW924" s="5">
        <v>0</v>
      </c>
      <c r="BX924" s="5">
        <v>531928.04999999993</v>
      </c>
      <c r="BY924" s="5">
        <v>0</v>
      </c>
      <c r="BZ924" s="5">
        <v>0</v>
      </c>
      <c r="CA924" s="5">
        <v>0</v>
      </c>
      <c r="CB924" s="5">
        <v>0</v>
      </c>
      <c r="CC924" s="5">
        <v>0</v>
      </c>
      <c r="CD924" s="5">
        <v>0</v>
      </c>
      <c r="CE924" s="24">
        <v>5734476.25</v>
      </c>
    </row>
    <row r="925" spans="2:83" ht="14.5" thickTop="1" thickBot="1" x14ac:dyDescent="0.35">
      <c r="B925" s="25" t="s">
        <v>1159</v>
      </c>
      <c r="C925" s="26">
        <v>12</v>
      </c>
      <c r="D925" s="26" t="s">
        <v>1571</v>
      </c>
      <c r="E925" s="26">
        <v>3008117478</v>
      </c>
      <c r="F925" s="25" t="s">
        <v>1572</v>
      </c>
      <c r="G925" s="5">
        <v>0</v>
      </c>
      <c r="H925" s="5">
        <v>346683.02640730632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2326597.1799999988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0</v>
      </c>
      <c r="AN925" s="5">
        <v>0</v>
      </c>
      <c r="AO925" s="5">
        <v>0</v>
      </c>
      <c r="AP925" s="5">
        <v>0</v>
      </c>
      <c r="AQ925" s="5">
        <v>0</v>
      </c>
      <c r="AR925" s="5">
        <v>0</v>
      </c>
      <c r="AS925" s="5">
        <v>0</v>
      </c>
      <c r="AT925" s="5">
        <v>31472.899999999994</v>
      </c>
      <c r="AU925" s="5">
        <v>0</v>
      </c>
      <c r="AV925" s="5">
        <v>0</v>
      </c>
      <c r="AW925" s="5">
        <v>0</v>
      </c>
      <c r="AX925" s="5">
        <v>0</v>
      </c>
      <c r="AY925" s="5">
        <v>0</v>
      </c>
      <c r="AZ925" s="5">
        <v>0</v>
      </c>
      <c r="BA925" s="5">
        <v>0</v>
      </c>
      <c r="BB925" s="5">
        <v>0</v>
      </c>
      <c r="BC925" s="5">
        <v>0</v>
      </c>
      <c r="BD925" s="5">
        <v>0</v>
      </c>
      <c r="BE925" s="5">
        <v>0</v>
      </c>
      <c r="BF925" s="5">
        <v>0</v>
      </c>
      <c r="BG925" s="5">
        <v>0</v>
      </c>
      <c r="BH925" s="5">
        <v>0</v>
      </c>
      <c r="BI925" s="5">
        <v>0</v>
      </c>
      <c r="BJ925" s="5">
        <v>0</v>
      </c>
      <c r="BK925" s="5">
        <v>0</v>
      </c>
      <c r="BL925" s="5">
        <v>0</v>
      </c>
      <c r="BM925" s="5">
        <v>0</v>
      </c>
      <c r="BN925" s="5">
        <v>65206.650000000023</v>
      </c>
      <c r="BO925" s="5">
        <v>0</v>
      </c>
      <c r="BP925" s="5">
        <v>0</v>
      </c>
      <c r="BQ925" s="5">
        <v>0</v>
      </c>
      <c r="BR925" s="5">
        <v>0</v>
      </c>
      <c r="BS925" s="5">
        <v>0</v>
      </c>
      <c r="BT925" s="5">
        <v>0</v>
      </c>
      <c r="BU925" s="5">
        <v>0</v>
      </c>
      <c r="BV925" s="5">
        <v>0</v>
      </c>
      <c r="BW925" s="5">
        <v>0</v>
      </c>
      <c r="BX925" s="5">
        <v>145038.91</v>
      </c>
      <c r="BY925" s="5">
        <v>0</v>
      </c>
      <c r="BZ925" s="5">
        <v>0</v>
      </c>
      <c r="CA925" s="5">
        <v>0</v>
      </c>
      <c r="CB925" s="5">
        <v>0</v>
      </c>
      <c r="CC925" s="5">
        <v>0</v>
      </c>
      <c r="CD925" s="5">
        <v>0</v>
      </c>
      <c r="CE925" s="24">
        <v>2914998.6664073048</v>
      </c>
    </row>
    <row r="926" spans="2:83" ht="14.5" thickTop="1" thickBot="1" x14ac:dyDescent="0.35">
      <c r="B926" s="25" t="s">
        <v>1159</v>
      </c>
      <c r="C926" s="26">
        <v>12</v>
      </c>
      <c r="D926" s="26" t="s">
        <v>8560</v>
      </c>
      <c r="E926" s="26">
        <v>3008252364</v>
      </c>
      <c r="F926" s="25" t="s">
        <v>8561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4693169.5700000077</v>
      </c>
      <c r="AC926" s="5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v>0</v>
      </c>
      <c r="AN926" s="5">
        <v>0</v>
      </c>
      <c r="AO926" s="5">
        <v>0</v>
      </c>
      <c r="AP926" s="5">
        <v>0</v>
      </c>
      <c r="AQ926" s="5">
        <v>0</v>
      </c>
      <c r="AR926" s="5">
        <v>0</v>
      </c>
      <c r="AS926" s="5">
        <v>0</v>
      </c>
      <c r="AT926" s="5">
        <v>57026.83999999964</v>
      </c>
      <c r="AU926" s="5">
        <v>0</v>
      </c>
      <c r="AV926" s="5">
        <v>0</v>
      </c>
      <c r="AW926" s="5">
        <v>0</v>
      </c>
      <c r="AX926" s="5">
        <v>0</v>
      </c>
      <c r="AY926" s="5">
        <v>0</v>
      </c>
      <c r="AZ926" s="5">
        <v>0</v>
      </c>
      <c r="BA926" s="5">
        <v>0</v>
      </c>
      <c r="BB926" s="5">
        <v>0</v>
      </c>
      <c r="BC926" s="5">
        <v>0</v>
      </c>
      <c r="BD926" s="5">
        <v>0</v>
      </c>
      <c r="BE926" s="5">
        <v>0</v>
      </c>
      <c r="BF926" s="5">
        <v>0</v>
      </c>
      <c r="BG926" s="5">
        <v>0</v>
      </c>
      <c r="BH926" s="5">
        <v>0</v>
      </c>
      <c r="BI926" s="5">
        <v>0</v>
      </c>
      <c r="BJ926" s="5">
        <v>0</v>
      </c>
      <c r="BK926" s="5">
        <v>0</v>
      </c>
      <c r="BL926" s="5">
        <v>3357891.53</v>
      </c>
      <c r="BM926" s="5">
        <v>0</v>
      </c>
      <c r="BN926" s="5">
        <v>0</v>
      </c>
      <c r="BO926" s="5">
        <v>0</v>
      </c>
      <c r="BP926" s="5">
        <v>0</v>
      </c>
      <c r="BQ926" s="5">
        <v>0</v>
      </c>
      <c r="BR926" s="5">
        <v>0</v>
      </c>
      <c r="BS926" s="5">
        <v>0</v>
      </c>
      <c r="BT926" s="5">
        <v>0</v>
      </c>
      <c r="BU926" s="5">
        <v>0</v>
      </c>
      <c r="BV926" s="5">
        <v>0</v>
      </c>
      <c r="BW926" s="5">
        <v>0</v>
      </c>
      <c r="BX926" s="5">
        <v>14989523.969999999</v>
      </c>
      <c r="BY926" s="5">
        <v>0</v>
      </c>
      <c r="BZ926" s="5">
        <v>0</v>
      </c>
      <c r="CA926" s="5">
        <v>0</v>
      </c>
      <c r="CB926" s="5">
        <v>0</v>
      </c>
      <c r="CC926" s="5">
        <v>0</v>
      </c>
      <c r="CD926" s="5">
        <v>270716.29000000039</v>
      </c>
      <c r="CE926" s="24">
        <v>23368328.200000003</v>
      </c>
    </row>
    <row r="927" spans="2:83" ht="14.5" thickTop="1" thickBot="1" x14ac:dyDescent="0.35">
      <c r="B927" s="25" t="s">
        <v>1159</v>
      </c>
      <c r="C927" s="26">
        <v>12</v>
      </c>
      <c r="D927" s="26" t="s">
        <v>1700</v>
      </c>
      <c r="E927" s="26">
        <v>3008497255</v>
      </c>
      <c r="F927" s="25" t="s">
        <v>1573</v>
      </c>
      <c r="G927" s="5">
        <v>489549.16999999899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2357350.6300000008</v>
      </c>
      <c r="R927" s="5">
        <v>0</v>
      </c>
      <c r="S927" s="5">
        <v>103305258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4449882.6200000048</v>
      </c>
      <c r="AB927" s="5">
        <v>0</v>
      </c>
      <c r="AC927" s="5">
        <v>3027.9599999999627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8511084.5600000024</v>
      </c>
      <c r="AJ927" s="5">
        <v>0</v>
      </c>
      <c r="AK927" s="5">
        <v>0</v>
      </c>
      <c r="AL927" s="5">
        <v>0</v>
      </c>
      <c r="AM927" s="5">
        <v>0</v>
      </c>
      <c r="AN927" s="5">
        <v>0</v>
      </c>
      <c r="AO927" s="5">
        <v>11728.910000000149</v>
      </c>
      <c r="AP927" s="5">
        <v>0</v>
      </c>
      <c r="AQ927" s="5">
        <v>0</v>
      </c>
      <c r="AR927" s="5">
        <v>0</v>
      </c>
      <c r="AS927" s="5">
        <v>282643.16000000003</v>
      </c>
      <c r="AT927" s="5">
        <v>0</v>
      </c>
      <c r="AU927" s="5">
        <v>0</v>
      </c>
      <c r="AV927" s="5">
        <v>0</v>
      </c>
      <c r="AW927" s="5">
        <v>0</v>
      </c>
      <c r="AX927" s="5">
        <v>0</v>
      </c>
      <c r="AY927" s="5">
        <v>0</v>
      </c>
      <c r="AZ927" s="5">
        <v>0</v>
      </c>
      <c r="BA927" s="5">
        <v>0</v>
      </c>
      <c r="BB927" s="5">
        <v>0</v>
      </c>
      <c r="BC927" s="5">
        <v>0</v>
      </c>
      <c r="BD927" s="5">
        <v>0</v>
      </c>
      <c r="BE927" s="5">
        <v>0</v>
      </c>
      <c r="BF927" s="5">
        <v>0</v>
      </c>
      <c r="BG927" s="5">
        <v>0</v>
      </c>
      <c r="BH927" s="5">
        <v>0</v>
      </c>
      <c r="BI927" s="5">
        <v>0</v>
      </c>
      <c r="BJ927" s="5">
        <v>0</v>
      </c>
      <c r="BK927" s="5">
        <v>1066175.69</v>
      </c>
      <c r="BL927" s="5">
        <v>0</v>
      </c>
      <c r="BM927" s="5">
        <v>658604.33000000007</v>
      </c>
      <c r="BN927" s="5">
        <v>0</v>
      </c>
      <c r="BO927" s="5">
        <v>0</v>
      </c>
      <c r="BP927" s="5">
        <v>0</v>
      </c>
      <c r="BQ927" s="5">
        <v>0</v>
      </c>
      <c r="BR927" s="5">
        <v>0</v>
      </c>
      <c r="BS927" s="5">
        <v>0</v>
      </c>
      <c r="BT927" s="5">
        <v>0</v>
      </c>
      <c r="BU927" s="5">
        <v>0</v>
      </c>
      <c r="BV927" s="5">
        <v>0</v>
      </c>
      <c r="BW927" s="5">
        <v>984803.95</v>
      </c>
      <c r="BX927" s="5">
        <v>482607</v>
      </c>
      <c r="BY927" s="5">
        <v>0</v>
      </c>
      <c r="BZ927" s="5">
        <v>0</v>
      </c>
      <c r="CA927" s="5">
        <v>0</v>
      </c>
      <c r="CB927" s="5">
        <v>0</v>
      </c>
      <c r="CC927" s="5">
        <v>0</v>
      </c>
      <c r="CD927" s="5">
        <v>0</v>
      </c>
      <c r="CE927" s="24">
        <v>122602715.97999999</v>
      </c>
    </row>
    <row r="928" spans="2:83" ht="14.5" thickTop="1" thickBot="1" x14ac:dyDescent="0.35">
      <c r="B928" s="25" t="s">
        <v>1159</v>
      </c>
      <c r="C928" s="26">
        <v>13</v>
      </c>
      <c r="D928" s="26" t="s">
        <v>1574</v>
      </c>
      <c r="E928" s="26">
        <v>3008137094</v>
      </c>
      <c r="F928" s="25" t="s">
        <v>1575</v>
      </c>
      <c r="G928" s="5">
        <v>0</v>
      </c>
      <c r="H928" s="5">
        <v>447274.7000000003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205190.74999999977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0</v>
      </c>
      <c r="AK928" s="5">
        <v>0</v>
      </c>
      <c r="AL928" s="5">
        <v>0</v>
      </c>
      <c r="AM928" s="5">
        <v>0</v>
      </c>
      <c r="AN928" s="5">
        <v>0</v>
      </c>
      <c r="AO928" s="5">
        <v>0</v>
      </c>
      <c r="AP928" s="5">
        <v>0</v>
      </c>
      <c r="AQ928" s="5">
        <v>0</v>
      </c>
      <c r="AR928" s="5">
        <v>0</v>
      </c>
      <c r="AS928" s="5">
        <v>0</v>
      </c>
      <c r="AT928" s="5">
        <v>130506.07</v>
      </c>
      <c r="AU928" s="5">
        <v>0</v>
      </c>
      <c r="AV928" s="5">
        <v>0</v>
      </c>
      <c r="AW928" s="5">
        <v>0</v>
      </c>
      <c r="AX928" s="5">
        <v>0</v>
      </c>
      <c r="AY928" s="5">
        <v>0</v>
      </c>
      <c r="AZ928" s="5">
        <v>0</v>
      </c>
      <c r="BA928" s="5">
        <v>0</v>
      </c>
      <c r="BB928" s="5">
        <v>0</v>
      </c>
      <c r="BC928" s="5">
        <v>0</v>
      </c>
      <c r="BD928" s="5">
        <v>0</v>
      </c>
      <c r="BE928" s="5">
        <v>0</v>
      </c>
      <c r="BF928" s="5">
        <v>0</v>
      </c>
      <c r="BG928" s="5">
        <v>0</v>
      </c>
      <c r="BH928" s="5">
        <v>0</v>
      </c>
      <c r="BI928" s="5">
        <v>0</v>
      </c>
      <c r="BJ928" s="5">
        <v>0</v>
      </c>
      <c r="BK928" s="5">
        <v>0</v>
      </c>
      <c r="BL928" s="5">
        <v>10000</v>
      </c>
      <c r="BM928" s="5">
        <v>0</v>
      </c>
      <c r="BN928" s="5">
        <v>134000.03</v>
      </c>
      <c r="BO928" s="5">
        <v>0</v>
      </c>
      <c r="BP928" s="5">
        <v>0</v>
      </c>
      <c r="BQ928" s="5">
        <v>0</v>
      </c>
      <c r="BR928" s="5">
        <v>0</v>
      </c>
      <c r="BS928" s="5">
        <v>0</v>
      </c>
      <c r="BT928" s="5">
        <v>0</v>
      </c>
      <c r="BU928" s="5">
        <v>0</v>
      </c>
      <c r="BV928" s="5">
        <v>0</v>
      </c>
      <c r="BW928" s="5">
        <v>0</v>
      </c>
      <c r="BX928" s="5">
        <v>0</v>
      </c>
      <c r="BY928" s="5">
        <v>0</v>
      </c>
      <c r="BZ928" s="5">
        <v>0</v>
      </c>
      <c r="CA928" s="5">
        <v>0</v>
      </c>
      <c r="CB928" s="5">
        <v>0</v>
      </c>
      <c r="CC928" s="5">
        <v>0</v>
      </c>
      <c r="CD928" s="5">
        <v>0</v>
      </c>
      <c r="CE928" s="24">
        <v>926971.55</v>
      </c>
    </row>
    <row r="929" spans="2:83" ht="14.5" thickTop="1" thickBot="1" x14ac:dyDescent="0.35">
      <c r="B929" s="25" t="s">
        <v>1159</v>
      </c>
      <c r="C929" s="26">
        <v>13</v>
      </c>
      <c r="D929" s="26" t="s">
        <v>1636</v>
      </c>
      <c r="E929" s="26">
        <v>3008138777</v>
      </c>
      <c r="F929" s="25" t="s">
        <v>1637</v>
      </c>
      <c r="G929" s="5">
        <v>1961151.79</v>
      </c>
      <c r="H929" s="5">
        <v>23821.683799999766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5088654.4800000014</v>
      </c>
      <c r="AB929" s="5">
        <v>7999911.9599999785</v>
      </c>
      <c r="AC929" s="5">
        <v>391955.17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2792202</v>
      </c>
      <c r="AJ929" s="5">
        <v>215482.55000000447</v>
      </c>
      <c r="AK929" s="5">
        <v>0</v>
      </c>
      <c r="AL929" s="5">
        <v>0</v>
      </c>
      <c r="AM929" s="5">
        <v>0</v>
      </c>
      <c r="AN929" s="5">
        <v>0</v>
      </c>
      <c r="AO929" s="5">
        <v>5818.27</v>
      </c>
      <c r="AP929" s="5">
        <v>0</v>
      </c>
      <c r="AQ929" s="5">
        <v>0</v>
      </c>
      <c r="AR929" s="5">
        <v>0</v>
      </c>
      <c r="AS929" s="5">
        <v>0</v>
      </c>
      <c r="AT929" s="5">
        <v>321474.62999999989</v>
      </c>
      <c r="AU929" s="5">
        <v>0</v>
      </c>
      <c r="AV929" s="5">
        <v>0</v>
      </c>
      <c r="AW929" s="5">
        <v>0</v>
      </c>
      <c r="AX929" s="5">
        <v>0</v>
      </c>
      <c r="AY929" s="5">
        <v>0</v>
      </c>
      <c r="AZ929" s="5">
        <v>0</v>
      </c>
      <c r="BA929" s="5">
        <v>0</v>
      </c>
      <c r="BB929" s="5">
        <v>0</v>
      </c>
      <c r="BC929" s="5">
        <v>0</v>
      </c>
      <c r="BD929" s="5">
        <v>0</v>
      </c>
      <c r="BE929" s="5">
        <v>0</v>
      </c>
      <c r="BF929" s="5">
        <v>0</v>
      </c>
      <c r="BG929" s="5">
        <v>0</v>
      </c>
      <c r="BH929" s="5">
        <v>0</v>
      </c>
      <c r="BI929" s="5">
        <v>0</v>
      </c>
      <c r="BJ929" s="5">
        <v>0</v>
      </c>
      <c r="BK929" s="5">
        <v>0</v>
      </c>
      <c r="BL929" s="5">
        <v>0</v>
      </c>
      <c r="BM929" s="5">
        <v>0</v>
      </c>
      <c r="BN929" s="5">
        <v>876746.63000000012</v>
      </c>
      <c r="BO929" s="5">
        <v>0</v>
      </c>
      <c r="BP929" s="5">
        <v>0</v>
      </c>
      <c r="BQ929" s="5">
        <v>0</v>
      </c>
      <c r="BR929" s="5">
        <v>0</v>
      </c>
      <c r="BS929" s="5">
        <v>0</v>
      </c>
      <c r="BT929" s="5">
        <v>0</v>
      </c>
      <c r="BU929" s="5">
        <v>0</v>
      </c>
      <c r="BV929" s="5">
        <v>0</v>
      </c>
      <c r="BW929" s="5">
        <v>0</v>
      </c>
      <c r="BX929" s="5">
        <v>0</v>
      </c>
      <c r="BY929" s="5">
        <v>0</v>
      </c>
      <c r="BZ929" s="5">
        <v>0</v>
      </c>
      <c r="CA929" s="5">
        <v>0</v>
      </c>
      <c r="CB929" s="5">
        <v>0</v>
      </c>
      <c r="CC929" s="5">
        <v>0</v>
      </c>
      <c r="CD929" s="5">
        <v>0</v>
      </c>
      <c r="CE929" s="24">
        <v>19677219.163799983</v>
      </c>
    </row>
    <row r="930" spans="2:83" ht="14.5" thickTop="1" thickBot="1" x14ac:dyDescent="0.35">
      <c r="B930" s="25" t="s">
        <v>1159</v>
      </c>
      <c r="C930" s="26">
        <v>13</v>
      </c>
      <c r="D930" s="26" t="s">
        <v>1576</v>
      </c>
      <c r="E930" s="26">
        <v>3008128204</v>
      </c>
      <c r="F930" s="25" t="s">
        <v>1577</v>
      </c>
      <c r="G930" s="5">
        <v>0</v>
      </c>
      <c r="H930" s="5">
        <v>114144.09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1564793.76</v>
      </c>
      <c r="AC930" s="5">
        <v>0</v>
      </c>
      <c r="AD930" s="5">
        <v>96528.33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0</v>
      </c>
      <c r="AL930" s="5">
        <v>0</v>
      </c>
      <c r="AM930" s="5">
        <v>0</v>
      </c>
      <c r="AN930" s="5">
        <v>0</v>
      </c>
      <c r="AO930" s="5">
        <v>0</v>
      </c>
      <c r="AP930" s="5">
        <v>0</v>
      </c>
      <c r="AQ930" s="5">
        <v>0</v>
      </c>
      <c r="AR930" s="5">
        <v>0</v>
      </c>
      <c r="AS930" s="5">
        <v>0</v>
      </c>
      <c r="AT930" s="5">
        <v>38083.43</v>
      </c>
      <c r="AU930" s="5">
        <v>0</v>
      </c>
      <c r="AV930" s="5">
        <v>0</v>
      </c>
      <c r="AW930" s="5">
        <v>0</v>
      </c>
      <c r="AX930" s="5">
        <v>0</v>
      </c>
      <c r="AY930" s="5">
        <v>0</v>
      </c>
      <c r="AZ930" s="5">
        <v>0</v>
      </c>
      <c r="BA930" s="5">
        <v>0</v>
      </c>
      <c r="BB930" s="5">
        <v>0</v>
      </c>
      <c r="BC930" s="5">
        <v>0</v>
      </c>
      <c r="BD930" s="5">
        <v>0</v>
      </c>
      <c r="BE930" s="5">
        <v>0</v>
      </c>
      <c r="BF930" s="5">
        <v>0</v>
      </c>
      <c r="BG930" s="5">
        <v>0</v>
      </c>
      <c r="BH930" s="5">
        <v>0</v>
      </c>
      <c r="BI930" s="5">
        <v>0</v>
      </c>
      <c r="BJ930" s="5">
        <v>0</v>
      </c>
      <c r="BK930" s="5">
        <v>0</v>
      </c>
      <c r="BL930" s="5">
        <v>0</v>
      </c>
      <c r="BM930" s="5">
        <v>0</v>
      </c>
      <c r="BN930" s="5">
        <v>0</v>
      </c>
      <c r="BO930" s="5">
        <v>0</v>
      </c>
      <c r="BP930" s="5">
        <v>0</v>
      </c>
      <c r="BQ930" s="5">
        <v>0</v>
      </c>
      <c r="BR930" s="5">
        <v>0</v>
      </c>
      <c r="BS930" s="5">
        <v>0</v>
      </c>
      <c r="BT930" s="5">
        <v>0</v>
      </c>
      <c r="BU930" s="5">
        <v>0</v>
      </c>
      <c r="BV930" s="5">
        <v>0</v>
      </c>
      <c r="BW930" s="5">
        <v>0</v>
      </c>
      <c r="BX930" s="5">
        <v>126239.17</v>
      </c>
      <c r="BY930" s="5">
        <v>0</v>
      </c>
      <c r="BZ930" s="5">
        <v>0</v>
      </c>
      <c r="CA930" s="5">
        <v>0</v>
      </c>
      <c r="CB930" s="5">
        <v>0</v>
      </c>
      <c r="CC930" s="5">
        <v>0</v>
      </c>
      <c r="CD930" s="5">
        <v>0</v>
      </c>
      <c r="CE930" s="24">
        <v>1939788.78</v>
      </c>
    </row>
    <row r="931" spans="2:83" ht="14.5" thickTop="1" thickBot="1" x14ac:dyDescent="0.35">
      <c r="B931" s="25" t="s">
        <v>1159</v>
      </c>
      <c r="C931" s="26">
        <v>13</v>
      </c>
      <c r="D931" s="26" t="s">
        <v>1578</v>
      </c>
      <c r="E931" s="26">
        <v>3008110716</v>
      </c>
      <c r="F931" s="25" t="s">
        <v>1579</v>
      </c>
      <c r="G931" s="5">
        <v>1642169.25</v>
      </c>
      <c r="H931" s="5">
        <v>2419916.5096787349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3040604.13</v>
      </c>
      <c r="AB931" s="5">
        <v>0</v>
      </c>
      <c r="AC931" s="5">
        <v>391955.17000000004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5221656</v>
      </c>
      <c r="AK931" s="5">
        <v>0</v>
      </c>
      <c r="AL931" s="5">
        <v>0</v>
      </c>
      <c r="AM931" s="5">
        <v>0</v>
      </c>
      <c r="AN931" s="5">
        <v>0</v>
      </c>
      <c r="AO931" s="5">
        <v>0</v>
      </c>
      <c r="AP931" s="5">
        <v>0</v>
      </c>
      <c r="AQ931" s="5">
        <v>0</v>
      </c>
      <c r="AR931" s="5">
        <v>0</v>
      </c>
      <c r="AS931" s="5">
        <v>0</v>
      </c>
      <c r="AT931" s="5">
        <v>322561.57</v>
      </c>
      <c r="AU931" s="5">
        <v>0</v>
      </c>
      <c r="AV931" s="5">
        <v>0</v>
      </c>
      <c r="AW931" s="5">
        <v>0</v>
      </c>
      <c r="AX931" s="5">
        <v>0</v>
      </c>
      <c r="AY931" s="5">
        <v>0</v>
      </c>
      <c r="AZ931" s="5">
        <v>0</v>
      </c>
      <c r="BA931" s="5">
        <v>0</v>
      </c>
      <c r="BB931" s="5">
        <v>0</v>
      </c>
      <c r="BC931" s="5">
        <v>0</v>
      </c>
      <c r="BD931" s="5">
        <v>0</v>
      </c>
      <c r="BE931" s="5">
        <v>0</v>
      </c>
      <c r="BF931" s="5">
        <v>0</v>
      </c>
      <c r="BG931" s="5">
        <v>0</v>
      </c>
      <c r="BH931" s="5">
        <v>0</v>
      </c>
      <c r="BI931" s="5">
        <v>0</v>
      </c>
      <c r="BJ931" s="5">
        <v>0</v>
      </c>
      <c r="BK931" s="5">
        <v>0</v>
      </c>
      <c r="BL931" s="5">
        <v>0</v>
      </c>
      <c r="BM931" s="5">
        <v>0</v>
      </c>
      <c r="BN931" s="5">
        <v>889991.19</v>
      </c>
      <c r="BO931" s="5">
        <v>0</v>
      </c>
      <c r="BP931" s="5">
        <v>0</v>
      </c>
      <c r="BQ931" s="5">
        <v>0</v>
      </c>
      <c r="BR931" s="5">
        <v>0</v>
      </c>
      <c r="BS931" s="5">
        <v>0</v>
      </c>
      <c r="BT931" s="5">
        <v>0</v>
      </c>
      <c r="BU931" s="5">
        <v>0</v>
      </c>
      <c r="BV931" s="5">
        <v>0</v>
      </c>
      <c r="BW931" s="5">
        <v>0</v>
      </c>
      <c r="BX931" s="5">
        <v>0</v>
      </c>
      <c r="BY931" s="5">
        <v>0</v>
      </c>
      <c r="BZ931" s="5">
        <v>0</v>
      </c>
      <c r="CA931" s="5">
        <v>0</v>
      </c>
      <c r="CB931" s="5">
        <v>0</v>
      </c>
      <c r="CC931" s="5">
        <v>0</v>
      </c>
      <c r="CD931" s="5">
        <v>0</v>
      </c>
      <c r="CE931" s="24">
        <v>13928853.819678735</v>
      </c>
    </row>
    <row r="932" spans="2:83" ht="14.5" thickTop="1" thickBot="1" x14ac:dyDescent="0.35">
      <c r="B932" s="25" t="s">
        <v>1159</v>
      </c>
      <c r="C932" s="26">
        <v>13</v>
      </c>
      <c r="D932" s="26" t="s">
        <v>1580</v>
      </c>
      <c r="E932" s="26">
        <v>3008137734</v>
      </c>
      <c r="F932" s="25" t="s">
        <v>1581</v>
      </c>
      <c r="G932" s="5">
        <v>0</v>
      </c>
      <c r="H932" s="5">
        <v>32863.624701909241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1796369.1500000004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v>0</v>
      </c>
      <c r="AN932" s="5">
        <v>0</v>
      </c>
      <c r="AO932" s="5">
        <v>0</v>
      </c>
      <c r="AP932" s="5">
        <v>0</v>
      </c>
      <c r="AQ932" s="5">
        <v>0</v>
      </c>
      <c r="AR932" s="5">
        <v>0</v>
      </c>
      <c r="AS932" s="5">
        <v>0</v>
      </c>
      <c r="AT932" s="5">
        <v>85254.9</v>
      </c>
      <c r="AU932" s="5">
        <v>0</v>
      </c>
      <c r="AV932" s="5">
        <v>0</v>
      </c>
      <c r="AW932" s="5">
        <v>0</v>
      </c>
      <c r="AX932" s="5">
        <v>0</v>
      </c>
      <c r="AY932" s="5">
        <v>0</v>
      </c>
      <c r="AZ932" s="5">
        <v>0</v>
      </c>
      <c r="BA932" s="5">
        <v>0</v>
      </c>
      <c r="BB932" s="5">
        <v>0</v>
      </c>
      <c r="BC932" s="5">
        <v>0</v>
      </c>
      <c r="BD932" s="5">
        <v>0</v>
      </c>
      <c r="BE932" s="5">
        <v>0</v>
      </c>
      <c r="BF932" s="5">
        <v>0</v>
      </c>
      <c r="BG932" s="5">
        <v>0</v>
      </c>
      <c r="BH932" s="5">
        <v>0</v>
      </c>
      <c r="BI932" s="5">
        <v>0</v>
      </c>
      <c r="BJ932" s="5">
        <v>0</v>
      </c>
      <c r="BK932" s="5">
        <v>0</v>
      </c>
      <c r="BL932" s="5">
        <v>0</v>
      </c>
      <c r="BM932" s="5">
        <v>0</v>
      </c>
      <c r="BN932" s="5">
        <v>322853.45999999996</v>
      </c>
      <c r="BO932" s="5">
        <v>0</v>
      </c>
      <c r="BP932" s="5">
        <v>0</v>
      </c>
      <c r="BQ932" s="5">
        <v>0</v>
      </c>
      <c r="BR932" s="5">
        <v>0</v>
      </c>
      <c r="BS932" s="5">
        <v>0</v>
      </c>
      <c r="BT932" s="5">
        <v>0</v>
      </c>
      <c r="BU932" s="5">
        <v>0</v>
      </c>
      <c r="BV932" s="5">
        <v>0</v>
      </c>
      <c r="BW932" s="5">
        <v>0</v>
      </c>
      <c r="BX932" s="5">
        <v>0</v>
      </c>
      <c r="BY932" s="5">
        <v>0</v>
      </c>
      <c r="BZ932" s="5">
        <v>0</v>
      </c>
      <c r="CA932" s="5">
        <v>0</v>
      </c>
      <c r="CB932" s="5">
        <v>0</v>
      </c>
      <c r="CC932" s="5">
        <v>0</v>
      </c>
      <c r="CD932" s="5">
        <v>0</v>
      </c>
      <c r="CE932" s="24">
        <v>2237341.1347019095</v>
      </c>
    </row>
    <row r="933" spans="2:83" ht="14.5" thickTop="1" thickBot="1" x14ac:dyDescent="0.35">
      <c r="B933" s="25" t="s">
        <v>1159</v>
      </c>
      <c r="C933" s="26">
        <v>13</v>
      </c>
      <c r="D933" s="26" t="s">
        <v>1582</v>
      </c>
      <c r="E933" s="26">
        <v>3008117445</v>
      </c>
      <c r="F933" s="25" t="s">
        <v>1583</v>
      </c>
      <c r="G933" s="5">
        <v>0</v>
      </c>
      <c r="H933" s="5">
        <v>408093.64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130552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7269240.4000000004</v>
      </c>
      <c r="AC933" s="5">
        <v>0</v>
      </c>
      <c r="AD933" s="5">
        <v>1348785.14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  <c r="AO933" s="5">
        <v>0</v>
      </c>
      <c r="AP933" s="5">
        <v>0</v>
      </c>
      <c r="AQ933" s="5">
        <v>0</v>
      </c>
      <c r="AR933" s="5">
        <v>0</v>
      </c>
      <c r="AS933" s="5">
        <v>0</v>
      </c>
      <c r="AT933" s="5">
        <v>194652.1</v>
      </c>
      <c r="AU933" s="5">
        <v>0</v>
      </c>
      <c r="AV933" s="5">
        <v>0</v>
      </c>
      <c r="AW933" s="5">
        <v>0</v>
      </c>
      <c r="AX933" s="5">
        <v>0</v>
      </c>
      <c r="AY933" s="5">
        <v>0</v>
      </c>
      <c r="AZ933" s="5">
        <v>0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5">
        <v>0</v>
      </c>
      <c r="BI933" s="5">
        <v>0</v>
      </c>
      <c r="BJ933" s="5">
        <v>0</v>
      </c>
      <c r="BK933" s="5">
        <v>0</v>
      </c>
      <c r="BL933" s="5">
        <v>0</v>
      </c>
      <c r="BM933" s="5">
        <v>0</v>
      </c>
      <c r="BN933" s="5">
        <v>1902764.43</v>
      </c>
      <c r="BO933" s="5">
        <v>0</v>
      </c>
      <c r="BP933" s="5">
        <v>0</v>
      </c>
      <c r="BQ933" s="5">
        <v>0</v>
      </c>
      <c r="BR933" s="5">
        <v>0</v>
      </c>
      <c r="BS933" s="5">
        <v>0</v>
      </c>
      <c r="BT933" s="5">
        <v>0</v>
      </c>
      <c r="BU933" s="5">
        <v>0</v>
      </c>
      <c r="BV933" s="5">
        <v>0</v>
      </c>
      <c r="BW933" s="5">
        <v>0</v>
      </c>
      <c r="BX933" s="5">
        <v>152701.98000000001</v>
      </c>
      <c r="BY933" s="5">
        <v>0</v>
      </c>
      <c r="BZ933" s="5">
        <v>0</v>
      </c>
      <c r="CA933" s="5">
        <v>0</v>
      </c>
      <c r="CB933" s="5">
        <v>0</v>
      </c>
      <c r="CC933" s="5">
        <v>0</v>
      </c>
      <c r="CD933" s="5">
        <v>0</v>
      </c>
      <c r="CE933" s="24">
        <v>11406789.689999999</v>
      </c>
    </row>
    <row r="934" spans="2:83" ht="14.5" thickTop="1" thickBot="1" x14ac:dyDescent="0.35">
      <c r="B934" s="25" t="s">
        <v>1159</v>
      </c>
      <c r="C934" s="26">
        <v>13</v>
      </c>
      <c r="D934" s="26" t="s">
        <v>1584</v>
      </c>
      <c r="E934" s="26">
        <v>3008192034</v>
      </c>
      <c r="F934" s="25" t="s">
        <v>1585</v>
      </c>
      <c r="G934" s="5">
        <v>852044.34</v>
      </c>
      <c r="H934" s="5">
        <v>2020406.2712742353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1502199.2</v>
      </c>
      <c r="AB934" s="5">
        <v>2534910.41</v>
      </c>
      <c r="AC934" s="5">
        <v>783910.34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0</v>
      </c>
      <c r="AN934" s="5">
        <v>0</v>
      </c>
      <c r="AO934" s="5">
        <v>0</v>
      </c>
      <c r="AP934" s="5">
        <v>0</v>
      </c>
      <c r="AQ934" s="5">
        <v>0</v>
      </c>
      <c r="AR934" s="5">
        <v>0</v>
      </c>
      <c r="AS934" s="5">
        <v>0</v>
      </c>
      <c r="AT934" s="5">
        <v>85254.9</v>
      </c>
      <c r="AU934" s="5">
        <v>0</v>
      </c>
      <c r="AV934" s="5">
        <v>0</v>
      </c>
      <c r="AW934" s="5">
        <v>0</v>
      </c>
      <c r="AX934" s="5">
        <v>0</v>
      </c>
      <c r="AY934" s="5">
        <v>0</v>
      </c>
      <c r="AZ934" s="5">
        <v>0</v>
      </c>
      <c r="BA934" s="5">
        <v>0</v>
      </c>
      <c r="BB934" s="5">
        <v>0</v>
      </c>
      <c r="BC934" s="5">
        <v>0</v>
      </c>
      <c r="BD934" s="5">
        <v>0</v>
      </c>
      <c r="BE934" s="5">
        <v>0</v>
      </c>
      <c r="BF934" s="5">
        <v>0</v>
      </c>
      <c r="BG934" s="5">
        <v>0</v>
      </c>
      <c r="BH934" s="5">
        <v>0</v>
      </c>
      <c r="BI934" s="5">
        <v>0</v>
      </c>
      <c r="BJ934" s="5">
        <v>0</v>
      </c>
      <c r="BK934" s="5">
        <v>0</v>
      </c>
      <c r="BL934" s="5">
        <v>0</v>
      </c>
      <c r="BM934" s="5">
        <v>0</v>
      </c>
      <c r="BN934" s="5">
        <v>272246.07</v>
      </c>
      <c r="BO934" s="5">
        <v>0</v>
      </c>
      <c r="BP934" s="5">
        <v>0</v>
      </c>
      <c r="BQ934" s="5">
        <v>0</v>
      </c>
      <c r="BR934" s="5">
        <v>0</v>
      </c>
      <c r="BS934" s="5">
        <v>0</v>
      </c>
      <c r="BT934" s="5">
        <v>0</v>
      </c>
      <c r="BU934" s="5">
        <v>0</v>
      </c>
      <c r="BV934" s="5">
        <v>0</v>
      </c>
      <c r="BW934" s="5">
        <v>0</v>
      </c>
      <c r="BX934" s="5">
        <v>0</v>
      </c>
      <c r="BY934" s="5">
        <v>0</v>
      </c>
      <c r="BZ934" s="5">
        <v>0</v>
      </c>
      <c r="CA934" s="5">
        <v>0</v>
      </c>
      <c r="CB934" s="5">
        <v>0</v>
      </c>
      <c r="CC934" s="5">
        <v>0</v>
      </c>
      <c r="CD934" s="5">
        <v>0</v>
      </c>
      <c r="CE934" s="24">
        <v>8050971.5312742358</v>
      </c>
    </row>
    <row r="935" spans="2:83" ht="14.5" thickTop="1" thickBot="1" x14ac:dyDescent="0.35">
      <c r="B935" s="25" t="s">
        <v>1159</v>
      </c>
      <c r="C935" s="26">
        <v>13</v>
      </c>
      <c r="D935" s="26" t="s">
        <v>1586</v>
      </c>
      <c r="E935" s="26">
        <v>3008192503</v>
      </c>
      <c r="F935" s="25" t="s">
        <v>1587</v>
      </c>
      <c r="G935" s="5">
        <v>0</v>
      </c>
      <c r="H935" s="5">
        <v>651400.34172873385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3994821.2500000056</v>
      </c>
      <c r="AC935" s="5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0</v>
      </c>
      <c r="AN935" s="5">
        <v>0</v>
      </c>
      <c r="AO935" s="5">
        <v>0</v>
      </c>
      <c r="AP935" s="5">
        <v>0</v>
      </c>
      <c r="AQ935" s="5">
        <v>0</v>
      </c>
      <c r="AR935" s="5">
        <v>0</v>
      </c>
      <c r="AS935" s="5">
        <v>0</v>
      </c>
      <c r="AT935" s="5">
        <v>219445.53999999998</v>
      </c>
      <c r="AU935" s="5">
        <v>0</v>
      </c>
      <c r="AV935" s="5">
        <v>0</v>
      </c>
      <c r="AW935" s="5">
        <v>0</v>
      </c>
      <c r="AX935" s="5">
        <v>0</v>
      </c>
      <c r="AY935" s="5">
        <v>0</v>
      </c>
      <c r="AZ935" s="5">
        <v>0</v>
      </c>
      <c r="BA935" s="5">
        <v>0</v>
      </c>
      <c r="BB935" s="5">
        <v>0</v>
      </c>
      <c r="BC935" s="5">
        <v>0</v>
      </c>
      <c r="BD935" s="5">
        <v>0</v>
      </c>
      <c r="BE935" s="5">
        <v>0</v>
      </c>
      <c r="BF935" s="5">
        <v>0</v>
      </c>
      <c r="BG935" s="5">
        <v>0</v>
      </c>
      <c r="BH935" s="5">
        <v>0</v>
      </c>
      <c r="BI935" s="5">
        <v>0</v>
      </c>
      <c r="BJ935" s="5">
        <v>0</v>
      </c>
      <c r="BK935" s="5">
        <v>0</v>
      </c>
      <c r="BL935" s="5">
        <v>4815480</v>
      </c>
      <c r="BM935" s="5">
        <v>0</v>
      </c>
      <c r="BN935" s="5">
        <v>158453.62</v>
      </c>
      <c r="BO935" s="5">
        <v>0</v>
      </c>
      <c r="BP935" s="5">
        <v>0</v>
      </c>
      <c r="BQ935" s="5">
        <v>0</v>
      </c>
      <c r="BR935" s="5">
        <v>0</v>
      </c>
      <c r="BS935" s="5">
        <v>0</v>
      </c>
      <c r="BT935" s="5">
        <v>0</v>
      </c>
      <c r="BU935" s="5">
        <v>0</v>
      </c>
      <c r="BV935" s="5">
        <v>0</v>
      </c>
      <c r="BW935" s="5">
        <v>0</v>
      </c>
      <c r="BX935" s="5">
        <v>0</v>
      </c>
      <c r="BY935" s="5">
        <v>0</v>
      </c>
      <c r="BZ935" s="5">
        <v>0</v>
      </c>
      <c r="CA935" s="5">
        <v>0</v>
      </c>
      <c r="CB935" s="5">
        <v>0</v>
      </c>
      <c r="CC935" s="5">
        <v>0</v>
      </c>
      <c r="CD935" s="5">
        <v>0</v>
      </c>
      <c r="CE935" s="24">
        <v>9839600.7517287377</v>
      </c>
    </row>
    <row r="936" spans="2:83" ht="14.5" thickTop="1" thickBot="1" x14ac:dyDescent="0.35">
      <c r="B936" s="25" t="s">
        <v>1159</v>
      </c>
      <c r="C936" s="26">
        <v>13</v>
      </c>
      <c r="D936" s="26" t="s">
        <v>1588</v>
      </c>
      <c r="E936" s="26">
        <v>3008101514</v>
      </c>
      <c r="F936" s="25" t="s">
        <v>1589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5265526.37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0</v>
      </c>
      <c r="AN936" s="5">
        <v>0</v>
      </c>
      <c r="AO936" s="5">
        <v>0</v>
      </c>
      <c r="AP936" s="5">
        <v>0</v>
      </c>
      <c r="AQ936" s="5">
        <v>0</v>
      </c>
      <c r="AR936" s="5">
        <v>0</v>
      </c>
      <c r="AS936" s="5">
        <v>0</v>
      </c>
      <c r="AT936" s="5">
        <v>122791.7</v>
      </c>
      <c r="AU936" s="5">
        <v>0</v>
      </c>
      <c r="AV936" s="5">
        <v>0</v>
      </c>
      <c r="AW936" s="5">
        <v>0</v>
      </c>
      <c r="AX936" s="5">
        <v>0</v>
      </c>
      <c r="AY936" s="5">
        <v>0</v>
      </c>
      <c r="AZ936" s="5">
        <v>0</v>
      </c>
      <c r="BA936" s="5">
        <v>0</v>
      </c>
      <c r="BB936" s="5">
        <v>0</v>
      </c>
      <c r="BC936" s="5">
        <v>0</v>
      </c>
      <c r="BD936" s="5">
        <v>0</v>
      </c>
      <c r="BE936" s="5">
        <v>0</v>
      </c>
      <c r="BF936" s="5">
        <v>0</v>
      </c>
      <c r="BG936" s="5">
        <v>0</v>
      </c>
      <c r="BH936" s="5">
        <v>0</v>
      </c>
      <c r="BI936" s="5">
        <v>0</v>
      </c>
      <c r="BJ936" s="5">
        <v>0</v>
      </c>
      <c r="BK936" s="5">
        <v>0</v>
      </c>
      <c r="BL936" s="5">
        <v>0</v>
      </c>
      <c r="BM936" s="5">
        <v>0</v>
      </c>
      <c r="BN936" s="5">
        <v>416426.33</v>
      </c>
      <c r="BO936" s="5">
        <v>0</v>
      </c>
      <c r="BP936" s="5">
        <v>0</v>
      </c>
      <c r="BQ936" s="5">
        <v>0</v>
      </c>
      <c r="BR936" s="5">
        <v>0</v>
      </c>
      <c r="BS936" s="5">
        <v>0</v>
      </c>
      <c r="BT936" s="5">
        <v>0</v>
      </c>
      <c r="BU936" s="5">
        <v>0</v>
      </c>
      <c r="BV936" s="5">
        <v>0</v>
      </c>
      <c r="BW936" s="5">
        <v>0</v>
      </c>
      <c r="BX936" s="5">
        <v>339750.38</v>
      </c>
      <c r="BY936" s="5">
        <v>0</v>
      </c>
      <c r="BZ936" s="5">
        <v>0</v>
      </c>
      <c r="CA936" s="5">
        <v>0</v>
      </c>
      <c r="CB936" s="5">
        <v>0</v>
      </c>
      <c r="CC936" s="5">
        <v>0</v>
      </c>
      <c r="CD936" s="5">
        <v>0</v>
      </c>
      <c r="CE936" s="24">
        <v>6144494.7800000003</v>
      </c>
    </row>
    <row r="937" spans="2:83" ht="14.5" thickTop="1" thickBot="1" x14ac:dyDescent="0.35">
      <c r="B937" s="25" t="s">
        <v>1159</v>
      </c>
      <c r="C937" s="26">
        <v>13</v>
      </c>
      <c r="D937" s="26" t="s">
        <v>1590</v>
      </c>
      <c r="E937" s="26">
        <v>3008101509</v>
      </c>
      <c r="F937" s="25" t="s">
        <v>1591</v>
      </c>
      <c r="G937" s="5">
        <v>0</v>
      </c>
      <c r="H937" s="5">
        <v>868893.64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5308075.03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0</v>
      </c>
      <c r="AO937" s="5">
        <v>0</v>
      </c>
      <c r="AP937" s="5">
        <v>0</v>
      </c>
      <c r="AQ937" s="5">
        <v>0</v>
      </c>
      <c r="AR937" s="5">
        <v>0</v>
      </c>
      <c r="AS937" s="5">
        <v>0</v>
      </c>
      <c r="AT937" s="5">
        <v>107884.9</v>
      </c>
      <c r="AU937" s="5">
        <v>0</v>
      </c>
      <c r="AV937" s="5">
        <v>0</v>
      </c>
      <c r="AW937" s="5">
        <v>0</v>
      </c>
      <c r="AX937" s="5">
        <v>0</v>
      </c>
      <c r="AY937" s="5">
        <v>0</v>
      </c>
      <c r="AZ937" s="5">
        <v>0</v>
      </c>
      <c r="BA937" s="5">
        <v>0</v>
      </c>
      <c r="BB937" s="5">
        <v>0</v>
      </c>
      <c r="BC937" s="5">
        <v>0</v>
      </c>
      <c r="BD937" s="5">
        <v>0</v>
      </c>
      <c r="BE937" s="5">
        <v>0</v>
      </c>
      <c r="BF937" s="5">
        <v>0</v>
      </c>
      <c r="BG937" s="5">
        <v>0</v>
      </c>
      <c r="BH937" s="5">
        <v>0</v>
      </c>
      <c r="BI937" s="5">
        <v>0</v>
      </c>
      <c r="BJ937" s="5">
        <v>0</v>
      </c>
      <c r="BK937" s="5">
        <v>0</v>
      </c>
      <c r="BL937" s="5">
        <v>0</v>
      </c>
      <c r="BM937" s="5">
        <v>0</v>
      </c>
      <c r="BN937" s="5">
        <v>0</v>
      </c>
      <c r="BO937" s="5">
        <v>0</v>
      </c>
      <c r="BP937" s="5">
        <v>0</v>
      </c>
      <c r="BQ937" s="5">
        <v>0</v>
      </c>
      <c r="BR937" s="5">
        <v>0</v>
      </c>
      <c r="BS937" s="5">
        <v>0</v>
      </c>
      <c r="BT937" s="5">
        <v>0</v>
      </c>
      <c r="BU937" s="5">
        <v>0</v>
      </c>
      <c r="BV937" s="5">
        <v>0</v>
      </c>
      <c r="BW937" s="5">
        <v>0</v>
      </c>
      <c r="BX937" s="5">
        <v>197770.58</v>
      </c>
      <c r="BY937" s="5">
        <v>0</v>
      </c>
      <c r="BZ937" s="5">
        <v>0</v>
      </c>
      <c r="CA937" s="5">
        <v>0</v>
      </c>
      <c r="CB937" s="5">
        <v>0</v>
      </c>
      <c r="CC937" s="5">
        <v>0</v>
      </c>
      <c r="CD937" s="5">
        <v>0</v>
      </c>
      <c r="CE937" s="24">
        <v>6482624.1500000004</v>
      </c>
    </row>
    <row r="938" spans="2:83" ht="14.5" thickTop="1" thickBot="1" x14ac:dyDescent="0.35">
      <c r="B938" s="25" t="s">
        <v>1159</v>
      </c>
      <c r="C938" s="26">
        <v>13</v>
      </c>
      <c r="D938" s="26" t="s">
        <v>1592</v>
      </c>
      <c r="E938" s="26">
        <v>3008385226</v>
      </c>
      <c r="F938" s="25" t="s">
        <v>1593</v>
      </c>
      <c r="G938" s="5">
        <v>0</v>
      </c>
      <c r="H938" s="5">
        <v>8559.3300000000745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1071.7299999985844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0</v>
      </c>
      <c r="AN938" s="5">
        <v>0</v>
      </c>
      <c r="AO938" s="5">
        <v>0</v>
      </c>
      <c r="AP938" s="5">
        <v>0</v>
      </c>
      <c r="AQ938" s="5">
        <v>0</v>
      </c>
      <c r="AR938" s="5">
        <v>0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  <c r="AY938" s="5">
        <v>0</v>
      </c>
      <c r="AZ938" s="5">
        <v>0</v>
      </c>
      <c r="BA938" s="5">
        <v>0</v>
      </c>
      <c r="BB938" s="5">
        <v>0</v>
      </c>
      <c r="BC938" s="5">
        <v>0</v>
      </c>
      <c r="BD938" s="5">
        <v>0</v>
      </c>
      <c r="BE938" s="5">
        <v>0</v>
      </c>
      <c r="BF938" s="5">
        <v>0</v>
      </c>
      <c r="BG938" s="5">
        <v>0</v>
      </c>
      <c r="BH938" s="5">
        <v>0</v>
      </c>
      <c r="BI938" s="5">
        <v>0</v>
      </c>
      <c r="BJ938" s="5">
        <v>0</v>
      </c>
      <c r="BK938" s="5">
        <v>0</v>
      </c>
      <c r="BL938" s="5">
        <v>0</v>
      </c>
      <c r="BM938" s="5">
        <v>0</v>
      </c>
      <c r="BN938" s="5">
        <v>489213.11999999982</v>
      </c>
      <c r="BO938" s="5">
        <v>0</v>
      </c>
      <c r="BP938" s="5">
        <v>0</v>
      </c>
      <c r="BQ938" s="5">
        <v>0</v>
      </c>
      <c r="BR938" s="5">
        <v>0</v>
      </c>
      <c r="BS938" s="5">
        <v>0</v>
      </c>
      <c r="BT938" s="5">
        <v>0</v>
      </c>
      <c r="BU938" s="5">
        <v>0</v>
      </c>
      <c r="BV938" s="5">
        <v>0</v>
      </c>
      <c r="BW938" s="5">
        <v>0</v>
      </c>
      <c r="BX938" s="5">
        <v>0</v>
      </c>
      <c r="BY938" s="5">
        <v>0</v>
      </c>
      <c r="BZ938" s="5">
        <v>0</v>
      </c>
      <c r="CA938" s="5">
        <v>0</v>
      </c>
      <c r="CB938" s="5">
        <v>0</v>
      </c>
      <c r="CC938" s="5">
        <v>0</v>
      </c>
      <c r="CD938" s="5">
        <v>0</v>
      </c>
      <c r="CE938" s="24">
        <v>498844.17999999848</v>
      </c>
    </row>
    <row r="939" spans="2:83" ht="14.5" thickTop="1" thickBot="1" x14ac:dyDescent="0.35">
      <c r="B939" s="25" t="s">
        <v>1159</v>
      </c>
      <c r="C939" s="26">
        <v>13</v>
      </c>
      <c r="D939" s="26" t="s">
        <v>1594</v>
      </c>
      <c r="E939" s="26">
        <v>3008347067</v>
      </c>
      <c r="F939" s="25" t="s">
        <v>1595</v>
      </c>
      <c r="G939" s="5">
        <v>0</v>
      </c>
      <c r="H939" s="5">
        <v>128996.18402114647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120803.18000000063</v>
      </c>
      <c r="AC939" s="5">
        <v>0</v>
      </c>
      <c r="AD939" s="5">
        <v>188804.69999999995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  <c r="AO939" s="5">
        <v>0</v>
      </c>
      <c r="AP939" s="5">
        <v>0</v>
      </c>
      <c r="AQ939" s="5">
        <v>0</v>
      </c>
      <c r="AR939" s="5">
        <v>0</v>
      </c>
      <c r="AS939" s="5">
        <v>0</v>
      </c>
      <c r="AT939" s="5">
        <v>36063.369999999981</v>
      </c>
      <c r="AU939" s="5">
        <v>0</v>
      </c>
      <c r="AV939" s="5">
        <v>0</v>
      </c>
      <c r="AW939" s="5">
        <v>0</v>
      </c>
      <c r="AX939" s="5">
        <v>0</v>
      </c>
      <c r="AY939" s="5">
        <v>0</v>
      </c>
      <c r="AZ939" s="5">
        <v>0</v>
      </c>
      <c r="BA939" s="5">
        <v>0</v>
      </c>
      <c r="BB939" s="5">
        <v>0</v>
      </c>
      <c r="BC939" s="5">
        <v>0</v>
      </c>
      <c r="BD939" s="5">
        <v>0</v>
      </c>
      <c r="BE939" s="5">
        <v>0</v>
      </c>
      <c r="BF939" s="5">
        <v>0</v>
      </c>
      <c r="BG939" s="5">
        <v>0</v>
      </c>
      <c r="BH939" s="5">
        <v>0</v>
      </c>
      <c r="BI939" s="5">
        <v>0</v>
      </c>
      <c r="BJ939" s="5">
        <v>0</v>
      </c>
      <c r="BK939" s="5">
        <v>0</v>
      </c>
      <c r="BL939" s="5">
        <v>0</v>
      </c>
      <c r="BM939" s="5">
        <v>0</v>
      </c>
      <c r="BN939" s="5">
        <v>22476.510000000009</v>
      </c>
      <c r="BO939" s="5">
        <v>0</v>
      </c>
      <c r="BP939" s="5">
        <v>0</v>
      </c>
      <c r="BQ939" s="5">
        <v>0</v>
      </c>
      <c r="BR939" s="5">
        <v>0</v>
      </c>
      <c r="BS939" s="5">
        <v>0</v>
      </c>
      <c r="BT939" s="5">
        <v>0</v>
      </c>
      <c r="BU939" s="5">
        <v>0</v>
      </c>
      <c r="BV939" s="5">
        <v>0</v>
      </c>
      <c r="BW939" s="5">
        <v>0</v>
      </c>
      <c r="BX939" s="5">
        <v>0</v>
      </c>
      <c r="BY939" s="5">
        <v>0</v>
      </c>
      <c r="BZ939" s="5">
        <v>0</v>
      </c>
      <c r="CA939" s="5">
        <v>0</v>
      </c>
      <c r="CB939" s="5">
        <v>0</v>
      </c>
      <c r="CC939" s="5">
        <v>0</v>
      </c>
      <c r="CD939" s="5">
        <v>0</v>
      </c>
      <c r="CE939" s="24">
        <v>497143.94402114709</v>
      </c>
    </row>
    <row r="940" spans="2:83" ht="14.5" thickTop="1" thickBot="1" x14ac:dyDescent="0.35">
      <c r="B940" s="25" t="s">
        <v>1159</v>
      </c>
      <c r="C940" s="26">
        <v>13</v>
      </c>
      <c r="D940" s="26" t="s">
        <v>1596</v>
      </c>
      <c r="E940" s="26">
        <v>3008353496</v>
      </c>
      <c r="F940" s="25" t="s">
        <v>1597</v>
      </c>
      <c r="G940" s="5">
        <v>0</v>
      </c>
      <c r="H940" s="5">
        <v>50996.67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6738324.7400000002</v>
      </c>
      <c r="AC940" s="5">
        <v>0</v>
      </c>
      <c r="AD940" s="5">
        <v>2027908.76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5520415</v>
      </c>
      <c r="AK940" s="5">
        <v>0</v>
      </c>
      <c r="AL940" s="5">
        <v>0</v>
      </c>
      <c r="AM940" s="5">
        <v>0</v>
      </c>
      <c r="AN940" s="5">
        <v>0</v>
      </c>
      <c r="AO940" s="5">
        <v>0</v>
      </c>
      <c r="AP940" s="5">
        <v>0</v>
      </c>
      <c r="AQ940" s="5">
        <v>0</v>
      </c>
      <c r="AR940" s="5">
        <v>0</v>
      </c>
      <c r="AS940" s="5">
        <v>0</v>
      </c>
      <c r="AT940" s="5">
        <v>215138.37</v>
      </c>
      <c r="AU940" s="5">
        <v>0</v>
      </c>
      <c r="AV940" s="5">
        <v>0</v>
      </c>
      <c r="AW940" s="5">
        <v>0</v>
      </c>
      <c r="AX940" s="5">
        <v>0</v>
      </c>
      <c r="AY940" s="5">
        <v>0</v>
      </c>
      <c r="AZ940" s="5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0</v>
      </c>
      <c r="BF940" s="5">
        <v>33886.43</v>
      </c>
      <c r="BG940" s="5">
        <v>0</v>
      </c>
      <c r="BH940" s="5">
        <v>0</v>
      </c>
      <c r="BI940" s="5">
        <v>0</v>
      </c>
      <c r="BJ940" s="5">
        <v>0</v>
      </c>
      <c r="BK940" s="5">
        <v>0</v>
      </c>
      <c r="BL940" s="5">
        <v>0</v>
      </c>
      <c r="BM940" s="5">
        <v>0</v>
      </c>
      <c r="BN940" s="5">
        <v>960065.67</v>
      </c>
      <c r="BO940" s="5">
        <v>0</v>
      </c>
      <c r="BP940" s="5">
        <v>0</v>
      </c>
      <c r="BQ940" s="5">
        <v>0</v>
      </c>
      <c r="BR940" s="5">
        <v>0</v>
      </c>
      <c r="BS940" s="5">
        <v>0</v>
      </c>
      <c r="BT940" s="5">
        <v>0</v>
      </c>
      <c r="BU940" s="5">
        <v>0</v>
      </c>
      <c r="BV940" s="5">
        <v>0</v>
      </c>
      <c r="BW940" s="5">
        <v>0</v>
      </c>
      <c r="BX940" s="5">
        <v>0</v>
      </c>
      <c r="BY940" s="5">
        <v>0</v>
      </c>
      <c r="BZ940" s="5">
        <v>0</v>
      </c>
      <c r="CA940" s="5">
        <v>0</v>
      </c>
      <c r="CB940" s="5">
        <v>0</v>
      </c>
      <c r="CC940" s="5">
        <v>0</v>
      </c>
      <c r="CD940" s="5">
        <v>0</v>
      </c>
      <c r="CE940" s="24">
        <v>15546735.639999999</v>
      </c>
    </row>
    <row r="941" spans="2:83" ht="14.5" thickTop="1" thickBot="1" x14ac:dyDescent="0.35">
      <c r="B941" s="25" t="s">
        <v>1159</v>
      </c>
      <c r="C941" s="26">
        <v>13</v>
      </c>
      <c r="D941" s="26" t="s">
        <v>1598</v>
      </c>
      <c r="E941" s="26">
        <v>3008369260</v>
      </c>
      <c r="F941" s="25" t="s">
        <v>1599</v>
      </c>
      <c r="G941" s="5">
        <v>0</v>
      </c>
      <c r="H941" s="5">
        <v>35836.51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1758387.35</v>
      </c>
      <c r="AC941" s="5">
        <v>0</v>
      </c>
      <c r="AD941" s="5">
        <v>1229323.82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0</v>
      </c>
      <c r="AN941" s="5">
        <v>0</v>
      </c>
      <c r="AO941" s="5">
        <v>0</v>
      </c>
      <c r="AP941" s="5">
        <v>0</v>
      </c>
      <c r="AQ941" s="5">
        <v>0</v>
      </c>
      <c r="AR941" s="5">
        <v>0</v>
      </c>
      <c r="AS941" s="5">
        <v>0</v>
      </c>
      <c r="AT941" s="5">
        <v>113729.2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0</v>
      </c>
      <c r="BA941" s="5">
        <v>0</v>
      </c>
      <c r="BB941" s="5">
        <v>0</v>
      </c>
      <c r="BC941" s="5">
        <v>0</v>
      </c>
      <c r="BD941" s="5">
        <v>0</v>
      </c>
      <c r="BE941" s="5">
        <v>0</v>
      </c>
      <c r="BF941" s="5">
        <v>22394.2</v>
      </c>
      <c r="BG941" s="5">
        <v>0</v>
      </c>
      <c r="BH941" s="5">
        <v>0</v>
      </c>
      <c r="BI941" s="5">
        <v>0</v>
      </c>
      <c r="BJ941" s="5">
        <v>0</v>
      </c>
      <c r="BK941" s="5">
        <v>0</v>
      </c>
      <c r="BL941" s="5">
        <v>0</v>
      </c>
      <c r="BM941" s="5">
        <v>0</v>
      </c>
      <c r="BN941" s="5">
        <v>13249.58</v>
      </c>
      <c r="BO941" s="5">
        <v>0</v>
      </c>
      <c r="BP941" s="5">
        <v>0</v>
      </c>
      <c r="BQ941" s="5">
        <v>0</v>
      </c>
      <c r="BR941" s="5">
        <v>0</v>
      </c>
      <c r="BS941" s="5">
        <v>0</v>
      </c>
      <c r="BT941" s="5">
        <v>0</v>
      </c>
      <c r="BU941" s="5">
        <v>0</v>
      </c>
      <c r="BV941" s="5">
        <v>0</v>
      </c>
      <c r="BW941" s="5">
        <v>0</v>
      </c>
      <c r="BX941" s="5">
        <v>30087.58</v>
      </c>
      <c r="BY941" s="5">
        <v>0</v>
      </c>
      <c r="BZ941" s="5">
        <v>0</v>
      </c>
      <c r="CA941" s="5">
        <v>0</v>
      </c>
      <c r="CB941" s="5">
        <v>0</v>
      </c>
      <c r="CC941" s="5">
        <v>0</v>
      </c>
      <c r="CD941" s="5">
        <v>0</v>
      </c>
      <c r="CE941" s="24">
        <v>3203008.2400000007</v>
      </c>
    </row>
    <row r="942" spans="2:83" ht="14.5" thickTop="1" thickBot="1" x14ac:dyDescent="0.35">
      <c r="B942" s="25" t="s">
        <v>1159</v>
      </c>
      <c r="C942" s="26">
        <v>13</v>
      </c>
      <c r="D942" s="26" t="s">
        <v>1600</v>
      </c>
      <c r="E942" s="26">
        <v>3008467825</v>
      </c>
      <c r="F942" s="25" t="s">
        <v>1601</v>
      </c>
      <c r="G942" s="5">
        <v>0</v>
      </c>
      <c r="H942" s="5">
        <v>2755029.1601632168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44332162.829999998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6492413.7199999988</v>
      </c>
      <c r="AK942" s="5">
        <v>0</v>
      </c>
      <c r="AL942" s="5">
        <v>0</v>
      </c>
      <c r="AM942" s="5">
        <v>0</v>
      </c>
      <c r="AN942" s="5">
        <v>0</v>
      </c>
      <c r="AO942" s="5">
        <v>0</v>
      </c>
      <c r="AP942" s="5">
        <v>0</v>
      </c>
      <c r="AQ942" s="5">
        <v>0</v>
      </c>
      <c r="AR942" s="5">
        <v>0</v>
      </c>
      <c r="AS942" s="5">
        <v>0</v>
      </c>
      <c r="AT942" s="5">
        <v>62879.79</v>
      </c>
      <c r="AU942" s="5">
        <v>0</v>
      </c>
      <c r="AV942" s="5">
        <v>0</v>
      </c>
      <c r="AW942" s="5">
        <v>0</v>
      </c>
      <c r="AX942" s="5">
        <v>0</v>
      </c>
      <c r="AY942" s="5">
        <v>0</v>
      </c>
      <c r="AZ942" s="5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0</v>
      </c>
      <c r="BF942" s="5">
        <v>0</v>
      </c>
      <c r="BG942" s="5">
        <v>0</v>
      </c>
      <c r="BH942" s="5">
        <v>0</v>
      </c>
      <c r="BI942" s="5">
        <v>0</v>
      </c>
      <c r="BJ942" s="5">
        <v>0</v>
      </c>
      <c r="BK942" s="5">
        <v>0</v>
      </c>
      <c r="BL942" s="5">
        <v>0</v>
      </c>
      <c r="BM942" s="5">
        <v>0</v>
      </c>
      <c r="BN942" s="5">
        <v>727701.44</v>
      </c>
      <c r="BO942" s="5">
        <v>0</v>
      </c>
      <c r="BP942" s="5">
        <v>0</v>
      </c>
      <c r="BQ942" s="5">
        <v>0</v>
      </c>
      <c r="BR942" s="5">
        <v>0</v>
      </c>
      <c r="BS942" s="5">
        <v>0</v>
      </c>
      <c r="BT942" s="5">
        <v>0</v>
      </c>
      <c r="BU942" s="5">
        <v>0</v>
      </c>
      <c r="BV942" s="5">
        <v>0</v>
      </c>
      <c r="BW942" s="5">
        <v>0</v>
      </c>
      <c r="BX942" s="5">
        <v>111700.16999999993</v>
      </c>
      <c r="BY942" s="5">
        <v>0</v>
      </c>
      <c r="BZ942" s="5">
        <v>0</v>
      </c>
      <c r="CA942" s="5">
        <v>0</v>
      </c>
      <c r="CB942" s="5">
        <v>0</v>
      </c>
      <c r="CC942" s="5">
        <v>0</v>
      </c>
      <c r="CD942" s="5">
        <v>0</v>
      </c>
      <c r="CE942" s="24">
        <v>54481887.110163212</v>
      </c>
    </row>
    <row r="943" spans="2:83" ht="14.5" thickTop="1" thickBot="1" x14ac:dyDescent="0.35">
      <c r="B943" s="25" t="s">
        <v>1159</v>
      </c>
      <c r="C943" s="26">
        <v>13</v>
      </c>
      <c r="D943" s="26" t="s">
        <v>1602</v>
      </c>
      <c r="E943" s="26">
        <v>3008569027</v>
      </c>
      <c r="F943" s="25" t="s">
        <v>1603</v>
      </c>
      <c r="G943" s="5">
        <v>672628.58000000007</v>
      </c>
      <c r="H943" s="5">
        <v>161349.74000000302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1120878.2699999996</v>
      </c>
      <c r="AB943" s="5">
        <v>637428.34000000032</v>
      </c>
      <c r="AC943" s="5">
        <v>391955.17000000004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  <c r="AO943" s="5">
        <v>300000</v>
      </c>
      <c r="AP943" s="5">
        <v>0</v>
      </c>
      <c r="AQ943" s="5">
        <v>0</v>
      </c>
      <c r="AR943" s="5">
        <v>0</v>
      </c>
      <c r="AS943" s="5">
        <v>0</v>
      </c>
      <c r="AT943" s="5">
        <v>85254.899999999965</v>
      </c>
      <c r="AU943" s="5">
        <v>0</v>
      </c>
      <c r="AV943" s="5">
        <v>0</v>
      </c>
      <c r="AW943" s="5">
        <v>0</v>
      </c>
      <c r="AX943" s="5">
        <v>0</v>
      </c>
      <c r="AY943" s="5">
        <v>0</v>
      </c>
      <c r="AZ943" s="5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0</v>
      </c>
      <c r="BF943" s="5">
        <v>0</v>
      </c>
      <c r="BG943" s="5">
        <v>0</v>
      </c>
      <c r="BH943" s="5">
        <v>0</v>
      </c>
      <c r="BI943" s="5">
        <v>0</v>
      </c>
      <c r="BJ943" s="5">
        <v>0</v>
      </c>
      <c r="BK943" s="5">
        <v>0</v>
      </c>
      <c r="BL943" s="5">
        <v>0</v>
      </c>
      <c r="BM943" s="5">
        <v>0</v>
      </c>
      <c r="BN943" s="5">
        <v>276731.53000000003</v>
      </c>
      <c r="BO943" s="5">
        <v>0</v>
      </c>
      <c r="BP943" s="5">
        <v>0</v>
      </c>
      <c r="BQ943" s="5">
        <v>0</v>
      </c>
      <c r="BR943" s="5">
        <v>0</v>
      </c>
      <c r="BS943" s="5">
        <v>0</v>
      </c>
      <c r="BT943" s="5">
        <v>0</v>
      </c>
      <c r="BU943" s="5">
        <v>0</v>
      </c>
      <c r="BV943" s="5">
        <v>0</v>
      </c>
      <c r="BW943" s="5">
        <v>0</v>
      </c>
      <c r="BX943" s="5">
        <v>0</v>
      </c>
      <c r="BY943" s="5">
        <v>0</v>
      </c>
      <c r="BZ943" s="5">
        <v>0</v>
      </c>
      <c r="CA943" s="5">
        <v>0</v>
      </c>
      <c r="CB943" s="5">
        <v>0</v>
      </c>
      <c r="CC943" s="5">
        <v>0</v>
      </c>
      <c r="CD943" s="5">
        <v>0</v>
      </c>
      <c r="CE943" s="24">
        <v>3646226.5300000031</v>
      </c>
    </row>
    <row r="944" spans="2:83" ht="14.5" thickTop="1" thickBot="1" x14ac:dyDescent="0.35">
      <c r="B944" s="25" t="s">
        <v>1159</v>
      </c>
      <c r="C944" s="26">
        <v>13</v>
      </c>
      <c r="D944" s="26" t="s">
        <v>1604</v>
      </c>
      <c r="E944" s="26">
        <v>3008761739</v>
      </c>
      <c r="F944" s="25" t="s">
        <v>1605</v>
      </c>
      <c r="G944" s="5">
        <v>0</v>
      </c>
      <c r="H944" s="5">
        <v>339690.59000000067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854648.42000000086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0</v>
      </c>
      <c r="AK944" s="5">
        <v>0</v>
      </c>
      <c r="AL944" s="5">
        <v>0</v>
      </c>
      <c r="AM944" s="5">
        <v>0</v>
      </c>
      <c r="AN944" s="5">
        <v>0</v>
      </c>
      <c r="AO944" s="5">
        <v>0</v>
      </c>
      <c r="AP944" s="5">
        <v>0</v>
      </c>
      <c r="AQ944" s="5">
        <v>0</v>
      </c>
      <c r="AR944" s="5">
        <v>0</v>
      </c>
      <c r="AS944" s="5">
        <v>0</v>
      </c>
      <c r="AT944" s="5">
        <v>14540.77</v>
      </c>
      <c r="AU944" s="5">
        <v>0</v>
      </c>
      <c r="AV944" s="5">
        <v>0</v>
      </c>
      <c r="AW944" s="5">
        <v>0</v>
      </c>
      <c r="AX944" s="5">
        <v>0</v>
      </c>
      <c r="AY944" s="5">
        <v>0</v>
      </c>
      <c r="AZ944" s="5">
        <v>0</v>
      </c>
      <c r="BA944" s="5">
        <v>0</v>
      </c>
      <c r="BB944" s="5">
        <v>0</v>
      </c>
      <c r="BC944" s="5">
        <v>0</v>
      </c>
      <c r="BD944" s="5">
        <v>0</v>
      </c>
      <c r="BE944" s="5">
        <v>0</v>
      </c>
      <c r="BF944" s="5">
        <v>0</v>
      </c>
      <c r="BG944" s="5">
        <v>0</v>
      </c>
      <c r="BH944" s="5">
        <v>0</v>
      </c>
      <c r="BI944" s="5">
        <v>0</v>
      </c>
      <c r="BJ944" s="5">
        <v>0</v>
      </c>
      <c r="BK944" s="5">
        <v>0</v>
      </c>
      <c r="BL944" s="5">
        <v>0</v>
      </c>
      <c r="BM944" s="5">
        <v>0</v>
      </c>
      <c r="BN944" s="5">
        <v>429426.11</v>
      </c>
      <c r="BO944" s="5">
        <v>0</v>
      </c>
      <c r="BP944" s="5">
        <v>0</v>
      </c>
      <c r="BQ944" s="5">
        <v>0</v>
      </c>
      <c r="BR944" s="5">
        <v>0</v>
      </c>
      <c r="BS944" s="5">
        <v>0</v>
      </c>
      <c r="BT944" s="5">
        <v>0</v>
      </c>
      <c r="BU944" s="5">
        <v>0</v>
      </c>
      <c r="BV944" s="5">
        <v>0</v>
      </c>
      <c r="BW944" s="5">
        <v>0</v>
      </c>
      <c r="BX944" s="5">
        <v>468</v>
      </c>
      <c r="BY944" s="5">
        <v>0</v>
      </c>
      <c r="BZ944" s="5">
        <v>0</v>
      </c>
      <c r="CA944" s="5">
        <v>0</v>
      </c>
      <c r="CB944" s="5">
        <v>0</v>
      </c>
      <c r="CC944" s="5">
        <v>0</v>
      </c>
      <c r="CD944" s="5">
        <v>0</v>
      </c>
      <c r="CE944" s="24">
        <v>1638773.8900000015</v>
      </c>
    </row>
    <row r="945" spans="2:83" ht="14.5" thickTop="1" thickBot="1" x14ac:dyDescent="0.35">
      <c r="B945" s="25" t="s">
        <v>1159</v>
      </c>
      <c r="C945" s="26">
        <v>13</v>
      </c>
      <c r="D945" s="26" t="s">
        <v>1606</v>
      </c>
      <c r="E945" s="26">
        <v>3008776152</v>
      </c>
      <c r="F945" s="25" t="s">
        <v>1607</v>
      </c>
      <c r="G945" s="5">
        <v>0</v>
      </c>
      <c r="H945" s="5">
        <v>2407128.3000000017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2912706.95</v>
      </c>
      <c r="AC945" s="5">
        <v>0</v>
      </c>
      <c r="AD945" s="5">
        <v>39713.979999999749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0</v>
      </c>
      <c r="AN945" s="5">
        <v>0</v>
      </c>
      <c r="AO945" s="5">
        <v>0</v>
      </c>
      <c r="AP945" s="5">
        <v>0</v>
      </c>
      <c r="AQ945" s="5">
        <v>0</v>
      </c>
      <c r="AR945" s="5">
        <v>0</v>
      </c>
      <c r="AS945" s="5">
        <v>0</v>
      </c>
      <c r="AT945" s="5">
        <v>92658.27</v>
      </c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0</v>
      </c>
      <c r="BA945" s="5">
        <v>0</v>
      </c>
      <c r="BB945" s="5">
        <v>0</v>
      </c>
      <c r="BC945" s="5">
        <v>0</v>
      </c>
      <c r="BD945" s="5">
        <v>0</v>
      </c>
      <c r="BE945" s="5">
        <v>0</v>
      </c>
      <c r="BF945" s="5">
        <v>0</v>
      </c>
      <c r="BG945" s="5">
        <v>0</v>
      </c>
      <c r="BH945" s="5">
        <v>0</v>
      </c>
      <c r="BI945" s="5">
        <v>0</v>
      </c>
      <c r="BJ945" s="5">
        <v>0</v>
      </c>
      <c r="BK945" s="5">
        <v>0</v>
      </c>
      <c r="BL945" s="5">
        <v>0</v>
      </c>
      <c r="BM945" s="5">
        <v>0</v>
      </c>
      <c r="BN945" s="5">
        <v>103800.47999999995</v>
      </c>
      <c r="BO945" s="5">
        <v>0</v>
      </c>
      <c r="BP945" s="5">
        <v>0</v>
      </c>
      <c r="BQ945" s="5">
        <v>0</v>
      </c>
      <c r="BR945" s="5">
        <v>0</v>
      </c>
      <c r="BS945" s="5">
        <v>0</v>
      </c>
      <c r="BT945" s="5">
        <v>0</v>
      </c>
      <c r="BU945" s="5">
        <v>0</v>
      </c>
      <c r="BV945" s="5">
        <v>0</v>
      </c>
      <c r="BW945" s="5">
        <v>0</v>
      </c>
      <c r="BX945" s="5">
        <v>190</v>
      </c>
      <c r="BY945" s="5">
        <v>0</v>
      </c>
      <c r="BZ945" s="5">
        <v>0</v>
      </c>
      <c r="CA945" s="5">
        <v>0</v>
      </c>
      <c r="CB945" s="5">
        <v>0</v>
      </c>
      <c r="CC945" s="5">
        <v>0</v>
      </c>
      <c r="CD945" s="5">
        <v>0</v>
      </c>
      <c r="CE945" s="24">
        <v>5556197.9800000004</v>
      </c>
    </row>
    <row r="946" spans="2:83" ht="14.5" thickTop="1" thickBot="1" x14ac:dyDescent="0.35">
      <c r="B946" s="25" t="s">
        <v>1159</v>
      </c>
      <c r="C946" s="26">
        <v>14</v>
      </c>
      <c r="D946" s="26" t="s">
        <v>1735</v>
      </c>
      <c r="E946" s="26">
        <v>3008297082</v>
      </c>
      <c r="F946" s="25" t="s">
        <v>1736</v>
      </c>
      <c r="G946" s="5">
        <v>0</v>
      </c>
      <c r="H946" s="5">
        <v>210049.76000000024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2032581.5799999991</v>
      </c>
      <c r="AC946" s="5">
        <v>0</v>
      </c>
      <c r="AD946" s="5">
        <v>0</v>
      </c>
      <c r="AE946" s="5">
        <v>0</v>
      </c>
      <c r="AF946" s="5">
        <v>149223</v>
      </c>
      <c r="AG946" s="5">
        <v>0</v>
      </c>
      <c r="AH946" s="5">
        <v>0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  <c r="AO946" s="5">
        <v>0</v>
      </c>
      <c r="AP946" s="5">
        <v>4287767.37</v>
      </c>
      <c r="AQ946" s="5">
        <v>0</v>
      </c>
      <c r="AR946" s="5">
        <v>0</v>
      </c>
      <c r="AS946" s="5">
        <v>0</v>
      </c>
      <c r="AT946" s="5">
        <v>94167.27</v>
      </c>
      <c r="AU946" s="5">
        <v>0</v>
      </c>
      <c r="AV946" s="5">
        <v>0</v>
      </c>
      <c r="AW946" s="5">
        <v>0</v>
      </c>
      <c r="AX946" s="5">
        <v>0</v>
      </c>
      <c r="AY946" s="5">
        <v>0</v>
      </c>
      <c r="AZ946" s="5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5">
        <v>0</v>
      </c>
      <c r="BG946" s="5">
        <v>0</v>
      </c>
      <c r="BH946" s="5">
        <v>0</v>
      </c>
      <c r="BI946" s="5">
        <v>0</v>
      </c>
      <c r="BJ946" s="5">
        <v>0</v>
      </c>
      <c r="BK946" s="5">
        <v>0</v>
      </c>
      <c r="BL946" s="5">
        <v>0</v>
      </c>
      <c r="BM946" s="5">
        <v>0</v>
      </c>
      <c r="BN946" s="5">
        <v>300794.34000000008</v>
      </c>
      <c r="BO946" s="5">
        <v>0</v>
      </c>
      <c r="BP946" s="5">
        <v>0</v>
      </c>
      <c r="BQ946" s="5">
        <v>0</v>
      </c>
      <c r="BR946" s="5">
        <v>0</v>
      </c>
      <c r="BS946" s="5">
        <v>0</v>
      </c>
      <c r="BT946" s="5">
        <v>0</v>
      </c>
      <c r="BU946" s="5">
        <v>0</v>
      </c>
      <c r="BV946" s="5">
        <v>0</v>
      </c>
      <c r="BW946" s="5">
        <v>0</v>
      </c>
      <c r="BX946" s="5">
        <v>0</v>
      </c>
      <c r="BY946" s="5">
        <v>0</v>
      </c>
      <c r="BZ946" s="5">
        <v>0</v>
      </c>
      <c r="CA946" s="5">
        <v>0</v>
      </c>
      <c r="CB946" s="5">
        <v>0</v>
      </c>
      <c r="CC946" s="5">
        <v>0</v>
      </c>
      <c r="CD946" s="5">
        <v>0</v>
      </c>
      <c r="CE946" s="24">
        <v>7074583.3199999984</v>
      </c>
    </row>
    <row r="947" spans="2:83" ht="14.5" thickTop="1" thickBot="1" x14ac:dyDescent="0.35">
      <c r="B947" s="25" t="s">
        <v>1159</v>
      </c>
      <c r="C947" s="26">
        <v>14</v>
      </c>
      <c r="D947" s="26" t="s">
        <v>1608</v>
      </c>
      <c r="E947" s="26">
        <v>3008290564</v>
      </c>
      <c r="F947" s="25" t="s">
        <v>1609</v>
      </c>
      <c r="G947" s="5">
        <v>0</v>
      </c>
      <c r="H947" s="5">
        <v>1378964.16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842356.26000000024</v>
      </c>
      <c r="AC947" s="5">
        <v>0</v>
      </c>
      <c r="AD947" s="5">
        <v>667050.96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0</v>
      </c>
      <c r="AK947" s="5">
        <v>0</v>
      </c>
      <c r="AL947" s="5">
        <v>0</v>
      </c>
      <c r="AM947" s="5">
        <v>0</v>
      </c>
      <c r="AN947" s="5">
        <v>0</v>
      </c>
      <c r="AO947" s="5">
        <v>0</v>
      </c>
      <c r="AP947" s="5">
        <v>0</v>
      </c>
      <c r="AQ947" s="5">
        <v>0</v>
      </c>
      <c r="AR947" s="5">
        <v>0</v>
      </c>
      <c r="AS947" s="5">
        <v>0</v>
      </c>
      <c r="AT947" s="5">
        <v>179235.56999999998</v>
      </c>
      <c r="AU947" s="5">
        <v>0</v>
      </c>
      <c r="AV947" s="5">
        <v>0</v>
      </c>
      <c r="AW947" s="5">
        <v>0</v>
      </c>
      <c r="AX947" s="5">
        <v>0</v>
      </c>
      <c r="AY947" s="5">
        <v>0</v>
      </c>
      <c r="AZ947" s="5">
        <v>0</v>
      </c>
      <c r="BA947" s="5">
        <v>0</v>
      </c>
      <c r="BB947" s="5">
        <v>0</v>
      </c>
      <c r="BC947" s="5">
        <v>0</v>
      </c>
      <c r="BD947" s="5">
        <v>0</v>
      </c>
      <c r="BE947" s="5">
        <v>0</v>
      </c>
      <c r="BF947" s="5">
        <v>0</v>
      </c>
      <c r="BG947" s="5">
        <v>0</v>
      </c>
      <c r="BH947" s="5">
        <v>0</v>
      </c>
      <c r="BI947" s="5">
        <v>0</v>
      </c>
      <c r="BJ947" s="5">
        <v>0</v>
      </c>
      <c r="BK947" s="5">
        <v>0</v>
      </c>
      <c r="BL947" s="5">
        <v>0</v>
      </c>
      <c r="BM947" s="5">
        <v>0</v>
      </c>
      <c r="BN947" s="5">
        <v>260458.87</v>
      </c>
      <c r="BO947" s="5">
        <v>0</v>
      </c>
      <c r="BP947" s="5">
        <v>0</v>
      </c>
      <c r="BQ947" s="5">
        <v>0</v>
      </c>
      <c r="BR947" s="5">
        <v>0</v>
      </c>
      <c r="BS947" s="5">
        <v>0</v>
      </c>
      <c r="BT947" s="5">
        <v>0</v>
      </c>
      <c r="BU947" s="5">
        <v>0</v>
      </c>
      <c r="BV947" s="5">
        <v>0</v>
      </c>
      <c r="BW947" s="5">
        <v>0</v>
      </c>
      <c r="BX947" s="5">
        <v>0</v>
      </c>
      <c r="BY947" s="5">
        <v>0</v>
      </c>
      <c r="BZ947" s="5">
        <v>0</v>
      </c>
      <c r="CA947" s="5">
        <v>0</v>
      </c>
      <c r="CB947" s="5">
        <v>0</v>
      </c>
      <c r="CC947" s="5">
        <v>0</v>
      </c>
      <c r="CD947" s="5">
        <v>0</v>
      </c>
      <c r="CE947" s="24">
        <v>3328065.82</v>
      </c>
    </row>
    <row r="948" spans="2:83" ht="14.5" thickTop="1" thickBot="1" x14ac:dyDescent="0.35">
      <c r="B948" s="25" t="s">
        <v>1159</v>
      </c>
      <c r="C948" s="26">
        <v>14</v>
      </c>
      <c r="D948" s="26" t="s">
        <v>1694</v>
      </c>
      <c r="E948" s="26">
        <v>3008154552</v>
      </c>
      <c r="F948" s="25" t="s">
        <v>1695</v>
      </c>
      <c r="G948" s="5">
        <v>0</v>
      </c>
      <c r="H948" s="5">
        <v>260492.5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703.04</v>
      </c>
      <c r="AC948" s="5">
        <v>0</v>
      </c>
      <c r="AD948" s="5">
        <v>4447006.34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  <c r="AO948" s="5">
        <v>0</v>
      </c>
      <c r="AP948" s="5">
        <v>7510007.1900000004</v>
      </c>
      <c r="AQ948" s="5">
        <v>0</v>
      </c>
      <c r="AR948" s="5">
        <v>0</v>
      </c>
      <c r="AS948" s="5">
        <v>0</v>
      </c>
      <c r="AT948" s="5">
        <v>297963.15999999997</v>
      </c>
      <c r="AU948" s="5">
        <v>0</v>
      </c>
      <c r="AV948" s="5">
        <v>0</v>
      </c>
      <c r="AW948" s="5">
        <v>0</v>
      </c>
      <c r="AX948" s="5">
        <v>0</v>
      </c>
      <c r="AY948" s="5">
        <v>0</v>
      </c>
      <c r="AZ948" s="5">
        <v>0</v>
      </c>
      <c r="BA948" s="5">
        <v>0</v>
      </c>
      <c r="BB948" s="5">
        <v>0</v>
      </c>
      <c r="BC948" s="5">
        <v>0</v>
      </c>
      <c r="BD948" s="5">
        <v>0</v>
      </c>
      <c r="BE948" s="5">
        <v>0</v>
      </c>
      <c r="BF948" s="5">
        <v>0</v>
      </c>
      <c r="BG948" s="5">
        <v>0</v>
      </c>
      <c r="BH948" s="5">
        <v>0</v>
      </c>
      <c r="BI948" s="5">
        <v>0</v>
      </c>
      <c r="BJ948" s="5">
        <v>0</v>
      </c>
      <c r="BK948" s="5">
        <v>0</v>
      </c>
      <c r="BL948" s="5">
        <v>0</v>
      </c>
      <c r="BM948" s="5">
        <v>0</v>
      </c>
      <c r="BN948" s="5">
        <v>597985.14</v>
      </c>
      <c r="BO948" s="5">
        <v>0</v>
      </c>
      <c r="BP948" s="5">
        <v>0</v>
      </c>
      <c r="BQ948" s="5">
        <v>0</v>
      </c>
      <c r="BR948" s="5">
        <v>0</v>
      </c>
      <c r="BS948" s="5">
        <v>0</v>
      </c>
      <c r="BT948" s="5">
        <v>0</v>
      </c>
      <c r="BU948" s="5">
        <v>0</v>
      </c>
      <c r="BV948" s="5">
        <v>0</v>
      </c>
      <c r="BW948" s="5">
        <v>0</v>
      </c>
      <c r="BX948" s="5">
        <v>0</v>
      </c>
      <c r="BY948" s="5">
        <v>0</v>
      </c>
      <c r="BZ948" s="5">
        <v>0</v>
      </c>
      <c r="CA948" s="5">
        <v>0</v>
      </c>
      <c r="CB948" s="5">
        <v>0</v>
      </c>
      <c r="CC948" s="5">
        <v>0</v>
      </c>
      <c r="CD948" s="5">
        <v>0</v>
      </c>
      <c r="CE948" s="24">
        <v>13114157.370000001</v>
      </c>
    </row>
    <row r="949" spans="2:83" ht="14.5" thickTop="1" thickBot="1" x14ac:dyDescent="0.35">
      <c r="B949" s="25" t="s">
        <v>1159</v>
      </c>
      <c r="C949" s="26">
        <v>14</v>
      </c>
      <c r="D949" s="26" t="s">
        <v>1610</v>
      </c>
      <c r="E949" s="26">
        <v>3008177826</v>
      </c>
      <c r="F949" s="25" t="s">
        <v>1611</v>
      </c>
      <c r="G949" s="5">
        <v>0</v>
      </c>
      <c r="H949" s="5">
        <v>46782.229999999981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1375988.9299999997</v>
      </c>
      <c r="AC949" s="5">
        <v>0</v>
      </c>
      <c r="AD949" s="5">
        <v>3661850.28</v>
      </c>
      <c r="AE949" s="5">
        <v>0</v>
      </c>
      <c r="AF949" s="5">
        <v>215900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  <c r="AO949" s="5">
        <v>0</v>
      </c>
      <c r="AP949" s="5">
        <v>0</v>
      </c>
      <c r="AQ949" s="5">
        <v>0</v>
      </c>
      <c r="AR949" s="5">
        <v>0</v>
      </c>
      <c r="AS949" s="5">
        <v>0</v>
      </c>
      <c r="AT949" s="5">
        <v>72932.989999999991</v>
      </c>
      <c r="AU949" s="5">
        <v>0</v>
      </c>
      <c r="AV949" s="5">
        <v>0</v>
      </c>
      <c r="AW949" s="5">
        <v>0</v>
      </c>
      <c r="AX949" s="5">
        <v>0</v>
      </c>
      <c r="AY949" s="5">
        <v>0</v>
      </c>
      <c r="AZ949" s="5">
        <v>0</v>
      </c>
      <c r="BA949" s="5">
        <v>0</v>
      </c>
      <c r="BB949" s="5">
        <v>0</v>
      </c>
      <c r="BC949" s="5">
        <v>0</v>
      </c>
      <c r="BD949" s="5">
        <v>0</v>
      </c>
      <c r="BE949" s="5">
        <v>0</v>
      </c>
      <c r="BF949" s="5">
        <v>0</v>
      </c>
      <c r="BG949" s="5">
        <v>0</v>
      </c>
      <c r="BH949" s="5">
        <v>0</v>
      </c>
      <c r="BI949" s="5">
        <v>0</v>
      </c>
      <c r="BJ949" s="5">
        <v>0</v>
      </c>
      <c r="BK949" s="5">
        <v>0</v>
      </c>
      <c r="BL949" s="5">
        <v>0</v>
      </c>
      <c r="BM949" s="5">
        <v>0</v>
      </c>
      <c r="BN949" s="5">
        <v>292699.24</v>
      </c>
      <c r="BO949" s="5">
        <v>0</v>
      </c>
      <c r="BP949" s="5">
        <v>0</v>
      </c>
      <c r="BQ949" s="5">
        <v>0</v>
      </c>
      <c r="BR949" s="5">
        <v>0</v>
      </c>
      <c r="BS949" s="5">
        <v>0</v>
      </c>
      <c r="BT949" s="5">
        <v>0</v>
      </c>
      <c r="BU949" s="5">
        <v>0</v>
      </c>
      <c r="BV949" s="5">
        <v>0</v>
      </c>
      <c r="BW949" s="5">
        <v>0</v>
      </c>
      <c r="BX949" s="5">
        <v>0</v>
      </c>
      <c r="BY949" s="5">
        <v>0</v>
      </c>
      <c r="BZ949" s="5">
        <v>0</v>
      </c>
      <c r="CA949" s="5">
        <v>0</v>
      </c>
      <c r="CB949" s="5">
        <v>0</v>
      </c>
      <c r="CC949" s="5">
        <v>0</v>
      </c>
      <c r="CD949" s="5">
        <v>0</v>
      </c>
      <c r="CE949" s="24">
        <v>5666153.6699999999</v>
      </c>
    </row>
    <row r="950" spans="2:83" ht="14.5" thickTop="1" thickBot="1" x14ac:dyDescent="0.35">
      <c r="B950" s="25" t="s">
        <v>1159</v>
      </c>
      <c r="C950" s="26">
        <v>14</v>
      </c>
      <c r="D950" s="26" t="s">
        <v>1612</v>
      </c>
      <c r="E950" s="26">
        <v>3008124474</v>
      </c>
      <c r="F950" s="25" t="s">
        <v>1613</v>
      </c>
      <c r="G950" s="5">
        <v>0</v>
      </c>
      <c r="H950" s="5">
        <v>440882.18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40058.480000000003</v>
      </c>
      <c r="AC950" s="5">
        <v>0</v>
      </c>
      <c r="AD950" s="5">
        <v>555875.80000000005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0</v>
      </c>
      <c r="AN950" s="5">
        <v>0</v>
      </c>
      <c r="AO950" s="5">
        <v>0</v>
      </c>
      <c r="AP950" s="5">
        <v>0</v>
      </c>
      <c r="AQ950" s="5">
        <v>0</v>
      </c>
      <c r="AR950" s="5">
        <v>0</v>
      </c>
      <c r="AS950" s="5">
        <v>0</v>
      </c>
      <c r="AT950" s="5">
        <v>14540.77</v>
      </c>
      <c r="AU950" s="5">
        <v>0</v>
      </c>
      <c r="AV950" s="5">
        <v>0</v>
      </c>
      <c r="AW950" s="5">
        <v>0</v>
      </c>
      <c r="AX950" s="5">
        <v>0</v>
      </c>
      <c r="AY950" s="5">
        <v>0</v>
      </c>
      <c r="AZ950" s="5">
        <v>0</v>
      </c>
      <c r="BA950" s="5">
        <v>0</v>
      </c>
      <c r="BB950" s="5">
        <v>0</v>
      </c>
      <c r="BC950" s="5">
        <v>0</v>
      </c>
      <c r="BD950" s="5">
        <v>0</v>
      </c>
      <c r="BE950" s="5">
        <v>0</v>
      </c>
      <c r="BF950" s="5">
        <v>0</v>
      </c>
      <c r="BG950" s="5">
        <v>0</v>
      </c>
      <c r="BH950" s="5">
        <v>0</v>
      </c>
      <c r="BI950" s="5">
        <v>0</v>
      </c>
      <c r="BJ950" s="5">
        <v>0</v>
      </c>
      <c r="BK950" s="5">
        <v>0</v>
      </c>
      <c r="BL950" s="5">
        <v>0</v>
      </c>
      <c r="BM950" s="5">
        <v>0</v>
      </c>
      <c r="BN950" s="5">
        <v>496035.69</v>
      </c>
      <c r="BO950" s="5">
        <v>0</v>
      </c>
      <c r="BP950" s="5">
        <v>0</v>
      </c>
      <c r="BQ950" s="5">
        <v>0</v>
      </c>
      <c r="BR950" s="5">
        <v>0</v>
      </c>
      <c r="BS950" s="5">
        <v>0</v>
      </c>
      <c r="BT950" s="5">
        <v>0</v>
      </c>
      <c r="BU950" s="5">
        <v>0</v>
      </c>
      <c r="BV950" s="5">
        <v>0</v>
      </c>
      <c r="BW950" s="5">
        <v>0</v>
      </c>
      <c r="BX950" s="5">
        <v>0</v>
      </c>
      <c r="BY950" s="5">
        <v>0</v>
      </c>
      <c r="BZ950" s="5">
        <v>0</v>
      </c>
      <c r="CA950" s="5">
        <v>0</v>
      </c>
      <c r="CB950" s="5">
        <v>0</v>
      </c>
      <c r="CC950" s="5">
        <v>0</v>
      </c>
      <c r="CD950" s="5">
        <v>0</v>
      </c>
      <c r="CE950" s="24">
        <v>1547392.92</v>
      </c>
    </row>
    <row r="951" spans="2:83" ht="14.5" thickTop="1" thickBot="1" x14ac:dyDescent="0.35">
      <c r="B951" s="25" t="s">
        <v>1159</v>
      </c>
      <c r="C951" s="26">
        <v>14</v>
      </c>
      <c r="D951" s="26" t="s">
        <v>1711</v>
      </c>
      <c r="E951" s="26">
        <v>3008124470</v>
      </c>
      <c r="F951" s="25" t="s">
        <v>1712</v>
      </c>
      <c r="G951" s="5">
        <v>0</v>
      </c>
      <c r="H951" s="5">
        <v>76758.889999998733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482589.53000000119</v>
      </c>
      <c r="AC951" s="5">
        <v>0</v>
      </c>
      <c r="AD951" s="5">
        <v>2540637.3600000017</v>
      </c>
      <c r="AE951" s="5">
        <v>0</v>
      </c>
      <c r="AF951" s="5">
        <v>14810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v>0</v>
      </c>
      <c r="AM951" s="5">
        <v>0</v>
      </c>
      <c r="AN951" s="5">
        <v>0</v>
      </c>
      <c r="AO951" s="5">
        <v>0</v>
      </c>
      <c r="AP951" s="5">
        <v>0</v>
      </c>
      <c r="AQ951" s="5">
        <v>0</v>
      </c>
      <c r="AR951" s="5">
        <v>0</v>
      </c>
      <c r="AS951" s="5">
        <v>0</v>
      </c>
      <c r="AT951" s="5">
        <v>257356.74</v>
      </c>
      <c r="AU951" s="5">
        <v>0</v>
      </c>
      <c r="AV951" s="5">
        <v>0</v>
      </c>
      <c r="AW951" s="5">
        <v>0</v>
      </c>
      <c r="AX951" s="5">
        <v>0</v>
      </c>
      <c r="AY951" s="5">
        <v>0</v>
      </c>
      <c r="AZ951" s="5">
        <v>0</v>
      </c>
      <c r="BA951" s="5">
        <v>0</v>
      </c>
      <c r="BB951" s="5">
        <v>0</v>
      </c>
      <c r="BC951" s="5">
        <v>0</v>
      </c>
      <c r="BD951" s="5">
        <v>0</v>
      </c>
      <c r="BE951" s="5">
        <v>0</v>
      </c>
      <c r="BF951" s="5">
        <v>0</v>
      </c>
      <c r="BG951" s="5">
        <v>0</v>
      </c>
      <c r="BH951" s="5">
        <v>0</v>
      </c>
      <c r="BI951" s="5">
        <v>0</v>
      </c>
      <c r="BJ951" s="5">
        <v>0</v>
      </c>
      <c r="BK951" s="5">
        <v>0</v>
      </c>
      <c r="BL951" s="5">
        <v>7278156.8899999997</v>
      </c>
      <c r="BM951" s="5">
        <v>0</v>
      </c>
      <c r="BN951" s="5">
        <v>286404.16999999993</v>
      </c>
      <c r="BO951" s="5">
        <v>0</v>
      </c>
      <c r="BP951" s="5">
        <v>0</v>
      </c>
      <c r="BQ951" s="5">
        <v>0</v>
      </c>
      <c r="BR951" s="5">
        <v>0</v>
      </c>
      <c r="BS951" s="5">
        <v>0</v>
      </c>
      <c r="BT951" s="5">
        <v>0</v>
      </c>
      <c r="BU951" s="5">
        <v>0</v>
      </c>
      <c r="BV951" s="5">
        <v>0</v>
      </c>
      <c r="BW951" s="5">
        <v>0</v>
      </c>
      <c r="BX951" s="5">
        <v>10000</v>
      </c>
      <c r="BY951" s="5">
        <v>0</v>
      </c>
      <c r="BZ951" s="5">
        <v>0</v>
      </c>
      <c r="CA951" s="5">
        <v>0</v>
      </c>
      <c r="CB951" s="5">
        <v>0</v>
      </c>
      <c r="CC951" s="5">
        <v>0</v>
      </c>
      <c r="CD951" s="5">
        <v>0</v>
      </c>
      <c r="CE951" s="24">
        <v>10946713.58</v>
      </c>
    </row>
    <row r="952" spans="2:83" ht="14.5" thickTop="1" thickBot="1" x14ac:dyDescent="0.35">
      <c r="B952" s="25" t="s">
        <v>1159</v>
      </c>
      <c r="C952" s="26">
        <v>14</v>
      </c>
      <c r="D952" s="26" t="s">
        <v>1628</v>
      </c>
      <c r="E952" s="26">
        <v>3008226538</v>
      </c>
      <c r="F952" s="25" t="s">
        <v>1629</v>
      </c>
      <c r="G952" s="5">
        <v>0</v>
      </c>
      <c r="H952" s="5">
        <v>563895.69999999995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103340.74</v>
      </c>
      <c r="AC952" s="5">
        <v>0</v>
      </c>
      <c r="AD952" s="5">
        <v>0</v>
      </c>
      <c r="AE952" s="5">
        <v>0</v>
      </c>
      <c r="AF952" s="5">
        <v>1096930</v>
      </c>
      <c r="AG952" s="5">
        <v>0</v>
      </c>
      <c r="AH952" s="5">
        <v>0</v>
      </c>
      <c r="AI952" s="5">
        <v>0</v>
      </c>
      <c r="AJ952" s="5">
        <v>0</v>
      </c>
      <c r="AK952" s="5">
        <v>0</v>
      </c>
      <c r="AL952" s="5">
        <v>0</v>
      </c>
      <c r="AM952" s="5">
        <v>0</v>
      </c>
      <c r="AN952" s="5">
        <v>0</v>
      </c>
      <c r="AO952" s="5">
        <v>48969.68</v>
      </c>
      <c r="AP952" s="5">
        <v>0</v>
      </c>
      <c r="AQ952" s="5">
        <v>0</v>
      </c>
      <c r="AR952" s="5">
        <v>0</v>
      </c>
      <c r="AS952" s="5">
        <v>0</v>
      </c>
      <c r="AT952" s="5">
        <v>87035.93</v>
      </c>
      <c r="AU952" s="5">
        <v>0</v>
      </c>
      <c r="AV952" s="5">
        <v>0</v>
      </c>
      <c r="AW952" s="5">
        <v>0</v>
      </c>
      <c r="AX952" s="5">
        <v>0</v>
      </c>
      <c r="AY952" s="5">
        <v>0</v>
      </c>
      <c r="AZ952" s="5">
        <v>0</v>
      </c>
      <c r="BA952" s="5">
        <v>0</v>
      </c>
      <c r="BB952" s="5">
        <v>0</v>
      </c>
      <c r="BC952" s="5">
        <v>0</v>
      </c>
      <c r="BD952" s="5">
        <v>0</v>
      </c>
      <c r="BE952" s="5">
        <v>0</v>
      </c>
      <c r="BF952" s="5">
        <v>0</v>
      </c>
      <c r="BG952" s="5">
        <v>0</v>
      </c>
      <c r="BH952" s="5">
        <v>0</v>
      </c>
      <c r="BI952" s="5">
        <v>0</v>
      </c>
      <c r="BJ952" s="5">
        <v>0</v>
      </c>
      <c r="BK952" s="5">
        <v>0</v>
      </c>
      <c r="BL952" s="5">
        <v>0</v>
      </c>
      <c r="BM952" s="5">
        <v>0</v>
      </c>
      <c r="BN952" s="5">
        <v>0</v>
      </c>
      <c r="BO952" s="5">
        <v>0</v>
      </c>
      <c r="BP952" s="5">
        <v>0</v>
      </c>
      <c r="BQ952" s="5">
        <v>0</v>
      </c>
      <c r="BR952" s="5">
        <v>0</v>
      </c>
      <c r="BS952" s="5">
        <v>0</v>
      </c>
      <c r="BT952" s="5">
        <v>0</v>
      </c>
      <c r="BU952" s="5">
        <v>0</v>
      </c>
      <c r="BV952" s="5">
        <v>0</v>
      </c>
      <c r="BW952" s="5">
        <v>0</v>
      </c>
      <c r="BX952" s="5">
        <v>98834.6</v>
      </c>
      <c r="BY952" s="5">
        <v>0</v>
      </c>
      <c r="BZ952" s="5">
        <v>0</v>
      </c>
      <c r="CA952" s="5">
        <v>0</v>
      </c>
      <c r="CB952" s="5">
        <v>0</v>
      </c>
      <c r="CC952" s="5">
        <v>0</v>
      </c>
      <c r="CD952" s="5">
        <v>0</v>
      </c>
      <c r="CE952" s="24">
        <v>1999006.65</v>
      </c>
    </row>
    <row r="953" spans="2:83" ht="14.5" thickTop="1" thickBot="1" x14ac:dyDescent="0.35">
      <c r="B953" s="25" t="s">
        <v>1159</v>
      </c>
      <c r="C953" s="26">
        <v>14</v>
      </c>
      <c r="D953" s="26" t="s">
        <v>1614</v>
      </c>
      <c r="E953" s="26">
        <v>3008118263</v>
      </c>
      <c r="F953" s="25" t="s">
        <v>1615</v>
      </c>
      <c r="G953" s="5">
        <v>0</v>
      </c>
      <c r="H953" s="5">
        <v>170224.63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467.24</v>
      </c>
      <c r="AC953" s="5">
        <v>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  <c r="AO953" s="5">
        <v>0</v>
      </c>
      <c r="AP953" s="5">
        <v>0</v>
      </c>
      <c r="AQ953" s="5">
        <v>0</v>
      </c>
      <c r="AR953" s="5">
        <v>0</v>
      </c>
      <c r="AS953" s="5">
        <v>0</v>
      </c>
      <c r="AT953" s="5">
        <v>132546.23000000001</v>
      </c>
      <c r="AU953" s="5">
        <v>0</v>
      </c>
      <c r="AV953" s="5">
        <v>0</v>
      </c>
      <c r="AW953" s="5">
        <v>0</v>
      </c>
      <c r="AX953" s="5">
        <v>0</v>
      </c>
      <c r="AY953" s="5">
        <v>0</v>
      </c>
      <c r="AZ953" s="5">
        <v>0</v>
      </c>
      <c r="BA953" s="5">
        <v>0</v>
      </c>
      <c r="BB953" s="5">
        <v>0</v>
      </c>
      <c r="BC953" s="5">
        <v>0</v>
      </c>
      <c r="BD953" s="5">
        <v>0</v>
      </c>
      <c r="BE953" s="5">
        <v>0</v>
      </c>
      <c r="BF953" s="5">
        <v>0</v>
      </c>
      <c r="BG953" s="5">
        <v>0</v>
      </c>
      <c r="BH953" s="5">
        <v>0</v>
      </c>
      <c r="BI953" s="5">
        <v>0</v>
      </c>
      <c r="BJ953" s="5">
        <v>0</v>
      </c>
      <c r="BK953" s="5">
        <v>0</v>
      </c>
      <c r="BL953" s="5">
        <v>0</v>
      </c>
      <c r="BM953" s="5">
        <v>0</v>
      </c>
      <c r="BN953" s="5">
        <v>80511.960000000006</v>
      </c>
      <c r="BO953" s="5">
        <v>0</v>
      </c>
      <c r="BP953" s="5">
        <v>0</v>
      </c>
      <c r="BQ953" s="5">
        <v>0</v>
      </c>
      <c r="BR953" s="5">
        <v>0</v>
      </c>
      <c r="BS953" s="5">
        <v>0</v>
      </c>
      <c r="BT953" s="5">
        <v>0</v>
      </c>
      <c r="BU953" s="5">
        <v>0</v>
      </c>
      <c r="BV953" s="5">
        <v>0</v>
      </c>
      <c r="BW953" s="5">
        <v>0</v>
      </c>
      <c r="BX953" s="5">
        <v>0</v>
      </c>
      <c r="BY953" s="5">
        <v>0</v>
      </c>
      <c r="BZ953" s="5">
        <v>0</v>
      </c>
      <c r="CA953" s="5">
        <v>0</v>
      </c>
      <c r="CB953" s="5">
        <v>0</v>
      </c>
      <c r="CC953" s="5">
        <v>0</v>
      </c>
      <c r="CD953" s="5">
        <v>0</v>
      </c>
      <c r="CE953" s="24">
        <v>383750.06</v>
      </c>
    </row>
    <row r="954" spans="2:83" ht="14.5" thickTop="1" thickBot="1" x14ac:dyDescent="0.35">
      <c r="B954" s="25" t="s">
        <v>1159</v>
      </c>
      <c r="C954" s="26">
        <v>14</v>
      </c>
      <c r="D954" s="26" t="s">
        <v>1616</v>
      </c>
      <c r="E954" s="26">
        <v>3008381754</v>
      </c>
      <c r="F954" s="25" t="s">
        <v>1617</v>
      </c>
      <c r="G954" s="5">
        <v>0</v>
      </c>
      <c r="H954" s="5">
        <v>692980.43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875451.08000000007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  <c r="AO954" s="5">
        <v>0</v>
      </c>
      <c r="AP954" s="5">
        <v>0</v>
      </c>
      <c r="AQ954" s="5">
        <v>0</v>
      </c>
      <c r="AR954" s="5">
        <v>0</v>
      </c>
      <c r="AS954" s="5">
        <v>0</v>
      </c>
      <c r="AT954" s="5">
        <v>14542.27</v>
      </c>
      <c r="AU954" s="5">
        <v>0</v>
      </c>
      <c r="AV954" s="5">
        <v>0</v>
      </c>
      <c r="AW954" s="5">
        <v>0</v>
      </c>
      <c r="AX954" s="5">
        <v>0</v>
      </c>
      <c r="AY954" s="5">
        <v>0</v>
      </c>
      <c r="AZ954" s="5">
        <v>0</v>
      </c>
      <c r="BA954" s="5">
        <v>0</v>
      </c>
      <c r="BB954" s="5">
        <v>0</v>
      </c>
      <c r="BC954" s="5">
        <v>0</v>
      </c>
      <c r="BD954" s="5">
        <v>0</v>
      </c>
      <c r="BE954" s="5">
        <v>0</v>
      </c>
      <c r="BF954" s="5">
        <v>0</v>
      </c>
      <c r="BG954" s="5">
        <v>0</v>
      </c>
      <c r="BH954" s="5">
        <v>0</v>
      </c>
      <c r="BI954" s="5">
        <v>0</v>
      </c>
      <c r="BJ954" s="5">
        <v>0</v>
      </c>
      <c r="BK954" s="5">
        <v>0</v>
      </c>
      <c r="BL954" s="5">
        <v>0</v>
      </c>
      <c r="BM954" s="5">
        <v>0</v>
      </c>
      <c r="BN954" s="5">
        <v>270200.90000000002</v>
      </c>
      <c r="BO954" s="5">
        <v>0</v>
      </c>
      <c r="BP954" s="5">
        <v>0</v>
      </c>
      <c r="BQ954" s="5">
        <v>0</v>
      </c>
      <c r="BR954" s="5">
        <v>0</v>
      </c>
      <c r="BS954" s="5">
        <v>0</v>
      </c>
      <c r="BT954" s="5">
        <v>0</v>
      </c>
      <c r="BU954" s="5">
        <v>0</v>
      </c>
      <c r="BV954" s="5">
        <v>0</v>
      </c>
      <c r="BW954" s="5">
        <v>0</v>
      </c>
      <c r="BX954" s="5">
        <v>0</v>
      </c>
      <c r="BY954" s="5">
        <v>0</v>
      </c>
      <c r="BZ954" s="5">
        <v>0</v>
      </c>
      <c r="CA954" s="5">
        <v>0</v>
      </c>
      <c r="CB954" s="5">
        <v>0</v>
      </c>
      <c r="CC954" s="5">
        <v>0</v>
      </c>
      <c r="CD954" s="5">
        <v>0</v>
      </c>
      <c r="CE954" s="24">
        <v>1853174.6800000002</v>
      </c>
    </row>
    <row r="955" spans="2:83" ht="14.5" thickTop="1" thickBot="1" x14ac:dyDescent="0.35">
      <c r="B955" s="25" t="s">
        <v>1159</v>
      </c>
      <c r="C955" s="26">
        <v>14</v>
      </c>
      <c r="D955" s="26" t="s">
        <v>1618</v>
      </c>
      <c r="E955" s="26">
        <v>3008374361</v>
      </c>
      <c r="F955" s="25" t="s">
        <v>1619</v>
      </c>
      <c r="G955" s="5">
        <v>144461.60999999999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668405.09</v>
      </c>
      <c r="AB955" s="5">
        <v>0</v>
      </c>
      <c r="AC955" s="5">
        <v>239840.48</v>
      </c>
      <c r="AD955" s="5">
        <v>90136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0</v>
      </c>
      <c r="AK955" s="5">
        <v>0</v>
      </c>
      <c r="AL955" s="5">
        <v>0</v>
      </c>
      <c r="AM955" s="5">
        <v>0</v>
      </c>
      <c r="AN955" s="5">
        <v>0</v>
      </c>
      <c r="AO955" s="5">
        <v>120827489.52</v>
      </c>
      <c r="AP955" s="5">
        <v>0</v>
      </c>
      <c r="AQ955" s="5">
        <v>0</v>
      </c>
      <c r="AR955" s="5">
        <v>0</v>
      </c>
      <c r="AS955" s="5">
        <v>14540.77</v>
      </c>
      <c r="AT955" s="5">
        <v>0</v>
      </c>
      <c r="AU955" s="5">
        <v>0</v>
      </c>
      <c r="AV955" s="5">
        <v>0</v>
      </c>
      <c r="AW955" s="5">
        <v>0</v>
      </c>
      <c r="AX955" s="5">
        <v>0</v>
      </c>
      <c r="AY955" s="5">
        <v>0</v>
      </c>
      <c r="AZ955" s="5">
        <v>0</v>
      </c>
      <c r="BA955" s="5">
        <v>0</v>
      </c>
      <c r="BB955" s="5">
        <v>0</v>
      </c>
      <c r="BC955" s="5">
        <v>0</v>
      </c>
      <c r="BD955" s="5">
        <v>0</v>
      </c>
      <c r="BE955" s="5">
        <v>0</v>
      </c>
      <c r="BF955" s="5">
        <v>0</v>
      </c>
      <c r="BG955" s="5">
        <v>0</v>
      </c>
      <c r="BH955" s="5">
        <v>0</v>
      </c>
      <c r="BI955" s="5">
        <v>0</v>
      </c>
      <c r="BJ955" s="5">
        <v>0</v>
      </c>
      <c r="BK955" s="5">
        <v>0</v>
      </c>
      <c r="BL955" s="5">
        <v>0</v>
      </c>
      <c r="BM955" s="5">
        <v>119307.46</v>
      </c>
      <c r="BN955" s="5">
        <v>0</v>
      </c>
      <c r="BO955" s="5">
        <v>0</v>
      </c>
      <c r="BP955" s="5">
        <v>0</v>
      </c>
      <c r="BQ955" s="5">
        <v>0</v>
      </c>
      <c r="BR955" s="5">
        <v>0</v>
      </c>
      <c r="BS955" s="5">
        <v>0</v>
      </c>
      <c r="BT955" s="5">
        <v>0</v>
      </c>
      <c r="BU955" s="5">
        <v>0</v>
      </c>
      <c r="BV955" s="5">
        <v>0</v>
      </c>
      <c r="BW955" s="5">
        <v>26903.119999999999</v>
      </c>
      <c r="BX955" s="5">
        <v>0</v>
      </c>
      <c r="BY955" s="5">
        <v>0</v>
      </c>
      <c r="BZ955" s="5">
        <v>0</v>
      </c>
      <c r="CA955" s="5">
        <v>0</v>
      </c>
      <c r="CB955" s="5">
        <v>0</v>
      </c>
      <c r="CC955" s="5">
        <v>0</v>
      </c>
      <c r="CD955" s="5">
        <v>0</v>
      </c>
      <c r="CE955" s="24">
        <v>122131084.05</v>
      </c>
    </row>
    <row r="956" spans="2:83" ht="14.5" thickTop="1" thickBot="1" x14ac:dyDescent="0.35">
      <c r="B956" s="25" t="s">
        <v>1159</v>
      </c>
      <c r="C956" s="26">
        <v>14</v>
      </c>
      <c r="D956" s="26" t="s">
        <v>1620</v>
      </c>
      <c r="E956" s="26">
        <v>3008656489</v>
      </c>
      <c r="F956" s="25" t="s">
        <v>1621</v>
      </c>
      <c r="G956" s="5">
        <v>0</v>
      </c>
      <c r="H956" s="5">
        <v>556592.68000000005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474536.8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0</v>
      </c>
      <c r="AN956" s="5">
        <v>0</v>
      </c>
      <c r="AO956" s="5">
        <v>1293750</v>
      </c>
      <c r="AP956" s="5">
        <v>0</v>
      </c>
      <c r="AQ956" s="5">
        <v>0</v>
      </c>
      <c r="AR956" s="5">
        <v>0</v>
      </c>
      <c r="AS956" s="5">
        <v>0</v>
      </c>
      <c r="AT956" s="5">
        <v>49821.37</v>
      </c>
      <c r="AU956" s="5">
        <v>0</v>
      </c>
      <c r="AV956" s="5">
        <v>0</v>
      </c>
      <c r="AW956" s="5">
        <v>0</v>
      </c>
      <c r="AX956" s="5">
        <v>0</v>
      </c>
      <c r="AY956" s="5">
        <v>0</v>
      </c>
      <c r="AZ956" s="5">
        <v>0</v>
      </c>
      <c r="BA956" s="5">
        <v>0</v>
      </c>
      <c r="BB956" s="5">
        <v>0</v>
      </c>
      <c r="BC956" s="5">
        <v>0</v>
      </c>
      <c r="BD956" s="5">
        <v>0</v>
      </c>
      <c r="BE956" s="5">
        <v>0</v>
      </c>
      <c r="BF956" s="5">
        <v>0</v>
      </c>
      <c r="BG956" s="5">
        <v>0</v>
      </c>
      <c r="BH956" s="5">
        <v>0</v>
      </c>
      <c r="BI956" s="5">
        <v>0</v>
      </c>
      <c r="BJ956" s="5">
        <v>0</v>
      </c>
      <c r="BK956" s="5">
        <v>0</v>
      </c>
      <c r="BL956" s="5">
        <v>0</v>
      </c>
      <c r="BM956" s="5">
        <v>0</v>
      </c>
      <c r="BN956" s="5">
        <v>106798.1</v>
      </c>
      <c r="BO956" s="5">
        <v>0</v>
      </c>
      <c r="BP956" s="5">
        <v>0</v>
      </c>
      <c r="BQ956" s="5">
        <v>0</v>
      </c>
      <c r="BR956" s="5">
        <v>0</v>
      </c>
      <c r="BS956" s="5">
        <v>0</v>
      </c>
      <c r="BT956" s="5">
        <v>0</v>
      </c>
      <c r="BU956" s="5">
        <v>0</v>
      </c>
      <c r="BV956" s="5">
        <v>0</v>
      </c>
      <c r="BW956" s="5">
        <v>0</v>
      </c>
      <c r="BX956" s="5">
        <v>21911.7</v>
      </c>
      <c r="BY956" s="5">
        <v>0</v>
      </c>
      <c r="BZ956" s="5">
        <v>0</v>
      </c>
      <c r="CA956" s="5">
        <v>0</v>
      </c>
      <c r="CB956" s="5">
        <v>0</v>
      </c>
      <c r="CC956" s="5">
        <v>0</v>
      </c>
      <c r="CD956" s="5">
        <v>0</v>
      </c>
      <c r="CE956" s="24">
        <v>2503410.6500000004</v>
      </c>
    </row>
    <row r="957" spans="2:83" ht="14.5" thickTop="1" thickBot="1" x14ac:dyDescent="0.35">
      <c r="B957" s="25" t="s">
        <v>1159</v>
      </c>
      <c r="C957" s="26">
        <v>14</v>
      </c>
      <c r="D957" s="26" t="s">
        <v>1622</v>
      </c>
      <c r="E957" s="26">
        <v>3008448226</v>
      </c>
      <c r="F957" s="25" t="s">
        <v>1623</v>
      </c>
      <c r="G957" s="5">
        <v>0</v>
      </c>
      <c r="H957" s="5">
        <v>918906.89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0</v>
      </c>
      <c r="AK957" s="5">
        <v>0</v>
      </c>
      <c r="AL957" s="5">
        <v>0</v>
      </c>
      <c r="AM957" s="5">
        <v>0</v>
      </c>
      <c r="AN957" s="5">
        <v>0</v>
      </c>
      <c r="AO957" s="5">
        <v>0</v>
      </c>
      <c r="AP957" s="5">
        <v>0</v>
      </c>
      <c r="AQ957" s="5">
        <v>0</v>
      </c>
      <c r="AR957" s="5">
        <v>0</v>
      </c>
      <c r="AS957" s="5">
        <v>0</v>
      </c>
      <c r="AT957" s="5">
        <v>178143.2</v>
      </c>
      <c r="AU957" s="5">
        <v>0</v>
      </c>
      <c r="AV957" s="5">
        <v>0</v>
      </c>
      <c r="AW957" s="5">
        <v>0</v>
      </c>
      <c r="AX957" s="5">
        <v>0</v>
      </c>
      <c r="AY957" s="5">
        <v>0</v>
      </c>
      <c r="AZ957" s="5">
        <v>0</v>
      </c>
      <c r="BA957" s="5">
        <v>0</v>
      </c>
      <c r="BB957" s="5">
        <v>0</v>
      </c>
      <c r="BC957" s="5">
        <v>0</v>
      </c>
      <c r="BD957" s="5">
        <v>0</v>
      </c>
      <c r="BE957" s="5">
        <v>0</v>
      </c>
      <c r="BF957" s="5">
        <v>0</v>
      </c>
      <c r="BG957" s="5">
        <v>0</v>
      </c>
      <c r="BH957" s="5">
        <v>0</v>
      </c>
      <c r="BI957" s="5">
        <v>0</v>
      </c>
      <c r="BJ957" s="5">
        <v>0</v>
      </c>
      <c r="BK957" s="5">
        <v>0</v>
      </c>
      <c r="BL957" s="5">
        <v>0</v>
      </c>
      <c r="BM957" s="5">
        <v>0</v>
      </c>
      <c r="BN957" s="5">
        <v>594117.93999999994</v>
      </c>
      <c r="BO957" s="5">
        <v>0</v>
      </c>
      <c r="BP957" s="5">
        <v>0</v>
      </c>
      <c r="BQ957" s="5">
        <v>0</v>
      </c>
      <c r="BR957" s="5">
        <v>0</v>
      </c>
      <c r="BS957" s="5">
        <v>0</v>
      </c>
      <c r="BT957" s="5">
        <v>0</v>
      </c>
      <c r="BU957" s="5">
        <v>0</v>
      </c>
      <c r="BV957" s="5">
        <v>0</v>
      </c>
      <c r="BW957" s="5">
        <v>0</v>
      </c>
      <c r="BX957" s="5">
        <v>30388.63</v>
      </c>
      <c r="BY957" s="5">
        <v>0</v>
      </c>
      <c r="BZ957" s="5">
        <v>0</v>
      </c>
      <c r="CA957" s="5">
        <v>0</v>
      </c>
      <c r="CB957" s="5">
        <v>0</v>
      </c>
      <c r="CC957" s="5">
        <v>0</v>
      </c>
      <c r="CD957" s="5">
        <v>0</v>
      </c>
      <c r="CE957" s="24">
        <v>1721556.66</v>
      </c>
    </row>
    <row r="958" spans="2:83" ht="14.5" thickTop="1" thickBot="1" x14ac:dyDescent="0.35">
      <c r="B958" s="25" t="s">
        <v>1159</v>
      </c>
      <c r="C958" s="26">
        <v>14</v>
      </c>
      <c r="D958" s="26" t="s">
        <v>1774</v>
      </c>
      <c r="E958" s="26">
        <v>3008414522</v>
      </c>
      <c r="F958" s="25" t="s">
        <v>1775</v>
      </c>
      <c r="G958" s="5">
        <v>462293.4</v>
      </c>
      <c r="H958" s="5">
        <v>191619.99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6004701.7800000003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4873866.8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13209315.470000001</v>
      </c>
      <c r="AP958" s="5">
        <v>0</v>
      </c>
      <c r="AQ958" s="5">
        <v>0</v>
      </c>
      <c r="AR958" s="5"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v>0</v>
      </c>
      <c r="AX958" s="5">
        <v>0</v>
      </c>
      <c r="AY958" s="5">
        <v>0</v>
      </c>
      <c r="AZ958" s="5">
        <v>0</v>
      </c>
      <c r="BA958" s="5">
        <v>0</v>
      </c>
      <c r="BB958" s="5">
        <v>0</v>
      </c>
      <c r="BC958" s="5">
        <v>0</v>
      </c>
      <c r="BD958" s="5">
        <v>0</v>
      </c>
      <c r="BE958" s="5">
        <v>0</v>
      </c>
      <c r="BF958" s="5">
        <v>0</v>
      </c>
      <c r="BG958" s="5">
        <v>0</v>
      </c>
      <c r="BH958" s="5">
        <v>0</v>
      </c>
      <c r="BI958" s="5">
        <v>0</v>
      </c>
      <c r="BJ958" s="5">
        <v>0</v>
      </c>
      <c r="BK958" s="5">
        <v>4152000</v>
      </c>
      <c r="BL958" s="5">
        <v>0</v>
      </c>
      <c r="BM958" s="5">
        <v>839128.7</v>
      </c>
      <c r="BN958" s="5">
        <v>0</v>
      </c>
      <c r="BO958" s="5">
        <v>0</v>
      </c>
      <c r="BP958" s="5">
        <v>0</v>
      </c>
      <c r="BQ958" s="5">
        <v>0</v>
      </c>
      <c r="BR958" s="5">
        <v>0</v>
      </c>
      <c r="BS958" s="5">
        <v>0</v>
      </c>
      <c r="BT958" s="5">
        <v>0</v>
      </c>
      <c r="BU958" s="5">
        <v>0</v>
      </c>
      <c r="BV958" s="5">
        <v>0</v>
      </c>
      <c r="BW958" s="5">
        <v>1304357.75</v>
      </c>
      <c r="BX958" s="5">
        <v>0</v>
      </c>
      <c r="BY958" s="5">
        <v>0</v>
      </c>
      <c r="BZ958" s="5">
        <v>0</v>
      </c>
      <c r="CA958" s="5">
        <v>0</v>
      </c>
      <c r="CB958" s="5">
        <v>0</v>
      </c>
      <c r="CC958" s="5">
        <v>0</v>
      </c>
      <c r="CD958" s="5">
        <v>0</v>
      </c>
      <c r="CE958" s="24">
        <v>31037283.889999997</v>
      </c>
    </row>
    <row r="959" spans="2:83" ht="14.5" thickTop="1" thickBot="1" x14ac:dyDescent="0.35">
      <c r="B959" s="25" t="s">
        <v>1159</v>
      </c>
      <c r="C959" s="26">
        <v>14</v>
      </c>
      <c r="D959" s="26" t="s">
        <v>1624</v>
      </c>
      <c r="E959" s="26">
        <v>3008411453</v>
      </c>
      <c r="F959" s="25" t="s">
        <v>1625</v>
      </c>
      <c r="G959" s="5">
        <v>0</v>
      </c>
      <c r="H959" s="5">
        <v>172372.03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1607125.83</v>
      </c>
      <c r="AC959" s="5">
        <v>0</v>
      </c>
      <c r="AD959" s="5">
        <v>639754.29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v>0</v>
      </c>
      <c r="AN959" s="5">
        <v>0</v>
      </c>
      <c r="AO959" s="5">
        <v>0</v>
      </c>
      <c r="AP959" s="5">
        <v>0</v>
      </c>
      <c r="AQ959" s="5">
        <v>0</v>
      </c>
      <c r="AR959" s="5">
        <v>0</v>
      </c>
      <c r="AS959" s="5">
        <v>0</v>
      </c>
      <c r="AT959" s="5">
        <v>0</v>
      </c>
      <c r="AU959" s="5">
        <v>0</v>
      </c>
      <c r="AV959" s="5">
        <v>0</v>
      </c>
      <c r="AW959" s="5">
        <v>0</v>
      </c>
      <c r="AX959" s="5">
        <v>0</v>
      </c>
      <c r="AY959" s="5">
        <v>0</v>
      </c>
      <c r="AZ959" s="5">
        <v>0</v>
      </c>
      <c r="BA959" s="5">
        <v>0</v>
      </c>
      <c r="BB959" s="5">
        <v>0</v>
      </c>
      <c r="BC959" s="5">
        <v>0</v>
      </c>
      <c r="BD959" s="5">
        <v>0</v>
      </c>
      <c r="BE959" s="5">
        <v>0</v>
      </c>
      <c r="BF959" s="5">
        <v>0</v>
      </c>
      <c r="BG959" s="5">
        <v>0</v>
      </c>
      <c r="BH959" s="5">
        <v>0</v>
      </c>
      <c r="BI959" s="5">
        <v>0</v>
      </c>
      <c r="BJ959" s="5">
        <v>0</v>
      </c>
      <c r="BK959" s="5">
        <v>0</v>
      </c>
      <c r="BL959" s="5">
        <v>0</v>
      </c>
      <c r="BM959" s="5">
        <v>0</v>
      </c>
      <c r="BN959" s="5">
        <v>255184.75</v>
      </c>
      <c r="BO959" s="5">
        <v>0</v>
      </c>
      <c r="BP959" s="5">
        <v>0</v>
      </c>
      <c r="BQ959" s="5">
        <v>0</v>
      </c>
      <c r="BR959" s="5">
        <v>0</v>
      </c>
      <c r="BS959" s="5">
        <v>0</v>
      </c>
      <c r="BT959" s="5">
        <v>0</v>
      </c>
      <c r="BU959" s="5">
        <v>0</v>
      </c>
      <c r="BV959" s="5">
        <v>0</v>
      </c>
      <c r="BW959" s="5">
        <v>0</v>
      </c>
      <c r="BX959" s="5">
        <v>217.89</v>
      </c>
      <c r="BY959" s="5">
        <v>0</v>
      </c>
      <c r="BZ959" s="5">
        <v>0</v>
      </c>
      <c r="CA959" s="5">
        <v>0</v>
      </c>
      <c r="CB959" s="5">
        <v>0</v>
      </c>
      <c r="CC959" s="5">
        <v>0</v>
      </c>
      <c r="CD959" s="5">
        <v>0</v>
      </c>
      <c r="CE959" s="24">
        <v>2674654.7900000005</v>
      </c>
    </row>
    <row r="960" spans="2:83" ht="14.5" thickTop="1" thickBot="1" x14ac:dyDescent="0.35">
      <c r="B960" s="25" t="s">
        <v>1159</v>
      </c>
      <c r="C960" s="26">
        <v>14</v>
      </c>
      <c r="D960" s="26" t="s">
        <v>1768</v>
      </c>
      <c r="E960" s="26">
        <v>3008669273</v>
      </c>
      <c r="F960" s="25" t="s">
        <v>1769</v>
      </c>
      <c r="G960" s="5">
        <v>90208.93</v>
      </c>
      <c r="H960" s="5">
        <v>179548.84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65730.7</v>
      </c>
      <c r="AB960" s="5">
        <v>0</v>
      </c>
      <c r="AC960" s="5">
        <v>532927.48</v>
      </c>
      <c r="AD960" s="5">
        <v>0</v>
      </c>
      <c r="AE960" s="5">
        <v>0</v>
      </c>
      <c r="AF960" s="5">
        <v>0</v>
      </c>
      <c r="AG960" s="5">
        <v>0</v>
      </c>
      <c r="AH960" s="5">
        <v>0</v>
      </c>
      <c r="AI960" s="5">
        <v>0</v>
      </c>
      <c r="AJ960" s="5">
        <v>0</v>
      </c>
      <c r="AK960" s="5">
        <v>0</v>
      </c>
      <c r="AL960" s="5">
        <v>0</v>
      </c>
      <c r="AM960" s="5">
        <v>0</v>
      </c>
      <c r="AN960" s="5">
        <v>0</v>
      </c>
      <c r="AO960" s="5">
        <v>0</v>
      </c>
      <c r="AP960" s="5">
        <v>0</v>
      </c>
      <c r="AQ960" s="5">
        <v>0</v>
      </c>
      <c r="AR960" s="5">
        <v>0</v>
      </c>
      <c r="AS960" s="5">
        <v>388777.21</v>
      </c>
      <c r="AT960" s="5">
        <v>0</v>
      </c>
      <c r="AU960" s="5">
        <v>0</v>
      </c>
      <c r="AV960" s="5">
        <v>0</v>
      </c>
      <c r="AW960" s="5">
        <v>0</v>
      </c>
      <c r="AX960" s="5">
        <v>0</v>
      </c>
      <c r="AY960" s="5">
        <v>0</v>
      </c>
      <c r="AZ960" s="5">
        <v>0</v>
      </c>
      <c r="BA960" s="5">
        <v>0</v>
      </c>
      <c r="BB960" s="5">
        <v>0</v>
      </c>
      <c r="BC960" s="5">
        <v>0</v>
      </c>
      <c r="BD960" s="5">
        <v>0</v>
      </c>
      <c r="BE960" s="5">
        <v>0</v>
      </c>
      <c r="BF960" s="5">
        <v>0</v>
      </c>
      <c r="BG960" s="5">
        <v>0</v>
      </c>
      <c r="BH960" s="5">
        <v>0</v>
      </c>
      <c r="BI960" s="5">
        <v>0</v>
      </c>
      <c r="BJ960" s="5">
        <v>0</v>
      </c>
      <c r="BK960" s="5">
        <v>0</v>
      </c>
      <c r="BL960" s="5">
        <v>0</v>
      </c>
      <c r="BM960" s="5">
        <v>110964.32</v>
      </c>
      <c r="BN960" s="5">
        <v>0</v>
      </c>
      <c r="BO960" s="5">
        <v>0</v>
      </c>
      <c r="BP960" s="5">
        <v>0</v>
      </c>
      <c r="BQ960" s="5">
        <v>0</v>
      </c>
      <c r="BR960" s="5">
        <v>0</v>
      </c>
      <c r="BS960" s="5">
        <v>0</v>
      </c>
      <c r="BT960" s="5">
        <v>0</v>
      </c>
      <c r="BU960" s="5">
        <v>0</v>
      </c>
      <c r="BV960" s="5">
        <v>0</v>
      </c>
      <c r="BW960" s="5">
        <v>935891.73</v>
      </c>
      <c r="BX960" s="5">
        <v>180000</v>
      </c>
      <c r="BY960" s="5">
        <v>0</v>
      </c>
      <c r="BZ960" s="5">
        <v>0</v>
      </c>
      <c r="CA960" s="5">
        <v>0</v>
      </c>
      <c r="CB960" s="5">
        <v>0</v>
      </c>
      <c r="CC960" s="5">
        <v>0</v>
      </c>
      <c r="CD960" s="5">
        <v>0</v>
      </c>
      <c r="CE960" s="24">
        <v>2484049.21</v>
      </c>
    </row>
    <row r="961" spans="2:83" ht="14.5" thickTop="1" thickBot="1" x14ac:dyDescent="0.35">
      <c r="B961" s="25" t="s">
        <v>1778</v>
      </c>
      <c r="C961" s="26">
        <v>1</v>
      </c>
      <c r="D961" s="26" t="s">
        <v>2037</v>
      </c>
      <c r="E961" s="26">
        <v>3008087041</v>
      </c>
      <c r="F961" s="25" t="s">
        <v>2038</v>
      </c>
      <c r="G961" s="5">
        <v>0</v>
      </c>
      <c r="H961" s="5">
        <v>5269604.99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9207770.6610000003</v>
      </c>
      <c r="AC961" s="5">
        <v>0</v>
      </c>
      <c r="AD961" s="5">
        <v>72775.11</v>
      </c>
      <c r="AE961" s="5">
        <v>0</v>
      </c>
      <c r="AF961" s="5">
        <v>1537000</v>
      </c>
      <c r="AG961" s="5">
        <v>0</v>
      </c>
      <c r="AH961" s="5">
        <v>0</v>
      </c>
      <c r="AI961" s="5">
        <v>0</v>
      </c>
      <c r="AJ961" s="5">
        <v>490845</v>
      </c>
      <c r="AK961" s="5">
        <v>0</v>
      </c>
      <c r="AL961" s="5">
        <v>0</v>
      </c>
      <c r="AM961" s="5">
        <v>0</v>
      </c>
      <c r="AN961" s="5">
        <v>0</v>
      </c>
      <c r="AO961" s="5">
        <v>11108679</v>
      </c>
      <c r="AP961" s="5">
        <v>0</v>
      </c>
      <c r="AQ961" s="5">
        <v>0</v>
      </c>
      <c r="AR961" s="5">
        <v>0</v>
      </c>
      <c r="AS961" s="5">
        <v>0</v>
      </c>
      <c r="AT961" s="5">
        <v>502185.72</v>
      </c>
      <c r="AU961" s="5">
        <v>0</v>
      </c>
      <c r="AV961" s="5">
        <v>0</v>
      </c>
      <c r="AW961" s="5">
        <v>0</v>
      </c>
      <c r="AX961" s="5">
        <v>0</v>
      </c>
      <c r="AY961" s="5">
        <v>0</v>
      </c>
      <c r="AZ961" s="5">
        <v>25075.25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5">
        <v>0</v>
      </c>
      <c r="BG961" s="5">
        <v>0</v>
      </c>
      <c r="BH961" s="5">
        <v>0</v>
      </c>
      <c r="BI961" s="5">
        <v>0</v>
      </c>
      <c r="BJ961" s="5">
        <v>0</v>
      </c>
      <c r="BK961" s="5">
        <v>0</v>
      </c>
      <c r="BL961" s="5">
        <v>0</v>
      </c>
      <c r="BM961" s="5">
        <v>0</v>
      </c>
      <c r="BN961" s="5">
        <v>2147599.5099999998</v>
      </c>
      <c r="BO961" s="5">
        <v>0</v>
      </c>
      <c r="BP961" s="5">
        <v>0</v>
      </c>
      <c r="BQ961" s="5">
        <v>0</v>
      </c>
      <c r="BR961" s="5">
        <v>0</v>
      </c>
      <c r="BS961" s="5">
        <v>0</v>
      </c>
      <c r="BT961" s="5">
        <v>0</v>
      </c>
      <c r="BU961" s="5">
        <v>0</v>
      </c>
      <c r="BV961" s="5">
        <v>0</v>
      </c>
      <c r="BW961" s="5">
        <v>0</v>
      </c>
      <c r="BX961" s="5">
        <v>143500</v>
      </c>
      <c r="BY961" s="5">
        <v>0</v>
      </c>
      <c r="BZ961" s="5">
        <v>0</v>
      </c>
      <c r="CA961" s="5">
        <v>0</v>
      </c>
      <c r="CB961" s="5">
        <v>130000</v>
      </c>
      <c r="CC961" s="5">
        <v>0</v>
      </c>
      <c r="CD961" s="5">
        <v>0</v>
      </c>
      <c r="CE961" s="24">
        <v>30635035.240999997</v>
      </c>
    </row>
    <row r="962" spans="2:83" ht="14.5" thickTop="1" thickBot="1" x14ac:dyDescent="0.35">
      <c r="B962" s="25" t="s">
        <v>1778</v>
      </c>
      <c r="C962" s="26">
        <v>1</v>
      </c>
      <c r="D962" s="26" t="s">
        <v>1781</v>
      </c>
      <c r="E962" s="26">
        <v>3008071467</v>
      </c>
      <c r="F962" s="25" t="s">
        <v>1782</v>
      </c>
      <c r="G962" s="5">
        <v>0</v>
      </c>
      <c r="H962" s="5">
        <v>20045.13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972783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3559980.35</v>
      </c>
      <c r="AC962" s="5">
        <v>0</v>
      </c>
      <c r="AD962" s="5">
        <v>184158.54</v>
      </c>
      <c r="AE962" s="5">
        <v>0</v>
      </c>
      <c r="AF962" s="5">
        <v>70499.5</v>
      </c>
      <c r="AG962" s="5">
        <v>0</v>
      </c>
      <c r="AH962" s="5">
        <v>0</v>
      </c>
      <c r="AI962" s="5">
        <v>0</v>
      </c>
      <c r="AJ962" s="5">
        <v>285375</v>
      </c>
      <c r="AK962" s="5">
        <v>0</v>
      </c>
      <c r="AL962" s="5">
        <v>0</v>
      </c>
      <c r="AM962" s="5">
        <v>0</v>
      </c>
      <c r="AN962" s="5">
        <v>0</v>
      </c>
      <c r="AO962" s="5">
        <v>0</v>
      </c>
      <c r="AP962" s="5">
        <v>0</v>
      </c>
      <c r="AQ962" s="5">
        <v>0</v>
      </c>
      <c r="AR962" s="5">
        <v>0</v>
      </c>
      <c r="AS962" s="5">
        <v>0</v>
      </c>
      <c r="AT962" s="5">
        <v>2736</v>
      </c>
      <c r="AU962" s="5">
        <v>0</v>
      </c>
      <c r="AV962" s="5">
        <v>0</v>
      </c>
      <c r="AW962" s="5">
        <v>0</v>
      </c>
      <c r="AX962" s="5">
        <v>0</v>
      </c>
      <c r="AY962" s="5">
        <v>0</v>
      </c>
      <c r="AZ962" s="5">
        <v>0</v>
      </c>
      <c r="BA962" s="5">
        <v>0</v>
      </c>
      <c r="BB962" s="5">
        <v>0</v>
      </c>
      <c r="BC962" s="5">
        <v>0</v>
      </c>
      <c r="BD962" s="5">
        <v>0</v>
      </c>
      <c r="BE962" s="5">
        <v>0</v>
      </c>
      <c r="BF962" s="5">
        <v>0</v>
      </c>
      <c r="BG962" s="5">
        <v>0</v>
      </c>
      <c r="BH962" s="5">
        <v>0</v>
      </c>
      <c r="BI962" s="5">
        <v>0</v>
      </c>
      <c r="BJ962" s="5">
        <v>0</v>
      </c>
      <c r="BK962" s="5">
        <v>0</v>
      </c>
      <c r="BL962" s="5">
        <v>0</v>
      </c>
      <c r="BM962" s="5">
        <v>0</v>
      </c>
      <c r="BN962" s="5">
        <v>278927.25</v>
      </c>
      <c r="BO962" s="5">
        <v>0</v>
      </c>
      <c r="BP962" s="5">
        <v>0</v>
      </c>
      <c r="BQ962" s="5">
        <v>0</v>
      </c>
      <c r="BR962" s="5">
        <v>0</v>
      </c>
      <c r="BS962" s="5">
        <v>0</v>
      </c>
      <c r="BT962" s="5">
        <v>0</v>
      </c>
      <c r="BU962" s="5">
        <v>0</v>
      </c>
      <c r="BV962" s="5">
        <v>0</v>
      </c>
      <c r="BW962" s="5">
        <v>0</v>
      </c>
      <c r="BX962" s="5">
        <v>0</v>
      </c>
      <c r="BY962" s="5">
        <v>0</v>
      </c>
      <c r="BZ962" s="5">
        <v>0</v>
      </c>
      <c r="CA962" s="5">
        <v>0</v>
      </c>
      <c r="CB962" s="5">
        <v>355654.47</v>
      </c>
      <c r="CC962" s="5">
        <v>0</v>
      </c>
      <c r="CD962" s="5">
        <v>0</v>
      </c>
      <c r="CE962" s="24">
        <v>5730159.2400000002</v>
      </c>
    </row>
    <row r="963" spans="2:83" ht="14.5" thickTop="1" thickBot="1" x14ac:dyDescent="0.35">
      <c r="B963" s="25" t="s">
        <v>1778</v>
      </c>
      <c r="C963" s="26">
        <v>1</v>
      </c>
      <c r="D963" s="26" t="s">
        <v>1783</v>
      </c>
      <c r="E963" s="26">
        <v>3008092474</v>
      </c>
      <c r="F963" s="25" t="s">
        <v>1784</v>
      </c>
      <c r="G963" s="5">
        <v>0</v>
      </c>
      <c r="H963" s="5">
        <v>2884780.19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4902353.17</v>
      </c>
      <c r="AC963" s="5">
        <v>0</v>
      </c>
      <c r="AD963" s="5">
        <v>0</v>
      </c>
      <c r="AE963" s="5">
        <v>0</v>
      </c>
      <c r="AF963" s="5">
        <v>580.4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  <c r="AO963" s="5">
        <v>0</v>
      </c>
      <c r="AP963" s="5">
        <v>0</v>
      </c>
      <c r="AQ963" s="5">
        <v>0</v>
      </c>
      <c r="AR963" s="5">
        <v>0</v>
      </c>
      <c r="AS963" s="5">
        <v>0</v>
      </c>
      <c r="AT963" s="5">
        <v>441130.16</v>
      </c>
      <c r="AU963" s="5">
        <v>0</v>
      </c>
      <c r="AV963" s="5">
        <v>0</v>
      </c>
      <c r="AW963" s="5">
        <v>0</v>
      </c>
      <c r="AX963" s="5">
        <v>0</v>
      </c>
      <c r="AY963" s="5">
        <v>0</v>
      </c>
      <c r="AZ963" s="5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5">
        <v>0</v>
      </c>
      <c r="BG963" s="5">
        <v>0</v>
      </c>
      <c r="BH963" s="5">
        <v>0</v>
      </c>
      <c r="BI963" s="5">
        <v>0</v>
      </c>
      <c r="BJ963" s="5">
        <v>0</v>
      </c>
      <c r="BK963" s="5">
        <v>0</v>
      </c>
      <c r="BL963" s="5">
        <v>0</v>
      </c>
      <c r="BM963" s="5">
        <v>0</v>
      </c>
      <c r="BN963" s="5">
        <v>4582965.47</v>
      </c>
      <c r="BO963" s="5">
        <v>0</v>
      </c>
      <c r="BP963" s="5">
        <v>0</v>
      </c>
      <c r="BQ963" s="5">
        <v>0</v>
      </c>
      <c r="BR963" s="5">
        <v>0</v>
      </c>
      <c r="BS963" s="5">
        <v>0</v>
      </c>
      <c r="BT963" s="5">
        <v>0</v>
      </c>
      <c r="BU963" s="5">
        <v>0</v>
      </c>
      <c r="BV963" s="5">
        <v>0</v>
      </c>
      <c r="BW963" s="5">
        <v>0</v>
      </c>
      <c r="BX963" s="5">
        <v>1074800</v>
      </c>
      <c r="BY963" s="5">
        <v>0</v>
      </c>
      <c r="BZ963" s="5">
        <v>0</v>
      </c>
      <c r="CA963" s="5">
        <v>0</v>
      </c>
      <c r="CB963" s="5">
        <v>0</v>
      </c>
      <c r="CC963" s="5">
        <v>0</v>
      </c>
      <c r="CD963" s="5">
        <v>0</v>
      </c>
      <c r="CE963" s="24">
        <v>13886609.390000001</v>
      </c>
    </row>
    <row r="964" spans="2:83" ht="14.5" thickTop="1" thickBot="1" x14ac:dyDescent="0.35">
      <c r="B964" s="25" t="s">
        <v>1778</v>
      </c>
      <c r="C964" s="26">
        <v>1</v>
      </c>
      <c r="D964" s="26" t="s">
        <v>1785</v>
      </c>
      <c r="E964" s="26">
        <v>3008087666</v>
      </c>
      <c r="F964" s="25" t="s">
        <v>1786</v>
      </c>
      <c r="G964" s="5">
        <v>0</v>
      </c>
      <c r="H964" s="5">
        <v>990211.74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1531992.38</v>
      </c>
      <c r="AC964" s="5">
        <v>0</v>
      </c>
      <c r="AD964" s="5">
        <v>492695.72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620706.88</v>
      </c>
      <c r="AK964" s="5">
        <v>0</v>
      </c>
      <c r="AL964" s="5">
        <v>0</v>
      </c>
      <c r="AM964" s="5">
        <v>0</v>
      </c>
      <c r="AN964" s="5">
        <v>0</v>
      </c>
      <c r="AO964" s="5">
        <v>0</v>
      </c>
      <c r="AP964" s="5">
        <v>0</v>
      </c>
      <c r="AQ964" s="5">
        <v>0</v>
      </c>
      <c r="AR964" s="5">
        <v>0</v>
      </c>
      <c r="AS964" s="5">
        <v>0</v>
      </c>
      <c r="AT964" s="5">
        <v>144929.46</v>
      </c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0</v>
      </c>
      <c r="BA964" s="5">
        <v>0</v>
      </c>
      <c r="BB964" s="5">
        <v>0</v>
      </c>
      <c r="BC964" s="5">
        <v>0</v>
      </c>
      <c r="BD964" s="5">
        <v>0</v>
      </c>
      <c r="BE964" s="5">
        <v>0</v>
      </c>
      <c r="BF964" s="5">
        <v>0</v>
      </c>
      <c r="BG964" s="5">
        <v>0</v>
      </c>
      <c r="BH964" s="5">
        <v>0</v>
      </c>
      <c r="BI964" s="5">
        <v>0</v>
      </c>
      <c r="BJ964" s="5">
        <v>0</v>
      </c>
      <c r="BK964" s="5">
        <v>0</v>
      </c>
      <c r="BL964" s="5">
        <v>0</v>
      </c>
      <c r="BM964" s="5">
        <v>0</v>
      </c>
      <c r="BN964" s="5">
        <v>301963.3</v>
      </c>
      <c r="BO964" s="5">
        <v>0</v>
      </c>
      <c r="BP964" s="5">
        <v>0</v>
      </c>
      <c r="BQ964" s="5">
        <v>0</v>
      </c>
      <c r="BR964" s="5">
        <v>0</v>
      </c>
      <c r="BS964" s="5">
        <v>0</v>
      </c>
      <c r="BT964" s="5">
        <v>0</v>
      </c>
      <c r="BU964" s="5">
        <v>0</v>
      </c>
      <c r="BV964" s="5">
        <v>0</v>
      </c>
      <c r="BW964" s="5">
        <v>0</v>
      </c>
      <c r="BX964" s="5">
        <v>0</v>
      </c>
      <c r="BY964" s="5">
        <v>0</v>
      </c>
      <c r="BZ964" s="5">
        <v>0</v>
      </c>
      <c r="CA964" s="5">
        <v>0</v>
      </c>
      <c r="CB964" s="5">
        <v>0</v>
      </c>
      <c r="CC964" s="5">
        <v>0</v>
      </c>
      <c r="CD964" s="5">
        <v>0</v>
      </c>
      <c r="CE964" s="24">
        <v>4082499.4799999995</v>
      </c>
    </row>
    <row r="965" spans="2:83" ht="14.5" thickTop="1" thickBot="1" x14ac:dyDescent="0.35">
      <c r="B965" s="25" t="s">
        <v>1778</v>
      </c>
      <c r="C965" s="26">
        <v>1</v>
      </c>
      <c r="D965" s="26" t="s">
        <v>1787</v>
      </c>
      <c r="E965" s="26">
        <v>3008051225</v>
      </c>
      <c r="F965" s="25" t="s">
        <v>1788</v>
      </c>
      <c r="G965" s="5">
        <v>0</v>
      </c>
      <c r="H965" s="5">
        <v>2864127.44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520795.64</v>
      </c>
      <c r="AC965" s="5">
        <v>0</v>
      </c>
      <c r="AD965" s="5">
        <v>1863790.6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4566</v>
      </c>
      <c r="AK965" s="5">
        <v>0</v>
      </c>
      <c r="AL965" s="5">
        <v>0</v>
      </c>
      <c r="AM965" s="5">
        <v>0</v>
      </c>
      <c r="AN965" s="5">
        <v>0</v>
      </c>
      <c r="AO965" s="5">
        <v>0</v>
      </c>
      <c r="AP965" s="5">
        <v>0</v>
      </c>
      <c r="AQ965" s="5">
        <v>0</v>
      </c>
      <c r="AR965" s="5">
        <v>0</v>
      </c>
      <c r="AS965" s="5">
        <v>0</v>
      </c>
      <c r="AT965" s="5">
        <v>441130.7</v>
      </c>
      <c r="AU965" s="5">
        <v>0</v>
      </c>
      <c r="AV965" s="5">
        <v>0</v>
      </c>
      <c r="AW965" s="5">
        <v>0</v>
      </c>
      <c r="AX965" s="5">
        <v>0</v>
      </c>
      <c r="AY965" s="5">
        <v>0</v>
      </c>
      <c r="AZ965" s="5">
        <v>0</v>
      </c>
      <c r="BA965" s="5">
        <v>0</v>
      </c>
      <c r="BB965" s="5">
        <v>0</v>
      </c>
      <c r="BC965" s="5">
        <v>0</v>
      </c>
      <c r="BD965" s="5">
        <v>0</v>
      </c>
      <c r="BE965" s="5">
        <v>0</v>
      </c>
      <c r="BF965" s="5">
        <v>0</v>
      </c>
      <c r="BG965" s="5">
        <v>0</v>
      </c>
      <c r="BH965" s="5">
        <v>0</v>
      </c>
      <c r="BI965" s="5">
        <v>0</v>
      </c>
      <c r="BJ965" s="5">
        <v>0</v>
      </c>
      <c r="BK965" s="5">
        <v>0</v>
      </c>
      <c r="BL965" s="5">
        <v>0</v>
      </c>
      <c r="BM965" s="5">
        <v>0</v>
      </c>
      <c r="BN965" s="5">
        <v>1886397.15</v>
      </c>
      <c r="BO965" s="5">
        <v>0</v>
      </c>
      <c r="BP965" s="5">
        <v>0</v>
      </c>
      <c r="BQ965" s="5">
        <v>0</v>
      </c>
      <c r="BR965" s="5">
        <v>0</v>
      </c>
      <c r="BS965" s="5">
        <v>0</v>
      </c>
      <c r="BT965" s="5">
        <v>0</v>
      </c>
      <c r="BU965" s="5">
        <v>0</v>
      </c>
      <c r="BV965" s="5">
        <v>0</v>
      </c>
      <c r="BW965" s="5">
        <v>0</v>
      </c>
      <c r="BX965" s="5">
        <v>521105.15</v>
      </c>
      <c r="BY965" s="5">
        <v>0</v>
      </c>
      <c r="BZ965" s="5">
        <v>0</v>
      </c>
      <c r="CA965" s="5">
        <v>0</v>
      </c>
      <c r="CB965" s="5">
        <v>0</v>
      </c>
      <c r="CC965" s="5">
        <v>0</v>
      </c>
      <c r="CD965" s="5">
        <v>0</v>
      </c>
      <c r="CE965" s="24">
        <v>8101912.6799999997</v>
      </c>
    </row>
    <row r="966" spans="2:83" ht="14.5" thickTop="1" thickBot="1" x14ac:dyDescent="0.35">
      <c r="B966" s="25" t="s">
        <v>1778</v>
      </c>
      <c r="C966" s="26">
        <v>1</v>
      </c>
      <c r="D966" s="26" t="s">
        <v>1789</v>
      </c>
      <c r="E966" s="26">
        <v>3008061472</v>
      </c>
      <c r="F966" s="25" t="s">
        <v>1790</v>
      </c>
      <c r="G966" s="5">
        <v>0</v>
      </c>
      <c r="H966" s="5">
        <v>2672899.63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217912.64</v>
      </c>
      <c r="AC966" s="5">
        <v>0</v>
      </c>
      <c r="AD966" s="5">
        <v>1456664.72</v>
      </c>
      <c r="AE966" s="5">
        <v>0</v>
      </c>
      <c r="AF966" s="5">
        <v>0</v>
      </c>
      <c r="AG966" s="5">
        <v>0</v>
      </c>
      <c r="AH966" s="5">
        <v>368500</v>
      </c>
      <c r="AI966" s="5">
        <v>0</v>
      </c>
      <c r="AJ966" s="5">
        <v>144225</v>
      </c>
      <c r="AK966" s="5">
        <v>0</v>
      </c>
      <c r="AL966" s="5">
        <v>0</v>
      </c>
      <c r="AM966" s="5">
        <v>0</v>
      </c>
      <c r="AN966" s="5">
        <v>0</v>
      </c>
      <c r="AO966" s="5">
        <v>0</v>
      </c>
      <c r="AP966" s="5">
        <v>0</v>
      </c>
      <c r="AQ966" s="5">
        <v>0</v>
      </c>
      <c r="AR966" s="5">
        <v>0</v>
      </c>
      <c r="AS966" s="5">
        <v>0</v>
      </c>
      <c r="AT966" s="5">
        <v>407427.32</v>
      </c>
      <c r="AU966" s="5">
        <v>0</v>
      </c>
      <c r="AV966" s="5">
        <v>0</v>
      </c>
      <c r="AW966" s="5">
        <v>0</v>
      </c>
      <c r="AX966" s="5">
        <v>0</v>
      </c>
      <c r="AY966" s="5">
        <v>0</v>
      </c>
      <c r="AZ966" s="5">
        <v>0</v>
      </c>
      <c r="BA966" s="5">
        <v>0</v>
      </c>
      <c r="BB966" s="5">
        <v>0</v>
      </c>
      <c r="BC966" s="5">
        <v>0</v>
      </c>
      <c r="BD966" s="5">
        <v>0</v>
      </c>
      <c r="BE966" s="5">
        <v>0</v>
      </c>
      <c r="BF966" s="5">
        <v>0</v>
      </c>
      <c r="BG966" s="5">
        <v>0</v>
      </c>
      <c r="BH966" s="5">
        <v>0</v>
      </c>
      <c r="BI966" s="5">
        <v>0</v>
      </c>
      <c r="BJ966" s="5">
        <v>0</v>
      </c>
      <c r="BK966" s="5">
        <v>0</v>
      </c>
      <c r="BL966" s="5">
        <v>0</v>
      </c>
      <c r="BM966" s="5">
        <v>0</v>
      </c>
      <c r="BN966" s="5">
        <v>6210283.6299999999</v>
      </c>
      <c r="BO966" s="5">
        <v>0</v>
      </c>
      <c r="BP966" s="5">
        <v>0</v>
      </c>
      <c r="BQ966" s="5">
        <v>0</v>
      </c>
      <c r="BR966" s="5">
        <v>0</v>
      </c>
      <c r="BS966" s="5">
        <v>0</v>
      </c>
      <c r="BT966" s="5">
        <v>0</v>
      </c>
      <c r="BU966" s="5">
        <v>0</v>
      </c>
      <c r="BV966" s="5">
        <v>0</v>
      </c>
      <c r="BW966" s="5">
        <v>0</v>
      </c>
      <c r="BX966" s="5">
        <v>2843177.1</v>
      </c>
      <c r="BY966" s="5">
        <v>0</v>
      </c>
      <c r="BZ966" s="5">
        <v>0</v>
      </c>
      <c r="CA966" s="5">
        <v>0</v>
      </c>
      <c r="CB966" s="5">
        <v>0</v>
      </c>
      <c r="CC966" s="5">
        <v>0</v>
      </c>
      <c r="CD966" s="5">
        <v>0</v>
      </c>
      <c r="CE966" s="24">
        <v>14321090.040000001</v>
      </c>
    </row>
    <row r="967" spans="2:83" ht="14.5" thickTop="1" thickBot="1" x14ac:dyDescent="0.35">
      <c r="B967" s="25" t="s">
        <v>1778</v>
      </c>
      <c r="C967" s="26">
        <v>1</v>
      </c>
      <c r="D967" s="26" t="s">
        <v>2021</v>
      </c>
      <c r="E967" s="26">
        <v>3008078624</v>
      </c>
      <c r="F967" s="25" t="s">
        <v>2022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132971</v>
      </c>
      <c r="AC967" s="5">
        <v>0</v>
      </c>
      <c r="AD967" s="5">
        <v>216858.36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0</v>
      </c>
      <c r="AM967" s="5">
        <v>0</v>
      </c>
      <c r="AN967" s="5">
        <v>0</v>
      </c>
      <c r="AO967" s="5">
        <v>12290.14</v>
      </c>
      <c r="AP967" s="5">
        <v>0</v>
      </c>
      <c r="AQ967" s="5">
        <v>0</v>
      </c>
      <c r="AR967" s="5">
        <v>0</v>
      </c>
      <c r="AS967" s="5">
        <v>0</v>
      </c>
      <c r="AT967" s="5">
        <v>1000000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0</v>
      </c>
      <c r="BA967" s="5">
        <v>0</v>
      </c>
      <c r="BB967" s="5">
        <v>0</v>
      </c>
      <c r="BC967" s="5">
        <v>0</v>
      </c>
      <c r="BD967" s="5">
        <v>0</v>
      </c>
      <c r="BE967" s="5">
        <v>0</v>
      </c>
      <c r="BF967" s="5">
        <v>0</v>
      </c>
      <c r="BG967" s="5">
        <v>0</v>
      </c>
      <c r="BH967" s="5">
        <v>0</v>
      </c>
      <c r="BI967" s="5">
        <v>0</v>
      </c>
      <c r="BJ967" s="5">
        <v>0</v>
      </c>
      <c r="BK967" s="5">
        <v>0</v>
      </c>
      <c r="BL967" s="5">
        <v>0</v>
      </c>
      <c r="BM967" s="5">
        <v>0</v>
      </c>
      <c r="BN967" s="5">
        <v>4464066.4000000004</v>
      </c>
      <c r="BO967" s="5">
        <v>0</v>
      </c>
      <c r="BP967" s="5">
        <v>0</v>
      </c>
      <c r="BQ967" s="5">
        <v>0</v>
      </c>
      <c r="BR967" s="5">
        <v>0</v>
      </c>
      <c r="BS967" s="5">
        <v>0</v>
      </c>
      <c r="BT967" s="5">
        <v>0</v>
      </c>
      <c r="BU967" s="5">
        <v>0</v>
      </c>
      <c r="BV967" s="5">
        <v>0</v>
      </c>
      <c r="BW967" s="5">
        <v>0</v>
      </c>
      <c r="BX967" s="5">
        <v>768826</v>
      </c>
      <c r="BY967" s="5">
        <v>0</v>
      </c>
      <c r="BZ967" s="5">
        <v>0</v>
      </c>
      <c r="CA967" s="5">
        <v>0</v>
      </c>
      <c r="CB967" s="5">
        <v>564987.63</v>
      </c>
      <c r="CC967" s="5">
        <v>0</v>
      </c>
      <c r="CD967" s="5">
        <v>0</v>
      </c>
      <c r="CE967" s="24">
        <v>7159999.5300000003</v>
      </c>
    </row>
    <row r="968" spans="2:83" ht="14.5" thickTop="1" thickBot="1" x14ac:dyDescent="0.35">
      <c r="B968" s="25" t="s">
        <v>1778</v>
      </c>
      <c r="C968" s="26">
        <v>1</v>
      </c>
      <c r="D968" s="26" t="s">
        <v>1791</v>
      </c>
      <c r="E968" s="26">
        <v>3008293493</v>
      </c>
      <c r="F968" s="25" t="s">
        <v>1792</v>
      </c>
      <c r="G968" s="5">
        <v>0</v>
      </c>
      <c r="H968" s="5">
        <v>335894.77429999999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5428181.2599999998</v>
      </c>
      <c r="AC968" s="5">
        <v>0</v>
      </c>
      <c r="AD968" s="5">
        <v>22385.545129999999</v>
      </c>
      <c r="AE968" s="5">
        <v>0</v>
      </c>
      <c r="AF968" s="5">
        <v>500700</v>
      </c>
      <c r="AG968" s="5">
        <v>0</v>
      </c>
      <c r="AH968" s="5">
        <v>0</v>
      </c>
      <c r="AI968" s="5">
        <v>0</v>
      </c>
      <c r="AJ968" s="5">
        <v>327940</v>
      </c>
      <c r="AK968" s="5">
        <v>0</v>
      </c>
      <c r="AL968" s="5">
        <v>0</v>
      </c>
      <c r="AM968" s="5">
        <v>0</v>
      </c>
      <c r="AN968" s="5">
        <v>0</v>
      </c>
      <c r="AO968" s="5">
        <v>0</v>
      </c>
      <c r="AP968" s="5">
        <v>0</v>
      </c>
      <c r="AQ968" s="5">
        <v>0</v>
      </c>
      <c r="AR968" s="5">
        <v>0</v>
      </c>
      <c r="AS968" s="5">
        <v>0</v>
      </c>
      <c r="AT968" s="5">
        <v>1383463.058</v>
      </c>
      <c r="AU968" s="5">
        <v>0</v>
      </c>
      <c r="AV968" s="5">
        <v>0</v>
      </c>
      <c r="AW968" s="5">
        <v>0</v>
      </c>
      <c r="AX968" s="5">
        <v>0</v>
      </c>
      <c r="AY968" s="5">
        <v>0</v>
      </c>
      <c r="AZ968" s="5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0</v>
      </c>
      <c r="BF968" s="5">
        <v>0</v>
      </c>
      <c r="BG968" s="5">
        <v>0</v>
      </c>
      <c r="BH968" s="5">
        <v>0</v>
      </c>
      <c r="BI968" s="5">
        <v>0</v>
      </c>
      <c r="BJ968" s="5">
        <v>0</v>
      </c>
      <c r="BK968" s="5">
        <v>0</v>
      </c>
      <c r="BL968" s="5">
        <v>0</v>
      </c>
      <c r="BM968" s="5">
        <v>0</v>
      </c>
      <c r="BN968" s="5">
        <v>0</v>
      </c>
      <c r="BO968" s="5">
        <v>0</v>
      </c>
      <c r="BP968" s="5">
        <v>0</v>
      </c>
      <c r="BQ968" s="5">
        <v>0</v>
      </c>
      <c r="BR968" s="5">
        <v>0</v>
      </c>
      <c r="BS968" s="5">
        <v>0</v>
      </c>
      <c r="BT968" s="5">
        <v>0</v>
      </c>
      <c r="BU968" s="5">
        <v>0</v>
      </c>
      <c r="BV968" s="5">
        <v>0</v>
      </c>
      <c r="BW968" s="5">
        <v>0</v>
      </c>
      <c r="BX968" s="5">
        <v>333365</v>
      </c>
      <c r="BY968" s="5">
        <v>0</v>
      </c>
      <c r="BZ968" s="5">
        <v>0</v>
      </c>
      <c r="CA968" s="5">
        <v>0</v>
      </c>
      <c r="CB968" s="5">
        <v>350160.54489999998</v>
      </c>
      <c r="CC968" s="5">
        <v>0</v>
      </c>
      <c r="CD968" s="5">
        <v>0</v>
      </c>
      <c r="CE968" s="24">
        <v>8682090.1823299993</v>
      </c>
    </row>
    <row r="969" spans="2:83" ht="14.5" thickTop="1" thickBot="1" x14ac:dyDescent="0.35">
      <c r="B969" s="25" t="s">
        <v>1778</v>
      </c>
      <c r="C969" s="26">
        <v>1</v>
      </c>
      <c r="D969" s="26" t="s">
        <v>2019</v>
      </c>
      <c r="E969" s="26">
        <v>3008061031</v>
      </c>
      <c r="F969" s="25" t="s">
        <v>2020</v>
      </c>
      <c r="G969" s="5">
        <v>0</v>
      </c>
      <c r="H969" s="5">
        <v>2135658.66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22440703.899999999</v>
      </c>
      <c r="AC969" s="5">
        <v>0</v>
      </c>
      <c r="AD969" s="5">
        <v>1206909.6100000001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  <c r="AO969" s="5">
        <v>2930.43</v>
      </c>
      <c r="AP969" s="5">
        <v>0</v>
      </c>
      <c r="AQ969" s="5">
        <v>0</v>
      </c>
      <c r="AR969" s="5">
        <v>0</v>
      </c>
      <c r="AS969" s="5">
        <v>0</v>
      </c>
      <c r="AT969" s="5">
        <v>441678.12</v>
      </c>
      <c r="AU969" s="5">
        <v>0</v>
      </c>
      <c r="AV969" s="5">
        <v>0</v>
      </c>
      <c r="AW969" s="5">
        <v>0</v>
      </c>
      <c r="AX969" s="5">
        <v>0</v>
      </c>
      <c r="AY969" s="5">
        <v>0</v>
      </c>
      <c r="AZ969" s="5">
        <v>0</v>
      </c>
      <c r="BA969" s="5">
        <v>0</v>
      </c>
      <c r="BB969" s="5">
        <v>0</v>
      </c>
      <c r="BC969" s="5">
        <v>0</v>
      </c>
      <c r="BD969" s="5">
        <v>0</v>
      </c>
      <c r="BE969" s="5">
        <v>0</v>
      </c>
      <c r="BF969" s="5">
        <v>0</v>
      </c>
      <c r="BG969" s="5">
        <v>0</v>
      </c>
      <c r="BH969" s="5">
        <v>0</v>
      </c>
      <c r="BI969" s="5">
        <v>0</v>
      </c>
      <c r="BJ969" s="5">
        <v>0</v>
      </c>
      <c r="BK969" s="5">
        <v>0</v>
      </c>
      <c r="BL969" s="5">
        <v>0</v>
      </c>
      <c r="BM969" s="5">
        <v>0</v>
      </c>
      <c r="BN969" s="5">
        <v>2839704.93</v>
      </c>
      <c r="BO969" s="5">
        <v>0</v>
      </c>
      <c r="BP969" s="5">
        <v>0</v>
      </c>
      <c r="BQ969" s="5">
        <v>0</v>
      </c>
      <c r="BR969" s="5">
        <v>0</v>
      </c>
      <c r="BS969" s="5">
        <v>0</v>
      </c>
      <c r="BT969" s="5">
        <v>0</v>
      </c>
      <c r="BU969" s="5">
        <v>0</v>
      </c>
      <c r="BV969" s="5">
        <v>0</v>
      </c>
      <c r="BW969" s="5">
        <v>0</v>
      </c>
      <c r="BX969" s="5">
        <v>0</v>
      </c>
      <c r="BY969" s="5">
        <v>0</v>
      </c>
      <c r="BZ969" s="5">
        <v>0</v>
      </c>
      <c r="CA969" s="5">
        <v>0</v>
      </c>
      <c r="CB969" s="5">
        <v>300842.46999999997</v>
      </c>
      <c r="CC969" s="5">
        <v>0</v>
      </c>
      <c r="CD969" s="5">
        <v>396729.03</v>
      </c>
      <c r="CE969" s="24">
        <v>29765157.149999999</v>
      </c>
    </row>
    <row r="970" spans="2:83" ht="14.5" thickTop="1" thickBot="1" x14ac:dyDescent="0.35">
      <c r="B970" s="25" t="s">
        <v>1778</v>
      </c>
      <c r="C970" s="26">
        <v>1</v>
      </c>
      <c r="D970" s="26" t="s">
        <v>1779</v>
      </c>
      <c r="E970" s="26">
        <v>3008152933</v>
      </c>
      <c r="F970" s="25" t="s">
        <v>1780</v>
      </c>
      <c r="G970" s="5">
        <v>0</v>
      </c>
      <c r="H970" s="5">
        <v>5622460.0800000001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141803.60999999999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28567.55</v>
      </c>
      <c r="AA970" s="5">
        <v>0</v>
      </c>
      <c r="AB970" s="5">
        <v>1398276.33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38811</v>
      </c>
      <c r="AK970" s="5">
        <v>0</v>
      </c>
      <c r="AL970" s="5">
        <v>0</v>
      </c>
      <c r="AM970" s="5">
        <v>0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0</v>
      </c>
      <c r="AT970" s="5">
        <v>525319.81000000006</v>
      </c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  <c r="BD970" s="5">
        <v>0</v>
      </c>
      <c r="BE970" s="5">
        <v>0</v>
      </c>
      <c r="BF970" s="5">
        <v>0</v>
      </c>
      <c r="BG970" s="5">
        <v>0</v>
      </c>
      <c r="BH970" s="5">
        <v>0</v>
      </c>
      <c r="BI970" s="5">
        <v>0</v>
      </c>
      <c r="BJ970" s="5">
        <v>0</v>
      </c>
      <c r="BK970" s="5">
        <v>0</v>
      </c>
      <c r="BL970" s="5">
        <v>0</v>
      </c>
      <c r="BM970" s="5">
        <v>0</v>
      </c>
      <c r="BN970" s="5">
        <v>8068619.9800000004</v>
      </c>
      <c r="BO970" s="5">
        <v>0</v>
      </c>
      <c r="BP970" s="5">
        <v>0</v>
      </c>
      <c r="BQ970" s="5">
        <v>0</v>
      </c>
      <c r="BR970" s="5">
        <v>0</v>
      </c>
      <c r="BS970" s="5">
        <v>0</v>
      </c>
      <c r="BT970" s="5">
        <v>0</v>
      </c>
      <c r="BU970" s="5">
        <v>0</v>
      </c>
      <c r="BV970" s="5">
        <v>0</v>
      </c>
      <c r="BW970" s="5">
        <v>0</v>
      </c>
      <c r="BX970" s="5">
        <v>0</v>
      </c>
      <c r="BY970" s="5">
        <v>0</v>
      </c>
      <c r="BZ970" s="5">
        <v>0</v>
      </c>
      <c r="CA970" s="5">
        <v>0</v>
      </c>
      <c r="CB970" s="5">
        <v>0</v>
      </c>
      <c r="CC970" s="5">
        <v>0</v>
      </c>
      <c r="CD970" s="5">
        <v>0</v>
      </c>
      <c r="CE970" s="24">
        <v>15823858.360000001</v>
      </c>
    </row>
    <row r="971" spans="2:83" ht="14.5" thickTop="1" thickBot="1" x14ac:dyDescent="0.35">
      <c r="B971" s="25" t="s">
        <v>1778</v>
      </c>
      <c r="C971" s="26">
        <v>1</v>
      </c>
      <c r="D971" s="26" t="s">
        <v>1793</v>
      </c>
      <c r="E971" s="26">
        <v>3008092318</v>
      </c>
      <c r="F971" s="25" t="s">
        <v>1794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7869296.1699999999</v>
      </c>
      <c r="AC971" s="5">
        <v>0</v>
      </c>
      <c r="AD971" s="5">
        <v>1667072.15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J971" s="5">
        <v>70950</v>
      </c>
      <c r="AK971" s="5">
        <v>0</v>
      </c>
      <c r="AL971" s="5">
        <v>0</v>
      </c>
      <c r="AM971" s="5">
        <v>0</v>
      </c>
      <c r="AN971" s="5">
        <v>0</v>
      </c>
      <c r="AO971" s="5">
        <v>0</v>
      </c>
      <c r="AP971" s="5">
        <v>0</v>
      </c>
      <c r="AQ971" s="5">
        <v>0</v>
      </c>
      <c r="AR971" s="5">
        <v>0</v>
      </c>
      <c r="AS971" s="5">
        <v>0</v>
      </c>
      <c r="AT971" s="5">
        <v>220390.94</v>
      </c>
      <c r="AU971" s="5">
        <v>0</v>
      </c>
      <c r="AV971" s="5">
        <v>0</v>
      </c>
      <c r="AW971" s="5">
        <v>0</v>
      </c>
      <c r="AX971" s="5">
        <v>0</v>
      </c>
      <c r="AY971" s="5">
        <v>0</v>
      </c>
      <c r="AZ971" s="5">
        <v>0</v>
      </c>
      <c r="BA971" s="5">
        <v>0</v>
      </c>
      <c r="BB971" s="5">
        <v>0</v>
      </c>
      <c r="BC971" s="5">
        <v>0</v>
      </c>
      <c r="BD971" s="5">
        <v>0</v>
      </c>
      <c r="BE971" s="5">
        <v>0</v>
      </c>
      <c r="BF971" s="5">
        <v>0</v>
      </c>
      <c r="BG971" s="5">
        <v>0</v>
      </c>
      <c r="BH971" s="5">
        <v>0</v>
      </c>
      <c r="BI971" s="5">
        <v>0</v>
      </c>
      <c r="BJ971" s="5">
        <v>0</v>
      </c>
      <c r="BK971" s="5">
        <v>0</v>
      </c>
      <c r="BL971" s="5">
        <v>6906849.0499999998</v>
      </c>
      <c r="BM971" s="5">
        <v>0</v>
      </c>
      <c r="BN971" s="5">
        <v>0</v>
      </c>
      <c r="BO971" s="5">
        <v>0</v>
      </c>
      <c r="BP971" s="5">
        <v>0</v>
      </c>
      <c r="BQ971" s="5">
        <v>0</v>
      </c>
      <c r="BR971" s="5">
        <v>0</v>
      </c>
      <c r="BS971" s="5">
        <v>0</v>
      </c>
      <c r="BT971" s="5">
        <v>0</v>
      </c>
      <c r="BU971" s="5">
        <v>0</v>
      </c>
      <c r="BV971" s="5">
        <v>0</v>
      </c>
      <c r="BW971" s="5">
        <v>0</v>
      </c>
      <c r="BX971" s="5">
        <v>0</v>
      </c>
      <c r="BY971" s="5">
        <v>0</v>
      </c>
      <c r="BZ971" s="5">
        <v>0</v>
      </c>
      <c r="CA971" s="5">
        <v>0</v>
      </c>
      <c r="CB971" s="5">
        <v>2391981.52</v>
      </c>
      <c r="CC971" s="5">
        <v>0</v>
      </c>
      <c r="CD971" s="5">
        <v>0</v>
      </c>
      <c r="CE971" s="24">
        <v>19126539.829999998</v>
      </c>
    </row>
    <row r="972" spans="2:83" ht="14.5" thickTop="1" thickBot="1" x14ac:dyDescent="0.35">
      <c r="B972" s="25" t="s">
        <v>1778</v>
      </c>
      <c r="C972" s="26">
        <v>1</v>
      </c>
      <c r="D972" s="26" t="s">
        <v>2045</v>
      </c>
      <c r="E972" s="26">
        <v>3008114012</v>
      </c>
      <c r="F972" s="25" t="s">
        <v>2046</v>
      </c>
      <c r="G972" s="5">
        <v>2120910.7999999998</v>
      </c>
      <c r="H972" s="5">
        <v>129831.98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50759259.380000003</v>
      </c>
      <c r="T972" s="5">
        <v>11163.87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0</v>
      </c>
      <c r="AM972" s="5">
        <v>0</v>
      </c>
      <c r="AN972" s="5">
        <v>0</v>
      </c>
      <c r="AO972" s="5">
        <v>0</v>
      </c>
      <c r="AP972" s="5">
        <v>0</v>
      </c>
      <c r="AQ972" s="5">
        <v>0</v>
      </c>
      <c r="AR972" s="5">
        <v>0</v>
      </c>
      <c r="AS972" s="5">
        <v>0</v>
      </c>
      <c r="AT972" s="5">
        <v>147665.19</v>
      </c>
      <c r="AU972" s="5">
        <v>0</v>
      </c>
      <c r="AV972" s="5">
        <v>0</v>
      </c>
      <c r="AW972" s="5">
        <v>0</v>
      </c>
      <c r="AX972" s="5">
        <v>0</v>
      </c>
      <c r="AY972" s="5">
        <v>0</v>
      </c>
      <c r="AZ972" s="5">
        <v>0</v>
      </c>
      <c r="BA972" s="5">
        <v>0</v>
      </c>
      <c r="BB972" s="5">
        <v>0</v>
      </c>
      <c r="BC972" s="5">
        <v>0</v>
      </c>
      <c r="BD972" s="5">
        <v>0</v>
      </c>
      <c r="BE972" s="5">
        <v>0</v>
      </c>
      <c r="BF972" s="5">
        <v>0</v>
      </c>
      <c r="BG972" s="5">
        <v>0</v>
      </c>
      <c r="BH972" s="5">
        <v>0</v>
      </c>
      <c r="BI972" s="5">
        <v>0</v>
      </c>
      <c r="BJ972" s="5">
        <v>0</v>
      </c>
      <c r="BK972" s="5">
        <v>0</v>
      </c>
      <c r="BL972" s="5">
        <v>0</v>
      </c>
      <c r="BM972" s="5">
        <v>0</v>
      </c>
      <c r="BN972" s="5">
        <v>7169579.2199999997</v>
      </c>
      <c r="BO972" s="5">
        <v>0</v>
      </c>
      <c r="BP972" s="5">
        <v>0</v>
      </c>
      <c r="BQ972" s="5">
        <v>0</v>
      </c>
      <c r="BR972" s="5">
        <v>0</v>
      </c>
      <c r="BS972" s="5">
        <v>0</v>
      </c>
      <c r="BT972" s="5">
        <v>0</v>
      </c>
      <c r="BU972" s="5">
        <v>0</v>
      </c>
      <c r="BV972" s="5">
        <v>0</v>
      </c>
      <c r="BW972" s="5">
        <v>0</v>
      </c>
      <c r="BX972" s="5">
        <v>1971200.06</v>
      </c>
      <c r="BY972" s="5">
        <v>0</v>
      </c>
      <c r="BZ972" s="5">
        <v>0</v>
      </c>
      <c r="CA972" s="5">
        <v>0</v>
      </c>
      <c r="CB972" s="5">
        <v>0</v>
      </c>
      <c r="CC972" s="5">
        <v>0</v>
      </c>
      <c r="CD972" s="5">
        <v>0</v>
      </c>
      <c r="CE972" s="24">
        <v>62309610.5</v>
      </c>
    </row>
    <row r="973" spans="2:83" ht="14.5" thickTop="1" thickBot="1" x14ac:dyDescent="0.35">
      <c r="B973" s="25" t="s">
        <v>1778</v>
      </c>
      <c r="C973" s="26">
        <v>1</v>
      </c>
      <c r="D973" s="26" t="s">
        <v>2059</v>
      </c>
      <c r="E973" s="26">
        <v>3008129870</v>
      </c>
      <c r="F973" s="25" t="s">
        <v>2060</v>
      </c>
      <c r="G973" s="5">
        <v>0</v>
      </c>
      <c r="H973" s="5">
        <v>793611.75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24022490.09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1277789.94</v>
      </c>
      <c r="AC973" s="5">
        <v>0</v>
      </c>
      <c r="AD973" s="5">
        <v>974181.38</v>
      </c>
      <c r="AE973" s="5">
        <v>0</v>
      </c>
      <c r="AF973" s="5">
        <v>53862.36</v>
      </c>
      <c r="AG973" s="5">
        <v>0</v>
      </c>
      <c r="AH973" s="5">
        <v>0</v>
      </c>
      <c r="AI973" s="5">
        <v>0</v>
      </c>
      <c r="AJ973" s="5">
        <v>18257882.600000001</v>
      </c>
      <c r="AK973" s="5">
        <v>0</v>
      </c>
      <c r="AL973" s="5">
        <v>0</v>
      </c>
      <c r="AM973" s="5">
        <v>0</v>
      </c>
      <c r="AN973" s="5">
        <v>0</v>
      </c>
      <c r="AO973" s="5">
        <v>0.22</v>
      </c>
      <c r="AP973" s="5">
        <v>0</v>
      </c>
      <c r="AQ973" s="5">
        <v>0</v>
      </c>
      <c r="AR973" s="5">
        <v>0</v>
      </c>
      <c r="AS973" s="5">
        <v>0</v>
      </c>
      <c r="AT973" s="5">
        <v>193234.47</v>
      </c>
      <c r="AU973" s="5">
        <v>0</v>
      </c>
      <c r="AV973" s="5">
        <v>0</v>
      </c>
      <c r="AW973" s="5">
        <v>0</v>
      </c>
      <c r="AX973" s="5">
        <v>36450</v>
      </c>
      <c r="AY973" s="5">
        <v>0</v>
      </c>
      <c r="AZ973" s="5">
        <v>0</v>
      </c>
      <c r="BA973" s="5">
        <v>0</v>
      </c>
      <c r="BB973" s="5">
        <v>0</v>
      </c>
      <c r="BC973" s="5">
        <v>0</v>
      </c>
      <c r="BD973" s="5">
        <v>0</v>
      </c>
      <c r="BE973" s="5">
        <v>0</v>
      </c>
      <c r="BF973" s="5">
        <v>0</v>
      </c>
      <c r="BG973" s="5">
        <v>0</v>
      </c>
      <c r="BH973" s="5">
        <v>0</v>
      </c>
      <c r="BI973" s="5">
        <v>0</v>
      </c>
      <c r="BJ973" s="5">
        <v>0</v>
      </c>
      <c r="BK973" s="5">
        <v>0</v>
      </c>
      <c r="BL973" s="5">
        <v>1600380.02</v>
      </c>
      <c r="BM973" s="5">
        <v>0</v>
      </c>
      <c r="BN973" s="5">
        <v>1659952.16</v>
      </c>
      <c r="BO973" s="5">
        <v>0</v>
      </c>
      <c r="BP973" s="5">
        <v>0</v>
      </c>
      <c r="BQ973" s="5">
        <v>0</v>
      </c>
      <c r="BR973" s="5">
        <v>4214333.1500000004</v>
      </c>
      <c r="BS973" s="5">
        <v>0</v>
      </c>
      <c r="BT973" s="5">
        <v>0</v>
      </c>
      <c r="BU973" s="5">
        <v>0</v>
      </c>
      <c r="BV973" s="5">
        <v>0</v>
      </c>
      <c r="BW973" s="5">
        <v>0</v>
      </c>
      <c r="BX973" s="5">
        <v>813567.42</v>
      </c>
      <c r="BY973" s="5">
        <v>0</v>
      </c>
      <c r="BZ973" s="5">
        <v>0</v>
      </c>
      <c r="CA973" s="5">
        <v>0</v>
      </c>
      <c r="CB973" s="5">
        <v>828538.47</v>
      </c>
      <c r="CC973" s="5">
        <v>0</v>
      </c>
      <c r="CD973" s="5">
        <v>0</v>
      </c>
      <c r="CE973" s="24">
        <v>54726274.030000001</v>
      </c>
    </row>
    <row r="974" spans="2:83" ht="14.5" thickTop="1" thickBot="1" x14ac:dyDescent="0.35">
      <c r="B974" s="25" t="s">
        <v>1778</v>
      </c>
      <c r="C974" s="26">
        <v>1</v>
      </c>
      <c r="D974" s="26" t="s">
        <v>2023</v>
      </c>
      <c r="E974" s="26">
        <v>3008061337</v>
      </c>
      <c r="F974" s="25" t="s">
        <v>2024</v>
      </c>
      <c r="G974" s="5">
        <v>0</v>
      </c>
      <c r="H974" s="5">
        <v>1412227.67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7356645.5999999996</v>
      </c>
      <c r="AC974" s="5">
        <v>0</v>
      </c>
      <c r="AD974" s="5">
        <v>1734000.6</v>
      </c>
      <c r="AE974" s="5">
        <v>0</v>
      </c>
      <c r="AF974" s="5">
        <v>30001.78</v>
      </c>
      <c r="AG974" s="5">
        <v>0</v>
      </c>
      <c r="AH974" s="5">
        <v>0</v>
      </c>
      <c r="AI974" s="5">
        <v>0</v>
      </c>
      <c r="AJ974" s="5">
        <v>31831</v>
      </c>
      <c r="AK974" s="5">
        <v>0</v>
      </c>
      <c r="AL974" s="5">
        <v>0</v>
      </c>
      <c r="AM974" s="5">
        <v>0</v>
      </c>
      <c r="AN974" s="5">
        <v>0</v>
      </c>
      <c r="AO974" s="5">
        <v>0</v>
      </c>
      <c r="AP974" s="5">
        <v>0</v>
      </c>
      <c r="AQ974" s="5">
        <v>56322.31</v>
      </c>
      <c r="AR974" s="5">
        <v>0</v>
      </c>
      <c r="AS974" s="5">
        <v>0</v>
      </c>
      <c r="AT974" s="5">
        <v>352110.27</v>
      </c>
      <c r="AU974" s="5">
        <v>0</v>
      </c>
      <c r="AV974" s="5">
        <v>0</v>
      </c>
      <c r="AW974" s="5">
        <v>0</v>
      </c>
      <c r="AX974" s="5">
        <v>0</v>
      </c>
      <c r="AY974" s="5">
        <v>0</v>
      </c>
      <c r="AZ974" s="5">
        <v>0</v>
      </c>
      <c r="BA974" s="5">
        <v>0</v>
      </c>
      <c r="BB974" s="5">
        <v>0</v>
      </c>
      <c r="BC974" s="5">
        <v>0</v>
      </c>
      <c r="BD974" s="5">
        <v>0</v>
      </c>
      <c r="BE974" s="5">
        <v>0</v>
      </c>
      <c r="BF974" s="5">
        <v>0</v>
      </c>
      <c r="BG974" s="5">
        <v>0</v>
      </c>
      <c r="BH974" s="5">
        <v>0</v>
      </c>
      <c r="BI974" s="5">
        <v>0</v>
      </c>
      <c r="BJ974" s="5">
        <v>0</v>
      </c>
      <c r="BK974" s="5">
        <v>0</v>
      </c>
      <c r="BL974" s="5">
        <v>0</v>
      </c>
      <c r="BM974" s="5">
        <v>0</v>
      </c>
      <c r="BN974" s="5">
        <v>870028.06</v>
      </c>
      <c r="BO974" s="5">
        <v>0</v>
      </c>
      <c r="BP974" s="5">
        <v>0</v>
      </c>
      <c r="BQ974" s="5">
        <v>0</v>
      </c>
      <c r="BR974" s="5">
        <v>0</v>
      </c>
      <c r="BS974" s="5">
        <v>0</v>
      </c>
      <c r="BT974" s="5">
        <v>0</v>
      </c>
      <c r="BU974" s="5">
        <v>0</v>
      </c>
      <c r="BV974" s="5">
        <v>0</v>
      </c>
      <c r="BW974" s="5">
        <v>0</v>
      </c>
      <c r="BX974" s="5">
        <v>2342016.11</v>
      </c>
      <c r="BY974" s="5">
        <v>0</v>
      </c>
      <c r="BZ974" s="5">
        <v>0</v>
      </c>
      <c r="CA974" s="5">
        <v>0</v>
      </c>
      <c r="CB974" s="5">
        <v>1405529.8</v>
      </c>
      <c r="CC974" s="5">
        <v>0</v>
      </c>
      <c r="CD974" s="5">
        <v>0</v>
      </c>
      <c r="CE974" s="24">
        <v>15590713.199999999</v>
      </c>
    </row>
    <row r="975" spans="2:83" ht="14.5" thickTop="1" thickBot="1" x14ac:dyDescent="0.35">
      <c r="B975" s="25" t="s">
        <v>1778</v>
      </c>
      <c r="C975" s="26">
        <v>1</v>
      </c>
      <c r="D975" s="26" t="s">
        <v>1796</v>
      </c>
      <c r="E975" s="26">
        <v>3008061472</v>
      </c>
      <c r="F975" s="25" t="s">
        <v>1790</v>
      </c>
      <c r="G975" s="5">
        <v>0</v>
      </c>
      <c r="H975" s="5">
        <v>1030579.22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1214722.32</v>
      </c>
      <c r="AC975" s="5">
        <v>0</v>
      </c>
      <c r="AD975" s="5">
        <v>798156.89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J975" s="5">
        <v>0</v>
      </c>
      <c r="AK975" s="5">
        <v>0</v>
      </c>
      <c r="AL975" s="5">
        <v>0</v>
      </c>
      <c r="AM975" s="5">
        <v>0</v>
      </c>
      <c r="AN975" s="5">
        <v>0</v>
      </c>
      <c r="AO975" s="5">
        <v>0</v>
      </c>
      <c r="AP975" s="5">
        <v>0</v>
      </c>
      <c r="AQ975" s="5">
        <v>0</v>
      </c>
      <c r="AR975" s="5">
        <v>0</v>
      </c>
      <c r="AS975" s="5">
        <v>0</v>
      </c>
      <c r="AT975" s="5">
        <v>0</v>
      </c>
      <c r="AU975" s="5">
        <v>0</v>
      </c>
      <c r="AV975" s="5">
        <v>0</v>
      </c>
      <c r="AW975" s="5">
        <v>0</v>
      </c>
      <c r="AX975" s="5">
        <v>0</v>
      </c>
      <c r="AY975" s="5">
        <v>0</v>
      </c>
      <c r="AZ975" s="5">
        <v>0</v>
      </c>
      <c r="BA975" s="5">
        <v>0</v>
      </c>
      <c r="BB975" s="5">
        <v>0</v>
      </c>
      <c r="BC975" s="5">
        <v>0</v>
      </c>
      <c r="BD975" s="5">
        <v>0</v>
      </c>
      <c r="BE975" s="5">
        <v>0</v>
      </c>
      <c r="BF975" s="5">
        <v>0</v>
      </c>
      <c r="BG975" s="5">
        <v>0</v>
      </c>
      <c r="BH975" s="5">
        <v>0</v>
      </c>
      <c r="BI975" s="5">
        <v>0</v>
      </c>
      <c r="BJ975" s="5">
        <v>0</v>
      </c>
      <c r="BK975" s="5">
        <v>0</v>
      </c>
      <c r="BL975" s="5">
        <v>0</v>
      </c>
      <c r="BM975" s="5">
        <v>0</v>
      </c>
      <c r="BN975" s="5">
        <v>1388532.09</v>
      </c>
      <c r="BO975" s="5">
        <v>0</v>
      </c>
      <c r="BP975" s="5">
        <v>0</v>
      </c>
      <c r="BQ975" s="5">
        <v>0</v>
      </c>
      <c r="BR975" s="5">
        <v>0</v>
      </c>
      <c r="BS975" s="5">
        <v>0</v>
      </c>
      <c r="BT975" s="5">
        <v>0</v>
      </c>
      <c r="BU975" s="5">
        <v>0</v>
      </c>
      <c r="BV975" s="5">
        <v>0</v>
      </c>
      <c r="BW975" s="5">
        <v>0</v>
      </c>
      <c r="BX975" s="5">
        <v>0</v>
      </c>
      <c r="BY975" s="5">
        <v>0</v>
      </c>
      <c r="BZ975" s="5">
        <v>0</v>
      </c>
      <c r="CA975" s="5">
        <v>0</v>
      </c>
      <c r="CB975" s="5">
        <v>0</v>
      </c>
      <c r="CC975" s="5">
        <v>0</v>
      </c>
      <c r="CD975" s="5">
        <v>0</v>
      </c>
      <c r="CE975" s="24">
        <v>4431990.5200000005</v>
      </c>
    </row>
    <row r="976" spans="2:83" ht="14.5" thickTop="1" thickBot="1" x14ac:dyDescent="0.35">
      <c r="B976" s="25" t="s">
        <v>1778</v>
      </c>
      <c r="C976" s="26">
        <v>1</v>
      </c>
      <c r="D976" s="26" t="s">
        <v>1797</v>
      </c>
      <c r="E976" s="26">
        <v>3008294731</v>
      </c>
      <c r="F976" s="25" t="s">
        <v>1795</v>
      </c>
      <c r="G976" s="5">
        <v>1588513.06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489501.5</v>
      </c>
      <c r="R976" s="5">
        <v>0</v>
      </c>
      <c r="S976" s="5">
        <v>87980988.939999998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33245116.43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1251287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  <c r="AO976" s="5">
        <v>0</v>
      </c>
      <c r="AP976" s="5">
        <v>0</v>
      </c>
      <c r="AQ976" s="5">
        <v>85697700</v>
      </c>
      <c r="AR976" s="5">
        <v>0</v>
      </c>
      <c r="AS976" s="5">
        <v>0</v>
      </c>
      <c r="AT976" s="5">
        <v>0</v>
      </c>
      <c r="AU976" s="5">
        <v>0</v>
      </c>
      <c r="AV976" s="5">
        <v>0</v>
      </c>
      <c r="AW976" s="5">
        <v>0</v>
      </c>
      <c r="AX976" s="5">
        <v>0</v>
      </c>
      <c r="AY976" s="5">
        <v>0</v>
      </c>
      <c r="AZ976" s="5">
        <v>0</v>
      </c>
      <c r="BA976" s="5">
        <v>0</v>
      </c>
      <c r="BB976" s="5">
        <v>0</v>
      </c>
      <c r="BC976" s="5">
        <v>0</v>
      </c>
      <c r="BD976" s="5">
        <v>2691509.57</v>
      </c>
      <c r="BE976" s="5">
        <v>0</v>
      </c>
      <c r="BF976" s="5">
        <v>0</v>
      </c>
      <c r="BG976" s="5">
        <v>0</v>
      </c>
      <c r="BH976" s="5">
        <v>0</v>
      </c>
      <c r="BI976" s="5">
        <v>0</v>
      </c>
      <c r="BJ976" s="5">
        <v>0</v>
      </c>
      <c r="BK976" s="5">
        <v>0</v>
      </c>
      <c r="BL976" s="5">
        <v>0</v>
      </c>
      <c r="BM976" s="5">
        <v>3685878.35</v>
      </c>
      <c r="BN976" s="5">
        <v>0</v>
      </c>
      <c r="BO976" s="5">
        <v>0</v>
      </c>
      <c r="BP976" s="5">
        <v>0</v>
      </c>
      <c r="BQ976" s="5">
        <v>0</v>
      </c>
      <c r="BR976" s="5">
        <v>0</v>
      </c>
      <c r="BS976" s="5">
        <v>0</v>
      </c>
      <c r="BT976" s="5">
        <v>0</v>
      </c>
      <c r="BU976" s="5">
        <v>0</v>
      </c>
      <c r="BV976" s="5">
        <v>0</v>
      </c>
      <c r="BW976" s="5">
        <v>4087144.24</v>
      </c>
      <c r="BX976" s="5">
        <v>0</v>
      </c>
      <c r="BY976" s="5">
        <v>0</v>
      </c>
      <c r="BZ976" s="5">
        <v>0</v>
      </c>
      <c r="CA976" s="5">
        <v>4254333.04</v>
      </c>
      <c r="CB976" s="5">
        <v>20000</v>
      </c>
      <c r="CC976" s="5">
        <v>0</v>
      </c>
      <c r="CD976" s="5">
        <v>0</v>
      </c>
      <c r="CE976" s="24">
        <v>224991972.13</v>
      </c>
    </row>
    <row r="977" spans="2:83" ht="14.5" thickTop="1" thickBot="1" x14ac:dyDescent="0.35">
      <c r="B977" s="25" t="s">
        <v>1778</v>
      </c>
      <c r="C977" s="26">
        <v>2</v>
      </c>
      <c r="D977" s="26" t="s">
        <v>2069</v>
      </c>
      <c r="E977" s="26">
        <v>3008118735</v>
      </c>
      <c r="F977" s="25" t="s">
        <v>2070</v>
      </c>
      <c r="G977" s="5">
        <v>0</v>
      </c>
      <c r="H977" s="5">
        <v>1333107.683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166652.24189999999</v>
      </c>
      <c r="AC977" s="5">
        <v>0</v>
      </c>
      <c r="AD977" s="5">
        <v>1.23E-2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J977" s="5">
        <v>970275</v>
      </c>
      <c r="AK977" s="5">
        <v>0</v>
      </c>
      <c r="AL977" s="5">
        <v>0</v>
      </c>
      <c r="AM977" s="5">
        <v>0</v>
      </c>
      <c r="AN977" s="5">
        <v>0</v>
      </c>
      <c r="AO977" s="5">
        <v>65.148199939999998</v>
      </c>
      <c r="AP977" s="5">
        <v>0</v>
      </c>
      <c r="AQ977" s="5">
        <v>0</v>
      </c>
      <c r="AR977" s="5">
        <v>0</v>
      </c>
      <c r="AS977" s="5">
        <v>0</v>
      </c>
      <c r="AT977" s="5">
        <v>1708553.76</v>
      </c>
      <c r="AU977" s="5">
        <v>0</v>
      </c>
      <c r="AV977" s="5">
        <v>0</v>
      </c>
      <c r="AW977" s="5">
        <v>0</v>
      </c>
      <c r="AX977" s="5">
        <v>0</v>
      </c>
      <c r="AY977" s="5">
        <v>0</v>
      </c>
      <c r="AZ977" s="5">
        <v>14834</v>
      </c>
      <c r="BA977" s="5">
        <v>0</v>
      </c>
      <c r="BB977" s="5">
        <v>0</v>
      </c>
      <c r="BC977" s="5">
        <v>0</v>
      </c>
      <c r="BD977" s="5">
        <v>0</v>
      </c>
      <c r="BE977" s="5">
        <v>0</v>
      </c>
      <c r="BF977" s="5">
        <v>0</v>
      </c>
      <c r="BG977" s="5">
        <v>0</v>
      </c>
      <c r="BH977" s="5">
        <v>0</v>
      </c>
      <c r="BI977" s="5">
        <v>0</v>
      </c>
      <c r="BJ977" s="5">
        <v>0</v>
      </c>
      <c r="BK977" s="5">
        <v>0</v>
      </c>
      <c r="BL977" s="5">
        <v>0</v>
      </c>
      <c r="BM977" s="5">
        <v>0</v>
      </c>
      <c r="BN977" s="5">
        <v>1080843.72</v>
      </c>
      <c r="BO977" s="5">
        <v>0</v>
      </c>
      <c r="BP977" s="5">
        <v>0</v>
      </c>
      <c r="BQ977" s="5">
        <v>0</v>
      </c>
      <c r="BR977" s="5">
        <v>0</v>
      </c>
      <c r="BS977" s="5">
        <v>0</v>
      </c>
      <c r="BT977" s="5">
        <v>0</v>
      </c>
      <c r="BU977" s="5">
        <v>0</v>
      </c>
      <c r="BV977" s="5">
        <v>0</v>
      </c>
      <c r="BW977" s="5">
        <v>0</v>
      </c>
      <c r="BX977" s="5">
        <v>200000</v>
      </c>
      <c r="BY977" s="5">
        <v>0</v>
      </c>
      <c r="BZ977" s="5">
        <v>0</v>
      </c>
      <c r="CA977" s="5">
        <v>0</v>
      </c>
      <c r="CB977" s="5">
        <v>-32013.8842</v>
      </c>
      <c r="CC977" s="5">
        <v>0</v>
      </c>
      <c r="CD977" s="5">
        <v>0</v>
      </c>
      <c r="CE977" s="24">
        <v>5442317.6811999399</v>
      </c>
    </row>
    <row r="978" spans="2:83" ht="14.5" thickTop="1" thickBot="1" x14ac:dyDescent="0.35">
      <c r="B978" s="25" t="s">
        <v>1778</v>
      </c>
      <c r="C978" s="26">
        <v>2</v>
      </c>
      <c r="D978" s="26" t="s">
        <v>1798</v>
      </c>
      <c r="E978" s="26">
        <v>3008291511</v>
      </c>
      <c r="F978" s="25" t="s">
        <v>1799</v>
      </c>
      <c r="G978" s="5">
        <v>0</v>
      </c>
      <c r="H978" s="5">
        <v>4582535.4400000004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620.38</v>
      </c>
      <c r="AA978" s="5">
        <v>0</v>
      </c>
      <c r="AB978" s="5">
        <v>30067.69</v>
      </c>
      <c r="AC978" s="5">
        <v>0</v>
      </c>
      <c r="AD978" s="5">
        <v>122351.55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J978" s="5">
        <v>4566</v>
      </c>
      <c r="AK978" s="5">
        <v>0</v>
      </c>
      <c r="AL978" s="5">
        <v>0</v>
      </c>
      <c r="AM978" s="5">
        <v>0</v>
      </c>
      <c r="AN978" s="5">
        <v>0</v>
      </c>
      <c r="AO978" s="5">
        <v>0</v>
      </c>
      <c r="AP978" s="5">
        <v>0</v>
      </c>
      <c r="AQ978" s="5">
        <v>0</v>
      </c>
      <c r="AR978" s="5">
        <v>0</v>
      </c>
      <c r="AS978" s="5">
        <v>0</v>
      </c>
      <c r="AT978" s="5">
        <v>443391.75</v>
      </c>
      <c r="AU978" s="5">
        <v>0</v>
      </c>
      <c r="AV978" s="5">
        <v>0</v>
      </c>
      <c r="AW978" s="5">
        <v>0</v>
      </c>
      <c r="AX978" s="5">
        <v>0</v>
      </c>
      <c r="AY978" s="5">
        <v>0</v>
      </c>
      <c r="AZ978" s="5">
        <v>0</v>
      </c>
      <c r="BA978" s="5">
        <v>0</v>
      </c>
      <c r="BB978" s="5">
        <v>0</v>
      </c>
      <c r="BC978" s="5">
        <v>0</v>
      </c>
      <c r="BD978" s="5">
        <v>0</v>
      </c>
      <c r="BE978" s="5">
        <v>0</v>
      </c>
      <c r="BF978" s="5">
        <v>0</v>
      </c>
      <c r="BG978" s="5">
        <v>0</v>
      </c>
      <c r="BH978" s="5">
        <v>0</v>
      </c>
      <c r="BI978" s="5">
        <v>0</v>
      </c>
      <c r="BJ978" s="5">
        <v>0</v>
      </c>
      <c r="BK978" s="5">
        <v>0</v>
      </c>
      <c r="BL978" s="5">
        <v>0</v>
      </c>
      <c r="BM978" s="5">
        <v>0</v>
      </c>
      <c r="BN978" s="5">
        <v>3449262.59</v>
      </c>
      <c r="BO978" s="5">
        <v>0</v>
      </c>
      <c r="BP978" s="5">
        <v>0</v>
      </c>
      <c r="BQ978" s="5">
        <v>0</v>
      </c>
      <c r="BR978" s="5">
        <v>0</v>
      </c>
      <c r="BS978" s="5">
        <v>0</v>
      </c>
      <c r="BT978" s="5">
        <v>0</v>
      </c>
      <c r="BU978" s="5">
        <v>0</v>
      </c>
      <c r="BV978" s="5">
        <v>0</v>
      </c>
      <c r="BW978" s="5">
        <v>0</v>
      </c>
      <c r="BX978" s="5">
        <v>0</v>
      </c>
      <c r="BY978" s="5">
        <v>0</v>
      </c>
      <c r="BZ978" s="5">
        <v>0</v>
      </c>
      <c r="CA978" s="5">
        <v>0</v>
      </c>
      <c r="CB978" s="5">
        <v>329835.23</v>
      </c>
      <c r="CC978" s="5">
        <v>0</v>
      </c>
      <c r="CD978" s="5">
        <v>0</v>
      </c>
      <c r="CE978" s="24">
        <v>8962630.6300000008</v>
      </c>
    </row>
    <row r="979" spans="2:83" ht="14.5" thickTop="1" thickBot="1" x14ac:dyDescent="0.35">
      <c r="B979" s="25" t="s">
        <v>1778</v>
      </c>
      <c r="C979" s="26">
        <v>2</v>
      </c>
      <c r="D979" s="26" t="s">
        <v>1800</v>
      </c>
      <c r="E979" s="26">
        <v>3008092178</v>
      </c>
      <c r="F979" s="25" t="s">
        <v>1801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523750.36</v>
      </c>
      <c r="AB979" s="5">
        <v>416082.88</v>
      </c>
      <c r="AC979" s="5">
        <v>0</v>
      </c>
      <c r="AD979" s="5">
        <v>93332.86</v>
      </c>
      <c r="AE979" s="5">
        <v>0</v>
      </c>
      <c r="AF979" s="5">
        <v>1772300.63</v>
      </c>
      <c r="AG979" s="5">
        <v>0</v>
      </c>
      <c r="AH979" s="5">
        <v>0</v>
      </c>
      <c r="AI979" s="5">
        <v>0</v>
      </c>
      <c r="AJ979" s="5">
        <v>0</v>
      </c>
      <c r="AK979" s="5">
        <v>0</v>
      </c>
      <c r="AL979" s="5">
        <v>0</v>
      </c>
      <c r="AM979" s="5">
        <v>0</v>
      </c>
      <c r="AN979" s="5">
        <v>0</v>
      </c>
      <c r="AO979" s="5">
        <v>19745165.039999999</v>
      </c>
      <c r="AP979" s="5">
        <v>34147</v>
      </c>
      <c r="AQ979" s="5">
        <v>0</v>
      </c>
      <c r="AR979" s="5">
        <v>0</v>
      </c>
      <c r="AS979" s="5">
        <v>432037.81</v>
      </c>
      <c r="AT979" s="5">
        <v>162197.78</v>
      </c>
      <c r="AU979" s="5">
        <v>0</v>
      </c>
      <c r="AV979" s="5">
        <v>0</v>
      </c>
      <c r="AW979" s="5">
        <v>0</v>
      </c>
      <c r="AX979" s="5">
        <v>0</v>
      </c>
      <c r="AY979" s="5">
        <v>0</v>
      </c>
      <c r="AZ979" s="5">
        <v>0</v>
      </c>
      <c r="BA979" s="5">
        <v>0</v>
      </c>
      <c r="BB979" s="5">
        <v>0</v>
      </c>
      <c r="BC979" s="5">
        <v>0</v>
      </c>
      <c r="BD979" s="5">
        <v>0</v>
      </c>
      <c r="BE979" s="5">
        <v>0</v>
      </c>
      <c r="BF979" s="5">
        <v>0</v>
      </c>
      <c r="BG979" s="5">
        <v>0</v>
      </c>
      <c r="BH979" s="5">
        <v>0</v>
      </c>
      <c r="BI979" s="5">
        <v>0</v>
      </c>
      <c r="BJ979" s="5">
        <v>0</v>
      </c>
      <c r="BK979" s="5">
        <v>0</v>
      </c>
      <c r="BL979" s="5">
        <v>0</v>
      </c>
      <c r="BM979" s="5">
        <v>0</v>
      </c>
      <c r="BN979" s="5">
        <v>0</v>
      </c>
      <c r="BO979" s="5">
        <v>0</v>
      </c>
      <c r="BP979" s="5">
        <v>0</v>
      </c>
      <c r="BQ979" s="5">
        <v>0</v>
      </c>
      <c r="BR979" s="5">
        <v>0</v>
      </c>
      <c r="BS979" s="5">
        <v>0</v>
      </c>
      <c r="BT979" s="5">
        <v>0</v>
      </c>
      <c r="BU979" s="5">
        <v>0</v>
      </c>
      <c r="BV979" s="5">
        <v>0</v>
      </c>
      <c r="BW979" s="5">
        <v>0</v>
      </c>
      <c r="BX979" s="5">
        <v>0</v>
      </c>
      <c r="BY979" s="5">
        <v>0</v>
      </c>
      <c r="BZ979" s="5">
        <v>0</v>
      </c>
      <c r="CA979" s="5">
        <v>0</v>
      </c>
      <c r="CB979" s="5">
        <v>744710.16</v>
      </c>
      <c r="CC979" s="5">
        <v>0</v>
      </c>
      <c r="CD979" s="5">
        <v>250636.94</v>
      </c>
      <c r="CE979" s="24">
        <v>24174361.460000001</v>
      </c>
    </row>
    <row r="980" spans="2:83" ht="14.5" thickTop="1" thickBot="1" x14ac:dyDescent="0.35">
      <c r="B980" s="25" t="s">
        <v>1778</v>
      </c>
      <c r="C980" s="26">
        <v>2</v>
      </c>
      <c r="D980" s="26" t="s">
        <v>2049</v>
      </c>
      <c r="E980" s="26">
        <v>3008087932</v>
      </c>
      <c r="F980" s="25" t="s">
        <v>2050</v>
      </c>
      <c r="G980" s="5">
        <v>0</v>
      </c>
      <c r="H980" s="5">
        <v>529960.63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3503523.48</v>
      </c>
      <c r="AC980" s="5">
        <v>0</v>
      </c>
      <c r="AD980" s="5">
        <v>805927.49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J980" s="5">
        <v>0</v>
      </c>
      <c r="AK980" s="5">
        <v>0</v>
      </c>
      <c r="AL980" s="5">
        <v>0</v>
      </c>
      <c r="AM980" s="5">
        <v>0</v>
      </c>
      <c r="AN980" s="5">
        <v>0</v>
      </c>
      <c r="AO980" s="5">
        <v>0</v>
      </c>
      <c r="AP980" s="5">
        <v>0</v>
      </c>
      <c r="AQ980" s="5">
        <v>0</v>
      </c>
      <c r="AR980" s="5">
        <v>0</v>
      </c>
      <c r="AS980" s="5">
        <v>0</v>
      </c>
      <c r="AT980" s="5">
        <v>0</v>
      </c>
      <c r="AU980" s="5">
        <v>0</v>
      </c>
      <c r="AV980" s="5">
        <v>0</v>
      </c>
      <c r="AW980" s="5">
        <v>0</v>
      </c>
      <c r="AX980" s="5">
        <v>0</v>
      </c>
      <c r="AY980" s="5">
        <v>0</v>
      </c>
      <c r="AZ980" s="5">
        <v>0</v>
      </c>
      <c r="BA980" s="5">
        <v>0</v>
      </c>
      <c r="BB980" s="5">
        <v>0</v>
      </c>
      <c r="BC980" s="5">
        <v>0</v>
      </c>
      <c r="BD980" s="5">
        <v>0</v>
      </c>
      <c r="BE980" s="5">
        <v>0</v>
      </c>
      <c r="BF980" s="5">
        <v>0</v>
      </c>
      <c r="BG980" s="5">
        <v>0</v>
      </c>
      <c r="BH980" s="5">
        <v>0</v>
      </c>
      <c r="BI980" s="5">
        <v>0</v>
      </c>
      <c r="BJ980" s="5">
        <v>0</v>
      </c>
      <c r="BK980" s="5">
        <v>0</v>
      </c>
      <c r="BL980" s="5">
        <v>0</v>
      </c>
      <c r="BM980" s="5">
        <v>0</v>
      </c>
      <c r="BN980" s="5">
        <v>0</v>
      </c>
      <c r="BO980" s="5">
        <v>0</v>
      </c>
      <c r="BP980" s="5">
        <v>0</v>
      </c>
      <c r="BQ980" s="5">
        <v>0</v>
      </c>
      <c r="BR980" s="5">
        <v>0</v>
      </c>
      <c r="BS980" s="5">
        <v>0</v>
      </c>
      <c r="BT980" s="5">
        <v>0</v>
      </c>
      <c r="BU980" s="5">
        <v>0</v>
      </c>
      <c r="BV980" s="5">
        <v>0</v>
      </c>
      <c r="BW980" s="5">
        <v>0</v>
      </c>
      <c r="BX980" s="5">
        <v>0</v>
      </c>
      <c r="BY980" s="5">
        <v>0</v>
      </c>
      <c r="BZ980" s="5">
        <v>0</v>
      </c>
      <c r="CA980" s="5">
        <v>0</v>
      </c>
      <c r="CB980" s="5">
        <v>0</v>
      </c>
      <c r="CC980" s="5">
        <v>0</v>
      </c>
      <c r="CD980" s="5">
        <v>0</v>
      </c>
      <c r="CE980" s="24">
        <v>4839411.5999999996</v>
      </c>
    </row>
    <row r="981" spans="2:83" ht="14.5" thickTop="1" thickBot="1" x14ac:dyDescent="0.35">
      <c r="B981" s="25" t="s">
        <v>1778</v>
      </c>
      <c r="C981" s="26">
        <v>2</v>
      </c>
      <c r="D981" s="26" t="s">
        <v>1802</v>
      </c>
      <c r="E981" s="26">
        <v>3008045730</v>
      </c>
      <c r="F981" s="25" t="s">
        <v>1803</v>
      </c>
      <c r="G981" s="5">
        <v>0</v>
      </c>
      <c r="H981" s="5">
        <v>2718376</v>
      </c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3887.69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319590.03999999998</v>
      </c>
      <c r="AC981" s="5">
        <v>0</v>
      </c>
      <c r="AD981" s="5">
        <v>0</v>
      </c>
      <c r="AE981" s="5">
        <v>0</v>
      </c>
      <c r="AF981" s="5">
        <v>13436333.68</v>
      </c>
      <c r="AG981" s="5">
        <v>0</v>
      </c>
      <c r="AH981" s="5">
        <v>0</v>
      </c>
      <c r="AI981" s="5">
        <v>0</v>
      </c>
      <c r="AJ981" s="5">
        <v>93603</v>
      </c>
      <c r="AK981" s="5">
        <v>0</v>
      </c>
      <c r="AL981" s="5">
        <v>0</v>
      </c>
      <c r="AM981" s="5">
        <v>0</v>
      </c>
      <c r="AN981" s="5">
        <v>0</v>
      </c>
      <c r="AO981" s="5">
        <v>16438158</v>
      </c>
      <c r="AP981" s="5">
        <v>0</v>
      </c>
      <c r="AQ981" s="5">
        <v>0</v>
      </c>
      <c r="AR981" s="5">
        <v>0</v>
      </c>
      <c r="AS981" s="5">
        <v>0</v>
      </c>
      <c r="AT981" s="5">
        <v>814863.32</v>
      </c>
      <c r="AU981" s="5">
        <v>0</v>
      </c>
      <c r="AV981" s="5">
        <v>0</v>
      </c>
      <c r="AW981" s="5">
        <v>0</v>
      </c>
      <c r="AX981" s="5">
        <v>0</v>
      </c>
      <c r="AY981" s="5">
        <v>0</v>
      </c>
      <c r="AZ981" s="5">
        <v>0</v>
      </c>
      <c r="BA981" s="5">
        <v>0</v>
      </c>
      <c r="BB981" s="5">
        <v>0</v>
      </c>
      <c r="BC981" s="5">
        <v>0</v>
      </c>
      <c r="BD981" s="5">
        <v>0</v>
      </c>
      <c r="BE981" s="5">
        <v>0</v>
      </c>
      <c r="BF981" s="5">
        <v>0</v>
      </c>
      <c r="BG981" s="5">
        <v>0</v>
      </c>
      <c r="BH981" s="5">
        <v>0</v>
      </c>
      <c r="BI981" s="5">
        <v>0</v>
      </c>
      <c r="BJ981" s="5">
        <v>0</v>
      </c>
      <c r="BK981" s="5">
        <v>0</v>
      </c>
      <c r="BL981" s="5">
        <v>0</v>
      </c>
      <c r="BM981" s="5">
        <v>0</v>
      </c>
      <c r="BN981" s="5">
        <v>6497874.04</v>
      </c>
      <c r="BO981" s="5">
        <v>0</v>
      </c>
      <c r="BP981" s="5">
        <v>0</v>
      </c>
      <c r="BQ981" s="5">
        <v>0</v>
      </c>
      <c r="BR981" s="5">
        <v>0</v>
      </c>
      <c r="BS981" s="5">
        <v>0</v>
      </c>
      <c r="BT981" s="5">
        <v>0</v>
      </c>
      <c r="BU981" s="5">
        <v>0</v>
      </c>
      <c r="BV981" s="5">
        <v>0</v>
      </c>
      <c r="BW981" s="5">
        <v>0</v>
      </c>
      <c r="BX981" s="5">
        <v>0</v>
      </c>
      <c r="BY981" s="5">
        <v>0</v>
      </c>
      <c r="BZ981" s="5">
        <v>0</v>
      </c>
      <c r="CA981" s="5">
        <v>0</v>
      </c>
      <c r="CB981" s="5">
        <v>1396850.42</v>
      </c>
      <c r="CC981" s="5">
        <v>0</v>
      </c>
      <c r="CD981" s="5">
        <v>1131674.83</v>
      </c>
      <c r="CE981" s="24">
        <v>42851211.019999996</v>
      </c>
    </row>
    <row r="982" spans="2:83" ht="14.5" thickTop="1" thickBot="1" x14ac:dyDescent="0.35">
      <c r="B982" s="25" t="s">
        <v>1778</v>
      </c>
      <c r="C982" s="26">
        <v>2</v>
      </c>
      <c r="D982" s="26" t="s">
        <v>1804</v>
      </c>
      <c r="E982" s="26">
        <v>3008087466</v>
      </c>
      <c r="F982" s="25" t="s">
        <v>1805</v>
      </c>
      <c r="G982" s="5">
        <v>0</v>
      </c>
      <c r="H982" s="5">
        <v>4350977.0209999997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2218639</v>
      </c>
      <c r="AA982" s="5">
        <v>0</v>
      </c>
      <c r="AB982" s="5">
        <v>8573464.7990000006</v>
      </c>
      <c r="AC982" s="5">
        <v>0</v>
      </c>
      <c r="AD982" s="5">
        <v>830307.16859999998</v>
      </c>
      <c r="AE982" s="5">
        <v>0</v>
      </c>
      <c r="AF982" s="5">
        <v>5697422.2800000003</v>
      </c>
      <c r="AG982" s="5">
        <v>0</v>
      </c>
      <c r="AH982" s="5">
        <v>0</v>
      </c>
      <c r="AI982" s="5">
        <v>0</v>
      </c>
      <c r="AJ982" s="5">
        <v>360714</v>
      </c>
      <c r="AK982" s="5">
        <v>0</v>
      </c>
      <c r="AL982" s="5">
        <v>0</v>
      </c>
      <c r="AM982" s="5">
        <v>0</v>
      </c>
      <c r="AN982" s="5">
        <v>0</v>
      </c>
      <c r="AO982" s="5">
        <v>0</v>
      </c>
      <c r="AP982" s="5">
        <v>0</v>
      </c>
      <c r="AQ982" s="5">
        <v>0</v>
      </c>
      <c r="AR982" s="5">
        <v>0</v>
      </c>
      <c r="AS982" s="5">
        <v>0</v>
      </c>
      <c r="AT982" s="5">
        <v>1899619.6170000001</v>
      </c>
      <c r="AU982" s="5">
        <v>0</v>
      </c>
      <c r="AV982" s="5">
        <v>0</v>
      </c>
      <c r="AW982" s="5">
        <v>0</v>
      </c>
      <c r="AX982" s="5">
        <v>0</v>
      </c>
      <c r="AY982" s="5">
        <v>0</v>
      </c>
      <c r="AZ982" s="5">
        <v>1491</v>
      </c>
      <c r="BA982" s="5">
        <v>0</v>
      </c>
      <c r="BB982" s="5">
        <v>0</v>
      </c>
      <c r="BC982" s="5">
        <v>0</v>
      </c>
      <c r="BD982" s="5">
        <v>0</v>
      </c>
      <c r="BE982" s="5">
        <v>0</v>
      </c>
      <c r="BF982" s="5">
        <v>0</v>
      </c>
      <c r="BG982" s="5">
        <v>0</v>
      </c>
      <c r="BH982" s="5">
        <v>0</v>
      </c>
      <c r="BI982" s="5">
        <v>0</v>
      </c>
      <c r="BJ982" s="5">
        <v>0</v>
      </c>
      <c r="BK982" s="5">
        <v>0</v>
      </c>
      <c r="BL982" s="5">
        <v>0</v>
      </c>
      <c r="BM982" s="5">
        <v>0</v>
      </c>
      <c r="BN982" s="5">
        <v>4099173.3</v>
      </c>
      <c r="BO982" s="5">
        <v>0</v>
      </c>
      <c r="BP982" s="5">
        <v>0</v>
      </c>
      <c r="BQ982" s="5">
        <v>0</v>
      </c>
      <c r="BR982" s="5">
        <v>0</v>
      </c>
      <c r="BS982" s="5">
        <v>0</v>
      </c>
      <c r="BT982" s="5">
        <v>0</v>
      </c>
      <c r="BU982" s="5">
        <v>0</v>
      </c>
      <c r="BV982" s="5">
        <v>0</v>
      </c>
      <c r="BW982" s="5">
        <v>0</v>
      </c>
      <c r="BX982" s="5">
        <v>378794.658</v>
      </c>
      <c r="BY982" s="5">
        <v>0</v>
      </c>
      <c r="BZ982" s="5">
        <v>0</v>
      </c>
      <c r="CA982" s="5">
        <v>0</v>
      </c>
      <c r="CB982" s="5">
        <v>2967606.6740000001</v>
      </c>
      <c r="CC982" s="5">
        <v>0</v>
      </c>
      <c r="CD982" s="5">
        <v>0</v>
      </c>
      <c r="CE982" s="24">
        <v>31378209.5176</v>
      </c>
    </row>
    <row r="983" spans="2:83" ht="14.5" thickTop="1" thickBot="1" x14ac:dyDescent="0.35">
      <c r="B983" s="25" t="s">
        <v>1778</v>
      </c>
      <c r="C983" s="26">
        <v>2</v>
      </c>
      <c r="D983" s="26" t="s">
        <v>1806</v>
      </c>
      <c r="E983" s="26">
        <v>3008653918</v>
      </c>
      <c r="F983" s="25" t="s">
        <v>1807</v>
      </c>
      <c r="G983" s="5">
        <v>0</v>
      </c>
      <c r="H983" s="5">
        <v>4082385.11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3333802.76</v>
      </c>
      <c r="AC983" s="5">
        <v>0</v>
      </c>
      <c r="AD983" s="5">
        <v>0</v>
      </c>
      <c r="AE983" s="5">
        <v>0</v>
      </c>
      <c r="AF983" s="5">
        <v>0</v>
      </c>
      <c r="AG983" s="5">
        <v>0</v>
      </c>
      <c r="AH983" s="5">
        <v>0</v>
      </c>
      <c r="AI983" s="5">
        <v>0</v>
      </c>
      <c r="AJ983" s="5">
        <v>0</v>
      </c>
      <c r="AK983" s="5">
        <v>0</v>
      </c>
      <c r="AL983" s="5">
        <v>0</v>
      </c>
      <c r="AM983" s="5">
        <v>0</v>
      </c>
      <c r="AN983" s="5">
        <v>0</v>
      </c>
      <c r="AO983" s="5">
        <v>0</v>
      </c>
      <c r="AP983" s="5">
        <v>0</v>
      </c>
      <c r="AQ983" s="5">
        <v>0</v>
      </c>
      <c r="AR983" s="5">
        <v>0</v>
      </c>
      <c r="AS983" s="5">
        <v>0</v>
      </c>
      <c r="AT983" s="5">
        <v>320303.28000000003</v>
      </c>
      <c r="AU983" s="5">
        <v>0</v>
      </c>
      <c r="AV983" s="5">
        <v>0</v>
      </c>
      <c r="AW983" s="5">
        <v>0</v>
      </c>
      <c r="AX983" s="5">
        <v>0</v>
      </c>
      <c r="AY983" s="5">
        <v>0</v>
      </c>
      <c r="AZ983" s="5">
        <v>0</v>
      </c>
      <c r="BA983" s="5">
        <v>0</v>
      </c>
      <c r="BB983" s="5">
        <v>0</v>
      </c>
      <c r="BC983" s="5">
        <v>0</v>
      </c>
      <c r="BD983" s="5">
        <v>0</v>
      </c>
      <c r="BE983" s="5">
        <v>0</v>
      </c>
      <c r="BF983" s="5">
        <v>0</v>
      </c>
      <c r="BG983" s="5">
        <v>0</v>
      </c>
      <c r="BH983" s="5">
        <v>0</v>
      </c>
      <c r="BI983" s="5">
        <v>0</v>
      </c>
      <c r="BJ983" s="5">
        <v>0</v>
      </c>
      <c r="BK983" s="5">
        <v>0</v>
      </c>
      <c r="BL983" s="5">
        <v>0</v>
      </c>
      <c r="BM983" s="5">
        <v>0</v>
      </c>
      <c r="BN983" s="5">
        <v>2673170.7599999998</v>
      </c>
      <c r="BO983" s="5">
        <v>0</v>
      </c>
      <c r="BP983" s="5">
        <v>0</v>
      </c>
      <c r="BQ983" s="5">
        <v>0</v>
      </c>
      <c r="BR983" s="5">
        <v>0</v>
      </c>
      <c r="BS983" s="5">
        <v>0</v>
      </c>
      <c r="BT983" s="5">
        <v>0</v>
      </c>
      <c r="BU983" s="5">
        <v>0</v>
      </c>
      <c r="BV983" s="5">
        <v>0</v>
      </c>
      <c r="BW983" s="5">
        <v>0</v>
      </c>
      <c r="BX983" s="5">
        <v>734447.45</v>
      </c>
      <c r="BY983" s="5">
        <v>0</v>
      </c>
      <c r="BZ983" s="5">
        <v>0</v>
      </c>
      <c r="CA983" s="5">
        <v>0</v>
      </c>
      <c r="CB983" s="5">
        <v>190747.14</v>
      </c>
      <c r="CC983" s="5">
        <v>0</v>
      </c>
      <c r="CD983" s="5">
        <v>0</v>
      </c>
      <c r="CE983" s="24">
        <v>11334856.5</v>
      </c>
    </row>
    <row r="984" spans="2:83" ht="14.5" thickTop="1" thickBot="1" x14ac:dyDescent="0.35">
      <c r="B984" s="25" t="s">
        <v>1778</v>
      </c>
      <c r="C984" s="26">
        <v>2</v>
      </c>
      <c r="D984" s="26" t="s">
        <v>1808</v>
      </c>
      <c r="E984" s="26">
        <v>3008087960</v>
      </c>
      <c r="F984" s="25" t="s">
        <v>1809</v>
      </c>
      <c r="G984" s="5">
        <v>0</v>
      </c>
      <c r="H984" s="5">
        <v>11800523.83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9955736.1600000001</v>
      </c>
      <c r="AC984" s="5">
        <v>0</v>
      </c>
      <c r="AD984" s="5">
        <v>566401.91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351582</v>
      </c>
      <c r="AK984" s="5">
        <v>0</v>
      </c>
      <c r="AL984" s="5">
        <v>0</v>
      </c>
      <c r="AM984" s="5">
        <v>0</v>
      </c>
      <c r="AN984" s="5">
        <v>0</v>
      </c>
      <c r="AO984" s="5">
        <v>0</v>
      </c>
      <c r="AP984" s="5">
        <v>0</v>
      </c>
      <c r="AQ984" s="5">
        <v>0</v>
      </c>
      <c r="AR984" s="5">
        <v>0</v>
      </c>
      <c r="AS984" s="5">
        <v>0</v>
      </c>
      <c r="AT984" s="5">
        <v>930846.74</v>
      </c>
      <c r="AU984" s="5">
        <v>0</v>
      </c>
      <c r="AV984" s="5">
        <v>0</v>
      </c>
      <c r="AW984" s="5">
        <v>0</v>
      </c>
      <c r="AX984" s="5">
        <v>0</v>
      </c>
      <c r="AY984" s="5">
        <v>0</v>
      </c>
      <c r="AZ984" s="5">
        <v>0</v>
      </c>
      <c r="BA984" s="5">
        <v>0</v>
      </c>
      <c r="BB984" s="5">
        <v>0</v>
      </c>
      <c r="BC984" s="5">
        <v>0</v>
      </c>
      <c r="BD984" s="5">
        <v>0</v>
      </c>
      <c r="BE984" s="5">
        <v>0</v>
      </c>
      <c r="BF984" s="5">
        <v>0</v>
      </c>
      <c r="BG984" s="5">
        <v>0</v>
      </c>
      <c r="BH984" s="5">
        <v>0</v>
      </c>
      <c r="BI984" s="5">
        <v>0</v>
      </c>
      <c r="BJ984" s="5">
        <v>0</v>
      </c>
      <c r="BK984" s="5">
        <v>0</v>
      </c>
      <c r="BL984" s="5">
        <v>0</v>
      </c>
      <c r="BM984" s="5">
        <v>0</v>
      </c>
      <c r="BN984" s="5">
        <v>6511354.2999999998</v>
      </c>
      <c r="BO984" s="5">
        <v>0</v>
      </c>
      <c r="BP984" s="5">
        <v>0</v>
      </c>
      <c r="BQ984" s="5">
        <v>0</v>
      </c>
      <c r="BR984" s="5">
        <v>0</v>
      </c>
      <c r="BS984" s="5">
        <v>0</v>
      </c>
      <c r="BT984" s="5">
        <v>0</v>
      </c>
      <c r="BU984" s="5">
        <v>0</v>
      </c>
      <c r="BV984" s="5">
        <v>0</v>
      </c>
      <c r="BW984" s="5">
        <v>0</v>
      </c>
      <c r="BX984" s="5">
        <v>0</v>
      </c>
      <c r="BY984" s="5">
        <v>0</v>
      </c>
      <c r="BZ984" s="5">
        <v>0</v>
      </c>
      <c r="CA984" s="5">
        <v>0</v>
      </c>
      <c r="CB984" s="5">
        <v>3958250.17</v>
      </c>
      <c r="CC984" s="5">
        <v>0</v>
      </c>
      <c r="CD984" s="5">
        <v>1482096.23</v>
      </c>
      <c r="CE984" s="24">
        <v>35556791.339999996</v>
      </c>
    </row>
    <row r="985" spans="2:83" ht="14.5" thickTop="1" thickBot="1" x14ac:dyDescent="0.35">
      <c r="B985" s="25" t="s">
        <v>1778</v>
      </c>
      <c r="C985" s="26">
        <v>2</v>
      </c>
      <c r="D985" s="26" t="s">
        <v>1810</v>
      </c>
      <c r="E985" s="26">
        <v>3008087946</v>
      </c>
      <c r="F985" s="25" t="s">
        <v>1811</v>
      </c>
      <c r="G985" s="5">
        <v>0</v>
      </c>
      <c r="H985" s="5">
        <v>5269016.2529999996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115434.6012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10095657.73</v>
      </c>
      <c r="AC985" s="5">
        <v>0</v>
      </c>
      <c r="AD985" s="5">
        <v>75022.9182</v>
      </c>
      <c r="AE985" s="5">
        <v>0</v>
      </c>
      <c r="AF985" s="5">
        <v>0</v>
      </c>
      <c r="AG985" s="5">
        <v>0</v>
      </c>
      <c r="AH985" s="5">
        <v>1597510</v>
      </c>
      <c r="AI985" s="5">
        <v>0</v>
      </c>
      <c r="AJ985" s="5">
        <v>456600</v>
      </c>
      <c r="AK985" s="5">
        <v>0</v>
      </c>
      <c r="AL985" s="5">
        <v>0</v>
      </c>
      <c r="AM985" s="5">
        <v>0</v>
      </c>
      <c r="AN985" s="5">
        <v>0</v>
      </c>
      <c r="AO985" s="5">
        <v>0.15</v>
      </c>
      <c r="AP985" s="5">
        <v>0</v>
      </c>
      <c r="AQ985" s="5">
        <v>0</v>
      </c>
      <c r="AR985" s="5">
        <v>0</v>
      </c>
      <c r="AS985" s="5">
        <v>0</v>
      </c>
      <c r="AT985" s="5">
        <v>1502668.3910000001</v>
      </c>
      <c r="AU985" s="5">
        <v>0</v>
      </c>
      <c r="AV985" s="5">
        <v>0</v>
      </c>
      <c r="AW985" s="5">
        <v>0</v>
      </c>
      <c r="AX985" s="5">
        <v>0</v>
      </c>
      <c r="AY985" s="5">
        <v>0</v>
      </c>
      <c r="AZ985" s="5">
        <v>5424.61</v>
      </c>
      <c r="BA985" s="5">
        <v>0</v>
      </c>
      <c r="BB985" s="5">
        <v>0</v>
      </c>
      <c r="BC985" s="5">
        <v>0</v>
      </c>
      <c r="BD985" s="5">
        <v>0</v>
      </c>
      <c r="BE985" s="5">
        <v>0</v>
      </c>
      <c r="BF985" s="5">
        <v>0</v>
      </c>
      <c r="BG985" s="5">
        <v>0</v>
      </c>
      <c r="BH985" s="5">
        <v>0</v>
      </c>
      <c r="BI985" s="5">
        <v>0</v>
      </c>
      <c r="BJ985" s="5">
        <v>0</v>
      </c>
      <c r="BK985" s="5">
        <v>0</v>
      </c>
      <c r="BL985" s="5">
        <v>0</v>
      </c>
      <c r="BM985" s="5">
        <v>0</v>
      </c>
      <c r="BN985" s="5">
        <v>5042873.9050000003</v>
      </c>
      <c r="BO985" s="5">
        <v>0</v>
      </c>
      <c r="BP985" s="5">
        <v>0</v>
      </c>
      <c r="BQ985" s="5">
        <v>0</v>
      </c>
      <c r="BR985" s="5">
        <v>0</v>
      </c>
      <c r="BS985" s="5">
        <v>0</v>
      </c>
      <c r="BT985" s="5">
        <v>0</v>
      </c>
      <c r="BU985" s="5">
        <v>0</v>
      </c>
      <c r="BV985" s="5">
        <v>0</v>
      </c>
      <c r="BW985" s="5">
        <v>0</v>
      </c>
      <c r="BX985" s="5">
        <v>4510375</v>
      </c>
      <c r="BY985" s="5">
        <v>0</v>
      </c>
      <c r="BZ985" s="5">
        <v>0</v>
      </c>
      <c r="CA985" s="5">
        <v>0</v>
      </c>
      <c r="CB985" s="5">
        <v>5329.3252000000002</v>
      </c>
      <c r="CC985" s="5">
        <v>0</v>
      </c>
      <c r="CD985" s="5">
        <v>0</v>
      </c>
      <c r="CE985" s="24">
        <v>28675912.883599997</v>
      </c>
    </row>
    <row r="986" spans="2:83" ht="14.5" thickTop="1" thickBot="1" x14ac:dyDescent="0.35">
      <c r="B986" s="25" t="s">
        <v>1778</v>
      </c>
      <c r="C986" s="26">
        <v>2</v>
      </c>
      <c r="D986" s="26" t="s">
        <v>1812</v>
      </c>
      <c r="E986" s="26">
        <v>3008784705</v>
      </c>
      <c r="F986" s="25" t="s">
        <v>1813</v>
      </c>
      <c r="G986" s="5">
        <v>0</v>
      </c>
      <c r="H986" s="5">
        <v>2438465.4300000002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4027796.3</v>
      </c>
      <c r="AC986" s="5">
        <v>0</v>
      </c>
      <c r="AD986" s="5">
        <v>4902646.8600000003</v>
      </c>
      <c r="AE986" s="5">
        <v>0</v>
      </c>
      <c r="AF986" s="5">
        <v>890674.3</v>
      </c>
      <c r="AG986" s="5">
        <v>0</v>
      </c>
      <c r="AH986" s="5">
        <v>0</v>
      </c>
      <c r="AI986" s="5">
        <v>0</v>
      </c>
      <c r="AJ986" s="5">
        <v>0</v>
      </c>
      <c r="AK986" s="5">
        <v>0</v>
      </c>
      <c r="AL986" s="5">
        <v>0</v>
      </c>
      <c r="AM986" s="5">
        <v>0</v>
      </c>
      <c r="AN986" s="5">
        <v>0</v>
      </c>
      <c r="AO986" s="5">
        <v>0</v>
      </c>
      <c r="AP986" s="5">
        <v>0</v>
      </c>
      <c r="AQ986" s="5">
        <v>0</v>
      </c>
      <c r="AR986" s="5">
        <v>0</v>
      </c>
      <c r="AS986" s="5">
        <v>0</v>
      </c>
      <c r="AT986" s="5">
        <v>136971.28</v>
      </c>
      <c r="AU986" s="5">
        <v>0</v>
      </c>
      <c r="AV986" s="5">
        <v>0</v>
      </c>
      <c r="AW986" s="5">
        <v>0</v>
      </c>
      <c r="AX986" s="5">
        <v>0</v>
      </c>
      <c r="AY986" s="5">
        <v>0</v>
      </c>
      <c r="AZ986" s="5">
        <v>0</v>
      </c>
      <c r="BA986" s="5">
        <v>0</v>
      </c>
      <c r="BB986" s="5">
        <v>0</v>
      </c>
      <c r="BC986" s="5">
        <v>0</v>
      </c>
      <c r="BD986" s="5">
        <v>0</v>
      </c>
      <c r="BE986" s="5">
        <v>0</v>
      </c>
      <c r="BF986" s="5">
        <v>0</v>
      </c>
      <c r="BG986" s="5">
        <v>0</v>
      </c>
      <c r="BH986" s="5">
        <v>0</v>
      </c>
      <c r="BI986" s="5">
        <v>0</v>
      </c>
      <c r="BJ986" s="5">
        <v>0</v>
      </c>
      <c r="BK986" s="5">
        <v>0</v>
      </c>
      <c r="BL986" s="5">
        <v>0</v>
      </c>
      <c r="BM986" s="5">
        <v>0</v>
      </c>
      <c r="BN986" s="5">
        <v>1340897</v>
      </c>
      <c r="BO986" s="5">
        <v>0</v>
      </c>
      <c r="BP986" s="5">
        <v>0</v>
      </c>
      <c r="BQ986" s="5">
        <v>0</v>
      </c>
      <c r="BR986" s="5">
        <v>0</v>
      </c>
      <c r="BS986" s="5">
        <v>0</v>
      </c>
      <c r="BT986" s="5">
        <v>0</v>
      </c>
      <c r="BU986" s="5">
        <v>0</v>
      </c>
      <c r="BV986" s="5">
        <v>0</v>
      </c>
      <c r="BW986" s="5">
        <v>0</v>
      </c>
      <c r="BX986" s="5">
        <v>43500</v>
      </c>
      <c r="BY986" s="5">
        <v>0</v>
      </c>
      <c r="BZ986" s="5">
        <v>0</v>
      </c>
      <c r="CA986" s="5">
        <v>0</v>
      </c>
      <c r="CB986" s="5">
        <v>209133.38</v>
      </c>
      <c r="CC986" s="5">
        <v>0</v>
      </c>
      <c r="CD986" s="5">
        <v>0</v>
      </c>
      <c r="CE986" s="24">
        <v>13990084.550000001</v>
      </c>
    </row>
    <row r="987" spans="2:83" ht="14.5" thickTop="1" thickBot="1" x14ac:dyDescent="0.35">
      <c r="B987" s="25" t="s">
        <v>1778</v>
      </c>
      <c r="C987" s="26">
        <v>2</v>
      </c>
      <c r="D987" s="26" t="s">
        <v>1814</v>
      </c>
      <c r="E987" s="26">
        <v>3008092678</v>
      </c>
      <c r="F987" s="25" t="s">
        <v>1815</v>
      </c>
      <c r="G987" s="5">
        <v>0</v>
      </c>
      <c r="H987" s="5">
        <v>84938.22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55658.64</v>
      </c>
      <c r="AC987" s="5">
        <v>0</v>
      </c>
      <c r="AD987" s="5">
        <v>502586.09</v>
      </c>
      <c r="AE987" s="5">
        <v>0</v>
      </c>
      <c r="AF987" s="5">
        <v>0.4</v>
      </c>
      <c r="AG987" s="5">
        <v>0</v>
      </c>
      <c r="AH987" s="5">
        <v>67.12</v>
      </c>
      <c r="AI987" s="5">
        <v>0</v>
      </c>
      <c r="AJ987" s="5">
        <v>0</v>
      </c>
      <c r="AK987" s="5">
        <v>0</v>
      </c>
      <c r="AL987" s="5">
        <v>0</v>
      </c>
      <c r="AM987" s="5">
        <v>0</v>
      </c>
      <c r="AN987" s="5">
        <v>0</v>
      </c>
      <c r="AO987" s="5">
        <v>0</v>
      </c>
      <c r="AP987" s="5">
        <v>0</v>
      </c>
      <c r="AQ987" s="5">
        <v>0</v>
      </c>
      <c r="AR987" s="5">
        <v>0</v>
      </c>
      <c r="AS987" s="5">
        <v>0</v>
      </c>
      <c r="AT987" s="5">
        <v>241086.6</v>
      </c>
      <c r="AU987" s="5">
        <v>0</v>
      </c>
      <c r="AV987" s="5">
        <v>0</v>
      </c>
      <c r="AW987" s="5">
        <v>0</v>
      </c>
      <c r="AX987" s="5">
        <v>0</v>
      </c>
      <c r="AY987" s="5">
        <v>0</v>
      </c>
      <c r="AZ987" s="5">
        <v>0</v>
      </c>
      <c r="BA987" s="5">
        <v>0</v>
      </c>
      <c r="BB987" s="5">
        <v>0</v>
      </c>
      <c r="BC987" s="5">
        <v>0</v>
      </c>
      <c r="BD987" s="5">
        <v>0</v>
      </c>
      <c r="BE987" s="5">
        <v>0</v>
      </c>
      <c r="BF987" s="5">
        <v>0</v>
      </c>
      <c r="BG987" s="5">
        <v>0</v>
      </c>
      <c r="BH987" s="5">
        <v>0</v>
      </c>
      <c r="BI987" s="5">
        <v>0</v>
      </c>
      <c r="BJ987" s="5">
        <v>0</v>
      </c>
      <c r="BK987" s="5">
        <v>0</v>
      </c>
      <c r="BL987" s="5">
        <v>0</v>
      </c>
      <c r="BM987" s="5">
        <v>0</v>
      </c>
      <c r="BN987" s="5">
        <v>572407.42000000004</v>
      </c>
      <c r="BO987" s="5">
        <v>0</v>
      </c>
      <c r="BP987" s="5">
        <v>0</v>
      </c>
      <c r="BQ987" s="5">
        <v>0</v>
      </c>
      <c r="BR987" s="5">
        <v>0</v>
      </c>
      <c r="BS987" s="5">
        <v>0</v>
      </c>
      <c r="BT987" s="5">
        <v>0</v>
      </c>
      <c r="BU987" s="5">
        <v>0</v>
      </c>
      <c r="BV987" s="5">
        <v>0</v>
      </c>
      <c r="BW987" s="5">
        <v>0</v>
      </c>
      <c r="BX987" s="5">
        <v>0</v>
      </c>
      <c r="BY987" s="5">
        <v>0</v>
      </c>
      <c r="BZ987" s="5">
        <v>0</v>
      </c>
      <c r="CA987" s="5">
        <v>0</v>
      </c>
      <c r="CB987" s="5">
        <v>14446.78</v>
      </c>
      <c r="CC987" s="5">
        <v>0</v>
      </c>
      <c r="CD987" s="5">
        <v>0</v>
      </c>
      <c r="CE987" s="24">
        <v>1471191.27</v>
      </c>
    </row>
    <row r="988" spans="2:83" ht="14.5" thickTop="1" thickBot="1" x14ac:dyDescent="0.35">
      <c r="B988" s="25" t="s">
        <v>1778</v>
      </c>
      <c r="C988" s="26">
        <v>2</v>
      </c>
      <c r="D988" s="26" t="s">
        <v>2061</v>
      </c>
      <c r="E988" s="26">
        <v>3008369604</v>
      </c>
      <c r="F988" s="25" t="s">
        <v>2062</v>
      </c>
      <c r="G988" s="5">
        <v>0</v>
      </c>
      <c r="H988" s="5">
        <v>14155018.859999999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14297965.119999999</v>
      </c>
      <c r="AC988" s="5">
        <v>0</v>
      </c>
      <c r="AD988" s="5">
        <v>1663638.8</v>
      </c>
      <c r="AE988" s="5">
        <v>0</v>
      </c>
      <c r="AF988" s="5">
        <v>0</v>
      </c>
      <c r="AG988" s="5">
        <v>0</v>
      </c>
      <c r="AH988" s="5">
        <v>0</v>
      </c>
      <c r="AI988" s="5">
        <v>0</v>
      </c>
      <c r="AJ988" s="5">
        <v>0</v>
      </c>
      <c r="AK988" s="5">
        <v>0</v>
      </c>
      <c r="AL988" s="5">
        <v>0</v>
      </c>
      <c r="AM988" s="5">
        <v>0</v>
      </c>
      <c r="AN988" s="5">
        <v>0</v>
      </c>
      <c r="AO988" s="5">
        <v>28848298.440000001</v>
      </c>
      <c r="AP988" s="5">
        <v>0</v>
      </c>
      <c r="AQ988" s="5">
        <v>0</v>
      </c>
      <c r="AR988" s="5">
        <v>0</v>
      </c>
      <c r="AS988" s="5">
        <v>0</v>
      </c>
      <c r="AT988" s="5">
        <v>923846.23</v>
      </c>
      <c r="AU988" s="5">
        <v>0</v>
      </c>
      <c r="AV988" s="5">
        <v>0</v>
      </c>
      <c r="AW988" s="5">
        <v>0</v>
      </c>
      <c r="AX988" s="5">
        <v>0</v>
      </c>
      <c r="AY988" s="5">
        <v>0</v>
      </c>
      <c r="AZ988" s="5">
        <v>0</v>
      </c>
      <c r="BA988" s="5">
        <v>0</v>
      </c>
      <c r="BB988" s="5">
        <v>0</v>
      </c>
      <c r="BC988" s="5">
        <v>0</v>
      </c>
      <c r="BD988" s="5">
        <v>0</v>
      </c>
      <c r="BE988" s="5">
        <v>0</v>
      </c>
      <c r="BF988" s="5">
        <v>0</v>
      </c>
      <c r="BG988" s="5">
        <v>0</v>
      </c>
      <c r="BH988" s="5">
        <v>0</v>
      </c>
      <c r="BI988" s="5">
        <v>0</v>
      </c>
      <c r="BJ988" s="5">
        <v>0</v>
      </c>
      <c r="BK988" s="5">
        <v>0</v>
      </c>
      <c r="BL988" s="5">
        <v>0</v>
      </c>
      <c r="BM988" s="5">
        <v>0</v>
      </c>
      <c r="BN988" s="5">
        <v>5841507.2699999996</v>
      </c>
      <c r="BO988" s="5">
        <v>0</v>
      </c>
      <c r="BP988" s="5">
        <v>0</v>
      </c>
      <c r="BQ988" s="5">
        <v>0</v>
      </c>
      <c r="BR988" s="5">
        <v>0</v>
      </c>
      <c r="BS988" s="5">
        <v>0</v>
      </c>
      <c r="BT988" s="5">
        <v>0</v>
      </c>
      <c r="BU988" s="5">
        <v>0</v>
      </c>
      <c r="BV988" s="5">
        <v>0</v>
      </c>
      <c r="BW988" s="5">
        <v>0</v>
      </c>
      <c r="BX988" s="5">
        <v>909578.57</v>
      </c>
      <c r="BY988" s="5">
        <v>0</v>
      </c>
      <c r="BZ988" s="5">
        <v>0</v>
      </c>
      <c r="CA988" s="5">
        <v>0</v>
      </c>
      <c r="CB988" s="5">
        <v>66918.600000000006</v>
      </c>
      <c r="CC988" s="5">
        <v>0</v>
      </c>
      <c r="CD988" s="5">
        <v>0</v>
      </c>
      <c r="CE988" s="24">
        <v>66706771.890000001</v>
      </c>
    </row>
    <row r="989" spans="2:83" ht="14.5" thickTop="1" thickBot="1" x14ac:dyDescent="0.35">
      <c r="B989" s="25" t="s">
        <v>1778</v>
      </c>
      <c r="C989" s="26">
        <v>2</v>
      </c>
      <c r="D989" s="26" t="s">
        <v>2047</v>
      </c>
      <c r="E989" s="26">
        <v>3008087112</v>
      </c>
      <c r="F989" s="25" t="s">
        <v>2048</v>
      </c>
      <c r="G989" s="5">
        <v>0</v>
      </c>
      <c r="H989" s="5">
        <v>26904705.489999998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337859.9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363.49</v>
      </c>
      <c r="AA989" s="5">
        <v>0</v>
      </c>
      <c r="AB989" s="5">
        <v>22021048.98</v>
      </c>
      <c r="AC989" s="5">
        <v>0</v>
      </c>
      <c r="AD989" s="5">
        <v>0</v>
      </c>
      <c r="AE989" s="5">
        <v>0</v>
      </c>
      <c r="AF989" s="5">
        <v>721221.61</v>
      </c>
      <c r="AG989" s="5">
        <v>0</v>
      </c>
      <c r="AH989" s="5">
        <v>1180</v>
      </c>
      <c r="AI989" s="5">
        <v>0</v>
      </c>
      <c r="AJ989" s="5">
        <v>903938</v>
      </c>
      <c r="AK989" s="5">
        <v>0</v>
      </c>
      <c r="AL989" s="5">
        <v>0</v>
      </c>
      <c r="AM989" s="5">
        <v>0</v>
      </c>
      <c r="AN989" s="5">
        <v>0</v>
      </c>
      <c r="AO989" s="5">
        <v>16287609.1</v>
      </c>
      <c r="AP989" s="5">
        <v>0</v>
      </c>
      <c r="AQ989" s="5">
        <v>0</v>
      </c>
      <c r="AR989" s="5">
        <v>0</v>
      </c>
      <c r="AS989" s="5">
        <v>0</v>
      </c>
      <c r="AT989" s="5">
        <v>2611471.0290000001</v>
      </c>
      <c r="AU989" s="5">
        <v>0</v>
      </c>
      <c r="AV989" s="5">
        <v>0</v>
      </c>
      <c r="AW989" s="5">
        <v>0</v>
      </c>
      <c r="AX989" s="5">
        <v>0</v>
      </c>
      <c r="AY989" s="5">
        <v>0</v>
      </c>
      <c r="AZ989" s="5">
        <v>0</v>
      </c>
      <c r="BA989" s="5">
        <v>0</v>
      </c>
      <c r="BB989" s="5">
        <v>0</v>
      </c>
      <c r="BC989" s="5">
        <v>0</v>
      </c>
      <c r="BD989" s="5">
        <v>0</v>
      </c>
      <c r="BE989" s="5">
        <v>0</v>
      </c>
      <c r="BF989" s="5">
        <v>0</v>
      </c>
      <c r="BG989" s="5">
        <v>0</v>
      </c>
      <c r="BH989" s="5">
        <v>0</v>
      </c>
      <c r="BI989" s="5">
        <v>0</v>
      </c>
      <c r="BJ989" s="5">
        <v>0</v>
      </c>
      <c r="BK989" s="5">
        <v>0</v>
      </c>
      <c r="BL989" s="5">
        <v>0</v>
      </c>
      <c r="BM989" s="5">
        <v>0</v>
      </c>
      <c r="BN989" s="5">
        <v>13049866.6</v>
      </c>
      <c r="BO989" s="5">
        <v>0</v>
      </c>
      <c r="BP989" s="5">
        <v>0</v>
      </c>
      <c r="BQ989" s="5">
        <v>0</v>
      </c>
      <c r="BR989" s="5">
        <v>0</v>
      </c>
      <c r="BS989" s="5">
        <v>0</v>
      </c>
      <c r="BT989" s="5">
        <v>0</v>
      </c>
      <c r="BU989" s="5">
        <v>0</v>
      </c>
      <c r="BV989" s="5">
        <v>0</v>
      </c>
      <c r="BW989" s="5">
        <v>0</v>
      </c>
      <c r="BX989" s="5">
        <v>178733.5</v>
      </c>
      <c r="BY989" s="5">
        <v>0</v>
      </c>
      <c r="BZ989" s="5">
        <v>0</v>
      </c>
      <c r="CA989" s="5">
        <v>0</v>
      </c>
      <c r="CB989" s="5">
        <v>154902.9564</v>
      </c>
      <c r="CC989" s="5">
        <v>0</v>
      </c>
      <c r="CD989" s="5">
        <v>0</v>
      </c>
      <c r="CE989" s="24">
        <v>83172900.655399993</v>
      </c>
    </row>
    <row r="990" spans="2:83" ht="14.5" thickTop="1" thickBot="1" x14ac:dyDescent="0.35">
      <c r="B990" s="25" t="s">
        <v>1778</v>
      </c>
      <c r="C990" s="26">
        <v>2</v>
      </c>
      <c r="D990" s="26" t="s">
        <v>9086</v>
      </c>
      <c r="E990" s="26">
        <v>3008673312</v>
      </c>
      <c r="F990" s="25" t="s">
        <v>9087</v>
      </c>
      <c r="G990" s="5">
        <v>0</v>
      </c>
      <c r="H990" s="5">
        <v>978226.31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7899684.2000000002</v>
      </c>
      <c r="AC990" s="5">
        <v>0</v>
      </c>
      <c r="AD990" s="5">
        <v>10977.96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173508</v>
      </c>
      <c r="AK990" s="5">
        <v>0</v>
      </c>
      <c r="AL990" s="5">
        <v>0</v>
      </c>
      <c r="AM990" s="5">
        <v>0</v>
      </c>
      <c r="AN990" s="5">
        <v>0</v>
      </c>
      <c r="AO990" s="5">
        <v>0</v>
      </c>
      <c r="AP990" s="5">
        <v>0</v>
      </c>
      <c r="AQ990" s="5">
        <v>0</v>
      </c>
      <c r="AR990" s="5">
        <v>0</v>
      </c>
      <c r="AS990" s="5">
        <v>0</v>
      </c>
      <c r="AT990" s="5">
        <v>944071.13</v>
      </c>
      <c r="AU990" s="5">
        <v>0</v>
      </c>
      <c r="AV990" s="5">
        <v>0</v>
      </c>
      <c r="AW990" s="5">
        <v>0</v>
      </c>
      <c r="AX990" s="5">
        <v>0</v>
      </c>
      <c r="AY990" s="5">
        <v>0</v>
      </c>
      <c r="AZ990" s="5">
        <v>0</v>
      </c>
      <c r="BA990" s="5">
        <v>0</v>
      </c>
      <c r="BB990" s="5">
        <v>0</v>
      </c>
      <c r="BC990" s="5">
        <v>0</v>
      </c>
      <c r="BD990" s="5">
        <v>0</v>
      </c>
      <c r="BE990" s="5">
        <v>0</v>
      </c>
      <c r="BF990" s="5">
        <v>0</v>
      </c>
      <c r="BG990" s="5">
        <v>0</v>
      </c>
      <c r="BH990" s="5">
        <v>0</v>
      </c>
      <c r="BI990" s="5">
        <v>0</v>
      </c>
      <c r="BJ990" s="5">
        <v>0</v>
      </c>
      <c r="BK990" s="5">
        <v>0</v>
      </c>
      <c r="BL990" s="5">
        <v>0</v>
      </c>
      <c r="BM990" s="5">
        <v>0</v>
      </c>
      <c r="BN990" s="5">
        <v>1687176.46</v>
      </c>
      <c r="BO990" s="5">
        <v>0</v>
      </c>
      <c r="BP990" s="5">
        <v>0</v>
      </c>
      <c r="BQ990" s="5">
        <v>0</v>
      </c>
      <c r="BR990" s="5">
        <v>0</v>
      </c>
      <c r="BS990" s="5">
        <v>0</v>
      </c>
      <c r="BT990" s="5">
        <v>0</v>
      </c>
      <c r="BU990" s="5">
        <v>0</v>
      </c>
      <c r="BV990" s="5">
        <v>0</v>
      </c>
      <c r="BW990" s="5">
        <v>0</v>
      </c>
      <c r="BX990" s="5">
        <v>0</v>
      </c>
      <c r="BY990" s="5">
        <v>0</v>
      </c>
      <c r="BZ990" s="5">
        <v>0</v>
      </c>
      <c r="CA990" s="5">
        <v>0</v>
      </c>
      <c r="CB990" s="5">
        <v>313429.86</v>
      </c>
      <c r="CC990" s="5">
        <v>0</v>
      </c>
      <c r="CD990" s="5">
        <v>0</v>
      </c>
      <c r="CE990" s="24">
        <v>12007073.920000002</v>
      </c>
    </row>
    <row r="991" spans="2:83" ht="14.5" thickTop="1" thickBot="1" x14ac:dyDescent="0.35">
      <c r="B991" s="25" t="s">
        <v>1778</v>
      </c>
      <c r="C991" s="26">
        <v>2</v>
      </c>
      <c r="D991" s="26" t="s">
        <v>2073</v>
      </c>
      <c r="E991" s="26">
        <v>3008087980</v>
      </c>
      <c r="F991" s="25" t="s">
        <v>2074</v>
      </c>
      <c r="G991" s="5">
        <v>0</v>
      </c>
      <c r="H991" s="5">
        <v>2201.5700000000002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6879693.5099999998</v>
      </c>
      <c r="AC991" s="5">
        <v>0</v>
      </c>
      <c r="AD991" s="5">
        <v>8148.58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1842203.31</v>
      </c>
      <c r="AK991" s="5">
        <v>0</v>
      </c>
      <c r="AL991" s="5">
        <v>0</v>
      </c>
      <c r="AM991" s="5">
        <v>0</v>
      </c>
      <c r="AN991" s="5">
        <v>0</v>
      </c>
      <c r="AO991" s="5">
        <v>100473160.5</v>
      </c>
      <c r="AP991" s="5">
        <v>0</v>
      </c>
      <c r="AQ991" s="5">
        <v>0</v>
      </c>
      <c r="AR991" s="5">
        <v>0</v>
      </c>
      <c r="AS991" s="5">
        <v>0</v>
      </c>
      <c r="AT991" s="5">
        <v>0</v>
      </c>
      <c r="AU991" s="5">
        <v>0</v>
      </c>
      <c r="AV991" s="5">
        <v>0</v>
      </c>
      <c r="AW991" s="5">
        <v>0</v>
      </c>
      <c r="AX991" s="5">
        <v>0</v>
      </c>
      <c r="AY991" s="5">
        <v>0</v>
      </c>
      <c r="AZ991" s="5">
        <v>0</v>
      </c>
      <c r="BA991" s="5">
        <v>0</v>
      </c>
      <c r="BB991" s="5">
        <v>0</v>
      </c>
      <c r="BC991" s="5">
        <v>0</v>
      </c>
      <c r="BD991" s="5">
        <v>0</v>
      </c>
      <c r="BE991" s="5">
        <v>0</v>
      </c>
      <c r="BF991" s="5">
        <v>0</v>
      </c>
      <c r="BG991" s="5">
        <v>0</v>
      </c>
      <c r="BH991" s="5">
        <v>0</v>
      </c>
      <c r="BI991" s="5">
        <v>0</v>
      </c>
      <c r="BJ991" s="5">
        <v>0</v>
      </c>
      <c r="BK991" s="5">
        <v>0</v>
      </c>
      <c r="BL991" s="5">
        <v>0</v>
      </c>
      <c r="BM991" s="5">
        <v>0</v>
      </c>
      <c r="BN991" s="5">
        <v>0</v>
      </c>
      <c r="BO991" s="5">
        <v>0</v>
      </c>
      <c r="BP991" s="5">
        <v>0</v>
      </c>
      <c r="BQ991" s="5">
        <v>0</v>
      </c>
      <c r="BR991" s="5">
        <v>0</v>
      </c>
      <c r="BS991" s="5">
        <v>0</v>
      </c>
      <c r="BT991" s="5">
        <v>0</v>
      </c>
      <c r="BU991" s="5">
        <v>0</v>
      </c>
      <c r="BV991" s="5">
        <v>0</v>
      </c>
      <c r="BW991" s="5">
        <v>0</v>
      </c>
      <c r="BX991" s="5">
        <v>0</v>
      </c>
      <c r="BY991" s="5">
        <v>0</v>
      </c>
      <c r="BZ991" s="5">
        <v>0</v>
      </c>
      <c r="CA991" s="5">
        <v>0</v>
      </c>
      <c r="CB991" s="5">
        <v>17905.68</v>
      </c>
      <c r="CC991" s="5">
        <v>0</v>
      </c>
      <c r="CD991" s="5">
        <v>0</v>
      </c>
      <c r="CE991" s="24">
        <v>109223313.15000001</v>
      </c>
    </row>
    <row r="992" spans="2:83" ht="14.5" thickTop="1" thickBot="1" x14ac:dyDescent="0.35">
      <c r="B992" s="25" t="s">
        <v>1778</v>
      </c>
      <c r="C992" s="26">
        <v>2</v>
      </c>
      <c r="D992" s="26" t="s">
        <v>1816</v>
      </c>
      <c r="E992" s="26">
        <v>3008300268</v>
      </c>
      <c r="F992" s="25" t="s">
        <v>1817</v>
      </c>
      <c r="G992" s="5">
        <v>0</v>
      </c>
      <c r="H992" s="5">
        <v>735163.66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10581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608241.73</v>
      </c>
      <c r="AC992" s="5">
        <v>0</v>
      </c>
      <c r="AD992" s="5">
        <v>465551.72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v>0</v>
      </c>
      <c r="AM992" s="5">
        <v>0</v>
      </c>
      <c r="AN992" s="5">
        <v>0</v>
      </c>
      <c r="AO992" s="5">
        <v>0</v>
      </c>
      <c r="AP992" s="5">
        <v>0</v>
      </c>
      <c r="AQ992" s="5">
        <v>0</v>
      </c>
      <c r="AR992" s="5">
        <v>0</v>
      </c>
      <c r="AS992" s="5">
        <v>0</v>
      </c>
      <c r="AT992" s="5">
        <v>142251.26999999999</v>
      </c>
      <c r="AU992" s="5">
        <v>0</v>
      </c>
      <c r="AV992" s="5">
        <v>0</v>
      </c>
      <c r="AW992" s="5">
        <v>0</v>
      </c>
      <c r="AX992" s="5">
        <v>28000</v>
      </c>
      <c r="AY992" s="5">
        <v>0</v>
      </c>
      <c r="AZ992" s="5">
        <v>0</v>
      </c>
      <c r="BA992" s="5">
        <v>0</v>
      </c>
      <c r="BB992" s="5">
        <v>0</v>
      </c>
      <c r="BC992" s="5">
        <v>0</v>
      </c>
      <c r="BD992" s="5">
        <v>0</v>
      </c>
      <c r="BE992" s="5">
        <v>0</v>
      </c>
      <c r="BF992" s="5">
        <v>0</v>
      </c>
      <c r="BG992" s="5">
        <v>0</v>
      </c>
      <c r="BH992" s="5">
        <v>0</v>
      </c>
      <c r="BI992" s="5">
        <v>0</v>
      </c>
      <c r="BJ992" s="5">
        <v>0</v>
      </c>
      <c r="BK992" s="5">
        <v>0</v>
      </c>
      <c r="BL992" s="5">
        <v>0</v>
      </c>
      <c r="BM992" s="5">
        <v>0</v>
      </c>
      <c r="BN992" s="5">
        <v>1556526.16</v>
      </c>
      <c r="BO992" s="5">
        <v>0</v>
      </c>
      <c r="BP992" s="5">
        <v>0</v>
      </c>
      <c r="BQ992" s="5">
        <v>0</v>
      </c>
      <c r="BR992" s="5">
        <v>0</v>
      </c>
      <c r="BS992" s="5">
        <v>0</v>
      </c>
      <c r="BT992" s="5">
        <v>0</v>
      </c>
      <c r="BU992" s="5">
        <v>0</v>
      </c>
      <c r="BV992" s="5">
        <v>0</v>
      </c>
      <c r="BW992" s="5">
        <v>0</v>
      </c>
      <c r="BX992" s="5">
        <v>689407.06</v>
      </c>
      <c r="BY992" s="5">
        <v>0</v>
      </c>
      <c r="BZ992" s="5">
        <v>0</v>
      </c>
      <c r="CA992" s="5">
        <v>0</v>
      </c>
      <c r="CB992" s="5">
        <v>2202034.87</v>
      </c>
      <c r="CC992" s="5">
        <v>0</v>
      </c>
      <c r="CD992" s="5">
        <v>0</v>
      </c>
      <c r="CE992" s="24">
        <v>6437757.4699999997</v>
      </c>
    </row>
    <row r="993" spans="2:83" ht="14.5" thickTop="1" thickBot="1" x14ac:dyDescent="0.35">
      <c r="B993" s="25" t="s">
        <v>1778</v>
      </c>
      <c r="C993" s="26">
        <v>2</v>
      </c>
      <c r="D993" s="26" t="s">
        <v>1818</v>
      </c>
      <c r="E993" s="26">
        <v>3008293491</v>
      </c>
      <c r="F993" s="25" t="s">
        <v>1819</v>
      </c>
      <c r="G993" s="5">
        <v>0</v>
      </c>
      <c r="H993" s="5">
        <v>2000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2068194.78</v>
      </c>
      <c r="AC993" s="5">
        <v>0</v>
      </c>
      <c r="AD993" s="5">
        <v>1096618.3400000001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5">
        <v>0</v>
      </c>
      <c r="AL993" s="5">
        <v>0</v>
      </c>
      <c r="AM993" s="5">
        <v>0</v>
      </c>
      <c r="AN993" s="5">
        <v>0</v>
      </c>
      <c r="AO993" s="5">
        <v>0</v>
      </c>
      <c r="AP993" s="5">
        <v>0</v>
      </c>
      <c r="AQ993" s="5">
        <v>0</v>
      </c>
      <c r="AR993" s="5">
        <v>0</v>
      </c>
      <c r="AS993" s="5">
        <v>0</v>
      </c>
      <c r="AT993" s="5">
        <v>245036.61</v>
      </c>
      <c r="AU993" s="5">
        <v>0</v>
      </c>
      <c r="AV993" s="5">
        <v>0</v>
      </c>
      <c r="AW993" s="5">
        <v>0</v>
      </c>
      <c r="AX993" s="5">
        <v>0</v>
      </c>
      <c r="AY993" s="5">
        <v>0</v>
      </c>
      <c r="AZ993" s="5">
        <v>0</v>
      </c>
      <c r="BA993" s="5">
        <v>0</v>
      </c>
      <c r="BB993" s="5">
        <v>0</v>
      </c>
      <c r="BC993" s="5">
        <v>0</v>
      </c>
      <c r="BD993" s="5">
        <v>0</v>
      </c>
      <c r="BE993" s="5">
        <v>0</v>
      </c>
      <c r="BF993" s="5">
        <v>0</v>
      </c>
      <c r="BG993" s="5">
        <v>0</v>
      </c>
      <c r="BH993" s="5">
        <v>0</v>
      </c>
      <c r="BI993" s="5">
        <v>0</v>
      </c>
      <c r="BJ993" s="5">
        <v>0</v>
      </c>
      <c r="BK993" s="5">
        <v>0</v>
      </c>
      <c r="BL993" s="5">
        <v>0</v>
      </c>
      <c r="BM993" s="5">
        <v>0</v>
      </c>
      <c r="BN993" s="5">
        <v>339956.89</v>
      </c>
      <c r="BO993" s="5">
        <v>0</v>
      </c>
      <c r="BP993" s="5">
        <v>0</v>
      </c>
      <c r="BQ993" s="5">
        <v>0</v>
      </c>
      <c r="BR993" s="5">
        <v>0</v>
      </c>
      <c r="BS993" s="5">
        <v>0</v>
      </c>
      <c r="BT993" s="5">
        <v>0</v>
      </c>
      <c r="BU993" s="5">
        <v>0</v>
      </c>
      <c r="BV993" s="5">
        <v>0</v>
      </c>
      <c r="BW993" s="5">
        <v>0</v>
      </c>
      <c r="BX993" s="5">
        <v>0</v>
      </c>
      <c r="BY993" s="5">
        <v>0</v>
      </c>
      <c r="BZ993" s="5">
        <v>0</v>
      </c>
      <c r="CA993" s="5">
        <v>0</v>
      </c>
      <c r="CB993" s="5">
        <v>923899.18</v>
      </c>
      <c r="CC993" s="5">
        <v>0</v>
      </c>
      <c r="CD993" s="5">
        <v>239999</v>
      </c>
      <c r="CE993" s="24">
        <v>4915704.8</v>
      </c>
    </row>
    <row r="994" spans="2:83" ht="14.5" thickTop="1" thickBot="1" x14ac:dyDescent="0.35">
      <c r="B994" s="25" t="s">
        <v>1778</v>
      </c>
      <c r="C994" s="26">
        <v>2</v>
      </c>
      <c r="D994" s="26" t="s">
        <v>1820</v>
      </c>
      <c r="E994" s="26">
        <v>3008646636</v>
      </c>
      <c r="F994" s="25" t="s">
        <v>8619</v>
      </c>
      <c r="G994" s="5">
        <v>0</v>
      </c>
      <c r="H994" s="5">
        <v>7446878.0099999998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5">
        <v>0</v>
      </c>
      <c r="AL994" s="5">
        <v>0</v>
      </c>
      <c r="AM994" s="5">
        <v>0</v>
      </c>
      <c r="AN994" s="5">
        <v>0</v>
      </c>
      <c r="AO994" s="5">
        <v>0</v>
      </c>
      <c r="AP994" s="5">
        <v>0</v>
      </c>
      <c r="AQ994" s="5">
        <v>0</v>
      </c>
      <c r="AR994" s="5">
        <v>0</v>
      </c>
      <c r="AS994" s="5">
        <v>0</v>
      </c>
      <c r="AT994" s="5">
        <v>0</v>
      </c>
      <c r="AU994" s="5">
        <v>0</v>
      </c>
      <c r="AV994" s="5">
        <v>0</v>
      </c>
      <c r="AW994" s="5">
        <v>0</v>
      </c>
      <c r="AX994" s="5">
        <v>0</v>
      </c>
      <c r="AY994" s="5">
        <v>0</v>
      </c>
      <c r="AZ994" s="5">
        <v>0</v>
      </c>
      <c r="BA994" s="5">
        <v>0</v>
      </c>
      <c r="BB994" s="5">
        <v>0</v>
      </c>
      <c r="BC994" s="5">
        <v>0</v>
      </c>
      <c r="BD994" s="5">
        <v>0</v>
      </c>
      <c r="BE994" s="5">
        <v>0</v>
      </c>
      <c r="BF994" s="5">
        <v>0</v>
      </c>
      <c r="BG994" s="5">
        <v>0</v>
      </c>
      <c r="BH994" s="5">
        <v>0</v>
      </c>
      <c r="BI994" s="5">
        <v>0</v>
      </c>
      <c r="BJ994" s="5">
        <v>0</v>
      </c>
      <c r="BK994" s="5">
        <v>0</v>
      </c>
      <c r="BL994" s="5">
        <v>0</v>
      </c>
      <c r="BM994" s="5">
        <v>0</v>
      </c>
      <c r="BN994" s="5">
        <v>2819508</v>
      </c>
      <c r="BO994" s="5">
        <v>0</v>
      </c>
      <c r="BP994" s="5">
        <v>0</v>
      </c>
      <c r="BQ994" s="5">
        <v>0</v>
      </c>
      <c r="BR994" s="5">
        <v>0</v>
      </c>
      <c r="BS994" s="5">
        <v>0</v>
      </c>
      <c r="BT994" s="5">
        <v>0</v>
      </c>
      <c r="BU994" s="5">
        <v>0</v>
      </c>
      <c r="BV994" s="5">
        <v>0</v>
      </c>
      <c r="BW994" s="5">
        <v>0</v>
      </c>
      <c r="BX994" s="5">
        <v>0</v>
      </c>
      <c r="BY994" s="5">
        <v>0</v>
      </c>
      <c r="BZ994" s="5">
        <v>0</v>
      </c>
      <c r="CA994" s="5">
        <v>0</v>
      </c>
      <c r="CB994" s="5">
        <v>0</v>
      </c>
      <c r="CC994" s="5">
        <v>0</v>
      </c>
      <c r="CD994" s="5">
        <v>0</v>
      </c>
      <c r="CE994" s="24">
        <v>10266386.01</v>
      </c>
    </row>
    <row r="995" spans="2:83" ht="14.5" thickTop="1" thickBot="1" x14ac:dyDescent="0.35">
      <c r="B995" s="25" t="s">
        <v>1778</v>
      </c>
      <c r="C995" s="26">
        <v>2</v>
      </c>
      <c r="D995" s="26" t="s">
        <v>1821</v>
      </c>
      <c r="E995" s="26">
        <v>3008646636</v>
      </c>
      <c r="F995" s="25" t="s">
        <v>8619</v>
      </c>
      <c r="G995" s="5">
        <v>0</v>
      </c>
      <c r="H995" s="5">
        <v>509990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0</v>
      </c>
      <c r="AK995" s="5">
        <v>0</v>
      </c>
      <c r="AL995" s="5">
        <v>0</v>
      </c>
      <c r="AM995" s="5">
        <v>0</v>
      </c>
      <c r="AN995" s="5">
        <v>0</v>
      </c>
      <c r="AO995" s="5">
        <v>0</v>
      </c>
      <c r="AP995" s="5">
        <v>0</v>
      </c>
      <c r="AQ995" s="5">
        <v>0</v>
      </c>
      <c r="AR995" s="5">
        <v>0</v>
      </c>
      <c r="AS995" s="5">
        <v>0</v>
      </c>
      <c r="AT995" s="5">
        <v>113729</v>
      </c>
      <c r="AU995" s="5">
        <v>0</v>
      </c>
      <c r="AV995" s="5">
        <v>0</v>
      </c>
      <c r="AW995" s="5">
        <v>0</v>
      </c>
      <c r="AX995" s="5">
        <v>0</v>
      </c>
      <c r="AY995" s="5">
        <v>0</v>
      </c>
      <c r="AZ995" s="5">
        <v>0</v>
      </c>
      <c r="BA995" s="5">
        <v>0</v>
      </c>
      <c r="BB995" s="5">
        <v>0</v>
      </c>
      <c r="BC995" s="5">
        <v>0</v>
      </c>
      <c r="BD995" s="5">
        <v>0</v>
      </c>
      <c r="BE995" s="5">
        <v>0</v>
      </c>
      <c r="BF995" s="5">
        <v>0</v>
      </c>
      <c r="BG995" s="5">
        <v>0</v>
      </c>
      <c r="BH995" s="5">
        <v>0</v>
      </c>
      <c r="BI995" s="5">
        <v>0</v>
      </c>
      <c r="BJ995" s="5">
        <v>0</v>
      </c>
      <c r="BK995" s="5">
        <v>0</v>
      </c>
      <c r="BL995" s="5">
        <v>0</v>
      </c>
      <c r="BM995" s="5">
        <v>0</v>
      </c>
      <c r="BN995" s="5">
        <v>234959</v>
      </c>
      <c r="BO995" s="5">
        <v>0</v>
      </c>
      <c r="BP995" s="5">
        <v>0</v>
      </c>
      <c r="BQ995" s="5">
        <v>0</v>
      </c>
      <c r="BR995" s="5">
        <v>0</v>
      </c>
      <c r="BS995" s="5">
        <v>0</v>
      </c>
      <c r="BT995" s="5">
        <v>0</v>
      </c>
      <c r="BU995" s="5">
        <v>0</v>
      </c>
      <c r="BV995" s="5">
        <v>0</v>
      </c>
      <c r="BW995" s="5">
        <v>0</v>
      </c>
      <c r="BX995" s="5">
        <v>3581590</v>
      </c>
      <c r="BY995" s="5">
        <v>0</v>
      </c>
      <c r="BZ995" s="5">
        <v>0</v>
      </c>
      <c r="CA995" s="5">
        <v>0</v>
      </c>
      <c r="CB995" s="5">
        <v>0</v>
      </c>
      <c r="CC995" s="5">
        <v>0</v>
      </c>
      <c r="CD995" s="5">
        <v>0</v>
      </c>
      <c r="CE995" s="24">
        <v>4440268</v>
      </c>
    </row>
    <row r="996" spans="2:83" ht="14.5" thickTop="1" thickBot="1" x14ac:dyDescent="0.35">
      <c r="B996" s="25" t="s">
        <v>1778</v>
      </c>
      <c r="C996" s="26">
        <v>2</v>
      </c>
      <c r="D996" s="26" t="s">
        <v>1822</v>
      </c>
      <c r="E996" s="26">
        <v>3008646636</v>
      </c>
      <c r="F996" s="25" t="s">
        <v>8619</v>
      </c>
      <c r="G996" s="5">
        <v>0</v>
      </c>
      <c r="H996" s="5">
        <v>234959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5">
        <v>0</v>
      </c>
      <c r="AL996" s="5">
        <v>0</v>
      </c>
      <c r="AM996" s="5">
        <v>0</v>
      </c>
      <c r="AN996" s="5">
        <v>0</v>
      </c>
      <c r="AO996" s="5">
        <v>0</v>
      </c>
      <c r="AP996" s="5">
        <v>0</v>
      </c>
      <c r="AQ996" s="5">
        <v>0</v>
      </c>
      <c r="AR996" s="5">
        <v>0</v>
      </c>
      <c r="AS996" s="5">
        <v>0</v>
      </c>
      <c r="AT996" s="5">
        <v>133729</v>
      </c>
      <c r="AU996" s="5">
        <v>0</v>
      </c>
      <c r="AV996" s="5">
        <v>0</v>
      </c>
      <c r="AW996" s="5">
        <v>0</v>
      </c>
      <c r="AX996" s="5">
        <v>0</v>
      </c>
      <c r="AY996" s="5">
        <v>0</v>
      </c>
      <c r="AZ996" s="5">
        <v>0</v>
      </c>
      <c r="BA996" s="5">
        <v>0</v>
      </c>
      <c r="BB996" s="5">
        <v>0</v>
      </c>
      <c r="BC996" s="5">
        <v>0</v>
      </c>
      <c r="BD996" s="5">
        <v>0</v>
      </c>
      <c r="BE996" s="5">
        <v>0</v>
      </c>
      <c r="BF996" s="5">
        <v>0</v>
      </c>
      <c r="BG996" s="5">
        <v>0</v>
      </c>
      <c r="BH996" s="5">
        <v>0</v>
      </c>
      <c r="BI996" s="5">
        <v>0</v>
      </c>
      <c r="BJ996" s="5">
        <v>0</v>
      </c>
      <c r="BK996" s="5">
        <v>0</v>
      </c>
      <c r="BL996" s="5">
        <v>0</v>
      </c>
      <c r="BM996" s="5">
        <v>0</v>
      </c>
      <c r="BN996" s="5">
        <v>234959</v>
      </c>
      <c r="BO996" s="5">
        <v>0</v>
      </c>
      <c r="BP996" s="5">
        <v>0</v>
      </c>
      <c r="BQ996" s="5">
        <v>0</v>
      </c>
      <c r="BR996" s="5">
        <v>0</v>
      </c>
      <c r="BS996" s="5">
        <v>0</v>
      </c>
      <c r="BT996" s="5">
        <v>0</v>
      </c>
      <c r="BU996" s="5">
        <v>0</v>
      </c>
      <c r="BV996" s="5">
        <v>0</v>
      </c>
      <c r="BW996" s="5">
        <v>0</v>
      </c>
      <c r="BX996" s="5">
        <v>0</v>
      </c>
      <c r="BY996" s="5">
        <v>0</v>
      </c>
      <c r="BZ996" s="5">
        <v>0</v>
      </c>
      <c r="CA996" s="5">
        <v>0</v>
      </c>
      <c r="CB996" s="5">
        <v>0</v>
      </c>
      <c r="CC996" s="5">
        <v>0</v>
      </c>
      <c r="CD996" s="5">
        <v>0</v>
      </c>
      <c r="CE996" s="24">
        <v>603647</v>
      </c>
    </row>
    <row r="997" spans="2:83" ht="14.5" thickTop="1" thickBot="1" x14ac:dyDescent="0.35">
      <c r="B997" s="25" t="s">
        <v>1778</v>
      </c>
      <c r="C997" s="26">
        <v>2</v>
      </c>
      <c r="D997" s="26" t="s">
        <v>1823</v>
      </c>
      <c r="E997" s="26">
        <v>3008646636</v>
      </c>
      <c r="F997" s="25" t="s">
        <v>8619</v>
      </c>
      <c r="G997" s="5">
        <v>0</v>
      </c>
      <c r="H997" s="5">
        <v>4466460.25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0</v>
      </c>
      <c r="AK997" s="5">
        <v>0</v>
      </c>
      <c r="AL997" s="5">
        <v>0</v>
      </c>
      <c r="AM997" s="5">
        <v>0</v>
      </c>
      <c r="AN997" s="5">
        <v>0</v>
      </c>
      <c r="AO997" s="5">
        <v>0</v>
      </c>
      <c r="AP997" s="5">
        <v>0</v>
      </c>
      <c r="AQ997" s="5">
        <v>0</v>
      </c>
      <c r="AR997" s="5">
        <v>0</v>
      </c>
      <c r="AS997" s="5">
        <v>0</v>
      </c>
      <c r="AT997" s="5">
        <v>0</v>
      </c>
      <c r="AU997" s="5">
        <v>0</v>
      </c>
      <c r="AV997" s="5">
        <v>0</v>
      </c>
      <c r="AW997" s="5">
        <v>0</v>
      </c>
      <c r="AX997" s="5">
        <v>0</v>
      </c>
      <c r="AY997" s="5">
        <v>0</v>
      </c>
      <c r="AZ997" s="5">
        <v>0</v>
      </c>
      <c r="BA997" s="5">
        <v>0</v>
      </c>
      <c r="BB997" s="5">
        <v>0</v>
      </c>
      <c r="BC997" s="5">
        <v>0</v>
      </c>
      <c r="BD997" s="5">
        <v>0</v>
      </c>
      <c r="BE997" s="5">
        <v>0</v>
      </c>
      <c r="BF997" s="5">
        <v>0</v>
      </c>
      <c r="BG997" s="5">
        <v>0</v>
      </c>
      <c r="BH997" s="5">
        <v>0</v>
      </c>
      <c r="BI997" s="5">
        <v>0</v>
      </c>
      <c r="BJ997" s="5">
        <v>0</v>
      </c>
      <c r="BK997" s="5">
        <v>0</v>
      </c>
      <c r="BL997" s="5">
        <v>0</v>
      </c>
      <c r="BM997" s="5">
        <v>0</v>
      </c>
      <c r="BN997" s="5">
        <v>1409754</v>
      </c>
      <c r="BO997" s="5">
        <v>0</v>
      </c>
      <c r="BP997" s="5">
        <v>0</v>
      </c>
      <c r="BQ997" s="5">
        <v>0</v>
      </c>
      <c r="BR997" s="5">
        <v>0</v>
      </c>
      <c r="BS997" s="5">
        <v>0</v>
      </c>
      <c r="BT997" s="5">
        <v>0</v>
      </c>
      <c r="BU997" s="5">
        <v>0</v>
      </c>
      <c r="BV997" s="5">
        <v>0</v>
      </c>
      <c r="BW997" s="5">
        <v>0</v>
      </c>
      <c r="BX997" s="5">
        <v>0</v>
      </c>
      <c r="BY997" s="5">
        <v>0</v>
      </c>
      <c r="BZ997" s="5">
        <v>0</v>
      </c>
      <c r="CA997" s="5">
        <v>0</v>
      </c>
      <c r="CB997" s="5">
        <v>0</v>
      </c>
      <c r="CC997" s="5">
        <v>0</v>
      </c>
      <c r="CD997" s="5">
        <v>0</v>
      </c>
      <c r="CE997" s="24">
        <v>5876214.25</v>
      </c>
    </row>
    <row r="998" spans="2:83" ht="14.5" thickTop="1" thickBot="1" x14ac:dyDescent="0.35">
      <c r="B998" s="25" t="s">
        <v>1778</v>
      </c>
      <c r="C998" s="26">
        <v>2</v>
      </c>
      <c r="D998" s="26" t="s">
        <v>9088</v>
      </c>
      <c r="E998" s="26">
        <v>3008646636</v>
      </c>
      <c r="F998" s="25" t="s">
        <v>8619</v>
      </c>
      <c r="G998" s="5">
        <v>0</v>
      </c>
      <c r="H998" s="5">
        <v>13241526.119999999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v>0</v>
      </c>
      <c r="AK998" s="5">
        <v>0</v>
      </c>
      <c r="AL998" s="5">
        <v>0</v>
      </c>
      <c r="AM998" s="5">
        <v>0</v>
      </c>
      <c r="AN998" s="5">
        <v>0</v>
      </c>
      <c r="AO998" s="5">
        <v>0</v>
      </c>
      <c r="AP998" s="5">
        <v>0</v>
      </c>
      <c r="AQ998" s="5">
        <v>0</v>
      </c>
      <c r="AR998" s="5">
        <v>0</v>
      </c>
      <c r="AS998" s="5">
        <v>0</v>
      </c>
      <c r="AT998" s="5">
        <v>113729</v>
      </c>
      <c r="AU998" s="5">
        <v>0</v>
      </c>
      <c r="AV998" s="5">
        <v>0</v>
      </c>
      <c r="AW998" s="5">
        <v>0</v>
      </c>
      <c r="AX998" s="5">
        <v>0</v>
      </c>
      <c r="AY998" s="5">
        <v>0</v>
      </c>
      <c r="AZ998" s="5">
        <v>0</v>
      </c>
      <c r="BA998" s="5">
        <v>0</v>
      </c>
      <c r="BB998" s="5">
        <v>0</v>
      </c>
      <c r="BC998" s="5">
        <v>0</v>
      </c>
      <c r="BD998" s="5">
        <v>0</v>
      </c>
      <c r="BE998" s="5">
        <v>0</v>
      </c>
      <c r="BF998" s="5">
        <v>0</v>
      </c>
      <c r="BG998" s="5">
        <v>0</v>
      </c>
      <c r="BH998" s="5">
        <v>0</v>
      </c>
      <c r="BI998" s="5">
        <v>0</v>
      </c>
      <c r="BJ998" s="5">
        <v>0</v>
      </c>
      <c r="BK998" s="5">
        <v>0</v>
      </c>
      <c r="BL998" s="5">
        <v>0</v>
      </c>
      <c r="BM998" s="5">
        <v>0</v>
      </c>
      <c r="BN998" s="5">
        <v>0</v>
      </c>
      <c r="BO998" s="5">
        <v>0</v>
      </c>
      <c r="BP998" s="5">
        <v>0</v>
      </c>
      <c r="BQ998" s="5">
        <v>0</v>
      </c>
      <c r="BR998" s="5">
        <v>0</v>
      </c>
      <c r="BS998" s="5">
        <v>0</v>
      </c>
      <c r="BT998" s="5">
        <v>0</v>
      </c>
      <c r="BU998" s="5">
        <v>0</v>
      </c>
      <c r="BV998" s="5">
        <v>0</v>
      </c>
      <c r="BW998" s="5">
        <v>0</v>
      </c>
      <c r="BX998" s="5">
        <v>0</v>
      </c>
      <c r="BY998" s="5">
        <v>0</v>
      </c>
      <c r="BZ998" s="5">
        <v>0</v>
      </c>
      <c r="CA998" s="5">
        <v>0</v>
      </c>
      <c r="CB998" s="5">
        <v>0</v>
      </c>
      <c r="CC998" s="5">
        <v>0</v>
      </c>
      <c r="CD998" s="5">
        <v>0</v>
      </c>
      <c r="CE998" s="24">
        <v>13355255.119999999</v>
      </c>
    </row>
    <row r="999" spans="2:83" ht="14.5" thickTop="1" thickBot="1" x14ac:dyDescent="0.35">
      <c r="B999" s="25" t="s">
        <v>1778</v>
      </c>
      <c r="C999" s="26">
        <v>2</v>
      </c>
      <c r="D999" s="26" t="s">
        <v>1824</v>
      </c>
      <c r="E999" s="26">
        <v>3008673311</v>
      </c>
      <c r="F999" s="25" t="s">
        <v>1825</v>
      </c>
      <c r="G999" s="5">
        <v>0</v>
      </c>
      <c r="H999" s="5">
        <v>4600347.97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5089256.6100000003</v>
      </c>
      <c r="AC999" s="5">
        <v>0</v>
      </c>
      <c r="AD999" s="5">
        <v>2409239.7200000002</v>
      </c>
      <c r="AE999" s="5">
        <v>0</v>
      </c>
      <c r="AF999" s="5">
        <v>8024445.2000000002</v>
      </c>
      <c r="AG999" s="5">
        <v>0</v>
      </c>
      <c r="AH999" s="5">
        <v>0</v>
      </c>
      <c r="AI999" s="5">
        <v>0</v>
      </c>
      <c r="AJ999" s="5">
        <v>0</v>
      </c>
      <c r="AK999" s="5">
        <v>0</v>
      </c>
      <c r="AL999" s="5">
        <v>0</v>
      </c>
      <c r="AM999" s="5">
        <v>0</v>
      </c>
      <c r="AN999" s="5">
        <v>0</v>
      </c>
      <c r="AO999" s="5">
        <v>0</v>
      </c>
      <c r="AP999" s="5">
        <v>0</v>
      </c>
      <c r="AQ999" s="5">
        <v>0</v>
      </c>
      <c r="AR999" s="5">
        <v>0</v>
      </c>
      <c r="AS999" s="5">
        <v>0</v>
      </c>
      <c r="AT999" s="5">
        <v>691722.92</v>
      </c>
      <c r="AU999" s="5">
        <v>0</v>
      </c>
      <c r="AV999" s="5">
        <v>0</v>
      </c>
      <c r="AW999" s="5">
        <v>0</v>
      </c>
      <c r="AX999" s="5">
        <v>0</v>
      </c>
      <c r="AY999" s="5">
        <v>0</v>
      </c>
      <c r="AZ999" s="5">
        <v>0</v>
      </c>
      <c r="BA999" s="5">
        <v>0</v>
      </c>
      <c r="BB999" s="5">
        <v>0</v>
      </c>
      <c r="BC999" s="5">
        <v>0</v>
      </c>
      <c r="BD999" s="5">
        <v>0</v>
      </c>
      <c r="BE999" s="5">
        <v>0</v>
      </c>
      <c r="BF999" s="5">
        <v>0</v>
      </c>
      <c r="BG999" s="5">
        <v>0</v>
      </c>
      <c r="BH999" s="5">
        <v>0</v>
      </c>
      <c r="BI999" s="5">
        <v>0</v>
      </c>
      <c r="BJ999" s="5">
        <v>0</v>
      </c>
      <c r="BK999" s="5">
        <v>0</v>
      </c>
      <c r="BL999" s="5">
        <v>0</v>
      </c>
      <c r="BM999" s="5">
        <v>0</v>
      </c>
      <c r="BN999" s="5">
        <v>4941762.09</v>
      </c>
      <c r="BO999" s="5">
        <v>0</v>
      </c>
      <c r="BP999" s="5">
        <v>0</v>
      </c>
      <c r="BQ999" s="5">
        <v>0</v>
      </c>
      <c r="BR999" s="5">
        <v>0</v>
      </c>
      <c r="BS999" s="5">
        <v>0</v>
      </c>
      <c r="BT999" s="5">
        <v>0</v>
      </c>
      <c r="BU999" s="5">
        <v>0</v>
      </c>
      <c r="BV999" s="5">
        <v>0</v>
      </c>
      <c r="BW999" s="5">
        <v>0</v>
      </c>
      <c r="BX999" s="5">
        <v>0</v>
      </c>
      <c r="BY999" s="5">
        <v>0</v>
      </c>
      <c r="BZ999" s="5">
        <v>0</v>
      </c>
      <c r="CA999" s="5">
        <v>0</v>
      </c>
      <c r="CB999" s="5">
        <v>21488.35</v>
      </c>
      <c r="CC999" s="5">
        <v>0</v>
      </c>
      <c r="CD999" s="5">
        <v>891687.58</v>
      </c>
      <c r="CE999" s="24">
        <v>26669950.440000001</v>
      </c>
    </row>
    <row r="1000" spans="2:83" ht="14.5" thickTop="1" thickBot="1" x14ac:dyDescent="0.35">
      <c r="B1000" s="25" t="s">
        <v>1778</v>
      </c>
      <c r="C1000" s="26">
        <v>2</v>
      </c>
      <c r="D1000" s="26" t="s">
        <v>1827</v>
      </c>
      <c r="E1000" s="26">
        <v>3008087466</v>
      </c>
      <c r="F1000" s="25" t="s">
        <v>1805</v>
      </c>
      <c r="G1000" s="5">
        <v>0</v>
      </c>
      <c r="H1000" s="5">
        <v>3521949.5720000002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203613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6436453.1960000005</v>
      </c>
      <c r="AC1000" s="5">
        <v>0</v>
      </c>
      <c r="AD1000" s="5">
        <v>650787.90260000003</v>
      </c>
      <c r="AE1000" s="5">
        <v>0</v>
      </c>
      <c r="AF1000" s="5">
        <v>0</v>
      </c>
      <c r="AG1000" s="5">
        <v>0</v>
      </c>
      <c r="AH1000" s="5">
        <v>0</v>
      </c>
      <c r="AI1000" s="5">
        <v>0</v>
      </c>
      <c r="AJ1000" s="5">
        <v>0</v>
      </c>
      <c r="AK1000" s="5">
        <v>0</v>
      </c>
      <c r="AL1000" s="5">
        <v>0</v>
      </c>
      <c r="AM1000" s="5">
        <v>0</v>
      </c>
      <c r="AN1000" s="5">
        <v>0</v>
      </c>
      <c r="AO1000" s="5">
        <v>0</v>
      </c>
      <c r="AP1000" s="5">
        <v>0</v>
      </c>
      <c r="AQ1000" s="5">
        <v>0</v>
      </c>
      <c r="AR1000" s="5">
        <v>0</v>
      </c>
      <c r="AS1000" s="5">
        <v>0</v>
      </c>
      <c r="AT1000" s="5">
        <v>90988.84</v>
      </c>
      <c r="AU1000" s="5">
        <v>0</v>
      </c>
      <c r="AV1000" s="5">
        <v>0</v>
      </c>
      <c r="AW1000" s="5">
        <v>0</v>
      </c>
      <c r="AX1000" s="5">
        <v>0</v>
      </c>
      <c r="AY1000" s="5">
        <v>0</v>
      </c>
      <c r="AZ1000" s="5">
        <v>0</v>
      </c>
      <c r="BA1000" s="5">
        <v>0</v>
      </c>
      <c r="BB1000" s="5">
        <v>0</v>
      </c>
      <c r="BC1000" s="5">
        <v>0</v>
      </c>
      <c r="BD1000" s="5">
        <v>0</v>
      </c>
      <c r="BE1000" s="5">
        <v>0</v>
      </c>
      <c r="BF1000" s="5">
        <v>0</v>
      </c>
      <c r="BG1000" s="5">
        <v>0</v>
      </c>
      <c r="BH1000" s="5">
        <v>0</v>
      </c>
      <c r="BI1000" s="5">
        <v>0</v>
      </c>
      <c r="BJ1000" s="5">
        <v>0</v>
      </c>
      <c r="BK1000" s="5">
        <v>0</v>
      </c>
      <c r="BL1000" s="5">
        <v>0</v>
      </c>
      <c r="BM1000" s="5">
        <v>0</v>
      </c>
      <c r="BN1000" s="5">
        <v>3693612.81</v>
      </c>
      <c r="BO1000" s="5">
        <v>0</v>
      </c>
      <c r="BP1000" s="5">
        <v>0</v>
      </c>
      <c r="BQ1000" s="5">
        <v>0</v>
      </c>
      <c r="BR1000" s="5">
        <v>0</v>
      </c>
      <c r="BS1000" s="5">
        <v>0</v>
      </c>
      <c r="BT1000" s="5">
        <v>0</v>
      </c>
      <c r="BU1000" s="5">
        <v>0</v>
      </c>
      <c r="BV1000" s="5">
        <v>0</v>
      </c>
      <c r="BW1000" s="5">
        <v>0</v>
      </c>
      <c r="BX1000" s="5">
        <v>0</v>
      </c>
      <c r="BY1000" s="5">
        <v>0</v>
      </c>
      <c r="BZ1000" s="5">
        <v>0</v>
      </c>
      <c r="CA1000" s="5">
        <v>0</v>
      </c>
      <c r="CB1000" s="5">
        <v>0</v>
      </c>
      <c r="CC1000" s="5">
        <v>0</v>
      </c>
      <c r="CD1000" s="5">
        <v>0</v>
      </c>
      <c r="CE1000" s="24">
        <v>14597405.320600001</v>
      </c>
    </row>
    <row r="1001" spans="2:83" ht="14.5" thickTop="1" thickBot="1" x14ac:dyDescent="0.35">
      <c r="B1001" s="25" t="s">
        <v>1778</v>
      </c>
      <c r="C1001" s="26">
        <v>2</v>
      </c>
      <c r="D1001" s="26" t="s">
        <v>2051</v>
      </c>
      <c r="E1001" s="26">
        <v>3008444236</v>
      </c>
      <c r="F1001" s="25" t="s">
        <v>2052</v>
      </c>
      <c r="G1001" s="5">
        <v>0</v>
      </c>
      <c r="H1001" s="5">
        <v>703325.77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9478307.3300000001</v>
      </c>
      <c r="AC1001" s="5">
        <v>0</v>
      </c>
      <c r="AD1001" s="5">
        <v>567835.56999999995</v>
      </c>
      <c r="AE1001" s="5">
        <v>0</v>
      </c>
      <c r="AF1001" s="5">
        <v>1192966</v>
      </c>
      <c r="AG1001" s="5">
        <v>0</v>
      </c>
      <c r="AH1001" s="5">
        <v>0</v>
      </c>
      <c r="AI1001" s="5">
        <v>0</v>
      </c>
      <c r="AJ1001" s="5">
        <v>99000</v>
      </c>
      <c r="AK1001" s="5">
        <v>0</v>
      </c>
      <c r="AL1001" s="5">
        <v>0</v>
      </c>
      <c r="AM1001" s="5">
        <v>0</v>
      </c>
      <c r="AN1001" s="5">
        <v>0</v>
      </c>
      <c r="AO1001" s="5">
        <v>0</v>
      </c>
      <c r="AP1001" s="5">
        <v>0</v>
      </c>
      <c r="AQ1001" s="5">
        <v>17030871.100000001</v>
      </c>
      <c r="AR1001" s="5">
        <v>0</v>
      </c>
      <c r="AS1001" s="5">
        <v>0</v>
      </c>
      <c r="AT1001" s="5">
        <v>284865.78999999998</v>
      </c>
      <c r="AU1001" s="5">
        <v>0</v>
      </c>
      <c r="AV1001" s="5">
        <v>0</v>
      </c>
      <c r="AW1001" s="5">
        <v>0</v>
      </c>
      <c r="AX1001" s="5">
        <v>0</v>
      </c>
      <c r="AY1001" s="5">
        <v>0</v>
      </c>
      <c r="AZ1001" s="5">
        <v>0</v>
      </c>
      <c r="BA1001" s="5">
        <v>0</v>
      </c>
      <c r="BB1001" s="5">
        <v>0</v>
      </c>
      <c r="BC1001" s="5">
        <v>0</v>
      </c>
      <c r="BD1001" s="5">
        <v>0</v>
      </c>
      <c r="BE1001" s="5">
        <v>0</v>
      </c>
      <c r="BF1001" s="5">
        <v>0</v>
      </c>
      <c r="BG1001" s="5">
        <v>0</v>
      </c>
      <c r="BH1001" s="5">
        <v>0</v>
      </c>
      <c r="BI1001" s="5">
        <v>0</v>
      </c>
      <c r="BJ1001" s="5">
        <v>0</v>
      </c>
      <c r="BK1001" s="5">
        <v>0</v>
      </c>
      <c r="BL1001" s="5">
        <v>272133.38</v>
      </c>
      <c r="BM1001" s="5">
        <v>0</v>
      </c>
      <c r="BN1001" s="5">
        <v>1532892.47</v>
      </c>
      <c r="BO1001" s="5">
        <v>0</v>
      </c>
      <c r="BP1001" s="5">
        <v>0</v>
      </c>
      <c r="BQ1001" s="5">
        <v>0</v>
      </c>
      <c r="BR1001" s="5">
        <v>0</v>
      </c>
      <c r="BS1001" s="5">
        <v>0</v>
      </c>
      <c r="BT1001" s="5">
        <v>0</v>
      </c>
      <c r="BU1001" s="5">
        <v>0</v>
      </c>
      <c r="BV1001" s="5">
        <v>0</v>
      </c>
      <c r="BW1001" s="5">
        <v>0</v>
      </c>
      <c r="BX1001" s="5">
        <v>4649379.1900000004</v>
      </c>
      <c r="BY1001" s="5">
        <v>0</v>
      </c>
      <c r="BZ1001" s="5">
        <v>0</v>
      </c>
      <c r="CA1001" s="5">
        <v>0</v>
      </c>
      <c r="CB1001" s="5">
        <v>513177.2</v>
      </c>
      <c r="CC1001" s="5">
        <v>0</v>
      </c>
      <c r="CD1001" s="5">
        <v>0</v>
      </c>
      <c r="CE1001" s="24">
        <v>36324753.800000004</v>
      </c>
    </row>
    <row r="1002" spans="2:83" ht="14.5" thickTop="1" thickBot="1" x14ac:dyDescent="0.35">
      <c r="B1002" s="25" t="s">
        <v>1778</v>
      </c>
      <c r="C1002" s="26">
        <v>2</v>
      </c>
      <c r="D1002" s="26" t="s">
        <v>2075</v>
      </c>
      <c r="E1002" s="26">
        <v>3008266762</v>
      </c>
      <c r="F1002" s="25" t="s">
        <v>2076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35985807.439999998</v>
      </c>
      <c r="T1002" s="5">
        <v>652361.56000000006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3484961.23</v>
      </c>
      <c r="AC1002" s="5">
        <v>0</v>
      </c>
      <c r="AD1002" s="5">
        <v>183419.02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  <c r="AO1002" s="5">
        <v>131390852.84999999</v>
      </c>
      <c r="AP1002" s="5">
        <v>0</v>
      </c>
      <c r="AQ1002" s="5">
        <v>0</v>
      </c>
      <c r="AR1002" s="5">
        <v>0</v>
      </c>
      <c r="AS1002" s="5">
        <v>0</v>
      </c>
      <c r="AT1002" s="5">
        <v>0</v>
      </c>
      <c r="AU1002" s="5">
        <v>0</v>
      </c>
      <c r="AV1002" s="5">
        <v>0</v>
      </c>
      <c r="AW1002" s="5">
        <v>0</v>
      </c>
      <c r="AX1002" s="5">
        <v>0</v>
      </c>
      <c r="AY1002" s="5">
        <v>0</v>
      </c>
      <c r="AZ1002" s="5">
        <v>0</v>
      </c>
      <c r="BA1002" s="5">
        <v>0</v>
      </c>
      <c r="BB1002" s="5">
        <v>0</v>
      </c>
      <c r="BC1002" s="5">
        <v>0</v>
      </c>
      <c r="BD1002" s="5">
        <v>0</v>
      </c>
      <c r="BE1002" s="5">
        <v>0</v>
      </c>
      <c r="BF1002" s="5">
        <v>0</v>
      </c>
      <c r="BG1002" s="5">
        <v>0</v>
      </c>
      <c r="BH1002" s="5">
        <v>0</v>
      </c>
      <c r="BI1002" s="5">
        <v>0</v>
      </c>
      <c r="BJ1002" s="5">
        <v>0</v>
      </c>
      <c r="BK1002" s="5">
        <v>0</v>
      </c>
      <c r="BL1002" s="5">
        <v>0</v>
      </c>
      <c r="BM1002" s="5">
        <v>0</v>
      </c>
      <c r="BN1002" s="5">
        <v>3011080.85</v>
      </c>
      <c r="BO1002" s="5">
        <v>0</v>
      </c>
      <c r="BP1002" s="5">
        <v>0</v>
      </c>
      <c r="BQ1002" s="5">
        <v>0</v>
      </c>
      <c r="BR1002" s="5">
        <v>0</v>
      </c>
      <c r="BS1002" s="5">
        <v>0</v>
      </c>
      <c r="BT1002" s="5">
        <v>0</v>
      </c>
      <c r="BU1002" s="5">
        <v>0</v>
      </c>
      <c r="BV1002" s="5">
        <v>0</v>
      </c>
      <c r="BW1002" s="5">
        <v>0</v>
      </c>
      <c r="BX1002" s="5">
        <v>548801.46</v>
      </c>
      <c r="BY1002" s="5">
        <v>0</v>
      </c>
      <c r="BZ1002" s="5">
        <v>0</v>
      </c>
      <c r="CA1002" s="5">
        <v>0</v>
      </c>
      <c r="CB1002" s="5">
        <v>0</v>
      </c>
      <c r="CC1002" s="5">
        <v>0</v>
      </c>
      <c r="CD1002" s="5">
        <v>0</v>
      </c>
      <c r="CE1002" s="24">
        <v>175257284.41</v>
      </c>
    </row>
    <row r="1003" spans="2:83" ht="14.5" thickTop="1" thickBot="1" x14ac:dyDescent="0.35">
      <c r="B1003" s="25" t="s">
        <v>1778</v>
      </c>
      <c r="C1003" s="26">
        <v>2</v>
      </c>
      <c r="D1003" s="26" t="s">
        <v>1828</v>
      </c>
      <c r="E1003" s="26">
        <v>3008670961</v>
      </c>
      <c r="F1003" s="25" t="s">
        <v>1826</v>
      </c>
      <c r="G1003" s="5">
        <v>0</v>
      </c>
      <c r="H1003" s="5">
        <v>3989928.63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137875.9</v>
      </c>
      <c r="P1003" s="5">
        <v>0</v>
      </c>
      <c r="Q1003" s="5">
        <v>89243.1</v>
      </c>
      <c r="R1003" s="5">
        <v>0</v>
      </c>
      <c r="S1003" s="5">
        <v>35743721.380000003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1607442.33</v>
      </c>
      <c r="AB1003" s="5">
        <v>10649108.210000001</v>
      </c>
      <c r="AC1003" s="5">
        <v>1889273.14</v>
      </c>
      <c r="AD1003" s="5">
        <v>0</v>
      </c>
      <c r="AE1003" s="5">
        <v>10877692.140000001</v>
      </c>
      <c r="AF1003" s="5">
        <v>0</v>
      </c>
      <c r="AG1003" s="5">
        <v>0</v>
      </c>
      <c r="AH1003" s="5">
        <v>0</v>
      </c>
      <c r="AI1003" s="5">
        <v>0</v>
      </c>
      <c r="AJ1003" s="5">
        <v>0</v>
      </c>
      <c r="AK1003" s="5">
        <v>0</v>
      </c>
      <c r="AL1003" s="5">
        <v>0</v>
      </c>
      <c r="AM1003" s="5">
        <v>0</v>
      </c>
      <c r="AN1003" s="5">
        <v>0</v>
      </c>
      <c r="AO1003" s="5">
        <v>341215487.10000002</v>
      </c>
      <c r="AP1003" s="5">
        <v>0</v>
      </c>
      <c r="AQ1003" s="5">
        <v>0</v>
      </c>
      <c r="AR1003" s="5">
        <v>0</v>
      </c>
      <c r="AS1003" s="5">
        <v>156279.53</v>
      </c>
      <c r="AT1003" s="5">
        <v>0</v>
      </c>
      <c r="AU1003" s="5">
        <v>0</v>
      </c>
      <c r="AV1003" s="5">
        <v>0</v>
      </c>
      <c r="AW1003" s="5">
        <v>0</v>
      </c>
      <c r="AX1003" s="5">
        <v>0</v>
      </c>
      <c r="AY1003" s="5">
        <v>0</v>
      </c>
      <c r="AZ1003" s="5">
        <v>0</v>
      </c>
      <c r="BA1003" s="5">
        <v>0</v>
      </c>
      <c r="BB1003" s="5">
        <v>0</v>
      </c>
      <c r="BC1003" s="5">
        <v>0</v>
      </c>
      <c r="BD1003" s="5">
        <v>0</v>
      </c>
      <c r="BE1003" s="5">
        <v>0</v>
      </c>
      <c r="BF1003" s="5">
        <v>0</v>
      </c>
      <c r="BG1003" s="5">
        <v>0</v>
      </c>
      <c r="BH1003" s="5">
        <v>0</v>
      </c>
      <c r="BI1003" s="5">
        <v>0</v>
      </c>
      <c r="BJ1003" s="5">
        <v>0</v>
      </c>
      <c r="BK1003" s="5">
        <v>721530</v>
      </c>
      <c r="BL1003" s="5">
        <v>0</v>
      </c>
      <c r="BM1003" s="5">
        <v>471559.04</v>
      </c>
      <c r="BN1003" s="5">
        <v>4238216.8499999996</v>
      </c>
      <c r="BO1003" s="5">
        <v>0</v>
      </c>
      <c r="BP1003" s="5">
        <v>0</v>
      </c>
      <c r="BQ1003" s="5">
        <v>0</v>
      </c>
      <c r="BR1003" s="5">
        <v>0</v>
      </c>
      <c r="BS1003" s="5">
        <v>0</v>
      </c>
      <c r="BT1003" s="5">
        <v>0</v>
      </c>
      <c r="BU1003" s="5">
        <v>0</v>
      </c>
      <c r="BV1003" s="5">
        <v>0</v>
      </c>
      <c r="BW1003" s="5">
        <v>4344709.53</v>
      </c>
      <c r="BX1003" s="5">
        <v>0</v>
      </c>
      <c r="BY1003" s="5">
        <v>0</v>
      </c>
      <c r="BZ1003" s="5">
        <v>0</v>
      </c>
      <c r="CA1003" s="5">
        <v>0</v>
      </c>
      <c r="CB1003" s="5">
        <v>2735730.64</v>
      </c>
      <c r="CC1003" s="5">
        <v>0</v>
      </c>
      <c r="CD1003" s="5">
        <v>0</v>
      </c>
      <c r="CE1003" s="24">
        <v>418867797.51999998</v>
      </c>
    </row>
    <row r="1004" spans="2:83" ht="14.5" thickTop="1" thickBot="1" x14ac:dyDescent="0.35">
      <c r="B1004" s="25" t="s">
        <v>1778</v>
      </c>
      <c r="C1004" s="26">
        <v>3</v>
      </c>
      <c r="D1004" s="26" t="s">
        <v>1829</v>
      </c>
      <c r="E1004" s="26">
        <v>3008142771</v>
      </c>
      <c r="F1004" s="25" t="s">
        <v>1830</v>
      </c>
      <c r="G1004" s="5">
        <v>0</v>
      </c>
      <c r="H1004" s="5">
        <v>1380788.54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50226.43</v>
      </c>
      <c r="AK1004" s="5">
        <v>0</v>
      </c>
      <c r="AL1004" s="5">
        <v>0</v>
      </c>
      <c r="AM1004" s="5">
        <v>0</v>
      </c>
      <c r="AN1004" s="5">
        <v>0</v>
      </c>
      <c r="AO1004" s="5">
        <v>0</v>
      </c>
      <c r="AP1004" s="5">
        <v>0</v>
      </c>
      <c r="AQ1004" s="5">
        <v>0</v>
      </c>
      <c r="AR1004" s="5">
        <v>0</v>
      </c>
      <c r="AS1004" s="5">
        <v>0</v>
      </c>
      <c r="AT1004" s="5">
        <v>665178.89</v>
      </c>
      <c r="AU1004" s="5">
        <v>0</v>
      </c>
      <c r="AV1004" s="5">
        <v>0</v>
      </c>
      <c r="AW1004" s="5">
        <v>0</v>
      </c>
      <c r="AX1004" s="5">
        <v>0</v>
      </c>
      <c r="AY1004" s="5">
        <v>0</v>
      </c>
      <c r="AZ1004" s="5">
        <v>0</v>
      </c>
      <c r="BA1004" s="5">
        <v>0</v>
      </c>
      <c r="BB1004" s="5">
        <v>0</v>
      </c>
      <c r="BC1004" s="5">
        <v>0</v>
      </c>
      <c r="BD1004" s="5">
        <v>0</v>
      </c>
      <c r="BE1004" s="5">
        <v>0</v>
      </c>
      <c r="BF1004" s="5">
        <v>0</v>
      </c>
      <c r="BG1004" s="5">
        <v>0</v>
      </c>
      <c r="BH1004" s="5">
        <v>0</v>
      </c>
      <c r="BI1004" s="5">
        <v>0</v>
      </c>
      <c r="BJ1004" s="5">
        <v>0</v>
      </c>
      <c r="BK1004" s="5">
        <v>0</v>
      </c>
      <c r="BL1004" s="5">
        <v>0</v>
      </c>
      <c r="BM1004" s="5">
        <v>0</v>
      </c>
      <c r="BN1004" s="5">
        <v>1209788.54</v>
      </c>
      <c r="BO1004" s="5">
        <v>0</v>
      </c>
      <c r="BP1004" s="5">
        <v>0</v>
      </c>
      <c r="BQ1004" s="5">
        <v>0</v>
      </c>
      <c r="BR1004" s="5">
        <v>0</v>
      </c>
      <c r="BS1004" s="5">
        <v>0</v>
      </c>
      <c r="BT1004" s="5">
        <v>0</v>
      </c>
      <c r="BU1004" s="5">
        <v>0</v>
      </c>
      <c r="BV1004" s="5">
        <v>0</v>
      </c>
      <c r="BW1004" s="5">
        <v>0</v>
      </c>
      <c r="BX1004" s="5">
        <v>57350</v>
      </c>
      <c r="BY1004" s="5">
        <v>0</v>
      </c>
      <c r="BZ1004" s="5">
        <v>0</v>
      </c>
      <c r="CA1004" s="5">
        <v>0</v>
      </c>
      <c r="CB1004" s="5">
        <v>0</v>
      </c>
      <c r="CC1004" s="5">
        <v>0</v>
      </c>
      <c r="CD1004" s="5">
        <v>0</v>
      </c>
      <c r="CE1004" s="24">
        <v>3363332.4</v>
      </c>
    </row>
    <row r="1005" spans="2:83" ht="14.5" thickTop="1" thickBot="1" x14ac:dyDescent="0.35">
      <c r="B1005" s="25" t="s">
        <v>1778</v>
      </c>
      <c r="C1005" s="26">
        <v>3</v>
      </c>
      <c r="D1005" s="26" t="s">
        <v>2017</v>
      </c>
      <c r="E1005" s="26">
        <v>3008084730</v>
      </c>
      <c r="F1005" s="25" t="s">
        <v>2018</v>
      </c>
      <c r="G1005" s="5">
        <v>0</v>
      </c>
      <c r="H1005" s="5">
        <v>197407.32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83826.960000000006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  <c r="AJ1005" s="5">
        <v>0</v>
      </c>
      <c r="AK1005" s="5">
        <v>0</v>
      </c>
      <c r="AL1005" s="5">
        <v>0</v>
      </c>
      <c r="AM1005" s="5">
        <v>0</v>
      </c>
      <c r="AN1005" s="5">
        <v>0</v>
      </c>
      <c r="AO1005" s="5">
        <v>1.32</v>
      </c>
      <c r="AP1005" s="5">
        <v>5205843.68</v>
      </c>
      <c r="AQ1005" s="5">
        <v>0</v>
      </c>
      <c r="AR1005" s="5">
        <v>0</v>
      </c>
      <c r="AS1005" s="5">
        <v>0</v>
      </c>
      <c r="AT1005" s="5">
        <v>132014.9</v>
      </c>
      <c r="AU1005" s="5">
        <v>0</v>
      </c>
      <c r="AV1005" s="5">
        <v>0</v>
      </c>
      <c r="AW1005" s="5">
        <v>0</v>
      </c>
      <c r="AX1005" s="5">
        <v>0</v>
      </c>
      <c r="AY1005" s="5">
        <v>0</v>
      </c>
      <c r="AZ1005" s="5">
        <v>0</v>
      </c>
      <c r="BA1005" s="5">
        <v>0</v>
      </c>
      <c r="BB1005" s="5">
        <v>0</v>
      </c>
      <c r="BC1005" s="5">
        <v>0</v>
      </c>
      <c r="BD1005" s="5">
        <v>0</v>
      </c>
      <c r="BE1005" s="5">
        <v>0</v>
      </c>
      <c r="BF1005" s="5">
        <v>0</v>
      </c>
      <c r="BG1005" s="5">
        <v>0</v>
      </c>
      <c r="BH1005" s="5">
        <v>0</v>
      </c>
      <c r="BI1005" s="5">
        <v>0</v>
      </c>
      <c r="BJ1005" s="5">
        <v>0</v>
      </c>
      <c r="BK1005" s="5">
        <v>0</v>
      </c>
      <c r="BL1005" s="5">
        <v>0</v>
      </c>
      <c r="BM1005" s="5">
        <v>0</v>
      </c>
      <c r="BN1005" s="5">
        <v>669984.89</v>
      </c>
      <c r="BO1005" s="5">
        <v>0</v>
      </c>
      <c r="BP1005" s="5">
        <v>0</v>
      </c>
      <c r="BQ1005" s="5">
        <v>0</v>
      </c>
      <c r="BR1005" s="5">
        <v>0</v>
      </c>
      <c r="BS1005" s="5">
        <v>0</v>
      </c>
      <c r="BT1005" s="5">
        <v>0</v>
      </c>
      <c r="BU1005" s="5">
        <v>0</v>
      </c>
      <c r="BV1005" s="5">
        <v>0</v>
      </c>
      <c r="BW1005" s="5">
        <v>0</v>
      </c>
      <c r="BX1005" s="5">
        <v>0</v>
      </c>
      <c r="BY1005" s="5">
        <v>0</v>
      </c>
      <c r="BZ1005" s="5">
        <v>0</v>
      </c>
      <c r="CA1005" s="5">
        <v>0</v>
      </c>
      <c r="CB1005" s="5">
        <v>5</v>
      </c>
      <c r="CC1005" s="5">
        <v>0</v>
      </c>
      <c r="CD1005" s="5">
        <v>0</v>
      </c>
      <c r="CE1005" s="24">
        <v>6289084.0699999994</v>
      </c>
    </row>
    <row r="1006" spans="2:83" ht="14.5" thickTop="1" thickBot="1" x14ac:dyDescent="0.35">
      <c r="B1006" s="25" t="s">
        <v>1778</v>
      </c>
      <c r="C1006" s="26">
        <v>3</v>
      </c>
      <c r="D1006" s="26" t="s">
        <v>1831</v>
      </c>
      <c r="E1006" s="26">
        <v>3008219253</v>
      </c>
      <c r="F1006" s="25" t="s">
        <v>1832</v>
      </c>
      <c r="G1006" s="5">
        <v>0</v>
      </c>
      <c r="H1006" s="5">
        <v>805331.89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2857609.81</v>
      </c>
      <c r="AC1006" s="5">
        <v>0</v>
      </c>
      <c r="AD1006" s="5">
        <v>172050.75</v>
      </c>
      <c r="AE1006" s="5">
        <v>0</v>
      </c>
      <c r="AF1006" s="5">
        <v>0.4</v>
      </c>
      <c r="AG1006" s="5">
        <v>0</v>
      </c>
      <c r="AH1006" s="5">
        <v>0</v>
      </c>
      <c r="AI1006" s="5">
        <v>0</v>
      </c>
      <c r="AJ1006" s="5">
        <v>0</v>
      </c>
      <c r="AK1006" s="5">
        <v>0</v>
      </c>
      <c r="AL1006" s="5">
        <v>0</v>
      </c>
      <c r="AM1006" s="5">
        <v>0</v>
      </c>
      <c r="AN1006" s="5">
        <v>0</v>
      </c>
      <c r="AO1006" s="5">
        <v>0</v>
      </c>
      <c r="AP1006" s="5">
        <v>0</v>
      </c>
      <c r="AQ1006" s="5">
        <v>0</v>
      </c>
      <c r="AR1006" s="5">
        <v>0</v>
      </c>
      <c r="AS1006" s="5">
        <v>0</v>
      </c>
      <c r="AT1006" s="5">
        <v>361171.43</v>
      </c>
      <c r="AU1006" s="5">
        <v>0</v>
      </c>
      <c r="AV1006" s="5">
        <v>0</v>
      </c>
      <c r="AW1006" s="5">
        <v>0</v>
      </c>
      <c r="AX1006" s="5">
        <v>0</v>
      </c>
      <c r="AY1006" s="5">
        <v>0</v>
      </c>
      <c r="AZ1006" s="5">
        <v>0</v>
      </c>
      <c r="BA1006" s="5">
        <v>0</v>
      </c>
      <c r="BB1006" s="5">
        <v>0</v>
      </c>
      <c r="BC1006" s="5">
        <v>0</v>
      </c>
      <c r="BD1006" s="5">
        <v>0</v>
      </c>
      <c r="BE1006" s="5">
        <v>0</v>
      </c>
      <c r="BF1006" s="5">
        <v>0</v>
      </c>
      <c r="BG1006" s="5">
        <v>0</v>
      </c>
      <c r="BH1006" s="5">
        <v>0</v>
      </c>
      <c r="BI1006" s="5">
        <v>0</v>
      </c>
      <c r="BJ1006" s="5">
        <v>0</v>
      </c>
      <c r="BK1006" s="5">
        <v>0</v>
      </c>
      <c r="BL1006" s="5">
        <v>0</v>
      </c>
      <c r="BM1006" s="5">
        <v>0</v>
      </c>
      <c r="BN1006" s="5">
        <v>1902480.08</v>
      </c>
      <c r="BO1006" s="5">
        <v>0</v>
      </c>
      <c r="BP1006" s="5">
        <v>0</v>
      </c>
      <c r="BQ1006" s="5">
        <v>0</v>
      </c>
      <c r="BR1006" s="5">
        <v>0</v>
      </c>
      <c r="BS1006" s="5">
        <v>0</v>
      </c>
      <c r="BT1006" s="5">
        <v>0</v>
      </c>
      <c r="BU1006" s="5">
        <v>0</v>
      </c>
      <c r="BV1006" s="5">
        <v>0</v>
      </c>
      <c r="BW1006" s="5">
        <v>0</v>
      </c>
      <c r="BX1006" s="5">
        <v>0</v>
      </c>
      <c r="BY1006" s="5">
        <v>0</v>
      </c>
      <c r="BZ1006" s="5">
        <v>0</v>
      </c>
      <c r="CA1006" s="5">
        <v>0</v>
      </c>
      <c r="CB1006" s="5">
        <v>231897.2</v>
      </c>
      <c r="CC1006" s="5">
        <v>0</v>
      </c>
      <c r="CD1006" s="5">
        <v>0</v>
      </c>
      <c r="CE1006" s="24">
        <v>6330541.5600000005</v>
      </c>
    </row>
    <row r="1007" spans="2:83" ht="14.5" thickTop="1" thickBot="1" x14ac:dyDescent="0.35">
      <c r="B1007" s="25" t="s">
        <v>1778</v>
      </c>
      <c r="C1007" s="26">
        <v>3</v>
      </c>
      <c r="D1007" s="26" t="s">
        <v>2039</v>
      </c>
      <c r="E1007" s="26">
        <v>3008087699</v>
      </c>
      <c r="F1007" s="25" t="s">
        <v>2040</v>
      </c>
      <c r="G1007" s="5">
        <v>1293706.5900000001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2493988.88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v>0</v>
      </c>
      <c r="AK1007" s="5">
        <v>0</v>
      </c>
      <c r="AL1007" s="5">
        <v>0</v>
      </c>
      <c r="AM1007" s="5">
        <v>0</v>
      </c>
      <c r="AN1007" s="5">
        <v>0</v>
      </c>
      <c r="AO1007" s="5">
        <v>0</v>
      </c>
      <c r="AP1007" s="5">
        <v>0</v>
      </c>
      <c r="AQ1007" s="5">
        <v>0</v>
      </c>
      <c r="AR1007" s="5">
        <v>0</v>
      </c>
      <c r="AS1007" s="5">
        <v>0</v>
      </c>
      <c r="AT1007" s="5">
        <v>0</v>
      </c>
      <c r="AU1007" s="5">
        <v>0</v>
      </c>
      <c r="AV1007" s="5">
        <v>0</v>
      </c>
      <c r="AW1007" s="5">
        <v>0</v>
      </c>
      <c r="AX1007" s="5">
        <v>0</v>
      </c>
      <c r="AY1007" s="5">
        <v>0</v>
      </c>
      <c r="AZ1007" s="5">
        <v>0</v>
      </c>
      <c r="BA1007" s="5">
        <v>0</v>
      </c>
      <c r="BB1007" s="5">
        <v>0</v>
      </c>
      <c r="BC1007" s="5">
        <v>0</v>
      </c>
      <c r="BD1007" s="5">
        <v>0</v>
      </c>
      <c r="BE1007" s="5">
        <v>0</v>
      </c>
      <c r="BF1007" s="5">
        <v>0</v>
      </c>
      <c r="BG1007" s="5">
        <v>0</v>
      </c>
      <c r="BH1007" s="5">
        <v>0</v>
      </c>
      <c r="BI1007" s="5">
        <v>0</v>
      </c>
      <c r="BJ1007" s="5">
        <v>0</v>
      </c>
      <c r="BK1007" s="5">
        <v>0</v>
      </c>
      <c r="BL1007" s="5">
        <v>0</v>
      </c>
      <c r="BM1007" s="5">
        <v>0</v>
      </c>
      <c r="BN1007" s="5">
        <v>353339.92</v>
      </c>
      <c r="BO1007" s="5">
        <v>0</v>
      </c>
      <c r="BP1007" s="5">
        <v>0</v>
      </c>
      <c r="BQ1007" s="5">
        <v>0</v>
      </c>
      <c r="BR1007" s="5">
        <v>0</v>
      </c>
      <c r="BS1007" s="5">
        <v>0</v>
      </c>
      <c r="BT1007" s="5">
        <v>0</v>
      </c>
      <c r="BU1007" s="5">
        <v>0</v>
      </c>
      <c r="BV1007" s="5">
        <v>0</v>
      </c>
      <c r="BW1007" s="5">
        <v>51292.85</v>
      </c>
      <c r="BX1007" s="5">
        <v>0</v>
      </c>
      <c r="BY1007" s="5">
        <v>0</v>
      </c>
      <c r="BZ1007" s="5">
        <v>0</v>
      </c>
      <c r="CA1007" s="5">
        <v>0</v>
      </c>
      <c r="CB1007" s="5">
        <v>0</v>
      </c>
      <c r="CC1007" s="5">
        <v>0</v>
      </c>
      <c r="CD1007" s="5">
        <v>0</v>
      </c>
      <c r="CE1007" s="24">
        <v>4192328.2399999998</v>
      </c>
    </row>
    <row r="1008" spans="2:83" ht="14.5" thickTop="1" thickBot="1" x14ac:dyDescent="0.35">
      <c r="B1008" s="25" t="s">
        <v>1778</v>
      </c>
      <c r="C1008" s="26">
        <v>3</v>
      </c>
      <c r="D1008" s="26" t="s">
        <v>1833</v>
      </c>
      <c r="E1008" s="26">
        <v>3008099997</v>
      </c>
      <c r="F1008" s="25" t="s">
        <v>8620</v>
      </c>
      <c r="G1008" s="5">
        <v>0</v>
      </c>
      <c r="H1008" s="5">
        <v>1559621.53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196581.14</v>
      </c>
      <c r="AC1008" s="5">
        <v>0</v>
      </c>
      <c r="AD1008" s="5">
        <v>1760.27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v>0</v>
      </c>
      <c r="AK1008" s="5">
        <v>0</v>
      </c>
      <c r="AL1008" s="5">
        <v>0</v>
      </c>
      <c r="AM1008" s="5">
        <v>0</v>
      </c>
      <c r="AN1008" s="5">
        <v>0</v>
      </c>
      <c r="AO1008" s="5">
        <v>0</v>
      </c>
      <c r="AP1008" s="5">
        <v>0</v>
      </c>
      <c r="AQ1008" s="5">
        <v>0</v>
      </c>
      <c r="AR1008" s="5">
        <v>0</v>
      </c>
      <c r="AS1008" s="5">
        <v>0</v>
      </c>
      <c r="AT1008" s="5">
        <v>120410.43</v>
      </c>
      <c r="AU1008" s="5">
        <v>0</v>
      </c>
      <c r="AV1008" s="5">
        <v>0</v>
      </c>
      <c r="AW1008" s="5">
        <v>0</v>
      </c>
      <c r="AX1008" s="5">
        <v>0</v>
      </c>
      <c r="AY1008" s="5">
        <v>0</v>
      </c>
      <c r="AZ1008" s="5">
        <v>0</v>
      </c>
      <c r="BA1008" s="5">
        <v>0</v>
      </c>
      <c r="BB1008" s="5">
        <v>0</v>
      </c>
      <c r="BC1008" s="5">
        <v>0</v>
      </c>
      <c r="BD1008" s="5">
        <v>0</v>
      </c>
      <c r="BE1008" s="5">
        <v>0</v>
      </c>
      <c r="BF1008" s="5">
        <v>0</v>
      </c>
      <c r="BG1008" s="5">
        <v>0</v>
      </c>
      <c r="BH1008" s="5">
        <v>0</v>
      </c>
      <c r="BI1008" s="5">
        <v>0</v>
      </c>
      <c r="BJ1008" s="5">
        <v>0</v>
      </c>
      <c r="BK1008" s="5">
        <v>0</v>
      </c>
      <c r="BL1008" s="5">
        <v>0</v>
      </c>
      <c r="BM1008" s="5">
        <v>0</v>
      </c>
      <c r="BN1008" s="5">
        <v>1464898.66</v>
      </c>
      <c r="BO1008" s="5">
        <v>0</v>
      </c>
      <c r="BP1008" s="5">
        <v>0</v>
      </c>
      <c r="BQ1008" s="5">
        <v>0</v>
      </c>
      <c r="BR1008" s="5">
        <v>0</v>
      </c>
      <c r="BS1008" s="5">
        <v>0</v>
      </c>
      <c r="BT1008" s="5">
        <v>0</v>
      </c>
      <c r="BU1008" s="5">
        <v>0</v>
      </c>
      <c r="BV1008" s="5">
        <v>0</v>
      </c>
      <c r="BW1008" s="5">
        <v>0</v>
      </c>
      <c r="BX1008" s="5">
        <v>0</v>
      </c>
      <c r="BY1008" s="5">
        <v>0</v>
      </c>
      <c r="BZ1008" s="5">
        <v>0</v>
      </c>
      <c r="CA1008" s="5">
        <v>0</v>
      </c>
      <c r="CB1008" s="5">
        <v>280233.59999999998</v>
      </c>
      <c r="CC1008" s="5">
        <v>0</v>
      </c>
      <c r="CD1008" s="5">
        <v>0</v>
      </c>
      <c r="CE1008" s="24">
        <v>3623505.63</v>
      </c>
    </row>
    <row r="1009" spans="2:83" ht="14.5" thickTop="1" thickBot="1" x14ac:dyDescent="0.35">
      <c r="B1009" s="25" t="s">
        <v>1778</v>
      </c>
      <c r="C1009" s="26">
        <v>3</v>
      </c>
      <c r="D1009" s="26" t="s">
        <v>1834</v>
      </c>
      <c r="E1009" s="26">
        <v>3008087958</v>
      </c>
      <c r="F1009" s="25" t="s">
        <v>1835</v>
      </c>
      <c r="G1009" s="5">
        <v>0</v>
      </c>
      <c r="H1009" s="5">
        <v>1943044.84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287831.21000000002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v>0</v>
      </c>
      <c r="AK1009" s="5">
        <v>0</v>
      </c>
      <c r="AL1009" s="5">
        <v>0</v>
      </c>
      <c r="AM1009" s="5">
        <v>0</v>
      </c>
      <c r="AN1009" s="5">
        <v>0</v>
      </c>
      <c r="AO1009" s="5">
        <v>0</v>
      </c>
      <c r="AP1009" s="5">
        <v>0</v>
      </c>
      <c r="AQ1009" s="5">
        <v>0</v>
      </c>
      <c r="AR1009" s="5">
        <v>0</v>
      </c>
      <c r="AS1009" s="5">
        <v>0</v>
      </c>
      <c r="AT1009" s="5">
        <v>0</v>
      </c>
      <c r="AU1009" s="5">
        <v>0</v>
      </c>
      <c r="AV1009" s="5">
        <v>0</v>
      </c>
      <c r="AW1009" s="5">
        <v>0</v>
      </c>
      <c r="AX1009" s="5">
        <v>0</v>
      </c>
      <c r="AY1009" s="5">
        <v>0</v>
      </c>
      <c r="AZ1009" s="5">
        <v>0</v>
      </c>
      <c r="BA1009" s="5">
        <v>0</v>
      </c>
      <c r="BB1009" s="5">
        <v>0</v>
      </c>
      <c r="BC1009" s="5">
        <v>0</v>
      </c>
      <c r="BD1009" s="5">
        <v>0</v>
      </c>
      <c r="BE1009" s="5">
        <v>0</v>
      </c>
      <c r="BF1009" s="5">
        <v>0</v>
      </c>
      <c r="BG1009" s="5">
        <v>0</v>
      </c>
      <c r="BH1009" s="5">
        <v>0</v>
      </c>
      <c r="BI1009" s="5">
        <v>0</v>
      </c>
      <c r="BJ1009" s="5">
        <v>0</v>
      </c>
      <c r="BK1009" s="5">
        <v>0</v>
      </c>
      <c r="BL1009" s="5">
        <v>0</v>
      </c>
      <c r="BM1009" s="5">
        <v>0</v>
      </c>
      <c r="BN1009" s="5">
        <v>0</v>
      </c>
      <c r="BO1009" s="5">
        <v>0</v>
      </c>
      <c r="BP1009" s="5">
        <v>0</v>
      </c>
      <c r="BQ1009" s="5">
        <v>0</v>
      </c>
      <c r="BR1009" s="5">
        <v>0</v>
      </c>
      <c r="BS1009" s="5">
        <v>0</v>
      </c>
      <c r="BT1009" s="5">
        <v>0</v>
      </c>
      <c r="BU1009" s="5">
        <v>0</v>
      </c>
      <c r="BV1009" s="5">
        <v>0</v>
      </c>
      <c r="BW1009" s="5">
        <v>0</v>
      </c>
      <c r="BX1009" s="5">
        <v>0</v>
      </c>
      <c r="BY1009" s="5">
        <v>0</v>
      </c>
      <c r="BZ1009" s="5">
        <v>0</v>
      </c>
      <c r="CA1009" s="5">
        <v>0</v>
      </c>
      <c r="CB1009" s="5">
        <v>0</v>
      </c>
      <c r="CC1009" s="5">
        <v>0</v>
      </c>
      <c r="CD1009" s="5">
        <v>0</v>
      </c>
      <c r="CE1009" s="24">
        <v>2230876.0500000003</v>
      </c>
    </row>
    <row r="1010" spans="2:83" ht="14.5" thickTop="1" thickBot="1" x14ac:dyDescent="0.35">
      <c r="B1010" s="25" t="s">
        <v>1778</v>
      </c>
      <c r="C1010" s="26">
        <v>3</v>
      </c>
      <c r="D1010" s="26" t="s">
        <v>1836</v>
      </c>
      <c r="E1010" s="26">
        <v>3008116056</v>
      </c>
      <c r="F1010" s="25" t="s">
        <v>1837</v>
      </c>
      <c r="G1010" s="5">
        <v>0</v>
      </c>
      <c r="H1010" s="5">
        <v>2439995.96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104879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754458.01</v>
      </c>
      <c r="AE1010" s="5">
        <v>0</v>
      </c>
      <c r="AF1010" s="5">
        <v>868.7</v>
      </c>
      <c r="AG1010" s="5">
        <v>0</v>
      </c>
      <c r="AH1010" s="5">
        <v>0</v>
      </c>
      <c r="AI1010" s="5">
        <v>0</v>
      </c>
      <c r="AJ1010" s="5">
        <v>36628</v>
      </c>
      <c r="AK1010" s="5">
        <v>0</v>
      </c>
      <c r="AL1010" s="5">
        <v>0</v>
      </c>
      <c r="AM1010" s="5">
        <v>0</v>
      </c>
      <c r="AN1010" s="5">
        <v>0</v>
      </c>
      <c r="AO1010" s="5">
        <v>0</v>
      </c>
      <c r="AP1010" s="5">
        <v>0</v>
      </c>
      <c r="AQ1010" s="5">
        <v>0</v>
      </c>
      <c r="AR1010" s="5">
        <v>0</v>
      </c>
      <c r="AS1010" s="5">
        <v>0</v>
      </c>
      <c r="AT1010" s="5">
        <v>896891.03</v>
      </c>
      <c r="AU1010" s="5">
        <v>0</v>
      </c>
      <c r="AV1010" s="5">
        <v>0</v>
      </c>
      <c r="AW1010" s="5">
        <v>0</v>
      </c>
      <c r="AX1010" s="5">
        <v>0</v>
      </c>
      <c r="AY1010" s="5">
        <v>0</v>
      </c>
      <c r="AZ1010" s="5">
        <v>0</v>
      </c>
      <c r="BA1010" s="5">
        <v>0</v>
      </c>
      <c r="BB1010" s="5">
        <v>0</v>
      </c>
      <c r="BC1010" s="5">
        <v>0</v>
      </c>
      <c r="BD1010" s="5">
        <v>0</v>
      </c>
      <c r="BE1010" s="5">
        <v>0</v>
      </c>
      <c r="BF1010" s="5">
        <v>0</v>
      </c>
      <c r="BG1010" s="5">
        <v>0</v>
      </c>
      <c r="BH1010" s="5">
        <v>0</v>
      </c>
      <c r="BI1010" s="5">
        <v>0</v>
      </c>
      <c r="BJ1010" s="5">
        <v>0</v>
      </c>
      <c r="BK1010" s="5">
        <v>0</v>
      </c>
      <c r="BL1010" s="5">
        <v>0</v>
      </c>
      <c r="BM1010" s="5">
        <v>0</v>
      </c>
      <c r="BN1010" s="5">
        <v>540567.74</v>
      </c>
      <c r="BO1010" s="5">
        <v>0</v>
      </c>
      <c r="BP1010" s="5">
        <v>0</v>
      </c>
      <c r="BQ1010" s="5">
        <v>0</v>
      </c>
      <c r="BR1010" s="5">
        <v>0</v>
      </c>
      <c r="BS1010" s="5">
        <v>0</v>
      </c>
      <c r="BT1010" s="5">
        <v>0</v>
      </c>
      <c r="BU1010" s="5">
        <v>0</v>
      </c>
      <c r="BV1010" s="5">
        <v>0</v>
      </c>
      <c r="BW1010" s="5">
        <v>0</v>
      </c>
      <c r="BX1010" s="5">
        <v>237450.99</v>
      </c>
      <c r="BY1010" s="5">
        <v>0</v>
      </c>
      <c r="BZ1010" s="5">
        <v>0</v>
      </c>
      <c r="CA1010" s="5">
        <v>0</v>
      </c>
      <c r="CB1010" s="5">
        <v>0</v>
      </c>
      <c r="CC1010" s="5">
        <v>0</v>
      </c>
      <c r="CD1010" s="5">
        <v>0</v>
      </c>
      <c r="CE1010" s="24">
        <v>5011739.4300000006</v>
      </c>
    </row>
    <row r="1011" spans="2:83" ht="14.5" thickTop="1" thickBot="1" x14ac:dyDescent="0.35">
      <c r="B1011" s="25" t="s">
        <v>1778</v>
      </c>
      <c r="C1011" s="26">
        <v>3</v>
      </c>
      <c r="D1011" s="26" t="s">
        <v>2029</v>
      </c>
      <c r="E1011" s="26">
        <v>3008092010</v>
      </c>
      <c r="F1011" s="25" t="s">
        <v>2030</v>
      </c>
      <c r="G1011" s="5">
        <v>0</v>
      </c>
      <c r="H1011" s="5">
        <v>1928105.47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1496060.4509999999</v>
      </c>
      <c r="AC1011" s="5">
        <v>0</v>
      </c>
      <c r="AD1011" s="5">
        <v>243525.446</v>
      </c>
      <c r="AE1011" s="5">
        <v>0</v>
      </c>
      <c r="AF1011" s="5">
        <v>561525</v>
      </c>
      <c r="AG1011" s="5">
        <v>0</v>
      </c>
      <c r="AH1011" s="5">
        <v>0</v>
      </c>
      <c r="AI1011" s="5">
        <v>0</v>
      </c>
      <c r="AJ1011" s="5">
        <v>20548</v>
      </c>
      <c r="AK1011" s="5">
        <v>0</v>
      </c>
      <c r="AL1011" s="5">
        <v>0</v>
      </c>
      <c r="AM1011" s="5">
        <v>0</v>
      </c>
      <c r="AN1011" s="5">
        <v>0</v>
      </c>
      <c r="AO1011" s="5">
        <v>18944855</v>
      </c>
      <c r="AP1011" s="5">
        <v>0</v>
      </c>
      <c r="AQ1011" s="5">
        <v>0</v>
      </c>
      <c r="AR1011" s="5">
        <v>0</v>
      </c>
      <c r="AS1011" s="5">
        <v>0</v>
      </c>
      <c r="AT1011" s="5">
        <v>619612.11670000001</v>
      </c>
      <c r="AU1011" s="5">
        <v>0</v>
      </c>
      <c r="AV1011" s="5">
        <v>0</v>
      </c>
      <c r="AW1011" s="5">
        <v>0</v>
      </c>
      <c r="AX1011" s="5">
        <v>0</v>
      </c>
      <c r="AY1011" s="5">
        <v>0</v>
      </c>
      <c r="AZ1011" s="5">
        <v>0</v>
      </c>
      <c r="BA1011" s="5">
        <v>0</v>
      </c>
      <c r="BB1011" s="5">
        <v>0</v>
      </c>
      <c r="BC1011" s="5">
        <v>0</v>
      </c>
      <c r="BD1011" s="5">
        <v>0</v>
      </c>
      <c r="BE1011" s="5">
        <v>0</v>
      </c>
      <c r="BF1011" s="5">
        <v>0</v>
      </c>
      <c r="BG1011" s="5">
        <v>0</v>
      </c>
      <c r="BH1011" s="5">
        <v>0</v>
      </c>
      <c r="BI1011" s="5">
        <v>0</v>
      </c>
      <c r="BJ1011" s="5">
        <v>0</v>
      </c>
      <c r="BK1011" s="5">
        <v>0</v>
      </c>
      <c r="BL1011" s="5">
        <v>0</v>
      </c>
      <c r="BM1011" s="5">
        <v>0</v>
      </c>
      <c r="BN1011" s="5">
        <v>1877349.838</v>
      </c>
      <c r="BO1011" s="5">
        <v>0</v>
      </c>
      <c r="BP1011" s="5">
        <v>0</v>
      </c>
      <c r="BQ1011" s="5">
        <v>0</v>
      </c>
      <c r="BR1011" s="5">
        <v>0</v>
      </c>
      <c r="BS1011" s="5">
        <v>0</v>
      </c>
      <c r="BT1011" s="5">
        <v>0</v>
      </c>
      <c r="BU1011" s="5">
        <v>0</v>
      </c>
      <c r="BV1011" s="5">
        <v>0</v>
      </c>
      <c r="BW1011" s="5">
        <v>0</v>
      </c>
      <c r="BX1011" s="5">
        <v>0</v>
      </c>
      <c r="BY1011" s="5">
        <v>0</v>
      </c>
      <c r="BZ1011" s="5">
        <v>0</v>
      </c>
      <c r="CA1011" s="5">
        <v>0</v>
      </c>
      <c r="CB1011" s="5">
        <v>0</v>
      </c>
      <c r="CC1011" s="5">
        <v>0</v>
      </c>
      <c r="CD1011" s="5">
        <v>0</v>
      </c>
      <c r="CE1011" s="24">
        <v>25691581.321699999</v>
      </c>
    </row>
    <row r="1012" spans="2:83" ht="14.5" thickTop="1" thickBot="1" x14ac:dyDescent="0.35">
      <c r="B1012" s="25" t="s">
        <v>1778</v>
      </c>
      <c r="C1012" s="26">
        <v>3</v>
      </c>
      <c r="D1012" s="26" t="s">
        <v>1838</v>
      </c>
      <c r="E1012" s="26">
        <v>3008092553</v>
      </c>
      <c r="F1012" s="25" t="s">
        <v>1839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9.7100000000000009</v>
      </c>
      <c r="AG1012" s="5">
        <v>0</v>
      </c>
      <c r="AH1012" s="5">
        <v>0</v>
      </c>
      <c r="AI1012" s="5">
        <v>0</v>
      </c>
      <c r="AJ1012" s="5">
        <v>0</v>
      </c>
      <c r="AK1012" s="5">
        <v>0</v>
      </c>
      <c r="AL1012" s="5">
        <v>0</v>
      </c>
      <c r="AM1012" s="5">
        <v>0</v>
      </c>
      <c r="AN1012" s="5">
        <v>0</v>
      </c>
      <c r="AO1012" s="5">
        <v>0</v>
      </c>
      <c r="AP1012" s="5">
        <v>0</v>
      </c>
      <c r="AQ1012" s="5">
        <v>0</v>
      </c>
      <c r="AR1012" s="5">
        <v>0</v>
      </c>
      <c r="AS1012" s="5">
        <v>0</v>
      </c>
      <c r="AT1012" s="5">
        <v>26012.74</v>
      </c>
      <c r="AU1012" s="5">
        <v>0</v>
      </c>
      <c r="AV1012" s="5">
        <v>0</v>
      </c>
      <c r="AW1012" s="5">
        <v>0</v>
      </c>
      <c r="AX1012" s="5">
        <v>0</v>
      </c>
      <c r="AY1012" s="5">
        <v>0</v>
      </c>
      <c r="AZ1012" s="5">
        <v>0</v>
      </c>
      <c r="BA1012" s="5">
        <v>0</v>
      </c>
      <c r="BB1012" s="5">
        <v>0</v>
      </c>
      <c r="BC1012" s="5">
        <v>0</v>
      </c>
      <c r="BD1012" s="5">
        <v>0</v>
      </c>
      <c r="BE1012" s="5">
        <v>0</v>
      </c>
      <c r="BF1012" s="5">
        <v>0</v>
      </c>
      <c r="BG1012" s="5">
        <v>0</v>
      </c>
      <c r="BH1012" s="5">
        <v>0</v>
      </c>
      <c r="BI1012" s="5">
        <v>0</v>
      </c>
      <c r="BJ1012" s="5">
        <v>0</v>
      </c>
      <c r="BK1012" s="5">
        <v>0</v>
      </c>
      <c r="BL1012" s="5">
        <v>0</v>
      </c>
      <c r="BM1012" s="5">
        <v>0</v>
      </c>
      <c r="BN1012" s="5">
        <v>0</v>
      </c>
      <c r="BO1012" s="5">
        <v>0</v>
      </c>
      <c r="BP1012" s="5">
        <v>0</v>
      </c>
      <c r="BQ1012" s="5">
        <v>0</v>
      </c>
      <c r="BR1012" s="5">
        <v>0</v>
      </c>
      <c r="BS1012" s="5">
        <v>0</v>
      </c>
      <c r="BT1012" s="5">
        <v>0</v>
      </c>
      <c r="BU1012" s="5">
        <v>0</v>
      </c>
      <c r="BV1012" s="5">
        <v>0</v>
      </c>
      <c r="BW1012" s="5">
        <v>0</v>
      </c>
      <c r="BX1012" s="5">
        <v>0</v>
      </c>
      <c r="BY1012" s="5">
        <v>0</v>
      </c>
      <c r="BZ1012" s="5">
        <v>0</v>
      </c>
      <c r="CA1012" s="5">
        <v>0</v>
      </c>
      <c r="CB1012" s="5">
        <v>0</v>
      </c>
      <c r="CC1012" s="5">
        <v>0</v>
      </c>
      <c r="CD1012" s="5">
        <v>0</v>
      </c>
      <c r="CE1012" s="24">
        <v>26022.45</v>
      </c>
    </row>
    <row r="1013" spans="2:83" ht="14.5" thickTop="1" thickBot="1" x14ac:dyDescent="0.35">
      <c r="B1013" s="25" t="s">
        <v>1778</v>
      </c>
      <c r="C1013" s="26">
        <v>3</v>
      </c>
      <c r="D1013" s="26" t="s">
        <v>2043</v>
      </c>
      <c r="E1013" s="26">
        <v>3008107703</v>
      </c>
      <c r="F1013" s="25" t="s">
        <v>2044</v>
      </c>
      <c r="G1013" s="5">
        <v>0</v>
      </c>
      <c r="H1013" s="5">
        <v>4583612.0719999997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7803699.1320000002</v>
      </c>
      <c r="AC1013" s="5">
        <v>0</v>
      </c>
      <c r="AD1013" s="5">
        <v>94126.183099999995</v>
      </c>
      <c r="AE1013" s="5">
        <v>0</v>
      </c>
      <c r="AF1013" s="5">
        <v>1745000</v>
      </c>
      <c r="AG1013" s="5">
        <v>0</v>
      </c>
      <c r="AH1013" s="5">
        <v>0</v>
      </c>
      <c r="AI1013" s="5">
        <v>0</v>
      </c>
      <c r="AJ1013" s="5">
        <v>305952.01</v>
      </c>
      <c r="AK1013" s="5">
        <v>0</v>
      </c>
      <c r="AL1013" s="5">
        <v>0</v>
      </c>
      <c r="AM1013" s="5">
        <v>0</v>
      </c>
      <c r="AN1013" s="5">
        <v>0</v>
      </c>
      <c r="AO1013" s="5">
        <v>15000001.539999999</v>
      </c>
      <c r="AP1013" s="5">
        <v>0</v>
      </c>
      <c r="AQ1013" s="5">
        <v>0</v>
      </c>
      <c r="AR1013" s="5">
        <v>0</v>
      </c>
      <c r="AS1013" s="5">
        <v>0</v>
      </c>
      <c r="AT1013" s="5">
        <v>1832360.452</v>
      </c>
      <c r="AU1013" s="5">
        <v>0</v>
      </c>
      <c r="AV1013" s="5">
        <v>0</v>
      </c>
      <c r="AW1013" s="5">
        <v>0</v>
      </c>
      <c r="AX1013" s="5">
        <v>0</v>
      </c>
      <c r="AY1013" s="5">
        <v>0</v>
      </c>
      <c r="AZ1013" s="5">
        <v>0</v>
      </c>
      <c r="BA1013" s="5">
        <v>0</v>
      </c>
      <c r="BB1013" s="5">
        <v>0</v>
      </c>
      <c r="BC1013" s="5">
        <v>0</v>
      </c>
      <c r="BD1013" s="5">
        <v>0</v>
      </c>
      <c r="BE1013" s="5">
        <v>0</v>
      </c>
      <c r="BF1013" s="5">
        <v>0</v>
      </c>
      <c r="BG1013" s="5">
        <v>0</v>
      </c>
      <c r="BH1013" s="5">
        <v>0</v>
      </c>
      <c r="BI1013" s="5">
        <v>0</v>
      </c>
      <c r="BJ1013" s="5">
        <v>0</v>
      </c>
      <c r="BK1013" s="5">
        <v>0</v>
      </c>
      <c r="BL1013" s="5">
        <v>0</v>
      </c>
      <c r="BM1013" s="5">
        <v>0</v>
      </c>
      <c r="BN1013" s="5">
        <v>5004793.87</v>
      </c>
      <c r="BO1013" s="5">
        <v>0</v>
      </c>
      <c r="BP1013" s="5">
        <v>0</v>
      </c>
      <c r="BQ1013" s="5">
        <v>0</v>
      </c>
      <c r="BR1013" s="5">
        <v>0</v>
      </c>
      <c r="BS1013" s="5">
        <v>0</v>
      </c>
      <c r="BT1013" s="5">
        <v>0</v>
      </c>
      <c r="BU1013" s="5">
        <v>0</v>
      </c>
      <c r="BV1013" s="5">
        <v>0</v>
      </c>
      <c r="BW1013" s="5">
        <v>0</v>
      </c>
      <c r="BX1013" s="5">
        <v>257750</v>
      </c>
      <c r="BY1013" s="5">
        <v>0</v>
      </c>
      <c r="BZ1013" s="5">
        <v>0</v>
      </c>
      <c r="CA1013" s="5">
        <v>0</v>
      </c>
      <c r="CB1013" s="5">
        <v>133337.66</v>
      </c>
      <c r="CC1013" s="5">
        <v>0</v>
      </c>
      <c r="CD1013" s="5">
        <v>0</v>
      </c>
      <c r="CE1013" s="24">
        <v>36760632.919099994</v>
      </c>
    </row>
    <row r="1014" spans="2:83" ht="14.5" thickTop="1" thickBot="1" x14ac:dyDescent="0.35">
      <c r="B1014" s="25" t="s">
        <v>1778</v>
      </c>
      <c r="C1014" s="26">
        <v>3</v>
      </c>
      <c r="D1014" s="26" t="s">
        <v>1840</v>
      </c>
      <c r="E1014" s="26">
        <v>3008092348</v>
      </c>
      <c r="F1014" s="25" t="s">
        <v>1841</v>
      </c>
      <c r="G1014" s="5">
        <v>0</v>
      </c>
      <c r="H1014" s="5">
        <v>147540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8471</v>
      </c>
      <c r="AE1014" s="5">
        <v>0</v>
      </c>
      <c r="AF1014" s="5">
        <v>0</v>
      </c>
      <c r="AG1014" s="5">
        <v>0</v>
      </c>
      <c r="AH1014" s="5">
        <v>0</v>
      </c>
      <c r="AI1014" s="5">
        <v>0</v>
      </c>
      <c r="AJ1014" s="5">
        <v>0</v>
      </c>
      <c r="AK1014" s="5">
        <v>0</v>
      </c>
      <c r="AL1014" s="5">
        <v>0</v>
      </c>
      <c r="AM1014" s="5">
        <v>0</v>
      </c>
      <c r="AN1014" s="5">
        <v>0</v>
      </c>
      <c r="AO1014" s="5">
        <v>0</v>
      </c>
      <c r="AP1014" s="5">
        <v>0</v>
      </c>
      <c r="AQ1014" s="5">
        <v>0</v>
      </c>
      <c r="AR1014" s="5">
        <v>0</v>
      </c>
      <c r="AS1014" s="5">
        <v>0</v>
      </c>
      <c r="AT1014" s="5">
        <v>92658.27</v>
      </c>
      <c r="AU1014" s="5">
        <v>0</v>
      </c>
      <c r="AV1014" s="5">
        <v>0</v>
      </c>
      <c r="AW1014" s="5">
        <v>0</v>
      </c>
      <c r="AX1014" s="5">
        <v>0</v>
      </c>
      <c r="AY1014" s="5">
        <v>0</v>
      </c>
      <c r="AZ1014" s="5">
        <v>0</v>
      </c>
      <c r="BA1014" s="5">
        <v>0</v>
      </c>
      <c r="BB1014" s="5">
        <v>0</v>
      </c>
      <c r="BC1014" s="5">
        <v>0</v>
      </c>
      <c r="BD1014" s="5">
        <v>0</v>
      </c>
      <c r="BE1014" s="5">
        <v>0</v>
      </c>
      <c r="BF1014" s="5">
        <v>0</v>
      </c>
      <c r="BG1014" s="5">
        <v>0</v>
      </c>
      <c r="BH1014" s="5">
        <v>0</v>
      </c>
      <c r="BI1014" s="5">
        <v>0</v>
      </c>
      <c r="BJ1014" s="5">
        <v>0</v>
      </c>
      <c r="BK1014" s="5">
        <v>0</v>
      </c>
      <c r="BL1014" s="5">
        <v>0</v>
      </c>
      <c r="BM1014" s="5">
        <v>0</v>
      </c>
      <c r="BN1014" s="5">
        <v>749738.35</v>
      </c>
      <c r="BO1014" s="5">
        <v>0</v>
      </c>
      <c r="BP1014" s="5">
        <v>0</v>
      </c>
      <c r="BQ1014" s="5">
        <v>0</v>
      </c>
      <c r="BR1014" s="5">
        <v>0</v>
      </c>
      <c r="BS1014" s="5">
        <v>0</v>
      </c>
      <c r="BT1014" s="5">
        <v>0</v>
      </c>
      <c r="BU1014" s="5">
        <v>0</v>
      </c>
      <c r="BV1014" s="5">
        <v>0</v>
      </c>
      <c r="BW1014" s="5">
        <v>0</v>
      </c>
      <c r="BX1014" s="5">
        <v>385202</v>
      </c>
      <c r="BY1014" s="5">
        <v>0</v>
      </c>
      <c r="BZ1014" s="5">
        <v>0</v>
      </c>
      <c r="CA1014" s="5">
        <v>0</v>
      </c>
      <c r="CB1014" s="5">
        <v>0</v>
      </c>
      <c r="CC1014" s="5">
        <v>0</v>
      </c>
      <c r="CD1014" s="5">
        <v>0</v>
      </c>
      <c r="CE1014" s="24">
        <v>1383609.62</v>
      </c>
    </row>
    <row r="1015" spans="2:83" ht="14.5" thickTop="1" thickBot="1" x14ac:dyDescent="0.35">
      <c r="B1015" s="25" t="s">
        <v>1778</v>
      </c>
      <c r="C1015" s="26">
        <v>3</v>
      </c>
      <c r="D1015" s="26" t="s">
        <v>2057</v>
      </c>
      <c r="E1015" s="26">
        <v>3008087653</v>
      </c>
      <c r="F1015" s="25" t="s">
        <v>2058</v>
      </c>
      <c r="G1015" s="5">
        <v>0</v>
      </c>
      <c r="H1015" s="5">
        <v>308085.36739999999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1804213.35</v>
      </c>
      <c r="AC1015" s="5">
        <v>0</v>
      </c>
      <c r="AD1015" s="5">
        <v>0</v>
      </c>
      <c r="AE1015" s="5">
        <v>0</v>
      </c>
      <c r="AF1015" s="5">
        <v>147877.34</v>
      </c>
      <c r="AG1015" s="5">
        <v>0</v>
      </c>
      <c r="AH1015" s="5">
        <v>0</v>
      </c>
      <c r="AI1015" s="5">
        <v>0</v>
      </c>
      <c r="AJ1015" s="5">
        <v>2603921.2000000002</v>
      </c>
      <c r="AK1015" s="5">
        <v>0</v>
      </c>
      <c r="AL1015" s="5">
        <v>0</v>
      </c>
      <c r="AM1015" s="5">
        <v>0</v>
      </c>
      <c r="AN1015" s="5">
        <v>0</v>
      </c>
      <c r="AO1015" s="5">
        <v>0</v>
      </c>
      <c r="AP1015" s="5">
        <v>0</v>
      </c>
      <c r="AQ1015" s="5">
        <v>0</v>
      </c>
      <c r="AR1015" s="5">
        <v>0</v>
      </c>
      <c r="AS1015" s="5">
        <v>0</v>
      </c>
      <c r="AT1015" s="5">
        <v>257013.41</v>
      </c>
      <c r="AU1015" s="5">
        <v>0</v>
      </c>
      <c r="AV1015" s="5">
        <v>0</v>
      </c>
      <c r="AW1015" s="5">
        <v>0</v>
      </c>
      <c r="AX1015" s="5">
        <v>0</v>
      </c>
      <c r="AY1015" s="5">
        <v>0</v>
      </c>
      <c r="AZ1015" s="5">
        <v>0</v>
      </c>
      <c r="BA1015" s="5">
        <v>0</v>
      </c>
      <c r="BB1015" s="5">
        <v>0</v>
      </c>
      <c r="BC1015" s="5">
        <v>0</v>
      </c>
      <c r="BD1015" s="5">
        <v>0</v>
      </c>
      <c r="BE1015" s="5">
        <v>0</v>
      </c>
      <c r="BF1015" s="5">
        <v>0</v>
      </c>
      <c r="BG1015" s="5">
        <v>0</v>
      </c>
      <c r="BH1015" s="5">
        <v>0</v>
      </c>
      <c r="BI1015" s="5">
        <v>0</v>
      </c>
      <c r="BJ1015" s="5">
        <v>0</v>
      </c>
      <c r="BK1015" s="5">
        <v>0</v>
      </c>
      <c r="BL1015" s="5">
        <v>0</v>
      </c>
      <c r="BM1015" s="5">
        <v>0</v>
      </c>
      <c r="BN1015" s="5">
        <v>38.06</v>
      </c>
      <c r="BO1015" s="5">
        <v>0</v>
      </c>
      <c r="BP1015" s="5">
        <v>0</v>
      </c>
      <c r="BQ1015" s="5">
        <v>0</v>
      </c>
      <c r="BR1015" s="5">
        <v>0</v>
      </c>
      <c r="BS1015" s="5">
        <v>0</v>
      </c>
      <c r="BT1015" s="5">
        <v>0</v>
      </c>
      <c r="BU1015" s="5">
        <v>0</v>
      </c>
      <c r="BV1015" s="5">
        <v>0</v>
      </c>
      <c r="BW1015" s="5">
        <v>0</v>
      </c>
      <c r="BX1015" s="5">
        <v>0</v>
      </c>
      <c r="BY1015" s="5">
        <v>0</v>
      </c>
      <c r="BZ1015" s="5">
        <v>0</v>
      </c>
      <c r="CA1015" s="5">
        <v>0</v>
      </c>
      <c r="CB1015" s="5">
        <v>110188.25599999999</v>
      </c>
      <c r="CC1015" s="5">
        <v>0</v>
      </c>
      <c r="CD1015" s="5">
        <v>0</v>
      </c>
      <c r="CE1015" s="24">
        <v>5231336.9834000003</v>
      </c>
    </row>
    <row r="1016" spans="2:83" ht="14.5" thickTop="1" thickBot="1" x14ac:dyDescent="0.35">
      <c r="B1016" s="25" t="s">
        <v>1778</v>
      </c>
      <c r="C1016" s="26">
        <v>3</v>
      </c>
      <c r="D1016" s="26" t="s">
        <v>1842</v>
      </c>
      <c r="E1016" s="26">
        <v>3008092766</v>
      </c>
      <c r="F1016" s="25" t="s">
        <v>1843</v>
      </c>
      <c r="G1016" s="5">
        <v>0</v>
      </c>
      <c r="H1016" s="5">
        <v>67217.78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6169.6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0</v>
      </c>
      <c r="AM1016" s="5">
        <v>0</v>
      </c>
      <c r="AN1016" s="5">
        <v>0</v>
      </c>
      <c r="AO1016" s="5">
        <v>0</v>
      </c>
      <c r="AP1016" s="5">
        <v>0</v>
      </c>
      <c r="AQ1016" s="5">
        <v>0</v>
      </c>
      <c r="AR1016" s="5">
        <v>0</v>
      </c>
      <c r="AS1016" s="5">
        <v>0</v>
      </c>
      <c r="AT1016" s="5">
        <v>51292.87</v>
      </c>
      <c r="AU1016" s="5">
        <v>0</v>
      </c>
      <c r="AV1016" s="5">
        <v>0</v>
      </c>
      <c r="AW1016" s="5">
        <v>0</v>
      </c>
      <c r="AX1016" s="5">
        <v>0</v>
      </c>
      <c r="AY1016" s="5">
        <v>0</v>
      </c>
      <c r="AZ1016" s="5">
        <v>0</v>
      </c>
      <c r="BA1016" s="5">
        <v>0</v>
      </c>
      <c r="BB1016" s="5">
        <v>0</v>
      </c>
      <c r="BC1016" s="5">
        <v>0</v>
      </c>
      <c r="BD1016" s="5">
        <v>0</v>
      </c>
      <c r="BE1016" s="5">
        <v>0</v>
      </c>
      <c r="BF1016" s="5">
        <v>0</v>
      </c>
      <c r="BG1016" s="5">
        <v>0</v>
      </c>
      <c r="BH1016" s="5">
        <v>0</v>
      </c>
      <c r="BI1016" s="5">
        <v>0</v>
      </c>
      <c r="BJ1016" s="5">
        <v>0</v>
      </c>
      <c r="BK1016" s="5">
        <v>0</v>
      </c>
      <c r="BL1016" s="5">
        <v>0</v>
      </c>
      <c r="BM1016" s="5">
        <v>0</v>
      </c>
      <c r="BN1016" s="5">
        <v>921205.76000000001</v>
      </c>
      <c r="BO1016" s="5">
        <v>0</v>
      </c>
      <c r="BP1016" s="5">
        <v>0</v>
      </c>
      <c r="BQ1016" s="5">
        <v>0</v>
      </c>
      <c r="BR1016" s="5">
        <v>0</v>
      </c>
      <c r="BS1016" s="5">
        <v>0</v>
      </c>
      <c r="BT1016" s="5">
        <v>0</v>
      </c>
      <c r="BU1016" s="5">
        <v>0</v>
      </c>
      <c r="BV1016" s="5">
        <v>0</v>
      </c>
      <c r="BW1016" s="5">
        <v>0</v>
      </c>
      <c r="BX1016" s="5">
        <v>0</v>
      </c>
      <c r="BY1016" s="5">
        <v>0</v>
      </c>
      <c r="BZ1016" s="5">
        <v>0</v>
      </c>
      <c r="CA1016" s="5">
        <v>0</v>
      </c>
      <c r="CB1016" s="5">
        <v>977.79</v>
      </c>
      <c r="CC1016" s="5">
        <v>0</v>
      </c>
      <c r="CD1016" s="5">
        <v>0</v>
      </c>
      <c r="CE1016" s="24">
        <v>1046863.8</v>
      </c>
    </row>
    <row r="1017" spans="2:83" ht="14.5" thickTop="1" thickBot="1" x14ac:dyDescent="0.35">
      <c r="B1017" s="25" t="s">
        <v>1778</v>
      </c>
      <c r="C1017" s="26">
        <v>3</v>
      </c>
      <c r="D1017" s="26" t="s">
        <v>1844</v>
      </c>
      <c r="E1017" s="26">
        <v>3008092578</v>
      </c>
      <c r="F1017" s="25" t="s">
        <v>1845</v>
      </c>
      <c r="G1017" s="5">
        <v>0</v>
      </c>
      <c r="H1017" s="5">
        <v>311399.03999999998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4796690.34</v>
      </c>
      <c r="AC1017" s="5">
        <v>0</v>
      </c>
      <c r="AD1017" s="5">
        <v>448814.48</v>
      </c>
      <c r="AE1017" s="5">
        <v>0</v>
      </c>
      <c r="AF1017" s="5">
        <v>0</v>
      </c>
      <c r="AG1017" s="5">
        <v>0</v>
      </c>
      <c r="AH1017" s="5">
        <v>0</v>
      </c>
      <c r="AI1017" s="5">
        <v>0</v>
      </c>
      <c r="AJ1017" s="5">
        <v>0</v>
      </c>
      <c r="AK1017" s="5">
        <v>0</v>
      </c>
      <c r="AL1017" s="5">
        <v>0</v>
      </c>
      <c r="AM1017" s="5">
        <v>0</v>
      </c>
      <c r="AN1017" s="5">
        <v>0</v>
      </c>
      <c r="AO1017" s="5">
        <v>13679145.85</v>
      </c>
      <c r="AP1017" s="5">
        <v>0</v>
      </c>
      <c r="AQ1017" s="5">
        <v>0</v>
      </c>
      <c r="AR1017" s="5">
        <v>0</v>
      </c>
      <c r="AS1017" s="5">
        <v>0</v>
      </c>
      <c r="AT1017" s="5">
        <v>119750.45</v>
      </c>
      <c r="AU1017" s="5">
        <v>0</v>
      </c>
      <c r="AV1017" s="5">
        <v>0</v>
      </c>
      <c r="AW1017" s="5">
        <v>0</v>
      </c>
      <c r="AX1017" s="5">
        <v>0</v>
      </c>
      <c r="AY1017" s="5">
        <v>0</v>
      </c>
      <c r="AZ1017" s="5">
        <v>0</v>
      </c>
      <c r="BA1017" s="5">
        <v>0</v>
      </c>
      <c r="BB1017" s="5">
        <v>0</v>
      </c>
      <c r="BC1017" s="5">
        <v>0</v>
      </c>
      <c r="BD1017" s="5">
        <v>0</v>
      </c>
      <c r="BE1017" s="5">
        <v>0</v>
      </c>
      <c r="BF1017" s="5">
        <v>0</v>
      </c>
      <c r="BG1017" s="5">
        <v>0</v>
      </c>
      <c r="BH1017" s="5">
        <v>0</v>
      </c>
      <c r="BI1017" s="5">
        <v>0</v>
      </c>
      <c r="BJ1017" s="5">
        <v>0</v>
      </c>
      <c r="BK1017" s="5">
        <v>0</v>
      </c>
      <c r="BL1017" s="5">
        <v>0</v>
      </c>
      <c r="BM1017" s="5">
        <v>0</v>
      </c>
      <c r="BN1017" s="5">
        <v>510900.07</v>
      </c>
      <c r="BO1017" s="5">
        <v>0</v>
      </c>
      <c r="BP1017" s="5">
        <v>0</v>
      </c>
      <c r="BQ1017" s="5">
        <v>0</v>
      </c>
      <c r="BR1017" s="5">
        <v>0</v>
      </c>
      <c r="BS1017" s="5">
        <v>0</v>
      </c>
      <c r="BT1017" s="5">
        <v>0</v>
      </c>
      <c r="BU1017" s="5">
        <v>0</v>
      </c>
      <c r="BV1017" s="5">
        <v>0</v>
      </c>
      <c r="BW1017" s="5">
        <v>0</v>
      </c>
      <c r="BX1017" s="5">
        <v>0</v>
      </c>
      <c r="BY1017" s="5">
        <v>0</v>
      </c>
      <c r="BZ1017" s="5">
        <v>0</v>
      </c>
      <c r="CA1017" s="5">
        <v>0</v>
      </c>
      <c r="CB1017" s="5">
        <v>18611</v>
      </c>
      <c r="CC1017" s="5">
        <v>0</v>
      </c>
      <c r="CD1017" s="5">
        <v>1486.83</v>
      </c>
      <c r="CE1017" s="24">
        <v>19886798.059999999</v>
      </c>
    </row>
    <row r="1018" spans="2:83" ht="14.5" thickTop="1" thickBot="1" x14ac:dyDescent="0.35">
      <c r="B1018" s="25" t="s">
        <v>1778</v>
      </c>
      <c r="C1018" s="26">
        <v>3</v>
      </c>
      <c r="D1018" s="26" t="s">
        <v>1846</v>
      </c>
      <c r="E1018" s="26">
        <v>3008087702</v>
      </c>
      <c r="F1018" s="25" t="s">
        <v>1847</v>
      </c>
      <c r="G1018" s="5">
        <v>0</v>
      </c>
      <c r="H1018" s="5">
        <v>98931.43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56449.97</v>
      </c>
      <c r="AC1018" s="5">
        <v>0</v>
      </c>
      <c r="AD1018" s="5">
        <v>206774.6</v>
      </c>
      <c r="AE1018" s="5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v>0</v>
      </c>
      <c r="AK1018" s="5">
        <v>0</v>
      </c>
      <c r="AL1018" s="5">
        <v>0</v>
      </c>
      <c r="AM1018" s="5">
        <v>0</v>
      </c>
      <c r="AN1018" s="5">
        <v>0</v>
      </c>
      <c r="AO1018" s="5">
        <v>0</v>
      </c>
      <c r="AP1018" s="5">
        <v>0</v>
      </c>
      <c r="AQ1018" s="5">
        <v>0</v>
      </c>
      <c r="AR1018" s="5">
        <v>0</v>
      </c>
      <c r="AS1018" s="5">
        <v>0</v>
      </c>
      <c r="AT1018" s="5">
        <v>15076.42</v>
      </c>
      <c r="AU1018" s="5">
        <v>0</v>
      </c>
      <c r="AV1018" s="5">
        <v>0</v>
      </c>
      <c r="AW1018" s="5">
        <v>0</v>
      </c>
      <c r="AX1018" s="5">
        <v>0</v>
      </c>
      <c r="AY1018" s="5">
        <v>0</v>
      </c>
      <c r="AZ1018" s="5">
        <v>0</v>
      </c>
      <c r="BA1018" s="5">
        <v>0</v>
      </c>
      <c r="BB1018" s="5">
        <v>0</v>
      </c>
      <c r="BC1018" s="5">
        <v>0</v>
      </c>
      <c r="BD1018" s="5">
        <v>0</v>
      </c>
      <c r="BE1018" s="5">
        <v>0</v>
      </c>
      <c r="BF1018" s="5">
        <v>0</v>
      </c>
      <c r="BG1018" s="5">
        <v>0</v>
      </c>
      <c r="BH1018" s="5">
        <v>0</v>
      </c>
      <c r="BI1018" s="5">
        <v>0</v>
      </c>
      <c r="BJ1018" s="5">
        <v>0</v>
      </c>
      <c r="BK1018" s="5">
        <v>0</v>
      </c>
      <c r="BL1018" s="5">
        <v>0</v>
      </c>
      <c r="BM1018" s="5">
        <v>0</v>
      </c>
      <c r="BN1018" s="5">
        <v>525894.80000000005</v>
      </c>
      <c r="BO1018" s="5">
        <v>0</v>
      </c>
      <c r="BP1018" s="5">
        <v>0</v>
      </c>
      <c r="BQ1018" s="5">
        <v>0</v>
      </c>
      <c r="BR1018" s="5">
        <v>0</v>
      </c>
      <c r="BS1018" s="5">
        <v>0</v>
      </c>
      <c r="BT1018" s="5">
        <v>0</v>
      </c>
      <c r="BU1018" s="5">
        <v>0</v>
      </c>
      <c r="BV1018" s="5">
        <v>0</v>
      </c>
      <c r="BW1018" s="5">
        <v>0</v>
      </c>
      <c r="BX1018" s="5">
        <v>0</v>
      </c>
      <c r="BY1018" s="5">
        <v>0</v>
      </c>
      <c r="BZ1018" s="5">
        <v>0</v>
      </c>
      <c r="CA1018" s="5">
        <v>0</v>
      </c>
      <c r="CB1018" s="5">
        <v>0</v>
      </c>
      <c r="CC1018" s="5">
        <v>0</v>
      </c>
      <c r="CD1018" s="5">
        <v>0</v>
      </c>
      <c r="CE1018" s="24">
        <v>903127.22</v>
      </c>
    </row>
    <row r="1019" spans="2:83" ht="14.5" thickTop="1" thickBot="1" x14ac:dyDescent="0.35">
      <c r="B1019" s="25" t="s">
        <v>1778</v>
      </c>
      <c r="C1019" s="26">
        <v>3</v>
      </c>
      <c r="D1019" s="26" t="s">
        <v>1848</v>
      </c>
      <c r="E1019" s="26">
        <v>3008092408</v>
      </c>
      <c r="F1019" s="25" t="s">
        <v>1849</v>
      </c>
      <c r="G1019" s="5">
        <v>0</v>
      </c>
      <c r="H1019" s="5">
        <v>1165283.94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571767.74</v>
      </c>
      <c r="AC1019" s="5">
        <v>0</v>
      </c>
      <c r="AD1019" s="5">
        <v>168066.76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0.3</v>
      </c>
      <c r="AK1019" s="5">
        <v>0</v>
      </c>
      <c r="AL1019" s="5">
        <v>0</v>
      </c>
      <c r="AM1019" s="5">
        <v>0</v>
      </c>
      <c r="AN1019" s="5">
        <v>0</v>
      </c>
      <c r="AO1019" s="5">
        <v>0</v>
      </c>
      <c r="AP1019" s="5">
        <v>0</v>
      </c>
      <c r="AQ1019" s="5">
        <v>0</v>
      </c>
      <c r="AR1019" s="5">
        <v>0</v>
      </c>
      <c r="AS1019" s="5">
        <v>0</v>
      </c>
      <c r="AT1019" s="5">
        <v>258707.39</v>
      </c>
      <c r="AU1019" s="5">
        <v>0</v>
      </c>
      <c r="AV1019" s="5">
        <v>0</v>
      </c>
      <c r="AW1019" s="5">
        <v>0</v>
      </c>
      <c r="AX1019" s="5">
        <v>0</v>
      </c>
      <c r="AY1019" s="5">
        <v>0</v>
      </c>
      <c r="AZ1019" s="5">
        <v>0</v>
      </c>
      <c r="BA1019" s="5">
        <v>0</v>
      </c>
      <c r="BB1019" s="5">
        <v>0</v>
      </c>
      <c r="BC1019" s="5">
        <v>0</v>
      </c>
      <c r="BD1019" s="5">
        <v>0</v>
      </c>
      <c r="BE1019" s="5">
        <v>0</v>
      </c>
      <c r="BF1019" s="5">
        <v>0</v>
      </c>
      <c r="BG1019" s="5">
        <v>0</v>
      </c>
      <c r="BH1019" s="5">
        <v>0</v>
      </c>
      <c r="BI1019" s="5">
        <v>0</v>
      </c>
      <c r="BJ1019" s="5">
        <v>0</v>
      </c>
      <c r="BK1019" s="5">
        <v>0</v>
      </c>
      <c r="BL1019" s="5">
        <v>0</v>
      </c>
      <c r="BM1019" s="5">
        <v>0</v>
      </c>
      <c r="BN1019" s="5">
        <v>2390964.14</v>
      </c>
      <c r="BO1019" s="5">
        <v>0</v>
      </c>
      <c r="BP1019" s="5">
        <v>0</v>
      </c>
      <c r="BQ1019" s="5">
        <v>0</v>
      </c>
      <c r="BR1019" s="5">
        <v>0</v>
      </c>
      <c r="BS1019" s="5">
        <v>0</v>
      </c>
      <c r="BT1019" s="5">
        <v>0</v>
      </c>
      <c r="BU1019" s="5">
        <v>0</v>
      </c>
      <c r="BV1019" s="5">
        <v>0</v>
      </c>
      <c r="BW1019" s="5">
        <v>0</v>
      </c>
      <c r="BX1019" s="5">
        <v>86301.71</v>
      </c>
      <c r="BY1019" s="5">
        <v>0</v>
      </c>
      <c r="BZ1019" s="5">
        <v>0</v>
      </c>
      <c r="CA1019" s="5">
        <v>0</v>
      </c>
      <c r="CB1019" s="5">
        <v>0</v>
      </c>
      <c r="CC1019" s="5">
        <v>0</v>
      </c>
      <c r="CD1019" s="5">
        <v>0</v>
      </c>
      <c r="CE1019" s="24">
        <v>4641091.9799999995</v>
      </c>
    </row>
    <row r="1020" spans="2:83" ht="14.5" thickTop="1" thickBot="1" x14ac:dyDescent="0.35">
      <c r="B1020" s="25" t="s">
        <v>1778</v>
      </c>
      <c r="C1020" s="26">
        <v>3</v>
      </c>
      <c r="D1020" s="26" t="s">
        <v>1850</v>
      </c>
      <c r="E1020" s="26">
        <v>3008690081</v>
      </c>
      <c r="F1020" s="25" t="s">
        <v>1851</v>
      </c>
      <c r="G1020" s="5">
        <v>0</v>
      </c>
      <c r="H1020" s="5">
        <v>234538.82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7072283.8300000001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v>0</v>
      </c>
      <c r="AK1020" s="5">
        <v>0</v>
      </c>
      <c r="AL1020" s="5">
        <v>0</v>
      </c>
      <c r="AM1020" s="5">
        <v>0</v>
      </c>
      <c r="AN1020" s="5">
        <v>0</v>
      </c>
      <c r="AO1020" s="5">
        <v>0</v>
      </c>
      <c r="AP1020" s="5">
        <v>0</v>
      </c>
      <c r="AQ1020" s="5">
        <v>0</v>
      </c>
      <c r="AR1020" s="5">
        <v>0</v>
      </c>
      <c r="AS1020" s="5">
        <v>0</v>
      </c>
      <c r="AT1020" s="5">
        <v>417768.66</v>
      </c>
      <c r="AU1020" s="5">
        <v>0</v>
      </c>
      <c r="AV1020" s="5">
        <v>0</v>
      </c>
      <c r="AW1020" s="5">
        <v>0</v>
      </c>
      <c r="AX1020" s="5">
        <v>0</v>
      </c>
      <c r="AY1020" s="5">
        <v>0</v>
      </c>
      <c r="AZ1020" s="5">
        <v>0</v>
      </c>
      <c r="BA1020" s="5">
        <v>0</v>
      </c>
      <c r="BB1020" s="5">
        <v>0</v>
      </c>
      <c r="BC1020" s="5">
        <v>0</v>
      </c>
      <c r="BD1020" s="5">
        <v>0</v>
      </c>
      <c r="BE1020" s="5">
        <v>0</v>
      </c>
      <c r="BF1020" s="5">
        <v>0</v>
      </c>
      <c r="BG1020" s="5">
        <v>0</v>
      </c>
      <c r="BH1020" s="5">
        <v>0</v>
      </c>
      <c r="BI1020" s="5">
        <v>0</v>
      </c>
      <c r="BJ1020" s="5">
        <v>0</v>
      </c>
      <c r="BK1020" s="5">
        <v>0</v>
      </c>
      <c r="BL1020" s="5">
        <v>0</v>
      </c>
      <c r="BM1020" s="5">
        <v>0</v>
      </c>
      <c r="BN1020" s="5">
        <v>0</v>
      </c>
      <c r="BO1020" s="5">
        <v>0</v>
      </c>
      <c r="BP1020" s="5">
        <v>0</v>
      </c>
      <c r="BQ1020" s="5">
        <v>0</v>
      </c>
      <c r="BR1020" s="5">
        <v>0</v>
      </c>
      <c r="BS1020" s="5">
        <v>0</v>
      </c>
      <c r="BT1020" s="5">
        <v>0</v>
      </c>
      <c r="BU1020" s="5">
        <v>0</v>
      </c>
      <c r="BV1020" s="5">
        <v>0</v>
      </c>
      <c r="BW1020" s="5">
        <v>0</v>
      </c>
      <c r="BX1020" s="5">
        <v>0</v>
      </c>
      <c r="BY1020" s="5">
        <v>0</v>
      </c>
      <c r="BZ1020" s="5">
        <v>0</v>
      </c>
      <c r="CA1020" s="5">
        <v>0</v>
      </c>
      <c r="CB1020" s="5">
        <v>0</v>
      </c>
      <c r="CC1020" s="5">
        <v>0</v>
      </c>
      <c r="CD1020" s="5">
        <v>0</v>
      </c>
      <c r="CE1020" s="24">
        <v>7724591.3100000005</v>
      </c>
    </row>
    <row r="1021" spans="2:83" ht="14.5" thickTop="1" thickBot="1" x14ac:dyDescent="0.35">
      <c r="B1021" s="25" t="s">
        <v>1778</v>
      </c>
      <c r="C1021" s="26">
        <v>3</v>
      </c>
      <c r="D1021" s="26" t="s">
        <v>1852</v>
      </c>
      <c r="E1021" s="26">
        <v>3008087979</v>
      </c>
      <c r="F1021" s="25" t="s">
        <v>1853</v>
      </c>
      <c r="G1021" s="5">
        <v>0</v>
      </c>
      <c r="H1021" s="5">
        <v>2950932.97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2993325.8</v>
      </c>
      <c r="AC1021" s="5">
        <v>0</v>
      </c>
      <c r="AD1021" s="5">
        <v>548573.96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v>0</v>
      </c>
      <c r="AM1021" s="5">
        <v>0</v>
      </c>
      <c r="AN1021" s="5">
        <v>0</v>
      </c>
      <c r="AO1021" s="5">
        <v>0</v>
      </c>
      <c r="AP1021" s="5">
        <v>0</v>
      </c>
      <c r="AQ1021" s="5">
        <v>0</v>
      </c>
      <c r="AR1021" s="5">
        <v>0</v>
      </c>
      <c r="AS1021" s="5">
        <v>0</v>
      </c>
      <c r="AT1021" s="5">
        <v>149245.43</v>
      </c>
      <c r="AU1021" s="5">
        <v>0</v>
      </c>
      <c r="AV1021" s="5">
        <v>0</v>
      </c>
      <c r="AW1021" s="5">
        <v>0</v>
      </c>
      <c r="AX1021" s="5">
        <v>0</v>
      </c>
      <c r="AY1021" s="5">
        <v>0</v>
      </c>
      <c r="AZ1021" s="5">
        <v>0</v>
      </c>
      <c r="BA1021" s="5">
        <v>0</v>
      </c>
      <c r="BB1021" s="5">
        <v>0</v>
      </c>
      <c r="BC1021" s="5">
        <v>0</v>
      </c>
      <c r="BD1021" s="5">
        <v>0</v>
      </c>
      <c r="BE1021" s="5">
        <v>0</v>
      </c>
      <c r="BF1021" s="5">
        <v>0</v>
      </c>
      <c r="BG1021" s="5">
        <v>0</v>
      </c>
      <c r="BH1021" s="5">
        <v>0</v>
      </c>
      <c r="BI1021" s="5">
        <v>0</v>
      </c>
      <c r="BJ1021" s="5">
        <v>0</v>
      </c>
      <c r="BK1021" s="5">
        <v>0</v>
      </c>
      <c r="BL1021" s="5">
        <v>0</v>
      </c>
      <c r="BM1021" s="5">
        <v>0</v>
      </c>
      <c r="BN1021" s="5">
        <v>1176650.7</v>
      </c>
      <c r="BO1021" s="5">
        <v>0</v>
      </c>
      <c r="BP1021" s="5">
        <v>0</v>
      </c>
      <c r="BQ1021" s="5">
        <v>0</v>
      </c>
      <c r="BR1021" s="5">
        <v>0</v>
      </c>
      <c r="BS1021" s="5">
        <v>0</v>
      </c>
      <c r="BT1021" s="5">
        <v>0</v>
      </c>
      <c r="BU1021" s="5">
        <v>0</v>
      </c>
      <c r="BV1021" s="5">
        <v>0</v>
      </c>
      <c r="BW1021" s="5">
        <v>0</v>
      </c>
      <c r="BX1021" s="5">
        <v>0</v>
      </c>
      <c r="BY1021" s="5">
        <v>0</v>
      </c>
      <c r="BZ1021" s="5">
        <v>0</v>
      </c>
      <c r="CA1021" s="5">
        <v>0</v>
      </c>
      <c r="CB1021" s="5">
        <v>0</v>
      </c>
      <c r="CC1021" s="5">
        <v>0</v>
      </c>
      <c r="CD1021" s="5">
        <v>0</v>
      </c>
      <c r="CE1021" s="24">
        <v>7818728.8599999994</v>
      </c>
    </row>
    <row r="1022" spans="2:83" ht="14.5" thickTop="1" thickBot="1" x14ac:dyDescent="0.35">
      <c r="B1022" s="25" t="s">
        <v>1778</v>
      </c>
      <c r="C1022" s="26">
        <v>3</v>
      </c>
      <c r="D1022" s="26" t="s">
        <v>1854</v>
      </c>
      <c r="E1022" s="26">
        <v>3008098936</v>
      </c>
      <c r="F1022" s="25" t="s">
        <v>1855</v>
      </c>
      <c r="G1022" s="5">
        <v>0</v>
      </c>
      <c r="H1022" s="5">
        <v>14140671.25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38438910.890000001</v>
      </c>
      <c r="AC1022" s="5">
        <v>0</v>
      </c>
      <c r="AD1022" s="5">
        <v>-89523.73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v>0</v>
      </c>
      <c r="AM1022" s="5">
        <v>0</v>
      </c>
      <c r="AN1022" s="5">
        <v>0</v>
      </c>
      <c r="AO1022" s="5">
        <v>0</v>
      </c>
      <c r="AP1022" s="5">
        <v>0</v>
      </c>
      <c r="AQ1022" s="5">
        <v>0</v>
      </c>
      <c r="AR1022" s="5">
        <v>0</v>
      </c>
      <c r="AS1022" s="5">
        <v>0</v>
      </c>
      <c r="AT1022" s="5">
        <v>3047327.41</v>
      </c>
      <c r="AU1022" s="5">
        <v>0</v>
      </c>
      <c r="AV1022" s="5">
        <v>0</v>
      </c>
      <c r="AW1022" s="5">
        <v>0</v>
      </c>
      <c r="AX1022" s="5">
        <v>0</v>
      </c>
      <c r="AY1022" s="5">
        <v>0</v>
      </c>
      <c r="AZ1022" s="5">
        <v>0</v>
      </c>
      <c r="BA1022" s="5">
        <v>0</v>
      </c>
      <c r="BB1022" s="5">
        <v>0</v>
      </c>
      <c r="BC1022" s="5">
        <v>0</v>
      </c>
      <c r="BD1022" s="5">
        <v>0</v>
      </c>
      <c r="BE1022" s="5">
        <v>0</v>
      </c>
      <c r="BF1022" s="5">
        <v>0</v>
      </c>
      <c r="BG1022" s="5">
        <v>0</v>
      </c>
      <c r="BH1022" s="5">
        <v>0</v>
      </c>
      <c r="BI1022" s="5">
        <v>0</v>
      </c>
      <c r="BJ1022" s="5">
        <v>0</v>
      </c>
      <c r="BK1022" s="5">
        <v>0</v>
      </c>
      <c r="BL1022" s="5">
        <v>0</v>
      </c>
      <c r="BM1022" s="5">
        <v>0</v>
      </c>
      <c r="BN1022" s="5">
        <v>12068168.449999999</v>
      </c>
      <c r="BO1022" s="5">
        <v>0</v>
      </c>
      <c r="BP1022" s="5">
        <v>0</v>
      </c>
      <c r="BQ1022" s="5">
        <v>0</v>
      </c>
      <c r="BR1022" s="5">
        <v>0</v>
      </c>
      <c r="BS1022" s="5">
        <v>0</v>
      </c>
      <c r="BT1022" s="5">
        <v>0</v>
      </c>
      <c r="BU1022" s="5">
        <v>0</v>
      </c>
      <c r="BV1022" s="5">
        <v>0</v>
      </c>
      <c r="BW1022" s="5">
        <v>0</v>
      </c>
      <c r="BX1022" s="5">
        <v>25700</v>
      </c>
      <c r="BY1022" s="5">
        <v>0</v>
      </c>
      <c r="BZ1022" s="5">
        <v>0</v>
      </c>
      <c r="CA1022" s="5">
        <v>0</v>
      </c>
      <c r="CB1022" s="5">
        <v>0</v>
      </c>
      <c r="CC1022" s="5">
        <v>0</v>
      </c>
      <c r="CD1022" s="5">
        <v>0</v>
      </c>
      <c r="CE1022" s="24">
        <v>67631254.270000011</v>
      </c>
    </row>
    <row r="1023" spans="2:83" ht="14.5" thickTop="1" thickBot="1" x14ac:dyDescent="0.35">
      <c r="B1023" s="25" t="s">
        <v>1778</v>
      </c>
      <c r="C1023" s="26">
        <v>3</v>
      </c>
      <c r="D1023" s="26" t="s">
        <v>1856</v>
      </c>
      <c r="E1023" s="26">
        <v>3008084744</v>
      </c>
      <c r="F1023" s="25" t="s">
        <v>1857</v>
      </c>
      <c r="G1023" s="5">
        <v>0</v>
      </c>
      <c r="H1023" s="5">
        <v>1568421.88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1539809.55</v>
      </c>
      <c r="AC1023" s="5">
        <v>0</v>
      </c>
      <c r="AD1023" s="5">
        <v>392025.53</v>
      </c>
      <c r="AE1023" s="5">
        <v>0</v>
      </c>
      <c r="AF1023" s="5">
        <v>0</v>
      </c>
      <c r="AG1023" s="5">
        <v>0</v>
      </c>
      <c r="AH1023" s="5">
        <v>0</v>
      </c>
      <c r="AI1023" s="5">
        <v>0</v>
      </c>
      <c r="AJ1023" s="5">
        <v>1325475.2</v>
      </c>
      <c r="AK1023" s="5">
        <v>0</v>
      </c>
      <c r="AL1023" s="5">
        <v>0</v>
      </c>
      <c r="AM1023" s="5">
        <v>0</v>
      </c>
      <c r="AN1023" s="5">
        <v>0</v>
      </c>
      <c r="AO1023" s="5">
        <v>0</v>
      </c>
      <c r="AP1023" s="5">
        <v>0</v>
      </c>
      <c r="AQ1023" s="5">
        <v>0</v>
      </c>
      <c r="AR1023" s="5">
        <v>0</v>
      </c>
      <c r="AS1023" s="5">
        <v>0</v>
      </c>
      <c r="AT1023" s="5">
        <v>152540.76</v>
      </c>
      <c r="AU1023" s="5">
        <v>0</v>
      </c>
      <c r="AV1023" s="5">
        <v>0</v>
      </c>
      <c r="AW1023" s="5">
        <v>0</v>
      </c>
      <c r="AX1023" s="5">
        <v>0</v>
      </c>
      <c r="AY1023" s="5">
        <v>0</v>
      </c>
      <c r="AZ1023" s="5">
        <v>0</v>
      </c>
      <c r="BA1023" s="5">
        <v>0</v>
      </c>
      <c r="BB1023" s="5">
        <v>0</v>
      </c>
      <c r="BC1023" s="5">
        <v>0</v>
      </c>
      <c r="BD1023" s="5">
        <v>0</v>
      </c>
      <c r="BE1023" s="5">
        <v>0</v>
      </c>
      <c r="BF1023" s="5">
        <v>0</v>
      </c>
      <c r="BG1023" s="5">
        <v>0</v>
      </c>
      <c r="BH1023" s="5">
        <v>0</v>
      </c>
      <c r="BI1023" s="5">
        <v>0</v>
      </c>
      <c r="BJ1023" s="5">
        <v>0</v>
      </c>
      <c r="BK1023" s="5">
        <v>0</v>
      </c>
      <c r="BL1023" s="5">
        <v>0</v>
      </c>
      <c r="BM1023" s="5">
        <v>0</v>
      </c>
      <c r="BN1023" s="5">
        <v>516920.68</v>
      </c>
      <c r="BO1023" s="5">
        <v>0</v>
      </c>
      <c r="BP1023" s="5">
        <v>0</v>
      </c>
      <c r="BQ1023" s="5">
        <v>0</v>
      </c>
      <c r="BR1023" s="5">
        <v>0</v>
      </c>
      <c r="BS1023" s="5">
        <v>0</v>
      </c>
      <c r="BT1023" s="5">
        <v>0</v>
      </c>
      <c r="BU1023" s="5">
        <v>0</v>
      </c>
      <c r="BV1023" s="5">
        <v>0</v>
      </c>
      <c r="BW1023" s="5">
        <v>0</v>
      </c>
      <c r="BX1023" s="5">
        <v>0</v>
      </c>
      <c r="BY1023" s="5">
        <v>0</v>
      </c>
      <c r="BZ1023" s="5">
        <v>0</v>
      </c>
      <c r="CA1023" s="5">
        <v>0</v>
      </c>
      <c r="CB1023" s="5">
        <v>90552.54</v>
      </c>
      <c r="CC1023" s="5">
        <v>0</v>
      </c>
      <c r="CD1023" s="5">
        <v>0</v>
      </c>
      <c r="CE1023" s="24">
        <v>5585746.1399999997</v>
      </c>
    </row>
    <row r="1024" spans="2:83" ht="14.5" thickTop="1" thickBot="1" x14ac:dyDescent="0.35">
      <c r="B1024" s="25" t="s">
        <v>1778</v>
      </c>
      <c r="C1024" s="26">
        <v>3</v>
      </c>
      <c r="D1024" s="26" t="s">
        <v>2041</v>
      </c>
      <c r="E1024" s="26">
        <v>3008110651</v>
      </c>
      <c r="F1024" s="25" t="s">
        <v>2042</v>
      </c>
      <c r="G1024" s="5">
        <v>0</v>
      </c>
      <c r="H1024" s="5">
        <v>3842419.1060000001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13047861.609999999</v>
      </c>
      <c r="AC1024" s="5">
        <v>0</v>
      </c>
      <c r="AD1024" s="5">
        <v>257112.36979999999</v>
      </c>
      <c r="AE1024" s="5">
        <v>0</v>
      </c>
      <c r="AF1024" s="5">
        <v>78952.5</v>
      </c>
      <c r="AG1024" s="5">
        <v>0</v>
      </c>
      <c r="AH1024" s="5">
        <v>2000</v>
      </c>
      <c r="AI1024" s="5">
        <v>0</v>
      </c>
      <c r="AJ1024" s="5">
        <v>0</v>
      </c>
      <c r="AK1024" s="5">
        <v>0</v>
      </c>
      <c r="AL1024" s="5">
        <v>0</v>
      </c>
      <c r="AM1024" s="5">
        <v>0</v>
      </c>
      <c r="AN1024" s="5">
        <v>0</v>
      </c>
      <c r="AO1024" s="5">
        <v>7749857.9699999997</v>
      </c>
      <c r="AP1024" s="5">
        <v>0</v>
      </c>
      <c r="AQ1024" s="5">
        <v>0</v>
      </c>
      <c r="AR1024" s="5">
        <v>0</v>
      </c>
      <c r="AS1024" s="5">
        <v>0</v>
      </c>
      <c r="AT1024" s="5">
        <v>940249.75699999998</v>
      </c>
      <c r="AU1024" s="5">
        <v>0</v>
      </c>
      <c r="AV1024" s="5">
        <v>0</v>
      </c>
      <c r="AW1024" s="5">
        <v>0</v>
      </c>
      <c r="AX1024" s="5">
        <v>0</v>
      </c>
      <c r="AY1024" s="5">
        <v>0</v>
      </c>
      <c r="AZ1024" s="5">
        <v>0</v>
      </c>
      <c r="BA1024" s="5">
        <v>0</v>
      </c>
      <c r="BB1024" s="5">
        <v>0</v>
      </c>
      <c r="BC1024" s="5">
        <v>0</v>
      </c>
      <c r="BD1024" s="5">
        <v>0</v>
      </c>
      <c r="BE1024" s="5">
        <v>0</v>
      </c>
      <c r="BF1024" s="5">
        <v>0</v>
      </c>
      <c r="BG1024" s="5">
        <v>0</v>
      </c>
      <c r="BH1024" s="5">
        <v>0</v>
      </c>
      <c r="BI1024" s="5">
        <v>0</v>
      </c>
      <c r="BJ1024" s="5">
        <v>0</v>
      </c>
      <c r="BK1024" s="5">
        <v>0</v>
      </c>
      <c r="BL1024" s="5">
        <v>0</v>
      </c>
      <c r="BM1024" s="5">
        <v>0</v>
      </c>
      <c r="BN1024" s="5">
        <v>3554224.2</v>
      </c>
      <c r="BO1024" s="5">
        <v>0</v>
      </c>
      <c r="BP1024" s="5">
        <v>0</v>
      </c>
      <c r="BQ1024" s="5">
        <v>0</v>
      </c>
      <c r="BR1024" s="5">
        <v>0</v>
      </c>
      <c r="BS1024" s="5">
        <v>0</v>
      </c>
      <c r="BT1024" s="5">
        <v>0</v>
      </c>
      <c r="BU1024" s="5">
        <v>0</v>
      </c>
      <c r="BV1024" s="5">
        <v>0</v>
      </c>
      <c r="BW1024" s="5">
        <v>0</v>
      </c>
      <c r="BX1024" s="5">
        <v>1326684.1510000001</v>
      </c>
      <c r="BY1024" s="5">
        <v>0</v>
      </c>
      <c r="BZ1024" s="5">
        <v>0</v>
      </c>
      <c r="CA1024" s="5">
        <v>0</v>
      </c>
      <c r="CB1024" s="5">
        <v>5720.51</v>
      </c>
      <c r="CC1024" s="5">
        <v>0</v>
      </c>
      <c r="CD1024" s="5">
        <v>0</v>
      </c>
      <c r="CE1024" s="24">
        <v>30805082.173799999</v>
      </c>
    </row>
    <row r="1025" spans="2:83" ht="14.5" thickTop="1" thickBot="1" x14ac:dyDescent="0.35">
      <c r="B1025" s="25" t="s">
        <v>1778</v>
      </c>
      <c r="C1025" s="26">
        <v>3</v>
      </c>
      <c r="D1025" s="26" t="s">
        <v>1858</v>
      </c>
      <c r="E1025" s="26">
        <v>3008092120</v>
      </c>
      <c r="F1025" s="25" t="s">
        <v>1859</v>
      </c>
      <c r="G1025" s="5">
        <v>0</v>
      </c>
      <c r="H1025" s="5">
        <v>870507.46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33976.65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2831856.86</v>
      </c>
      <c r="AC1025" s="5">
        <v>0</v>
      </c>
      <c r="AD1025" s="5">
        <v>112170.82</v>
      </c>
      <c r="AE1025" s="5">
        <v>0</v>
      </c>
      <c r="AF1025" s="5">
        <v>24840.3</v>
      </c>
      <c r="AG1025" s="5">
        <v>0</v>
      </c>
      <c r="AH1025" s="5">
        <v>0</v>
      </c>
      <c r="AI1025" s="5">
        <v>0</v>
      </c>
      <c r="AJ1025" s="5">
        <v>0</v>
      </c>
      <c r="AK1025" s="5">
        <v>0</v>
      </c>
      <c r="AL1025" s="5">
        <v>0</v>
      </c>
      <c r="AM1025" s="5">
        <v>0</v>
      </c>
      <c r="AN1025" s="5">
        <v>0</v>
      </c>
      <c r="AO1025" s="5">
        <v>0</v>
      </c>
      <c r="AP1025" s="5">
        <v>0</v>
      </c>
      <c r="AQ1025" s="5">
        <v>0</v>
      </c>
      <c r="AR1025" s="5">
        <v>0</v>
      </c>
      <c r="AS1025" s="5">
        <v>0</v>
      </c>
      <c r="AT1025" s="5">
        <v>285013.82</v>
      </c>
      <c r="AU1025" s="5">
        <v>0</v>
      </c>
      <c r="AV1025" s="5">
        <v>0</v>
      </c>
      <c r="AW1025" s="5">
        <v>0</v>
      </c>
      <c r="AX1025" s="5">
        <v>0</v>
      </c>
      <c r="AY1025" s="5">
        <v>0</v>
      </c>
      <c r="AZ1025" s="5">
        <v>160</v>
      </c>
      <c r="BA1025" s="5">
        <v>0</v>
      </c>
      <c r="BB1025" s="5">
        <v>0</v>
      </c>
      <c r="BC1025" s="5">
        <v>0</v>
      </c>
      <c r="BD1025" s="5">
        <v>0</v>
      </c>
      <c r="BE1025" s="5">
        <v>0</v>
      </c>
      <c r="BF1025" s="5">
        <v>0</v>
      </c>
      <c r="BG1025" s="5">
        <v>0</v>
      </c>
      <c r="BH1025" s="5">
        <v>0</v>
      </c>
      <c r="BI1025" s="5">
        <v>0</v>
      </c>
      <c r="BJ1025" s="5">
        <v>0</v>
      </c>
      <c r="BK1025" s="5">
        <v>0</v>
      </c>
      <c r="BL1025" s="5">
        <v>0</v>
      </c>
      <c r="BM1025" s="5">
        <v>0</v>
      </c>
      <c r="BN1025" s="5">
        <v>1426154.34</v>
      </c>
      <c r="BO1025" s="5">
        <v>0</v>
      </c>
      <c r="BP1025" s="5">
        <v>0</v>
      </c>
      <c r="BQ1025" s="5">
        <v>0</v>
      </c>
      <c r="BR1025" s="5">
        <v>0</v>
      </c>
      <c r="BS1025" s="5">
        <v>0</v>
      </c>
      <c r="BT1025" s="5">
        <v>0</v>
      </c>
      <c r="BU1025" s="5">
        <v>0</v>
      </c>
      <c r="BV1025" s="5">
        <v>0</v>
      </c>
      <c r="BW1025" s="5">
        <v>0</v>
      </c>
      <c r="BX1025" s="5">
        <v>0</v>
      </c>
      <c r="BY1025" s="5">
        <v>0</v>
      </c>
      <c r="BZ1025" s="5">
        <v>0</v>
      </c>
      <c r="CA1025" s="5">
        <v>0</v>
      </c>
      <c r="CB1025" s="5">
        <v>313.91000000000003</v>
      </c>
      <c r="CC1025" s="5">
        <v>0</v>
      </c>
      <c r="CD1025" s="5">
        <v>0</v>
      </c>
      <c r="CE1025" s="24">
        <v>5584994.1599999992</v>
      </c>
    </row>
    <row r="1026" spans="2:83" ht="14.5" thickTop="1" thickBot="1" x14ac:dyDescent="0.35">
      <c r="B1026" s="25" t="s">
        <v>1778</v>
      </c>
      <c r="C1026" s="26">
        <v>3</v>
      </c>
      <c r="D1026" s="26" t="s">
        <v>1860</v>
      </c>
      <c r="E1026" s="26">
        <v>3008092289</v>
      </c>
      <c r="F1026" s="25" t="s">
        <v>1861</v>
      </c>
      <c r="G1026" s="5">
        <v>0</v>
      </c>
      <c r="H1026" s="5">
        <v>78521.37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19580520.370000001</v>
      </c>
      <c r="AC1026" s="5">
        <v>0</v>
      </c>
      <c r="AD1026" s="5">
        <v>1647752.45</v>
      </c>
      <c r="AE1026" s="5">
        <v>0</v>
      </c>
      <c r="AF1026" s="5">
        <v>91300</v>
      </c>
      <c r="AG1026" s="5">
        <v>0</v>
      </c>
      <c r="AH1026" s="5">
        <v>0</v>
      </c>
      <c r="AI1026" s="5">
        <v>0</v>
      </c>
      <c r="AJ1026" s="5">
        <v>456530.28</v>
      </c>
      <c r="AK1026" s="5">
        <v>0</v>
      </c>
      <c r="AL1026" s="5">
        <v>0</v>
      </c>
      <c r="AM1026" s="5">
        <v>0</v>
      </c>
      <c r="AN1026" s="5">
        <v>0</v>
      </c>
      <c r="AO1026" s="5">
        <v>0</v>
      </c>
      <c r="AP1026" s="5">
        <v>0</v>
      </c>
      <c r="AQ1026" s="5">
        <v>0</v>
      </c>
      <c r="AR1026" s="5">
        <v>0</v>
      </c>
      <c r="AS1026" s="5">
        <v>0</v>
      </c>
      <c r="AT1026" s="5">
        <v>868831.34</v>
      </c>
      <c r="AU1026" s="5">
        <v>0</v>
      </c>
      <c r="AV1026" s="5">
        <v>0</v>
      </c>
      <c r="AW1026" s="5">
        <v>0</v>
      </c>
      <c r="AX1026" s="5">
        <v>0</v>
      </c>
      <c r="AY1026" s="5">
        <v>0</v>
      </c>
      <c r="AZ1026" s="5">
        <v>0</v>
      </c>
      <c r="BA1026" s="5">
        <v>0</v>
      </c>
      <c r="BB1026" s="5">
        <v>0</v>
      </c>
      <c r="BC1026" s="5">
        <v>0</v>
      </c>
      <c r="BD1026" s="5">
        <v>0</v>
      </c>
      <c r="BE1026" s="5">
        <v>0</v>
      </c>
      <c r="BF1026" s="5">
        <v>0</v>
      </c>
      <c r="BG1026" s="5">
        <v>0</v>
      </c>
      <c r="BH1026" s="5">
        <v>0</v>
      </c>
      <c r="BI1026" s="5">
        <v>0</v>
      </c>
      <c r="BJ1026" s="5">
        <v>0</v>
      </c>
      <c r="BK1026" s="5">
        <v>0</v>
      </c>
      <c r="BL1026" s="5">
        <v>0</v>
      </c>
      <c r="BM1026" s="5">
        <v>0</v>
      </c>
      <c r="BN1026" s="5">
        <v>198885.98</v>
      </c>
      <c r="BO1026" s="5">
        <v>0</v>
      </c>
      <c r="BP1026" s="5">
        <v>0</v>
      </c>
      <c r="BQ1026" s="5">
        <v>0</v>
      </c>
      <c r="BR1026" s="5">
        <v>0</v>
      </c>
      <c r="BS1026" s="5">
        <v>0</v>
      </c>
      <c r="BT1026" s="5">
        <v>0</v>
      </c>
      <c r="BU1026" s="5">
        <v>0</v>
      </c>
      <c r="BV1026" s="5">
        <v>0</v>
      </c>
      <c r="BW1026" s="5">
        <v>0</v>
      </c>
      <c r="BX1026" s="5">
        <v>1060175</v>
      </c>
      <c r="BY1026" s="5">
        <v>0</v>
      </c>
      <c r="BZ1026" s="5">
        <v>0</v>
      </c>
      <c r="CA1026" s="5">
        <v>0</v>
      </c>
      <c r="CB1026" s="5">
        <v>355723.25</v>
      </c>
      <c r="CC1026" s="5">
        <v>0</v>
      </c>
      <c r="CD1026" s="5">
        <v>0</v>
      </c>
      <c r="CE1026" s="24">
        <v>24338240.040000003</v>
      </c>
    </row>
    <row r="1027" spans="2:83" ht="14.5" thickTop="1" thickBot="1" x14ac:dyDescent="0.35">
      <c r="B1027" s="25" t="s">
        <v>1778</v>
      </c>
      <c r="C1027" s="26">
        <v>3</v>
      </c>
      <c r="D1027" s="26" t="s">
        <v>8655</v>
      </c>
      <c r="E1027" s="26">
        <v>3008087838</v>
      </c>
      <c r="F1027" s="25" t="s">
        <v>1862</v>
      </c>
      <c r="G1027" s="5">
        <v>0</v>
      </c>
      <c r="H1027" s="5">
        <v>1560916.04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960609.15</v>
      </c>
      <c r="AC1027" s="5">
        <v>0</v>
      </c>
      <c r="AD1027" s="5">
        <v>33638.71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v>0</v>
      </c>
      <c r="AK1027" s="5">
        <v>0</v>
      </c>
      <c r="AL1027" s="5">
        <v>0</v>
      </c>
      <c r="AM1027" s="5">
        <v>0</v>
      </c>
      <c r="AN1027" s="5">
        <v>0</v>
      </c>
      <c r="AO1027" s="5">
        <v>0</v>
      </c>
      <c r="AP1027" s="5">
        <v>0</v>
      </c>
      <c r="AQ1027" s="5">
        <v>0</v>
      </c>
      <c r="AR1027" s="5">
        <v>0</v>
      </c>
      <c r="AS1027" s="5">
        <v>0</v>
      </c>
      <c r="AT1027" s="5">
        <v>208278.85</v>
      </c>
      <c r="AU1027" s="5">
        <v>0</v>
      </c>
      <c r="AV1027" s="5">
        <v>0</v>
      </c>
      <c r="AW1027" s="5">
        <v>0</v>
      </c>
      <c r="AX1027" s="5">
        <v>0</v>
      </c>
      <c r="AY1027" s="5">
        <v>0</v>
      </c>
      <c r="AZ1027" s="5">
        <v>0</v>
      </c>
      <c r="BA1027" s="5">
        <v>0</v>
      </c>
      <c r="BB1027" s="5">
        <v>0</v>
      </c>
      <c r="BC1027" s="5">
        <v>0</v>
      </c>
      <c r="BD1027" s="5">
        <v>0</v>
      </c>
      <c r="BE1027" s="5">
        <v>0</v>
      </c>
      <c r="BF1027" s="5">
        <v>0</v>
      </c>
      <c r="BG1027" s="5">
        <v>0</v>
      </c>
      <c r="BH1027" s="5">
        <v>0</v>
      </c>
      <c r="BI1027" s="5">
        <v>0</v>
      </c>
      <c r="BJ1027" s="5">
        <v>0</v>
      </c>
      <c r="BK1027" s="5">
        <v>0</v>
      </c>
      <c r="BL1027" s="5">
        <v>0</v>
      </c>
      <c r="BM1027" s="5">
        <v>0</v>
      </c>
      <c r="BN1027" s="5">
        <v>1622230.31</v>
      </c>
      <c r="BO1027" s="5">
        <v>0</v>
      </c>
      <c r="BP1027" s="5">
        <v>0</v>
      </c>
      <c r="BQ1027" s="5">
        <v>0</v>
      </c>
      <c r="BR1027" s="5">
        <v>0</v>
      </c>
      <c r="BS1027" s="5">
        <v>0</v>
      </c>
      <c r="BT1027" s="5">
        <v>0</v>
      </c>
      <c r="BU1027" s="5">
        <v>0</v>
      </c>
      <c r="BV1027" s="5">
        <v>0</v>
      </c>
      <c r="BW1027" s="5">
        <v>0</v>
      </c>
      <c r="BX1027" s="5">
        <v>0</v>
      </c>
      <c r="BY1027" s="5">
        <v>0</v>
      </c>
      <c r="BZ1027" s="5">
        <v>0</v>
      </c>
      <c r="CA1027" s="5">
        <v>0</v>
      </c>
      <c r="CB1027" s="5">
        <v>544315.6</v>
      </c>
      <c r="CC1027" s="5">
        <v>0</v>
      </c>
      <c r="CD1027" s="5">
        <v>0</v>
      </c>
      <c r="CE1027" s="24">
        <v>4929988.66</v>
      </c>
    </row>
    <row r="1028" spans="2:83" ht="14.5" thickTop="1" thickBot="1" x14ac:dyDescent="0.35">
      <c r="B1028" s="25" t="s">
        <v>1778</v>
      </c>
      <c r="C1028" s="26">
        <v>3</v>
      </c>
      <c r="D1028" s="26" t="s">
        <v>1863</v>
      </c>
      <c r="E1028" s="26">
        <v>3008113827</v>
      </c>
      <c r="F1028" s="25" t="s">
        <v>1864</v>
      </c>
      <c r="G1028" s="5">
        <v>0</v>
      </c>
      <c r="H1028" s="5">
        <v>2270368.64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6856603.04</v>
      </c>
      <c r="AC1028" s="5">
        <v>0</v>
      </c>
      <c r="AD1028" s="5">
        <v>0</v>
      </c>
      <c r="AE1028" s="5">
        <v>0</v>
      </c>
      <c r="AF1028" s="5">
        <v>12780.94</v>
      </c>
      <c r="AG1028" s="5">
        <v>0</v>
      </c>
      <c r="AH1028" s="5">
        <v>0</v>
      </c>
      <c r="AI1028" s="5">
        <v>0</v>
      </c>
      <c r="AJ1028" s="5">
        <v>0</v>
      </c>
      <c r="AK1028" s="5">
        <v>0</v>
      </c>
      <c r="AL1028" s="5">
        <v>0</v>
      </c>
      <c r="AM1028" s="5">
        <v>0</v>
      </c>
      <c r="AN1028" s="5">
        <v>0</v>
      </c>
      <c r="AO1028" s="5">
        <v>0</v>
      </c>
      <c r="AP1028" s="5">
        <v>0</v>
      </c>
      <c r="AQ1028" s="5">
        <v>0</v>
      </c>
      <c r="AR1028" s="5">
        <v>0</v>
      </c>
      <c r="AS1028" s="5">
        <v>0</v>
      </c>
      <c r="AT1028" s="5">
        <v>552414.74</v>
      </c>
      <c r="AU1028" s="5">
        <v>0</v>
      </c>
      <c r="AV1028" s="5">
        <v>0</v>
      </c>
      <c r="AW1028" s="5">
        <v>0</v>
      </c>
      <c r="AX1028" s="5">
        <v>0</v>
      </c>
      <c r="AY1028" s="5">
        <v>0</v>
      </c>
      <c r="AZ1028" s="5">
        <v>0</v>
      </c>
      <c r="BA1028" s="5">
        <v>0</v>
      </c>
      <c r="BB1028" s="5">
        <v>0</v>
      </c>
      <c r="BC1028" s="5">
        <v>0</v>
      </c>
      <c r="BD1028" s="5">
        <v>0</v>
      </c>
      <c r="BE1028" s="5">
        <v>0</v>
      </c>
      <c r="BF1028" s="5">
        <v>0</v>
      </c>
      <c r="BG1028" s="5">
        <v>0</v>
      </c>
      <c r="BH1028" s="5">
        <v>0</v>
      </c>
      <c r="BI1028" s="5">
        <v>0</v>
      </c>
      <c r="BJ1028" s="5">
        <v>0</v>
      </c>
      <c r="BK1028" s="5">
        <v>0</v>
      </c>
      <c r="BL1028" s="5">
        <v>0</v>
      </c>
      <c r="BM1028" s="5">
        <v>0</v>
      </c>
      <c r="BN1028" s="5">
        <v>1993132.51</v>
      </c>
      <c r="BO1028" s="5">
        <v>0</v>
      </c>
      <c r="BP1028" s="5">
        <v>0</v>
      </c>
      <c r="BQ1028" s="5">
        <v>0</v>
      </c>
      <c r="BR1028" s="5">
        <v>0</v>
      </c>
      <c r="BS1028" s="5">
        <v>0</v>
      </c>
      <c r="BT1028" s="5">
        <v>0</v>
      </c>
      <c r="BU1028" s="5">
        <v>0</v>
      </c>
      <c r="BV1028" s="5">
        <v>0</v>
      </c>
      <c r="BW1028" s="5">
        <v>0</v>
      </c>
      <c r="BX1028" s="5">
        <v>116.27</v>
      </c>
      <c r="BY1028" s="5">
        <v>0</v>
      </c>
      <c r="BZ1028" s="5">
        <v>0</v>
      </c>
      <c r="CA1028" s="5">
        <v>0</v>
      </c>
      <c r="CB1028" s="5">
        <v>889331.22</v>
      </c>
      <c r="CC1028" s="5">
        <v>0</v>
      </c>
      <c r="CD1028" s="5">
        <v>0</v>
      </c>
      <c r="CE1028" s="24">
        <v>12574747.359999999</v>
      </c>
    </row>
    <row r="1029" spans="2:83" ht="14.5" thickTop="1" thickBot="1" x14ac:dyDescent="0.35">
      <c r="B1029" s="25" t="s">
        <v>1778</v>
      </c>
      <c r="C1029" s="26">
        <v>3</v>
      </c>
      <c r="D1029" s="26" t="s">
        <v>2025</v>
      </c>
      <c r="E1029" s="26">
        <v>3008056382</v>
      </c>
      <c r="F1029" s="25" t="s">
        <v>2026</v>
      </c>
      <c r="G1029" s="5">
        <v>0</v>
      </c>
      <c r="H1029" s="5">
        <v>4441259.96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5050000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16012912.060000001</v>
      </c>
      <c r="AC1029" s="5">
        <v>0</v>
      </c>
      <c r="AD1029" s="5">
        <v>424121.36</v>
      </c>
      <c r="AE1029" s="5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5">
        <v>0</v>
      </c>
      <c r="AL1029" s="5">
        <v>0</v>
      </c>
      <c r="AM1029" s="5">
        <v>0</v>
      </c>
      <c r="AN1029" s="5">
        <v>0</v>
      </c>
      <c r="AO1029" s="5">
        <v>0</v>
      </c>
      <c r="AP1029" s="5">
        <v>221646.11</v>
      </c>
      <c r="AQ1029" s="5">
        <v>0</v>
      </c>
      <c r="AR1029" s="5">
        <v>0</v>
      </c>
      <c r="AS1029" s="5">
        <v>0</v>
      </c>
      <c r="AT1029" s="5">
        <v>234515.45</v>
      </c>
      <c r="AU1029" s="5">
        <v>0</v>
      </c>
      <c r="AV1029" s="5">
        <v>0</v>
      </c>
      <c r="AW1029" s="5">
        <v>0</v>
      </c>
      <c r="AX1029" s="5">
        <v>0</v>
      </c>
      <c r="AY1029" s="5">
        <v>0</v>
      </c>
      <c r="AZ1029" s="5">
        <v>0</v>
      </c>
      <c r="BA1029" s="5">
        <v>0</v>
      </c>
      <c r="BB1029" s="5">
        <v>0</v>
      </c>
      <c r="BC1029" s="5">
        <v>0</v>
      </c>
      <c r="BD1029" s="5">
        <v>0</v>
      </c>
      <c r="BE1029" s="5">
        <v>0</v>
      </c>
      <c r="BF1029" s="5">
        <v>0</v>
      </c>
      <c r="BG1029" s="5">
        <v>0</v>
      </c>
      <c r="BH1029" s="5">
        <v>0</v>
      </c>
      <c r="BI1029" s="5">
        <v>0</v>
      </c>
      <c r="BJ1029" s="5">
        <v>0</v>
      </c>
      <c r="BK1029" s="5">
        <v>0</v>
      </c>
      <c r="BL1029" s="5">
        <v>0</v>
      </c>
      <c r="BM1029" s="5">
        <v>0</v>
      </c>
      <c r="BN1029" s="5">
        <v>636699.09</v>
      </c>
      <c r="BO1029" s="5">
        <v>0</v>
      </c>
      <c r="BP1029" s="5">
        <v>0</v>
      </c>
      <c r="BQ1029" s="5">
        <v>0</v>
      </c>
      <c r="BR1029" s="5">
        <v>0</v>
      </c>
      <c r="BS1029" s="5">
        <v>0</v>
      </c>
      <c r="BT1029" s="5">
        <v>0</v>
      </c>
      <c r="BU1029" s="5">
        <v>0</v>
      </c>
      <c r="BV1029" s="5">
        <v>0</v>
      </c>
      <c r="BW1029" s="5">
        <v>0</v>
      </c>
      <c r="BX1029" s="5">
        <v>1121920.3899999999</v>
      </c>
      <c r="BY1029" s="5">
        <v>0</v>
      </c>
      <c r="BZ1029" s="5">
        <v>0</v>
      </c>
      <c r="CA1029" s="5">
        <v>0</v>
      </c>
      <c r="CB1029" s="5">
        <v>9158495.8300000001</v>
      </c>
      <c r="CC1029" s="5">
        <v>0</v>
      </c>
      <c r="CD1029" s="5">
        <v>0</v>
      </c>
      <c r="CE1029" s="24">
        <v>37301570.25</v>
      </c>
    </row>
    <row r="1030" spans="2:83" ht="14.5" thickTop="1" thickBot="1" x14ac:dyDescent="0.35">
      <c r="B1030" s="25" t="s">
        <v>1778</v>
      </c>
      <c r="C1030" s="26">
        <v>3</v>
      </c>
      <c r="D1030" s="26" t="s">
        <v>2063</v>
      </c>
      <c r="E1030" s="26">
        <v>3008084645</v>
      </c>
      <c r="F1030" s="25" t="s">
        <v>2064</v>
      </c>
      <c r="G1030" s="5">
        <v>0</v>
      </c>
      <c r="H1030" s="5">
        <v>894365.28999999876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69734</v>
      </c>
      <c r="AA1030" s="5">
        <v>0</v>
      </c>
      <c r="AB1030" s="5">
        <v>17525445.91</v>
      </c>
      <c r="AC1030" s="5">
        <v>0</v>
      </c>
      <c r="AD1030" s="5">
        <v>2155007.5099999942</v>
      </c>
      <c r="AE1030" s="5">
        <v>0</v>
      </c>
      <c r="AF1030" s="5">
        <v>0</v>
      </c>
      <c r="AG1030" s="5">
        <v>0</v>
      </c>
      <c r="AH1030" s="5">
        <v>0</v>
      </c>
      <c r="AI1030" s="5">
        <v>0</v>
      </c>
      <c r="AJ1030" s="5">
        <v>9520176.6000000015</v>
      </c>
      <c r="AK1030" s="5">
        <v>0</v>
      </c>
      <c r="AL1030" s="5">
        <v>0</v>
      </c>
      <c r="AM1030" s="5">
        <v>0</v>
      </c>
      <c r="AN1030" s="5">
        <v>0</v>
      </c>
      <c r="AO1030" s="5">
        <v>30463109.77</v>
      </c>
      <c r="AP1030" s="5">
        <v>0</v>
      </c>
      <c r="AQ1030" s="5">
        <v>0</v>
      </c>
      <c r="AR1030" s="5">
        <v>0</v>
      </c>
      <c r="AS1030" s="5">
        <v>0</v>
      </c>
      <c r="AT1030" s="5">
        <v>374511.27</v>
      </c>
      <c r="AU1030" s="5">
        <v>0</v>
      </c>
      <c r="AV1030" s="5">
        <v>0</v>
      </c>
      <c r="AW1030" s="5">
        <v>0</v>
      </c>
      <c r="AX1030" s="5">
        <v>0</v>
      </c>
      <c r="AY1030" s="5">
        <v>0</v>
      </c>
      <c r="AZ1030" s="5">
        <v>0</v>
      </c>
      <c r="BA1030" s="5">
        <v>0</v>
      </c>
      <c r="BB1030" s="5">
        <v>0</v>
      </c>
      <c r="BC1030" s="5">
        <v>0</v>
      </c>
      <c r="BD1030" s="5">
        <v>0</v>
      </c>
      <c r="BE1030" s="5">
        <v>0</v>
      </c>
      <c r="BF1030" s="5">
        <v>381309.39999999991</v>
      </c>
      <c r="BG1030" s="5">
        <v>0</v>
      </c>
      <c r="BH1030" s="5">
        <v>0</v>
      </c>
      <c r="BI1030" s="5">
        <v>0</v>
      </c>
      <c r="BJ1030" s="5">
        <v>0</v>
      </c>
      <c r="BK1030" s="5">
        <v>0</v>
      </c>
      <c r="BL1030" s="5">
        <v>0</v>
      </c>
      <c r="BM1030" s="5">
        <v>0</v>
      </c>
      <c r="BN1030" s="5">
        <v>15360.63000000082</v>
      </c>
      <c r="BO1030" s="5">
        <v>0</v>
      </c>
      <c r="BP1030" s="5">
        <v>0</v>
      </c>
      <c r="BQ1030" s="5">
        <v>0</v>
      </c>
      <c r="BR1030" s="5">
        <v>0</v>
      </c>
      <c r="BS1030" s="5">
        <v>0</v>
      </c>
      <c r="BT1030" s="5">
        <v>0</v>
      </c>
      <c r="BU1030" s="5">
        <v>0</v>
      </c>
      <c r="BV1030" s="5">
        <v>0</v>
      </c>
      <c r="BW1030" s="5">
        <v>0</v>
      </c>
      <c r="BX1030" s="5">
        <v>14073.279999999912</v>
      </c>
      <c r="BY1030" s="5">
        <v>0</v>
      </c>
      <c r="BZ1030" s="5">
        <v>0</v>
      </c>
      <c r="CA1030" s="5">
        <v>0</v>
      </c>
      <c r="CB1030" s="5">
        <v>2911415.8</v>
      </c>
      <c r="CC1030" s="5">
        <v>0</v>
      </c>
      <c r="CD1030" s="5">
        <v>0</v>
      </c>
      <c r="CE1030" s="24">
        <v>64324509.460000001</v>
      </c>
    </row>
    <row r="1031" spans="2:83" ht="14.5" thickTop="1" thickBot="1" x14ac:dyDescent="0.35">
      <c r="B1031" s="25" t="s">
        <v>1778</v>
      </c>
      <c r="C1031" s="26">
        <v>3</v>
      </c>
      <c r="D1031" s="26" t="s">
        <v>2035</v>
      </c>
      <c r="E1031" s="26">
        <v>3008087846</v>
      </c>
      <c r="F1031" s="25" t="s">
        <v>2036</v>
      </c>
      <c r="G1031" s="5">
        <v>15236952.23</v>
      </c>
      <c r="H1031" s="5">
        <v>941460.13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23869354.82</v>
      </c>
      <c r="AB1031" s="5">
        <v>0</v>
      </c>
      <c r="AC1031" s="5">
        <v>4957967.7300000004</v>
      </c>
      <c r="AD1031" s="5">
        <v>147250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0</v>
      </c>
      <c r="AK1031" s="5">
        <v>0</v>
      </c>
      <c r="AL1031" s="5">
        <v>0</v>
      </c>
      <c r="AM1031" s="5">
        <v>0</v>
      </c>
      <c r="AN1031" s="5">
        <v>0</v>
      </c>
      <c r="AO1031" s="5">
        <v>10000000</v>
      </c>
      <c r="AP1031" s="5">
        <v>0</v>
      </c>
      <c r="AQ1031" s="5">
        <v>0</v>
      </c>
      <c r="AR1031" s="5">
        <v>0</v>
      </c>
      <c r="AS1031" s="5">
        <v>29400.47</v>
      </c>
      <c r="AT1031" s="5">
        <v>0</v>
      </c>
      <c r="AU1031" s="5">
        <v>0</v>
      </c>
      <c r="AV1031" s="5">
        <v>0</v>
      </c>
      <c r="AW1031" s="5">
        <v>0</v>
      </c>
      <c r="AX1031" s="5">
        <v>0</v>
      </c>
      <c r="AY1031" s="5">
        <v>0</v>
      </c>
      <c r="AZ1031" s="5">
        <v>0</v>
      </c>
      <c r="BA1031" s="5">
        <v>0</v>
      </c>
      <c r="BB1031" s="5">
        <v>0</v>
      </c>
      <c r="BC1031" s="5">
        <v>0</v>
      </c>
      <c r="BD1031" s="5">
        <v>0</v>
      </c>
      <c r="BE1031" s="5">
        <v>0</v>
      </c>
      <c r="BF1031" s="5">
        <v>0</v>
      </c>
      <c r="BG1031" s="5">
        <v>0</v>
      </c>
      <c r="BH1031" s="5">
        <v>0</v>
      </c>
      <c r="BI1031" s="5">
        <v>0</v>
      </c>
      <c r="BJ1031" s="5">
        <v>0</v>
      </c>
      <c r="BK1031" s="5">
        <v>0</v>
      </c>
      <c r="BL1031" s="5">
        <v>0</v>
      </c>
      <c r="BM1031" s="5">
        <v>1051154.56</v>
      </c>
      <c r="BN1031" s="5">
        <v>0</v>
      </c>
      <c r="BO1031" s="5">
        <v>0</v>
      </c>
      <c r="BP1031" s="5">
        <v>0</v>
      </c>
      <c r="BQ1031" s="5">
        <v>0</v>
      </c>
      <c r="BR1031" s="5">
        <v>0</v>
      </c>
      <c r="BS1031" s="5">
        <v>0</v>
      </c>
      <c r="BT1031" s="5">
        <v>0</v>
      </c>
      <c r="BU1031" s="5">
        <v>0</v>
      </c>
      <c r="BV1031" s="5">
        <v>0</v>
      </c>
      <c r="BW1031" s="5">
        <v>0</v>
      </c>
      <c r="BX1031" s="5">
        <v>577007</v>
      </c>
      <c r="BY1031" s="5">
        <v>0</v>
      </c>
      <c r="BZ1031" s="5">
        <v>0</v>
      </c>
      <c r="CA1031" s="5">
        <v>0</v>
      </c>
      <c r="CB1031" s="5">
        <v>0</v>
      </c>
      <c r="CC1031" s="5">
        <v>0</v>
      </c>
      <c r="CD1031" s="5">
        <v>0</v>
      </c>
      <c r="CE1031" s="24">
        <v>56810546.939999998</v>
      </c>
    </row>
    <row r="1032" spans="2:83" ht="14.5" thickTop="1" thickBot="1" x14ac:dyDescent="0.35">
      <c r="B1032" s="25" t="s">
        <v>1778</v>
      </c>
      <c r="C1032" s="26">
        <v>3</v>
      </c>
      <c r="D1032" s="26" t="s">
        <v>1865</v>
      </c>
      <c r="E1032" s="26">
        <v>3008358692</v>
      </c>
      <c r="F1032" s="25" t="s">
        <v>1866</v>
      </c>
      <c r="G1032" s="5">
        <v>0</v>
      </c>
      <c r="H1032" s="5">
        <v>334830.82999999996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933814.67999999982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0</v>
      </c>
      <c r="AJ1032" s="5">
        <v>0</v>
      </c>
      <c r="AK1032" s="5">
        <v>0</v>
      </c>
      <c r="AL1032" s="5">
        <v>0</v>
      </c>
      <c r="AM1032" s="5">
        <v>0</v>
      </c>
      <c r="AN1032" s="5">
        <v>0</v>
      </c>
      <c r="AO1032" s="5">
        <v>0</v>
      </c>
      <c r="AP1032" s="5">
        <v>0</v>
      </c>
      <c r="AQ1032" s="5">
        <v>0</v>
      </c>
      <c r="AR1032" s="5">
        <v>0</v>
      </c>
      <c r="AS1032" s="5">
        <v>0</v>
      </c>
      <c r="AT1032" s="5">
        <v>92658.27</v>
      </c>
      <c r="AU1032" s="5">
        <v>0</v>
      </c>
      <c r="AV1032" s="5">
        <v>0</v>
      </c>
      <c r="AW1032" s="5">
        <v>0</v>
      </c>
      <c r="AX1032" s="5">
        <v>0</v>
      </c>
      <c r="AY1032" s="5">
        <v>0</v>
      </c>
      <c r="AZ1032" s="5">
        <v>0</v>
      </c>
      <c r="BA1032" s="5">
        <v>0</v>
      </c>
      <c r="BB1032" s="5">
        <v>0</v>
      </c>
      <c r="BC1032" s="5">
        <v>0</v>
      </c>
      <c r="BD1032" s="5">
        <v>0</v>
      </c>
      <c r="BE1032" s="5">
        <v>0</v>
      </c>
      <c r="BF1032" s="5">
        <v>0</v>
      </c>
      <c r="BG1032" s="5">
        <v>0</v>
      </c>
      <c r="BH1032" s="5">
        <v>0</v>
      </c>
      <c r="BI1032" s="5">
        <v>0</v>
      </c>
      <c r="BJ1032" s="5">
        <v>0</v>
      </c>
      <c r="BK1032" s="5">
        <v>0</v>
      </c>
      <c r="BL1032" s="5">
        <v>0</v>
      </c>
      <c r="BM1032" s="5">
        <v>0</v>
      </c>
      <c r="BN1032" s="5">
        <v>94161.560000000041</v>
      </c>
      <c r="BO1032" s="5">
        <v>0</v>
      </c>
      <c r="BP1032" s="5">
        <v>0</v>
      </c>
      <c r="BQ1032" s="5">
        <v>0</v>
      </c>
      <c r="BR1032" s="5">
        <v>0</v>
      </c>
      <c r="BS1032" s="5">
        <v>0</v>
      </c>
      <c r="BT1032" s="5">
        <v>0</v>
      </c>
      <c r="BU1032" s="5">
        <v>0</v>
      </c>
      <c r="BV1032" s="5">
        <v>0</v>
      </c>
      <c r="BW1032" s="5">
        <v>0</v>
      </c>
      <c r="BX1032" s="5">
        <v>0</v>
      </c>
      <c r="BY1032" s="5">
        <v>0</v>
      </c>
      <c r="BZ1032" s="5">
        <v>0</v>
      </c>
      <c r="CA1032" s="5">
        <v>0</v>
      </c>
      <c r="CB1032" s="5">
        <v>0</v>
      </c>
      <c r="CC1032" s="5">
        <v>0</v>
      </c>
      <c r="CD1032" s="5">
        <v>0</v>
      </c>
      <c r="CE1032" s="24">
        <v>1455465.3399999999</v>
      </c>
    </row>
    <row r="1033" spans="2:83" ht="14.5" thickTop="1" thickBot="1" x14ac:dyDescent="0.35">
      <c r="B1033" s="25" t="s">
        <v>1778</v>
      </c>
      <c r="C1033" s="26">
        <v>3</v>
      </c>
      <c r="D1033" s="26" t="s">
        <v>2055</v>
      </c>
      <c r="E1033" s="26">
        <v>3008395450</v>
      </c>
      <c r="F1033" s="25" t="s">
        <v>8621</v>
      </c>
      <c r="G1033" s="5">
        <v>0</v>
      </c>
      <c r="H1033" s="5">
        <v>692425.91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217584.8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2329339.15</v>
      </c>
      <c r="AC1033" s="5">
        <v>0</v>
      </c>
      <c r="AD1033" s="5">
        <v>1259893.0900000001</v>
      </c>
      <c r="AE1033" s="5">
        <v>0</v>
      </c>
      <c r="AF1033" s="5">
        <v>710830</v>
      </c>
      <c r="AG1033" s="5">
        <v>0</v>
      </c>
      <c r="AH1033" s="5">
        <v>0</v>
      </c>
      <c r="AI1033" s="5">
        <v>0</v>
      </c>
      <c r="AJ1033" s="5">
        <v>3700520.2</v>
      </c>
      <c r="AK1033" s="5">
        <v>0</v>
      </c>
      <c r="AL1033" s="5">
        <v>0</v>
      </c>
      <c r="AM1033" s="5">
        <v>0</v>
      </c>
      <c r="AN1033" s="5">
        <v>0</v>
      </c>
      <c r="AO1033" s="5">
        <v>18461605.600000001</v>
      </c>
      <c r="AP1033" s="5">
        <v>0</v>
      </c>
      <c r="AQ1033" s="5">
        <v>0</v>
      </c>
      <c r="AR1033" s="5">
        <v>0</v>
      </c>
      <c r="AS1033" s="5">
        <v>0</v>
      </c>
      <c r="AT1033" s="5">
        <v>475572.25</v>
      </c>
      <c r="AU1033" s="5">
        <v>0</v>
      </c>
      <c r="AV1033" s="5">
        <v>0</v>
      </c>
      <c r="AW1033" s="5">
        <v>0</v>
      </c>
      <c r="AX1033" s="5">
        <v>0</v>
      </c>
      <c r="AY1033" s="5">
        <v>0</v>
      </c>
      <c r="AZ1033" s="5">
        <v>0</v>
      </c>
      <c r="BA1033" s="5">
        <v>0</v>
      </c>
      <c r="BB1033" s="5">
        <v>0</v>
      </c>
      <c r="BC1033" s="5">
        <v>0</v>
      </c>
      <c r="BD1033" s="5">
        <v>0</v>
      </c>
      <c r="BE1033" s="5">
        <v>0</v>
      </c>
      <c r="BF1033" s="5">
        <v>0</v>
      </c>
      <c r="BG1033" s="5">
        <v>0</v>
      </c>
      <c r="BH1033" s="5">
        <v>0</v>
      </c>
      <c r="BI1033" s="5">
        <v>0</v>
      </c>
      <c r="BJ1033" s="5">
        <v>0</v>
      </c>
      <c r="BK1033" s="5">
        <v>0</v>
      </c>
      <c r="BL1033" s="5">
        <v>0</v>
      </c>
      <c r="BM1033" s="5">
        <v>0</v>
      </c>
      <c r="BN1033" s="5">
        <v>368048.52</v>
      </c>
      <c r="BO1033" s="5">
        <v>0</v>
      </c>
      <c r="BP1033" s="5">
        <v>0</v>
      </c>
      <c r="BQ1033" s="5">
        <v>0</v>
      </c>
      <c r="BR1033" s="5">
        <v>0</v>
      </c>
      <c r="BS1033" s="5">
        <v>0</v>
      </c>
      <c r="BT1033" s="5">
        <v>0</v>
      </c>
      <c r="BU1033" s="5">
        <v>0</v>
      </c>
      <c r="BV1033" s="5">
        <v>0</v>
      </c>
      <c r="BW1033" s="5">
        <v>0</v>
      </c>
      <c r="BX1033" s="5">
        <v>1986101.12</v>
      </c>
      <c r="BY1033" s="5">
        <v>0</v>
      </c>
      <c r="BZ1033" s="5">
        <v>0</v>
      </c>
      <c r="CA1033" s="5">
        <v>0</v>
      </c>
      <c r="CB1033" s="5">
        <v>1406908.43</v>
      </c>
      <c r="CC1033" s="5">
        <v>0</v>
      </c>
      <c r="CD1033" s="5">
        <v>54575</v>
      </c>
      <c r="CE1033" s="24">
        <v>31663404.07</v>
      </c>
    </row>
    <row r="1034" spans="2:83" ht="14.5" thickTop="1" thickBot="1" x14ac:dyDescent="0.35">
      <c r="B1034" s="25" t="s">
        <v>1778</v>
      </c>
      <c r="C1034" s="26">
        <v>3</v>
      </c>
      <c r="D1034" s="26" t="s">
        <v>2077</v>
      </c>
      <c r="E1034" s="26">
        <v>3008653769</v>
      </c>
      <c r="F1034" s="25" t="s">
        <v>2078</v>
      </c>
      <c r="G1034" s="5">
        <v>2110968.62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82754988.530000001</v>
      </c>
      <c r="T1034" s="5">
        <v>121521.77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64998.3</v>
      </c>
      <c r="AC1034" s="5">
        <v>54563.57</v>
      </c>
      <c r="AD1034" s="5">
        <v>0</v>
      </c>
      <c r="AE1034" s="5">
        <v>201469.87</v>
      </c>
      <c r="AF1034" s="5">
        <v>0</v>
      </c>
      <c r="AG1034" s="5">
        <v>0</v>
      </c>
      <c r="AH1034" s="5">
        <v>31992.01</v>
      </c>
      <c r="AI1034" s="5">
        <v>0</v>
      </c>
      <c r="AJ1034" s="5">
        <v>6935802.4000000004</v>
      </c>
      <c r="AK1034" s="5">
        <v>0</v>
      </c>
      <c r="AL1034" s="5">
        <v>0</v>
      </c>
      <c r="AM1034" s="5">
        <v>0</v>
      </c>
      <c r="AN1034" s="5">
        <v>0</v>
      </c>
      <c r="AO1034" s="5">
        <v>0</v>
      </c>
      <c r="AP1034" s="5">
        <v>0</v>
      </c>
      <c r="AQ1034" s="5">
        <v>0</v>
      </c>
      <c r="AR1034" s="5">
        <v>0</v>
      </c>
      <c r="AS1034" s="5">
        <v>50094.85</v>
      </c>
      <c r="AT1034" s="5">
        <v>0</v>
      </c>
      <c r="AU1034" s="5">
        <v>475.52</v>
      </c>
      <c r="AV1034" s="5">
        <v>0</v>
      </c>
      <c r="AW1034" s="5">
        <v>0</v>
      </c>
      <c r="AX1034" s="5">
        <v>0</v>
      </c>
      <c r="AY1034" s="5">
        <v>0</v>
      </c>
      <c r="AZ1034" s="5">
        <v>0</v>
      </c>
      <c r="BA1034" s="5">
        <v>0</v>
      </c>
      <c r="BB1034" s="5">
        <v>0</v>
      </c>
      <c r="BC1034" s="5">
        <v>0</v>
      </c>
      <c r="BD1034" s="5">
        <v>0</v>
      </c>
      <c r="BE1034" s="5">
        <v>0</v>
      </c>
      <c r="BF1034" s="5">
        <v>0</v>
      </c>
      <c r="BG1034" s="5">
        <v>0</v>
      </c>
      <c r="BH1034" s="5">
        <v>0</v>
      </c>
      <c r="BI1034" s="5">
        <v>0</v>
      </c>
      <c r="BJ1034" s="5">
        <v>0</v>
      </c>
      <c r="BK1034" s="5">
        <v>0</v>
      </c>
      <c r="BL1034" s="5">
        <v>2371.86</v>
      </c>
      <c r="BM1034" s="5">
        <v>0</v>
      </c>
      <c r="BN1034" s="5">
        <v>0</v>
      </c>
      <c r="BO1034" s="5">
        <v>0</v>
      </c>
      <c r="BP1034" s="5">
        <v>0</v>
      </c>
      <c r="BQ1034" s="5">
        <v>0</v>
      </c>
      <c r="BR1034" s="5">
        <v>0</v>
      </c>
      <c r="BS1034" s="5">
        <v>0</v>
      </c>
      <c r="BT1034" s="5">
        <v>0</v>
      </c>
      <c r="BU1034" s="5">
        <v>0</v>
      </c>
      <c r="BV1034" s="5">
        <v>0</v>
      </c>
      <c r="BW1034" s="5">
        <v>9694811.7400000002</v>
      </c>
      <c r="BX1034" s="5">
        <v>865416.28</v>
      </c>
      <c r="BY1034" s="5">
        <v>0</v>
      </c>
      <c r="BZ1034" s="5">
        <v>0</v>
      </c>
      <c r="CA1034" s="5">
        <v>0</v>
      </c>
      <c r="CB1034" s="5">
        <v>152817.28</v>
      </c>
      <c r="CC1034" s="5">
        <v>0</v>
      </c>
      <c r="CD1034" s="5">
        <v>0</v>
      </c>
      <c r="CE1034" s="24">
        <v>103042292.59999999</v>
      </c>
    </row>
    <row r="1035" spans="2:83" ht="14.5" thickTop="1" thickBot="1" x14ac:dyDescent="0.35">
      <c r="B1035" s="25" t="s">
        <v>1778</v>
      </c>
      <c r="C1035" s="26">
        <v>3</v>
      </c>
      <c r="D1035" s="26" t="s">
        <v>2068</v>
      </c>
      <c r="E1035" s="26">
        <v>3008084996</v>
      </c>
      <c r="F1035" s="25" t="s">
        <v>1867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49892134.700000003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41987</v>
      </c>
      <c r="AE1035" s="5">
        <v>0</v>
      </c>
      <c r="AF1035" s="5">
        <v>0</v>
      </c>
      <c r="AG1035" s="5">
        <v>0</v>
      </c>
      <c r="AH1035" s="5">
        <v>0</v>
      </c>
      <c r="AI1035" s="5">
        <v>0</v>
      </c>
      <c r="AJ1035" s="5">
        <v>56118.37</v>
      </c>
      <c r="AK1035" s="5">
        <v>0</v>
      </c>
      <c r="AL1035" s="5">
        <v>0</v>
      </c>
      <c r="AM1035" s="5">
        <v>0</v>
      </c>
      <c r="AN1035" s="5">
        <v>0</v>
      </c>
      <c r="AO1035" s="5">
        <v>84264477.069999993</v>
      </c>
      <c r="AP1035" s="5">
        <v>0</v>
      </c>
      <c r="AQ1035" s="5">
        <v>0</v>
      </c>
      <c r="AR1035" s="5">
        <v>0</v>
      </c>
      <c r="AS1035" s="5">
        <v>0</v>
      </c>
      <c r="AT1035" s="5">
        <v>67309.09</v>
      </c>
      <c r="AU1035" s="5">
        <v>0</v>
      </c>
      <c r="AV1035" s="5">
        <v>0</v>
      </c>
      <c r="AW1035" s="5">
        <v>0</v>
      </c>
      <c r="AX1035" s="5">
        <v>0</v>
      </c>
      <c r="AY1035" s="5">
        <v>0</v>
      </c>
      <c r="AZ1035" s="5">
        <v>0</v>
      </c>
      <c r="BA1035" s="5">
        <v>0</v>
      </c>
      <c r="BB1035" s="5">
        <v>0</v>
      </c>
      <c r="BC1035" s="5">
        <v>0</v>
      </c>
      <c r="BD1035" s="5">
        <v>0</v>
      </c>
      <c r="BE1035" s="5">
        <v>0</v>
      </c>
      <c r="BF1035" s="5">
        <v>0</v>
      </c>
      <c r="BG1035" s="5">
        <v>0</v>
      </c>
      <c r="BH1035" s="5">
        <v>0</v>
      </c>
      <c r="BI1035" s="5">
        <v>0</v>
      </c>
      <c r="BJ1035" s="5">
        <v>0</v>
      </c>
      <c r="BK1035" s="5">
        <v>8377000</v>
      </c>
      <c r="BL1035" s="5">
        <v>0</v>
      </c>
      <c r="BM1035" s="5">
        <v>0</v>
      </c>
      <c r="BN1035" s="5">
        <v>9851.94</v>
      </c>
      <c r="BO1035" s="5">
        <v>0</v>
      </c>
      <c r="BP1035" s="5">
        <v>0</v>
      </c>
      <c r="BQ1035" s="5">
        <v>0</v>
      </c>
      <c r="BR1035" s="5">
        <v>0</v>
      </c>
      <c r="BS1035" s="5">
        <v>0</v>
      </c>
      <c r="BT1035" s="5">
        <v>0</v>
      </c>
      <c r="BU1035" s="5">
        <v>0</v>
      </c>
      <c r="BV1035" s="5">
        <v>0</v>
      </c>
      <c r="BW1035" s="5">
        <v>0</v>
      </c>
      <c r="BX1035" s="5">
        <v>879321</v>
      </c>
      <c r="BY1035" s="5">
        <v>0</v>
      </c>
      <c r="BZ1035" s="5">
        <v>0</v>
      </c>
      <c r="CA1035" s="5">
        <v>0</v>
      </c>
      <c r="CB1035" s="5">
        <v>0</v>
      </c>
      <c r="CC1035" s="5">
        <v>0</v>
      </c>
      <c r="CD1035" s="5">
        <v>0</v>
      </c>
      <c r="CE1035" s="24">
        <v>143588199.16999999</v>
      </c>
    </row>
    <row r="1036" spans="2:83" ht="14.5" thickTop="1" thickBot="1" x14ac:dyDescent="0.35">
      <c r="B1036" s="25" t="s">
        <v>1778</v>
      </c>
      <c r="C1036" s="26">
        <v>4</v>
      </c>
      <c r="D1036" s="26" t="s">
        <v>1868</v>
      </c>
      <c r="E1036" s="26">
        <v>3008092516</v>
      </c>
      <c r="F1036" s="25" t="s">
        <v>1869</v>
      </c>
      <c r="G1036" s="5">
        <v>0</v>
      </c>
      <c r="H1036" s="5">
        <v>673931.46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821021.92</v>
      </c>
      <c r="AC1036" s="5">
        <v>0</v>
      </c>
      <c r="AD1036" s="5">
        <v>0</v>
      </c>
      <c r="AE1036" s="5">
        <v>0</v>
      </c>
      <c r="AF1036" s="5">
        <v>11000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v>0</v>
      </c>
      <c r="AM1036" s="5">
        <v>0</v>
      </c>
      <c r="AN1036" s="5">
        <v>0</v>
      </c>
      <c r="AO1036" s="5">
        <v>0</v>
      </c>
      <c r="AP1036" s="5">
        <v>0</v>
      </c>
      <c r="AQ1036" s="5">
        <v>0</v>
      </c>
      <c r="AR1036" s="5">
        <v>0</v>
      </c>
      <c r="AS1036" s="5">
        <v>0</v>
      </c>
      <c r="AT1036" s="5">
        <v>119750.67</v>
      </c>
      <c r="AU1036" s="5">
        <v>0</v>
      </c>
      <c r="AV1036" s="5">
        <v>0</v>
      </c>
      <c r="AW1036" s="5">
        <v>0</v>
      </c>
      <c r="AX1036" s="5">
        <v>0</v>
      </c>
      <c r="AY1036" s="5">
        <v>0</v>
      </c>
      <c r="AZ1036" s="5">
        <v>0</v>
      </c>
      <c r="BA1036" s="5">
        <v>0</v>
      </c>
      <c r="BB1036" s="5">
        <v>0</v>
      </c>
      <c r="BC1036" s="5">
        <v>0</v>
      </c>
      <c r="BD1036" s="5">
        <v>0</v>
      </c>
      <c r="BE1036" s="5">
        <v>0</v>
      </c>
      <c r="BF1036" s="5">
        <v>0</v>
      </c>
      <c r="BG1036" s="5">
        <v>0</v>
      </c>
      <c r="BH1036" s="5">
        <v>0</v>
      </c>
      <c r="BI1036" s="5">
        <v>0</v>
      </c>
      <c r="BJ1036" s="5">
        <v>0</v>
      </c>
      <c r="BK1036" s="5">
        <v>0</v>
      </c>
      <c r="BL1036" s="5">
        <v>0</v>
      </c>
      <c r="BM1036" s="5">
        <v>0</v>
      </c>
      <c r="BN1036" s="5">
        <v>1170386.45</v>
      </c>
      <c r="BO1036" s="5">
        <v>0</v>
      </c>
      <c r="BP1036" s="5">
        <v>0</v>
      </c>
      <c r="BQ1036" s="5">
        <v>0</v>
      </c>
      <c r="BR1036" s="5">
        <v>0</v>
      </c>
      <c r="BS1036" s="5">
        <v>0</v>
      </c>
      <c r="BT1036" s="5">
        <v>0</v>
      </c>
      <c r="BU1036" s="5">
        <v>0</v>
      </c>
      <c r="BV1036" s="5">
        <v>0</v>
      </c>
      <c r="BW1036" s="5">
        <v>0</v>
      </c>
      <c r="BX1036" s="5">
        <v>0</v>
      </c>
      <c r="BY1036" s="5">
        <v>0</v>
      </c>
      <c r="BZ1036" s="5">
        <v>0</v>
      </c>
      <c r="CA1036" s="5">
        <v>0</v>
      </c>
      <c r="CB1036" s="5">
        <v>10486.44</v>
      </c>
      <c r="CC1036" s="5">
        <v>0</v>
      </c>
      <c r="CD1036" s="5">
        <v>0</v>
      </c>
      <c r="CE1036" s="24">
        <v>2806576.94</v>
      </c>
    </row>
    <row r="1037" spans="2:83" ht="14.5" thickTop="1" thickBot="1" x14ac:dyDescent="0.35">
      <c r="B1037" s="25" t="s">
        <v>1778</v>
      </c>
      <c r="C1037" s="26">
        <v>4</v>
      </c>
      <c r="D1037" s="26" t="s">
        <v>1870</v>
      </c>
      <c r="E1037" s="26">
        <v>3008056994</v>
      </c>
      <c r="F1037" s="25" t="s">
        <v>1871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198321</v>
      </c>
      <c r="AE1037" s="5">
        <v>0</v>
      </c>
      <c r="AF1037" s="5">
        <v>2872442.82</v>
      </c>
      <c r="AG1037" s="5">
        <v>0</v>
      </c>
      <c r="AH1037" s="5">
        <v>0</v>
      </c>
      <c r="AI1037" s="5">
        <v>0</v>
      </c>
      <c r="AJ1037" s="5">
        <v>0</v>
      </c>
      <c r="AK1037" s="5">
        <v>0</v>
      </c>
      <c r="AL1037" s="5">
        <v>0</v>
      </c>
      <c r="AM1037" s="5">
        <v>0</v>
      </c>
      <c r="AN1037" s="5">
        <v>0</v>
      </c>
      <c r="AO1037" s="5">
        <v>0</v>
      </c>
      <c r="AP1037" s="5">
        <v>0</v>
      </c>
      <c r="AQ1037" s="5">
        <v>0</v>
      </c>
      <c r="AR1037" s="5">
        <v>0</v>
      </c>
      <c r="AS1037" s="5">
        <v>0</v>
      </c>
      <c r="AT1037" s="5">
        <v>88487.45</v>
      </c>
      <c r="AU1037" s="5">
        <v>0</v>
      </c>
      <c r="AV1037" s="5">
        <v>0</v>
      </c>
      <c r="AW1037" s="5">
        <v>0</v>
      </c>
      <c r="AX1037" s="5">
        <v>0</v>
      </c>
      <c r="AY1037" s="5">
        <v>0</v>
      </c>
      <c r="AZ1037" s="5">
        <v>0</v>
      </c>
      <c r="BA1037" s="5">
        <v>0</v>
      </c>
      <c r="BB1037" s="5">
        <v>0</v>
      </c>
      <c r="BC1037" s="5">
        <v>0</v>
      </c>
      <c r="BD1037" s="5">
        <v>0</v>
      </c>
      <c r="BE1037" s="5">
        <v>0</v>
      </c>
      <c r="BF1037" s="5">
        <v>0</v>
      </c>
      <c r="BG1037" s="5">
        <v>0</v>
      </c>
      <c r="BH1037" s="5">
        <v>0</v>
      </c>
      <c r="BI1037" s="5">
        <v>0</v>
      </c>
      <c r="BJ1037" s="5">
        <v>0</v>
      </c>
      <c r="BK1037" s="5">
        <v>0</v>
      </c>
      <c r="BL1037" s="5">
        <v>0</v>
      </c>
      <c r="BM1037" s="5">
        <v>0</v>
      </c>
      <c r="BN1037" s="5">
        <v>10020780.92</v>
      </c>
      <c r="BO1037" s="5">
        <v>0</v>
      </c>
      <c r="BP1037" s="5">
        <v>0</v>
      </c>
      <c r="BQ1037" s="5">
        <v>0</v>
      </c>
      <c r="BR1037" s="5">
        <v>0</v>
      </c>
      <c r="BS1037" s="5">
        <v>0</v>
      </c>
      <c r="BT1037" s="5">
        <v>0</v>
      </c>
      <c r="BU1037" s="5">
        <v>0</v>
      </c>
      <c r="BV1037" s="5">
        <v>0</v>
      </c>
      <c r="BW1037" s="5">
        <v>0</v>
      </c>
      <c r="BX1037" s="5">
        <v>0</v>
      </c>
      <c r="BY1037" s="5">
        <v>0</v>
      </c>
      <c r="BZ1037" s="5">
        <v>0</v>
      </c>
      <c r="CA1037" s="5">
        <v>0</v>
      </c>
      <c r="CB1037" s="5">
        <v>0</v>
      </c>
      <c r="CC1037" s="5">
        <v>0</v>
      </c>
      <c r="CD1037" s="5">
        <v>0</v>
      </c>
      <c r="CE1037" s="24">
        <v>13180032.189999999</v>
      </c>
    </row>
    <row r="1038" spans="2:83" ht="14.5" thickTop="1" thickBot="1" x14ac:dyDescent="0.35">
      <c r="B1038" s="25" t="s">
        <v>1778</v>
      </c>
      <c r="C1038" s="26">
        <v>4</v>
      </c>
      <c r="D1038" s="26" t="s">
        <v>1872</v>
      </c>
      <c r="E1038" s="26">
        <v>3008087928</v>
      </c>
      <c r="F1038" s="25" t="s">
        <v>1873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39871</v>
      </c>
      <c r="AE1038" s="5">
        <v>0</v>
      </c>
      <c r="AF1038" s="5">
        <v>994700.19</v>
      </c>
      <c r="AG1038" s="5">
        <v>0</v>
      </c>
      <c r="AH1038" s="5">
        <v>0</v>
      </c>
      <c r="AI1038" s="5">
        <v>0</v>
      </c>
      <c r="AJ1038" s="5">
        <v>0</v>
      </c>
      <c r="AK1038" s="5">
        <v>0</v>
      </c>
      <c r="AL1038" s="5">
        <v>0</v>
      </c>
      <c r="AM1038" s="5">
        <v>0</v>
      </c>
      <c r="AN1038" s="5">
        <v>0</v>
      </c>
      <c r="AO1038" s="5">
        <v>0</v>
      </c>
      <c r="AP1038" s="5">
        <v>0</v>
      </c>
      <c r="AQ1038" s="5">
        <v>0</v>
      </c>
      <c r="AR1038" s="5">
        <v>0</v>
      </c>
      <c r="AS1038" s="5">
        <v>0</v>
      </c>
      <c r="AT1038" s="5">
        <v>701599.19</v>
      </c>
      <c r="AU1038" s="5">
        <v>0</v>
      </c>
      <c r="AV1038" s="5">
        <v>0</v>
      </c>
      <c r="AW1038" s="5">
        <v>0</v>
      </c>
      <c r="AX1038" s="5">
        <v>0</v>
      </c>
      <c r="AY1038" s="5">
        <v>0</v>
      </c>
      <c r="AZ1038" s="5">
        <v>0</v>
      </c>
      <c r="BA1038" s="5">
        <v>0</v>
      </c>
      <c r="BB1038" s="5">
        <v>0</v>
      </c>
      <c r="BC1038" s="5">
        <v>0</v>
      </c>
      <c r="BD1038" s="5">
        <v>0</v>
      </c>
      <c r="BE1038" s="5">
        <v>0</v>
      </c>
      <c r="BF1038" s="5">
        <v>0</v>
      </c>
      <c r="BG1038" s="5">
        <v>0</v>
      </c>
      <c r="BH1038" s="5">
        <v>0</v>
      </c>
      <c r="BI1038" s="5">
        <v>0</v>
      </c>
      <c r="BJ1038" s="5">
        <v>0</v>
      </c>
      <c r="BK1038" s="5">
        <v>0</v>
      </c>
      <c r="BL1038" s="5">
        <v>0</v>
      </c>
      <c r="BM1038" s="5">
        <v>0</v>
      </c>
      <c r="BN1038" s="5">
        <v>19987321</v>
      </c>
      <c r="BO1038" s="5">
        <v>0</v>
      </c>
      <c r="BP1038" s="5">
        <v>0</v>
      </c>
      <c r="BQ1038" s="5">
        <v>0</v>
      </c>
      <c r="BR1038" s="5">
        <v>0</v>
      </c>
      <c r="BS1038" s="5">
        <v>0</v>
      </c>
      <c r="BT1038" s="5">
        <v>0</v>
      </c>
      <c r="BU1038" s="5">
        <v>0</v>
      </c>
      <c r="BV1038" s="5">
        <v>0</v>
      </c>
      <c r="BW1038" s="5">
        <v>0</v>
      </c>
      <c r="BX1038" s="5">
        <v>835700</v>
      </c>
      <c r="BY1038" s="5">
        <v>0</v>
      </c>
      <c r="BZ1038" s="5">
        <v>0</v>
      </c>
      <c r="CA1038" s="5">
        <v>0</v>
      </c>
      <c r="CB1038" s="5">
        <v>0</v>
      </c>
      <c r="CC1038" s="5">
        <v>0</v>
      </c>
      <c r="CD1038" s="5">
        <v>0</v>
      </c>
      <c r="CE1038" s="24">
        <v>22559191.379999999</v>
      </c>
    </row>
    <row r="1039" spans="2:83" ht="14.5" thickTop="1" thickBot="1" x14ac:dyDescent="0.35">
      <c r="B1039" s="25" t="s">
        <v>1778</v>
      </c>
      <c r="C1039" s="26">
        <v>4</v>
      </c>
      <c r="D1039" s="26" t="s">
        <v>2033</v>
      </c>
      <c r="E1039" s="26">
        <v>3008087003</v>
      </c>
      <c r="F1039" s="25" t="s">
        <v>2034</v>
      </c>
      <c r="G1039" s="5">
        <v>0</v>
      </c>
      <c r="H1039" s="5">
        <v>1761881.31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5616349.4900000002</v>
      </c>
      <c r="AC1039" s="5">
        <v>0</v>
      </c>
      <c r="AD1039" s="5">
        <v>563022.86</v>
      </c>
      <c r="AE1039" s="5">
        <v>0</v>
      </c>
      <c r="AF1039" s="5">
        <v>0</v>
      </c>
      <c r="AG1039" s="5">
        <v>0</v>
      </c>
      <c r="AH1039" s="5">
        <v>0</v>
      </c>
      <c r="AI1039" s="5">
        <v>0</v>
      </c>
      <c r="AJ1039" s="5">
        <v>69837.210000000006</v>
      </c>
      <c r="AK1039" s="5">
        <v>0</v>
      </c>
      <c r="AL1039" s="5">
        <v>0</v>
      </c>
      <c r="AM1039" s="5">
        <v>0</v>
      </c>
      <c r="AN1039" s="5">
        <v>146862</v>
      </c>
      <c r="AO1039" s="5">
        <v>12372737.439999999</v>
      </c>
      <c r="AP1039" s="5">
        <v>0</v>
      </c>
      <c r="AQ1039" s="5">
        <v>0</v>
      </c>
      <c r="AR1039" s="5">
        <v>0</v>
      </c>
      <c r="AS1039" s="5">
        <v>0</v>
      </c>
      <c r="AT1039" s="5">
        <v>0</v>
      </c>
      <c r="AU1039" s="5">
        <v>0</v>
      </c>
      <c r="AV1039" s="5">
        <v>0</v>
      </c>
      <c r="AW1039" s="5">
        <v>0</v>
      </c>
      <c r="AX1039" s="5">
        <v>0</v>
      </c>
      <c r="AY1039" s="5">
        <v>0</v>
      </c>
      <c r="AZ1039" s="5">
        <v>0</v>
      </c>
      <c r="BA1039" s="5">
        <v>0</v>
      </c>
      <c r="BB1039" s="5">
        <v>0</v>
      </c>
      <c r="BC1039" s="5">
        <v>0</v>
      </c>
      <c r="BD1039" s="5">
        <v>0</v>
      </c>
      <c r="BE1039" s="5">
        <v>0</v>
      </c>
      <c r="BF1039" s="5">
        <v>0</v>
      </c>
      <c r="BG1039" s="5">
        <v>0</v>
      </c>
      <c r="BH1039" s="5">
        <v>0</v>
      </c>
      <c r="BI1039" s="5">
        <v>0</v>
      </c>
      <c r="BJ1039" s="5">
        <v>0</v>
      </c>
      <c r="BK1039" s="5">
        <v>0</v>
      </c>
      <c r="BL1039" s="5">
        <v>147500</v>
      </c>
      <c r="BM1039" s="5">
        <v>0</v>
      </c>
      <c r="BN1039" s="5">
        <v>1162336.9099999999</v>
      </c>
      <c r="BO1039" s="5">
        <v>0</v>
      </c>
      <c r="BP1039" s="5">
        <v>0</v>
      </c>
      <c r="BQ1039" s="5">
        <v>0</v>
      </c>
      <c r="BR1039" s="5">
        <v>0</v>
      </c>
      <c r="BS1039" s="5">
        <v>0</v>
      </c>
      <c r="BT1039" s="5">
        <v>0</v>
      </c>
      <c r="BU1039" s="5">
        <v>0</v>
      </c>
      <c r="BV1039" s="5">
        <v>0</v>
      </c>
      <c r="BW1039" s="5">
        <v>0</v>
      </c>
      <c r="BX1039" s="5">
        <v>180000</v>
      </c>
      <c r="BY1039" s="5">
        <v>0</v>
      </c>
      <c r="BZ1039" s="5">
        <v>0</v>
      </c>
      <c r="CA1039" s="5">
        <v>0</v>
      </c>
      <c r="CB1039" s="5">
        <v>0</v>
      </c>
      <c r="CC1039" s="5">
        <v>0</v>
      </c>
      <c r="CD1039" s="5">
        <v>0</v>
      </c>
      <c r="CE1039" s="24">
        <v>22020527.220000003</v>
      </c>
    </row>
    <row r="1040" spans="2:83" ht="14.5" thickTop="1" thickBot="1" x14ac:dyDescent="0.35">
      <c r="B1040" s="25" t="s">
        <v>1778</v>
      </c>
      <c r="C1040" s="26">
        <v>4</v>
      </c>
      <c r="D1040" s="26" t="s">
        <v>1874</v>
      </c>
      <c r="E1040" s="26">
        <v>3008092205</v>
      </c>
      <c r="F1040" s="25" t="s">
        <v>1875</v>
      </c>
      <c r="G1040" s="5">
        <v>0</v>
      </c>
      <c r="H1040" s="5">
        <v>280508.33100000001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947282.99479999999</v>
      </c>
      <c r="AC1040" s="5">
        <v>0</v>
      </c>
      <c r="AD1040" s="5">
        <v>46565.014349999998</v>
      </c>
      <c r="AE1040" s="5">
        <v>0</v>
      </c>
      <c r="AF1040" s="5">
        <v>-0.04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v>0</v>
      </c>
      <c r="AM1040" s="5">
        <v>0</v>
      </c>
      <c r="AN1040" s="5">
        <v>0</v>
      </c>
      <c r="AO1040" s="5">
        <v>0</v>
      </c>
      <c r="AP1040" s="5">
        <v>0</v>
      </c>
      <c r="AQ1040" s="5">
        <v>0</v>
      </c>
      <c r="AR1040" s="5">
        <v>0</v>
      </c>
      <c r="AS1040" s="5">
        <v>0</v>
      </c>
      <c r="AT1040" s="5">
        <v>14550.23</v>
      </c>
      <c r="AU1040" s="5">
        <v>0</v>
      </c>
      <c r="AV1040" s="5">
        <v>0</v>
      </c>
      <c r="AW1040" s="5">
        <v>0</v>
      </c>
      <c r="AX1040" s="5">
        <v>0</v>
      </c>
      <c r="AY1040" s="5">
        <v>0</v>
      </c>
      <c r="AZ1040" s="5">
        <v>0</v>
      </c>
      <c r="BA1040" s="5">
        <v>0</v>
      </c>
      <c r="BB1040" s="5">
        <v>0</v>
      </c>
      <c r="BC1040" s="5">
        <v>0</v>
      </c>
      <c r="BD1040" s="5">
        <v>0</v>
      </c>
      <c r="BE1040" s="5">
        <v>0</v>
      </c>
      <c r="BF1040" s="5">
        <v>0</v>
      </c>
      <c r="BG1040" s="5">
        <v>0</v>
      </c>
      <c r="BH1040" s="5">
        <v>0</v>
      </c>
      <c r="BI1040" s="5">
        <v>0</v>
      </c>
      <c r="BJ1040" s="5">
        <v>0</v>
      </c>
      <c r="BK1040" s="5">
        <v>0</v>
      </c>
      <c r="BL1040" s="5">
        <v>0</v>
      </c>
      <c r="BM1040" s="5">
        <v>0</v>
      </c>
      <c r="BN1040" s="5">
        <v>616725.73</v>
      </c>
      <c r="BO1040" s="5">
        <v>0</v>
      </c>
      <c r="BP1040" s="5">
        <v>0</v>
      </c>
      <c r="BQ1040" s="5">
        <v>0</v>
      </c>
      <c r="BR1040" s="5">
        <v>0</v>
      </c>
      <c r="BS1040" s="5">
        <v>0</v>
      </c>
      <c r="BT1040" s="5">
        <v>0</v>
      </c>
      <c r="BU1040" s="5">
        <v>0</v>
      </c>
      <c r="BV1040" s="5">
        <v>0</v>
      </c>
      <c r="BW1040" s="5">
        <v>0</v>
      </c>
      <c r="BX1040" s="5">
        <v>0</v>
      </c>
      <c r="BY1040" s="5">
        <v>0</v>
      </c>
      <c r="BZ1040" s="5">
        <v>0</v>
      </c>
      <c r="CA1040" s="5">
        <v>0</v>
      </c>
      <c r="CB1040" s="5">
        <v>25730.33</v>
      </c>
      <c r="CC1040" s="5">
        <v>0</v>
      </c>
      <c r="CD1040" s="5">
        <v>0</v>
      </c>
      <c r="CE1040" s="24">
        <v>1931362.5901500001</v>
      </c>
    </row>
    <row r="1041" spans="2:83" ht="14.5" thickTop="1" thickBot="1" x14ac:dyDescent="0.35">
      <c r="B1041" s="25" t="s">
        <v>1778</v>
      </c>
      <c r="C1041" s="26">
        <v>4</v>
      </c>
      <c r="D1041" s="26" t="s">
        <v>1876</v>
      </c>
      <c r="E1041" s="26">
        <v>3008087851</v>
      </c>
      <c r="F1041" s="25" t="s">
        <v>1877</v>
      </c>
      <c r="G1041" s="5">
        <v>0</v>
      </c>
      <c r="H1041" s="5">
        <v>120791.24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698860.96</v>
      </c>
      <c r="AC1041" s="5">
        <v>0</v>
      </c>
      <c r="AD1041" s="5">
        <v>132832.94</v>
      </c>
      <c r="AE1041" s="5">
        <v>0</v>
      </c>
      <c r="AF1041" s="5">
        <v>463.01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0</v>
      </c>
      <c r="AM1041" s="5">
        <v>0</v>
      </c>
      <c r="AN1041" s="5">
        <v>0</v>
      </c>
      <c r="AO1041" s="5">
        <v>0</v>
      </c>
      <c r="AP1041" s="5">
        <v>0</v>
      </c>
      <c r="AQ1041" s="5">
        <v>0</v>
      </c>
      <c r="AR1041" s="5">
        <v>0</v>
      </c>
      <c r="AS1041" s="5">
        <v>0</v>
      </c>
      <c r="AT1041" s="5">
        <v>130544.11</v>
      </c>
      <c r="AU1041" s="5">
        <v>0</v>
      </c>
      <c r="AV1041" s="5">
        <v>0</v>
      </c>
      <c r="AW1041" s="5">
        <v>0</v>
      </c>
      <c r="AX1041" s="5">
        <v>0</v>
      </c>
      <c r="AY1041" s="5">
        <v>0</v>
      </c>
      <c r="AZ1041" s="5">
        <v>0</v>
      </c>
      <c r="BA1041" s="5">
        <v>0</v>
      </c>
      <c r="BB1041" s="5">
        <v>0</v>
      </c>
      <c r="BC1041" s="5">
        <v>0</v>
      </c>
      <c r="BD1041" s="5">
        <v>0</v>
      </c>
      <c r="BE1041" s="5">
        <v>0</v>
      </c>
      <c r="BF1041" s="5">
        <v>0</v>
      </c>
      <c r="BG1041" s="5">
        <v>0</v>
      </c>
      <c r="BH1041" s="5">
        <v>0</v>
      </c>
      <c r="BI1041" s="5">
        <v>0</v>
      </c>
      <c r="BJ1041" s="5">
        <v>0</v>
      </c>
      <c r="BK1041" s="5">
        <v>0</v>
      </c>
      <c r="BL1041" s="5">
        <v>0</v>
      </c>
      <c r="BM1041" s="5">
        <v>0</v>
      </c>
      <c r="BN1041" s="5">
        <v>287659.93</v>
      </c>
      <c r="BO1041" s="5">
        <v>0</v>
      </c>
      <c r="BP1041" s="5">
        <v>0</v>
      </c>
      <c r="BQ1041" s="5">
        <v>0</v>
      </c>
      <c r="BR1041" s="5">
        <v>0</v>
      </c>
      <c r="BS1041" s="5">
        <v>0</v>
      </c>
      <c r="BT1041" s="5">
        <v>0</v>
      </c>
      <c r="BU1041" s="5">
        <v>0</v>
      </c>
      <c r="BV1041" s="5">
        <v>0</v>
      </c>
      <c r="BW1041" s="5">
        <v>0</v>
      </c>
      <c r="BX1041" s="5">
        <v>0</v>
      </c>
      <c r="BY1041" s="5">
        <v>0</v>
      </c>
      <c r="BZ1041" s="5">
        <v>0</v>
      </c>
      <c r="CA1041" s="5">
        <v>0</v>
      </c>
      <c r="CB1041" s="5">
        <v>40311</v>
      </c>
      <c r="CC1041" s="5">
        <v>0</v>
      </c>
      <c r="CD1041" s="5">
        <v>0</v>
      </c>
      <c r="CE1041" s="24">
        <v>1411463.19</v>
      </c>
    </row>
    <row r="1042" spans="2:83" ht="14.5" thickTop="1" thickBot="1" x14ac:dyDescent="0.35">
      <c r="B1042" s="25" t="s">
        <v>1778</v>
      </c>
      <c r="C1042" s="26">
        <v>4</v>
      </c>
      <c r="D1042" s="26" t="s">
        <v>1878</v>
      </c>
      <c r="E1042" s="26">
        <v>3008112084</v>
      </c>
      <c r="F1042" s="25" t="s">
        <v>1879</v>
      </c>
      <c r="G1042" s="5">
        <v>0</v>
      </c>
      <c r="H1042" s="5">
        <v>1063661.7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10418953.32</v>
      </c>
      <c r="AC1042" s="5">
        <v>0</v>
      </c>
      <c r="AD1042" s="5">
        <v>503026.75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0</v>
      </c>
      <c r="AK1042" s="5">
        <v>0</v>
      </c>
      <c r="AL1042" s="5">
        <v>0</v>
      </c>
      <c r="AM1042" s="5">
        <v>0</v>
      </c>
      <c r="AN1042" s="5">
        <v>0</v>
      </c>
      <c r="AO1042" s="5">
        <v>0</v>
      </c>
      <c r="AP1042" s="5">
        <v>0</v>
      </c>
      <c r="AQ1042" s="5">
        <v>0</v>
      </c>
      <c r="AR1042" s="5">
        <v>0</v>
      </c>
      <c r="AS1042" s="5">
        <v>0</v>
      </c>
      <c r="AT1042" s="5">
        <v>0</v>
      </c>
      <c r="AU1042" s="5">
        <v>0</v>
      </c>
      <c r="AV1042" s="5">
        <v>0</v>
      </c>
      <c r="AW1042" s="5">
        <v>0</v>
      </c>
      <c r="AX1042" s="5">
        <v>0</v>
      </c>
      <c r="AY1042" s="5">
        <v>0</v>
      </c>
      <c r="AZ1042" s="5">
        <v>0</v>
      </c>
      <c r="BA1042" s="5">
        <v>0</v>
      </c>
      <c r="BB1042" s="5">
        <v>0</v>
      </c>
      <c r="BC1042" s="5">
        <v>0</v>
      </c>
      <c r="BD1042" s="5">
        <v>0</v>
      </c>
      <c r="BE1042" s="5">
        <v>0</v>
      </c>
      <c r="BF1042" s="5">
        <v>0</v>
      </c>
      <c r="BG1042" s="5">
        <v>0</v>
      </c>
      <c r="BH1042" s="5">
        <v>0</v>
      </c>
      <c r="BI1042" s="5">
        <v>0</v>
      </c>
      <c r="BJ1042" s="5">
        <v>0</v>
      </c>
      <c r="BK1042" s="5">
        <v>0</v>
      </c>
      <c r="BL1042" s="5">
        <v>0</v>
      </c>
      <c r="BM1042" s="5">
        <v>0</v>
      </c>
      <c r="BN1042" s="5">
        <v>826988.62</v>
      </c>
      <c r="BO1042" s="5">
        <v>0</v>
      </c>
      <c r="BP1042" s="5">
        <v>0</v>
      </c>
      <c r="BQ1042" s="5">
        <v>0</v>
      </c>
      <c r="BR1042" s="5">
        <v>0</v>
      </c>
      <c r="BS1042" s="5">
        <v>0</v>
      </c>
      <c r="BT1042" s="5">
        <v>0</v>
      </c>
      <c r="BU1042" s="5">
        <v>0</v>
      </c>
      <c r="BV1042" s="5">
        <v>0</v>
      </c>
      <c r="BW1042" s="5">
        <v>0</v>
      </c>
      <c r="BX1042" s="5">
        <v>0</v>
      </c>
      <c r="BY1042" s="5">
        <v>0</v>
      </c>
      <c r="BZ1042" s="5">
        <v>0</v>
      </c>
      <c r="CA1042" s="5">
        <v>0</v>
      </c>
      <c r="CB1042" s="5">
        <v>196807.13</v>
      </c>
      <c r="CC1042" s="5">
        <v>0</v>
      </c>
      <c r="CD1042" s="5">
        <v>0</v>
      </c>
      <c r="CE1042" s="24">
        <v>13009437.52</v>
      </c>
    </row>
    <row r="1043" spans="2:83" ht="14.5" thickTop="1" thickBot="1" x14ac:dyDescent="0.35">
      <c r="B1043" s="25" t="s">
        <v>1778</v>
      </c>
      <c r="C1043" s="26">
        <v>4</v>
      </c>
      <c r="D1043" s="26" t="s">
        <v>1880</v>
      </c>
      <c r="E1043" s="26">
        <v>3008169297</v>
      </c>
      <c r="F1043" s="25" t="s">
        <v>1881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122971</v>
      </c>
      <c r="AE1043" s="5">
        <v>0</v>
      </c>
      <c r="AF1043" s="5">
        <v>712375</v>
      </c>
      <c r="AG1043" s="5">
        <v>0</v>
      </c>
      <c r="AH1043" s="5">
        <v>0</v>
      </c>
      <c r="AI1043" s="5">
        <v>0</v>
      </c>
      <c r="AJ1043" s="5">
        <v>0</v>
      </c>
      <c r="AK1043" s="5">
        <v>0</v>
      </c>
      <c r="AL1043" s="5">
        <v>0</v>
      </c>
      <c r="AM1043" s="5">
        <v>0</v>
      </c>
      <c r="AN1043" s="5">
        <v>0</v>
      </c>
      <c r="AO1043" s="5">
        <v>0</v>
      </c>
      <c r="AP1043" s="5">
        <v>0</v>
      </c>
      <c r="AQ1043" s="5">
        <v>0</v>
      </c>
      <c r="AR1043" s="5">
        <v>0</v>
      </c>
      <c r="AS1043" s="5">
        <v>0</v>
      </c>
      <c r="AT1043" s="5">
        <v>331375</v>
      </c>
      <c r="AU1043" s="5">
        <v>0</v>
      </c>
      <c r="AV1043" s="5">
        <v>0</v>
      </c>
      <c r="AW1043" s="5">
        <v>0</v>
      </c>
      <c r="AX1043" s="5">
        <v>0</v>
      </c>
      <c r="AY1043" s="5">
        <v>0</v>
      </c>
      <c r="AZ1043" s="5">
        <v>0</v>
      </c>
      <c r="BA1043" s="5">
        <v>0</v>
      </c>
      <c r="BB1043" s="5">
        <v>0</v>
      </c>
      <c r="BC1043" s="5">
        <v>0</v>
      </c>
      <c r="BD1043" s="5">
        <v>0</v>
      </c>
      <c r="BE1043" s="5">
        <v>0</v>
      </c>
      <c r="BF1043" s="5">
        <v>0</v>
      </c>
      <c r="BG1043" s="5">
        <v>0</v>
      </c>
      <c r="BH1043" s="5">
        <v>0</v>
      </c>
      <c r="BI1043" s="5">
        <v>0</v>
      </c>
      <c r="BJ1043" s="5">
        <v>0</v>
      </c>
      <c r="BK1043" s="5">
        <v>0</v>
      </c>
      <c r="BL1043" s="5">
        <v>0</v>
      </c>
      <c r="BM1043" s="5">
        <v>0</v>
      </c>
      <c r="BN1043" s="5">
        <v>2154641.48</v>
      </c>
      <c r="BO1043" s="5">
        <v>0</v>
      </c>
      <c r="BP1043" s="5">
        <v>0</v>
      </c>
      <c r="BQ1043" s="5">
        <v>0</v>
      </c>
      <c r="BR1043" s="5">
        <v>0</v>
      </c>
      <c r="BS1043" s="5">
        <v>0</v>
      </c>
      <c r="BT1043" s="5">
        <v>0</v>
      </c>
      <c r="BU1043" s="5">
        <v>0</v>
      </c>
      <c r="BV1043" s="5">
        <v>0</v>
      </c>
      <c r="BW1043" s="5">
        <v>0</v>
      </c>
      <c r="BX1043" s="5">
        <v>870462</v>
      </c>
      <c r="BY1043" s="5">
        <v>0</v>
      </c>
      <c r="BZ1043" s="5">
        <v>0</v>
      </c>
      <c r="CA1043" s="5">
        <v>0</v>
      </c>
      <c r="CB1043" s="5">
        <v>0</v>
      </c>
      <c r="CC1043" s="5">
        <v>0</v>
      </c>
      <c r="CD1043" s="5">
        <v>0</v>
      </c>
      <c r="CE1043" s="24">
        <v>4191824.48</v>
      </c>
    </row>
    <row r="1044" spans="2:83" ht="14.5" thickTop="1" thickBot="1" x14ac:dyDescent="0.35">
      <c r="B1044" s="25" t="s">
        <v>1778</v>
      </c>
      <c r="C1044" s="26">
        <v>4</v>
      </c>
      <c r="D1044" s="26" t="s">
        <v>1882</v>
      </c>
      <c r="E1044" s="26">
        <v>3008071036</v>
      </c>
      <c r="F1044" s="25" t="s">
        <v>1883</v>
      </c>
      <c r="G1044" s="5">
        <v>0</v>
      </c>
      <c r="H1044" s="5">
        <v>6237361.8099999996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3757059.83</v>
      </c>
      <c r="AC1044" s="5">
        <v>0</v>
      </c>
      <c r="AD1044" s="5">
        <v>0</v>
      </c>
      <c r="AE1044" s="5">
        <v>0</v>
      </c>
      <c r="AF1044" s="5">
        <v>6000</v>
      </c>
      <c r="AG1044" s="5">
        <v>0</v>
      </c>
      <c r="AH1044" s="5">
        <v>0</v>
      </c>
      <c r="AI1044" s="5">
        <v>0</v>
      </c>
      <c r="AJ1044" s="5">
        <v>0</v>
      </c>
      <c r="AK1044" s="5">
        <v>0</v>
      </c>
      <c r="AL1044" s="5">
        <v>0</v>
      </c>
      <c r="AM1044" s="5">
        <v>0</v>
      </c>
      <c r="AN1044" s="5">
        <v>0</v>
      </c>
      <c r="AO1044" s="5">
        <v>0</v>
      </c>
      <c r="AP1044" s="5">
        <v>0</v>
      </c>
      <c r="AQ1044" s="5">
        <v>0</v>
      </c>
      <c r="AR1044" s="5">
        <v>0</v>
      </c>
      <c r="AS1044" s="5">
        <v>0</v>
      </c>
      <c r="AT1044" s="5">
        <v>241086.06</v>
      </c>
      <c r="AU1044" s="5">
        <v>0</v>
      </c>
      <c r="AV1044" s="5">
        <v>0</v>
      </c>
      <c r="AW1044" s="5">
        <v>0</v>
      </c>
      <c r="AX1044" s="5">
        <v>0</v>
      </c>
      <c r="AY1044" s="5">
        <v>0</v>
      </c>
      <c r="AZ1044" s="5">
        <v>0</v>
      </c>
      <c r="BA1044" s="5">
        <v>0</v>
      </c>
      <c r="BB1044" s="5">
        <v>0</v>
      </c>
      <c r="BC1044" s="5">
        <v>0</v>
      </c>
      <c r="BD1044" s="5">
        <v>0</v>
      </c>
      <c r="BE1044" s="5">
        <v>0</v>
      </c>
      <c r="BF1044" s="5">
        <v>0</v>
      </c>
      <c r="BG1044" s="5">
        <v>0</v>
      </c>
      <c r="BH1044" s="5">
        <v>0</v>
      </c>
      <c r="BI1044" s="5">
        <v>0</v>
      </c>
      <c r="BJ1044" s="5">
        <v>0</v>
      </c>
      <c r="BK1044" s="5">
        <v>0</v>
      </c>
      <c r="BL1044" s="5">
        <v>216856</v>
      </c>
      <c r="BM1044" s="5">
        <v>0</v>
      </c>
      <c r="BN1044" s="5">
        <v>2028178.27</v>
      </c>
      <c r="BO1044" s="5">
        <v>0</v>
      </c>
      <c r="BP1044" s="5">
        <v>0</v>
      </c>
      <c r="BQ1044" s="5">
        <v>0</v>
      </c>
      <c r="BR1044" s="5">
        <v>0</v>
      </c>
      <c r="BS1044" s="5">
        <v>0</v>
      </c>
      <c r="BT1044" s="5">
        <v>0</v>
      </c>
      <c r="BU1044" s="5">
        <v>0</v>
      </c>
      <c r="BV1044" s="5">
        <v>0</v>
      </c>
      <c r="BW1044" s="5">
        <v>0</v>
      </c>
      <c r="BX1044" s="5">
        <v>0</v>
      </c>
      <c r="BY1044" s="5">
        <v>0</v>
      </c>
      <c r="BZ1044" s="5">
        <v>0</v>
      </c>
      <c r="CA1044" s="5">
        <v>0</v>
      </c>
      <c r="CB1044" s="5">
        <v>0</v>
      </c>
      <c r="CC1044" s="5">
        <v>0</v>
      </c>
      <c r="CD1044" s="5">
        <v>0</v>
      </c>
      <c r="CE1044" s="24">
        <v>12486541.970000001</v>
      </c>
    </row>
    <row r="1045" spans="2:83" ht="14.5" thickTop="1" thickBot="1" x14ac:dyDescent="0.35">
      <c r="B1045" s="25" t="s">
        <v>1778</v>
      </c>
      <c r="C1045" s="26">
        <v>4</v>
      </c>
      <c r="D1045" s="26" t="s">
        <v>1884</v>
      </c>
      <c r="E1045" s="26">
        <v>3008056218</v>
      </c>
      <c r="F1045" s="25" t="s">
        <v>1885</v>
      </c>
      <c r="G1045" s="5">
        <v>0</v>
      </c>
      <c r="H1045" s="5">
        <v>898731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30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v>0</v>
      </c>
      <c r="AM1045" s="5">
        <v>0</v>
      </c>
      <c r="AN1045" s="5">
        <v>0</v>
      </c>
      <c r="AO1045" s="5">
        <v>0</v>
      </c>
      <c r="AP1045" s="5">
        <v>0</v>
      </c>
      <c r="AQ1045" s="5">
        <v>0</v>
      </c>
      <c r="AR1045" s="5">
        <v>0</v>
      </c>
      <c r="AS1045" s="5">
        <v>0</v>
      </c>
      <c r="AT1045" s="5">
        <v>1053382.43</v>
      </c>
      <c r="AU1045" s="5">
        <v>0</v>
      </c>
      <c r="AV1045" s="5">
        <v>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0</v>
      </c>
      <c r="BC1045" s="5">
        <v>0</v>
      </c>
      <c r="BD1045" s="5">
        <v>0</v>
      </c>
      <c r="BE1045" s="5">
        <v>0</v>
      </c>
      <c r="BF1045" s="5">
        <v>0</v>
      </c>
      <c r="BG1045" s="5">
        <v>0</v>
      </c>
      <c r="BH1045" s="5">
        <v>0</v>
      </c>
      <c r="BI1045" s="5">
        <v>0</v>
      </c>
      <c r="BJ1045" s="5">
        <v>0</v>
      </c>
      <c r="BK1045" s="5">
        <v>0</v>
      </c>
      <c r="BL1045" s="5">
        <v>0</v>
      </c>
      <c r="BM1045" s="5">
        <v>0</v>
      </c>
      <c r="BN1045" s="5">
        <v>12361340.550000001</v>
      </c>
      <c r="BO1045" s="5">
        <v>0</v>
      </c>
      <c r="BP1045" s="5">
        <v>0</v>
      </c>
      <c r="BQ1045" s="5">
        <v>0</v>
      </c>
      <c r="BR1045" s="5">
        <v>0</v>
      </c>
      <c r="BS1045" s="5">
        <v>0</v>
      </c>
      <c r="BT1045" s="5">
        <v>0</v>
      </c>
      <c r="BU1045" s="5">
        <v>0</v>
      </c>
      <c r="BV1045" s="5">
        <v>0</v>
      </c>
      <c r="BW1045" s="5">
        <v>0</v>
      </c>
      <c r="BX1045" s="5">
        <v>0</v>
      </c>
      <c r="BY1045" s="5">
        <v>0</v>
      </c>
      <c r="BZ1045" s="5">
        <v>0</v>
      </c>
      <c r="CA1045" s="5">
        <v>0</v>
      </c>
      <c r="CB1045" s="5">
        <v>0</v>
      </c>
      <c r="CC1045" s="5">
        <v>0</v>
      </c>
      <c r="CD1045" s="5">
        <v>0</v>
      </c>
      <c r="CE1045" s="24">
        <v>14313483.98</v>
      </c>
    </row>
    <row r="1046" spans="2:83" ht="14.5" thickTop="1" thickBot="1" x14ac:dyDescent="0.35">
      <c r="B1046" s="25" t="s">
        <v>1778</v>
      </c>
      <c r="C1046" s="26">
        <v>4</v>
      </c>
      <c r="D1046" s="26" t="s">
        <v>2027</v>
      </c>
      <c r="E1046" s="26">
        <v>3008071538</v>
      </c>
      <c r="F1046" s="25" t="s">
        <v>2028</v>
      </c>
      <c r="G1046" s="5">
        <v>0</v>
      </c>
      <c r="H1046" s="5">
        <v>804788.39950000006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52418.239999999998</v>
      </c>
      <c r="AC1046" s="5">
        <v>0</v>
      </c>
      <c r="AD1046" s="5">
        <v>0</v>
      </c>
      <c r="AE1046" s="5">
        <v>0</v>
      </c>
      <c r="AF1046" s="5">
        <v>1014100</v>
      </c>
      <c r="AG1046" s="5">
        <v>0</v>
      </c>
      <c r="AH1046" s="5">
        <v>0</v>
      </c>
      <c r="AI1046" s="5">
        <v>0</v>
      </c>
      <c r="AJ1046" s="5">
        <v>68565.539999999994</v>
      </c>
      <c r="AK1046" s="5">
        <v>0</v>
      </c>
      <c r="AL1046" s="5">
        <v>0</v>
      </c>
      <c r="AM1046" s="5">
        <v>0</v>
      </c>
      <c r="AN1046" s="5">
        <v>0</v>
      </c>
      <c r="AO1046" s="5">
        <v>0</v>
      </c>
      <c r="AP1046" s="5">
        <v>0</v>
      </c>
      <c r="AQ1046" s="5">
        <v>0</v>
      </c>
      <c r="AR1046" s="5">
        <v>0</v>
      </c>
      <c r="AS1046" s="5">
        <v>0</v>
      </c>
      <c r="AT1046" s="5">
        <v>220244.43830000001</v>
      </c>
      <c r="AU1046" s="5">
        <v>0</v>
      </c>
      <c r="AV1046" s="5">
        <v>0</v>
      </c>
      <c r="AW1046" s="5">
        <v>0</v>
      </c>
      <c r="AX1046" s="5">
        <v>0</v>
      </c>
      <c r="AY1046" s="5">
        <v>0</v>
      </c>
      <c r="AZ1046" s="5">
        <v>0</v>
      </c>
      <c r="BA1046" s="5">
        <v>0</v>
      </c>
      <c r="BB1046" s="5">
        <v>0</v>
      </c>
      <c r="BC1046" s="5">
        <v>0</v>
      </c>
      <c r="BD1046" s="5">
        <v>0</v>
      </c>
      <c r="BE1046" s="5">
        <v>0</v>
      </c>
      <c r="BF1046" s="5">
        <v>0</v>
      </c>
      <c r="BG1046" s="5">
        <v>0</v>
      </c>
      <c r="BH1046" s="5">
        <v>0</v>
      </c>
      <c r="BI1046" s="5">
        <v>0</v>
      </c>
      <c r="BJ1046" s="5">
        <v>0</v>
      </c>
      <c r="BK1046" s="5">
        <v>0</v>
      </c>
      <c r="BL1046" s="5">
        <v>0</v>
      </c>
      <c r="BM1046" s="5">
        <v>0</v>
      </c>
      <c r="BN1046" s="5">
        <v>1182505.662</v>
      </c>
      <c r="BO1046" s="5">
        <v>0</v>
      </c>
      <c r="BP1046" s="5">
        <v>0</v>
      </c>
      <c r="BQ1046" s="5">
        <v>0</v>
      </c>
      <c r="BR1046" s="5">
        <v>0</v>
      </c>
      <c r="BS1046" s="5">
        <v>0</v>
      </c>
      <c r="BT1046" s="5">
        <v>0</v>
      </c>
      <c r="BU1046" s="5">
        <v>0</v>
      </c>
      <c r="BV1046" s="5">
        <v>0</v>
      </c>
      <c r="BW1046" s="5">
        <v>0</v>
      </c>
      <c r="BX1046" s="5">
        <v>0</v>
      </c>
      <c r="BY1046" s="5">
        <v>0</v>
      </c>
      <c r="BZ1046" s="5">
        <v>0</v>
      </c>
      <c r="CA1046" s="5">
        <v>0</v>
      </c>
      <c r="CB1046" s="5">
        <v>27280.87</v>
      </c>
      <c r="CC1046" s="5">
        <v>0</v>
      </c>
      <c r="CD1046" s="5">
        <v>0</v>
      </c>
      <c r="CE1046" s="24">
        <v>3369903.1498000002</v>
      </c>
    </row>
    <row r="1047" spans="2:83" ht="14.5" thickTop="1" thickBot="1" x14ac:dyDescent="0.35">
      <c r="B1047" s="25" t="s">
        <v>1778</v>
      </c>
      <c r="C1047" s="26">
        <v>4</v>
      </c>
      <c r="D1047" s="26" t="s">
        <v>1886</v>
      </c>
      <c r="E1047" s="26">
        <v>3008092356</v>
      </c>
      <c r="F1047" s="25" t="s">
        <v>1887</v>
      </c>
      <c r="G1047" s="5">
        <v>0</v>
      </c>
      <c r="H1047" s="5">
        <v>857557.11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424124.35</v>
      </c>
      <c r="AC1047" s="5">
        <v>0</v>
      </c>
      <c r="AD1047" s="5">
        <v>235282.51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  <c r="AO1047" s="5">
        <v>0</v>
      </c>
      <c r="AP1047" s="5">
        <v>0</v>
      </c>
      <c r="AQ1047" s="5">
        <v>0</v>
      </c>
      <c r="AR1047" s="5">
        <v>0</v>
      </c>
      <c r="AS1047" s="5">
        <v>0</v>
      </c>
      <c r="AT1047" s="5">
        <v>51767.64</v>
      </c>
      <c r="AU1047" s="5">
        <v>0</v>
      </c>
      <c r="AV1047" s="5">
        <v>0</v>
      </c>
      <c r="AW1047" s="5">
        <v>0</v>
      </c>
      <c r="AX1047" s="5">
        <v>0</v>
      </c>
      <c r="AY1047" s="5">
        <v>0</v>
      </c>
      <c r="AZ1047" s="5">
        <v>0</v>
      </c>
      <c r="BA1047" s="5">
        <v>0</v>
      </c>
      <c r="BB1047" s="5">
        <v>0</v>
      </c>
      <c r="BC1047" s="5">
        <v>0</v>
      </c>
      <c r="BD1047" s="5">
        <v>0</v>
      </c>
      <c r="BE1047" s="5">
        <v>0</v>
      </c>
      <c r="BF1047" s="5">
        <v>0</v>
      </c>
      <c r="BG1047" s="5">
        <v>0</v>
      </c>
      <c r="BH1047" s="5">
        <v>0</v>
      </c>
      <c r="BI1047" s="5">
        <v>0</v>
      </c>
      <c r="BJ1047" s="5">
        <v>0</v>
      </c>
      <c r="BK1047" s="5">
        <v>0</v>
      </c>
      <c r="BL1047" s="5">
        <v>12722.51</v>
      </c>
      <c r="BM1047" s="5">
        <v>0</v>
      </c>
      <c r="BN1047" s="5">
        <v>5723202.7800000003</v>
      </c>
      <c r="BO1047" s="5">
        <v>0</v>
      </c>
      <c r="BP1047" s="5">
        <v>0</v>
      </c>
      <c r="BQ1047" s="5">
        <v>0</v>
      </c>
      <c r="BR1047" s="5">
        <v>0</v>
      </c>
      <c r="BS1047" s="5">
        <v>0</v>
      </c>
      <c r="BT1047" s="5">
        <v>0</v>
      </c>
      <c r="BU1047" s="5">
        <v>0</v>
      </c>
      <c r="BV1047" s="5">
        <v>0</v>
      </c>
      <c r="BW1047" s="5">
        <v>0</v>
      </c>
      <c r="BX1047" s="5">
        <v>0</v>
      </c>
      <c r="BY1047" s="5">
        <v>0</v>
      </c>
      <c r="BZ1047" s="5">
        <v>0</v>
      </c>
      <c r="CA1047" s="5">
        <v>0</v>
      </c>
      <c r="CB1047" s="5">
        <v>0</v>
      </c>
      <c r="CC1047" s="5">
        <v>0</v>
      </c>
      <c r="CD1047" s="5">
        <v>0</v>
      </c>
      <c r="CE1047" s="24">
        <v>7304656.9000000004</v>
      </c>
    </row>
    <row r="1048" spans="2:83" ht="14.5" thickTop="1" thickBot="1" x14ac:dyDescent="0.35">
      <c r="B1048" s="25" t="s">
        <v>1778</v>
      </c>
      <c r="C1048" s="26">
        <v>4</v>
      </c>
      <c r="D1048" s="26" t="s">
        <v>1888</v>
      </c>
      <c r="E1048" s="26">
        <v>3008084534</v>
      </c>
      <c r="F1048" s="25" t="s">
        <v>1889</v>
      </c>
      <c r="G1048" s="5">
        <v>0</v>
      </c>
      <c r="H1048" s="5">
        <v>717782.55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1716401.79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v>0</v>
      </c>
      <c r="AK1048" s="5">
        <v>0</v>
      </c>
      <c r="AL1048" s="5">
        <v>300223.14</v>
      </c>
      <c r="AM1048" s="5">
        <v>0</v>
      </c>
      <c r="AN1048" s="5">
        <v>0</v>
      </c>
      <c r="AO1048" s="5">
        <v>0</v>
      </c>
      <c r="AP1048" s="5">
        <v>0</v>
      </c>
      <c r="AQ1048" s="5">
        <v>0</v>
      </c>
      <c r="AR1048" s="5">
        <v>0</v>
      </c>
      <c r="AS1048" s="5">
        <v>0</v>
      </c>
      <c r="AT1048" s="5">
        <v>256851.28</v>
      </c>
      <c r="AU1048" s="5">
        <v>0</v>
      </c>
      <c r="AV1048" s="5">
        <v>0</v>
      </c>
      <c r="AW1048" s="5">
        <v>0</v>
      </c>
      <c r="AX1048" s="5">
        <v>0</v>
      </c>
      <c r="AY1048" s="5">
        <v>0</v>
      </c>
      <c r="AZ1048" s="5">
        <v>0</v>
      </c>
      <c r="BA1048" s="5">
        <v>0</v>
      </c>
      <c r="BB1048" s="5">
        <v>0</v>
      </c>
      <c r="BC1048" s="5">
        <v>0</v>
      </c>
      <c r="BD1048" s="5">
        <v>0</v>
      </c>
      <c r="BE1048" s="5">
        <v>0</v>
      </c>
      <c r="BF1048" s="5">
        <v>0</v>
      </c>
      <c r="BG1048" s="5">
        <v>0</v>
      </c>
      <c r="BH1048" s="5">
        <v>0</v>
      </c>
      <c r="BI1048" s="5">
        <v>0</v>
      </c>
      <c r="BJ1048" s="5">
        <v>0</v>
      </c>
      <c r="BK1048" s="5">
        <v>0</v>
      </c>
      <c r="BL1048" s="5">
        <v>0</v>
      </c>
      <c r="BM1048" s="5">
        <v>0</v>
      </c>
      <c r="BN1048" s="5">
        <v>1970088.07</v>
      </c>
      <c r="BO1048" s="5">
        <v>0</v>
      </c>
      <c r="BP1048" s="5">
        <v>0</v>
      </c>
      <c r="BQ1048" s="5">
        <v>0</v>
      </c>
      <c r="BR1048" s="5">
        <v>0</v>
      </c>
      <c r="BS1048" s="5">
        <v>0</v>
      </c>
      <c r="BT1048" s="5">
        <v>0</v>
      </c>
      <c r="BU1048" s="5">
        <v>0</v>
      </c>
      <c r="BV1048" s="5">
        <v>0</v>
      </c>
      <c r="BW1048" s="5">
        <v>0</v>
      </c>
      <c r="BX1048" s="5">
        <v>83000</v>
      </c>
      <c r="BY1048" s="5">
        <v>0</v>
      </c>
      <c r="BZ1048" s="5">
        <v>0</v>
      </c>
      <c r="CA1048" s="5">
        <v>0</v>
      </c>
      <c r="CB1048" s="5">
        <v>0</v>
      </c>
      <c r="CC1048" s="5">
        <v>0</v>
      </c>
      <c r="CD1048" s="5">
        <v>0</v>
      </c>
      <c r="CE1048" s="24">
        <v>5044346.83</v>
      </c>
    </row>
    <row r="1049" spans="2:83" ht="14.5" thickTop="1" thickBot="1" x14ac:dyDescent="0.35">
      <c r="B1049" s="25" t="s">
        <v>1778</v>
      </c>
      <c r="C1049" s="26">
        <v>4</v>
      </c>
      <c r="D1049" s="26" t="s">
        <v>1890</v>
      </c>
      <c r="E1049" s="26">
        <v>3008103704</v>
      </c>
      <c r="F1049" s="25" t="s">
        <v>1891</v>
      </c>
      <c r="G1049" s="5">
        <v>0</v>
      </c>
      <c r="H1049" s="5">
        <v>783691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3842197</v>
      </c>
      <c r="AB1049" s="5">
        <v>53.4</v>
      </c>
      <c r="AC1049" s="5">
        <v>0</v>
      </c>
      <c r="AD1049" s="5">
        <v>0</v>
      </c>
      <c r="AE1049" s="5">
        <v>0</v>
      </c>
      <c r="AF1049" s="5">
        <v>1115323.72</v>
      </c>
      <c r="AG1049" s="5">
        <v>0</v>
      </c>
      <c r="AH1049" s="5">
        <v>1739825</v>
      </c>
      <c r="AI1049" s="5">
        <v>0</v>
      </c>
      <c r="AJ1049" s="5">
        <v>10000</v>
      </c>
      <c r="AK1049" s="5">
        <v>0</v>
      </c>
      <c r="AL1049" s="5">
        <v>0</v>
      </c>
      <c r="AM1049" s="5">
        <v>0</v>
      </c>
      <c r="AN1049" s="5">
        <v>0</v>
      </c>
      <c r="AO1049" s="5">
        <v>29777158.829999998</v>
      </c>
      <c r="AP1049" s="5">
        <v>0</v>
      </c>
      <c r="AQ1049" s="5">
        <v>0</v>
      </c>
      <c r="AR1049" s="5">
        <v>0</v>
      </c>
      <c r="AS1049" s="5">
        <v>241086.06</v>
      </c>
      <c r="AT1049" s="5">
        <v>0</v>
      </c>
      <c r="AU1049" s="5">
        <v>0</v>
      </c>
      <c r="AV1049" s="5">
        <v>0</v>
      </c>
      <c r="AW1049" s="5">
        <v>0</v>
      </c>
      <c r="AX1049" s="5">
        <v>0</v>
      </c>
      <c r="AY1049" s="5">
        <v>0</v>
      </c>
      <c r="AZ1049" s="5">
        <v>0</v>
      </c>
      <c r="BA1049" s="5">
        <v>0</v>
      </c>
      <c r="BB1049" s="5">
        <v>0</v>
      </c>
      <c r="BC1049" s="5">
        <v>0</v>
      </c>
      <c r="BD1049" s="5">
        <v>0</v>
      </c>
      <c r="BE1049" s="5">
        <v>0</v>
      </c>
      <c r="BF1049" s="5">
        <v>0</v>
      </c>
      <c r="BG1049" s="5">
        <v>0</v>
      </c>
      <c r="BH1049" s="5">
        <v>0</v>
      </c>
      <c r="BI1049" s="5">
        <v>0</v>
      </c>
      <c r="BJ1049" s="5">
        <v>0</v>
      </c>
      <c r="BK1049" s="5">
        <v>0</v>
      </c>
      <c r="BL1049" s="5">
        <v>0</v>
      </c>
      <c r="BM1049" s="5">
        <v>0</v>
      </c>
      <c r="BN1049" s="5">
        <v>1619288.92</v>
      </c>
      <c r="BO1049" s="5">
        <v>0</v>
      </c>
      <c r="BP1049" s="5">
        <v>0</v>
      </c>
      <c r="BQ1049" s="5">
        <v>0</v>
      </c>
      <c r="BR1049" s="5">
        <v>0</v>
      </c>
      <c r="BS1049" s="5">
        <v>0</v>
      </c>
      <c r="BT1049" s="5">
        <v>0</v>
      </c>
      <c r="BU1049" s="5">
        <v>0</v>
      </c>
      <c r="BV1049" s="5">
        <v>0</v>
      </c>
      <c r="BW1049" s="5">
        <v>0</v>
      </c>
      <c r="BX1049" s="5">
        <v>0</v>
      </c>
      <c r="BY1049" s="5">
        <v>0</v>
      </c>
      <c r="BZ1049" s="5">
        <v>0</v>
      </c>
      <c r="CA1049" s="5">
        <v>0</v>
      </c>
      <c r="CB1049" s="5">
        <v>0</v>
      </c>
      <c r="CC1049" s="5">
        <v>0</v>
      </c>
      <c r="CD1049" s="5">
        <v>0</v>
      </c>
      <c r="CE1049" s="24">
        <v>39128623.93</v>
      </c>
    </row>
    <row r="1050" spans="2:83" ht="14.5" thickTop="1" thickBot="1" x14ac:dyDescent="0.35">
      <c r="B1050" s="25" t="s">
        <v>1778</v>
      </c>
      <c r="C1050" s="26">
        <v>4</v>
      </c>
      <c r="D1050" s="26" t="s">
        <v>1892</v>
      </c>
      <c r="E1050" s="26">
        <v>3008092550</v>
      </c>
      <c r="F1050" s="25" t="s">
        <v>1893</v>
      </c>
      <c r="G1050" s="5">
        <v>0</v>
      </c>
      <c r="H1050" s="5">
        <v>462112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0</v>
      </c>
      <c r="AI1050" s="5">
        <v>0</v>
      </c>
      <c r="AJ1050" s="5">
        <v>0</v>
      </c>
      <c r="AK1050" s="5">
        <v>0</v>
      </c>
      <c r="AL1050" s="5">
        <v>0</v>
      </c>
      <c r="AM1050" s="5">
        <v>0</v>
      </c>
      <c r="AN1050" s="5">
        <v>0</v>
      </c>
      <c r="AO1050" s="5">
        <v>0</v>
      </c>
      <c r="AP1050" s="5">
        <v>0</v>
      </c>
      <c r="AQ1050" s="5">
        <v>0</v>
      </c>
      <c r="AR1050" s="5">
        <v>0</v>
      </c>
      <c r="AS1050" s="5">
        <v>0</v>
      </c>
      <c r="AT1050" s="5">
        <v>359341.15</v>
      </c>
      <c r="AU1050" s="5">
        <v>0</v>
      </c>
      <c r="AV1050" s="5">
        <v>0</v>
      </c>
      <c r="AW1050" s="5">
        <v>0</v>
      </c>
      <c r="AX1050" s="5">
        <v>0</v>
      </c>
      <c r="AY1050" s="5">
        <v>0</v>
      </c>
      <c r="AZ1050" s="5">
        <v>0</v>
      </c>
      <c r="BA1050" s="5">
        <v>0</v>
      </c>
      <c r="BB1050" s="5">
        <v>0</v>
      </c>
      <c r="BC1050" s="5">
        <v>0</v>
      </c>
      <c r="BD1050" s="5">
        <v>0</v>
      </c>
      <c r="BE1050" s="5">
        <v>0</v>
      </c>
      <c r="BF1050" s="5">
        <v>0</v>
      </c>
      <c r="BG1050" s="5">
        <v>0</v>
      </c>
      <c r="BH1050" s="5">
        <v>0</v>
      </c>
      <c r="BI1050" s="5">
        <v>0</v>
      </c>
      <c r="BJ1050" s="5">
        <v>0</v>
      </c>
      <c r="BK1050" s="5">
        <v>0</v>
      </c>
      <c r="BL1050" s="5">
        <v>0</v>
      </c>
      <c r="BM1050" s="5">
        <v>0</v>
      </c>
      <c r="BN1050" s="5">
        <v>840752.08</v>
      </c>
      <c r="BO1050" s="5">
        <v>0</v>
      </c>
      <c r="BP1050" s="5">
        <v>0</v>
      </c>
      <c r="BQ1050" s="5">
        <v>0</v>
      </c>
      <c r="BR1050" s="5">
        <v>0</v>
      </c>
      <c r="BS1050" s="5">
        <v>0</v>
      </c>
      <c r="BT1050" s="5">
        <v>0</v>
      </c>
      <c r="BU1050" s="5">
        <v>0</v>
      </c>
      <c r="BV1050" s="5">
        <v>0</v>
      </c>
      <c r="BW1050" s="5">
        <v>0</v>
      </c>
      <c r="BX1050" s="5">
        <v>0</v>
      </c>
      <c r="BY1050" s="5">
        <v>0</v>
      </c>
      <c r="BZ1050" s="5">
        <v>0</v>
      </c>
      <c r="CA1050" s="5">
        <v>0</v>
      </c>
      <c r="CB1050" s="5">
        <v>0</v>
      </c>
      <c r="CC1050" s="5">
        <v>0</v>
      </c>
      <c r="CD1050" s="5">
        <v>0</v>
      </c>
      <c r="CE1050" s="24">
        <v>1662205.23</v>
      </c>
    </row>
    <row r="1051" spans="2:83" ht="14.5" thickTop="1" thickBot="1" x14ac:dyDescent="0.35">
      <c r="B1051" s="25" t="s">
        <v>1778</v>
      </c>
      <c r="C1051" s="26">
        <v>4</v>
      </c>
      <c r="D1051" s="26" t="s">
        <v>1894</v>
      </c>
      <c r="E1051" s="26">
        <v>3008092482</v>
      </c>
      <c r="F1051" s="25" t="s">
        <v>1895</v>
      </c>
      <c r="G1051" s="5">
        <v>0</v>
      </c>
      <c r="H1051" s="5">
        <v>31229.57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4411.18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0</v>
      </c>
      <c r="AJ1051" s="5">
        <v>0</v>
      </c>
      <c r="AK1051" s="5">
        <v>0</v>
      </c>
      <c r="AL1051" s="5">
        <v>0</v>
      </c>
      <c r="AM1051" s="5">
        <v>0</v>
      </c>
      <c r="AN1051" s="5">
        <v>0</v>
      </c>
      <c r="AO1051" s="5">
        <v>0</v>
      </c>
      <c r="AP1051" s="5">
        <v>0</v>
      </c>
      <c r="AQ1051" s="5">
        <v>0</v>
      </c>
      <c r="AR1051" s="5">
        <v>0</v>
      </c>
      <c r="AS1051" s="5">
        <v>0</v>
      </c>
      <c r="AT1051" s="5">
        <v>0</v>
      </c>
      <c r="AU1051" s="5">
        <v>0</v>
      </c>
      <c r="AV1051" s="5">
        <v>0</v>
      </c>
      <c r="AW1051" s="5">
        <v>0</v>
      </c>
      <c r="AX1051" s="5">
        <v>0</v>
      </c>
      <c r="AY1051" s="5">
        <v>0</v>
      </c>
      <c r="AZ1051" s="5">
        <v>0</v>
      </c>
      <c r="BA1051" s="5">
        <v>0</v>
      </c>
      <c r="BB1051" s="5">
        <v>0</v>
      </c>
      <c r="BC1051" s="5">
        <v>0</v>
      </c>
      <c r="BD1051" s="5">
        <v>0</v>
      </c>
      <c r="BE1051" s="5">
        <v>0</v>
      </c>
      <c r="BF1051" s="5">
        <v>0</v>
      </c>
      <c r="BG1051" s="5">
        <v>0</v>
      </c>
      <c r="BH1051" s="5">
        <v>0</v>
      </c>
      <c r="BI1051" s="5">
        <v>0</v>
      </c>
      <c r="BJ1051" s="5">
        <v>0</v>
      </c>
      <c r="BK1051" s="5">
        <v>0</v>
      </c>
      <c r="BL1051" s="5">
        <v>0</v>
      </c>
      <c r="BM1051" s="5">
        <v>0</v>
      </c>
      <c r="BN1051" s="5">
        <v>410395.21</v>
      </c>
      <c r="BO1051" s="5">
        <v>0</v>
      </c>
      <c r="BP1051" s="5">
        <v>0</v>
      </c>
      <c r="BQ1051" s="5">
        <v>0</v>
      </c>
      <c r="BR1051" s="5">
        <v>0</v>
      </c>
      <c r="BS1051" s="5">
        <v>0</v>
      </c>
      <c r="BT1051" s="5">
        <v>0</v>
      </c>
      <c r="BU1051" s="5">
        <v>0</v>
      </c>
      <c r="BV1051" s="5">
        <v>0</v>
      </c>
      <c r="BW1051" s="5">
        <v>0</v>
      </c>
      <c r="BX1051" s="5">
        <v>0</v>
      </c>
      <c r="BY1051" s="5">
        <v>0</v>
      </c>
      <c r="BZ1051" s="5">
        <v>0</v>
      </c>
      <c r="CA1051" s="5">
        <v>0</v>
      </c>
      <c r="CB1051" s="5">
        <v>0</v>
      </c>
      <c r="CC1051" s="5">
        <v>0</v>
      </c>
      <c r="CD1051" s="5">
        <v>0</v>
      </c>
      <c r="CE1051" s="24">
        <v>446035.96</v>
      </c>
    </row>
    <row r="1052" spans="2:83" ht="14.5" thickTop="1" thickBot="1" x14ac:dyDescent="0.35">
      <c r="B1052" s="25" t="s">
        <v>1778</v>
      </c>
      <c r="C1052" s="26">
        <v>4</v>
      </c>
      <c r="D1052" s="26" t="s">
        <v>1896</v>
      </c>
      <c r="E1052" s="26">
        <v>3008087491</v>
      </c>
      <c r="F1052" s="25" t="s">
        <v>1897</v>
      </c>
      <c r="G1052" s="5">
        <v>0</v>
      </c>
      <c r="H1052" s="5">
        <v>181233.53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9334.43</v>
      </c>
      <c r="AC1052" s="5">
        <v>0</v>
      </c>
      <c r="AD1052" s="5">
        <v>127392</v>
      </c>
      <c r="AE1052" s="5">
        <v>0</v>
      </c>
      <c r="AF1052" s="5">
        <v>10688</v>
      </c>
      <c r="AG1052" s="5">
        <v>0</v>
      </c>
      <c r="AH1052" s="5">
        <v>0</v>
      </c>
      <c r="AI1052" s="5">
        <v>0</v>
      </c>
      <c r="AJ1052" s="5">
        <v>0</v>
      </c>
      <c r="AK1052" s="5">
        <v>0</v>
      </c>
      <c r="AL1052" s="5">
        <v>0</v>
      </c>
      <c r="AM1052" s="5">
        <v>0</v>
      </c>
      <c r="AN1052" s="5">
        <v>0</v>
      </c>
      <c r="AO1052" s="5">
        <v>0</v>
      </c>
      <c r="AP1052" s="5">
        <v>0</v>
      </c>
      <c r="AQ1052" s="5">
        <v>0</v>
      </c>
      <c r="AR1052" s="5">
        <v>0</v>
      </c>
      <c r="AS1052" s="5">
        <v>0</v>
      </c>
      <c r="AT1052" s="5">
        <v>0</v>
      </c>
      <c r="AU1052" s="5">
        <v>0</v>
      </c>
      <c r="AV1052" s="5">
        <v>0</v>
      </c>
      <c r="AW1052" s="5">
        <v>0</v>
      </c>
      <c r="AX1052" s="5">
        <v>0</v>
      </c>
      <c r="AY1052" s="5">
        <v>0</v>
      </c>
      <c r="AZ1052" s="5">
        <v>0</v>
      </c>
      <c r="BA1052" s="5">
        <v>0</v>
      </c>
      <c r="BB1052" s="5">
        <v>0</v>
      </c>
      <c r="BC1052" s="5">
        <v>0</v>
      </c>
      <c r="BD1052" s="5">
        <v>0</v>
      </c>
      <c r="BE1052" s="5">
        <v>0</v>
      </c>
      <c r="BF1052" s="5">
        <v>0</v>
      </c>
      <c r="BG1052" s="5">
        <v>0</v>
      </c>
      <c r="BH1052" s="5">
        <v>0</v>
      </c>
      <c r="BI1052" s="5">
        <v>0</v>
      </c>
      <c r="BJ1052" s="5">
        <v>0</v>
      </c>
      <c r="BK1052" s="5">
        <v>0</v>
      </c>
      <c r="BL1052" s="5">
        <v>0</v>
      </c>
      <c r="BM1052" s="5">
        <v>0</v>
      </c>
      <c r="BN1052" s="5">
        <v>333032.76</v>
      </c>
      <c r="BO1052" s="5">
        <v>0</v>
      </c>
      <c r="BP1052" s="5">
        <v>0</v>
      </c>
      <c r="BQ1052" s="5">
        <v>0</v>
      </c>
      <c r="BR1052" s="5">
        <v>0</v>
      </c>
      <c r="BS1052" s="5">
        <v>0</v>
      </c>
      <c r="BT1052" s="5">
        <v>0</v>
      </c>
      <c r="BU1052" s="5">
        <v>0</v>
      </c>
      <c r="BV1052" s="5">
        <v>0</v>
      </c>
      <c r="BW1052" s="5">
        <v>0</v>
      </c>
      <c r="BX1052" s="5">
        <v>0</v>
      </c>
      <c r="BY1052" s="5">
        <v>0</v>
      </c>
      <c r="BZ1052" s="5">
        <v>0</v>
      </c>
      <c r="CA1052" s="5">
        <v>0</v>
      </c>
      <c r="CB1052" s="5">
        <v>1555.03</v>
      </c>
      <c r="CC1052" s="5">
        <v>0</v>
      </c>
      <c r="CD1052" s="5">
        <v>0</v>
      </c>
      <c r="CE1052" s="24">
        <v>663235.75</v>
      </c>
    </row>
    <row r="1053" spans="2:83" ht="14.5" thickTop="1" thickBot="1" x14ac:dyDescent="0.35">
      <c r="B1053" s="25" t="s">
        <v>1778</v>
      </c>
      <c r="C1053" s="26">
        <v>4</v>
      </c>
      <c r="D1053" s="26" t="s">
        <v>1898</v>
      </c>
      <c r="E1053" s="26">
        <v>3008087173</v>
      </c>
      <c r="F1053" s="25" t="s">
        <v>1899</v>
      </c>
      <c r="G1053" s="5">
        <v>0</v>
      </c>
      <c r="H1053" s="5">
        <v>1221440.17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  <c r="AJ1053" s="5">
        <v>0</v>
      </c>
      <c r="AK1053" s="5">
        <v>0</v>
      </c>
      <c r="AL1053" s="5">
        <v>0</v>
      </c>
      <c r="AM1053" s="5">
        <v>0</v>
      </c>
      <c r="AN1053" s="5">
        <v>0</v>
      </c>
      <c r="AO1053" s="5">
        <v>0</v>
      </c>
      <c r="AP1053" s="5">
        <v>0</v>
      </c>
      <c r="AQ1053" s="5">
        <v>0</v>
      </c>
      <c r="AR1053" s="5">
        <v>0</v>
      </c>
      <c r="AS1053" s="5">
        <v>0</v>
      </c>
      <c r="AT1053" s="5">
        <v>55000.41</v>
      </c>
      <c r="AU1053" s="5">
        <v>0</v>
      </c>
      <c r="AV1053" s="5">
        <v>0</v>
      </c>
      <c r="AW1053" s="5">
        <v>0</v>
      </c>
      <c r="AX1053" s="5">
        <v>0</v>
      </c>
      <c r="AY1053" s="5">
        <v>0</v>
      </c>
      <c r="AZ1053" s="5">
        <v>0</v>
      </c>
      <c r="BA1053" s="5">
        <v>0</v>
      </c>
      <c r="BB1053" s="5">
        <v>0</v>
      </c>
      <c r="BC1053" s="5">
        <v>0</v>
      </c>
      <c r="BD1053" s="5">
        <v>0</v>
      </c>
      <c r="BE1053" s="5">
        <v>0</v>
      </c>
      <c r="BF1053" s="5">
        <v>0</v>
      </c>
      <c r="BG1053" s="5">
        <v>0</v>
      </c>
      <c r="BH1053" s="5">
        <v>0</v>
      </c>
      <c r="BI1053" s="5">
        <v>0</v>
      </c>
      <c r="BJ1053" s="5">
        <v>0</v>
      </c>
      <c r="BK1053" s="5">
        <v>0</v>
      </c>
      <c r="BL1053" s="5">
        <v>215975.39</v>
      </c>
      <c r="BM1053" s="5">
        <v>0</v>
      </c>
      <c r="BN1053" s="5">
        <v>4922553.7</v>
      </c>
      <c r="BO1053" s="5">
        <v>0</v>
      </c>
      <c r="BP1053" s="5">
        <v>0</v>
      </c>
      <c r="BQ1053" s="5">
        <v>0</v>
      </c>
      <c r="BR1053" s="5">
        <v>0</v>
      </c>
      <c r="BS1053" s="5">
        <v>0</v>
      </c>
      <c r="BT1053" s="5">
        <v>0</v>
      </c>
      <c r="BU1053" s="5">
        <v>0</v>
      </c>
      <c r="BV1053" s="5">
        <v>0</v>
      </c>
      <c r="BW1053" s="5">
        <v>0</v>
      </c>
      <c r="BX1053" s="5">
        <v>0</v>
      </c>
      <c r="BY1053" s="5">
        <v>0</v>
      </c>
      <c r="BZ1053" s="5">
        <v>0</v>
      </c>
      <c r="CA1053" s="5">
        <v>0</v>
      </c>
      <c r="CB1053" s="5">
        <v>0</v>
      </c>
      <c r="CC1053" s="5">
        <v>0</v>
      </c>
      <c r="CD1053" s="5">
        <v>0</v>
      </c>
      <c r="CE1053" s="24">
        <v>6414969.6699999999</v>
      </c>
    </row>
    <row r="1054" spans="2:83" ht="14.5" thickTop="1" thickBot="1" x14ac:dyDescent="0.35">
      <c r="B1054" s="25" t="s">
        <v>1778</v>
      </c>
      <c r="C1054" s="26">
        <v>4</v>
      </c>
      <c r="D1054" s="26" t="s">
        <v>2065</v>
      </c>
      <c r="E1054" s="26">
        <v>3008172929</v>
      </c>
      <c r="F1054" s="25" t="s">
        <v>2066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408111.76</v>
      </c>
      <c r="AE1054" s="5">
        <v>0</v>
      </c>
      <c r="AF1054" s="5">
        <v>0</v>
      </c>
      <c r="AG1054" s="5">
        <v>0</v>
      </c>
      <c r="AH1054" s="5">
        <v>0</v>
      </c>
      <c r="AI1054" s="5">
        <v>0</v>
      </c>
      <c r="AJ1054" s="5">
        <v>0</v>
      </c>
      <c r="AK1054" s="5">
        <v>0</v>
      </c>
      <c r="AL1054" s="5">
        <v>0</v>
      </c>
      <c r="AM1054" s="5">
        <v>0</v>
      </c>
      <c r="AN1054" s="5">
        <v>0</v>
      </c>
      <c r="AO1054" s="5">
        <v>35622704</v>
      </c>
      <c r="AP1054" s="5">
        <v>0</v>
      </c>
      <c r="AQ1054" s="5">
        <v>0</v>
      </c>
      <c r="AR1054" s="5">
        <v>0</v>
      </c>
      <c r="AS1054" s="5">
        <v>0</v>
      </c>
      <c r="AT1054" s="5">
        <v>84598.79</v>
      </c>
      <c r="AU1054" s="5">
        <v>0</v>
      </c>
      <c r="AV1054" s="5">
        <v>0</v>
      </c>
      <c r="AW1054" s="5">
        <v>0</v>
      </c>
      <c r="AX1054" s="5">
        <v>0</v>
      </c>
      <c r="AY1054" s="5">
        <v>0</v>
      </c>
      <c r="AZ1054" s="5">
        <v>0</v>
      </c>
      <c r="BA1054" s="5">
        <v>0</v>
      </c>
      <c r="BB1054" s="5">
        <v>0</v>
      </c>
      <c r="BC1054" s="5">
        <v>0</v>
      </c>
      <c r="BD1054" s="5">
        <v>0</v>
      </c>
      <c r="BE1054" s="5">
        <v>0</v>
      </c>
      <c r="BF1054" s="5">
        <v>0</v>
      </c>
      <c r="BG1054" s="5">
        <v>0</v>
      </c>
      <c r="BH1054" s="5">
        <v>0</v>
      </c>
      <c r="BI1054" s="5">
        <v>0</v>
      </c>
      <c r="BJ1054" s="5">
        <v>0</v>
      </c>
      <c r="BK1054" s="5">
        <v>0</v>
      </c>
      <c r="BL1054" s="5">
        <v>0</v>
      </c>
      <c r="BM1054" s="5">
        <v>0</v>
      </c>
      <c r="BN1054" s="5">
        <v>2175719</v>
      </c>
      <c r="BO1054" s="5">
        <v>0</v>
      </c>
      <c r="BP1054" s="5">
        <v>0</v>
      </c>
      <c r="BQ1054" s="5">
        <v>0</v>
      </c>
      <c r="BR1054" s="5">
        <v>0</v>
      </c>
      <c r="BS1054" s="5">
        <v>0</v>
      </c>
      <c r="BT1054" s="5">
        <v>0</v>
      </c>
      <c r="BU1054" s="5">
        <v>0</v>
      </c>
      <c r="BV1054" s="5">
        <v>0</v>
      </c>
      <c r="BW1054" s="5">
        <v>0</v>
      </c>
      <c r="BX1054" s="5">
        <v>1268445.8700000001</v>
      </c>
      <c r="BY1054" s="5">
        <v>0</v>
      </c>
      <c r="BZ1054" s="5">
        <v>0</v>
      </c>
      <c r="CA1054" s="5">
        <v>0</v>
      </c>
      <c r="CB1054" s="5">
        <v>148025</v>
      </c>
      <c r="CC1054" s="5">
        <v>0</v>
      </c>
      <c r="CD1054" s="5">
        <v>0</v>
      </c>
      <c r="CE1054" s="24">
        <v>39707604.419999994</v>
      </c>
    </row>
    <row r="1055" spans="2:83" ht="14.5" thickTop="1" thickBot="1" x14ac:dyDescent="0.35">
      <c r="B1055" s="25" t="s">
        <v>1778</v>
      </c>
      <c r="C1055" s="26">
        <v>4</v>
      </c>
      <c r="D1055" s="26" t="s">
        <v>2081</v>
      </c>
      <c r="E1055" s="26">
        <v>3008087347</v>
      </c>
      <c r="F1055" s="25" t="s">
        <v>2082</v>
      </c>
      <c r="G1055" s="5">
        <v>0</v>
      </c>
      <c r="H1055" s="5">
        <v>7064102.6500000004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72608555.099999994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36840761.409999996</v>
      </c>
      <c r="AC1055" s="5">
        <v>0</v>
      </c>
      <c r="AD1055" s="5">
        <v>31165434.390000001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432962.28</v>
      </c>
      <c r="AK1055" s="5">
        <v>0</v>
      </c>
      <c r="AL1055" s="5">
        <v>0</v>
      </c>
      <c r="AM1055" s="5">
        <v>0</v>
      </c>
      <c r="AN1055" s="5">
        <v>0</v>
      </c>
      <c r="AO1055" s="5">
        <v>843051940</v>
      </c>
      <c r="AP1055" s="5">
        <v>0</v>
      </c>
      <c r="AQ1055" s="5">
        <v>0</v>
      </c>
      <c r="AR1055" s="5">
        <v>0</v>
      </c>
      <c r="AS1055" s="5">
        <v>0</v>
      </c>
      <c r="AT1055" s="5">
        <v>0</v>
      </c>
      <c r="AU1055" s="5">
        <v>0</v>
      </c>
      <c r="AV1055" s="5">
        <v>0</v>
      </c>
      <c r="AW1055" s="5">
        <v>0</v>
      </c>
      <c r="AX1055" s="5">
        <v>0</v>
      </c>
      <c r="AY1055" s="5">
        <v>0</v>
      </c>
      <c r="AZ1055" s="5">
        <v>0</v>
      </c>
      <c r="BA1055" s="5">
        <v>0</v>
      </c>
      <c r="BB1055" s="5">
        <v>0</v>
      </c>
      <c r="BC1055" s="5">
        <v>0</v>
      </c>
      <c r="BD1055" s="5">
        <v>0</v>
      </c>
      <c r="BE1055" s="5">
        <v>0</v>
      </c>
      <c r="BF1055" s="5">
        <v>0</v>
      </c>
      <c r="BG1055" s="5">
        <v>0</v>
      </c>
      <c r="BH1055" s="5">
        <v>0</v>
      </c>
      <c r="BI1055" s="5">
        <v>0</v>
      </c>
      <c r="BJ1055" s="5">
        <v>0</v>
      </c>
      <c r="BK1055" s="5">
        <v>0</v>
      </c>
      <c r="BL1055" s="5">
        <v>0</v>
      </c>
      <c r="BM1055" s="5">
        <v>0</v>
      </c>
      <c r="BN1055" s="5">
        <v>0</v>
      </c>
      <c r="BO1055" s="5">
        <v>0</v>
      </c>
      <c r="BP1055" s="5">
        <v>0</v>
      </c>
      <c r="BQ1055" s="5">
        <v>0</v>
      </c>
      <c r="BR1055" s="5">
        <v>0</v>
      </c>
      <c r="BS1055" s="5">
        <v>0</v>
      </c>
      <c r="BT1055" s="5">
        <v>0</v>
      </c>
      <c r="BU1055" s="5">
        <v>0</v>
      </c>
      <c r="BV1055" s="5">
        <v>0</v>
      </c>
      <c r="BW1055" s="5">
        <v>0</v>
      </c>
      <c r="BX1055" s="5">
        <v>0</v>
      </c>
      <c r="BY1055" s="5">
        <v>0</v>
      </c>
      <c r="BZ1055" s="5">
        <v>0</v>
      </c>
      <c r="CA1055" s="5">
        <v>0</v>
      </c>
      <c r="CB1055" s="5">
        <v>576393.43000000005</v>
      </c>
      <c r="CC1055" s="5">
        <v>0</v>
      </c>
      <c r="CD1055" s="5">
        <v>0</v>
      </c>
      <c r="CE1055" s="24">
        <v>991740149.25999999</v>
      </c>
    </row>
    <row r="1056" spans="2:83" ht="14.5" thickTop="1" thickBot="1" x14ac:dyDescent="0.35">
      <c r="B1056" s="25" t="s">
        <v>1778</v>
      </c>
      <c r="C1056" s="26">
        <v>4</v>
      </c>
      <c r="D1056" s="26" t="s">
        <v>1900</v>
      </c>
      <c r="E1056" s="26">
        <v>3008084484</v>
      </c>
      <c r="F1056" s="25" t="s">
        <v>1901</v>
      </c>
      <c r="G1056" s="5">
        <v>284612.65999999997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61819533.670000002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338580.51</v>
      </c>
      <c r="AB1056" s="5">
        <v>0</v>
      </c>
      <c r="AC1056" s="5">
        <v>540672.12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100001.01</v>
      </c>
      <c r="AJ1056" s="5">
        <v>0</v>
      </c>
      <c r="AK1056" s="5">
        <v>0</v>
      </c>
      <c r="AL1056" s="5">
        <v>0</v>
      </c>
      <c r="AM1056" s="5">
        <v>0</v>
      </c>
      <c r="AN1056" s="5">
        <v>0</v>
      </c>
      <c r="AO1056" s="5">
        <v>141261536.08000001</v>
      </c>
      <c r="AP1056" s="5">
        <v>0</v>
      </c>
      <c r="AQ1056" s="5">
        <v>0</v>
      </c>
      <c r="AR1056" s="5">
        <v>0</v>
      </c>
      <c r="AS1056" s="5">
        <v>0</v>
      </c>
      <c r="AT1056" s="5">
        <v>0</v>
      </c>
      <c r="AU1056" s="5">
        <v>0</v>
      </c>
      <c r="AV1056" s="5">
        <v>0</v>
      </c>
      <c r="AW1056" s="5">
        <v>0</v>
      </c>
      <c r="AX1056" s="5">
        <v>0</v>
      </c>
      <c r="AY1056" s="5">
        <v>0</v>
      </c>
      <c r="AZ1056" s="5">
        <v>0</v>
      </c>
      <c r="BA1056" s="5">
        <v>0</v>
      </c>
      <c r="BB1056" s="5">
        <v>0</v>
      </c>
      <c r="BC1056" s="5">
        <v>0</v>
      </c>
      <c r="BD1056" s="5">
        <v>0</v>
      </c>
      <c r="BE1056" s="5">
        <v>14217335.9</v>
      </c>
      <c r="BF1056" s="5">
        <v>0</v>
      </c>
      <c r="BG1056" s="5">
        <v>0</v>
      </c>
      <c r="BH1056" s="5">
        <v>0</v>
      </c>
      <c r="BI1056" s="5">
        <v>0</v>
      </c>
      <c r="BJ1056" s="5">
        <v>0</v>
      </c>
      <c r="BK1056" s="5">
        <v>0</v>
      </c>
      <c r="BL1056" s="5">
        <v>0</v>
      </c>
      <c r="BM1056" s="5">
        <v>3842921.56</v>
      </c>
      <c r="BN1056" s="5">
        <v>0</v>
      </c>
      <c r="BO1056" s="5">
        <v>0</v>
      </c>
      <c r="BP1056" s="5">
        <v>0</v>
      </c>
      <c r="BQ1056" s="5">
        <v>0</v>
      </c>
      <c r="BR1056" s="5">
        <v>0</v>
      </c>
      <c r="BS1056" s="5">
        <v>0</v>
      </c>
      <c r="BT1056" s="5">
        <v>0</v>
      </c>
      <c r="BU1056" s="5">
        <v>0</v>
      </c>
      <c r="BV1056" s="5">
        <v>0</v>
      </c>
      <c r="BW1056" s="5">
        <v>4477673.1900000004</v>
      </c>
      <c r="BX1056" s="5">
        <v>0</v>
      </c>
      <c r="BY1056" s="5">
        <v>0</v>
      </c>
      <c r="BZ1056" s="5">
        <v>0</v>
      </c>
      <c r="CA1056" s="5">
        <v>3267389.5</v>
      </c>
      <c r="CB1056" s="5">
        <v>0</v>
      </c>
      <c r="CC1056" s="5">
        <v>0</v>
      </c>
      <c r="CD1056" s="5">
        <v>0</v>
      </c>
      <c r="CE1056" s="24">
        <v>230150256.20000002</v>
      </c>
    </row>
    <row r="1057" spans="2:83" ht="14.5" thickTop="1" thickBot="1" x14ac:dyDescent="0.35">
      <c r="B1057" s="25" t="s">
        <v>1778</v>
      </c>
      <c r="C1057" s="26">
        <v>5</v>
      </c>
      <c r="D1057" s="26" t="s">
        <v>1902</v>
      </c>
      <c r="E1057" s="26">
        <v>3008078487</v>
      </c>
      <c r="F1057" s="25" t="s">
        <v>1903</v>
      </c>
      <c r="G1057" s="5">
        <v>117566.49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63399.89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0</v>
      </c>
      <c r="AK1057" s="5">
        <v>0</v>
      </c>
      <c r="AL1057" s="5">
        <v>0</v>
      </c>
      <c r="AM1057" s="5">
        <v>0</v>
      </c>
      <c r="AN1057" s="5">
        <v>0</v>
      </c>
      <c r="AO1057" s="5">
        <v>0</v>
      </c>
      <c r="AP1057" s="5">
        <v>0</v>
      </c>
      <c r="AQ1057" s="5">
        <v>0</v>
      </c>
      <c r="AR1057" s="5">
        <v>0</v>
      </c>
      <c r="AS1057" s="5">
        <v>0</v>
      </c>
      <c r="AT1057" s="5">
        <v>0</v>
      </c>
      <c r="AU1057" s="5">
        <v>0</v>
      </c>
      <c r="AV1057" s="5">
        <v>0</v>
      </c>
      <c r="AW1057" s="5">
        <v>0</v>
      </c>
      <c r="AX1057" s="5">
        <v>0</v>
      </c>
      <c r="AY1057" s="5">
        <v>0</v>
      </c>
      <c r="AZ1057" s="5">
        <v>0</v>
      </c>
      <c r="BA1057" s="5">
        <v>0</v>
      </c>
      <c r="BB1057" s="5">
        <v>0</v>
      </c>
      <c r="BC1057" s="5">
        <v>0</v>
      </c>
      <c r="BD1057" s="5">
        <v>0</v>
      </c>
      <c r="BE1057" s="5">
        <v>0</v>
      </c>
      <c r="BF1057" s="5">
        <v>0</v>
      </c>
      <c r="BG1057" s="5">
        <v>0</v>
      </c>
      <c r="BH1057" s="5">
        <v>0</v>
      </c>
      <c r="BI1057" s="5">
        <v>0</v>
      </c>
      <c r="BJ1057" s="5">
        <v>0</v>
      </c>
      <c r="BK1057" s="5">
        <v>0</v>
      </c>
      <c r="BL1057" s="5">
        <v>0</v>
      </c>
      <c r="BM1057" s="5">
        <v>0</v>
      </c>
      <c r="BN1057" s="5">
        <v>0</v>
      </c>
      <c r="BO1057" s="5">
        <v>0</v>
      </c>
      <c r="BP1057" s="5">
        <v>0</v>
      </c>
      <c r="BQ1057" s="5">
        <v>0</v>
      </c>
      <c r="BR1057" s="5">
        <v>0</v>
      </c>
      <c r="BS1057" s="5">
        <v>0</v>
      </c>
      <c r="BT1057" s="5">
        <v>0</v>
      </c>
      <c r="BU1057" s="5">
        <v>0</v>
      </c>
      <c r="BV1057" s="5">
        <v>0</v>
      </c>
      <c r="BW1057" s="5">
        <v>0</v>
      </c>
      <c r="BX1057" s="5">
        <v>0</v>
      </c>
      <c r="BY1057" s="5">
        <v>0</v>
      </c>
      <c r="BZ1057" s="5">
        <v>0</v>
      </c>
      <c r="CA1057" s="5">
        <v>0</v>
      </c>
      <c r="CB1057" s="5">
        <v>0</v>
      </c>
      <c r="CC1057" s="5">
        <v>0</v>
      </c>
      <c r="CD1057" s="5">
        <v>0</v>
      </c>
      <c r="CE1057" s="24">
        <v>180966.38</v>
      </c>
    </row>
    <row r="1058" spans="2:83" ht="14.5" thickTop="1" thickBot="1" x14ac:dyDescent="0.35">
      <c r="B1058" s="25" t="s">
        <v>1778</v>
      </c>
      <c r="C1058" s="26">
        <v>5</v>
      </c>
      <c r="D1058" s="26" t="s">
        <v>1904</v>
      </c>
      <c r="E1058" s="26">
        <v>3008092322</v>
      </c>
      <c r="F1058" s="25" t="s">
        <v>1905</v>
      </c>
      <c r="G1058" s="5">
        <v>0</v>
      </c>
      <c r="H1058" s="5">
        <v>1727951.26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7512199.1799999997</v>
      </c>
      <c r="AC1058" s="5">
        <v>0</v>
      </c>
      <c r="AD1058" s="5">
        <v>0</v>
      </c>
      <c r="AE1058" s="5">
        <v>0</v>
      </c>
      <c r="AF1058" s="5">
        <v>0</v>
      </c>
      <c r="AG1058" s="5">
        <v>0</v>
      </c>
      <c r="AH1058" s="5">
        <v>0</v>
      </c>
      <c r="AI1058" s="5">
        <v>0</v>
      </c>
      <c r="AJ1058" s="5">
        <v>0</v>
      </c>
      <c r="AK1058" s="5">
        <v>0</v>
      </c>
      <c r="AL1058" s="5">
        <v>0</v>
      </c>
      <c r="AM1058" s="5">
        <v>0</v>
      </c>
      <c r="AN1058" s="5">
        <v>0</v>
      </c>
      <c r="AO1058" s="5">
        <v>0</v>
      </c>
      <c r="AP1058" s="5">
        <v>0</v>
      </c>
      <c r="AQ1058" s="5">
        <v>0</v>
      </c>
      <c r="AR1058" s="5">
        <v>0</v>
      </c>
      <c r="AS1058" s="5">
        <v>0</v>
      </c>
      <c r="AT1058" s="5">
        <v>0</v>
      </c>
      <c r="AU1058" s="5">
        <v>0</v>
      </c>
      <c r="AV1058" s="5">
        <v>0</v>
      </c>
      <c r="AW1058" s="5">
        <v>0</v>
      </c>
      <c r="AX1058" s="5">
        <v>0</v>
      </c>
      <c r="AY1058" s="5">
        <v>0</v>
      </c>
      <c r="AZ1058" s="5">
        <v>0</v>
      </c>
      <c r="BA1058" s="5">
        <v>0</v>
      </c>
      <c r="BB1058" s="5">
        <v>0</v>
      </c>
      <c r="BC1058" s="5">
        <v>0</v>
      </c>
      <c r="BD1058" s="5">
        <v>0</v>
      </c>
      <c r="BE1058" s="5">
        <v>0</v>
      </c>
      <c r="BF1058" s="5">
        <v>0</v>
      </c>
      <c r="BG1058" s="5">
        <v>0</v>
      </c>
      <c r="BH1058" s="5">
        <v>0</v>
      </c>
      <c r="BI1058" s="5">
        <v>0</v>
      </c>
      <c r="BJ1058" s="5">
        <v>0</v>
      </c>
      <c r="BK1058" s="5">
        <v>0</v>
      </c>
      <c r="BL1058" s="5">
        <v>0</v>
      </c>
      <c r="BM1058" s="5">
        <v>0</v>
      </c>
      <c r="BN1058" s="5">
        <v>0</v>
      </c>
      <c r="BO1058" s="5">
        <v>0</v>
      </c>
      <c r="BP1058" s="5">
        <v>0</v>
      </c>
      <c r="BQ1058" s="5">
        <v>0</v>
      </c>
      <c r="BR1058" s="5">
        <v>0</v>
      </c>
      <c r="BS1058" s="5">
        <v>0</v>
      </c>
      <c r="BT1058" s="5">
        <v>0</v>
      </c>
      <c r="BU1058" s="5">
        <v>0</v>
      </c>
      <c r="BV1058" s="5">
        <v>0</v>
      </c>
      <c r="BW1058" s="5">
        <v>0</v>
      </c>
      <c r="BX1058" s="5">
        <v>0</v>
      </c>
      <c r="BY1058" s="5">
        <v>0</v>
      </c>
      <c r="BZ1058" s="5">
        <v>0</v>
      </c>
      <c r="CA1058" s="5">
        <v>0</v>
      </c>
      <c r="CB1058" s="5">
        <v>0</v>
      </c>
      <c r="CC1058" s="5">
        <v>0</v>
      </c>
      <c r="CD1058" s="5">
        <v>0</v>
      </c>
      <c r="CE1058" s="24">
        <v>9240150.4399999995</v>
      </c>
    </row>
    <row r="1059" spans="2:83" ht="14.5" thickTop="1" thickBot="1" x14ac:dyDescent="0.35">
      <c r="B1059" s="25" t="s">
        <v>1778</v>
      </c>
      <c r="C1059" s="26">
        <v>5</v>
      </c>
      <c r="D1059" s="26" t="s">
        <v>1906</v>
      </c>
      <c r="E1059" s="26">
        <v>3008112285</v>
      </c>
      <c r="F1059" s="25" t="s">
        <v>1907</v>
      </c>
      <c r="G1059" s="5">
        <v>0</v>
      </c>
      <c r="H1059" s="5">
        <v>833666.32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2517709.83</v>
      </c>
      <c r="AC1059" s="5">
        <v>0</v>
      </c>
      <c r="AD1059" s="5">
        <v>234178.34</v>
      </c>
      <c r="AE1059" s="5">
        <v>0</v>
      </c>
      <c r="AF1059" s="5">
        <v>859.39</v>
      </c>
      <c r="AG1059" s="5">
        <v>0</v>
      </c>
      <c r="AH1059" s="5">
        <v>0</v>
      </c>
      <c r="AI1059" s="5">
        <v>0</v>
      </c>
      <c r="AJ1059" s="5">
        <v>0</v>
      </c>
      <c r="AK1059" s="5">
        <v>0</v>
      </c>
      <c r="AL1059" s="5">
        <v>0</v>
      </c>
      <c r="AM1059" s="5">
        <v>0</v>
      </c>
      <c r="AN1059" s="5">
        <v>0</v>
      </c>
      <c r="AO1059" s="5">
        <v>0</v>
      </c>
      <c r="AP1059" s="5">
        <v>0</v>
      </c>
      <c r="AQ1059" s="5">
        <v>0</v>
      </c>
      <c r="AR1059" s="5">
        <v>0</v>
      </c>
      <c r="AS1059" s="5">
        <v>0</v>
      </c>
      <c r="AT1059" s="5">
        <v>252914.16</v>
      </c>
      <c r="AU1059" s="5">
        <v>0</v>
      </c>
      <c r="AV1059" s="5">
        <v>0</v>
      </c>
      <c r="AW1059" s="5">
        <v>0</v>
      </c>
      <c r="AX1059" s="5">
        <v>0</v>
      </c>
      <c r="AY1059" s="5">
        <v>0</v>
      </c>
      <c r="AZ1059" s="5">
        <v>0</v>
      </c>
      <c r="BA1059" s="5">
        <v>0</v>
      </c>
      <c r="BB1059" s="5">
        <v>0</v>
      </c>
      <c r="BC1059" s="5">
        <v>0</v>
      </c>
      <c r="BD1059" s="5">
        <v>0</v>
      </c>
      <c r="BE1059" s="5">
        <v>0</v>
      </c>
      <c r="BF1059" s="5">
        <v>0</v>
      </c>
      <c r="BG1059" s="5">
        <v>0</v>
      </c>
      <c r="BH1059" s="5">
        <v>0</v>
      </c>
      <c r="BI1059" s="5">
        <v>0</v>
      </c>
      <c r="BJ1059" s="5">
        <v>0</v>
      </c>
      <c r="BK1059" s="5">
        <v>0</v>
      </c>
      <c r="BL1059" s="5">
        <v>0</v>
      </c>
      <c r="BM1059" s="5">
        <v>0</v>
      </c>
      <c r="BN1059" s="5">
        <v>103051.9</v>
      </c>
      <c r="BO1059" s="5">
        <v>0</v>
      </c>
      <c r="BP1059" s="5">
        <v>0</v>
      </c>
      <c r="BQ1059" s="5">
        <v>0</v>
      </c>
      <c r="BR1059" s="5">
        <v>0</v>
      </c>
      <c r="BS1059" s="5">
        <v>0</v>
      </c>
      <c r="BT1059" s="5">
        <v>0</v>
      </c>
      <c r="BU1059" s="5">
        <v>0</v>
      </c>
      <c r="BV1059" s="5">
        <v>0</v>
      </c>
      <c r="BW1059" s="5">
        <v>0</v>
      </c>
      <c r="BX1059" s="5">
        <v>0</v>
      </c>
      <c r="BY1059" s="5">
        <v>0</v>
      </c>
      <c r="BZ1059" s="5">
        <v>0</v>
      </c>
      <c r="CA1059" s="5">
        <v>0</v>
      </c>
      <c r="CB1059" s="5">
        <v>30256.17</v>
      </c>
      <c r="CC1059" s="5">
        <v>0</v>
      </c>
      <c r="CD1059" s="5">
        <v>0.59</v>
      </c>
      <c r="CE1059" s="24">
        <v>3972636.6999999997</v>
      </c>
    </row>
    <row r="1060" spans="2:83" ht="14.5" thickTop="1" thickBot="1" x14ac:dyDescent="0.35">
      <c r="B1060" s="25" t="s">
        <v>1778</v>
      </c>
      <c r="C1060" s="26">
        <v>5</v>
      </c>
      <c r="D1060" s="26" t="s">
        <v>1908</v>
      </c>
      <c r="E1060" s="26">
        <v>3008078352</v>
      </c>
      <c r="F1060" s="25" t="s">
        <v>1909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5">
        <v>0</v>
      </c>
      <c r="AL1060" s="5">
        <v>0</v>
      </c>
      <c r="AM1060" s="5">
        <v>0</v>
      </c>
      <c r="AN1060" s="5">
        <v>0</v>
      </c>
      <c r="AO1060" s="5">
        <v>0</v>
      </c>
      <c r="AP1060" s="5">
        <v>0</v>
      </c>
      <c r="AQ1060" s="5">
        <v>0</v>
      </c>
      <c r="AR1060" s="5">
        <v>0</v>
      </c>
      <c r="AS1060" s="5">
        <v>0</v>
      </c>
      <c r="AT1060" s="5">
        <v>152831.35999999999</v>
      </c>
      <c r="AU1060" s="5">
        <v>0</v>
      </c>
      <c r="AV1060" s="5">
        <v>0</v>
      </c>
      <c r="AW1060" s="5">
        <v>0</v>
      </c>
      <c r="AX1060" s="5">
        <v>0</v>
      </c>
      <c r="AY1060" s="5">
        <v>0</v>
      </c>
      <c r="AZ1060" s="5">
        <v>0</v>
      </c>
      <c r="BA1060" s="5">
        <v>0</v>
      </c>
      <c r="BB1060" s="5">
        <v>0</v>
      </c>
      <c r="BC1060" s="5">
        <v>0</v>
      </c>
      <c r="BD1060" s="5">
        <v>0</v>
      </c>
      <c r="BE1060" s="5">
        <v>0</v>
      </c>
      <c r="BF1060" s="5">
        <v>0</v>
      </c>
      <c r="BG1060" s="5">
        <v>0</v>
      </c>
      <c r="BH1060" s="5">
        <v>0</v>
      </c>
      <c r="BI1060" s="5">
        <v>0</v>
      </c>
      <c r="BJ1060" s="5">
        <v>0</v>
      </c>
      <c r="BK1060" s="5">
        <v>0</v>
      </c>
      <c r="BL1060" s="5">
        <v>0</v>
      </c>
      <c r="BM1060" s="5">
        <v>0</v>
      </c>
      <c r="BN1060" s="5">
        <v>239648</v>
      </c>
      <c r="BO1060" s="5">
        <v>0</v>
      </c>
      <c r="BP1060" s="5">
        <v>0</v>
      </c>
      <c r="BQ1060" s="5">
        <v>0</v>
      </c>
      <c r="BR1060" s="5">
        <v>0</v>
      </c>
      <c r="BS1060" s="5">
        <v>0</v>
      </c>
      <c r="BT1060" s="5">
        <v>0</v>
      </c>
      <c r="BU1060" s="5">
        <v>0</v>
      </c>
      <c r="BV1060" s="5">
        <v>0</v>
      </c>
      <c r="BW1060" s="5">
        <v>0</v>
      </c>
      <c r="BX1060" s="5">
        <v>0</v>
      </c>
      <c r="BY1060" s="5">
        <v>0</v>
      </c>
      <c r="BZ1060" s="5">
        <v>0</v>
      </c>
      <c r="CA1060" s="5">
        <v>0</v>
      </c>
      <c r="CB1060" s="5">
        <v>0</v>
      </c>
      <c r="CC1060" s="5">
        <v>0</v>
      </c>
      <c r="CD1060" s="5">
        <v>0</v>
      </c>
      <c r="CE1060" s="24">
        <v>392479.36</v>
      </c>
    </row>
    <row r="1061" spans="2:83" ht="14.5" thickTop="1" thickBot="1" x14ac:dyDescent="0.35">
      <c r="B1061" s="25" t="s">
        <v>1778</v>
      </c>
      <c r="C1061" s="26">
        <v>5</v>
      </c>
      <c r="D1061" s="26" t="s">
        <v>1910</v>
      </c>
      <c r="E1061" s="26">
        <v>3008115038</v>
      </c>
      <c r="F1061" s="25" t="s">
        <v>1911</v>
      </c>
      <c r="G1061" s="5">
        <v>0</v>
      </c>
      <c r="H1061" s="5">
        <v>196427.66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1239650.82</v>
      </c>
      <c r="AC1061" s="5">
        <v>0</v>
      </c>
      <c r="AD1061" s="5">
        <v>0</v>
      </c>
      <c r="AE1061" s="5">
        <v>0</v>
      </c>
      <c r="AF1061" s="5">
        <v>394900</v>
      </c>
      <c r="AG1061" s="5">
        <v>0</v>
      </c>
      <c r="AH1061" s="5">
        <v>0</v>
      </c>
      <c r="AI1061" s="5">
        <v>0</v>
      </c>
      <c r="AJ1061" s="5">
        <v>0</v>
      </c>
      <c r="AK1061" s="5">
        <v>0</v>
      </c>
      <c r="AL1061" s="5">
        <v>0</v>
      </c>
      <c r="AM1061" s="5">
        <v>0</v>
      </c>
      <c r="AN1061" s="5">
        <v>0</v>
      </c>
      <c r="AO1061" s="5">
        <v>0</v>
      </c>
      <c r="AP1061" s="5">
        <v>0</v>
      </c>
      <c r="AQ1061" s="5">
        <v>0</v>
      </c>
      <c r="AR1061" s="5">
        <v>0</v>
      </c>
      <c r="AS1061" s="5">
        <v>0</v>
      </c>
      <c r="AT1061" s="5">
        <v>279235.57</v>
      </c>
      <c r="AU1061" s="5">
        <v>0</v>
      </c>
      <c r="AV1061" s="5">
        <v>0</v>
      </c>
      <c r="AW1061" s="5">
        <v>0</v>
      </c>
      <c r="AX1061" s="5">
        <v>0</v>
      </c>
      <c r="AY1061" s="5">
        <v>0</v>
      </c>
      <c r="AZ1061" s="5">
        <v>0</v>
      </c>
      <c r="BA1061" s="5">
        <v>0</v>
      </c>
      <c r="BB1061" s="5">
        <v>0</v>
      </c>
      <c r="BC1061" s="5">
        <v>0</v>
      </c>
      <c r="BD1061" s="5">
        <v>0</v>
      </c>
      <c r="BE1061" s="5">
        <v>0</v>
      </c>
      <c r="BF1061" s="5">
        <v>0</v>
      </c>
      <c r="BG1061" s="5">
        <v>0</v>
      </c>
      <c r="BH1061" s="5">
        <v>0</v>
      </c>
      <c r="BI1061" s="5">
        <v>0</v>
      </c>
      <c r="BJ1061" s="5">
        <v>0</v>
      </c>
      <c r="BK1061" s="5">
        <v>0</v>
      </c>
      <c r="BL1061" s="5">
        <v>0</v>
      </c>
      <c r="BM1061" s="5">
        <v>0</v>
      </c>
      <c r="BN1061" s="5">
        <v>81373.19</v>
      </c>
      <c r="BO1061" s="5">
        <v>0</v>
      </c>
      <c r="BP1061" s="5">
        <v>0</v>
      </c>
      <c r="BQ1061" s="5">
        <v>0</v>
      </c>
      <c r="BR1061" s="5">
        <v>0</v>
      </c>
      <c r="BS1061" s="5">
        <v>0</v>
      </c>
      <c r="BT1061" s="5">
        <v>0</v>
      </c>
      <c r="BU1061" s="5">
        <v>0</v>
      </c>
      <c r="BV1061" s="5">
        <v>0</v>
      </c>
      <c r="BW1061" s="5">
        <v>0</v>
      </c>
      <c r="BX1061" s="5">
        <v>0</v>
      </c>
      <c r="BY1061" s="5">
        <v>0</v>
      </c>
      <c r="BZ1061" s="5">
        <v>0</v>
      </c>
      <c r="CA1061" s="5">
        <v>0</v>
      </c>
      <c r="CB1061" s="5">
        <v>5381.3</v>
      </c>
      <c r="CC1061" s="5">
        <v>0</v>
      </c>
      <c r="CD1061" s="5">
        <v>0</v>
      </c>
      <c r="CE1061" s="24">
        <v>2196968.5399999996</v>
      </c>
    </row>
    <row r="1062" spans="2:83" ht="14.5" thickTop="1" thickBot="1" x14ac:dyDescent="0.35">
      <c r="B1062" s="25" t="s">
        <v>1778</v>
      </c>
      <c r="C1062" s="26">
        <v>5</v>
      </c>
      <c r="D1062" s="26" t="s">
        <v>1912</v>
      </c>
      <c r="E1062" s="26">
        <v>3008102193</v>
      </c>
      <c r="F1062" s="25" t="s">
        <v>1913</v>
      </c>
      <c r="G1062" s="5">
        <v>0</v>
      </c>
      <c r="H1062" s="5">
        <v>1862574.2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4290.46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0</v>
      </c>
      <c r="AL1062" s="5">
        <v>0</v>
      </c>
      <c r="AM1062" s="5">
        <v>0</v>
      </c>
      <c r="AN1062" s="5">
        <v>0</v>
      </c>
      <c r="AO1062" s="5">
        <v>0</v>
      </c>
      <c r="AP1062" s="5">
        <v>0</v>
      </c>
      <c r="AQ1062" s="5">
        <v>0</v>
      </c>
      <c r="AR1062" s="5">
        <v>0</v>
      </c>
      <c r="AS1062" s="5">
        <v>0</v>
      </c>
      <c r="AT1062" s="5">
        <v>0</v>
      </c>
      <c r="AU1062" s="5">
        <v>0</v>
      </c>
      <c r="AV1062" s="5">
        <v>0</v>
      </c>
      <c r="AW1062" s="5">
        <v>0</v>
      </c>
      <c r="AX1062" s="5">
        <v>0</v>
      </c>
      <c r="AY1062" s="5">
        <v>0</v>
      </c>
      <c r="AZ1062" s="5">
        <v>0</v>
      </c>
      <c r="BA1062" s="5">
        <v>0</v>
      </c>
      <c r="BB1062" s="5">
        <v>0</v>
      </c>
      <c r="BC1062" s="5">
        <v>0</v>
      </c>
      <c r="BD1062" s="5">
        <v>0</v>
      </c>
      <c r="BE1062" s="5">
        <v>0</v>
      </c>
      <c r="BF1062" s="5">
        <v>0</v>
      </c>
      <c r="BG1062" s="5">
        <v>0</v>
      </c>
      <c r="BH1062" s="5">
        <v>0</v>
      </c>
      <c r="BI1062" s="5">
        <v>0</v>
      </c>
      <c r="BJ1062" s="5">
        <v>0</v>
      </c>
      <c r="BK1062" s="5">
        <v>0</v>
      </c>
      <c r="BL1062" s="5">
        <v>0</v>
      </c>
      <c r="BM1062" s="5">
        <v>0</v>
      </c>
      <c r="BN1062" s="5">
        <v>0</v>
      </c>
      <c r="BO1062" s="5">
        <v>0</v>
      </c>
      <c r="BP1062" s="5">
        <v>0</v>
      </c>
      <c r="BQ1062" s="5">
        <v>0</v>
      </c>
      <c r="BR1062" s="5">
        <v>0</v>
      </c>
      <c r="BS1062" s="5">
        <v>0</v>
      </c>
      <c r="BT1062" s="5">
        <v>0</v>
      </c>
      <c r="BU1062" s="5">
        <v>0</v>
      </c>
      <c r="BV1062" s="5">
        <v>0</v>
      </c>
      <c r="BW1062" s="5">
        <v>0</v>
      </c>
      <c r="BX1062" s="5">
        <v>0</v>
      </c>
      <c r="BY1062" s="5">
        <v>0</v>
      </c>
      <c r="BZ1062" s="5">
        <v>0</v>
      </c>
      <c r="CA1062" s="5">
        <v>0</v>
      </c>
      <c r="CB1062" s="5">
        <v>0</v>
      </c>
      <c r="CC1062" s="5">
        <v>0</v>
      </c>
      <c r="CD1062" s="5">
        <v>0</v>
      </c>
      <c r="CE1062" s="24">
        <v>1866864.66</v>
      </c>
    </row>
    <row r="1063" spans="2:83" ht="14.5" thickTop="1" thickBot="1" x14ac:dyDescent="0.35">
      <c r="B1063" s="25" t="s">
        <v>1778</v>
      </c>
      <c r="C1063" s="26">
        <v>5</v>
      </c>
      <c r="D1063" s="26" t="s">
        <v>1914</v>
      </c>
      <c r="E1063" s="26">
        <v>3008092737</v>
      </c>
      <c r="F1063" s="25" t="s">
        <v>1915</v>
      </c>
      <c r="G1063" s="5">
        <v>0</v>
      </c>
      <c r="H1063" s="5">
        <v>5700980.8600000003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0</v>
      </c>
      <c r="AJ1063" s="5">
        <v>0</v>
      </c>
      <c r="AK1063" s="5">
        <v>0</v>
      </c>
      <c r="AL1063" s="5">
        <v>0</v>
      </c>
      <c r="AM1063" s="5">
        <v>0</v>
      </c>
      <c r="AN1063" s="5">
        <v>0</v>
      </c>
      <c r="AO1063" s="5">
        <v>234953769.02000001</v>
      </c>
      <c r="AP1063" s="5">
        <v>0</v>
      </c>
      <c r="AQ1063" s="5">
        <v>0</v>
      </c>
      <c r="AR1063" s="5">
        <v>0</v>
      </c>
      <c r="AS1063" s="5">
        <v>0</v>
      </c>
      <c r="AT1063" s="5">
        <v>132014.9</v>
      </c>
      <c r="AU1063" s="5">
        <v>0</v>
      </c>
      <c r="AV1063" s="5">
        <v>0</v>
      </c>
      <c r="AW1063" s="5">
        <v>0</v>
      </c>
      <c r="AX1063" s="5">
        <v>0</v>
      </c>
      <c r="AY1063" s="5">
        <v>0</v>
      </c>
      <c r="AZ1063" s="5">
        <v>0</v>
      </c>
      <c r="BA1063" s="5">
        <v>0</v>
      </c>
      <c r="BB1063" s="5">
        <v>0</v>
      </c>
      <c r="BC1063" s="5">
        <v>0</v>
      </c>
      <c r="BD1063" s="5">
        <v>0</v>
      </c>
      <c r="BE1063" s="5">
        <v>0</v>
      </c>
      <c r="BF1063" s="5">
        <v>0</v>
      </c>
      <c r="BG1063" s="5">
        <v>0</v>
      </c>
      <c r="BH1063" s="5">
        <v>0</v>
      </c>
      <c r="BI1063" s="5">
        <v>0</v>
      </c>
      <c r="BJ1063" s="5">
        <v>0</v>
      </c>
      <c r="BK1063" s="5">
        <v>0</v>
      </c>
      <c r="BL1063" s="5">
        <v>0</v>
      </c>
      <c r="BM1063" s="5">
        <v>0</v>
      </c>
      <c r="BN1063" s="5">
        <v>1656523.33</v>
      </c>
      <c r="BO1063" s="5">
        <v>0</v>
      </c>
      <c r="BP1063" s="5">
        <v>0</v>
      </c>
      <c r="BQ1063" s="5">
        <v>0</v>
      </c>
      <c r="BR1063" s="5">
        <v>0</v>
      </c>
      <c r="BS1063" s="5">
        <v>0</v>
      </c>
      <c r="BT1063" s="5">
        <v>0</v>
      </c>
      <c r="BU1063" s="5">
        <v>0</v>
      </c>
      <c r="BV1063" s="5">
        <v>0</v>
      </c>
      <c r="BW1063" s="5">
        <v>0</v>
      </c>
      <c r="BX1063" s="5">
        <v>0</v>
      </c>
      <c r="BY1063" s="5">
        <v>0</v>
      </c>
      <c r="BZ1063" s="5">
        <v>0</v>
      </c>
      <c r="CA1063" s="5">
        <v>0</v>
      </c>
      <c r="CB1063" s="5">
        <v>0</v>
      </c>
      <c r="CC1063" s="5">
        <v>0</v>
      </c>
      <c r="CD1063" s="5">
        <v>0</v>
      </c>
      <c r="CE1063" s="24">
        <v>242443288.11000004</v>
      </c>
    </row>
    <row r="1064" spans="2:83" ht="14.5" thickTop="1" thickBot="1" x14ac:dyDescent="0.35">
      <c r="B1064" s="25" t="s">
        <v>1778</v>
      </c>
      <c r="C1064" s="26">
        <v>5</v>
      </c>
      <c r="D1064" s="26" t="s">
        <v>1916</v>
      </c>
      <c r="E1064" s="26">
        <v>3008112972</v>
      </c>
      <c r="F1064" s="25" t="s">
        <v>1917</v>
      </c>
      <c r="G1064" s="5">
        <v>0</v>
      </c>
      <c r="H1064" s="5">
        <v>407370.03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6154737.3799999999</v>
      </c>
      <c r="AC1064" s="5">
        <v>0</v>
      </c>
      <c r="AD1064" s="5">
        <v>0</v>
      </c>
      <c r="AE1064" s="5">
        <v>0</v>
      </c>
      <c r="AF1064" s="5">
        <v>350625</v>
      </c>
      <c r="AG1064" s="5">
        <v>0</v>
      </c>
      <c r="AH1064" s="5">
        <v>0</v>
      </c>
      <c r="AI1064" s="5">
        <v>0</v>
      </c>
      <c r="AJ1064" s="5">
        <v>0</v>
      </c>
      <c r="AK1064" s="5">
        <v>0</v>
      </c>
      <c r="AL1064" s="5">
        <v>0</v>
      </c>
      <c r="AM1064" s="5">
        <v>0</v>
      </c>
      <c r="AN1064" s="5">
        <v>0</v>
      </c>
      <c r="AO1064" s="5">
        <v>1545821.89</v>
      </c>
      <c r="AP1064" s="5">
        <v>0</v>
      </c>
      <c r="AQ1064" s="5">
        <v>0</v>
      </c>
      <c r="AR1064" s="5">
        <v>0</v>
      </c>
      <c r="AS1064" s="5">
        <v>0</v>
      </c>
      <c r="AT1064" s="5">
        <v>176860.27</v>
      </c>
      <c r="AU1064" s="5">
        <v>0</v>
      </c>
      <c r="AV1064" s="5">
        <v>0</v>
      </c>
      <c r="AW1064" s="5">
        <v>0</v>
      </c>
      <c r="AX1064" s="5">
        <v>0</v>
      </c>
      <c r="AY1064" s="5">
        <v>0</v>
      </c>
      <c r="AZ1064" s="5">
        <v>0</v>
      </c>
      <c r="BA1064" s="5">
        <v>0</v>
      </c>
      <c r="BB1064" s="5">
        <v>0</v>
      </c>
      <c r="BC1064" s="5">
        <v>0</v>
      </c>
      <c r="BD1064" s="5">
        <v>0</v>
      </c>
      <c r="BE1064" s="5">
        <v>0</v>
      </c>
      <c r="BF1064" s="5">
        <v>0</v>
      </c>
      <c r="BG1064" s="5">
        <v>0</v>
      </c>
      <c r="BH1064" s="5">
        <v>0</v>
      </c>
      <c r="BI1064" s="5">
        <v>0</v>
      </c>
      <c r="BJ1064" s="5">
        <v>0</v>
      </c>
      <c r="BK1064" s="5">
        <v>0</v>
      </c>
      <c r="BL1064" s="5">
        <v>0</v>
      </c>
      <c r="BM1064" s="5">
        <v>0</v>
      </c>
      <c r="BN1064" s="5">
        <v>383914.08</v>
      </c>
      <c r="BO1064" s="5">
        <v>0</v>
      </c>
      <c r="BP1064" s="5">
        <v>0</v>
      </c>
      <c r="BQ1064" s="5">
        <v>0</v>
      </c>
      <c r="BR1064" s="5">
        <v>0</v>
      </c>
      <c r="BS1064" s="5">
        <v>0</v>
      </c>
      <c r="BT1064" s="5">
        <v>0</v>
      </c>
      <c r="BU1064" s="5">
        <v>0</v>
      </c>
      <c r="BV1064" s="5">
        <v>0</v>
      </c>
      <c r="BW1064" s="5">
        <v>0</v>
      </c>
      <c r="BX1064" s="5">
        <v>0</v>
      </c>
      <c r="BY1064" s="5">
        <v>0</v>
      </c>
      <c r="BZ1064" s="5">
        <v>0</v>
      </c>
      <c r="CA1064" s="5">
        <v>0</v>
      </c>
      <c r="CB1064" s="5">
        <v>21078.51</v>
      </c>
      <c r="CC1064" s="5">
        <v>0</v>
      </c>
      <c r="CD1064" s="5">
        <v>0</v>
      </c>
      <c r="CE1064" s="24">
        <v>9040407.1600000001</v>
      </c>
    </row>
    <row r="1065" spans="2:83" ht="14.5" thickTop="1" thickBot="1" x14ac:dyDescent="0.35">
      <c r="B1065" s="25" t="s">
        <v>1778</v>
      </c>
      <c r="C1065" s="26">
        <v>5</v>
      </c>
      <c r="D1065" s="26" t="s">
        <v>1918</v>
      </c>
      <c r="E1065" s="26">
        <v>3008078393</v>
      </c>
      <c r="F1065" s="25" t="s">
        <v>1919</v>
      </c>
      <c r="G1065" s="5">
        <v>0</v>
      </c>
      <c r="H1065" s="5">
        <v>1275775.04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9221.01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0</v>
      </c>
      <c r="AI1065" s="5">
        <v>0</v>
      </c>
      <c r="AJ1065" s="5">
        <v>0</v>
      </c>
      <c r="AK1065" s="5">
        <v>0</v>
      </c>
      <c r="AL1065" s="5">
        <v>0</v>
      </c>
      <c r="AM1065" s="5">
        <v>0</v>
      </c>
      <c r="AN1065" s="5">
        <v>0</v>
      </c>
      <c r="AO1065" s="5">
        <v>0</v>
      </c>
      <c r="AP1065" s="5">
        <v>0</v>
      </c>
      <c r="AQ1065" s="5">
        <v>0</v>
      </c>
      <c r="AR1065" s="5">
        <v>0</v>
      </c>
      <c r="AS1065" s="5">
        <v>0</v>
      </c>
      <c r="AT1065" s="5">
        <v>0</v>
      </c>
      <c r="AU1065" s="5">
        <v>0</v>
      </c>
      <c r="AV1065" s="5">
        <v>0</v>
      </c>
      <c r="AW1065" s="5">
        <v>0</v>
      </c>
      <c r="AX1065" s="5">
        <v>0</v>
      </c>
      <c r="AY1065" s="5">
        <v>0</v>
      </c>
      <c r="AZ1065" s="5">
        <v>0</v>
      </c>
      <c r="BA1065" s="5">
        <v>0</v>
      </c>
      <c r="BB1065" s="5">
        <v>0</v>
      </c>
      <c r="BC1065" s="5">
        <v>0</v>
      </c>
      <c r="BD1065" s="5">
        <v>0</v>
      </c>
      <c r="BE1065" s="5">
        <v>0</v>
      </c>
      <c r="BF1065" s="5">
        <v>0</v>
      </c>
      <c r="BG1065" s="5">
        <v>0</v>
      </c>
      <c r="BH1065" s="5">
        <v>0</v>
      </c>
      <c r="BI1065" s="5">
        <v>0</v>
      </c>
      <c r="BJ1065" s="5">
        <v>0</v>
      </c>
      <c r="BK1065" s="5">
        <v>0</v>
      </c>
      <c r="BL1065" s="5">
        <v>0</v>
      </c>
      <c r="BM1065" s="5">
        <v>0</v>
      </c>
      <c r="BN1065" s="5">
        <v>0</v>
      </c>
      <c r="BO1065" s="5">
        <v>0</v>
      </c>
      <c r="BP1065" s="5">
        <v>0</v>
      </c>
      <c r="BQ1065" s="5">
        <v>0</v>
      </c>
      <c r="BR1065" s="5">
        <v>0</v>
      </c>
      <c r="BS1065" s="5">
        <v>0</v>
      </c>
      <c r="BT1065" s="5">
        <v>0</v>
      </c>
      <c r="BU1065" s="5">
        <v>0</v>
      </c>
      <c r="BV1065" s="5">
        <v>0</v>
      </c>
      <c r="BW1065" s="5">
        <v>0</v>
      </c>
      <c r="BX1065" s="5">
        <v>0</v>
      </c>
      <c r="BY1065" s="5">
        <v>0</v>
      </c>
      <c r="BZ1065" s="5">
        <v>0</v>
      </c>
      <c r="CA1065" s="5">
        <v>0</v>
      </c>
      <c r="CB1065" s="5">
        <v>0</v>
      </c>
      <c r="CC1065" s="5">
        <v>0</v>
      </c>
      <c r="CD1065" s="5">
        <v>0</v>
      </c>
      <c r="CE1065" s="24">
        <v>1284996.05</v>
      </c>
    </row>
    <row r="1066" spans="2:83" ht="14.5" thickTop="1" thickBot="1" x14ac:dyDescent="0.35">
      <c r="B1066" s="25" t="s">
        <v>1778</v>
      </c>
      <c r="C1066" s="26">
        <v>5</v>
      </c>
      <c r="D1066" s="26" t="s">
        <v>1920</v>
      </c>
      <c r="E1066" s="26">
        <v>3008078389</v>
      </c>
      <c r="F1066" s="25" t="s">
        <v>1921</v>
      </c>
      <c r="G1066" s="5">
        <v>0</v>
      </c>
      <c r="H1066" s="5">
        <v>1913487.0999999999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486189.73</v>
      </c>
      <c r="AC1066" s="5">
        <v>0</v>
      </c>
      <c r="AD1066" s="5">
        <v>77766.929999999993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329655.36</v>
      </c>
      <c r="AK1066" s="5">
        <v>0</v>
      </c>
      <c r="AL1066" s="5">
        <v>0</v>
      </c>
      <c r="AM1066" s="5">
        <v>0</v>
      </c>
      <c r="AN1066" s="5">
        <v>0</v>
      </c>
      <c r="AO1066" s="5">
        <v>0</v>
      </c>
      <c r="AP1066" s="5">
        <v>0</v>
      </c>
      <c r="AQ1066" s="5">
        <v>0</v>
      </c>
      <c r="AR1066" s="5">
        <v>0</v>
      </c>
      <c r="AS1066" s="5">
        <v>0</v>
      </c>
      <c r="AT1066" s="5">
        <v>0</v>
      </c>
      <c r="AU1066" s="5">
        <v>0</v>
      </c>
      <c r="AV1066" s="5">
        <v>0</v>
      </c>
      <c r="AW1066" s="5">
        <v>0</v>
      </c>
      <c r="AX1066" s="5">
        <v>0</v>
      </c>
      <c r="AY1066" s="5">
        <v>0</v>
      </c>
      <c r="AZ1066" s="5">
        <v>0</v>
      </c>
      <c r="BA1066" s="5">
        <v>0</v>
      </c>
      <c r="BB1066" s="5">
        <v>0</v>
      </c>
      <c r="BC1066" s="5">
        <v>0</v>
      </c>
      <c r="BD1066" s="5">
        <v>0</v>
      </c>
      <c r="BE1066" s="5">
        <v>0</v>
      </c>
      <c r="BF1066" s="5">
        <v>0</v>
      </c>
      <c r="BG1066" s="5">
        <v>0</v>
      </c>
      <c r="BH1066" s="5">
        <v>0</v>
      </c>
      <c r="BI1066" s="5">
        <v>0</v>
      </c>
      <c r="BJ1066" s="5">
        <v>0</v>
      </c>
      <c r="BK1066" s="5">
        <v>0</v>
      </c>
      <c r="BL1066" s="5">
        <v>0</v>
      </c>
      <c r="BM1066" s="5">
        <v>0</v>
      </c>
      <c r="BN1066" s="5">
        <v>650410.04</v>
      </c>
      <c r="BO1066" s="5">
        <v>0</v>
      </c>
      <c r="BP1066" s="5">
        <v>0</v>
      </c>
      <c r="BQ1066" s="5">
        <v>0</v>
      </c>
      <c r="BR1066" s="5">
        <v>0</v>
      </c>
      <c r="BS1066" s="5">
        <v>0</v>
      </c>
      <c r="BT1066" s="5">
        <v>0</v>
      </c>
      <c r="BU1066" s="5">
        <v>0</v>
      </c>
      <c r="BV1066" s="5">
        <v>0</v>
      </c>
      <c r="BW1066" s="5">
        <v>0</v>
      </c>
      <c r="BX1066" s="5">
        <v>0</v>
      </c>
      <c r="BY1066" s="5">
        <v>0</v>
      </c>
      <c r="BZ1066" s="5">
        <v>0</v>
      </c>
      <c r="CA1066" s="5">
        <v>0</v>
      </c>
      <c r="CB1066" s="5">
        <v>159864.66</v>
      </c>
      <c r="CC1066" s="5">
        <v>0</v>
      </c>
      <c r="CD1066" s="5">
        <v>1523505.75</v>
      </c>
      <c r="CE1066" s="24">
        <v>5140879.57</v>
      </c>
    </row>
    <row r="1067" spans="2:83" ht="14.5" thickTop="1" thickBot="1" x14ac:dyDescent="0.35">
      <c r="B1067" s="25" t="s">
        <v>1778</v>
      </c>
      <c r="C1067" s="26">
        <v>5</v>
      </c>
      <c r="D1067" s="26" t="s">
        <v>1922</v>
      </c>
      <c r="E1067" s="26">
        <v>3008078387</v>
      </c>
      <c r="F1067" s="25" t="s">
        <v>1923</v>
      </c>
      <c r="G1067" s="5">
        <v>0</v>
      </c>
      <c r="H1067" s="5">
        <v>4928534.8499999996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14963084.220000001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0</v>
      </c>
      <c r="AK1067" s="5">
        <v>0</v>
      </c>
      <c r="AL1067" s="5">
        <v>0</v>
      </c>
      <c r="AM1067" s="5">
        <v>0</v>
      </c>
      <c r="AN1067" s="5">
        <v>0</v>
      </c>
      <c r="AO1067" s="5">
        <v>0</v>
      </c>
      <c r="AP1067" s="5">
        <v>0</v>
      </c>
      <c r="AQ1067" s="5">
        <v>0</v>
      </c>
      <c r="AR1067" s="5">
        <v>0</v>
      </c>
      <c r="AS1067" s="5">
        <v>0</v>
      </c>
      <c r="AT1067" s="5">
        <v>0</v>
      </c>
      <c r="AU1067" s="5">
        <v>0</v>
      </c>
      <c r="AV1067" s="5">
        <v>0</v>
      </c>
      <c r="AW1067" s="5">
        <v>0</v>
      </c>
      <c r="AX1067" s="5">
        <v>0</v>
      </c>
      <c r="AY1067" s="5">
        <v>0</v>
      </c>
      <c r="AZ1067" s="5">
        <v>0</v>
      </c>
      <c r="BA1067" s="5">
        <v>0</v>
      </c>
      <c r="BB1067" s="5">
        <v>0</v>
      </c>
      <c r="BC1067" s="5">
        <v>0</v>
      </c>
      <c r="BD1067" s="5">
        <v>0</v>
      </c>
      <c r="BE1067" s="5">
        <v>0</v>
      </c>
      <c r="BF1067" s="5">
        <v>0</v>
      </c>
      <c r="BG1067" s="5">
        <v>0</v>
      </c>
      <c r="BH1067" s="5">
        <v>0</v>
      </c>
      <c r="BI1067" s="5">
        <v>0</v>
      </c>
      <c r="BJ1067" s="5">
        <v>0</v>
      </c>
      <c r="BK1067" s="5">
        <v>0</v>
      </c>
      <c r="BL1067" s="5">
        <v>0</v>
      </c>
      <c r="BM1067" s="5">
        <v>0</v>
      </c>
      <c r="BN1067" s="5">
        <v>0</v>
      </c>
      <c r="BO1067" s="5">
        <v>0</v>
      </c>
      <c r="BP1067" s="5">
        <v>0</v>
      </c>
      <c r="BQ1067" s="5">
        <v>0</v>
      </c>
      <c r="BR1067" s="5">
        <v>0</v>
      </c>
      <c r="BS1067" s="5">
        <v>0</v>
      </c>
      <c r="BT1067" s="5">
        <v>0</v>
      </c>
      <c r="BU1067" s="5">
        <v>0</v>
      </c>
      <c r="BV1067" s="5">
        <v>0</v>
      </c>
      <c r="BW1067" s="5">
        <v>0</v>
      </c>
      <c r="BX1067" s="5">
        <v>0</v>
      </c>
      <c r="BY1067" s="5">
        <v>0</v>
      </c>
      <c r="BZ1067" s="5">
        <v>0</v>
      </c>
      <c r="CA1067" s="5">
        <v>0</v>
      </c>
      <c r="CB1067" s="5">
        <v>0</v>
      </c>
      <c r="CC1067" s="5">
        <v>0</v>
      </c>
      <c r="CD1067" s="5">
        <v>0</v>
      </c>
      <c r="CE1067" s="24">
        <v>19891619.07</v>
      </c>
    </row>
    <row r="1068" spans="2:83" ht="14.5" thickTop="1" thickBot="1" x14ac:dyDescent="0.35">
      <c r="B1068" s="25" t="s">
        <v>1778</v>
      </c>
      <c r="C1068" s="26">
        <v>5</v>
      </c>
      <c r="D1068" s="26" t="s">
        <v>1924</v>
      </c>
      <c r="E1068" s="26">
        <v>3008117345</v>
      </c>
      <c r="F1068" s="25" t="s">
        <v>1925</v>
      </c>
      <c r="G1068" s="5">
        <v>0</v>
      </c>
      <c r="H1068" s="5">
        <v>722067.71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5711471.9100000001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v>0</v>
      </c>
      <c r="AK1068" s="5">
        <v>0</v>
      </c>
      <c r="AL1068" s="5">
        <v>0</v>
      </c>
      <c r="AM1068" s="5">
        <v>0</v>
      </c>
      <c r="AN1068" s="5">
        <v>0</v>
      </c>
      <c r="AO1068" s="5">
        <v>0</v>
      </c>
      <c r="AP1068" s="5">
        <v>0</v>
      </c>
      <c r="AQ1068" s="5">
        <v>0</v>
      </c>
      <c r="AR1068" s="5">
        <v>0</v>
      </c>
      <c r="AS1068" s="5">
        <v>0</v>
      </c>
      <c r="AT1068" s="5">
        <v>0</v>
      </c>
      <c r="AU1068" s="5">
        <v>0</v>
      </c>
      <c r="AV1068" s="5">
        <v>0</v>
      </c>
      <c r="AW1068" s="5">
        <v>0</v>
      </c>
      <c r="AX1068" s="5">
        <v>0</v>
      </c>
      <c r="AY1068" s="5">
        <v>0</v>
      </c>
      <c r="AZ1068" s="5">
        <v>0</v>
      </c>
      <c r="BA1068" s="5">
        <v>0</v>
      </c>
      <c r="BB1068" s="5">
        <v>0</v>
      </c>
      <c r="BC1068" s="5">
        <v>0</v>
      </c>
      <c r="BD1068" s="5">
        <v>0</v>
      </c>
      <c r="BE1068" s="5">
        <v>0</v>
      </c>
      <c r="BF1068" s="5">
        <v>0</v>
      </c>
      <c r="BG1068" s="5">
        <v>0</v>
      </c>
      <c r="BH1068" s="5">
        <v>0</v>
      </c>
      <c r="BI1068" s="5">
        <v>0</v>
      </c>
      <c r="BJ1068" s="5">
        <v>0</v>
      </c>
      <c r="BK1068" s="5">
        <v>0</v>
      </c>
      <c r="BL1068" s="5">
        <v>0</v>
      </c>
      <c r="BM1068" s="5">
        <v>0</v>
      </c>
      <c r="BN1068" s="5">
        <v>0</v>
      </c>
      <c r="BO1068" s="5">
        <v>0</v>
      </c>
      <c r="BP1068" s="5">
        <v>0</v>
      </c>
      <c r="BQ1068" s="5">
        <v>0</v>
      </c>
      <c r="BR1068" s="5">
        <v>0</v>
      </c>
      <c r="BS1068" s="5">
        <v>0</v>
      </c>
      <c r="BT1068" s="5">
        <v>0</v>
      </c>
      <c r="BU1068" s="5">
        <v>0</v>
      </c>
      <c r="BV1068" s="5">
        <v>0</v>
      </c>
      <c r="BW1068" s="5">
        <v>0</v>
      </c>
      <c r="BX1068" s="5">
        <v>0</v>
      </c>
      <c r="BY1068" s="5">
        <v>0</v>
      </c>
      <c r="BZ1068" s="5">
        <v>0</v>
      </c>
      <c r="CA1068" s="5">
        <v>0</v>
      </c>
      <c r="CB1068" s="5">
        <v>0</v>
      </c>
      <c r="CC1068" s="5">
        <v>0</v>
      </c>
      <c r="CD1068" s="5">
        <v>0</v>
      </c>
      <c r="CE1068" s="24">
        <v>6433539.6200000001</v>
      </c>
    </row>
    <row r="1069" spans="2:83" ht="14.5" thickTop="1" thickBot="1" x14ac:dyDescent="0.35">
      <c r="B1069" s="25" t="s">
        <v>1778</v>
      </c>
      <c r="C1069" s="26">
        <v>5</v>
      </c>
      <c r="D1069" s="26" t="s">
        <v>1926</v>
      </c>
      <c r="E1069" s="26">
        <v>3008078396</v>
      </c>
      <c r="F1069" s="25" t="s">
        <v>1927</v>
      </c>
      <c r="G1069" s="5">
        <v>0</v>
      </c>
      <c r="H1069" s="5">
        <v>1072975.8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17249.86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0</v>
      </c>
      <c r="AK1069" s="5">
        <v>0</v>
      </c>
      <c r="AL1069" s="5">
        <v>0</v>
      </c>
      <c r="AM1069" s="5">
        <v>0</v>
      </c>
      <c r="AN1069" s="5">
        <v>0</v>
      </c>
      <c r="AO1069" s="5">
        <v>0</v>
      </c>
      <c r="AP1069" s="5">
        <v>0</v>
      </c>
      <c r="AQ1069" s="5">
        <v>0</v>
      </c>
      <c r="AR1069" s="5">
        <v>0</v>
      </c>
      <c r="AS1069" s="5">
        <v>0</v>
      </c>
      <c r="AT1069" s="5">
        <v>0</v>
      </c>
      <c r="AU1069" s="5">
        <v>0</v>
      </c>
      <c r="AV1069" s="5">
        <v>0</v>
      </c>
      <c r="AW1069" s="5">
        <v>0</v>
      </c>
      <c r="AX1069" s="5">
        <v>0</v>
      </c>
      <c r="AY1069" s="5">
        <v>0</v>
      </c>
      <c r="AZ1069" s="5">
        <v>0</v>
      </c>
      <c r="BA1069" s="5">
        <v>0</v>
      </c>
      <c r="BB1069" s="5">
        <v>0</v>
      </c>
      <c r="BC1069" s="5">
        <v>0</v>
      </c>
      <c r="BD1069" s="5">
        <v>0</v>
      </c>
      <c r="BE1069" s="5">
        <v>0</v>
      </c>
      <c r="BF1069" s="5">
        <v>0</v>
      </c>
      <c r="BG1069" s="5">
        <v>0</v>
      </c>
      <c r="BH1069" s="5">
        <v>0</v>
      </c>
      <c r="BI1069" s="5">
        <v>0</v>
      </c>
      <c r="BJ1069" s="5">
        <v>0</v>
      </c>
      <c r="BK1069" s="5">
        <v>0</v>
      </c>
      <c r="BL1069" s="5">
        <v>0</v>
      </c>
      <c r="BM1069" s="5">
        <v>0</v>
      </c>
      <c r="BN1069" s="5">
        <v>0</v>
      </c>
      <c r="BO1069" s="5">
        <v>0</v>
      </c>
      <c r="BP1069" s="5">
        <v>0</v>
      </c>
      <c r="BQ1069" s="5">
        <v>0</v>
      </c>
      <c r="BR1069" s="5">
        <v>0</v>
      </c>
      <c r="BS1069" s="5">
        <v>0</v>
      </c>
      <c r="BT1069" s="5">
        <v>0</v>
      </c>
      <c r="BU1069" s="5">
        <v>0</v>
      </c>
      <c r="BV1069" s="5">
        <v>0</v>
      </c>
      <c r="BW1069" s="5">
        <v>0</v>
      </c>
      <c r="BX1069" s="5">
        <v>0</v>
      </c>
      <c r="BY1069" s="5">
        <v>0</v>
      </c>
      <c r="BZ1069" s="5">
        <v>0</v>
      </c>
      <c r="CA1069" s="5">
        <v>0</v>
      </c>
      <c r="CB1069" s="5">
        <v>0</v>
      </c>
      <c r="CC1069" s="5">
        <v>0</v>
      </c>
      <c r="CD1069" s="5">
        <v>0</v>
      </c>
      <c r="CE1069" s="24">
        <v>1090225.6600000001</v>
      </c>
    </row>
    <row r="1070" spans="2:83" ht="14.5" thickTop="1" thickBot="1" x14ac:dyDescent="0.35">
      <c r="B1070" s="25" t="s">
        <v>1778</v>
      </c>
      <c r="C1070" s="26">
        <v>5</v>
      </c>
      <c r="D1070" s="26" t="s">
        <v>1928</v>
      </c>
      <c r="E1070" s="26">
        <v>3008116174</v>
      </c>
      <c r="F1070" s="25" t="s">
        <v>1929</v>
      </c>
      <c r="G1070" s="5">
        <v>0</v>
      </c>
      <c r="H1070" s="5">
        <v>678855.7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1283514.68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0</v>
      </c>
      <c r="AL1070" s="5">
        <v>0</v>
      </c>
      <c r="AM1070" s="5">
        <v>0</v>
      </c>
      <c r="AN1070" s="5">
        <v>0</v>
      </c>
      <c r="AO1070" s="5">
        <v>20000000</v>
      </c>
      <c r="AP1070" s="5">
        <v>0</v>
      </c>
      <c r="AQ1070" s="5">
        <v>0</v>
      </c>
      <c r="AR1070" s="5">
        <v>0</v>
      </c>
      <c r="AS1070" s="5">
        <v>0</v>
      </c>
      <c r="AT1070" s="5">
        <v>162663.14000000001</v>
      </c>
      <c r="AU1070" s="5">
        <v>0</v>
      </c>
      <c r="AV1070" s="5">
        <v>0</v>
      </c>
      <c r="AW1070" s="5">
        <v>0</v>
      </c>
      <c r="AX1070" s="5">
        <v>0</v>
      </c>
      <c r="AY1070" s="5">
        <v>0</v>
      </c>
      <c r="AZ1070" s="5">
        <v>0</v>
      </c>
      <c r="BA1070" s="5">
        <v>0</v>
      </c>
      <c r="BB1070" s="5">
        <v>0</v>
      </c>
      <c r="BC1070" s="5">
        <v>0</v>
      </c>
      <c r="BD1070" s="5">
        <v>0</v>
      </c>
      <c r="BE1070" s="5">
        <v>0</v>
      </c>
      <c r="BF1070" s="5">
        <v>0</v>
      </c>
      <c r="BG1070" s="5">
        <v>0</v>
      </c>
      <c r="BH1070" s="5">
        <v>0</v>
      </c>
      <c r="BI1070" s="5">
        <v>0</v>
      </c>
      <c r="BJ1070" s="5">
        <v>0</v>
      </c>
      <c r="BK1070" s="5">
        <v>0</v>
      </c>
      <c r="BL1070" s="5">
        <v>0</v>
      </c>
      <c r="BM1070" s="5">
        <v>0</v>
      </c>
      <c r="BN1070" s="5">
        <v>521084.05</v>
      </c>
      <c r="BO1070" s="5">
        <v>0</v>
      </c>
      <c r="BP1070" s="5">
        <v>0</v>
      </c>
      <c r="BQ1070" s="5">
        <v>0</v>
      </c>
      <c r="BR1070" s="5">
        <v>0</v>
      </c>
      <c r="BS1070" s="5">
        <v>0</v>
      </c>
      <c r="BT1070" s="5">
        <v>0</v>
      </c>
      <c r="BU1070" s="5">
        <v>0</v>
      </c>
      <c r="BV1070" s="5">
        <v>0</v>
      </c>
      <c r="BW1070" s="5">
        <v>0</v>
      </c>
      <c r="BX1070" s="5">
        <v>0</v>
      </c>
      <c r="BY1070" s="5">
        <v>0</v>
      </c>
      <c r="BZ1070" s="5">
        <v>0</v>
      </c>
      <c r="CA1070" s="5">
        <v>0</v>
      </c>
      <c r="CB1070" s="5">
        <v>23385.439999999999</v>
      </c>
      <c r="CC1070" s="5">
        <v>0</v>
      </c>
      <c r="CD1070" s="5">
        <v>0</v>
      </c>
      <c r="CE1070" s="24">
        <v>22669503.010000002</v>
      </c>
    </row>
    <row r="1071" spans="2:83" ht="14.5" thickTop="1" thickBot="1" x14ac:dyDescent="0.35">
      <c r="B1071" s="25" t="s">
        <v>1778</v>
      </c>
      <c r="C1071" s="26">
        <v>5</v>
      </c>
      <c r="D1071" s="26" t="s">
        <v>1930</v>
      </c>
      <c r="E1071" s="26">
        <v>3008078395</v>
      </c>
      <c r="F1071" s="25" t="s">
        <v>1931</v>
      </c>
      <c r="G1071" s="5">
        <v>0</v>
      </c>
      <c r="H1071" s="5">
        <v>5555.06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2534091.02</v>
      </c>
      <c r="AC1071" s="5">
        <v>0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0</v>
      </c>
      <c r="AJ1071" s="5">
        <v>0</v>
      </c>
      <c r="AK1071" s="5">
        <v>0</v>
      </c>
      <c r="AL1071" s="5">
        <v>0</v>
      </c>
      <c r="AM1071" s="5">
        <v>0</v>
      </c>
      <c r="AN1071" s="5">
        <v>0</v>
      </c>
      <c r="AO1071" s="5">
        <v>0</v>
      </c>
      <c r="AP1071" s="5">
        <v>0</v>
      </c>
      <c r="AQ1071" s="5">
        <v>0</v>
      </c>
      <c r="AR1071" s="5">
        <v>0</v>
      </c>
      <c r="AS1071" s="5">
        <v>0</v>
      </c>
      <c r="AT1071" s="5">
        <v>18695.46</v>
      </c>
      <c r="AU1071" s="5">
        <v>0</v>
      </c>
      <c r="AV1071" s="5">
        <v>0</v>
      </c>
      <c r="AW1071" s="5">
        <v>0</v>
      </c>
      <c r="AX1071" s="5">
        <v>0</v>
      </c>
      <c r="AY1071" s="5">
        <v>0</v>
      </c>
      <c r="AZ1071" s="5">
        <v>0</v>
      </c>
      <c r="BA1071" s="5">
        <v>0</v>
      </c>
      <c r="BB1071" s="5">
        <v>0</v>
      </c>
      <c r="BC1071" s="5">
        <v>0</v>
      </c>
      <c r="BD1071" s="5">
        <v>0</v>
      </c>
      <c r="BE1071" s="5">
        <v>0</v>
      </c>
      <c r="BF1071" s="5">
        <v>0</v>
      </c>
      <c r="BG1071" s="5">
        <v>0</v>
      </c>
      <c r="BH1071" s="5">
        <v>0</v>
      </c>
      <c r="BI1071" s="5">
        <v>0</v>
      </c>
      <c r="BJ1071" s="5">
        <v>0</v>
      </c>
      <c r="BK1071" s="5">
        <v>0</v>
      </c>
      <c r="BL1071" s="5">
        <v>0</v>
      </c>
      <c r="BM1071" s="5">
        <v>0</v>
      </c>
      <c r="BN1071" s="5">
        <v>78436.639999999999</v>
      </c>
      <c r="BO1071" s="5">
        <v>0</v>
      </c>
      <c r="BP1071" s="5">
        <v>0</v>
      </c>
      <c r="BQ1071" s="5">
        <v>0</v>
      </c>
      <c r="BR1071" s="5">
        <v>0</v>
      </c>
      <c r="BS1071" s="5">
        <v>0</v>
      </c>
      <c r="BT1071" s="5">
        <v>0</v>
      </c>
      <c r="BU1071" s="5">
        <v>0</v>
      </c>
      <c r="BV1071" s="5">
        <v>0</v>
      </c>
      <c r="BW1071" s="5">
        <v>0</v>
      </c>
      <c r="BX1071" s="5">
        <v>0</v>
      </c>
      <c r="BY1071" s="5">
        <v>0</v>
      </c>
      <c r="BZ1071" s="5">
        <v>0</v>
      </c>
      <c r="CA1071" s="5">
        <v>0</v>
      </c>
      <c r="CB1071" s="5">
        <v>143671.5</v>
      </c>
      <c r="CC1071" s="5">
        <v>0</v>
      </c>
      <c r="CD1071" s="5">
        <v>0</v>
      </c>
      <c r="CE1071" s="24">
        <v>2780449.68</v>
      </c>
    </row>
    <row r="1072" spans="2:83" ht="14.5" thickTop="1" thickBot="1" x14ac:dyDescent="0.35">
      <c r="B1072" s="25" t="s">
        <v>1778</v>
      </c>
      <c r="C1072" s="26">
        <v>5</v>
      </c>
      <c r="D1072" s="26" t="s">
        <v>1932</v>
      </c>
      <c r="E1072" s="26">
        <v>3008078733</v>
      </c>
      <c r="F1072" s="25" t="s">
        <v>1933</v>
      </c>
      <c r="G1072" s="5">
        <v>0</v>
      </c>
      <c r="H1072" s="5">
        <v>290084.53940000001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2149556.54</v>
      </c>
      <c r="AC1072" s="5">
        <v>0</v>
      </c>
      <c r="AD1072" s="5">
        <v>0</v>
      </c>
      <c r="AE1072" s="5">
        <v>0</v>
      </c>
      <c r="AF1072" s="5">
        <v>5835.3</v>
      </c>
      <c r="AG1072" s="5">
        <v>0</v>
      </c>
      <c r="AH1072" s="5">
        <v>0</v>
      </c>
      <c r="AI1072" s="5">
        <v>0</v>
      </c>
      <c r="AJ1072" s="5">
        <v>0</v>
      </c>
      <c r="AK1072" s="5">
        <v>0</v>
      </c>
      <c r="AL1072" s="5">
        <v>0</v>
      </c>
      <c r="AM1072" s="5">
        <v>0</v>
      </c>
      <c r="AN1072" s="5">
        <v>0</v>
      </c>
      <c r="AO1072" s="5">
        <v>0.71</v>
      </c>
      <c r="AP1072" s="5">
        <v>0</v>
      </c>
      <c r="AQ1072" s="5">
        <v>0</v>
      </c>
      <c r="AR1072" s="5">
        <v>0</v>
      </c>
      <c r="AS1072" s="5">
        <v>0</v>
      </c>
      <c r="AT1072" s="5">
        <v>51333.599999999999</v>
      </c>
      <c r="AU1072" s="5">
        <v>0</v>
      </c>
      <c r="AV1072" s="5">
        <v>0</v>
      </c>
      <c r="AW1072" s="5">
        <v>0</v>
      </c>
      <c r="AX1072" s="5">
        <v>0</v>
      </c>
      <c r="AY1072" s="5">
        <v>0</v>
      </c>
      <c r="AZ1072" s="5">
        <v>0</v>
      </c>
      <c r="BA1072" s="5">
        <v>0</v>
      </c>
      <c r="BB1072" s="5">
        <v>0</v>
      </c>
      <c r="BC1072" s="5">
        <v>0</v>
      </c>
      <c r="BD1072" s="5">
        <v>0</v>
      </c>
      <c r="BE1072" s="5">
        <v>0</v>
      </c>
      <c r="BF1072" s="5">
        <v>0</v>
      </c>
      <c r="BG1072" s="5">
        <v>0</v>
      </c>
      <c r="BH1072" s="5">
        <v>0</v>
      </c>
      <c r="BI1072" s="5">
        <v>0</v>
      </c>
      <c r="BJ1072" s="5">
        <v>0</v>
      </c>
      <c r="BK1072" s="5">
        <v>0</v>
      </c>
      <c r="BL1072" s="5">
        <v>0</v>
      </c>
      <c r="BM1072" s="5">
        <v>0</v>
      </c>
      <c r="BN1072" s="5">
        <v>25281.296600000001</v>
      </c>
      <c r="BO1072" s="5">
        <v>0</v>
      </c>
      <c r="BP1072" s="5">
        <v>0</v>
      </c>
      <c r="BQ1072" s="5">
        <v>0</v>
      </c>
      <c r="BR1072" s="5">
        <v>0</v>
      </c>
      <c r="BS1072" s="5">
        <v>0</v>
      </c>
      <c r="BT1072" s="5">
        <v>0</v>
      </c>
      <c r="BU1072" s="5">
        <v>0</v>
      </c>
      <c r="BV1072" s="5">
        <v>0</v>
      </c>
      <c r="BW1072" s="5">
        <v>0</v>
      </c>
      <c r="BX1072" s="5">
        <v>50000</v>
      </c>
      <c r="BY1072" s="5">
        <v>0</v>
      </c>
      <c r="BZ1072" s="5">
        <v>0</v>
      </c>
      <c r="CA1072" s="5">
        <v>0</v>
      </c>
      <c r="CB1072" s="5">
        <v>64644.57</v>
      </c>
      <c r="CC1072" s="5">
        <v>0</v>
      </c>
      <c r="CD1072" s="5">
        <v>0</v>
      </c>
      <c r="CE1072" s="24">
        <v>2636736.5559999999</v>
      </c>
    </row>
    <row r="1073" spans="2:83" ht="14.5" thickTop="1" thickBot="1" x14ac:dyDescent="0.35">
      <c r="B1073" s="25" t="s">
        <v>1778</v>
      </c>
      <c r="C1073" s="26">
        <v>5</v>
      </c>
      <c r="D1073" s="26" t="s">
        <v>1934</v>
      </c>
      <c r="E1073" s="26">
        <v>3008078391</v>
      </c>
      <c r="F1073" s="25" t="s">
        <v>1935</v>
      </c>
      <c r="G1073" s="5">
        <v>0</v>
      </c>
      <c r="H1073" s="5">
        <v>147820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9079.83</v>
      </c>
      <c r="AC1073" s="5">
        <v>0</v>
      </c>
      <c r="AD1073" s="5">
        <v>0</v>
      </c>
      <c r="AE1073" s="5">
        <v>0</v>
      </c>
      <c r="AF1073" s="5">
        <v>177.89</v>
      </c>
      <c r="AG1073" s="5">
        <v>0</v>
      </c>
      <c r="AH1073" s="5">
        <v>0</v>
      </c>
      <c r="AI1073" s="5">
        <v>0</v>
      </c>
      <c r="AJ1073" s="5">
        <v>0</v>
      </c>
      <c r="AK1073" s="5">
        <v>0</v>
      </c>
      <c r="AL1073" s="5">
        <v>0</v>
      </c>
      <c r="AM1073" s="5">
        <v>0</v>
      </c>
      <c r="AN1073" s="5">
        <v>0</v>
      </c>
      <c r="AO1073" s="5">
        <v>0</v>
      </c>
      <c r="AP1073" s="5">
        <v>0</v>
      </c>
      <c r="AQ1073" s="5">
        <v>0</v>
      </c>
      <c r="AR1073" s="5">
        <v>0</v>
      </c>
      <c r="AS1073" s="5">
        <v>0</v>
      </c>
      <c r="AT1073" s="5">
        <v>51292.85</v>
      </c>
      <c r="AU1073" s="5">
        <v>0</v>
      </c>
      <c r="AV1073" s="5">
        <v>0</v>
      </c>
      <c r="AW1073" s="5">
        <v>0</v>
      </c>
      <c r="AX1073" s="5">
        <v>0</v>
      </c>
      <c r="AY1073" s="5">
        <v>0</v>
      </c>
      <c r="AZ1073" s="5">
        <v>0</v>
      </c>
      <c r="BA1073" s="5">
        <v>0</v>
      </c>
      <c r="BB1073" s="5">
        <v>0</v>
      </c>
      <c r="BC1073" s="5">
        <v>0</v>
      </c>
      <c r="BD1073" s="5">
        <v>0</v>
      </c>
      <c r="BE1073" s="5">
        <v>0</v>
      </c>
      <c r="BF1073" s="5">
        <v>0</v>
      </c>
      <c r="BG1073" s="5">
        <v>0</v>
      </c>
      <c r="BH1073" s="5">
        <v>0</v>
      </c>
      <c r="BI1073" s="5">
        <v>0</v>
      </c>
      <c r="BJ1073" s="5">
        <v>0</v>
      </c>
      <c r="BK1073" s="5">
        <v>0</v>
      </c>
      <c r="BL1073" s="5">
        <v>0</v>
      </c>
      <c r="BM1073" s="5">
        <v>0</v>
      </c>
      <c r="BN1073" s="5">
        <v>94936.04</v>
      </c>
      <c r="BO1073" s="5">
        <v>0</v>
      </c>
      <c r="BP1073" s="5">
        <v>0</v>
      </c>
      <c r="BQ1073" s="5">
        <v>0</v>
      </c>
      <c r="BR1073" s="5">
        <v>0</v>
      </c>
      <c r="BS1073" s="5">
        <v>0</v>
      </c>
      <c r="BT1073" s="5">
        <v>0</v>
      </c>
      <c r="BU1073" s="5">
        <v>0</v>
      </c>
      <c r="BV1073" s="5">
        <v>0</v>
      </c>
      <c r="BW1073" s="5">
        <v>0</v>
      </c>
      <c r="BX1073" s="5">
        <v>0</v>
      </c>
      <c r="BY1073" s="5">
        <v>0</v>
      </c>
      <c r="BZ1073" s="5">
        <v>0</v>
      </c>
      <c r="CA1073" s="5">
        <v>0</v>
      </c>
      <c r="CB1073" s="5">
        <v>34278.6</v>
      </c>
      <c r="CC1073" s="5">
        <v>0</v>
      </c>
      <c r="CD1073" s="5">
        <v>0</v>
      </c>
      <c r="CE1073" s="24">
        <v>337585.20999999996</v>
      </c>
    </row>
    <row r="1074" spans="2:83" ht="14.5" thickTop="1" thickBot="1" x14ac:dyDescent="0.35">
      <c r="B1074" s="25" t="s">
        <v>1778</v>
      </c>
      <c r="C1074" s="26">
        <v>5</v>
      </c>
      <c r="D1074" s="26" t="s">
        <v>1936</v>
      </c>
      <c r="E1074" s="26">
        <v>3008084330</v>
      </c>
      <c r="F1074" s="25" t="s">
        <v>1937</v>
      </c>
      <c r="G1074" s="5">
        <v>0</v>
      </c>
      <c r="H1074" s="5">
        <v>519532.84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12018840.5</v>
      </c>
      <c r="AC1074" s="5">
        <v>0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v>0</v>
      </c>
      <c r="AK1074" s="5">
        <v>0</v>
      </c>
      <c r="AL1074" s="5">
        <v>0</v>
      </c>
      <c r="AM1074" s="5">
        <v>0</v>
      </c>
      <c r="AN1074" s="5">
        <v>0</v>
      </c>
      <c r="AO1074" s="5">
        <v>0</v>
      </c>
      <c r="AP1074" s="5">
        <v>0</v>
      </c>
      <c r="AQ1074" s="5">
        <v>0</v>
      </c>
      <c r="AR1074" s="5">
        <v>0</v>
      </c>
      <c r="AS1074" s="5">
        <v>0</v>
      </c>
      <c r="AT1074" s="5">
        <v>0</v>
      </c>
      <c r="AU1074" s="5">
        <v>0</v>
      </c>
      <c r="AV1074" s="5">
        <v>0</v>
      </c>
      <c r="AW1074" s="5">
        <v>0</v>
      </c>
      <c r="AX1074" s="5">
        <v>0</v>
      </c>
      <c r="AY1074" s="5">
        <v>0</v>
      </c>
      <c r="AZ1074" s="5">
        <v>0</v>
      </c>
      <c r="BA1074" s="5">
        <v>0</v>
      </c>
      <c r="BB1074" s="5">
        <v>0</v>
      </c>
      <c r="BC1074" s="5">
        <v>0</v>
      </c>
      <c r="BD1074" s="5">
        <v>0</v>
      </c>
      <c r="BE1074" s="5">
        <v>0</v>
      </c>
      <c r="BF1074" s="5">
        <v>0</v>
      </c>
      <c r="BG1074" s="5">
        <v>0</v>
      </c>
      <c r="BH1074" s="5">
        <v>0</v>
      </c>
      <c r="BI1074" s="5">
        <v>0</v>
      </c>
      <c r="BJ1074" s="5">
        <v>0</v>
      </c>
      <c r="BK1074" s="5">
        <v>0</v>
      </c>
      <c r="BL1074" s="5">
        <v>0</v>
      </c>
      <c r="BM1074" s="5">
        <v>0</v>
      </c>
      <c r="BN1074" s="5">
        <v>0</v>
      </c>
      <c r="BO1074" s="5">
        <v>0</v>
      </c>
      <c r="BP1074" s="5">
        <v>0</v>
      </c>
      <c r="BQ1074" s="5">
        <v>0</v>
      </c>
      <c r="BR1074" s="5">
        <v>0</v>
      </c>
      <c r="BS1074" s="5">
        <v>0</v>
      </c>
      <c r="BT1074" s="5">
        <v>0</v>
      </c>
      <c r="BU1074" s="5">
        <v>0</v>
      </c>
      <c r="BV1074" s="5">
        <v>0</v>
      </c>
      <c r="BW1074" s="5">
        <v>0</v>
      </c>
      <c r="BX1074" s="5">
        <v>0</v>
      </c>
      <c r="BY1074" s="5">
        <v>0</v>
      </c>
      <c r="BZ1074" s="5">
        <v>0</v>
      </c>
      <c r="CA1074" s="5">
        <v>0</v>
      </c>
      <c r="CB1074" s="5">
        <v>0</v>
      </c>
      <c r="CC1074" s="5">
        <v>0</v>
      </c>
      <c r="CD1074" s="5">
        <v>0</v>
      </c>
      <c r="CE1074" s="24">
        <v>12538373.34</v>
      </c>
    </row>
    <row r="1075" spans="2:83" ht="14.5" thickTop="1" thickBot="1" x14ac:dyDescent="0.35">
      <c r="B1075" s="25" t="s">
        <v>1778</v>
      </c>
      <c r="C1075" s="26">
        <v>5</v>
      </c>
      <c r="D1075" s="26" t="s">
        <v>2071</v>
      </c>
      <c r="E1075" s="26">
        <v>3008084048</v>
      </c>
      <c r="F1075" s="25" t="s">
        <v>2072</v>
      </c>
      <c r="G1075" s="5">
        <v>0</v>
      </c>
      <c r="H1075" s="5">
        <v>4568414.47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88521283.980000004</v>
      </c>
      <c r="T1075" s="5">
        <v>1739469.66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10536126.52</v>
      </c>
      <c r="AC1075" s="5">
        <v>0</v>
      </c>
      <c r="AD1075" s="5">
        <v>2748398.36</v>
      </c>
      <c r="AE1075" s="5">
        <v>0</v>
      </c>
      <c r="AF1075" s="5">
        <v>14882.5</v>
      </c>
      <c r="AG1075" s="5">
        <v>0</v>
      </c>
      <c r="AH1075" s="5">
        <v>0</v>
      </c>
      <c r="AI1075" s="5">
        <v>0</v>
      </c>
      <c r="AJ1075" s="5">
        <v>38407768.130000003</v>
      </c>
      <c r="AK1075" s="5">
        <v>0</v>
      </c>
      <c r="AL1075" s="5">
        <v>0</v>
      </c>
      <c r="AM1075" s="5">
        <v>0</v>
      </c>
      <c r="AN1075" s="5">
        <v>0</v>
      </c>
      <c r="AO1075" s="5">
        <v>30865452.690000001</v>
      </c>
      <c r="AP1075" s="5">
        <v>0</v>
      </c>
      <c r="AQ1075" s="5">
        <v>0</v>
      </c>
      <c r="AR1075" s="5">
        <v>0</v>
      </c>
      <c r="AS1075" s="5">
        <v>0</v>
      </c>
      <c r="AT1075" s="5">
        <v>0</v>
      </c>
      <c r="AU1075" s="5">
        <v>0</v>
      </c>
      <c r="AV1075" s="5">
        <v>0</v>
      </c>
      <c r="AW1075" s="5">
        <v>0</v>
      </c>
      <c r="AX1075" s="5">
        <v>0</v>
      </c>
      <c r="AY1075" s="5">
        <v>0</v>
      </c>
      <c r="AZ1075" s="5">
        <v>0</v>
      </c>
      <c r="BA1075" s="5">
        <v>0</v>
      </c>
      <c r="BB1075" s="5">
        <v>0</v>
      </c>
      <c r="BC1075" s="5">
        <v>0</v>
      </c>
      <c r="BD1075" s="5">
        <v>0</v>
      </c>
      <c r="BE1075" s="5">
        <v>0</v>
      </c>
      <c r="BF1075" s="5">
        <v>0</v>
      </c>
      <c r="BG1075" s="5">
        <v>0</v>
      </c>
      <c r="BH1075" s="5">
        <v>0</v>
      </c>
      <c r="BI1075" s="5">
        <v>0</v>
      </c>
      <c r="BJ1075" s="5">
        <v>0</v>
      </c>
      <c r="BK1075" s="5">
        <v>0</v>
      </c>
      <c r="BL1075" s="5">
        <v>0</v>
      </c>
      <c r="BM1075" s="5">
        <v>0</v>
      </c>
      <c r="BN1075" s="5">
        <v>2492232.92</v>
      </c>
      <c r="BO1075" s="5">
        <v>0</v>
      </c>
      <c r="BP1075" s="5">
        <v>0</v>
      </c>
      <c r="BQ1075" s="5">
        <v>0</v>
      </c>
      <c r="BR1075" s="5">
        <v>0</v>
      </c>
      <c r="BS1075" s="5">
        <v>0</v>
      </c>
      <c r="BT1075" s="5">
        <v>0</v>
      </c>
      <c r="BU1075" s="5">
        <v>0</v>
      </c>
      <c r="BV1075" s="5">
        <v>0</v>
      </c>
      <c r="BW1075" s="5">
        <v>0</v>
      </c>
      <c r="BX1075" s="5">
        <v>2084167.66</v>
      </c>
      <c r="BY1075" s="5">
        <v>0</v>
      </c>
      <c r="BZ1075" s="5">
        <v>0</v>
      </c>
      <c r="CA1075" s="5">
        <v>0</v>
      </c>
      <c r="CB1075" s="5">
        <v>4397552.5</v>
      </c>
      <c r="CC1075" s="5">
        <v>0</v>
      </c>
      <c r="CD1075" s="5">
        <v>0</v>
      </c>
      <c r="CE1075" s="24">
        <v>186375749.38999999</v>
      </c>
    </row>
    <row r="1076" spans="2:83" ht="14.5" thickTop="1" thickBot="1" x14ac:dyDescent="0.35">
      <c r="B1076" s="25" t="s">
        <v>1778</v>
      </c>
      <c r="C1076" s="26">
        <v>5</v>
      </c>
      <c r="D1076" s="26" t="s">
        <v>1938</v>
      </c>
      <c r="E1076" s="26">
        <v>3008343764</v>
      </c>
      <c r="F1076" s="25" t="s">
        <v>1939</v>
      </c>
      <c r="G1076" s="5">
        <v>0</v>
      </c>
      <c r="H1076" s="5">
        <v>521476.42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1789204.59</v>
      </c>
      <c r="AC1076" s="5">
        <v>0</v>
      </c>
      <c r="AD1076" s="5">
        <v>229777.05</v>
      </c>
      <c r="AE1076" s="5">
        <v>0</v>
      </c>
      <c r="AF1076" s="5">
        <v>0</v>
      </c>
      <c r="AG1076" s="5">
        <v>0</v>
      </c>
      <c r="AH1076" s="5">
        <v>0</v>
      </c>
      <c r="AI1076" s="5">
        <v>0</v>
      </c>
      <c r="AJ1076" s="5">
        <v>21046801</v>
      </c>
      <c r="AK1076" s="5">
        <v>0</v>
      </c>
      <c r="AL1076" s="5">
        <v>0</v>
      </c>
      <c r="AM1076" s="5">
        <v>0</v>
      </c>
      <c r="AN1076" s="5">
        <v>0</v>
      </c>
      <c r="AO1076" s="5">
        <v>0</v>
      </c>
      <c r="AP1076" s="5">
        <v>0</v>
      </c>
      <c r="AQ1076" s="5">
        <v>0</v>
      </c>
      <c r="AR1076" s="5">
        <v>0</v>
      </c>
      <c r="AS1076" s="5">
        <v>0</v>
      </c>
      <c r="AT1076" s="5">
        <v>196443.71</v>
      </c>
      <c r="AU1076" s="5">
        <v>0</v>
      </c>
      <c r="AV1076" s="5">
        <v>0</v>
      </c>
      <c r="AW1076" s="5">
        <v>0</v>
      </c>
      <c r="AX1076" s="5">
        <v>0</v>
      </c>
      <c r="AY1076" s="5">
        <v>0</v>
      </c>
      <c r="AZ1076" s="5">
        <v>0</v>
      </c>
      <c r="BA1076" s="5">
        <v>0</v>
      </c>
      <c r="BB1076" s="5">
        <v>0</v>
      </c>
      <c r="BC1076" s="5">
        <v>0</v>
      </c>
      <c r="BD1076" s="5">
        <v>0</v>
      </c>
      <c r="BE1076" s="5">
        <v>0</v>
      </c>
      <c r="BF1076" s="5">
        <v>0</v>
      </c>
      <c r="BG1076" s="5">
        <v>0</v>
      </c>
      <c r="BH1076" s="5">
        <v>0</v>
      </c>
      <c r="BI1076" s="5">
        <v>0</v>
      </c>
      <c r="BJ1076" s="5">
        <v>0</v>
      </c>
      <c r="BK1076" s="5">
        <v>0</v>
      </c>
      <c r="BL1076" s="5">
        <v>0</v>
      </c>
      <c r="BM1076" s="5">
        <v>0</v>
      </c>
      <c r="BN1076" s="5">
        <v>450946.19</v>
      </c>
      <c r="BO1076" s="5">
        <v>0</v>
      </c>
      <c r="BP1076" s="5">
        <v>0</v>
      </c>
      <c r="BQ1076" s="5">
        <v>0</v>
      </c>
      <c r="BR1076" s="5">
        <v>5133203.01</v>
      </c>
      <c r="BS1076" s="5">
        <v>0</v>
      </c>
      <c r="BT1076" s="5">
        <v>0</v>
      </c>
      <c r="BU1076" s="5">
        <v>0</v>
      </c>
      <c r="BV1076" s="5">
        <v>0</v>
      </c>
      <c r="BW1076" s="5">
        <v>0</v>
      </c>
      <c r="BX1076" s="5">
        <v>162226.85</v>
      </c>
      <c r="BY1076" s="5">
        <v>0</v>
      </c>
      <c r="BZ1076" s="5">
        <v>0</v>
      </c>
      <c r="CA1076" s="5">
        <v>0</v>
      </c>
      <c r="CB1076" s="5">
        <v>108081.49</v>
      </c>
      <c r="CC1076" s="5">
        <v>0</v>
      </c>
      <c r="CD1076" s="5">
        <v>0</v>
      </c>
      <c r="CE1076" s="24">
        <v>29638160.309999999</v>
      </c>
    </row>
    <row r="1077" spans="2:83" ht="14.5" thickTop="1" thickBot="1" x14ac:dyDescent="0.35">
      <c r="B1077" s="25" t="s">
        <v>1778</v>
      </c>
      <c r="C1077" s="26">
        <v>5</v>
      </c>
      <c r="D1077" s="26" t="s">
        <v>1940</v>
      </c>
      <c r="E1077" s="26">
        <v>3008078352</v>
      </c>
      <c r="F1077" s="25" t="s">
        <v>1909</v>
      </c>
      <c r="G1077" s="5">
        <v>0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39210.910000000003</v>
      </c>
      <c r="AE1077" s="5">
        <v>0</v>
      </c>
      <c r="AF1077" s="5">
        <v>1892600</v>
      </c>
      <c r="AG1077" s="5">
        <v>0</v>
      </c>
      <c r="AH1077" s="5">
        <v>0</v>
      </c>
      <c r="AI1077" s="5">
        <v>0</v>
      </c>
      <c r="AJ1077" s="5">
        <v>0</v>
      </c>
      <c r="AK1077" s="5">
        <v>0</v>
      </c>
      <c r="AL1077" s="5">
        <v>0</v>
      </c>
      <c r="AM1077" s="5">
        <v>0</v>
      </c>
      <c r="AN1077" s="5">
        <v>0</v>
      </c>
      <c r="AO1077" s="5">
        <v>1359985.18</v>
      </c>
      <c r="AP1077" s="5">
        <v>0</v>
      </c>
      <c r="AQ1077" s="5">
        <v>0</v>
      </c>
      <c r="AR1077" s="5">
        <v>0</v>
      </c>
      <c r="AS1077" s="5">
        <v>0</v>
      </c>
      <c r="AT1077" s="5">
        <v>57027</v>
      </c>
      <c r="AU1077" s="5">
        <v>0</v>
      </c>
      <c r="AV1077" s="5">
        <v>0</v>
      </c>
      <c r="AW1077" s="5">
        <v>0</v>
      </c>
      <c r="AX1077" s="5">
        <v>0</v>
      </c>
      <c r="AY1077" s="5">
        <v>0</v>
      </c>
      <c r="AZ1077" s="5">
        <v>0</v>
      </c>
      <c r="BA1077" s="5">
        <v>0</v>
      </c>
      <c r="BB1077" s="5">
        <v>0</v>
      </c>
      <c r="BC1077" s="5">
        <v>0</v>
      </c>
      <c r="BD1077" s="5">
        <v>0</v>
      </c>
      <c r="BE1077" s="5">
        <v>0</v>
      </c>
      <c r="BF1077" s="5">
        <v>0</v>
      </c>
      <c r="BG1077" s="5">
        <v>0</v>
      </c>
      <c r="BH1077" s="5">
        <v>0</v>
      </c>
      <c r="BI1077" s="5">
        <v>0</v>
      </c>
      <c r="BJ1077" s="5">
        <v>0</v>
      </c>
      <c r="BK1077" s="5">
        <v>0</v>
      </c>
      <c r="BL1077" s="5">
        <v>0</v>
      </c>
      <c r="BM1077" s="5">
        <v>0</v>
      </c>
      <c r="BN1077" s="5">
        <v>239648</v>
      </c>
      <c r="BO1077" s="5">
        <v>0</v>
      </c>
      <c r="BP1077" s="5">
        <v>0</v>
      </c>
      <c r="BQ1077" s="5">
        <v>0</v>
      </c>
      <c r="BR1077" s="5">
        <v>0</v>
      </c>
      <c r="BS1077" s="5">
        <v>0</v>
      </c>
      <c r="BT1077" s="5">
        <v>0</v>
      </c>
      <c r="BU1077" s="5">
        <v>0</v>
      </c>
      <c r="BV1077" s="5">
        <v>0</v>
      </c>
      <c r="BW1077" s="5">
        <v>0</v>
      </c>
      <c r="BX1077" s="5">
        <v>0</v>
      </c>
      <c r="BY1077" s="5">
        <v>0</v>
      </c>
      <c r="BZ1077" s="5">
        <v>0</v>
      </c>
      <c r="CA1077" s="5">
        <v>0</v>
      </c>
      <c r="CB1077" s="5">
        <v>0</v>
      </c>
      <c r="CC1077" s="5">
        <v>0</v>
      </c>
      <c r="CD1077" s="5">
        <v>0</v>
      </c>
      <c r="CE1077" s="24">
        <v>3588471.09</v>
      </c>
    </row>
    <row r="1078" spans="2:83" ht="14.5" thickTop="1" thickBot="1" x14ac:dyDescent="0.35">
      <c r="B1078" s="25" t="s">
        <v>1778</v>
      </c>
      <c r="C1078" s="26">
        <v>5</v>
      </c>
      <c r="D1078" s="26" t="s">
        <v>1941</v>
      </c>
      <c r="E1078" s="26">
        <v>3008112972</v>
      </c>
      <c r="F1078" s="25" t="s">
        <v>1917</v>
      </c>
      <c r="G1078" s="5">
        <v>0</v>
      </c>
      <c r="H1078" s="5">
        <v>370786.83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5299886.87</v>
      </c>
      <c r="AC1078" s="5">
        <v>0</v>
      </c>
      <c r="AD1078" s="5">
        <v>237799.69</v>
      </c>
      <c r="AE1078" s="5">
        <v>0</v>
      </c>
      <c r="AF1078" s="5">
        <v>745000</v>
      </c>
      <c r="AG1078" s="5">
        <v>0</v>
      </c>
      <c r="AH1078" s="5">
        <v>0</v>
      </c>
      <c r="AI1078" s="5">
        <v>0</v>
      </c>
      <c r="AJ1078" s="5">
        <v>0.05</v>
      </c>
      <c r="AK1078" s="5">
        <v>0</v>
      </c>
      <c r="AL1078" s="5">
        <v>0</v>
      </c>
      <c r="AM1078" s="5">
        <v>0</v>
      </c>
      <c r="AN1078" s="5">
        <v>0</v>
      </c>
      <c r="AO1078" s="5">
        <v>0</v>
      </c>
      <c r="AP1078" s="5">
        <v>0</v>
      </c>
      <c r="AQ1078" s="5">
        <v>0</v>
      </c>
      <c r="AR1078" s="5">
        <v>0</v>
      </c>
      <c r="AS1078" s="5">
        <v>0</v>
      </c>
      <c r="AT1078" s="5">
        <v>0</v>
      </c>
      <c r="AU1078" s="5">
        <v>0</v>
      </c>
      <c r="AV1078" s="5">
        <v>0</v>
      </c>
      <c r="AW1078" s="5">
        <v>0</v>
      </c>
      <c r="AX1078" s="5">
        <v>0</v>
      </c>
      <c r="AY1078" s="5">
        <v>0</v>
      </c>
      <c r="AZ1078" s="5">
        <v>0</v>
      </c>
      <c r="BA1078" s="5">
        <v>0</v>
      </c>
      <c r="BB1078" s="5">
        <v>0</v>
      </c>
      <c r="BC1078" s="5">
        <v>0</v>
      </c>
      <c r="BD1078" s="5">
        <v>0</v>
      </c>
      <c r="BE1078" s="5">
        <v>0</v>
      </c>
      <c r="BF1078" s="5">
        <v>0</v>
      </c>
      <c r="BG1078" s="5">
        <v>0</v>
      </c>
      <c r="BH1078" s="5">
        <v>0</v>
      </c>
      <c r="BI1078" s="5">
        <v>0</v>
      </c>
      <c r="BJ1078" s="5">
        <v>0</v>
      </c>
      <c r="BK1078" s="5">
        <v>0</v>
      </c>
      <c r="BL1078" s="5">
        <v>0</v>
      </c>
      <c r="BM1078" s="5">
        <v>0</v>
      </c>
      <c r="BN1078" s="5">
        <v>0</v>
      </c>
      <c r="BO1078" s="5">
        <v>0</v>
      </c>
      <c r="BP1078" s="5">
        <v>0</v>
      </c>
      <c r="BQ1078" s="5">
        <v>0</v>
      </c>
      <c r="BR1078" s="5">
        <v>0</v>
      </c>
      <c r="BS1078" s="5">
        <v>0</v>
      </c>
      <c r="BT1078" s="5">
        <v>0</v>
      </c>
      <c r="BU1078" s="5">
        <v>0</v>
      </c>
      <c r="BV1078" s="5">
        <v>0</v>
      </c>
      <c r="BW1078" s="5">
        <v>0</v>
      </c>
      <c r="BX1078" s="5">
        <v>0</v>
      </c>
      <c r="BY1078" s="5">
        <v>0</v>
      </c>
      <c r="BZ1078" s="5">
        <v>0</v>
      </c>
      <c r="CA1078" s="5">
        <v>0</v>
      </c>
      <c r="CB1078" s="5">
        <v>0</v>
      </c>
      <c r="CC1078" s="5">
        <v>0</v>
      </c>
      <c r="CD1078" s="5">
        <v>0</v>
      </c>
      <c r="CE1078" s="24">
        <v>6653473.4400000004</v>
      </c>
    </row>
    <row r="1079" spans="2:83" ht="14.5" thickTop="1" thickBot="1" x14ac:dyDescent="0.35">
      <c r="B1079" s="25" t="s">
        <v>1778</v>
      </c>
      <c r="C1079" s="26">
        <v>6</v>
      </c>
      <c r="D1079" s="26" t="s">
        <v>1942</v>
      </c>
      <c r="E1079" s="26">
        <v>3008102927</v>
      </c>
      <c r="F1079" s="25" t="s">
        <v>8622</v>
      </c>
      <c r="G1079" s="5">
        <v>0</v>
      </c>
      <c r="H1079" s="5">
        <v>103635.70999999999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225976.69</v>
      </c>
      <c r="AC1079" s="5">
        <v>0</v>
      </c>
      <c r="AD1079" s="5">
        <v>247024.45</v>
      </c>
      <c r="AE1079" s="5"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0</v>
      </c>
      <c r="AK1079" s="5">
        <v>0</v>
      </c>
      <c r="AL1079" s="5">
        <v>0</v>
      </c>
      <c r="AM1079" s="5">
        <v>0</v>
      </c>
      <c r="AN1079" s="5">
        <v>0</v>
      </c>
      <c r="AO1079" s="5">
        <v>0</v>
      </c>
      <c r="AP1079" s="5">
        <v>0</v>
      </c>
      <c r="AQ1079" s="5">
        <v>0</v>
      </c>
      <c r="AR1079" s="5">
        <v>0</v>
      </c>
      <c r="AS1079" s="5">
        <v>0</v>
      </c>
      <c r="AT1079" s="5">
        <v>14541.47</v>
      </c>
      <c r="AU1079" s="5">
        <v>0</v>
      </c>
      <c r="AV1079" s="5">
        <v>0</v>
      </c>
      <c r="AW1079" s="5">
        <v>0</v>
      </c>
      <c r="AX1079" s="5">
        <v>0</v>
      </c>
      <c r="AY1079" s="5">
        <v>0</v>
      </c>
      <c r="AZ1079" s="5">
        <v>0</v>
      </c>
      <c r="BA1079" s="5">
        <v>0</v>
      </c>
      <c r="BB1079" s="5">
        <v>0</v>
      </c>
      <c r="BC1079" s="5">
        <v>0</v>
      </c>
      <c r="BD1079" s="5">
        <v>0</v>
      </c>
      <c r="BE1079" s="5">
        <v>0</v>
      </c>
      <c r="BF1079" s="5">
        <v>0</v>
      </c>
      <c r="BG1079" s="5">
        <v>0</v>
      </c>
      <c r="BH1079" s="5">
        <v>0</v>
      </c>
      <c r="BI1079" s="5">
        <v>0</v>
      </c>
      <c r="BJ1079" s="5">
        <v>0</v>
      </c>
      <c r="BK1079" s="5">
        <v>0</v>
      </c>
      <c r="BL1079" s="5">
        <v>0</v>
      </c>
      <c r="BM1079" s="5">
        <v>0</v>
      </c>
      <c r="BN1079" s="5">
        <v>98164.25</v>
      </c>
      <c r="BO1079" s="5">
        <v>0</v>
      </c>
      <c r="BP1079" s="5">
        <v>0</v>
      </c>
      <c r="BQ1079" s="5">
        <v>0</v>
      </c>
      <c r="BR1079" s="5">
        <v>0</v>
      </c>
      <c r="BS1079" s="5">
        <v>0</v>
      </c>
      <c r="BT1079" s="5">
        <v>0</v>
      </c>
      <c r="BU1079" s="5">
        <v>0</v>
      </c>
      <c r="BV1079" s="5">
        <v>0</v>
      </c>
      <c r="BW1079" s="5">
        <v>0</v>
      </c>
      <c r="BX1079" s="5">
        <v>0</v>
      </c>
      <c r="BY1079" s="5">
        <v>0</v>
      </c>
      <c r="BZ1079" s="5">
        <v>0</v>
      </c>
      <c r="CA1079" s="5">
        <v>0</v>
      </c>
      <c r="CB1079" s="5">
        <v>0</v>
      </c>
      <c r="CC1079" s="5">
        <v>0</v>
      </c>
      <c r="CD1079" s="5">
        <v>0</v>
      </c>
      <c r="CE1079" s="24">
        <v>689342.57000000007</v>
      </c>
    </row>
    <row r="1080" spans="2:83" ht="14.5" thickTop="1" thickBot="1" x14ac:dyDescent="0.35">
      <c r="B1080" s="25" t="s">
        <v>1778</v>
      </c>
      <c r="C1080" s="26">
        <v>6</v>
      </c>
      <c r="D1080" s="26" t="s">
        <v>1943</v>
      </c>
      <c r="E1080" s="26">
        <v>3008098635</v>
      </c>
      <c r="F1080" s="25" t="s">
        <v>1944</v>
      </c>
      <c r="G1080" s="5">
        <v>0</v>
      </c>
      <c r="H1080" s="5">
        <v>1898955.13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16745.759999999998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0</v>
      </c>
      <c r="AK1080" s="5">
        <v>0</v>
      </c>
      <c r="AL1080" s="5">
        <v>0</v>
      </c>
      <c r="AM1080" s="5">
        <v>0</v>
      </c>
      <c r="AN1080" s="5">
        <v>0</v>
      </c>
      <c r="AO1080" s="5">
        <v>0</v>
      </c>
      <c r="AP1080" s="5">
        <v>0</v>
      </c>
      <c r="AQ1080" s="5">
        <v>0</v>
      </c>
      <c r="AR1080" s="5">
        <v>0</v>
      </c>
      <c r="AS1080" s="5">
        <v>0</v>
      </c>
      <c r="AT1080" s="5">
        <v>0</v>
      </c>
      <c r="AU1080" s="5">
        <v>0</v>
      </c>
      <c r="AV1080" s="5">
        <v>0</v>
      </c>
      <c r="AW1080" s="5">
        <v>0</v>
      </c>
      <c r="AX1080" s="5">
        <v>0</v>
      </c>
      <c r="AY1080" s="5">
        <v>0</v>
      </c>
      <c r="AZ1080" s="5">
        <v>0</v>
      </c>
      <c r="BA1080" s="5">
        <v>0</v>
      </c>
      <c r="BB1080" s="5">
        <v>0</v>
      </c>
      <c r="BC1080" s="5">
        <v>0</v>
      </c>
      <c r="BD1080" s="5">
        <v>0</v>
      </c>
      <c r="BE1080" s="5">
        <v>0</v>
      </c>
      <c r="BF1080" s="5">
        <v>0</v>
      </c>
      <c r="BG1080" s="5">
        <v>0</v>
      </c>
      <c r="BH1080" s="5">
        <v>0</v>
      </c>
      <c r="BI1080" s="5">
        <v>0</v>
      </c>
      <c r="BJ1080" s="5">
        <v>0</v>
      </c>
      <c r="BK1080" s="5">
        <v>0</v>
      </c>
      <c r="BL1080" s="5">
        <v>0</v>
      </c>
      <c r="BM1080" s="5">
        <v>0</v>
      </c>
      <c r="BN1080" s="5">
        <v>0</v>
      </c>
      <c r="BO1080" s="5">
        <v>0</v>
      </c>
      <c r="BP1080" s="5">
        <v>0</v>
      </c>
      <c r="BQ1080" s="5">
        <v>0</v>
      </c>
      <c r="BR1080" s="5">
        <v>0</v>
      </c>
      <c r="BS1080" s="5">
        <v>0</v>
      </c>
      <c r="BT1080" s="5">
        <v>0</v>
      </c>
      <c r="BU1080" s="5">
        <v>0</v>
      </c>
      <c r="BV1080" s="5">
        <v>0</v>
      </c>
      <c r="BW1080" s="5">
        <v>0</v>
      </c>
      <c r="BX1080" s="5">
        <v>0</v>
      </c>
      <c r="BY1080" s="5">
        <v>0</v>
      </c>
      <c r="BZ1080" s="5">
        <v>0</v>
      </c>
      <c r="CA1080" s="5">
        <v>0</v>
      </c>
      <c r="CB1080" s="5">
        <v>0</v>
      </c>
      <c r="CC1080" s="5">
        <v>0</v>
      </c>
      <c r="CD1080" s="5">
        <v>0</v>
      </c>
      <c r="CE1080" s="24">
        <v>1915700.89</v>
      </c>
    </row>
    <row r="1081" spans="2:83" ht="14.5" thickTop="1" thickBot="1" x14ac:dyDescent="0.35">
      <c r="B1081" s="25" t="s">
        <v>1778</v>
      </c>
      <c r="C1081" s="26">
        <v>6</v>
      </c>
      <c r="D1081" s="26" t="s">
        <v>1945</v>
      </c>
      <c r="E1081" s="26">
        <v>3008087857</v>
      </c>
      <c r="F1081" s="25" t="s">
        <v>1946</v>
      </c>
      <c r="G1081" s="5">
        <v>0</v>
      </c>
      <c r="H1081" s="5">
        <v>253022.47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314226.96999999997</v>
      </c>
      <c r="AC1081" s="5">
        <v>0</v>
      </c>
      <c r="AD1081" s="5">
        <v>246349.04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v>0</v>
      </c>
      <c r="AN1081" s="5">
        <v>0</v>
      </c>
      <c r="AO1081" s="5">
        <v>0</v>
      </c>
      <c r="AP1081" s="5">
        <v>0</v>
      </c>
      <c r="AQ1081" s="5">
        <v>0</v>
      </c>
      <c r="AR1081" s="5">
        <v>0</v>
      </c>
      <c r="AS1081" s="5">
        <v>0</v>
      </c>
      <c r="AT1081" s="5">
        <v>14540.77</v>
      </c>
      <c r="AU1081" s="5">
        <v>0</v>
      </c>
      <c r="AV1081" s="5">
        <v>0</v>
      </c>
      <c r="AW1081" s="5">
        <v>0</v>
      </c>
      <c r="AX1081" s="5">
        <v>0</v>
      </c>
      <c r="AY1081" s="5">
        <v>0</v>
      </c>
      <c r="AZ1081" s="5">
        <v>0</v>
      </c>
      <c r="BA1081" s="5">
        <v>0</v>
      </c>
      <c r="BB1081" s="5">
        <v>0</v>
      </c>
      <c r="BC1081" s="5">
        <v>0</v>
      </c>
      <c r="BD1081" s="5">
        <v>0</v>
      </c>
      <c r="BE1081" s="5">
        <v>0</v>
      </c>
      <c r="BF1081" s="5">
        <v>0</v>
      </c>
      <c r="BG1081" s="5">
        <v>0</v>
      </c>
      <c r="BH1081" s="5">
        <v>0</v>
      </c>
      <c r="BI1081" s="5">
        <v>0</v>
      </c>
      <c r="BJ1081" s="5">
        <v>0</v>
      </c>
      <c r="BK1081" s="5">
        <v>0</v>
      </c>
      <c r="BL1081" s="5">
        <v>0</v>
      </c>
      <c r="BM1081" s="5">
        <v>0</v>
      </c>
      <c r="BN1081" s="5">
        <v>134111.12</v>
      </c>
      <c r="BO1081" s="5">
        <v>0</v>
      </c>
      <c r="BP1081" s="5">
        <v>0</v>
      </c>
      <c r="BQ1081" s="5">
        <v>0</v>
      </c>
      <c r="BR1081" s="5">
        <v>0</v>
      </c>
      <c r="BS1081" s="5">
        <v>0</v>
      </c>
      <c r="BT1081" s="5">
        <v>0</v>
      </c>
      <c r="BU1081" s="5">
        <v>0</v>
      </c>
      <c r="BV1081" s="5">
        <v>0</v>
      </c>
      <c r="BW1081" s="5">
        <v>0</v>
      </c>
      <c r="BX1081" s="5">
        <v>0</v>
      </c>
      <c r="BY1081" s="5">
        <v>0</v>
      </c>
      <c r="BZ1081" s="5">
        <v>0</v>
      </c>
      <c r="CA1081" s="5">
        <v>0</v>
      </c>
      <c r="CB1081" s="5">
        <v>0</v>
      </c>
      <c r="CC1081" s="5">
        <v>0</v>
      </c>
      <c r="CD1081" s="5">
        <v>0</v>
      </c>
      <c r="CE1081" s="24">
        <v>962250.37</v>
      </c>
    </row>
    <row r="1082" spans="2:83" ht="14.5" thickTop="1" thickBot="1" x14ac:dyDescent="0.35">
      <c r="B1082" s="25" t="s">
        <v>1778</v>
      </c>
      <c r="C1082" s="26">
        <v>6</v>
      </c>
      <c r="D1082" s="26" t="s">
        <v>1947</v>
      </c>
      <c r="E1082" s="26">
        <v>3008087574</v>
      </c>
      <c r="F1082" s="25" t="s">
        <v>1948</v>
      </c>
      <c r="G1082" s="5">
        <v>0</v>
      </c>
      <c r="H1082" s="5">
        <v>229988.57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484476.21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0</v>
      </c>
      <c r="AK1082" s="5">
        <v>0</v>
      </c>
      <c r="AL1082" s="5">
        <v>0</v>
      </c>
      <c r="AM1082" s="5">
        <v>0</v>
      </c>
      <c r="AN1082" s="5">
        <v>0</v>
      </c>
      <c r="AO1082" s="5">
        <v>0</v>
      </c>
      <c r="AP1082" s="5">
        <v>0</v>
      </c>
      <c r="AQ1082" s="5">
        <v>0</v>
      </c>
      <c r="AR1082" s="5">
        <v>0</v>
      </c>
      <c r="AS1082" s="5">
        <v>0</v>
      </c>
      <c r="AT1082" s="5">
        <v>0</v>
      </c>
      <c r="AU1082" s="5">
        <v>0</v>
      </c>
      <c r="AV1082" s="5">
        <v>0</v>
      </c>
      <c r="AW1082" s="5">
        <v>0</v>
      </c>
      <c r="AX1082" s="5">
        <v>0</v>
      </c>
      <c r="AY1082" s="5">
        <v>0</v>
      </c>
      <c r="AZ1082" s="5">
        <v>0</v>
      </c>
      <c r="BA1082" s="5">
        <v>0</v>
      </c>
      <c r="BB1082" s="5">
        <v>0</v>
      </c>
      <c r="BC1082" s="5">
        <v>0</v>
      </c>
      <c r="BD1082" s="5">
        <v>0</v>
      </c>
      <c r="BE1082" s="5">
        <v>0</v>
      </c>
      <c r="BF1082" s="5">
        <v>0</v>
      </c>
      <c r="BG1082" s="5">
        <v>0</v>
      </c>
      <c r="BH1082" s="5">
        <v>0</v>
      </c>
      <c r="BI1082" s="5">
        <v>0</v>
      </c>
      <c r="BJ1082" s="5">
        <v>0</v>
      </c>
      <c r="BK1082" s="5">
        <v>0</v>
      </c>
      <c r="BL1082" s="5">
        <v>0</v>
      </c>
      <c r="BM1082" s="5">
        <v>0</v>
      </c>
      <c r="BN1082" s="5">
        <v>0</v>
      </c>
      <c r="BO1082" s="5">
        <v>0</v>
      </c>
      <c r="BP1082" s="5">
        <v>0</v>
      </c>
      <c r="BQ1082" s="5">
        <v>0</v>
      </c>
      <c r="BR1082" s="5">
        <v>0</v>
      </c>
      <c r="BS1082" s="5">
        <v>0</v>
      </c>
      <c r="BT1082" s="5">
        <v>0</v>
      </c>
      <c r="BU1082" s="5">
        <v>0</v>
      </c>
      <c r="BV1082" s="5">
        <v>0</v>
      </c>
      <c r="BW1082" s="5">
        <v>0</v>
      </c>
      <c r="BX1082" s="5">
        <v>0</v>
      </c>
      <c r="BY1082" s="5">
        <v>0</v>
      </c>
      <c r="BZ1082" s="5">
        <v>0</v>
      </c>
      <c r="CA1082" s="5">
        <v>0</v>
      </c>
      <c r="CB1082" s="5">
        <v>0</v>
      </c>
      <c r="CC1082" s="5">
        <v>0</v>
      </c>
      <c r="CD1082" s="5">
        <v>0</v>
      </c>
      <c r="CE1082" s="24">
        <v>714464.78</v>
      </c>
    </row>
    <row r="1083" spans="2:83" ht="14.5" thickTop="1" thickBot="1" x14ac:dyDescent="0.35">
      <c r="B1083" s="25" t="s">
        <v>1778</v>
      </c>
      <c r="C1083" s="26">
        <v>6</v>
      </c>
      <c r="D1083" s="26" t="s">
        <v>1949</v>
      </c>
      <c r="E1083" s="26">
        <v>3008126232</v>
      </c>
      <c r="F1083" s="25" t="s">
        <v>1950</v>
      </c>
      <c r="G1083" s="5">
        <v>0</v>
      </c>
      <c r="H1083" s="5">
        <v>1888785.81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459744.28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v>0</v>
      </c>
      <c r="AN1083" s="5">
        <v>0</v>
      </c>
      <c r="AO1083" s="5">
        <v>0</v>
      </c>
      <c r="AP1083" s="5">
        <v>0</v>
      </c>
      <c r="AQ1083" s="5">
        <v>0</v>
      </c>
      <c r="AR1083" s="5">
        <v>0</v>
      </c>
      <c r="AS1083" s="5">
        <v>0</v>
      </c>
      <c r="AT1083" s="5">
        <v>0</v>
      </c>
      <c r="AU1083" s="5">
        <v>0</v>
      </c>
      <c r="AV1083" s="5">
        <v>0</v>
      </c>
      <c r="AW1083" s="5">
        <v>0</v>
      </c>
      <c r="AX1083" s="5">
        <v>0</v>
      </c>
      <c r="AY1083" s="5">
        <v>0</v>
      </c>
      <c r="AZ1083" s="5">
        <v>0</v>
      </c>
      <c r="BA1083" s="5">
        <v>0</v>
      </c>
      <c r="BB1083" s="5">
        <v>0</v>
      </c>
      <c r="BC1083" s="5">
        <v>0</v>
      </c>
      <c r="BD1083" s="5">
        <v>0</v>
      </c>
      <c r="BE1083" s="5">
        <v>0</v>
      </c>
      <c r="BF1083" s="5">
        <v>0</v>
      </c>
      <c r="BG1083" s="5">
        <v>0</v>
      </c>
      <c r="BH1083" s="5">
        <v>0</v>
      </c>
      <c r="BI1083" s="5">
        <v>0</v>
      </c>
      <c r="BJ1083" s="5">
        <v>0</v>
      </c>
      <c r="BK1083" s="5">
        <v>0</v>
      </c>
      <c r="BL1083" s="5">
        <v>0</v>
      </c>
      <c r="BM1083" s="5">
        <v>0</v>
      </c>
      <c r="BN1083" s="5">
        <v>0</v>
      </c>
      <c r="BO1083" s="5">
        <v>0</v>
      </c>
      <c r="BP1083" s="5">
        <v>0</v>
      </c>
      <c r="BQ1083" s="5">
        <v>0</v>
      </c>
      <c r="BR1083" s="5">
        <v>0</v>
      </c>
      <c r="BS1083" s="5">
        <v>0</v>
      </c>
      <c r="BT1083" s="5">
        <v>0</v>
      </c>
      <c r="BU1083" s="5">
        <v>0</v>
      </c>
      <c r="BV1083" s="5">
        <v>0</v>
      </c>
      <c r="BW1083" s="5">
        <v>0</v>
      </c>
      <c r="BX1083" s="5">
        <v>0</v>
      </c>
      <c r="BY1083" s="5">
        <v>0</v>
      </c>
      <c r="BZ1083" s="5">
        <v>0</v>
      </c>
      <c r="CA1083" s="5">
        <v>0</v>
      </c>
      <c r="CB1083" s="5">
        <v>0</v>
      </c>
      <c r="CC1083" s="5">
        <v>0</v>
      </c>
      <c r="CD1083" s="5">
        <v>0</v>
      </c>
      <c r="CE1083" s="24">
        <v>2348530.09</v>
      </c>
    </row>
    <row r="1084" spans="2:83" ht="14.5" thickTop="1" thickBot="1" x14ac:dyDescent="0.35">
      <c r="B1084" s="25" t="s">
        <v>1778</v>
      </c>
      <c r="C1084" s="26">
        <v>6</v>
      </c>
      <c r="D1084" s="26" t="s">
        <v>1951</v>
      </c>
      <c r="E1084" s="26">
        <v>3008092521</v>
      </c>
      <c r="F1084" s="25" t="s">
        <v>1952</v>
      </c>
      <c r="G1084" s="5">
        <v>0</v>
      </c>
      <c r="H1084" s="5">
        <v>976209.66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101286.68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5">
        <v>0</v>
      </c>
      <c r="AL1084" s="5">
        <v>0</v>
      </c>
      <c r="AM1084" s="5">
        <v>0</v>
      </c>
      <c r="AN1084" s="5">
        <v>0</v>
      </c>
      <c r="AO1084" s="5">
        <v>0</v>
      </c>
      <c r="AP1084" s="5">
        <v>0</v>
      </c>
      <c r="AQ1084" s="5">
        <v>0</v>
      </c>
      <c r="AR1084" s="5">
        <v>0</v>
      </c>
      <c r="AS1084" s="5">
        <v>0</v>
      </c>
      <c r="AT1084" s="5">
        <v>0</v>
      </c>
      <c r="AU1084" s="5">
        <v>0</v>
      </c>
      <c r="AV1084" s="5">
        <v>0</v>
      </c>
      <c r="AW1084" s="5">
        <v>0</v>
      </c>
      <c r="AX1084" s="5">
        <v>0</v>
      </c>
      <c r="AY1084" s="5">
        <v>0</v>
      </c>
      <c r="AZ1084" s="5">
        <v>0</v>
      </c>
      <c r="BA1084" s="5">
        <v>0</v>
      </c>
      <c r="BB1084" s="5">
        <v>0</v>
      </c>
      <c r="BC1084" s="5">
        <v>0</v>
      </c>
      <c r="BD1084" s="5">
        <v>0</v>
      </c>
      <c r="BE1084" s="5">
        <v>0</v>
      </c>
      <c r="BF1084" s="5">
        <v>0</v>
      </c>
      <c r="BG1084" s="5">
        <v>0</v>
      </c>
      <c r="BH1084" s="5">
        <v>0</v>
      </c>
      <c r="BI1084" s="5">
        <v>0</v>
      </c>
      <c r="BJ1084" s="5">
        <v>0</v>
      </c>
      <c r="BK1084" s="5">
        <v>0</v>
      </c>
      <c r="BL1084" s="5">
        <v>0</v>
      </c>
      <c r="BM1084" s="5">
        <v>0</v>
      </c>
      <c r="BN1084" s="5">
        <v>0</v>
      </c>
      <c r="BO1084" s="5">
        <v>0</v>
      </c>
      <c r="BP1084" s="5">
        <v>0</v>
      </c>
      <c r="BQ1084" s="5">
        <v>0</v>
      </c>
      <c r="BR1084" s="5">
        <v>0</v>
      </c>
      <c r="BS1084" s="5">
        <v>0</v>
      </c>
      <c r="BT1084" s="5">
        <v>0</v>
      </c>
      <c r="BU1084" s="5">
        <v>0</v>
      </c>
      <c r="BV1084" s="5">
        <v>0</v>
      </c>
      <c r="BW1084" s="5">
        <v>0</v>
      </c>
      <c r="BX1084" s="5">
        <v>0</v>
      </c>
      <c r="BY1084" s="5">
        <v>0</v>
      </c>
      <c r="BZ1084" s="5">
        <v>0</v>
      </c>
      <c r="CA1084" s="5">
        <v>0</v>
      </c>
      <c r="CB1084" s="5">
        <v>0</v>
      </c>
      <c r="CC1084" s="5">
        <v>0</v>
      </c>
      <c r="CD1084" s="5">
        <v>0</v>
      </c>
      <c r="CE1084" s="24">
        <v>1077496.3400000001</v>
      </c>
    </row>
    <row r="1085" spans="2:83" ht="14.5" thickTop="1" thickBot="1" x14ac:dyDescent="0.35">
      <c r="B1085" s="25" t="s">
        <v>1778</v>
      </c>
      <c r="C1085" s="26">
        <v>6</v>
      </c>
      <c r="D1085" s="26" t="s">
        <v>1953</v>
      </c>
      <c r="E1085" s="26">
        <v>3008112855</v>
      </c>
      <c r="F1085" s="25" t="s">
        <v>1954</v>
      </c>
      <c r="G1085" s="5">
        <v>0</v>
      </c>
      <c r="H1085" s="5">
        <v>224023.32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2.15</v>
      </c>
      <c r="AC1085" s="5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5">
        <v>0</v>
      </c>
      <c r="AJ1085" s="5">
        <v>0</v>
      </c>
      <c r="AK1085" s="5">
        <v>0</v>
      </c>
      <c r="AL1085" s="5">
        <v>0</v>
      </c>
      <c r="AM1085" s="5">
        <v>0</v>
      </c>
      <c r="AN1085" s="5">
        <v>0</v>
      </c>
      <c r="AO1085" s="5">
        <v>0</v>
      </c>
      <c r="AP1085" s="5">
        <v>0</v>
      </c>
      <c r="AQ1085" s="5">
        <v>0</v>
      </c>
      <c r="AR1085" s="5">
        <v>0</v>
      </c>
      <c r="AS1085" s="5">
        <v>0</v>
      </c>
      <c r="AT1085" s="5">
        <v>14555.57</v>
      </c>
      <c r="AU1085" s="5">
        <v>0</v>
      </c>
      <c r="AV1085" s="5">
        <v>0</v>
      </c>
      <c r="AW1085" s="5">
        <v>0</v>
      </c>
      <c r="AX1085" s="5">
        <v>0</v>
      </c>
      <c r="AY1085" s="5">
        <v>0</v>
      </c>
      <c r="AZ1085" s="5">
        <v>0</v>
      </c>
      <c r="BA1085" s="5">
        <v>0</v>
      </c>
      <c r="BB1085" s="5">
        <v>0</v>
      </c>
      <c r="BC1085" s="5">
        <v>0</v>
      </c>
      <c r="BD1085" s="5">
        <v>0</v>
      </c>
      <c r="BE1085" s="5">
        <v>0</v>
      </c>
      <c r="BF1085" s="5">
        <v>0</v>
      </c>
      <c r="BG1085" s="5">
        <v>0</v>
      </c>
      <c r="BH1085" s="5">
        <v>0</v>
      </c>
      <c r="BI1085" s="5">
        <v>0</v>
      </c>
      <c r="BJ1085" s="5">
        <v>0</v>
      </c>
      <c r="BK1085" s="5">
        <v>0</v>
      </c>
      <c r="BL1085" s="5">
        <v>0</v>
      </c>
      <c r="BM1085" s="5">
        <v>0</v>
      </c>
      <c r="BN1085" s="5">
        <v>29920.47</v>
      </c>
      <c r="BO1085" s="5">
        <v>0</v>
      </c>
      <c r="BP1085" s="5">
        <v>0</v>
      </c>
      <c r="BQ1085" s="5">
        <v>0</v>
      </c>
      <c r="BR1085" s="5">
        <v>0</v>
      </c>
      <c r="BS1085" s="5">
        <v>0</v>
      </c>
      <c r="BT1085" s="5">
        <v>0</v>
      </c>
      <c r="BU1085" s="5">
        <v>0</v>
      </c>
      <c r="BV1085" s="5">
        <v>0</v>
      </c>
      <c r="BW1085" s="5">
        <v>0</v>
      </c>
      <c r="BX1085" s="5">
        <v>0</v>
      </c>
      <c r="BY1085" s="5">
        <v>0</v>
      </c>
      <c r="BZ1085" s="5">
        <v>0</v>
      </c>
      <c r="CA1085" s="5">
        <v>0</v>
      </c>
      <c r="CB1085" s="5">
        <v>63581.63</v>
      </c>
      <c r="CC1085" s="5">
        <v>0</v>
      </c>
      <c r="CD1085" s="5">
        <v>0</v>
      </c>
      <c r="CE1085" s="24">
        <v>332083.14</v>
      </c>
    </row>
    <row r="1086" spans="2:83" ht="14.5" thickTop="1" thickBot="1" x14ac:dyDescent="0.35">
      <c r="B1086" s="25" t="s">
        <v>1778</v>
      </c>
      <c r="C1086" s="26">
        <v>6</v>
      </c>
      <c r="D1086" s="26" t="s">
        <v>1955</v>
      </c>
      <c r="E1086" s="26">
        <v>3008106235</v>
      </c>
      <c r="F1086" s="25" t="s">
        <v>1956</v>
      </c>
      <c r="G1086" s="5">
        <v>0</v>
      </c>
      <c r="H1086" s="5">
        <v>602683.24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340136.1</v>
      </c>
      <c r="AC1086" s="5">
        <v>0</v>
      </c>
      <c r="AD1086" s="5">
        <v>160020.35999999999</v>
      </c>
      <c r="AE1086" s="5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0</v>
      </c>
      <c r="AK1086" s="5">
        <v>0</v>
      </c>
      <c r="AL1086" s="5">
        <v>0</v>
      </c>
      <c r="AM1086" s="5">
        <v>0</v>
      </c>
      <c r="AN1086" s="5">
        <v>0</v>
      </c>
      <c r="AO1086" s="5">
        <v>12326914</v>
      </c>
      <c r="AP1086" s="5">
        <v>0</v>
      </c>
      <c r="AQ1086" s="5">
        <v>0</v>
      </c>
      <c r="AR1086" s="5">
        <v>0</v>
      </c>
      <c r="AS1086" s="5">
        <v>0</v>
      </c>
      <c r="AT1086" s="5">
        <v>14962.84</v>
      </c>
      <c r="AU1086" s="5">
        <v>0</v>
      </c>
      <c r="AV1086" s="5">
        <v>0</v>
      </c>
      <c r="AW1086" s="5">
        <v>0</v>
      </c>
      <c r="AX1086" s="5">
        <v>0</v>
      </c>
      <c r="AY1086" s="5">
        <v>0</v>
      </c>
      <c r="AZ1086" s="5">
        <v>0</v>
      </c>
      <c r="BA1086" s="5">
        <v>0</v>
      </c>
      <c r="BB1086" s="5">
        <v>0</v>
      </c>
      <c r="BC1086" s="5">
        <v>0</v>
      </c>
      <c r="BD1086" s="5">
        <v>0</v>
      </c>
      <c r="BE1086" s="5">
        <v>0</v>
      </c>
      <c r="BF1086" s="5">
        <v>0</v>
      </c>
      <c r="BG1086" s="5">
        <v>0</v>
      </c>
      <c r="BH1086" s="5">
        <v>0</v>
      </c>
      <c r="BI1086" s="5">
        <v>0</v>
      </c>
      <c r="BJ1086" s="5">
        <v>0</v>
      </c>
      <c r="BK1086" s="5">
        <v>0</v>
      </c>
      <c r="BL1086" s="5">
        <v>0</v>
      </c>
      <c r="BM1086" s="5">
        <v>0</v>
      </c>
      <c r="BN1086" s="5">
        <v>102377.05</v>
      </c>
      <c r="BO1086" s="5">
        <v>0</v>
      </c>
      <c r="BP1086" s="5">
        <v>0</v>
      </c>
      <c r="BQ1086" s="5">
        <v>0</v>
      </c>
      <c r="BR1086" s="5">
        <v>0</v>
      </c>
      <c r="BS1086" s="5">
        <v>0</v>
      </c>
      <c r="BT1086" s="5">
        <v>0</v>
      </c>
      <c r="BU1086" s="5">
        <v>0</v>
      </c>
      <c r="BV1086" s="5">
        <v>0</v>
      </c>
      <c r="BW1086" s="5">
        <v>0</v>
      </c>
      <c r="BX1086" s="5">
        <v>0</v>
      </c>
      <c r="BY1086" s="5">
        <v>0</v>
      </c>
      <c r="BZ1086" s="5">
        <v>0</v>
      </c>
      <c r="CA1086" s="5">
        <v>0</v>
      </c>
      <c r="CB1086" s="5">
        <v>0</v>
      </c>
      <c r="CC1086" s="5">
        <v>0</v>
      </c>
      <c r="CD1086" s="5">
        <v>0</v>
      </c>
      <c r="CE1086" s="24">
        <v>13547093.59</v>
      </c>
    </row>
    <row r="1087" spans="2:83" ht="14.5" thickTop="1" thickBot="1" x14ac:dyDescent="0.35">
      <c r="B1087" s="25" t="s">
        <v>1778</v>
      </c>
      <c r="C1087" s="26">
        <v>6</v>
      </c>
      <c r="D1087" s="26" t="s">
        <v>1957</v>
      </c>
      <c r="E1087" s="26">
        <v>3008102540</v>
      </c>
      <c r="F1087" s="25" t="s">
        <v>1958</v>
      </c>
      <c r="G1087" s="5">
        <v>0</v>
      </c>
      <c r="H1087" s="5">
        <v>65168.11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173939.05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0</v>
      </c>
      <c r="AM1087" s="5">
        <v>0</v>
      </c>
      <c r="AN1087" s="5">
        <v>0</v>
      </c>
      <c r="AO1087" s="5">
        <v>0</v>
      </c>
      <c r="AP1087" s="5">
        <v>0</v>
      </c>
      <c r="AQ1087" s="5">
        <v>0</v>
      </c>
      <c r="AR1087" s="5">
        <v>0</v>
      </c>
      <c r="AS1087" s="5">
        <v>0</v>
      </c>
      <c r="AT1087" s="5">
        <v>0</v>
      </c>
      <c r="AU1087" s="5">
        <v>0</v>
      </c>
      <c r="AV1087" s="5">
        <v>0</v>
      </c>
      <c r="AW1087" s="5">
        <v>0</v>
      </c>
      <c r="AX1087" s="5">
        <v>0</v>
      </c>
      <c r="AY1087" s="5">
        <v>0</v>
      </c>
      <c r="AZ1087" s="5">
        <v>0</v>
      </c>
      <c r="BA1087" s="5">
        <v>0</v>
      </c>
      <c r="BB1087" s="5">
        <v>0</v>
      </c>
      <c r="BC1087" s="5">
        <v>0</v>
      </c>
      <c r="BD1087" s="5">
        <v>0</v>
      </c>
      <c r="BE1087" s="5">
        <v>0</v>
      </c>
      <c r="BF1087" s="5">
        <v>0</v>
      </c>
      <c r="BG1087" s="5">
        <v>0</v>
      </c>
      <c r="BH1087" s="5">
        <v>0</v>
      </c>
      <c r="BI1087" s="5">
        <v>0</v>
      </c>
      <c r="BJ1087" s="5">
        <v>0</v>
      </c>
      <c r="BK1087" s="5">
        <v>0</v>
      </c>
      <c r="BL1087" s="5">
        <v>0</v>
      </c>
      <c r="BM1087" s="5">
        <v>0</v>
      </c>
      <c r="BN1087" s="5">
        <v>0</v>
      </c>
      <c r="BO1087" s="5">
        <v>0</v>
      </c>
      <c r="BP1087" s="5">
        <v>0</v>
      </c>
      <c r="BQ1087" s="5">
        <v>0</v>
      </c>
      <c r="BR1087" s="5">
        <v>0</v>
      </c>
      <c r="BS1087" s="5">
        <v>0</v>
      </c>
      <c r="BT1087" s="5">
        <v>0</v>
      </c>
      <c r="BU1087" s="5">
        <v>0</v>
      </c>
      <c r="BV1087" s="5">
        <v>0</v>
      </c>
      <c r="BW1087" s="5">
        <v>0</v>
      </c>
      <c r="BX1087" s="5">
        <v>0</v>
      </c>
      <c r="BY1087" s="5">
        <v>0</v>
      </c>
      <c r="BZ1087" s="5">
        <v>0</v>
      </c>
      <c r="CA1087" s="5">
        <v>0</v>
      </c>
      <c r="CB1087" s="5">
        <v>0</v>
      </c>
      <c r="CC1087" s="5">
        <v>0</v>
      </c>
      <c r="CD1087" s="5">
        <v>0</v>
      </c>
      <c r="CE1087" s="24">
        <v>239107.15999999997</v>
      </c>
    </row>
    <row r="1088" spans="2:83" ht="14.5" thickTop="1" thickBot="1" x14ac:dyDescent="0.35">
      <c r="B1088" s="25" t="s">
        <v>1778</v>
      </c>
      <c r="C1088" s="26">
        <v>6</v>
      </c>
      <c r="D1088" s="26" t="s">
        <v>1959</v>
      </c>
      <c r="E1088" s="26">
        <v>3008092261</v>
      </c>
      <c r="F1088" s="25" t="s">
        <v>1960</v>
      </c>
      <c r="G1088" s="5">
        <v>0</v>
      </c>
      <c r="H1088" s="5">
        <v>270577.31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41709.46</v>
      </c>
      <c r="AC1088" s="5">
        <v>0</v>
      </c>
      <c r="AD1088" s="5">
        <v>161883.51999999999</v>
      </c>
      <c r="AE1088" s="5">
        <v>1</v>
      </c>
      <c r="AF1088" s="5">
        <v>0</v>
      </c>
      <c r="AG1088" s="5">
        <v>0</v>
      </c>
      <c r="AH1088" s="5">
        <v>0</v>
      </c>
      <c r="AI1088" s="5">
        <v>0</v>
      </c>
      <c r="AJ1088" s="5">
        <v>92643.57</v>
      </c>
      <c r="AK1088" s="5">
        <v>0</v>
      </c>
      <c r="AL1088" s="5">
        <v>0</v>
      </c>
      <c r="AM1088" s="5">
        <v>0</v>
      </c>
      <c r="AN1088" s="5">
        <v>0</v>
      </c>
      <c r="AO1088" s="5">
        <v>0</v>
      </c>
      <c r="AP1088" s="5">
        <v>0</v>
      </c>
      <c r="AQ1088" s="5">
        <v>0</v>
      </c>
      <c r="AR1088" s="5">
        <v>0</v>
      </c>
      <c r="AS1088" s="5">
        <v>0</v>
      </c>
      <c r="AT1088" s="5">
        <v>96649.59</v>
      </c>
      <c r="AU1088" s="5">
        <v>0</v>
      </c>
      <c r="AV1088" s="5">
        <v>0</v>
      </c>
      <c r="AW1088" s="5">
        <v>0</v>
      </c>
      <c r="AX1088" s="5">
        <v>0</v>
      </c>
      <c r="AY1088" s="5">
        <v>0</v>
      </c>
      <c r="AZ1088" s="5">
        <v>0</v>
      </c>
      <c r="BA1088" s="5">
        <v>0</v>
      </c>
      <c r="BB1088" s="5">
        <v>0</v>
      </c>
      <c r="BC1088" s="5">
        <v>0</v>
      </c>
      <c r="BD1088" s="5">
        <v>0</v>
      </c>
      <c r="BE1088" s="5">
        <v>0</v>
      </c>
      <c r="BF1088" s="5">
        <v>0</v>
      </c>
      <c r="BG1088" s="5">
        <v>0</v>
      </c>
      <c r="BH1088" s="5">
        <v>0</v>
      </c>
      <c r="BI1088" s="5">
        <v>0</v>
      </c>
      <c r="BJ1088" s="5">
        <v>0</v>
      </c>
      <c r="BK1088" s="5">
        <v>0</v>
      </c>
      <c r="BL1088" s="5">
        <v>0</v>
      </c>
      <c r="BM1088" s="5">
        <v>0</v>
      </c>
      <c r="BN1088" s="5">
        <v>71202.03</v>
      </c>
      <c r="BO1088" s="5">
        <v>0</v>
      </c>
      <c r="BP1088" s="5">
        <v>0</v>
      </c>
      <c r="BQ1088" s="5">
        <v>0</v>
      </c>
      <c r="BR1088" s="5">
        <v>0</v>
      </c>
      <c r="BS1088" s="5">
        <v>0</v>
      </c>
      <c r="BT1088" s="5">
        <v>0</v>
      </c>
      <c r="BU1088" s="5">
        <v>0</v>
      </c>
      <c r="BV1088" s="5">
        <v>0</v>
      </c>
      <c r="BW1088" s="5">
        <v>0</v>
      </c>
      <c r="BX1088" s="5">
        <v>0</v>
      </c>
      <c r="BY1088" s="5">
        <v>0</v>
      </c>
      <c r="BZ1088" s="5">
        <v>0</v>
      </c>
      <c r="CA1088" s="5">
        <v>0</v>
      </c>
      <c r="CB1088" s="5">
        <v>100000</v>
      </c>
      <c r="CC1088" s="5">
        <v>0</v>
      </c>
      <c r="CD1088" s="5">
        <v>1000.71</v>
      </c>
      <c r="CE1088" s="24">
        <v>835667.19000000006</v>
      </c>
    </row>
    <row r="1089" spans="2:83" ht="14.5" thickTop="1" thickBot="1" x14ac:dyDescent="0.35">
      <c r="B1089" s="25" t="s">
        <v>1778</v>
      </c>
      <c r="C1089" s="26">
        <v>6</v>
      </c>
      <c r="D1089" s="26" t="s">
        <v>1961</v>
      </c>
      <c r="E1089" s="26">
        <v>3008108384</v>
      </c>
      <c r="F1089" s="25" t="s">
        <v>1962</v>
      </c>
      <c r="G1089" s="5">
        <v>0</v>
      </c>
      <c r="H1089" s="5">
        <v>225302.65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513613.04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0</v>
      </c>
      <c r="AJ1089" s="5">
        <v>0</v>
      </c>
      <c r="AK1089" s="5">
        <v>0</v>
      </c>
      <c r="AL1089" s="5">
        <v>0</v>
      </c>
      <c r="AM1089" s="5">
        <v>0</v>
      </c>
      <c r="AN1089" s="5">
        <v>0</v>
      </c>
      <c r="AO1089" s="5">
        <v>0</v>
      </c>
      <c r="AP1089" s="5">
        <v>0</v>
      </c>
      <c r="AQ1089" s="5">
        <v>0</v>
      </c>
      <c r="AR1089" s="5">
        <v>0</v>
      </c>
      <c r="AS1089" s="5">
        <v>0</v>
      </c>
      <c r="AT1089" s="5">
        <v>0</v>
      </c>
      <c r="AU1089" s="5">
        <v>0</v>
      </c>
      <c r="AV1089" s="5">
        <v>0</v>
      </c>
      <c r="AW1089" s="5">
        <v>0</v>
      </c>
      <c r="AX1089" s="5">
        <v>0</v>
      </c>
      <c r="AY1089" s="5">
        <v>0</v>
      </c>
      <c r="AZ1089" s="5">
        <v>0</v>
      </c>
      <c r="BA1089" s="5">
        <v>0</v>
      </c>
      <c r="BB1089" s="5">
        <v>0</v>
      </c>
      <c r="BC1089" s="5">
        <v>0</v>
      </c>
      <c r="BD1089" s="5">
        <v>0</v>
      </c>
      <c r="BE1089" s="5">
        <v>0</v>
      </c>
      <c r="BF1089" s="5">
        <v>0</v>
      </c>
      <c r="BG1089" s="5">
        <v>0</v>
      </c>
      <c r="BH1089" s="5">
        <v>0</v>
      </c>
      <c r="BI1089" s="5">
        <v>0</v>
      </c>
      <c r="BJ1089" s="5">
        <v>0</v>
      </c>
      <c r="BK1089" s="5">
        <v>0</v>
      </c>
      <c r="BL1089" s="5">
        <v>0</v>
      </c>
      <c r="BM1089" s="5">
        <v>0</v>
      </c>
      <c r="BN1089" s="5">
        <v>0</v>
      </c>
      <c r="BO1089" s="5">
        <v>0</v>
      </c>
      <c r="BP1089" s="5">
        <v>0</v>
      </c>
      <c r="BQ1089" s="5">
        <v>0</v>
      </c>
      <c r="BR1089" s="5">
        <v>0</v>
      </c>
      <c r="BS1089" s="5">
        <v>0</v>
      </c>
      <c r="BT1089" s="5">
        <v>0</v>
      </c>
      <c r="BU1089" s="5">
        <v>0</v>
      </c>
      <c r="BV1089" s="5">
        <v>0</v>
      </c>
      <c r="BW1089" s="5">
        <v>0</v>
      </c>
      <c r="BX1089" s="5">
        <v>0</v>
      </c>
      <c r="BY1089" s="5">
        <v>0</v>
      </c>
      <c r="BZ1089" s="5">
        <v>0</v>
      </c>
      <c r="CA1089" s="5">
        <v>0</v>
      </c>
      <c r="CB1089" s="5">
        <v>0</v>
      </c>
      <c r="CC1089" s="5">
        <v>0</v>
      </c>
      <c r="CD1089" s="5">
        <v>0</v>
      </c>
      <c r="CE1089" s="24">
        <v>738915.69</v>
      </c>
    </row>
    <row r="1090" spans="2:83" ht="14.5" thickTop="1" thickBot="1" x14ac:dyDescent="0.35">
      <c r="B1090" s="25" t="s">
        <v>1778</v>
      </c>
      <c r="C1090" s="26">
        <v>6</v>
      </c>
      <c r="D1090" s="26" t="s">
        <v>1963</v>
      </c>
      <c r="E1090" s="26">
        <v>3008116685</v>
      </c>
      <c r="F1090" s="25" t="s">
        <v>1964</v>
      </c>
      <c r="G1090" s="5">
        <v>0</v>
      </c>
      <c r="H1090" s="5">
        <v>416071.66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4.6395999999999997</v>
      </c>
      <c r="AC1090" s="5">
        <v>0</v>
      </c>
      <c r="AD1090" s="5">
        <v>83610.716230000005</v>
      </c>
      <c r="AE1090" s="5">
        <v>0</v>
      </c>
      <c r="AF1090" s="5">
        <v>9000</v>
      </c>
      <c r="AG1090" s="5">
        <v>0</v>
      </c>
      <c r="AH1090" s="5">
        <v>0</v>
      </c>
      <c r="AI1090" s="5">
        <v>0</v>
      </c>
      <c r="AJ1090" s="5">
        <v>0</v>
      </c>
      <c r="AK1090" s="5">
        <v>0</v>
      </c>
      <c r="AL1090" s="5">
        <v>0</v>
      </c>
      <c r="AM1090" s="5">
        <v>0</v>
      </c>
      <c r="AN1090" s="5">
        <v>0</v>
      </c>
      <c r="AO1090" s="5">
        <v>44918.39</v>
      </c>
      <c r="AP1090" s="5">
        <v>0</v>
      </c>
      <c r="AQ1090" s="5">
        <v>0</v>
      </c>
      <c r="AR1090" s="5">
        <v>0</v>
      </c>
      <c r="AS1090" s="5">
        <v>0</v>
      </c>
      <c r="AT1090" s="5">
        <v>15439.39</v>
      </c>
      <c r="AU1090" s="5">
        <v>0</v>
      </c>
      <c r="AV1090" s="5">
        <v>0</v>
      </c>
      <c r="AW1090" s="5">
        <v>0</v>
      </c>
      <c r="AX1090" s="5">
        <v>0</v>
      </c>
      <c r="AY1090" s="5">
        <v>0</v>
      </c>
      <c r="AZ1090" s="5">
        <v>0</v>
      </c>
      <c r="BA1090" s="5">
        <v>0</v>
      </c>
      <c r="BB1090" s="5">
        <v>0</v>
      </c>
      <c r="BC1090" s="5">
        <v>0</v>
      </c>
      <c r="BD1090" s="5">
        <v>0</v>
      </c>
      <c r="BE1090" s="5">
        <v>0</v>
      </c>
      <c r="BF1090" s="5">
        <v>0</v>
      </c>
      <c r="BG1090" s="5">
        <v>0</v>
      </c>
      <c r="BH1090" s="5">
        <v>0</v>
      </c>
      <c r="BI1090" s="5">
        <v>0</v>
      </c>
      <c r="BJ1090" s="5">
        <v>0</v>
      </c>
      <c r="BK1090" s="5">
        <v>0</v>
      </c>
      <c r="BL1090" s="5">
        <v>0</v>
      </c>
      <c r="BM1090" s="5">
        <v>0</v>
      </c>
      <c r="BN1090" s="5">
        <v>45496.08</v>
      </c>
      <c r="BO1090" s="5">
        <v>0</v>
      </c>
      <c r="BP1090" s="5">
        <v>0</v>
      </c>
      <c r="BQ1090" s="5">
        <v>0</v>
      </c>
      <c r="BR1090" s="5">
        <v>0</v>
      </c>
      <c r="BS1090" s="5">
        <v>0</v>
      </c>
      <c r="BT1090" s="5">
        <v>0</v>
      </c>
      <c r="BU1090" s="5">
        <v>0</v>
      </c>
      <c r="BV1090" s="5">
        <v>0</v>
      </c>
      <c r="BW1090" s="5">
        <v>0</v>
      </c>
      <c r="BX1090" s="5">
        <v>0</v>
      </c>
      <c r="BY1090" s="5">
        <v>0</v>
      </c>
      <c r="BZ1090" s="5">
        <v>0</v>
      </c>
      <c r="CA1090" s="5">
        <v>0</v>
      </c>
      <c r="CB1090" s="5">
        <v>5484.0923000000003</v>
      </c>
      <c r="CC1090" s="5">
        <v>0</v>
      </c>
      <c r="CD1090" s="5">
        <v>0</v>
      </c>
      <c r="CE1090" s="24">
        <v>620024.96812999994</v>
      </c>
    </row>
    <row r="1091" spans="2:83" ht="14.5" thickTop="1" thickBot="1" x14ac:dyDescent="0.35">
      <c r="B1091" s="25" t="s">
        <v>1778</v>
      </c>
      <c r="C1091" s="26">
        <v>6</v>
      </c>
      <c r="D1091" s="26" t="s">
        <v>1965</v>
      </c>
      <c r="E1091" s="26">
        <v>3008117890</v>
      </c>
      <c r="F1091" s="25" t="s">
        <v>1966</v>
      </c>
      <c r="G1091" s="5">
        <v>0</v>
      </c>
      <c r="H1091" s="5">
        <v>188554.4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179580.89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v>0</v>
      </c>
      <c r="AN1091" s="5">
        <v>0</v>
      </c>
      <c r="AO1091" s="5">
        <v>0</v>
      </c>
      <c r="AP1091" s="5">
        <v>0</v>
      </c>
      <c r="AQ1091" s="5">
        <v>0</v>
      </c>
      <c r="AR1091" s="5">
        <v>0</v>
      </c>
      <c r="AS1091" s="5">
        <v>0</v>
      </c>
      <c r="AT1091" s="5">
        <v>0</v>
      </c>
      <c r="AU1091" s="5">
        <v>0</v>
      </c>
      <c r="AV1091" s="5">
        <v>0</v>
      </c>
      <c r="AW1091" s="5">
        <v>0</v>
      </c>
      <c r="AX1091" s="5">
        <v>0</v>
      </c>
      <c r="AY1091" s="5">
        <v>0</v>
      </c>
      <c r="AZ1091" s="5">
        <v>0</v>
      </c>
      <c r="BA1091" s="5">
        <v>0</v>
      </c>
      <c r="BB1091" s="5">
        <v>0</v>
      </c>
      <c r="BC1091" s="5">
        <v>0</v>
      </c>
      <c r="BD1091" s="5">
        <v>0</v>
      </c>
      <c r="BE1091" s="5">
        <v>0</v>
      </c>
      <c r="BF1091" s="5">
        <v>0</v>
      </c>
      <c r="BG1091" s="5">
        <v>0</v>
      </c>
      <c r="BH1091" s="5">
        <v>0</v>
      </c>
      <c r="BI1091" s="5">
        <v>0</v>
      </c>
      <c r="BJ1091" s="5">
        <v>0</v>
      </c>
      <c r="BK1091" s="5">
        <v>0</v>
      </c>
      <c r="BL1091" s="5">
        <v>0</v>
      </c>
      <c r="BM1091" s="5">
        <v>0</v>
      </c>
      <c r="BN1091" s="5">
        <v>0</v>
      </c>
      <c r="BO1091" s="5">
        <v>0</v>
      </c>
      <c r="BP1091" s="5">
        <v>0</v>
      </c>
      <c r="BQ1091" s="5">
        <v>0</v>
      </c>
      <c r="BR1091" s="5">
        <v>0</v>
      </c>
      <c r="BS1091" s="5">
        <v>0</v>
      </c>
      <c r="BT1091" s="5">
        <v>0</v>
      </c>
      <c r="BU1091" s="5">
        <v>0</v>
      </c>
      <c r="BV1091" s="5">
        <v>0</v>
      </c>
      <c r="BW1091" s="5">
        <v>0</v>
      </c>
      <c r="BX1091" s="5">
        <v>0</v>
      </c>
      <c r="BY1091" s="5">
        <v>0</v>
      </c>
      <c r="BZ1091" s="5">
        <v>0</v>
      </c>
      <c r="CA1091" s="5">
        <v>0</v>
      </c>
      <c r="CB1091" s="5">
        <v>0</v>
      </c>
      <c r="CC1091" s="5">
        <v>0</v>
      </c>
      <c r="CD1091" s="5">
        <v>0</v>
      </c>
      <c r="CE1091" s="24">
        <v>368135.29000000004</v>
      </c>
    </row>
    <row r="1092" spans="2:83" ht="14.5" thickTop="1" thickBot="1" x14ac:dyDescent="0.35">
      <c r="B1092" s="25" t="s">
        <v>1778</v>
      </c>
      <c r="C1092" s="26">
        <v>6</v>
      </c>
      <c r="D1092" s="26" t="s">
        <v>1967</v>
      </c>
      <c r="E1092" s="26">
        <v>3008116540</v>
      </c>
      <c r="F1092" s="25" t="s">
        <v>1968</v>
      </c>
      <c r="G1092" s="5">
        <v>0</v>
      </c>
      <c r="H1092" s="5">
        <v>1427325.67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1254415.3999999999</v>
      </c>
      <c r="AC1092" s="5">
        <v>0</v>
      </c>
      <c r="AD1092" s="5">
        <v>0</v>
      </c>
      <c r="AE1092" s="5">
        <v>0</v>
      </c>
      <c r="AF1092" s="5">
        <v>0</v>
      </c>
      <c r="AG1092" s="5">
        <v>0</v>
      </c>
      <c r="AH1092" s="5">
        <v>0</v>
      </c>
      <c r="AI1092" s="5">
        <v>0</v>
      </c>
      <c r="AJ1092" s="5">
        <v>0</v>
      </c>
      <c r="AK1092" s="5">
        <v>0</v>
      </c>
      <c r="AL1092" s="5">
        <v>0</v>
      </c>
      <c r="AM1092" s="5">
        <v>0</v>
      </c>
      <c r="AN1092" s="5">
        <v>0</v>
      </c>
      <c r="AO1092" s="5">
        <v>0</v>
      </c>
      <c r="AP1092" s="5">
        <v>0</v>
      </c>
      <c r="AQ1092" s="5">
        <v>0</v>
      </c>
      <c r="AR1092" s="5">
        <v>0</v>
      </c>
      <c r="AS1092" s="5">
        <v>0</v>
      </c>
      <c r="AT1092" s="5">
        <v>0</v>
      </c>
      <c r="AU1092" s="5">
        <v>0</v>
      </c>
      <c r="AV1092" s="5">
        <v>0</v>
      </c>
      <c r="AW1092" s="5">
        <v>0</v>
      </c>
      <c r="AX1092" s="5">
        <v>0</v>
      </c>
      <c r="AY1092" s="5">
        <v>0</v>
      </c>
      <c r="AZ1092" s="5">
        <v>0</v>
      </c>
      <c r="BA1092" s="5">
        <v>0</v>
      </c>
      <c r="BB1092" s="5">
        <v>0</v>
      </c>
      <c r="BC1092" s="5">
        <v>0</v>
      </c>
      <c r="BD1092" s="5">
        <v>0</v>
      </c>
      <c r="BE1092" s="5">
        <v>0</v>
      </c>
      <c r="BF1092" s="5">
        <v>0</v>
      </c>
      <c r="BG1092" s="5">
        <v>0</v>
      </c>
      <c r="BH1092" s="5">
        <v>0</v>
      </c>
      <c r="BI1092" s="5">
        <v>0</v>
      </c>
      <c r="BJ1092" s="5">
        <v>0</v>
      </c>
      <c r="BK1092" s="5">
        <v>0</v>
      </c>
      <c r="BL1092" s="5">
        <v>0</v>
      </c>
      <c r="BM1092" s="5">
        <v>0</v>
      </c>
      <c r="BN1092" s="5">
        <v>0</v>
      </c>
      <c r="BO1092" s="5">
        <v>0</v>
      </c>
      <c r="BP1092" s="5">
        <v>0</v>
      </c>
      <c r="BQ1092" s="5">
        <v>0</v>
      </c>
      <c r="BR1092" s="5">
        <v>0</v>
      </c>
      <c r="BS1092" s="5">
        <v>0</v>
      </c>
      <c r="BT1092" s="5">
        <v>0</v>
      </c>
      <c r="BU1092" s="5">
        <v>0</v>
      </c>
      <c r="BV1092" s="5">
        <v>0</v>
      </c>
      <c r="BW1092" s="5">
        <v>0</v>
      </c>
      <c r="BX1092" s="5">
        <v>0</v>
      </c>
      <c r="BY1092" s="5">
        <v>0</v>
      </c>
      <c r="BZ1092" s="5">
        <v>0</v>
      </c>
      <c r="CA1092" s="5">
        <v>0</v>
      </c>
      <c r="CB1092" s="5">
        <v>0</v>
      </c>
      <c r="CC1092" s="5">
        <v>0</v>
      </c>
      <c r="CD1092" s="5">
        <v>0</v>
      </c>
      <c r="CE1092" s="24">
        <v>2681741.0699999998</v>
      </c>
    </row>
    <row r="1093" spans="2:83" ht="14.5" thickTop="1" thickBot="1" x14ac:dyDescent="0.35">
      <c r="B1093" s="25" t="s">
        <v>1778</v>
      </c>
      <c r="C1093" s="26">
        <v>6</v>
      </c>
      <c r="D1093" s="26" t="s">
        <v>1969</v>
      </c>
      <c r="E1093" s="26">
        <v>3008117329</v>
      </c>
      <c r="F1093" s="25" t="s">
        <v>1970</v>
      </c>
      <c r="G1093" s="5">
        <v>0</v>
      </c>
      <c r="H1093" s="5">
        <v>79155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44853.88</v>
      </c>
      <c r="AC1093" s="5">
        <v>0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5">
        <v>0</v>
      </c>
      <c r="AJ1093" s="5">
        <v>0</v>
      </c>
      <c r="AK1093" s="5">
        <v>0</v>
      </c>
      <c r="AL1093" s="5">
        <v>0</v>
      </c>
      <c r="AM1093" s="5">
        <v>0</v>
      </c>
      <c r="AN1093" s="5">
        <v>0</v>
      </c>
      <c r="AO1093" s="5">
        <v>0</v>
      </c>
      <c r="AP1093" s="5">
        <v>0</v>
      </c>
      <c r="AQ1093" s="5">
        <v>0</v>
      </c>
      <c r="AR1093" s="5">
        <v>0</v>
      </c>
      <c r="AS1093" s="5">
        <v>0</v>
      </c>
      <c r="AT1093" s="5">
        <v>51372.82</v>
      </c>
      <c r="AU1093" s="5">
        <v>0</v>
      </c>
      <c r="AV1093" s="5">
        <v>0</v>
      </c>
      <c r="AW1093" s="5">
        <v>0</v>
      </c>
      <c r="AX1093" s="5">
        <v>0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  <c r="BD1093" s="5">
        <v>0</v>
      </c>
      <c r="BE1093" s="5">
        <v>0</v>
      </c>
      <c r="BF1093" s="5">
        <v>0</v>
      </c>
      <c r="BG1093" s="5">
        <v>0</v>
      </c>
      <c r="BH1093" s="5">
        <v>0</v>
      </c>
      <c r="BI1093" s="5">
        <v>0</v>
      </c>
      <c r="BJ1093" s="5">
        <v>0</v>
      </c>
      <c r="BK1093" s="5">
        <v>0</v>
      </c>
      <c r="BL1093" s="5">
        <v>0</v>
      </c>
      <c r="BM1093" s="5">
        <v>0</v>
      </c>
      <c r="BN1093" s="5">
        <v>0</v>
      </c>
      <c r="BO1093" s="5">
        <v>0</v>
      </c>
      <c r="BP1093" s="5">
        <v>0</v>
      </c>
      <c r="BQ1093" s="5">
        <v>0</v>
      </c>
      <c r="BR1093" s="5">
        <v>0</v>
      </c>
      <c r="BS1093" s="5">
        <v>0</v>
      </c>
      <c r="BT1093" s="5">
        <v>0</v>
      </c>
      <c r="BU1093" s="5">
        <v>0</v>
      </c>
      <c r="BV1093" s="5">
        <v>0</v>
      </c>
      <c r="BW1093" s="5">
        <v>0</v>
      </c>
      <c r="BX1093" s="5">
        <v>0</v>
      </c>
      <c r="BY1093" s="5">
        <v>0</v>
      </c>
      <c r="BZ1093" s="5">
        <v>0</v>
      </c>
      <c r="CA1093" s="5">
        <v>0</v>
      </c>
      <c r="CB1093" s="5">
        <v>213.66</v>
      </c>
      <c r="CC1093" s="5">
        <v>0</v>
      </c>
      <c r="CD1093" s="5">
        <v>0</v>
      </c>
      <c r="CE1093" s="24">
        <v>175595.36000000002</v>
      </c>
    </row>
    <row r="1094" spans="2:83" ht="14.5" thickTop="1" thickBot="1" x14ac:dyDescent="0.35">
      <c r="B1094" s="25" t="s">
        <v>1778</v>
      </c>
      <c r="C1094" s="26">
        <v>6</v>
      </c>
      <c r="D1094" s="26" t="s">
        <v>1971</v>
      </c>
      <c r="E1094" s="26">
        <v>3008112866</v>
      </c>
      <c r="F1094" s="25" t="s">
        <v>1972</v>
      </c>
      <c r="G1094" s="5">
        <v>0</v>
      </c>
      <c r="H1094" s="5">
        <v>527946.81999999995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1081921.6000000001</v>
      </c>
      <c r="AC1094" s="5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v>0</v>
      </c>
      <c r="AN1094" s="5">
        <v>0</v>
      </c>
      <c r="AO1094" s="5">
        <v>0</v>
      </c>
      <c r="AP1094" s="5">
        <v>0</v>
      </c>
      <c r="AQ1094" s="5">
        <v>0</v>
      </c>
      <c r="AR1094" s="5">
        <v>0</v>
      </c>
      <c r="AS1094" s="5">
        <v>0</v>
      </c>
      <c r="AT1094" s="5">
        <v>0</v>
      </c>
      <c r="AU1094" s="5">
        <v>0</v>
      </c>
      <c r="AV1094" s="5">
        <v>0</v>
      </c>
      <c r="AW1094" s="5">
        <v>0</v>
      </c>
      <c r="AX1094" s="5">
        <v>0</v>
      </c>
      <c r="AY1094" s="5">
        <v>0</v>
      </c>
      <c r="AZ1094" s="5">
        <v>0</v>
      </c>
      <c r="BA1094" s="5">
        <v>0</v>
      </c>
      <c r="BB1094" s="5">
        <v>0</v>
      </c>
      <c r="BC1094" s="5">
        <v>0</v>
      </c>
      <c r="BD1094" s="5">
        <v>0</v>
      </c>
      <c r="BE1094" s="5">
        <v>0</v>
      </c>
      <c r="BF1094" s="5">
        <v>0</v>
      </c>
      <c r="BG1094" s="5">
        <v>0</v>
      </c>
      <c r="BH1094" s="5">
        <v>0</v>
      </c>
      <c r="BI1094" s="5">
        <v>0</v>
      </c>
      <c r="BJ1094" s="5">
        <v>0</v>
      </c>
      <c r="BK1094" s="5">
        <v>0</v>
      </c>
      <c r="BL1094" s="5">
        <v>0</v>
      </c>
      <c r="BM1094" s="5">
        <v>0</v>
      </c>
      <c r="BN1094" s="5">
        <v>261074.11</v>
      </c>
      <c r="BO1094" s="5">
        <v>0</v>
      </c>
      <c r="BP1094" s="5">
        <v>0</v>
      </c>
      <c r="BQ1094" s="5">
        <v>0</v>
      </c>
      <c r="BR1094" s="5">
        <v>0</v>
      </c>
      <c r="BS1094" s="5">
        <v>0</v>
      </c>
      <c r="BT1094" s="5">
        <v>0</v>
      </c>
      <c r="BU1094" s="5">
        <v>0</v>
      </c>
      <c r="BV1094" s="5">
        <v>0</v>
      </c>
      <c r="BW1094" s="5">
        <v>0</v>
      </c>
      <c r="BX1094" s="5">
        <v>0</v>
      </c>
      <c r="BY1094" s="5">
        <v>0</v>
      </c>
      <c r="BZ1094" s="5">
        <v>0</v>
      </c>
      <c r="CA1094" s="5">
        <v>0</v>
      </c>
      <c r="CB1094" s="5">
        <v>0</v>
      </c>
      <c r="CC1094" s="5">
        <v>0</v>
      </c>
      <c r="CD1094" s="5">
        <v>0</v>
      </c>
      <c r="CE1094" s="24">
        <v>1870942.5299999998</v>
      </c>
    </row>
    <row r="1095" spans="2:83" ht="14.5" thickTop="1" thickBot="1" x14ac:dyDescent="0.35">
      <c r="B1095" s="25" t="s">
        <v>1778</v>
      </c>
      <c r="C1095" s="26">
        <v>6</v>
      </c>
      <c r="D1095" s="26" t="s">
        <v>1973</v>
      </c>
      <c r="E1095" s="26">
        <v>3008116686</v>
      </c>
      <c r="F1095" s="25" t="s">
        <v>1974</v>
      </c>
      <c r="G1095" s="5">
        <v>0</v>
      </c>
      <c r="H1095" s="5">
        <v>92555.95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10629.64</v>
      </c>
      <c r="AC1095" s="5">
        <v>0</v>
      </c>
      <c r="AD1095" s="5">
        <v>259001.78</v>
      </c>
      <c r="AE1095" s="5">
        <v>0</v>
      </c>
      <c r="AF1095" s="5">
        <v>0</v>
      </c>
      <c r="AG1095" s="5">
        <v>0</v>
      </c>
      <c r="AH1095" s="5">
        <v>0</v>
      </c>
      <c r="AI1095" s="5">
        <v>0</v>
      </c>
      <c r="AJ1095" s="5">
        <v>0</v>
      </c>
      <c r="AK1095" s="5">
        <v>0</v>
      </c>
      <c r="AL1095" s="5">
        <v>0</v>
      </c>
      <c r="AM1095" s="5">
        <v>0</v>
      </c>
      <c r="AN1095" s="5">
        <v>0</v>
      </c>
      <c r="AO1095" s="5">
        <v>0</v>
      </c>
      <c r="AP1095" s="5">
        <v>0</v>
      </c>
      <c r="AQ1095" s="5">
        <v>0</v>
      </c>
      <c r="AR1095" s="5">
        <v>0</v>
      </c>
      <c r="AS1095" s="5">
        <v>0</v>
      </c>
      <c r="AT1095" s="5">
        <v>378.09</v>
      </c>
      <c r="AU1095" s="5">
        <v>0</v>
      </c>
      <c r="AV1095" s="5">
        <v>0</v>
      </c>
      <c r="AW1095" s="5">
        <v>0</v>
      </c>
      <c r="AX1095" s="5">
        <v>0</v>
      </c>
      <c r="AY1095" s="5">
        <v>0</v>
      </c>
      <c r="AZ1095" s="5">
        <v>0</v>
      </c>
      <c r="BA1095" s="5">
        <v>0</v>
      </c>
      <c r="BB1095" s="5">
        <v>0</v>
      </c>
      <c r="BC1095" s="5">
        <v>0</v>
      </c>
      <c r="BD1095" s="5">
        <v>0</v>
      </c>
      <c r="BE1095" s="5">
        <v>0</v>
      </c>
      <c r="BF1095" s="5">
        <v>0</v>
      </c>
      <c r="BG1095" s="5">
        <v>0</v>
      </c>
      <c r="BH1095" s="5">
        <v>0</v>
      </c>
      <c r="BI1095" s="5">
        <v>0</v>
      </c>
      <c r="BJ1095" s="5">
        <v>0</v>
      </c>
      <c r="BK1095" s="5">
        <v>0</v>
      </c>
      <c r="BL1095" s="5">
        <v>0</v>
      </c>
      <c r="BM1095" s="5">
        <v>0</v>
      </c>
      <c r="BN1095" s="5">
        <v>279.56</v>
      </c>
      <c r="BO1095" s="5">
        <v>0</v>
      </c>
      <c r="BP1095" s="5">
        <v>0</v>
      </c>
      <c r="BQ1095" s="5">
        <v>0</v>
      </c>
      <c r="BR1095" s="5">
        <v>0</v>
      </c>
      <c r="BS1095" s="5">
        <v>0</v>
      </c>
      <c r="BT1095" s="5">
        <v>0</v>
      </c>
      <c r="BU1095" s="5">
        <v>0</v>
      </c>
      <c r="BV1095" s="5">
        <v>0</v>
      </c>
      <c r="BW1095" s="5">
        <v>0</v>
      </c>
      <c r="BX1095" s="5">
        <v>0</v>
      </c>
      <c r="BY1095" s="5">
        <v>0</v>
      </c>
      <c r="BZ1095" s="5">
        <v>0</v>
      </c>
      <c r="CA1095" s="5">
        <v>0</v>
      </c>
      <c r="CB1095" s="5">
        <v>0</v>
      </c>
      <c r="CC1095" s="5">
        <v>0</v>
      </c>
      <c r="CD1095" s="5">
        <v>1849.42</v>
      </c>
      <c r="CE1095" s="24">
        <v>364694.44</v>
      </c>
    </row>
    <row r="1096" spans="2:83" ht="14.5" thickTop="1" thickBot="1" x14ac:dyDescent="0.35">
      <c r="B1096" s="25" t="s">
        <v>1778</v>
      </c>
      <c r="C1096" s="26">
        <v>6</v>
      </c>
      <c r="D1096" s="26" t="s">
        <v>1975</v>
      </c>
      <c r="E1096" s="26">
        <v>3008220381</v>
      </c>
      <c r="F1096" s="25" t="s">
        <v>1976</v>
      </c>
      <c r="G1096" s="5">
        <v>0</v>
      </c>
      <c r="H1096" s="5">
        <v>69741.88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46447.59</v>
      </c>
      <c r="AC1096" s="5">
        <v>0</v>
      </c>
      <c r="AD1096" s="5">
        <v>400493.05</v>
      </c>
      <c r="AE1096" s="5">
        <v>0</v>
      </c>
      <c r="AF1096" s="5">
        <v>0</v>
      </c>
      <c r="AG1096" s="5">
        <v>0</v>
      </c>
      <c r="AH1096" s="5">
        <v>0</v>
      </c>
      <c r="AI1096" s="5">
        <v>0</v>
      </c>
      <c r="AJ1096" s="5">
        <v>0</v>
      </c>
      <c r="AK1096" s="5">
        <v>0</v>
      </c>
      <c r="AL1096" s="5">
        <v>0</v>
      </c>
      <c r="AM1096" s="5">
        <v>0</v>
      </c>
      <c r="AN1096" s="5">
        <v>0</v>
      </c>
      <c r="AO1096" s="5">
        <v>0</v>
      </c>
      <c r="AP1096" s="5">
        <v>0</v>
      </c>
      <c r="AQ1096" s="5">
        <v>0</v>
      </c>
      <c r="AR1096" s="5">
        <v>0</v>
      </c>
      <c r="AS1096" s="5">
        <v>0</v>
      </c>
      <c r="AT1096" s="5">
        <v>15541.65</v>
      </c>
      <c r="AU1096" s="5">
        <v>0</v>
      </c>
      <c r="AV1096" s="5">
        <v>0</v>
      </c>
      <c r="AW1096" s="5">
        <v>0</v>
      </c>
      <c r="AX1096" s="5">
        <v>0</v>
      </c>
      <c r="AY1096" s="5">
        <v>0</v>
      </c>
      <c r="AZ1096" s="5">
        <v>0</v>
      </c>
      <c r="BA1096" s="5">
        <v>0</v>
      </c>
      <c r="BB1096" s="5">
        <v>0</v>
      </c>
      <c r="BC1096" s="5">
        <v>0</v>
      </c>
      <c r="BD1096" s="5">
        <v>0</v>
      </c>
      <c r="BE1096" s="5">
        <v>0</v>
      </c>
      <c r="BF1096" s="5">
        <v>0</v>
      </c>
      <c r="BG1096" s="5">
        <v>0</v>
      </c>
      <c r="BH1096" s="5">
        <v>0</v>
      </c>
      <c r="BI1096" s="5">
        <v>0</v>
      </c>
      <c r="BJ1096" s="5">
        <v>0</v>
      </c>
      <c r="BK1096" s="5">
        <v>0</v>
      </c>
      <c r="BL1096" s="5">
        <v>0</v>
      </c>
      <c r="BM1096" s="5">
        <v>0</v>
      </c>
      <c r="BN1096" s="5">
        <v>41534.519999999997</v>
      </c>
      <c r="BO1096" s="5">
        <v>0</v>
      </c>
      <c r="BP1096" s="5">
        <v>0</v>
      </c>
      <c r="BQ1096" s="5">
        <v>0</v>
      </c>
      <c r="BR1096" s="5">
        <v>0</v>
      </c>
      <c r="BS1096" s="5">
        <v>0</v>
      </c>
      <c r="BT1096" s="5">
        <v>0</v>
      </c>
      <c r="BU1096" s="5">
        <v>0</v>
      </c>
      <c r="BV1096" s="5">
        <v>0</v>
      </c>
      <c r="BW1096" s="5">
        <v>0</v>
      </c>
      <c r="BX1096" s="5">
        <v>0</v>
      </c>
      <c r="BY1096" s="5">
        <v>0</v>
      </c>
      <c r="BZ1096" s="5">
        <v>0</v>
      </c>
      <c r="CA1096" s="5">
        <v>0</v>
      </c>
      <c r="CB1096" s="5">
        <v>0</v>
      </c>
      <c r="CC1096" s="5">
        <v>0</v>
      </c>
      <c r="CD1096" s="5">
        <v>0</v>
      </c>
      <c r="CE1096" s="24">
        <v>573758.69000000006</v>
      </c>
    </row>
    <row r="1097" spans="2:83" ht="14.5" thickTop="1" thickBot="1" x14ac:dyDescent="0.35">
      <c r="B1097" s="25" t="s">
        <v>1778</v>
      </c>
      <c r="C1097" s="26">
        <v>6</v>
      </c>
      <c r="D1097" s="26" t="s">
        <v>1977</v>
      </c>
      <c r="E1097" s="26">
        <v>3008092537</v>
      </c>
      <c r="F1097" s="25" t="s">
        <v>1978</v>
      </c>
      <c r="G1097" s="5">
        <v>0</v>
      </c>
      <c r="H1097" s="5">
        <v>-39310.18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238730.42</v>
      </c>
      <c r="AC1097" s="5">
        <v>0</v>
      </c>
      <c r="AD1097" s="5">
        <v>48608.639999999999</v>
      </c>
      <c r="AE1097" s="5">
        <v>0</v>
      </c>
      <c r="AF1097" s="5">
        <v>0</v>
      </c>
      <c r="AG1097" s="5">
        <v>0</v>
      </c>
      <c r="AH1097" s="5">
        <v>0</v>
      </c>
      <c r="AI1097" s="5">
        <v>0</v>
      </c>
      <c r="AJ1097" s="5">
        <v>0</v>
      </c>
      <c r="AK1097" s="5">
        <v>0</v>
      </c>
      <c r="AL1097" s="5">
        <v>0</v>
      </c>
      <c r="AM1097" s="5">
        <v>0</v>
      </c>
      <c r="AN1097" s="5">
        <v>0</v>
      </c>
      <c r="AO1097" s="5">
        <v>0</v>
      </c>
      <c r="AP1097" s="5">
        <v>0</v>
      </c>
      <c r="AQ1097" s="5">
        <v>0</v>
      </c>
      <c r="AR1097" s="5">
        <v>0</v>
      </c>
      <c r="AS1097" s="5">
        <v>0</v>
      </c>
      <c r="AT1097" s="5">
        <v>14540.77</v>
      </c>
      <c r="AU1097" s="5">
        <v>0</v>
      </c>
      <c r="AV1097" s="5">
        <v>0</v>
      </c>
      <c r="AW1097" s="5">
        <v>0</v>
      </c>
      <c r="AX1097" s="5">
        <v>0</v>
      </c>
      <c r="AY1097" s="5">
        <v>0</v>
      </c>
      <c r="AZ1097" s="5">
        <v>0</v>
      </c>
      <c r="BA1097" s="5">
        <v>0</v>
      </c>
      <c r="BB1097" s="5">
        <v>0</v>
      </c>
      <c r="BC1097" s="5">
        <v>0</v>
      </c>
      <c r="BD1097" s="5">
        <v>0</v>
      </c>
      <c r="BE1097" s="5">
        <v>0</v>
      </c>
      <c r="BF1097" s="5">
        <v>0</v>
      </c>
      <c r="BG1097" s="5">
        <v>0</v>
      </c>
      <c r="BH1097" s="5">
        <v>0</v>
      </c>
      <c r="BI1097" s="5">
        <v>0</v>
      </c>
      <c r="BJ1097" s="5">
        <v>0</v>
      </c>
      <c r="BK1097" s="5">
        <v>0</v>
      </c>
      <c r="BL1097" s="5">
        <v>0</v>
      </c>
      <c r="BM1097" s="5">
        <v>0</v>
      </c>
      <c r="BN1097" s="5">
        <v>211458.04</v>
      </c>
      <c r="BO1097" s="5">
        <v>0</v>
      </c>
      <c r="BP1097" s="5">
        <v>0</v>
      </c>
      <c r="BQ1097" s="5">
        <v>0</v>
      </c>
      <c r="BR1097" s="5">
        <v>0</v>
      </c>
      <c r="BS1097" s="5">
        <v>0</v>
      </c>
      <c r="BT1097" s="5">
        <v>0</v>
      </c>
      <c r="BU1097" s="5">
        <v>0</v>
      </c>
      <c r="BV1097" s="5">
        <v>0</v>
      </c>
      <c r="BW1097" s="5">
        <v>0</v>
      </c>
      <c r="BX1097" s="5">
        <v>0</v>
      </c>
      <c r="BY1097" s="5">
        <v>0</v>
      </c>
      <c r="BZ1097" s="5">
        <v>0</v>
      </c>
      <c r="CA1097" s="5">
        <v>0</v>
      </c>
      <c r="CB1097" s="5">
        <v>0</v>
      </c>
      <c r="CC1097" s="5">
        <v>0</v>
      </c>
      <c r="CD1097" s="5">
        <v>0</v>
      </c>
      <c r="CE1097" s="24">
        <v>474027.69000000006</v>
      </c>
    </row>
    <row r="1098" spans="2:83" ht="14.5" thickTop="1" thickBot="1" x14ac:dyDescent="0.35">
      <c r="B1098" s="25" t="s">
        <v>1778</v>
      </c>
      <c r="C1098" s="26">
        <v>6</v>
      </c>
      <c r="D1098" s="26" t="s">
        <v>1979</v>
      </c>
      <c r="E1098" s="26">
        <v>3008115948</v>
      </c>
      <c r="F1098" s="25" t="s">
        <v>1980</v>
      </c>
      <c r="G1098" s="5">
        <v>0</v>
      </c>
      <c r="H1098" s="5">
        <v>1865620.74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2076999.36</v>
      </c>
      <c r="AC1098" s="5">
        <v>0</v>
      </c>
      <c r="AD1098" s="5">
        <v>0</v>
      </c>
      <c r="AE1098" s="5">
        <v>0</v>
      </c>
      <c r="AF1098" s="5">
        <v>0</v>
      </c>
      <c r="AG1098" s="5">
        <v>0</v>
      </c>
      <c r="AH1098" s="5">
        <v>0</v>
      </c>
      <c r="AI1098" s="5">
        <v>0</v>
      </c>
      <c r="AJ1098" s="5">
        <v>0</v>
      </c>
      <c r="AK1098" s="5">
        <v>0</v>
      </c>
      <c r="AL1098" s="5">
        <v>0</v>
      </c>
      <c r="AM1098" s="5">
        <v>0</v>
      </c>
      <c r="AN1098" s="5">
        <v>0</v>
      </c>
      <c r="AO1098" s="5">
        <v>0</v>
      </c>
      <c r="AP1098" s="5">
        <v>0</v>
      </c>
      <c r="AQ1098" s="5">
        <v>0</v>
      </c>
      <c r="AR1098" s="5">
        <v>0</v>
      </c>
      <c r="AS1098" s="5">
        <v>0</v>
      </c>
      <c r="AT1098" s="5">
        <v>0</v>
      </c>
      <c r="AU1098" s="5">
        <v>0</v>
      </c>
      <c r="AV1098" s="5">
        <v>0</v>
      </c>
      <c r="AW1098" s="5">
        <v>0</v>
      </c>
      <c r="AX1098" s="5">
        <v>0</v>
      </c>
      <c r="AY1098" s="5">
        <v>0</v>
      </c>
      <c r="AZ1098" s="5">
        <v>0</v>
      </c>
      <c r="BA1098" s="5">
        <v>0</v>
      </c>
      <c r="BB1098" s="5">
        <v>0</v>
      </c>
      <c r="BC1098" s="5">
        <v>0</v>
      </c>
      <c r="BD1098" s="5">
        <v>0</v>
      </c>
      <c r="BE1098" s="5">
        <v>0</v>
      </c>
      <c r="BF1098" s="5">
        <v>0</v>
      </c>
      <c r="BG1098" s="5">
        <v>0</v>
      </c>
      <c r="BH1098" s="5">
        <v>0</v>
      </c>
      <c r="BI1098" s="5">
        <v>0</v>
      </c>
      <c r="BJ1098" s="5">
        <v>0</v>
      </c>
      <c r="BK1098" s="5">
        <v>0</v>
      </c>
      <c r="BL1098" s="5">
        <v>0</v>
      </c>
      <c r="BM1098" s="5">
        <v>0</v>
      </c>
      <c r="BN1098" s="5">
        <v>0</v>
      </c>
      <c r="BO1098" s="5">
        <v>0</v>
      </c>
      <c r="BP1098" s="5">
        <v>0</v>
      </c>
      <c r="BQ1098" s="5">
        <v>0</v>
      </c>
      <c r="BR1098" s="5">
        <v>0</v>
      </c>
      <c r="BS1098" s="5">
        <v>0</v>
      </c>
      <c r="BT1098" s="5">
        <v>0</v>
      </c>
      <c r="BU1098" s="5">
        <v>0</v>
      </c>
      <c r="BV1098" s="5">
        <v>0</v>
      </c>
      <c r="BW1098" s="5">
        <v>0</v>
      </c>
      <c r="BX1098" s="5">
        <v>0</v>
      </c>
      <c r="BY1098" s="5">
        <v>0</v>
      </c>
      <c r="BZ1098" s="5">
        <v>0</v>
      </c>
      <c r="CA1098" s="5">
        <v>0</v>
      </c>
      <c r="CB1098" s="5">
        <v>0</v>
      </c>
      <c r="CC1098" s="5">
        <v>0</v>
      </c>
      <c r="CD1098" s="5">
        <v>0</v>
      </c>
      <c r="CE1098" s="24">
        <v>3942620.1</v>
      </c>
    </row>
    <row r="1099" spans="2:83" ht="14.5" thickTop="1" thickBot="1" x14ac:dyDescent="0.35">
      <c r="B1099" s="25" t="s">
        <v>1778</v>
      </c>
      <c r="C1099" s="26">
        <v>6</v>
      </c>
      <c r="D1099" s="26" t="s">
        <v>1981</v>
      </c>
      <c r="E1099" s="26">
        <v>3008114810</v>
      </c>
      <c r="F1099" s="25" t="s">
        <v>1982</v>
      </c>
      <c r="G1099" s="5">
        <v>0</v>
      </c>
      <c r="H1099" s="5">
        <v>53150.559999999998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184961.21</v>
      </c>
      <c r="AC1099" s="5">
        <v>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v>0</v>
      </c>
      <c r="AN1099" s="5">
        <v>0</v>
      </c>
      <c r="AO1099" s="5">
        <v>0</v>
      </c>
      <c r="AP1099" s="5">
        <v>0</v>
      </c>
      <c r="AQ1099" s="5">
        <v>0</v>
      </c>
      <c r="AR1099" s="5">
        <v>0</v>
      </c>
      <c r="AS1099" s="5">
        <v>0</v>
      </c>
      <c r="AT1099" s="5">
        <v>14543.12</v>
      </c>
      <c r="AU1099" s="5">
        <v>0</v>
      </c>
      <c r="AV1099" s="5">
        <v>0</v>
      </c>
      <c r="AW1099" s="5">
        <v>0</v>
      </c>
      <c r="AX1099" s="5">
        <v>0</v>
      </c>
      <c r="AY1099" s="5">
        <v>0</v>
      </c>
      <c r="AZ1099" s="5">
        <v>0</v>
      </c>
      <c r="BA1099" s="5">
        <v>0</v>
      </c>
      <c r="BB1099" s="5">
        <v>0</v>
      </c>
      <c r="BC1099" s="5">
        <v>0</v>
      </c>
      <c r="BD1099" s="5">
        <v>0</v>
      </c>
      <c r="BE1099" s="5">
        <v>0</v>
      </c>
      <c r="BF1099" s="5">
        <v>0</v>
      </c>
      <c r="BG1099" s="5">
        <v>0</v>
      </c>
      <c r="BH1099" s="5">
        <v>0</v>
      </c>
      <c r="BI1099" s="5">
        <v>0</v>
      </c>
      <c r="BJ1099" s="5">
        <v>0</v>
      </c>
      <c r="BK1099" s="5">
        <v>0</v>
      </c>
      <c r="BL1099" s="5">
        <v>0</v>
      </c>
      <c r="BM1099" s="5">
        <v>0</v>
      </c>
      <c r="BN1099" s="5">
        <v>11867</v>
      </c>
      <c r="BO1099" s="5">
        <v>0</v>
      </c>
      <c r="BP1099" s="5">
        <v>0</v>
      </c>
      <c r="BQ1099" s="5">
        <v>0</v>
      </c>
      <c r="BR1099" s="5">
        <v>0</v>
      </c>
      <c r="BS1099" s="5">
        <v>0</v>
      </c>
      <c r="BT1099" s="5">
        <v>0</v>
      </c>
      <c r="BU1099" s="5">
        <v>0</v>
      </c>
      <c r="BV1099" s="5">
        <v>0</v>
      </c>
      <c r="BW1099" s="5">
        <v>0</v>
      </c>
      <c r="BX1099" s="5">
        <v>0</v>
      </c>
      <c r="BY1099" s="5">
        <v>0</v>
      </c>
      <c r="BZ1099" s="5">
        <v>0</v>
      </c>
      <c r="CA1099" s="5">
        <v>0</v>
      </c>
      <c r="CB1099" s="5">
        <v>187.3</v>
      </c>
      <c r="CC1099" s="5">
        <v>0</v>
      </c>
      <c r="CD1099" s="5">
        <v>3143.63</v>
      </c>
      <c r="CE1099" s="24">
        <v>267852.82</v>
      </c>
    </row>
    <row r="1100" spans="2:83" ht="14.5" thickTop="1" thickBot="1" x14ac:dyDescent="0.35">
      <c r="B1100" s="25" t="s">
        <v>1778</v>
      </c>
      <c r="C1100" s="26">
        <v>6</v>
      </c>
      <c r="D1100" s="26" t="s">
        <v>1983</v>
      </c>
      <c r="E1100" s="26">
        <v>3008092213</v>
      </c>
      <c r="F1100" s="25" t="s">
        <v>1984</v>
      </c>
      <c r="G1100" s="5">
        <v>0</v>
      </c>
      <c r="H1100" s="5">
        <v>1677805.39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430396.12</v>
      </c>
      <c r="AC1100" s="5">
        <v>0</v>
      </c>
      <c r="AD1100" s="5">
        <v>137479.9</v>
      </c>
      <c r="AE1100" s="5">
        <v>0</v>
      </c>
      <c r="AF1100" s="5">
        <v>0</v>
      </c>
      <c r="AG1100" s="5">
        <v>0</v>
      </c>
      <c r="AH1100" s="5">
        <v>0</v>
      </c>
      <c r="AI1100" s="5">
        <v>0</v>
      </c>
      <c r="AJ1100" s="5">
        <v>0</v>
      </c>
      <c r="AK1100" s="5">
        <v>0</v>
      </c>
      <c r="AL1100" s="5">
        <v>0</v>
      </c>
      <c r="AM1100" s="5">
        <v>0</v>
      </c>
      <c r="AN1100" s="5">
        <v>0</v>
      </c>
      <c r="AO1100" s="5">
        <v>0</v>
      </c>
      <c r="AP1100" s="5">
        <v>0</v>
      </c>
      <c r="AQ1100" s="5">
        <v>0</v>
      </c>
      <c r="AR1100" s="5">
        <v>0</v>
      </c>
      <c r="AS1100" s="5">
        <v>0</v>
      </c>
      <c r="AT1100" s="5">
        <v>51292.85</v>
      </c>
      <c r="AU1100" s="5">
        <v>0</v>
      </c>
      <c r="AV1100" s="5">
        <v>0</v>
      </c>
      <c r="AW1100" s="5">
        <v>0</v>
      </c>
      <c r="AX1100" s="5">
        <v>0</v>
      </c>
      <c r="AY1100" s="5">
        <v>0</v>
      </c>
      <c r="AZ1100" s="5">
        <v>0</v>
      </c>
      <c r="BA1100" s="5">
        <v>0</v>
      </c>
      <c r="BB1100" s="5">
        <v>0</v>
      </c>
      <c r="BC1100" s="5">
        <v>0</v>
      </c>
      <c r="BD1100" s="5">
        <v>0</v>
      </c>
      <c r="BE1100" s="5">
        <v>0</v>
      </c>
      <c r="BF1100" s="5">
        <v>0</v>
      </c>
      <c r="BG1100" s="5">
        <v>0</v>
      </c>
      <c r="BH1100" s="5">
        <v>0</v>
      </c>
      <c r="BI1100" s="5">
        <v>0</v>
      </c>
      <c r="BJ1100" s="5">
        <v>0</v>
      </c>
      <c r="BK1100" s="5">
        <v>0</v>
      </c>
      <c r="BL1100" s="5">
        <v>0</v>
      </c>
      <c r="BM1100" s="5">
        <v>0</v>
      </c>
      <c r="BN1100" s="5">
        <v>171137.69</v>
      </c>
      <c r="BO1100" s="5">
        <v>0</v>
      </c>
      <c r="BP1100" s="5">
        <v>0</v>
      </c>
      <c r="BQ1100" s="5">
        <v>0</v>
      </c>
      <c r="BR1100" s="5">
        <v>0</v>
      </c>
      <c r="BS1100" s="5">
        <v>0</v>
      </c>
      <c r="BT1100" s="5">
        <v>0</v>
      </c>
      <c r="BU1100" s="5">
        <v>0</v>
      </c>
      <c r="BV1100" s="5">
        <v>0</v>
      </c>
      <c r="BW1100" s="5">
        <v>0</v>
      </c>
      <c r="BX1100" s="5">
        <v>342</v>
      </c>
      <c r="BY1100" s="5">
        <v>0</v>
      </c>
      <c r="BZ1100" s="5">
        <v>0</v>
      </c>
      <c r="CA1100" s="5">
        <v>0</v>
      </c>
      <c r="CB1100" s="5">
        <v>0</v>
      </c>
      <c r="CC1100" s="5">
        <v>0</v>
      </c>
      <c r="CD1100" s="5">
        <v>0</v>
      </c>
      <c r="CE1100" s="24">
        <v>2468453.9499999997</v>
      </c>
    </row>
    <row r="1101" spans="2:83" ht="14.5" thickTop="1" thickBot="1" x14ac:dyDescent="0.35">
      <c r="B1101" s="25" t="s">
        <v>1778</v>
      </c>
      <c r="C1101" s="26">
        <v>6</v>
      </c>
      <c r="D1101" s="26" t="s">
        <v>1985</v>
      </c>
      <c r="E1101" s="26">
        <v>3008114811</v>
      </c>
      <c r="F1101" s="25" t="s">
        <v>1986</v>
      </c>
      <c r="G1101" s="5">
        <v>0</v>
      </c>
      <c r="H1101" s="5">
        <v>-66417.5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186467.41</v>
      </c>
      <c r="AC1101" s="5">
        <v>0</v>
      </c>
      <c r="AD1101" s="5">
        <v>-148408.35999999999</v>
      </c>
      <c r="AE1101" s="5">
        <v>0</v>
      </c>
      <c r="AF1101" s="5">
        <v>0</v>
      </c>
      <c r="AG1101" s="5">
        <v>0</v>
      </c>
      <c r="AH1101" s="5">
        <v>0</v>
      </c>
      <c r="AI1101" s="5">
        <v>0</v>
      </c>
      <c r="AJ1101" s="5">
        <v>0</v>
      </c>
      <c r="AK1101" s="5">
        <v>0</v>
      </c>
      <c r="AL1101" s="5">
        <v>0</v>
      </c>
      <c r="AM1101" s="5">
        <v>0</v>
      </c>
      <c r="AN1101" s="5">
        <v>0</v>
      </c>
      <c r="AO1101" s="5">
        <v>0</v>
      </c>
      <c r="AP1101" s="5">
        <v>0</v>
      </c>
      <c r="AQ1101" s="5">
        <v>0</v>
      </c>
      <c r="AR1101" s="5">
        <v>0</v>
      </c>
      <c r="AS1101" s="5">
        <v>0</v>
      </c>
      <c r="AT1101" s="5">
        <v>14540.77</v>
      </c>
      <c r="AU1101" s="5">
        <v>0</v>
      </c>
      <c r="AV1101" s="5">
        <v>0</v>
      </c>
      <c r="AW1101" s="5">
        <v>0</v>
      </c>
      <c r="AX1101" s="5">
        <v>0</v>
      </c>
      <c r="AY1101" s="5">
        <v>0</v>
      </c>
      <c r="AZ1101" s="5">
        <v>0</v>
      </c>
      <c r="BA1101" s="5">
        <v>0</v>
      </c>
      <c r="BB1101" s="5">
        <v>0</v>
      </c>
      <c r="BC1101" s="5">
        <v>0</v>
      </c>
      <c r="BD1101" s="5">
        <v>0</v>
      </c>
      <c r="BE1101" s="5">
        <v>0</v>
      </c>
      <c r="BF1101" s="5">
        <v>0</v>
      </c>
      <c r="BG1101" s="5">
        <v>0</v>
      </c>
      <c r="BH1101" s="5">
        <v>0</v>
      </c>
      <c r="BI1101" s="5">
        <v>0</v>
      </c>
      <c r="BJ1101" s="5">
        <v>0</v>
      </c>
      <c r="BK1101" s="5">
        <v>0</v>
      </c>
      <c r="BL1101" s="5">
        <v>0</v>
      </c>
      <c r="BM1101" s="5">
        <v>0</v>
      </c>
      <c r="BN1101" s="5">
        <v>86.53</v>
      </c>
      <c r="BO1101" s="5">
        <v>0</v>
      </c>
      <c r="BP1101" s="5">
        <v>0</v>
      </c>
      <c r="BQ1101" s="5">
        <v>0</v>
      </c>
      <c r="BR1101" s="5">
        <v>0</v>
      </c>
      <c r="BS1101" s="5">
        <v>0</v>
      </c>
      <c r="BT1101" s="5">
        <v>0</v>
      </c>
      <c r="BU1101" s="5">
        <v>0</v>
      </c>
      <c r="BV1101" s="5">
        <v>0</v>
      </c>
      <c r="BW1101" s="5">
        <v>0</v>
      </c>
      <c r="BX1101" s="5">
        <v>0</v>
      </c>
      <c r="BY1101" s="5">
        <v>0</v>
      </c>
      <c r="BZ1101" s="5">
        <v>0</v>
      </c>
      <c r="CA1101" s="5">
        <v>0</v>
      </c>
      <c r="CB1101" s="5">
        <v>0</v>
      </c>
      <c r="CC1101" s="5">
        <v>0</v>
      </c>
      <c r="CD1101" s="5">
        <v>0</v>
      </c>
      <c r="CE1101" s="24">
        <v>-13731.149999999981</v>
      </c>
    </row>
    <row r="1102" spans="2:83" ht="14.5" thickTop="1" thickBot="1" x14ac:dyDescent="0.35">
      <c r="B1102" s="25" t="s">
        <v>1778</v>
      </c>
      <c r="C1102" s="26">
        <v>6</v>
      </c>
      <c r="D1102" s="26" t="s">
        <v>1987</v>
      </c>
      <c r="E1102" s="26">
        <v>3008114261</v>
      </c>
      <c r="F1102" s="25" t="s">
        <v>1988</v>
      </c>
      <c r="G1102" s="5">
        <v>0</v>
      </c>
      <c r="H1102" s="5">
        <v>194334.95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151678.97</v>
      </c>
      <c r="AC1102" s="5">
        <v>0</v>
      </c>
      <c r="AD1102" s="5">
        <v>70079.86</v>
      </c>
      <c r="AE1102" s="5">
        <v>0</v>
      </c>
      <c r="AF1102" s="5">
        <v>400.08</v>
      </c>
      <c r="AG1102" s="5">
        <v>0</v>
      </c>
      <c r="AH1102" s="5">
        <v>0</v>
      </c>
      <c r="AI1102" s="5">
        <v>0</v>
      </c>
      <c r="AJ1102" s="5">
        <v>0</v>
      </c>
      <c r="AK1102" s="5">
        <v>0</v>
      </c>
      <c r="AL1102" s="5">
        <v>0</v>
      </c>
      <c r="AM1102" s="5">
        <v>0</v>
      </c>
      <c r="AN1102" s="5">
        <v>0</v>
      </c>
      <c r="AO1102" s="5">
        <v>0</v>
      </c>
      <c r="AP1102" s="5">
        <v>0</v>
      </c>
      <c r="AQ1102" s="5">
        <v>0</v>
      </c>
      <c r="AR1102" s="5">
        <v>0</v>
      </c>
      <c r="AS1102" s="5">
        <v>0</v>
      </c>
      <c r="AT1102" s="5">
        <v>14554.66</v>
      </c>
      <c r="AU1102" s="5">
        <v>0</v>
      </c>
      <c r="AV1102" s="5">
        <v>0</v>
      </c>
      <c r="AW1102" s="5">
        <v>0</v>
      </c>
      <c r="AX1102" s="5">
        <v>0</v>
      </c>
      <c r="AY1102" s="5">
        <v>0</v>
      </c>
      <c r="AZ1102" s="5">
        <v>0</v>
      </c>
      <c r="BA1102" s="5">
        <v>0</v>
      </c>
      <c r="BB1102" s="5">
        <v>0</v>
      </c>
      <c r="BC1102" s="5">
        <v>0</v>
      </c>
      <c r="BD1102" s="5">
        <v>0</v>
      </c>
      <c r="BE1102" s="5">
        <v>0</v>
      </c>
      <c r="BF1102" s="5">
        <v>0</v>
      </c>
      <c r="BG1102" s="5">
        <v>0</v>
      </c>
      <c r="BH1102" s="5">
        <v>0</v>
      </c>
      <c r="BI1102" s="5">
        <v>0</v>
      </c>
      <c r="BJ1102" s="5">
        <v>0</v>
      </c>
      <c r="BK1102" s="5">
        <v>0</v>
      </c>
      <c r="BL1102" s="5">
        <v>0</v>
      </c>
      <c r="BM1102" s="5">
        <v>0</v>
      </c>
      <c r="BN1102" s="5">
        <v>83069.03</v>
      </c>
      <c r="BO1102" s="5">
        <v>0</v>
      </c>
      <c r="BP1102" s="5">
        <v>0</v>
      </c>
      <c r="BQ1102" s="5">
        <v>0</v>
      </c>
      <c r="BR1102" s="5">
        <v>0</v>
      </c>
      <c r="BS1102" s="5">
        <v>0</v>
      </c>
      <c r="BT1102" s="5">
        <v>0</v>
      </c>
      <c r="BU1102" s="5">
        <v>0</v>
      </c>
      <c r="BV1102" s="5">
        <v>0</v>
      </c>
      <c r="BW1102" s="5">
        <v>0</v>
      </c>
      <c r="BX1102" s="5">
        <v>0</v>
      </c>
      <c r="BY1102" s="5">
        <v>0</v>
      </c>
      <c r="BZ1102" s="5">
        <v>0</v>
      </c>
      <c r="CA1102" s="5">
        <v>0</v>
      </c>
      <c r="CB1102" s="5">
        <v>10752.24</v>
      </c>
      <c r="CC1102" s="5">
        <v>0</v>
      </c>
      <c r="CD1102" s="5">
        <v>0.05</v>
      </c>
      <c r="CE1102" s="24">
        <v>524869.84000000008</v>
      </c>
    </row>
    <row r="1103" spans="2:83" ht="14.5" thickTop="1" thickBot="1" x14ac:dyDescent="0.35">
      <c r="B1103" s="25" t="s">
        <v>1778</v>
      </c>
      <c r="C1103" s="26">
        <v>6</v>
      </c>
      <c r="D1103" s="26" t="s">
        <v>1989</v>
      </c>
      <c r="E1103" s="26">
        <v>3008108232</v>
      </c>
      <c r="F1103" s="25" t="s">
        <v>1990</v>
      </c>
      <c r="G1103" s="5">
        <v>0</v>
      </c>
      <c r="H1103" s="5">
        <v>1313156.1299999999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2345.31</v>
      </c>
      <c r="AC1103" s="5">
        <v>0</v>
      </c>
      <c r="AD1103" s="5">
        <v>0</v>
      </c>
      <c r="AE1103" s="5">
        <v>0</v>
      </c>
      <c r="AF1103" s="5">
        <v>0</v>
      </c>
      <c r="AG1103" s="5">
        <v>0</v>
      </c>
      <c r="AH1103" s="5">
        <v>0</v>
      </c>
      <c r="AI1103" s="5">
        <v>0</v>
      </c>
      <c r="AJ1103" s="5">
        <v>0</v>
      </c>
      <c r="AK1103" s="5">
        <v>0</v>
      </c>
      <c r="AL1103" s="5">
        <v>0</v>
      </c>
      <c r="AM1103" s="5">
        <v>0</v>
      </c>
      <c r="AN1103" s="5">
        <v>0</v>
      </c>
      <c r="AO1103" s="5">
        <v>0</v>
      </c>
      <c r="AP1103" s="5">
        <v>0</v>
      </c>
      <c r="AQ1103" s="5">
        <v>0</v>
      </c>
      <c r="AR1103" s="5">
        <v>0</v>
      </c>
      <c r="AS1103" s="5">
        <v>0</v>
      </c>
      <c r="AT1103" s="5">
        <v>0</v>
      </c>
      <c r="AU1103" s="5">
        <v>0</v>
      </c>
      <c r="AV1103" s="5">
        <v>0</v>
      </c>
      <c r="AW1103" s="5">
        <v>0</v>
      </c>
      <c r="AX1103" s="5">
        <v>0</v>
      </c>
      <c r="AY1103" s="5">
        <v>0</v>
      </c>
      <c r="AZ1103" s="5">
        <v>0</v>
      </c>
      <c r="BA1103" s="5">
        <v>0</v>
      </c>
      <c r="BB1103" s="5">
        <v>0</v>
      </c>
      <c r="BC1103" s="5">
        <v>0</v>
      </c>
      <c r="BD1103" s="5">
        <v>0</v>
      </c>
      <c r="BE1103" s="5">
        <v>0</v>
      </c>
      <c r="BF1103" s="5">
        <v>0</v>
      </c>
      <c r="BG1103" s="5">
        <v>0</v>
      </c>
      <c r="BH1103" s="5">
        <v>0</v>
      </c>
      <c r="BI1103" s="5">
        <v>0</v>
      </c>
      <c r="BJ1103" s="5">
        <v>0</v>
      </c>
      <c r="BK1103" s="5">
        <v>0</v>
      </c>
      <c r="BL1103" s="5">
        <v>0</v>
      </c>
      <c r="BM1103" s="5">
        <v>0</v>
      </c>
      <c r="BN1103" s="5">
        <v>0</v>
      </c>
      <c r="BO1103" s="5">
        <v>0</v>
      </c>
      <c r="BP1103" s="5">
        <v>0</v>
      </c>
      <c r="BQ1103" s="5">
        <v>0</v>
      </c>
      <c r="BR1103" s="5">
        <v>0</v>
      </c>
      <c r="BS1103" s="5">
        <v>0</v>
      </c>
      <c r="BT1103" s="5">
        <v>0</v>
      </c>
      <c r="BU1103" s="5">
        <v>0</v>
      </c>
      <c r="BV1103" s="5">
        <v>0</v>
      </c>
      <c r="BW1103" s="5">
        <v>0</v>
      </c>
      <c r="BX1103" s="5">
        <v>0</v>
      </c>
      <c r="BY1103" s="5">
        <v>0</v>
      </c>
      <c r="BZ1103" s="5">
        <v>0</v>
      </c>
      <c r="CA1103" s="5">
        <v>0</v>
      </c>
      <c r="CB1103" s="5">
        <v>0</v>
      </c>
      <c r="CC1103" s="5">
        <v>0</v>
      </c>
      <c r="CD1103" s="5">
        <v>0</v>
      </c>
      <c r="CE1103" s="24">
        <v>1315501.44</v>
      </c>
    </row>
    <row r="1104" spans="2:83" ht="14.5" thickTop="1" thickBot="1" x14ac:dyDescent="0.35">
      <c r="B1104" s="25" t="s">
        <v>1778</v>
      </c>
      <c r="C1104" s="26">
        <v>6</v>
      </c>
      <c r="D1104" s="26" t="s">
        <v>1991</v>
      </c>
      <c r="E1104" s="26">
        <v>3008109082</v>
      </c>
      <c r="F1104" s="25" t="s">
        <v>1992</v>
      </c>
      <c r="G1104" s="5">
        <v>0</v>
      </c>
      <c r="H1104" s="5">
        <v>747101.99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930279.7</v>
      </c>
      <c r="AC1104" s="5">
        <v>0</v>
      </c>
      <c r="AD1104" s="5">
        <v>219235.98</v>
      </c>
      <c r="AE1104" s="5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0</v>
      </c>
      <c r="AK1104" s="5">
        <v>0</v>
      </c>
      <c r="AL1104" s="5">
        <v>0</v>
      </c>
      <c r="AM1104" s="5">
        <v>0</v>
      </c>
      <c r="AN1104" s="5">
        <v>0</v>
      </c>
      <c r="AO1104" s="5">
        <v>0</v>
      </c>
      <c r="AP1104" s="5">
        <v>0</v>
      </c>
      <c r="AQ1104" s="5">
        <v>0</v>
      </c>
      <c r="AR1104" s="5">
        <v>0</v>
      </c>
      <c r="AS1104" s="5">
        <v>0</v>
      </c>
      <c r="AT1104" s="5">
        <v>0</v>
      </c>
      <c r="AU1104" s="5">
        <v>0</v>
      </c>
      <c r="AV1104" s="5">
        <v>0</v>
      </c>
      <c r="AW1104" s="5">
        <v>0</v>
      </c>
      <c r="AX1104" s="5">
        <v>0</v>
      </c>
      <c r="AY1104" s="5">
        <v>0</v>
      </c>
      <c r="AZ1104" s="5">
        <v>0</v>
      </c>
      <c r="BA1104" s="5">
        <v>0</v>
      </c>
      <c r="BB1104" s="5">
        <v>0</v>
      </c>
      <c r="BC1104" s="5">
        <v>0</v>
      </c>
      <c r="BD1104" s="5">
        <v>0</v>
      </c>
      <c r="BE1104" s="5">
        <v>0</v>
      </c>
      <c r="BF1104" s="5">
        <v>0</v>
      </c>
      <c r="BG1104" s="5">
        <v>0</v>
      </c>
      <c r="BH1104" s="5">
        <v>0</v>
      </c>
      <c r="BI1104" s="5">
        <v>0</v>
      </c>
      <c r="BJ1104" s="5">
        <v>0</v>
      </c>
      <c r="BK1104" s="5">
        <v>0</v>
      </c>
      <c r="BL1104" s="5">
        <v>0</v>
      </c>
      <c r="BM1104" s="5">
        <v>0</v>
      </c>
      <c r="BN1104" s="5">
        <v>0</v>
      </c>
      <c r="BO1104" s="5">
        <v>0</v>
      </c>
      <c r="BP1104" s="5">
        <v>0</v>
      </c>
      <c r="BQ1104" s="5">
        <v>0</v>
      </c>
      <c r="BR1104" s="5">
        <v>0</v>
      </c>
      <c r="BS1104" s="5">
        <v>0</v>
      </c>
      <c r="BT1104" s="5">
        <v>0</v>
      </c>
      <c r="BU1104" s="5">
        <v>0</v>
      </c>
      <c r="BV1104" s="5">
        <v>0</v>
      </c>
      <c r="BW1104" s="5">
        <v>0</v>
      </c>
      <c r="BX1104" s="5">
        <v>0</v>
      </c>
      <c r="BY1104" s="5">
        <v>0</v>
      </c>
      <c r="BZ1104" s="5">
        <v>0</v>
      </c>
      <c r="CA1104" s="5">
        <v>0</v>
      </c>
      <c r="CB1104" s="5">
        <v>0</v>
      </c>
      <c r="CC1104" s="5">
        <v>0</v>
      </c>
      <c r="CD1104" s="5">
        <v>0</v>
      </c>
      <c r="CE1104" s="24">
        <v>1896617.67</v>
      </c>
    </row>
    <row r="1105" spans="2:83" ht="14.5" thickTop="1" thickBot="1" x14ac:dyDescent="0.35">
      <c r="B1105" s="25" t="s">
        <v>1778</v>
      </c>
      <c r="C1105" s="26">
        <v>6</v>
      </c>
      <c r="D1105" s="26" t="s">
        <v>1993</v>
      </c>
      <c r="E1105" s="26">
        <v>3008211268</v>
      </c>
      <c r="F1105" s="25" t="s">
        <v>1994</v>
      </c>
      <c r="G1105" s="5">
        <v>0</v>
      </c>
      <c r="H1105" s="5">
        <v>277688.99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39930.68</v>
      </c>
      <c r="AC1105" s="5">
        <v>0</v>
      </c>
      <c r="AD1105" s="5">
        <v>280981.3</v>
      </c>
      <c r="AE1105" s="5">
        <v>0</v>
      </c>
      <c r="AF1105" s="5">
        <v>0</v>
      </c>
      <c r="AG1105" s="5">
        <v>0</v>
      </c>
      <c r="AH1105" s="5">
        <v>0</v>
      </c>
      <c r="AI1105" s="5">
        <v>0</v>
      </c>
      <c r="AJ1105" s="5">
        <v>11188.4</v>
      </c>
      <c r="AK1105" s="5">
        <v>0</v>
      </c>
      <c r="AL1105" s="5">
        <v>0</v>
      </c>
      <c r="AM1105" s="5">
        <v>0</v>
      </c>
      <c r="AN1105" s="5">
        <v>0</v>
      </c>
      <c r="AO1105" s="5">
        <v>0</v>
      </c>
      <c r="AP1105" s="5">
        <v>0</v>
      </c>
      <c r="AQ1105" s="5">
        <v>0</v>
      </c>
      <c r="AR1105" s="5">
        <v>0</v>
      </c>
      <c r="AS1105" s="5">
        <v>0</v>
      </c>
      <c r="AT1105" s="5">
        <v>0</v>
      </c>
      <c r="AU1105" s="5">
        <v>0</v>
      </c>
      <c r="AV1105" s="5">
        <v>0</v>
      </c>
      <c r="AW1105" s="5">
        <v>0</v>
      </c>
      <c r="AX1105" s="5">
        <v>0</v>
      </c>
      <c r="AY1105" s="5">
        <v>0</v>
      </c>
      <c r="AZ1105" s="5">
        <v>0</v>
      </c>
      <c r="BA1105" s="5">
        <v>0</v>
      </c>
      <c r="BB1105" s="5">
        <v>0</v>
      </c>
      <c r="BC1105" s="5">
        <v>0</v>
      </c>
      <c r="BD1105" s="5">
        <v>0</v>
      </c>
      <c r="BE1105" s="5">
        <v>0</v>
      </c>
      <c r="BF1105" s="5">
        <v>0</v>
      </c>
      <c r="BG1105" s="5">
        <v>0</v>
      </c>
      <c r="BH1105" s="5">
        <v>0</v>
      </c>
      <c r="BI1105" s="5">
        <v>0</v>
      </c>
      <c r="BJ1105" s="5">
        <v>0</v>
      </c>
      <c r="BK1105" s="5">
        <v>0</v>
      </c>
      <c r="BL1105" s="5">
        <v>0</v>
      </c>
      <c r="BM1105" s="5">
        <v>0</v>
      </c>
      <c r="BN1105" s="5">
        <v>6447.61</v>
      </c>
      <c r="BO1105" s="5">
        <v>0</v>
      </c>
      <c r="BP1105" s="5">
        <v>0</v>
      </c>
      <c r="BQ1105" s="5">
        <v>0</v>
      </c>
      <c r="BR1105" s="5">
        <v>0</v>
      </c>
      <c r="BS1105" s="5">
        <v>0</v>
      </c>
      <c r="BT1105" s="5">
        <v>0</v>
      </c>
      <c r="BU1105" s="5">
        <v>0</v>
      </c>
      <c r="BV1105" s="5">
        <v>0</v>
      </c>
      <c r="BW1105" s="5">
        <v>0</v>
      </c>
      <c r="BX1105" s="5">
        <v>0</v>
      </c>
      <c r="BY1105" s="5">
        <v>0</v>
      </c>
      <c r="BZ1105" s="5">
        <v>0</v>
      </c>
      <c r="CA1105" s="5">
        <v>0</v>
      </c>
      <c r="CB1105" s="5">
        <v>1589127.8</v>
      </c>
      <c r="CC1105" s="5">
        <v>0</v>
      </c>
      <c r="CD1105" s="5">
        <v>0</v>
      </c>
      <c r="CE1105" s="24">
        <v>2205364.7800000003</v>
      </c>
    </row>
    <row r="1106" spans="2:83" ht="14.5" thickTop="1" thickBot="1" x14ac:dyDescent="0.35">
      <c r="B1106" s="25" t="s">
        <v>1778</v>
      </c>
      <c r="C1106" s="26">
        <v>6</v>
      </c>
      <c r="D1106" s="26" t="s">
        <v>1995</v>
      </c>
      <c r="E1106" s="26">
        <v>3008289175</v>
      </c>
      <c r="F1106" s="25" t="s">
        <v>1996</v>
      </c>
      <c r="G1106" s="5">
        <v>0</v>
      </c>
      <c r="H1106" s="5">
        <v>1442472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3391288.09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8358076.6900000004</v>
      </c>
      <c r="AK1106" s="5">
        <v>0</v>
      </c>
      <c r="AL1106" s="5">
        <v>0</v>
      </c>
      <c r="AM1106" s="5">
        <v>0</v>
      </c>
      <c r="AN1106" s="5">
        <v>0</v>
      </c>
      <c r="AO1106" s="5">
        <v>0</v>
      </c>
      <c r="AP1106" s="5">
        <v>0</v>
      </c>
      <c r="AQ1106" s="5">
        <v>0</v>
      </c>
      <c r="AR1106" s="5">
        <v>0</v>
      </c>
      <c r="AS1106" s="5">
        <v>0</v>
      </c>
      <c r="AT1106" s="5">
        <v>0</v>
      </c>
      <c r="AU1106" s="5">
        <v>0</v>
      </c>
      <c r="AV1106" s="5">
        <v>0</v>
      </c>
      <c r="AW1106" s="5">
        <v>0</v>
      </c>
      <c r="AX1106" s="5">
        <v>0</v>
      </c>
      <c r="AY1106" s="5">
        <v>0</v>
      </c>
      <c r="AZ1106" s="5">
        <v>0</v>
      </c>
      <c r="BA1106" s="5">
        <v>0</v>
      </c>
      <c r="BB1106" s="5">
        <v>0</v>
      </c>
      <c r="BC1106" s="5">
        <v>0</v>
      </c>
      <c r="BD1106" s="5">
        <v>0</v>
      </c>
      <c r="BE1106" s="5">
        <v>0</v>
      </c>
      <c r="BF1106" s="5">
        <v>0</v>
      </c>
      <c r="BG1106" s="5">
        <v>0</v>
      </c>
      <c r="BH1106" s="5">
        <v>0</v>
      </c>
      <c r="BI1106" s="5">
        <v>0</v>
      </c>
      <c r="BJ1106" s="5">
        <v>0</v>
      </c>
      <c r="BK1106" s="5">
        <v>0</v>
      </c>
      <c r="BL1106" s="5">
        <v>0</v>
      </c>
      <c r="BM1106" s="5">
        <v>0</v>
      </c>
      <c r="BN1106" s="5">
        <v>0</v>
      </c>
      <c r="BO1106" s="5">
        <v>0</v>
      </c>
      <c r="BP1106" s="5">
        <v>0</v>
      </c>
      <c r="BQ1106" s="5">
        <v>0</v>
      </c>
      <c r="BR1106" s="5">
        <v>0</v>
      </c>
      <c r="BS1106" s="5">
        <v>0</v>
      </c>
      <c r="BT1106" s="5">
        <v>0</v>
      </c>
      <c r="BU1106" s="5">
        <v>0</v>
      </c>
      <c r="BV1106" s="5">
        <v>0</v>
      </c>
      <c r="BW1106" s="5">
        <v>0</v>
      </c>
      <c r="BX1106" s="5">
        <v>0</v>
      </c>
      <c r="BY1106" s="5">
        <v>0</v>
      </c>
      <c r="BZ1106" s="5">
        <v>0</v>
      </c>
      <c r="CA1106" s="5">
        <v>0</v>
      </c>
      <c r="CB1106" s="5">
        <v>0</v>
      </c>
      <c r="CC1106" s="5">
        <v>0</v>
      </c>
      <c r="CD1106" s="5">
        <v>0</v>
      </c>
      <c r="CE1106" s="24">
        <v>13191836.780000001</v>
      </c>
    </row>
    <row r="1107" spans="2:83" ht="14.5" thickTop="1" thickBot="1" x14ac:dyDescent="0.35">
      <c r="B1107" s="25" t="s">
        <v>1778</v>
      </c>
      <c r="C1107" s="26">
        <v>6</v>
      </c>
      <c r="D1107" s="26" t="s">
        <v>1997</v>
      </c>
      <c r="E1107" s="26">
        <v>3008386721</v>
      </c>
      <c r="F1107" s="25" t="s">
        <v>8623</v>
      </c>
      <c r="G1107" s="5">
        <v>0</v>
      </c>
      <c r="H1107" s="5">
        <v>111767.95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108900.95</v>
      </c>
      <c r="AC1107" s="5">
        <v>0</v>
      </c>
      <c r="AD1107" s="5">
        <v>285630.46999999997</v>
      </c>
      <c r="AE1107" s="5">
        <v>0</v>
      </c>
      <c r="AF1107" s="5">
        <v>0</v>
      </c>
      <c r="AG1107" s="5">
        <v>0</v>
      </c>
      <c r="AH1107" s="5">
        <v>0</v>
      </c>
      <c r="AI1107" s="5">
        <v>0</v>
      </c>
      <c r="AJ1107" s="5">
        <v>0</v>
      </c>
      <c r="AK1107" s="5">
        <v>0</v>
      </c>
      <c r="AL1107" s="5">
        <v>0</v>
      </c>
      <c r="AM1107" s="5">
        <v>0</v>
      </c>
      <c r="AN1107" s="5">
        <v>0</v>
      </c>
      <c r="AO1107" s="5">
        <v>0</v>
      </c>
      <c r="AP1107" s="5">
        <v>0</v>
      </c>
      <c r="AQ1107" s="5">
        <v>0</v>
      </c>
      <c r="AR1107" s="5">
        <v>0</v>
      </c>
      <c r="AS1107" s="5">
        <v>0</v>
      </c>
      <c r="AT1107" s="5">
        <v>15818.91</v>
      </c>
      <c r="AU1107" s="5">
        <v>0</v>
      </c>
      <c r="AV1107" s="5">
        <v>0</v>
      </c>
      <c r="AW1107" s="5">
        <v>0</v>
      </c>
      <c r="AX1107" s="5">
        <v>0</v>
      </c>
      <c r="AY1107" s="5">
        <v>0</v>
      </c>
      <c r="AZ1107" s="5">
        <v>0</v>
      </c>
      <c r="BA1107" s="5">
        <v>0</v>
      </c>
      <c r="BB1107" s="5">
        <v>0</v>
      </c>
      <c r="BC1107" s="5">
        <v>0</v>
      </c>
      <c r="BD1107" s="5">
        <v>0</v>
      </c>
      <c r="BE1107" s="5">
        <v>0</v>
      </c>
      <c r="BF1107" s="5">
        <v>0</v>
      </c>
      <c r="BG1107" s="5">
        <v>0</v>
      </c>
      <c r="BH1107" s="5">
        <v>0</v>
      </c>
      <c r="BI1107" s="5">
        <v>0</v>
      </c>
      <c r="BJ1107" s="5">
        <v>0</v>
      </c>
      <c r="BK1107" s="5">
        <v>0</v>
      </c>
      <c r="BL1107" s="5">
        <v>0</v>
      </c>
      <c r="BM1107" s="5">
        <v>0</v>
      </c>
      <c r="BN1107" s="5">
        <v>12672.32</v>
      </c>
      <c r="BO1107" s="5">
        <v>0</v>
      </c>
      <c r="BP1107" s="5">
        <v>0</v>
      </c>
      <c r="BQ1107" s="5">
        <v>0</v>
      </c>
      <c r="BR1107" s="5">
        <v>0</v>
      </c>
      <c r="BS1107" s="5">
        <v>0</v>
      </c>
      <c r="BT1107" s="5">
        <v>0</v>
      </c>
      <c r="BU1107" s="5">
        <v>0</v>
      </c>
      <c r="BV1107" s="5">
        <v>0</v>
      </c>
      <c r="BW1107" s="5">
        <v>0</v>
      </c>
      <c r="BX1107" s="5">
        <v>0</v>
      </c>
      <c r="BY1107" s="5">
        <v>0</v>
      </c>
      <c r="BZ1107" s="5">
        <v>0</v>
      </c>
      <c r="CA1107" s="5">
        <v>0</v>
      </c>
      <c r="CB1107" s="5">
        <v>0</v>
      </c>
      <c r="CC1107" s="5">
        <v>0</v>
      </c>
      <c r="CD1107" s="5">
        <v>0</v>
      </c>
      <c r="CE1107" s="24">
        <v>534790.6</v>
      </c>
    </row>
    <row r="1108" spans="2:83" ht="14.5" thickTop="1" thickBot="1" x14ac:dyDescent="0.35">
      <c r="B1108" s="25" t="s">
        <v>1778</v>
      </c>
      <c r="C1108" s="26">
        <v>7</v>
      </c>
      <c r="D1108" s="26" t="s">
        <v>2079</v>
      </c>
      <c r="E1108" s="26">
        <v>3008087736</v>
      </c>
      <c r="F1108" s="25" t="s">
        <v>2080</v>
      </c>
      <c r="G1108" s="5">
        <v>0</v>
      </c>
      <c r="H1108" s="5">
        <v>1045391.968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26483.69</v>
      </c>
      <c r="AA1108" s="5">
        <v>0</v>
      </c>
      <c r="AB1108" s="5">
        <v>8108579.5999999996</v>
      </c>
      <c r="AC1108" s="5">
        <v>0</v>
      </c>
      <c r="AD1108" s="5">
        <v>592547.27870000002</v>
      </c>
      <c r="AE1108" s="5">
        <v>0</v>
      </c>
      <c r="AF1108" s="5">
        <v>0</v>
      </c>
      <c r="AG1108" s="5">
        <v>0</v>
      </c>
      <c r="AH1108" s="5">
        <v>0</v>
      </c>
      <c r="AI1108" s="5">
        <v>0</v>
      </c>
      <c r="AJ1108" s="5">
        <v>34245</v>
      </c>
      <c r="AK1108" s="5">
        <v>0</v>
      </c>
      <c r="AL1108" s="5">
        <v>0</v>
      </c>
      <c r="AM1108" s="5">
        <v>0</v>
      </c>
      <c r="AN1108" s="5">
        <v>0</v>
      </c>
      <c r="AO1108" s="5">
        <v>315763020.30000001</v>
      </c>
      <c r="AP1108" s="5">
        <v>0</v>
      </c>
      <c r="AQ1108" s="5">
        <v>0</v>
      </c>
      <c r="AR1108" s="5">
        <v>0</v>
      </c>
      <c r="AS1108" s="5">
        <v>0</v>
      </c>
      <c r="AT1108" s="5">
        <v>2868325.6710000001</v>
      </c>
      <c r="AU1108" s="5">
        <v>0</v>
      </c>
      <c r="AV1108" s="5">
        <v>0</v>
      </c>
      <c r="AW1108" s="5">
        <v>0</v>
      </c>
      <c r="AX1108" s="5">
        <v>0</v>
      </c>
      <c r="AY1108" s="5">
        <v>0</v>
      </c>
      <c r="AZ1108" s="5">
        <v>500</v>
      </c>
      <c r="BA1108" s="5">
        <v>0</v>
      </c>
      <c r="BB1108" s="5">
        <v>0</v>
      </c>
      <c r="BC1108" s="5">
        <v>0</v>
      </c>
      <c r="BD1108" s="5">
        <v>0</v>
      </c>
      <c r="BE1108" s="5">
        <v>0</v>
      </c>
      <c r="BF1108" s="5">
        <v>0</v>
      </c>
      <c r="BG1108" s="5">
        <v>0</v>
      </c>
      <c r="BH1108" s="5">
        <v>0</v>
      </c>
      <c r="BI1108" s="5">
        <v>0</v>
      </c>
      <c r="BJ1108" s="5">
        <v>0</v>
      </c>
      <c r="BK1108" s="5">
        <v>0</v>
      </c>
      <c r="BL1108" s="5">
        <v>0</v>
      </c>
      <c r="BM1108" s="5">
        <v>0</v>
      </c>
      <c r="BN1108" s="5">
        <v>7152710.0420000004</v>
      </c>
      <c r="BO1108" s="5">
        <v>0</v>
      </c>
      <c r="BP1108" s="5">
        <v>0</v>
      </c>
      <c r="BQ1108" s="5">
        <v>0</v>
      </c>
      <c r="BR1108" s="5">
        <v>0</v>
      </c>
      <c r="BS1108" s="5">
        <v>0</v>
      </c>
      <c r="BT1108" s="5">
        <v>0</v>
      </c>
      <c r="BU1108" s="5">
        <v>0</v>
      </c>
      <c r="BV1108" s="5">
        <v>0</v>
      </c>
      <c r="BW1108" s="5">
        <v>0</v>
      </c>
      <c r="BX1108" s="5">
        <v>2760335</v>
      </c>
      <c r="BY1108" s="5">
        <v>0</v>
      </c>
      <c r="BZ1108" s="5">
        <v>0</v>
      </c>
      <c r="CA1108" s="5">
        <v>0</v>
      </c>
      <c r="CB1108" s="5">
        <v>96934.102979999996</v>
      </c>
      <c r="CC1108" s="5">
        <v>0</v>
      </c>
      <c r="CD1108" s="5">
        <v>0</v>
      </c>
      <c r="CE1108" s="24">
        <v>338449072.65268004</v>
      </c>
    </row>
    <row r="1109" spans="2:83" ht="14.5" thickTop="1" thickBot="1" x14ac:dyDescent="0.35">
      <c r="B1109" s="25" t="s">
        <v>1778</v>
      </c>
      <c r="C1109" s="26">
        <v>7</v>
      </c>
      <c r="D1109" s="26" t="s">
        <v>1998</v>
      </c>
      <c r="E1109" s="26">
        <v>3008658479</v>
      </c>
      <c r="F1109" s="25" t="s">
        <v>1999</v>
      </c>
      <c r="G1109" s="5">
        <v>0</v>
      </c>
      <c r="H1109" s="5">
        <v>329563.26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5">
        <v>0</v>
      </c>
      <c r="AJ1109" s="5">
        <v>0</v>
      </c>
      <c r="AK1109" s="5">
        <v>0</v>
      </c>
      <c r="AL1109" s="5">
        <v>0</v>
      </c>
      <c r="AM1109" s="5">
        <v>0</v>
      </c>
      <c r="AN1109" s="5">
        <v>0</v>
      </c>
      <c r="AO1109" s="5">
        <v>0</v>
      </c>
      <c r="AP1109" s="5">
        <v>0</v>
      </c>
      <c r="AQ1109" s="5">
        <v>0</v>
      </c>
      <c r="AR1109" s="5">
        <v>0</v>
      </c>
      <c r="AS1109" s="5">
        <v>0</v>
      </c>
      <c r="AT1109" s="5">
        <v>471.16</v>
      </c>
      <c r="AU1109" s="5">
        <v>0</v>
      </c>
      <c r="AV1109" s="5">
        <v>0</v>
      </c>
      <c r="AW1109" s="5">
        <v>0</v>
      </c>
      <c r="AX1109" s="5">
        <v>0</v>
      </c>
      <c r="AY1109" s="5">
        <v>0</v>
      </c>
      <c r="AZ1109" s="5">
        <v>0</v>
      </c>
      <c r="BA1109" s="5">
        <v>0</v>
      </c>
      <c r="BB1109" s="5">
        <v>0</v>
      </c>
      <c r="BC1109" s="5">
        <v>0</v>
      </c>
      <c r="BD1109" s="5">
        <v>0</v>
      </c>
      <c r="BE1109" s="5">
        <v>0</v>
      </c>
      <c r="BF1109" s="5">
        <v>0</v>
      </c>
      <c r="BG1109" s="5">
        <v>0</v>
      </c>
      <c r="BH1109" s="5">
        <v>0</v>
      </c>
      <c r="BI1109" s="5">
        <v>0</v>
      </c>
      <c r="BJ1109" s="5">
        <v>0</v>
      </c>
      <c r="BK1109" s="5">
        <v>0</v>
      </c>
      <c r="BL1109" s="5">
        <v>0</v>
      </c>
      <c r="BM1109" s="5">
        <v>0</v>
      </c>
      <c r="BN1109" s="5">
        <v>3415897.5</v>
      </c>
      <c r="BO1109" s="5">
        <v>0</v>
      </c>
      <c r="BP1109" s="5">
        <v>0</v>
      </c>
      <c r="BQ1109" s="5">
        <v>0</v>
      </c>
      <c r="BR1109" s="5">
        <v>0</v>
      </c>
      <c r="BS1109" s="5">
        <v>0</v>
      </c>
      <c r="BT1109" s="5">
        <v>0</v>
      </c>
      <c r="BU1109" s="5">
        <v>0</v>
      </c>
      <c r="BV1109" s="5">
        <v>0</v>
      </c>
      <c r="BW1109" s="5">
        <v>0</v>
      </c>
      <c r="BX1109" s="5">
        <v>2048659</v>
      </c>
      <c r="BY1109" s="5">
        <v>0</v>
      </c>
      <c r="BZ1109" s="5">
        <v>0</v>
      </c>
      <c r="CA1109" s="5">
        <v>0</v>
      </c>
      <c r="CB1109" s="5">
        <v>0</v>
      </c>
      <c r="CC1109" s="5">
        <v>0</v>
      </c>
      <c r="CD1109" s="5">
        <v>0</v>
      </c>
      <c r="CE1109" s="24">
        <v>5794590.9199999999</v>
      </c>
    </row>
    <row r="1110" spans="2:83" ht="14.5" thickTop="1" thickBot="1" x14ac:dyDescent="0.35">
      <c r="B1110" s="25" t="s">
        <v>1778</v>
      </c>
      <c r="C1110" s="26">
        <v>7</v>
      </c>
      <c r="D1110" s="26" t="s">
        <v>2053</v>
      </c>
      <c r="E1110" s="26">
        <v>3008189563</v>
      </c>
      <c r="F1110" s="25" t="s">
        <v>2054</v>
      </c>
      <c r="G1110" s="5">
        <v>0</v>
      </c>
      <c r="H1110" s="5">
        <v>3417880.55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1071.21</v>
      </c>
      <c r="AA1110" s="5">
        <v>0</v>
      </c>
      <c r="AB1110" s="5">
        <v>24556515.140000001</v>
      </c>
      <c r="AC1110" s="5">
        <v>0</v>
      </c>
      <c r="AD1110" s="5">
        <v>124669.1784</v>
      </c>
      <c r="AE1110" s="5">
        <v>0</v>
      </c>
      <c r="AF1110" s="5">
        <v>4652658.21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v>0</v>
      </c>
      <c r="AM1110" s="5">
        <v>0</v>
      </c>
      <c r="AN1110" s="5">
        <v>0</v>
      </c>
      <c r="AO1110" s="5">
        <v>18429340.210000001</v>
      </c>
      <c r="AP1110" s="5">
        <v>0</v>
      </c>
      <c r="AQ1110" s="5">
        <v>0</v>
      </c>
      <c r="AR1110" s="5">
        <v>0</v>
      </c>
      <c r="AS1110" s="5">
        <v>0</v>
      </c>
      <c r="AT1110" s="5">
        <v>2177679.64</v>
      </c>
      <c r="AU1110" s="5">
        <v>0</v>
      </c>
      <c r="AV1110" s="5">
        <v>0</v>
      </c>
      <c r="AW1110" s="5">
        <v>0</v>
      </c>
      <c r="AX1110" s="5">
        <v>0</v>
      </c>
      <c r="AY1110" s="5">
        <v>0</v>
      </c>
      <c r="AZ1110" s="5">
        <v>0</v>
      </c>
      <c r="BA1110" s="5">
        <v>0</v>
      </c>
      <c r="BB1110" s="5">
        <v>0</v>
      </c>
      <c r="BC1110" s="5">
        <v>0</v>
      </c>
      <c r="BD1110" s="5">
        <v>0</v>
      </c>
      <c r="BE1110" s="5">
        <v>0</v>
      </c>
      <c r="BF1110" s="5">
        <v>0</v>
      </c>
      <c r="BG1110" s="5">
        <v>0</v>
      </c>
      <c r="BH1110" s="5">
        <v>0</v>
      </c>
      <c r="BI1110" s="5">
        <v>0</v>
      </c>
      <c r="BJ1110" s="5">
        <v>0</v>
      </c>
      <c r="BK1110" s="5">
        <v>0</v>
      </c>
      <c r="BL1110" s="5">
        <v>0</v>
      </c>
      <c r="BM1110" s="5">
        <v>0</v>
      </c>
      <c r="BN1110" s="5">
        <v>5472144.3600000003</v>
      </c>
      <c r="BO1110" s="5">
        <v>0</v>
      </c>
      <c r="BP1110" s="5">
        <v>0</v>
      </c>
      <c r="BQ1110" s="5">
        <v>0</v>
      </c>
      <c r="BR1110" s="5">
        <v>0</v>
      </c>
      <c r="BS1110" s="5">
        <v>0</v>
      </c>
      <c r="BT1110" s="5">
        <v>0</v>
      </c>
      <c r="BU1110" s="5">
        <v>0</v>
      </c>
      <c r="BV1110" s="5">
        <v>0</v>
      </c>
      <c r="BW1110" s="5">
        <v>0</v>
      </c>
      <c r="BX1110" s="5">
        <v>1605400</v>
      </c>
      <c r="BY1110" s="5">
        <v>0</v>
      </c>
      <c r="BZ1110" s="5">
        <v>0</v>
      </c>
      <c r="CA1110" s="5">
        <v>0</v>
      </c>
      <c r="CB1110" s="5">
        <v>-3533303.6880000001</v>
      </c>
      <c r="CC1110" s="5">
        <v>0</v>
      </c>
      <c r="CD1110" s="5">
        <v>0</v>
      </c>
      <c r="CE1110" s="24">
        <v>56904054.810400002</v>
      </c>
    </row>
    <row r="1111" spans="2:83" ht="14.5" thickTop="1" thickBot="1" x14ac:dyDescent="0.35">
      <c r="B1111" s="25" t="s">
        <v>1778</v>
      </c>
      <c r="C1111" s="26">
        <v>7</v>
      </c>
      <c r="D1111" s="26" t="s">
        <v>2000</v>
      </c>
      <c r="E1111" s="26">
        <v>3008056762</v>
      </c>
      <c r="F1111" s="25" t="s">
        <v>2001</v>
      </c>
      <c r="G1111" s="5">
        <v>0</v>
      </c>
      <c r="H1111" s="5">
        <v>2615836.36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1998351.46</v>
      </c>
      <c r="AC1111" s="5">
        <v>0</v>
      </c>
      <c r="AD1111" s="5">
        <v>2275064.5099999998</v>
      </c>
      <c r="AE1111" s="5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0</v>
      </c>
      <c r="AK1111" s="5">
        <v>0</v>
      </c>
      <c r="AL1111" s="5">
        <v>0</v>
      </c>
      <c r="AM1111" s="5">
        <v>0</v>
      </c>
      <c r="AN1111" s="5">
        <v>0</v>
      </c>
      <c r="AO1111" s="5">
        <v>0</v>
      </c>
      <c r="AP1111" s="5">
        <v>0</v>
      </c>
      <c r="AQ1111" s="5">
        <v>0</v>
      </c>
      <c r="AR1111" s="5">
        <v>0</v>
      </c>
      <c r="AS1111" s="5">
        <v>0</v>
      </c>
      <c r="AT1111" s="5">
        <v>727750.67</v>
      </c>
      <c r="AU1111" s="5">
        <v>0</v>
      </c>
      <c r="AV1111" s="5">
        <v>0</v>
      </c>
      <c r="AW1111" s="5">
        <v>0</v>
      </c>
      <c r="AX1111" s="5">
        <v>0</v>
      </c>
      <c r="AY1111" s="5">
        <v>0</v>
      </c>
      <c r="AZ1111" s="5">
        <v>0</v>
      </c>
      <c r="BA1111" s="5">
        <v>0</v>
      </c>
      <c r="BB1111" s="5">
        <v>0</v>
      </c>
      <c r="BC1111" s="5">
        <v>0</v>
      </c>
      <c r="BD1111" s="5">
        <v>0</v>
      </c>
      <c r="BE1111" s="5">
        <v>0</v>
      </c>
      <c r="BF1111" s="5">
        <v>0</v>
      </c>
      <c r="BG1111" s="5">
        <v>0</v>
      </c>
      <c r="BH1111" s="5">
        <v>0</v>
      </c>
      <c r="BI1111" s="5">
        <v>0</v>
      </c>
      <c r="BJ1111" s="5">
        <v>0</v>
      </c>
      <c r="BK1111" s="5">
        <v>0</v>
      </c>
      <c r="BL1111" s="5">
        <v>0</v>
      </c>
      <c r="BM1111" s="5">
        <v>0</v>
      </c>
      <c r="BN1111" s="5">
        <v>0</v>
      </c>
      <c r="BO1111" s="5">
        <v>0</v>
      </c>
      <c r="BP1111" s="5">
        <v>0</v>
      </c>
      <c r="BQ1111" s="5">
        <v>0</v>
      </c>
      <c r="BR1111" s="5">
        <v>0</v>
      </c>
      <c r="BS1111" s="5">
        <v>0</v>
      </c>
      <c r="BT1111" s="5">
        <v>0</v>
      </c>
      <c r="BU1111" s="5">
        <v>0</v>
      </c>
      <c r="BV1111" s="5">
        <v>0</v>
      </c>
      <c r="BW1111" s="5">
        <v>0</v>
      </c>
      <c r="BX1111" s="5">
        <v>0</v>
      </c>
      <c r="BY1111" s="5">
        <v>0</v>
      </c>
      <c r="BZ1111" s="5">
        <v>0</v>
      </c>
      <c r="CA1111" s="5">
        <v>0</v>
      </c>
      <c r="CB1111" s="5">
        <v>483109.86</v>
      </c>
      <c r="CC1111" s="5">
        <v>0</v>
      </c>
      <c r="CD1111" s="5">
        <v>1.26</v>
      </c>
      <c r="CE1111" s="24">
        <v>8100114.1200000001</v>
      </c>
    </row>
    <row r="1112" spans="2:83" ht="14.5" thickTop="1" thickBot="1" x14ac:dyDescent="0.35">
      <c r="B1112" s="25" t="s">
        <v>1778</v>
      </c>
      <c r="C1112" s="26">
        <v>7</v>
      </c>
      <c r="D1112" s="26" t="s">
        <v>2002</v>
      </c>
      <c r="E1112" s="26">
        <v>3008045731</v>
      </c>
      <c r="F1112" s="25" t="s">
        <v>2003</v>
      </c>
      <c r="G1112" s="5">
        <v>0</v>
      </c>
      <c r="H1112" s="5">
        <v>169591.62030000001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132.05130009999999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v>0</v>
      </c>
      <c r="AK1112" s="5">
        <v>0</v>
      </c>
      <c r="AL1112" s="5">
        <v>0</v>
      </c>
      <c r="AM1112" s="5">
        <v>0</v>
      </c>
      <c r="AN1112" s="5">
        <v>0</v>
      </c>
      <c r="AO1112" s="5">
        <v>0</v>
      </c>
      <c r="AP1112" s="5">
        <v>0</v>
      </c>
      <c r="AQ1112" s="5">
        <v>0</v>
      </c>
      <c r="AR1112" s="5">
        <v>0</v>
      </c>
      <c r="AS1112" s="5">
        <v>0</v>
      </c>
      <c r="AT1112" s="5">
        <v>98607.4</v>
      </c>
      <c r="AU1112" s="5">
        <v>0</v>
      </c>
      <c r="AV1112" s="5">
        <v>0</v>
      </c>
      <c r="AW1112" s="5">
        <v>0</v>
      </c>
      <c r="AX1112" s="5">
        <v>0</v>
      </c>
      <c r="AY1112" s="5">
        <v>0</v>
      </c>
      <c r="AZ1112" s="5">
        <v>0</v>
      </c>
      <c r="BA1112" s="5">
        <v>0</v>
      </c>
      <c r="BB1112" s="5">
        <v>0</v>
      </c>
      <c r="BC1112" s="5">
        <v>0</v>
      </c>
      <c r="BD1112" s="5">
        <v>0</v>
      </c>
      <c r="BE1112" s="5">
        <v>0</v>
      </c>
      <c r="BF1112" s="5">
        <v>0</v>
      </c>
      <c r="BG1112" s="5">
        <v>0</v>
      </c>
      <c r="BH1112" s="5">
        <v>0</v>
      </c>
      <c r="BI1112" s="5">
        <v>0</v>
      </c>
      <c r="BJ1112" s="5">
        <v>0</v>
      </c>
      <c r="BK1112" s="5">
        <v>0</v>
      </c>
      <c r="BL1112" s="5">
        <v>0</v>
      </c>
      <c r="BM1112" s="5">
        <v>0</v>
      </c>
      <c r="BN1112" s="5">
        <v>1087531.419</v>
      </c>
      <c r="BO1112" s="5">
        <v>0</v>
      </c>
      <c r="BP1112" s="5">
        <v>0</v>
      </c>
      <c r="BQ1112" s="5">
        <v>0</v>
      </c>
      <c r="BR1112" s="5">
        <v>0</v>
      </c>
      <c r="BS1112" s="5">
        <v>0</v>
      </c>
      <c r="BT1112" s="5">
        <v>0</v>
      </c>
      <c r="BU1112" s="5">
        <v>0</v>
      </c>
      <c r="BV1112" s="5">
        <v>0</v>
      </c>
      <c r="BW1112" s="5">
        <v>0</v>
      </c>
      <c r="BX1112" s="5">
        <v>0</v>
      </c>
      <c r="BY1112" s="5">
        <v>0</v>
      </c>
      <c r="BZ1112" s="5">
        <v>0</v>
      </c>
      <c r="CA1112" s="5">
        <v>0</v>
      </c>
      <c r="CB1112" s="5">
        <v>0</v>
      </c>
      <c r="CC1112" s="5">
        <v>0</v>
      </c>
      <c r="CD1112" s="5">
        <v>0</v>
      </c>
      <c r="CE1112" s="24">
        <v>1355862.4906001</v>
      </c>
    </row>
    <row r="1113" spans="2:83" ht="14.5" thickTop="1" thickBot="1" x14ac:dyDescent="0.35">
      <c r="B1113" s="25" t="s">
        <v>1778</v>
      </c>
      <c r="C1113" s="26">
        <v>7</v>
      </c>
      <c r="D1113" s="26" t="s">
        <v>2004</v>
      </c>
      <c r="E1113" s="26">
        <v>3008045731</v>
      </c>
      <c r="F1113" s="25" t="s">
        <v>2003</v>
      </c>
      <c r="G1113" s="5">
        <v>0</v>
      </c>
      <c r="H1113" s="5">
        <v>528479.54330000002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190196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3831.84</v>
      </c>
      <c r="AC1113" s="5">
        <v>0</v>
      </c>
      <c r="AD1113" s="5">
        <v>77519.516149999996</v>
      </c>
      <c r="AE1113" s="5">
        <v>0</v>
      </c>
      <c r="AF1113" s="5">
        <v>2997000</v>
      </c>
      <c r="AG1113" s="5">
        <v>0</v>
      </c>
      <c r="AH1113" s="5">
        <v>0</v>
      </c>
      <c r="AI1113" s="5">
        <v>0</v>
      </c>
      <c r="AJ1113" s="5">
        <v>0</v>
      </c>
      <c r="AK1113" s="5">
        <v>0</v>
      </c>
      <c r="AL1113" s="5">
        <v>0</v>
      </c>
      <c r="AM1113" s="5">
        <v>0</v>
      </c>
      <c r="AN1113" s="5">
        <v>0</v>
      </c>
      <c r="AO1113" s="5">
        <v>581387</v>
      </c>
      <c r="AP1113" s="5">
        <v>0</v>
      </c>
      <c r="AQ1113" s="5">
        <v>0</v>
      </c>
      <c r="AR1113" s="5">
        <v>0</v>
      </c>
      <c r="AS1113" s="5">
        <v>0</v>
      </c>
      <c r="AT1113" s="5">
        <v>968293.69</v>
      </c>
      <c r="AU1113" s="5">
        <v>0</v>
      </c>
      <c r="AV1113" s="5">
        <v>0</v>
      </c>
      <c r="AW1113" s="5">
        <v>0</v>
      </c>
      <c r="AX1113" s="5">
        <v>0</v>
      </c>
      <c r="AY1113" s="5">
        <v>0</v>
      </c>
      <c r="AZ1113" s="5">
        <v>25431.360000000001</v>
      </c>
      <c r="BA1113" s="5">
        <v>0</v>
      </c>
      <c r="BB1113" s="5">
        <v>0</v>
      </c>
      <c r="BC1113" s="5">
        <v>0</v>
      </c>
      <c r="BD1113" s="5">
        <v>0</v>
      </c>
      <c r="BE1113" s="5">
        <v>0</v>
      </c>
      <c r="BF1113" s="5">
        <v>0</v>
      </c>
      <c r="BG1113" s="5">
        <v>0</v>
      </c>
      <c r="BH1113" s="5">
        <v>0</v>
      </c>
      <c r="BI1113" s="5">
        <v>0</v>
      </c>
      <c r="BJ1113" s="5">
        <v>0</v>
      </c>
      <c r="BK1113" s="5">
        <v>0</v>
      </c>
      <c r="BL1113" s="5">
        <v>0</v>
      </c>
      <c r="BM1113" s="5">
        <v>0</v>
      </c>
      <c r="BN1113" s="5">
        <v>484141.16989999998</v>
      </c>
      <c r="BO1113" s="5">
        <v>0</v>
      </c>
      <c r="BP1113" s="5">
        <v>0</v>
      </c>
      <c r="BQ1113" s="5">
        <v>0</v>
      </c>
      <c r="BR1113" s="5">
        <v>0</v>
      </c>
      <c r="BS1113" s="5">
        <v>0</v>
      </c>
      <c r="BT1113" s="5">
        <v>0</v>
      </c>
      <c r="BU1113" s="5">
        <v>0</v>
      </c>
      <c r="BV1113" s="5">
        <v>0</v>
      </c>
      <c r="BW1113" s="5">
        <v>0</v>
      </c>
      <c r="BX1113" s="5">
        <v>988832.3</v>
      </c>
      <c r="BY1113" s="5">
        <v>0</v>
      </c>
      <c r="BZ1113" s="5">
        <v>0</v>
      </c>
      <c r="CA1113" s="5">
        <v>0</v>
      </c>
      <c r="CB1113" s="5">
        <v>19897.302350000002</v>
      </c>
      <c r="CC1113" s="5">
        <v>0</v>
      </c>
      <c r="CD1113" s="5">
        <v>0</v>
      </c>
      <c r="CE1113" s="24">
        <v>6865009.7216999996</v>
      </c>
    </row>
    <row r="1114" spans="2:83" ht="14.5" thickTop="1" thickBot="1" x14ac:dyDescent="0.35">
      <c r="B1114" s="25" t="s">
        <v>1778</v>
      </c>
      <c r="C1114" s="26">
        <v>7</v>
      </c>
      <c r="D1114" s="26" t="s">
        <v>2031</v>
      </c>
      <c r="E1114" s="26">
        <v>3008110974</v>
      </c>
      <c r="F1114" s="25" t="s">
        <v>2032</v>
      </c>
      <c r="G1114" s="5">
        <v>0</v>
      </c>
      <c r="H1114" s="5">
        <v>5161107.99</v>
      </c>
      <c r="I1114" s="5">
        <v>0</v>
      </c>
      <c r="J1114" s="5">
        <v>1801443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491691.84</v>
      </c>
      <c r="AA1114" s="5">
        <v>0</v>
      </c>
      <c r="AB1114" s="5">
        <v>6830195.8200000003</v>
      </c>
      <c r="AC1114" s="5">
        <v>0</v>
      </c>
      <c r="AD1114" s="5">
        <v>0</v>
      </c>
      <c r="AE1114" s="5">
        <v>0</v>
      </c>
      <c r="AF1114" s="5">
        <v>4000</v>
      </c>
      <c r="AG1114" s="5">
        <v>0</v>
      </c>
      <c r="AH1114" s="5">
        <v>0</v>
      </c>
      <c r="AI1114" s="5">
        <v>0</v>
      </c>
      <c r="AJ1114" s="5">
        <v>203270</v>
      </c>
      <c r="AK1114" s="5">
        <v>0</v>
      </c>
      <c r="AL1114" s="5">
        <v>0</v>
      </c>
      <c r="AM1114" s="5">
        <v>0</v>
      </c>
      <c r="AN1114" s="5">
        <v>0</v>
      </c>
      <c r="AO1114" s="5">
        <v>60600091.719999999</v>
      </c>
      <c r="AP1114" s="5">
        <v>0</v>
      </c>
      <c r="AQ1114" s="5">
        <v>0</v>
      </c>
      <c r="AR1114" s="5">
        <v>0</v>
      </c>
      <c r="AS1114" s="5">
        <v>0</v>
      </c>
      <c r="AT1114" s="5">
        <v>1233263.8999999999</v>
      </c>
      <c r="AU1114" s="5">
        <v>0</v>
      </c>
      <c r="AV1114" s="5">
        <v>0</v>
      </c>
      <c r="AW1114" s="5">
        <v>0</v>
      </c>
      <c r="AX1114" s="5">
        <v>0</v>
      </c>
      <c r="AY1114" s="5">
        <v>0</v>
      </c>
      <c r="AZ1114" s="5">
        <v>0</v>
      </c>
      <c r="BA1114" s="5">
        <v>0</v>
      </c>
      <c r="BB1114" s="5">
        <v>0</v>
      </c>
      <c r="BC1114" s="5">
        <v>0</v>
      </c>
      <c r="BD1114" s="5">
        <v>0</v>
      </c>
      <c r="BE1114" s="5">
        <v>0</v>
      </c>
      <c r="BF1114" s="5">
        <v>0</v>
      </c>
      <c r="BG1114" s="5">
        <v>0</v>
      </c>
      <c r="BH1114" s="5">
        <v>0</v>
      </c>
      <c r="BI1114" s="5">
        <v>0</v>
      </c>
      <c r="BJ1114" s="5">
        <v>0</v>
      </c>
      <c r="BK1114" s="5">
        <v>0</v>
      </c>
      <c r="BL1114" s="5">
        <v>285709.99</v>
      </c>
      <c r="BM1114" s="5">
        <v>0</v>
      </c>
      <c r="BN1114" s="5">
        <v>2781568.04</v>
      </c>
      <c r="BO1114" s="5">
        <v>0</v>
      </c>
      <c r="BP1114" s="5">
        <v>0</v>
      </c>
      <c r="BQ1114" s="5">
        <v>0</v>
      </c>
      <c r="BR1114" s="5">
        <v>0</v>
      </c>
      <c r="BS1114" s="5">
        <v>0</v>
      </c>
      <c r="BT1114" s="5">
        <v>0</v>
      </c>
      <c r="BU1114" s="5">
        <v>0</v>
      </c>
      <c r="BV1114" s="5">
        <v>0</v>
      </c>
      <c r="BW1114" s="5">
        <v>0</v>
      </c>
      <c r="BX1114" s="5">
        <v>80720.800000000003</v>
      </c>
      <c r="BY1114" s="5">
        <v>0</v>
      </c>
      <c r="BZ1114" s="5">
        <v>0</v>
      </c>
      <c r="CA1114" s="5">
        <v>0</v>
      </c>
      <c r="CB1114" s="5">
        <v>0</v>
      </c>
      <c r="CC1114" s="5">
        <v>0</v>
      </c>
      <c r="CD1114" s="5">
        <v>0</v>
      </c>
      <c r="CE1114" s="24">
        <v>79473063.100000009</v>
      </c>
    </row>
    <row r="1115" spans="2:83" ht="14.5" thickTop="1" thickBot="1" x14ac:dyDescent="0.35">
      <c r="B1115" s="25" t="s">
        <v>1778</v>
      </c>
      <c r="C1115" s="26">
        <v>7</v>
      </c>
      <c r="D1115" s="26" t="s">
        <v>2056</v>
      </c>
      <c r="E1115" s="26">
        <v>3008109084</v>
      </c>
      <c r="F1115" s="25" t="s">
        <v>2006</v>
      </c>
      <c r="G1115" s="5">
        <v>0</v>
      </c>
      <c r="H1115" s="5">
        <v>4194794.0360000003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1122666.4069999999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1348.972</v>
      </c>
      <c r="AA1115" s="5">
        <v>0</v>
      </c>
      <c r="AB1115" s="5">
        <v>13878627.59</v>
      </c>
      <c r="AC1115" s="5">
        <v>0</v>
      </c>
      <c r="AD1115" s="5">
        <v>3080396.3459999999</v>
      </c>
      <c r="AE1115" s="5">
        <v>0</v>
      </c>
      <c r="AF1115" s="5">
        <v>4675</v>
      </c>
      <c r="AG1115" s="5">
        <v>0</v>
      </c>
      <c r="AH1115" s="5">
        <v>482</v>
      </c>
      <c r="AI1115" s="5">
        <v>0</v>
      </c>
      <c r="AJ1115" s="5">
        <v>0</v>
      </c>
      <c r="AK1115" s="5">
        <v>0</v>
      </c>
      <c r="AL1115" s="5">
        <v>0</v>
      </c>
      <c r="AM1115" s="5">
        <v>0</v>
      </c>
      <c r="AN1115" s="5">
        <v>0</v>
      </c>
      <c r="AO1115" s="5">
        <v>14067309.220000001</v>
      </c>
      <c r="AP1115" s="5">
        <v>0</v>
      </c>
      <c r="AQ1115" s="5">
        <v>0</v>
      </c>
      <c r="AR1115" s="5">
        <v>0</v>
      </c>
      <c r="AS1115" s="5">
        <v>0</v>
      </c>
      <c r="AT1115" s="5">
        <v>1268589.6459999999</v>
      </c>
      <c r="AU1115" s="5">
        <v>0</v>
      </c>
      <c r="AV1115" s="5">
        <v>0</v>
      </c>
      <c r="AW1115" s="5">
        <v>0</v>
      </c>
      <c r="AX1115" s="5">
        <v>0</v>
      </c>
      <c r="AY1115" s="5">
        <v>0</v>
      </c>
      <c r="AZ1115" s="5">
        <v>0</v>
      </c>
      <c r="BA1115" s="5">
        <v>0</v>
      </c>
      <c r="BB1115" s="5">
        <v>0</v>
      </c>
      <c r="BC1115" s="5">
        <v>0</v>
      </c>
      <c r="BD1115" s="5">
        <v>0</v>
      </c>
      <c r="BE1115" s="5">
        <v>0</v>
      </c>
      <c r="BF1115" s="5">
        <v>0</v>
      </c>
      <c r="BG1115" s="5">
        <v>0</v>
      </c>
      <c r="BH1115" s="5">
        <v>0</v>
      </c>
      <c r="BI1115" s="5">
        <v>0</v>
      </c>
      <c r="BJ1115" s="5">
        <v>0</v>
      </c>
      <c r="BK1115" s="5">
        <v>0</v>
      </c>
      <c r="BL1115" s="5">
        <v>0</v>
      </c>
      <c r="BM1115" s="5">
        <v>0</v>
      </c>
      <c r="BN1115" s="5">
        <v>3611098.23</v>
      </c>
      <c r="BO1115" s="5">
        <v>0</v>
      </c>
      <c r="BP1115" s="5">
        <v>0</v>
      </c>
      <c r="BQ1115" s="5">
        <v>0</v>
      </c>
      <c r="BR1115" s="5">
        <v>0</v>
      </c>
      <c r="BS1115" s="5">
        <v>0</v>
      </c>
      <c r="BT1115" s="5">
        <v>0</v>
      </c>
      <c r="BU1115" s="5">
        <v>0</v>
      </c>
      <c r="BV1115" s="5">
        <v>0</v>
      </c>
      <c r="BW1115" s="5">
        <v>0</v>
      </c>
      <c r="BX1115" s="5">
        <v>1763948</v>
      </c>
      <c r="BY1115" s="5">
        <v>0</v>
      </c>
      <c r="BZ1115" s="5">
        <v>0</v>
      </c>
      <c r="CA1115" s="5">
        <v>0</v>
      </c>
      <c r="CB1115" s="5">
        <v>823374.89</v>
      </c>
      <c r="CC1115" s="5">
        <v>0</v>
      </c>
      <c r="CD1115" s="5">
        <v>0</v>
      </c>
      <c r="CE1115" s="24">
        <v>43817310.336999997</v>
      </c>
    </row>
    <row r="1116" spans="2:83" ht="14.5" thickTop="1" thickBot="1" x14ac:dyDescent="0.35">
      <c r="B1116" s="25" t="s">
        <v>1778</v>
      </c>
      <c r="C1116" s="26">
        <v>7</v>
      </c>
      <c r="D1116" s="26" t="s">
        <v>2005</v>
      </c>
      <c r="E1116" s="26">
        <v>3008109084</v>
      </c>
      <c r="F1116" s="25" t="s">
        <v>2006</v>
      </c>
      <c r="G1116" s="5">
        <v>0</v>
      </c>
      <c r="H1116" s="5">
        <v>1107792.699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2815824.61</v>
      </c>
      <c r="AC1116" s="5">
        <v>0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0</v>
      </c>
      <c r="AJ1116" s="5">
        <v>0</v>
      </c>
      <c r="AK1116" s="5">
        <v>0</v>
      </c>
      <c r="AL1116" s="5">
        <v>0</v>
      </c>
      <c r="AM1116" s="5">
        <v>0</v>
      </c>
      <c r="AN1116" s="5">
        <v>0</v>
      </c>
      <c r="AO1116" s="5">
        <v>168850</v>
      </c>
      <c r="AP1116" s="5">
        <v>0</v>
      </c>
      <c r="AQ1116" s="5">
        <v>0</v>
      </c>
      <c r="AR1116" s="5">
        <v>0</v>
      </c>
      <c r="AS1116" s="5">
        <v>0</v>
      </c>
      <c r="AT1116" s="5">
        <v>0</v>
      </c>
      <c r="AU1116" s="5">
        <v>0</v>
      </c>
      <c r="AV1116" s="5">
        <v>0</v>
      </c>
      <c r="AW1116" s="5">
        <v>0</v>
      </c>
      <c r="AX1116" s="5">
        <v>0</v>
      </c>
      <c r="AY1116" s="5">
        <v>0</v>
      </c>
      <c r="AZ1116" s="5">
        <v>0</v>
      </c>
      <c r="BA1116" s="5">
        <v>0</v>
      </c>
      <c r="BB1116" s="5">
        <v>0</v>
      </c>
      <c r="BC1116" s="5">
        <v>0</v>
      </c>
      <c r="BD1116" s="5">
        <v>0</v>
      </c>
      <c r="BE1116" s="5">
        <v>0</v>
      </c>
      <c r="BF1116" s="5">
        <v>0</v>
      </c>
      <c r="BG1116" s="5">
        <v>0</v>
      </c>
      <c r="BH1116" s="5">
        <v>0</v>
      </c>
      <c r="BI1116" s="5">
        <v>0</v>
      </c>
      <c r="BJ1116" s="5">
        <v>0</v>
      </c>
      <c r="BK1116" s="5">
        <v>0</v>
      </c>
      <c r="BL1116" s="5">
        <v>0</v>
      </c>
      <c r="BM1116" s="5">
        <v>0</v>
      </c>
      <c r="BN1116" s="5">
        <v>1592833.497</v>
      </c>
      <c r="BO1116" s="5">
        <v>0</v>
      </c>
      <c r="BP1116" s="5">
        <v>0</v>
      </c>
      <c r="BQ1116" s="5">
        <v>0</v>
      </c>
      <c r="BR1116" s="5">
        <v>0</v>
      </c>
      <c r="BS1116" s="5">
        <v>0</v>
      </c>
      <c r="BT1116" s="5">
        <v>0</v>
      </c>
      <c r="BU1116" s="5">
        <v>0</v>
      </c>
      <c r="BV1116" s="5">
        <v>0</v>
      </c>
      <c r="BW1116" s="5">
        <v>0</v>
      </c>
      <c r="BX1116" s="5">
        <v>0</v>
      </c>
      <c r="BY1116" s="5">
        <v>0</v>
      </c>
      <c r="BZ1116" s="5">
        <v>0</v>
      </c>
      <c r="CA1116" s="5">
        <v>0</v>
      </c>
      <c r="CB1116" s="5">
        <v>0</v>
      </c>
      <c r="CC1116" s="5">
        <v>0</v>
      </c>
      <c r="CD1116" s="5">
        <v>0</v>
      </c>
      <c r="CE1116" s="24">
        <v>5685300.8059999999</v>
      </c>
    </row>
    <row r="1117" spans="2:83" ht="14.5" thickTop="1" thickBot="1" x14ac:dyDescent="0.35">
      <c r="B1117" s="25" t="s">
        <v>1778</v>
      </c>
      <c r="C1117" s="26">
        <v>7</v>
      </c>
      <c r="D1117" s="26" t="s">
        <v>2007</v>
      </c>
      <c r="E1117" s="26">
        <v>3008084261</v>
      </c>
      <c r="F1117" s="25" t="s">
        <v>2008</v>
      </c>
      <c r="G1117" s="5">
        <v>0</v>
      </c>
      <c r="H1117" s="5">
        <v>3686132.28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7296177.2000000002</v>
      </c>
      <c r="AC1117" s="5">
        <v>0</v>
      </c>
      <c r="AD1117" s="5">
        <v>783096.24</v>
      </c>
      <c r="AE1117" s="5">
        <v>0</v>
      </c>
      <c r="AF1117" s="5">
        <v>0</v>
      </c>
      <c r="AG1117" s="5">
        <v>0</v>
      </c>
      <c r="AH1117" s="5">
        <v>0</v>
      </c>
      <c r="AI1117" s="5">
        <v>0</v>
      </c>
      <c r="AJ1117" s="5">
        <v>0</v>
      </c>
      <c r="AK1117" s="5">
        <v>0</v>
      </c>
      <c r="AL1117" s="5">
        <v>0</v>
      </c>
      <c r="AM1117" s="5">
        <v>0</v>
      </c>
      <c r="AN1117" s="5">
        <v>0</v>
      </c>
      <c r="AO1117" s="5">
        <v>0</v>
      </c>
      <c r="AP1117" s="5">
        <v>0</v>
      </c>
      <c r="AQ1117" s="5">
        <v>0</v>
      </c>
      <c r="AR1117" s="5">
        <v>0</v>
      </c>
      <c r="AS1117" s="5">
        <v>0</v>
      </c>
      <c r="AT1117" s="5">
        <v>344474.21</v>
      </c>
      <c r="AU1117" s="5">
        <v>0</v>
      </c>
      <c r="AV1117" s="5">
        <v>0</v>
      </c>
      <c r="AW1117" s="5">
        <v>0</v>
      </c>
      <c r="AX1117" s="5">
        <v>0</v>
      </c>
      <c r="AY1117" s="5">
        <v>0</v>
      </c>
      <c r="AZ1117" s="5">
        <v>0</v>
      </c>
      <c r="BA1117" s="5">
        <v>0</v>
      </c>
      <c r="BB1117" s="5">
        <v>0</v>
      </c>
      <c r="BC1117" s="5">
        <v>0</v>
      </c>
      <c r="BD1117" s="5">
        <v>0</v>
      </c>
      <c r="BE1117" s="5">
        <v>0</v>
      </c>
      <c r="BF1117" s="5">
        <v>0</v>
      </c>
      <c r="BG1117" s="5">
        <v>0</v>
      </c>
      <c r="BH1117" s="5">
        <v>0</v>
      </c>
      <c r="BI1117" s="5">
        <v>0</v>
      </c>
      <c r="BJ1117" s="5">
        <v>0</v>
      </c>
      <c r="BK1117" s="5">
        <v>0</v>
      </c>
      <c r="BL1117" s="5">
        <v>3719439.17</v>
      </c>
      <c r="BM1117" s="5">
        <v>0</v>
      </c>
      <c r="BN1117" s="5">
        <v>0</v>
      </c>
      <c r="BO1117" s="5">
        <v>0</v>
      </c>
      <c r="BP1117" s="5">
        <v>0</v>
      </c>
      <c r="BQ1117" s="5">
        <v>0</v>
      </c>
      <c r="BR1117" s="5">
        <v>0</v>
      </c>
      <c r="BS1117" s="5">
        <v>0</v>
      </c>
      <c r="BT1117" s="5">
        <v>0</v>
      </c>
      <c r="BU1117" s="5">
        <v>0</v>
      </c>
      <c r="BV1117" s="5">
        <v>0</v>
      </c>
      <c r="BW1117" s="5">
        <v>0</v>
      </c>
      <c r="BX1117" s="5">
        <v>0</v>
      </c>
      <c r="BY1117" s="5">
        <v>0</v>
      </c>
      <c r="BZ1117" s="5">
        <v>0</v>
      </c>
      <c r="CA1117" s="5">
        <v>0</v>
      </c>
      <c r="CB1117" s="5">
        <v>1500380</v>
      </c>
      <c r="CC1117" s="5">
        <v>0</v>
      </c>
      <c r="CD1117" s="5">
        <v>0</v>
      </c>
      <c r="CE1117" s="24">
        <v>17329699.100000001</v>
      </c>
    </row>
    <row r="1118" spans="2:83" ht="14.5" thickTop="1" thickBot="1" x14ac:dyDescent="0.35">
      <c r="B1118" s="25" t="s">
        <v>1778</v>
      </c>
      <c r="C1118" s="26">
        <v>7</v>
      </c>
      <c r="D1118" s="26" t="s">
        <v>2009</v>
      </c>
      <c r="E1118" s="26">
        <v>3008084158</v>
      </c>
      <c r="F1118" s="25" t="s">
        <v>2010</v>
      </c>
      <c r="G1118" s="5">
        <v>0</v>
      </c>
      <c r="H1118" s="5">
        <v>892114.43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18420798.309999999</v>
      </c>
      <c r="AC1118" s="5">
        <v>0</v>
      </c>
      <c r="AD1118" s="5">
        <v>2473767.67</v>
      </c>
      <c r="AE1118" s="5">
        <v>0</v>
      </c>
      <c r="AF1118" s="5">
        <v>40000</v>
      </c>
      <c r="AG1118" s="5">
        <v>0</v>
      </c>
      <c r="AH1118" s="5">
        <v>0</v>
      </c>
      <c r="AI1118" s="5">
        <v>0</v>
      </c>
      <c r="AJ1118" s="5">
        <v>0</v>
      </c>
      <c r="AK1118" s="5">
        <v>0</v>
      </c>
      <c r="AL1118" s="5">
        <v>0</v>
      </c>
      <c r="AM1118" s="5">
        <v>0</v>
      </c>
      <c r="AN1118" s="5">
        <v>0</v>
      </c>
      <c r="AO1118" s="5">
        <v>0</v>
      </c>
      <c r="AP1118" s="5">
        <v>0</v>
      </c>
      <c r="AQ1118" s="5">
        <v>0</v>
      </c>
      <c r="AR1118" s="5">
        <v>0</v>
      </c>
      <c r="AS1118" s="5">
        <v>0</v>
      </c>
      <c r="AT1118" s="5">
        <v>2026919.89</v>
      </c>
      <c r="AU1118" s="5">
        <v>0</v>
      </c>
      <c r="AV1118" s="5">
        <v>0</v>
      </c>
      <c r="AW1118" s="5">
        <v>0</v>
      </c>
      <c r="AX1118" s="5">
        <v>0</v>
      </c>
      <c r="AY1118" s="5">
        <v>0</v>
      </c>
      <c r="AZ1118" s="5">
        <v>0</v>
      </c>
      <c r="BA1118" s="5">
        <v>0</v>
      </c>
      <c r="BB1118" s="5">
        <v>0</v>
      </c>
      <c r="BC1118" s="5">
        <v>0</v>
      </c>
      <c r="BD1118" s="5">
        <v>0</v>
      </c>
      <c r="BE1118" s="5">
        <v>0</v>
      </c>
      <c r="BF1118" s="5">
        <v>0</v>
      </c>
      <c r="BG1118" s="5">
        <v>0</v>
      </c>
      <c r="BH1118" s="5">
        <v>0</v>
      </c>
      <c r="BI1118" s="5">
        <v>0</v>
      </c>
      <c r="BJ1118" s="5">
        <v>0</v>
      </c>
      <c r="BK1118" s="5">
        <v>0</v>
      </c>
      <c r="BL1118" s="5">
        <v>0</v>
      </c>
      <c r="BM1118" s="5">
        <v>0</v>
      </c>
      <c r="BN1118" s="5">
        <v>3336791.99</v>
      </c>
      <c r="BO1118" s="5">
        <v>0</v>
      </c>
      <c r="BP1118" s="5">
        <v>0</v>
      </c>
      <c r="BQ1118" s="5">
        <v>0</v>
      </c>
      <c r="BR1118" s="5">
        <v>0</v>
      </c>
      <c r="BS1118" s="5">
        <v>0</v>
      </c>
      <c r="BT1118" s="5">
        <v>0</v>
      </c>
      <c r="BU1118" s="5">
        <v>0</v>
      </c>
      <c r="BV1118" s="5">
        <v>0</v>
      </c>
      <c r="BW1118" s="5">
        <v>0</v>
      </c>
      <c r="BX1118" s="5">
        <v>0</v>
      </c>
      <c r="BY1118" s="5">
        <v>0</v>
      </c>
      <c r="BZ1118" s="5">
        <v>0</v>
      </c>
      <c r="CA1118" s="5">
        <v>0</v>
      </c>
      <c r="CB1118" s="5">
        <v>4724582.71</v>
      </c>
      <c r="CC1118" s="5">
        <v>0</v>
      </c>
      <c r="CD1118" s="5">
        <v>2456140.2200000002</v>
      </c>
      <c r="CE1118" s="24">
        <v>34371115.219999999</v>
      </c>
    </row>
    <row r="1119" spans="2:83" ht="14.5" thickTop="1" thickBot="1" x14ac:dyDescent="0.35">
      <c r="B1119" s="25" t="s">
        <v>1778</v>
      </c>
      <c r="C1119" s="26">
        <v>7</v>
      </c>
      <c r="D1119" s="26" t="s">
        <v>2012</v>
      </c>
      <c r="E1119" s="26">
        <v>3008061532</v>
      </c>
      <c r="F1119" s="25" t="s">
        <v>2013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35235386.630000003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20149171.109999999</v>
      </c>
      <c r="AC1119" s="5">
        <v>0</v>
      </c>
      <c r="AD1119" s="5">
        <v>1632500.66</v>
      </c>
      <c r="AE1119" s="5">
        <v>0</v>
      </c>
      <c r="AF1119" s="5">
        <v>0</v>
      </c>
      <c r="AG1119" s="5">
        <v>0</v>
      </c>
      <c r="AH1119" s="5">
        <v>0</v>
      </c>
      <c r="AI1119" s="5">
        <v>0</v>
      </c>
      <c r="AJ1119" s="5">
        <v>0</v>
      </c>
      <c r="AK1119" s="5">
        <v>0</v>
      </c>
      <c r="AL1119" s="5">
        <v>0</v>
      </c>
      <c r="AM1119" s="5">
        <v>0</v>
      </c>
      <c r="AN1119" s="5">
        <v>0</v>
      </c>
      <c r="AO1119" s="5">
        <v>3567.56</v>
      </c>
      <c r="AP1119" s="5">
        <v>0</v>
      </c>
      <c r="AQ1119" s="5">
        <v>0</v>
      </c>
      <c r="AR1119" s="5">
        <v>0</v>
      </c>
      <c r="AS1119" s="5">
        <v>0</v>
      </c>
      <c r="AT1119" s="5">
        <v>0</v>
      </c>
      <c r="AU1119" s="5">
        <v>0</v>
      </c>
      <c r="AV1119" s="5">
        <v>0</v>
      </c>
      <c r="AW1119" s="5">
        <v>0</v>
      </c>
      <c r="AX1119" s="5">
        <v>0</v>
      </c>
      <c r="AY1119" s="5">
        <v>0</v>
      </c>
      <c r="AZ1119" s="5">
        <v>0</v>
      </c>
      <c r="BA1119" s="5">
        <v>0</v>
      </c>
      <c r="BB1119" s="5">
        <v>0</v>
      </c>
      <c r="BC1119" s="5">
        <v>0</v>
      </c>
      <c r="BD1119" s="5">
        <v>0</v>
      </c>
      <c r="BE1119" s="5">
        <v>0</v>
      </c>
      <c r="BF1119" s="5">
        <v>0</v>
      </c>
      <c r="BG1119" s="5">
        <v>0</v>
      </c>
      <c r="BH1119" s="5">
        <v>0</v>
      </c>
      <c r="BI1119" s="5">
        <v>0</v>
      </c>
      <c r="BJ1119" s="5">
        <v>0</v>
      </c>
      <c r="BK1119" s="5">
        <v>0</v>
      </c>
      <c r="BL1119" s="5">
        <v>0</v>
      </c>
      <c r="BM1119" s="5">
        <v>0</v>
      </c>
      <c r="BN1119" s="5">
        <v>96206.98</v>
      </c>
      <c r="BO1119" s="5">
        <v>0</v>
      </c>
      <c r="BP1119" s="5">
        <v>0</v>
      </c>
      <c r="BQ1119" s="5">
        <v>0</v>
      </c>
      <c r="BR1119" s="5">
        <v>0</v>
      </c>
      <c r="BS1119" s="5">
        <v>0</v>
      </c>
      <c r="BT1119" s="5">
        <v>0</v>
      </c>
      <c r="BU1119" s="5">
        <v>0</v>
      </c>
      <c r="BV1119" s="5">
        <v>0</v>
      </c>
      <c r="BW1119" s="5">
        <v>0</v>
      </c>
      <c r="BX1119" s="5">
        <v>166750.9</v>
      </c>
      <c r="BY1119" s="5">
        <v>0</v>
      </c>
      <c r="BZ1119" s="5">
        <v>0</v>
      </c>
      <c r="CA1119" s="5">
        <v>0</v>
      </c>
      <c r="CB1119" s="5">
        <v>0</v>
      </c>
      <c r="CC1119" s="5">
        <v>0</v>
      </c>
      <c r="CD1119" s="5">
        <v>0</v>
      </c>
      <c r="CE1119" s="24">
        <v>57283583.839999996</v>
      </c>
    </row>
    <row r="1120" spans="2:83" ht="14.5" thickTop="1" thickBot="1" x14ac:dyDescent="0.35">
      <c r="B1120" s="25" t="s">
        <v>1778</v>
      </c>
      <c r="C1120" s="26">
        <v>7</v>
      </c>
      <c r="D1120" s="26" t="s">
        <v>2014</v>
      </c>
      <c r="E1120" s="26">
        <v>3008084261</v>
      </c>
      <c r="F1120" s="25" t="s">
        <v>2008</v>
      </c>
      <c r="G1120" s="5">
        <v>0</v>
      </c>
      <c r="H1120" s="5">
        <v>4940666.25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3535342.31</v>
      </c>
      <c r="AC1120" s="5">
        <v>0</v>
      </c>
      <c r="AD1120" s="5">
        <v>1732996.17</v>
      </c>
      <c r="AE1120" s="5">
        <v>0</v>
      </c>
      <c r="AF1120" s="5">
        <v>0</v>
      </c>
      <c r="AG1120" s="5">
        <v>0</v>
      </c>
      <c r="AH1120" s="5">
        <v>0</v>
      </c>
      <c r="AI1120" s="5">
        <v>0</v>
      </c>
      <c r="AJ1120" s="5">
        <v>0</v>
      </c>
      <c r="AK1120" s="5">
        <v>0</v>
      </c>
      <c r="AL1120" s="5">
        <v>0</v>
      </c>
      <c r="AM1120" s="5">
        <v>0</v>
      </c>
      <c r="AN1120" s="5">
        <v>0</v>
      </c>
      <c r="AO1120" s="5">
        <v>0</v>
      </c>
      <c r="AP1120" s="5">
        <v>0</v>
      </c>
      <c r="AQ1120" s="5">
        <v>0</v>
      </c>
      <c r="AR1120" s="5">
        <v>0</v>
      </c>
      <c r="AS1120" s="5">
        <v>0</v>
      </c>
      <c r="AT1120" s="5">
        <v>0</v>
      </c>
      <c r="AU1120" s="5">
        <v>0</v>
      </c>
      <c r="AV1120" s="5">
        <v>0</v>
      </c>
      <c r="AW1120" s="5">
        <v>0</v>
      </c>
      <c r="AX1120" s="5">
        <v>0</v>
      </c>
      <c r="AY1120" s="5">
        <v>0</v>
      </c>
      <c r="AZ1120" s="5">
        <v>0</v>
      </c>
      <c r="BA1120" s="5">
        <v>0</v>
      </c>
      <c r="BB1120" s="5">
        <v>0</v>
      </c>
      <c r="BC1120" s="5">
        <v>0</v>
      </c>
      <c r="BD1120" s="5">
        <v>0</v>
      </c>
      <c r="BE1120" s="5">
        <v>0</v>
      </c>
      <c r="BF1120" s="5">
        <v>0</v>
      </c>
      <c r="BG1120" s="5">
        <v>0</v>
      </c>
      <c r="BH1120" s="5">
        <v>0</v>
      </c>
      <c r="BI1120" s="5">
        <v>0</v>
      </c>
      <c r="BJ1120" s="5">
        <v>0</v>
      </c>
      <c r="BK1120" s="5">
        <v>0</v>
      </c>
      <c r="BL1120" s="5">
        <v>1569774</v>
      </c>
      <c r="BM1120" s="5">
        <v>0</v>
      </c>
      <c r="BN1120" s="5">
        <v>0</v>
      </c>
      <c r="BO1120" s="5">
        <v>0</v>
      </c>
      <c r="BP1120" s="5">
        <v>0</v>
      </c>
      <c r="BQ1120" s="5">
        <v>0</v>
      </c>
      <c r="BR1120" s="5">
        <v>0</v>
      </c>
      <c r="BS1120" s="5">
        <v>0</v>
      </c>
      <c r="BT1120" s="5">
        <v>0</v>
      </c>
      <c r="BU1120" s="5">
        <v>0</v>
      </c>
      <c r="BV1120" s="5">
        <v>0</v>
      </c>
      <c r="BW1120" s="5">
        <v>0</v>
      </c>
      <c r="BX1120" s="5">
        <v>0</v>
      </c>
      <c r="BY1120" s="5">
        <v>0</v>
      </c>
      <c r="BZ1120" s="5">
        <v>0</v>
      </c>
      <c r="CA1120" s="5">
        <v>0</v>
      </c>
      <c r="CB1120" s="5">
        <v>316250</v>
      </c>
      <c r="CC1120" s="5">
        <v>0</v>
      </c>
      <c r="CD1120" s="5">
        <v>70800</v>
      </c>
      <c r="CE1120" s="24">
        <v>12165828.73</v>
      </c>
    </row>
    <row r="1121" spans="2:83" ht="14.5" thickTop="1" thickBot="1" x14ac:dyDescent="0.35">
      <c r="B1121" s="25" t="s">
        <v>1778</v>
      </c>
      <c r="C1121" s="26">
        <v>7</v>
      </c>
      <c r="D1121" s="26" t="s">
        <v>2015</v>
      </c>
      <c r="E1121" s="26">
        <v>3008109084</v>
      </c>
      <c r="F1121" s="25" t="s">
        <v>2006</v>
      </c>
      <c r="G1121" s="5">
        <v>0</v>
      </c>
      <c r="H1121" s="5">
        <v>3603112.8509999998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27946015.809999999</v>
      </c>
      <c r="AC1121" s="5">
        <v>0</v>
      </c>
      <c r="AD1121" s="5">
        <v>62643.912400000001</v>
      </c>
      <c r="AE1121" s="5">
        <v>0</v>
      </c>
      <c r="AF1121" s="5">
        <v>0</v>
      </c>
      <c r="AG1121" s="5">
        <v>0</v>
      </c>
      <c r="AH1121" s="5">
        <v>0</v>
      </c>
      <c r="AI1121" s="5">
        <v>0</v>
      </c>
      <c r="AJ1121" s="5">
        <v>0</v>
      </c>
      <c r="AK1121" s="5">
        <v>0</v>
      </c>
      <c r="AL1121" s="5">
        <v>0</v>
      </c>
      <c r="AM1121" s="5">
        <v>0</v>
      </c>
      <c r="AN1121" s="5">
        <v>0</v>
      </c>
      <c r="AO1121" s="5">
        <v>0</v>
      </c>
      <c r="AP1121" s="5">
        <v>0</v>
      </c>
      <c r="AQ1121" s="5">
        <v>0</v>
      </c>
      <c r="AR1121" s="5">
        <v>0</v>
      </c>
      <c r="AS1121" s="5">
        <v>0</v>
      </c>
      <c r="AT1121" s="5">
        <v>0</v>
      </c>
      <c r="AU1121" s="5">
        <v>0</v>
      </c>
      <c r="AV1121" s="5">
        <v>0</v>
      </c>
      <c r="AW1121" s="5">
        <v>0</v>
      </c>
      <c r="AX1121" s="5">
        <v>0</v>
      </c>
      <c r="AY1121" s="5">
        <v>0</v>
      </c>
      <c r="AZ1121" s="5">
        <v>0</v>
      </c>
      <c r="BA1121" s="5">
        <v>0</v>
      </c>
      <c r="BB1121" s="5">
        <v>0</v>
      </c>
      <c r="BC1121" s="5">
        <v>0</v>
      </c>
      <c r="BD1121" s="5">
        <v>0</v>
      </c>
      <c r="BE1121" s="5">
        <v>0</v>
      </c>
      <c r="BF1121" s="5">
        <v>0</v>
      </c>
      <c r="BG1121" s="5">
        <v>0</v>
      </c>
      <c r="BH1121" s="5">
        <v>0</v>
      </c>
      <c r="BI1121" s="5">
        <v>0</v>
      </c>
      <c r="BJ1121" s="5">
        <v>0</v>
      </c>
      <c r="BK1121" s="5">
        <v>0</v>
      </c>
      <c r="BL1121" s="5">
        <v>0</v>
      </c>
      <c r="BM1121" s="5">
        <v>0</v>
      </c>
      <c r="BN1121" s="5">
        <v>3501922.7420000001</v>
      </c>
      <c r="BO1121" s="5">
        <v>0</v>
      </c>
      <c r="BP1121" s="5">
        <v>0</v>
      </c>
      <c r="BQ1121" s="5">
        <v>0</v>
      </c>
      <c r="BR1121" s="5">
        <v>0</v>
      </c>
      <c r="BS1121" s="5">
        <v>0</v>
      </c>
      <c r="BT1121" s="5">
        <v>0</v>
      </c>
      <c r="BU1121" s="5">
        <v>0</v>
      </c>
      <c r="BV1121" s="5">
        <v>0</v>
      </c>
      <c r="BW1121" s="5">
        <v>0</v>
      </c>
      <c r="BX1121" s="5">
        <v>0</v>
      </c>
      <c r="BY1121" s="5">
        <v>0</v>
      </c>
      <c r="BZ1121" s="5">
        <v>0</v>
      </c>
      <c r="CA1121" s="5">
        <v>0</v>
      </c>
      <c r="CB1121" s="5">
        <v>0</v>
      </c>
      <c r="CC1121" s="5">
        <v>0</v>
      </c>
      <c r="CD1121" s="5">
        <v>0</v>
      </c>
      <c r="CE1121" s="24">
        <v>35113695.315399997</v>
      </c>
    </row>
    <row r="1122" spans="2:83" ht="14.5" thickTop="1" thickBot="1" x14ac:dyDescent="0.35">
      <c r="B1122" s="25" t="s">
        <v>1778</v>
      </c>
      <c r="C1122" s="26">
        <v>7</v>
      </c>
      <c r="D1122" s="26" t="s">
        <v>2016</v>
      </c>
      <c r="E1122" s="26">
        <v>3008061532</v>
      </c>
      <c r="F1122" s="25" t="s">
        <v>2013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7005154.0599999996</v>
      </c>
      <c r="AC1122" s="5">
        <v>0</v>
      </c>
      <c r="AD1122" s="5">
        <v>699643.14</v>
      </c>
      <c r="AE1122" s="5">
        <v>0</v>
      </c>
      <c r="AF1122" s="5">
        <v>0</v>
      </c>
      <c r="AG1122" s="5">
        <v>0</v>
      </c>
      <c r="AH1122" s="5">
        <v>0</v>
      </c>
      <c r="AI1122" s="5">
        <v>0</v>
      </c>
      <c r="AJ1122" s="5">
        <v>0</v>
      </c>
      <c r="AK1122" s="5">
        <v>0</v>
      </c>
      <c r="AL1122" s="5">
        <v>0</v>
      </c>
      <c r="AM1122" s="5">
        <v>0</v>
      </c>
      <c r="AN1122" s="5">
        <v>0</v>
      </c>
      <c r="AO1122" s="5">
        <v>0</v>
      </c>
      <c r="AP1122" s="5">
        <v>0</v>
      </c>
      <c r="AQ1122" s="5">
        <v>0</v>
      </c>
      <c r="AR1122" s="5">
        <v>0</v>
      </c>
      <c r="AS1122" s="5">
        <v>0</v>
      </c>
      <c r="AT1122" s="5">
        <v>0</v>
      </c>
      <c r="AU1122" s="5">
        <v>0</v>
      </c>
      <c r="AV1122" s="5">
        <v>0</v>
      </c>
      <c r="AW1122" s="5">
        <v>0</v>
      </c>
      <c r="AX1122" s="5">
        <v>0</v>
      </c>
      <c r="AY1122" s="5">
        <v>0</v>
      </c>
      <c r="AZ1122" s="5">
        <v>0</v>
      </c>
      <c r="BA1122" s="5">
        <v>0</v>
      </c>
      <c r="BB1122" s="5">
        <v>0</v>
      </c>
      <c r="BC1122" s="5">
        <v>0</v>
      </c>
      <c r="BD1122" s="5">
        <v>0</v>
      </c>
      <c r="BE1122" s="5">
        <v>0</v>
      </c>
      <c r="BF1122" s="5">
        <v>0</v>
      </c>
      <c r="BG1122" s="5">
        <v>0</v>
      </c>
      <c r="BH1122" s="5">
        <v>0</v>
      </c>
      <c r="BI1122" s="5">
        <v>0</v>
      </c>
      <c r="BJ1122" s="5">
        <v>0</v>
      </c>
      <c r="BK1122" s="5">
        <v>0</v>
      </c>
      <c r="BL1122" s="5">
        <v>0</v>
      </c>
      <c r="BM1122" s="5">
        <v>0</v>
      </c>
      <c r="BN1122" s="5">
        <v>0</v>
      </c>
      <c r="BO1122" s="5">
        <v>0</v>
      </c>
      <c r="BP1122" s="5">
        <v>0</v>
      </c>
      <c r="BQ1122" s="5">
        <v>0</v>
      </c>
      <c r="BR1122" s="5">
        <v>0</v>
      </c>
      <c r="BS1122" s="5">
        <v>0</v>
      </c>
      <c r="BT1122" s="5">
        <v>0</v>
      </c>
      <c r="BU1122" s="5">
        <v>0</v>
      </c>
      <c r="BV1122" s="5">
        <v>0</v>
      </c>
      <c r="BW1122" s="5">
        <v>0</v>
      </c>
      <c r="BX1122" s="5">
        <v>0</v>
      </c>
      <c r="BY1122" s="5">
        <v>0</v>
      </c>
      <c r="BZ1122" s="5">
        <v>0</v>
      </c>
      <c r="CA1122" s="5">
        <v>0</v>
      </c>
      <c r="CB1122" s="5">
        <v>0</v>
      </c>
      <c r="CC1122" s="5">
        <v>0</v>
      </c>
      <c r="CD1122" s="5">
        <v>0</v>
      </c>
      <c r="CE1122" s="24">
        <v>7704797.1999999993</v>
      </c>
    </row>
    <row r="1123" spans="2:83" ht="14.5" thickTop="1" thickBot="1" x14ac:dyDescent="0.35">
      <c r="B1123" s="25" t="s">
        <v>1778</v>
      </c>
      <c r="C1123" s="26">
        <v>7</v>
      </c>
      <c r="D1123" s="26" t="s">
        <v>2067</v>
      </c>
      <c r="E1123" s="26">
        <v>3008087905</v>
      </c>
      <c r="F1123" s="25" t="s">
        <v>2011</v>
      </c>
      <c r="G1123" s="5">
        <v>2339477.9300000002</v>
      </c>
      <c r="H1123" s="5">
        <v>59820.58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73021</v>
      </c>
      <c r="Q1123" s="5">
        <v>0</v>
      </c>
      <c r="R1123" s="5">
        <v>0</v>
      </c>
      <c r="S1123" s="5">
        <v>47815768.219999999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5044206</v>
      </c>
      <c r="AB1123" s="5">
        <v>18427411.550000001</v>
      </c>
      <c r="AC1123" s="5">
        <v>14832.22</v>
      </c>
      <c r="AD1123" s="5">
        <v>0</v>
      </c>
      <c r="AE1123" s="5">
        <v>0</v>
      </c>
      <c r="AF1123" s="5">
        <v>1848492</v>
      </c>
      <c r="AG1123" s="5">
        <v>0</v>
      </c>
      <c r="AH1123" s="5">
        <v>0</v>
      </c>
      <c r="AI1123" s="5">
        <v>0</v>
      </c>
      <c r="AJ1123" s="5">
        <v>0</v>
      </c>
      <c r="AK1123" s="5">
        <v>0</v>
      </c>
      <c r="AL1123" s="5">
        <v>0</v>
      </c>
      <c r="AM1123" s="5">
        <v>0</v>
      </c>
      <c r="AN1123" s="5">
        <v>0</v>
      </c>
      <c r="AO1123" s="5">
        <v>46501291.420000002</v>
      </c>
      <c r="AP1123" s="5">
        <v>0</v>
      </c>
      <c r="AQ1123" s="5">
        <v>0</v>
      </c>
      <c r="AR1123" s="5">
        <v>0</v>
      </c>
      <c r="AS1123" s="5">
        <v>0</v>
      </c>
      <c r="AT1123" s="5">
        <v>221065.77</v>
      </c>
      <c r="AU1123" s="5">
        <v>0</v>
      </c>
      <c r="AV1123" s="5">
        <v>0</v>
      </c>
      <c r="AW1123" s="5">
        <v>0</v>
      </c>
      <c r="AX1123" s="5">
        <v>0</v>
      </c>
      <c r="AY1123" s="5">
        <v>0</v>
      </c>
      <c r="AZ1123" s="5">
        <v>0</v>
      </c>
      <c r="BA1123" s="5">
        <v>0</v>
      </c>
      <c r="BB1123" s="5">
        <v>0</v>
      </c>
      <c r="BC1123" s="5">
        <v>0</v>
      </c>
      <c r="BD1123" s="5">
        <v>0</v>
      </c>
      <c r="BE1123" s="5">
        <v>0</v>
      </c>
      <c r="BF1123" s="5">
        <v>0</v>
      </c>
      <c r="BG1123" s="5">
        <v>0</v>
      </c>
      <c r="BH1123" s="5">
        <v>0</v>
      </c>
      <c r="BI1123" s="5">
        <v>0</v>
      </c>
      <c r="BJ1123" s="5">
        <v>0</v>
      </c>
      <c r="BK1123" s="5">
        <v>0</v>
      </c>
      <c r="BL1123" s="5">
        <v>0</v>
      </c>
      <c r="BM1123" s="5">
        <v>0</v>
      </c>
      <c r="BN1123" s="5">
        <v>346966.88</v>
      </c>
      <c r="BO1123" s="5">
        <v>0</v>
      </c>
      <c r="BP1123" s="5">
        <v>0</v>
      </c>
      <c r="BQ1123" s="5">
        <v>0</v>
      </c>
      <c r="BR1123" s="5">
        <v>0</v>
      </c>
      <c r="BS1123" s="5">
        <v>0</v>
      </c>
      <c r="BT1123" s="5">
        <v>0</v>
      </c>
      <c r="BU1123" s="5">
        <v>0</v>
      </c>
      <c r="BV1123" s="5">
        <v>0</v>
      </c>
      <c r="BW1123" s="5">
        <v>0</v>
      </c>
      <c r="BX1123" s="5">
        <v>0</v>
      </c>
      <c r="BY1123" s="5">
        <v>0</v>
      </c>
      <c r="BZ1123" s="5">
        <v>0</v>
      </c>
      <c r="CA1123" s="5">
        <v>0</v>
      </c>
      <c r="CB1123" s="5">
        <v>1507014.54</v>
      </c>
      <c r="CC1123" s="5">
        <v>0</v>
      </c>
      <c r="CD1123" s="5">
        <v>9758847.8100000005</v>
      </c>
      <c r="CE1123" s="24">
        <v>133958215.92</v>
      </c>
    </row>
    <row r="1124" spans="2:83" ht="14.5" thickTop="1" thickBot="1" x14ac:dyDescent="0.35">
      <c r="B1124" s="25" t="s">
        <v>2083</v>
      </c>
      <c r="C1124" s="26">
        <v>1</v>
      </c>
      <c r="D1124" s="26" t="s">
        <v>9461</v>
      </c>
      <c r="E1124" s="26">
        <v>3008151750</v>
      </c>
      <c r="F1124" s="25" t="s">
        <v>9462</v>
      </c>
      <c r="G1124" s="5">
        <v>0</v>
      </c>
      <c r="H1124" s="5">
        <v>1113023.67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8295892.9299999997</v>
      </c>
      <c r="AC1124" s="5">
        <v>0</v>
      </c>
      <c r="AD1124" s="5">
        <v>400402.43</v>
      </c>
      <c r="AE1124" s="5">
        <v>0</v>
      </c>
      <c r="AF1124" s="5">
        <v>69209.679999999993</v>
      </c>
      <c r="AG1124" s="5">
        <v>0</v>
      </c>
      <c r="AH1124" s="5">
        <v>1934625</v>
      </c>
      <c r="AI1124" s="5">
        <v>0</v>
      </c>
      <c r="AJ1124" s="5">
        <v>0</v>
      </c>
      <c r="AK1124" s="5">
        <v>0</v>
      </c>
      <c r="AL1124" s="5">
        <v>0</v>
      </c>
      <c r="AM1124" s="5">
        <v>0</v>
      </c>
      <c r="AN1124" s="5">
        <v>0</v>
      </c>
      <c r="AO1124" s="5">
        <v>23950440.98</v>
      </c>
      <c r="AP1124" s="5">
        <v>0</v>
      </c>
      <c r="AQ1124" s="5">
        <v>0</v>
      </c>
      <c r="AR1124" s="5">
        <v>0</v>
      </c>
      <c r="AS1124" s="5">
        <v>0</v>
      </c>
      <c r="AT1124" s="5">
        <v>517091.6</v>
      </c>
      <c r="AU1124" s="5">
        <v>0</v>
      </c>
      <c r="AV1124" s="5">
        <v>0</v>
      </c>
      <c r="AW1124" s="5">
        <v>0</v>
      </c>
      <c r="AX1124" s="5">
        <v>0</v>
      </c>
      <c r="AY1124" s="5">
        <v>0</v>
      </c>
      <c r="AZ1124" s="5">
        <v>1000000.18</v>
      </c>
      <c r="BA1124" s="5">
        <v>0</v>
      </c>
      <c r="BB1124" s="5">
        <v>0</v>
      </c>
      <c r="BC1124" s="5">
        <v>0</v>
      </c>
      <c r="BD1124" s="5">
        <v>0</v>
      </c>
      <c r="BE1124" s="5">
        <v>0</v>
      </c>
      <c r="BF1124" s="5">
        <v>0</v>
      </c>
      <c r="BG1124" s="5">
        <v>0</v>
      </c>
      <c r="BH1124" s="5">
        <v>0</v>
      </c>
      <c r="BI1124" s="5">
        <v>0</v>
      </c>
      <c r="BJ1124" s="5">
        <v>0</v>
      </c>
      <c r="BK1124" s="5">
        <v>0</v>
      </c>
      <c r="BL1124" s="5">
        <v>317636.33</v>
      </c>
      <c r="BM1124" s="5">
        <v>0</v>
      </c>
      <c r="BN1124" s="5">
        <v>0</v>
      </c>
      <c r="BO1124" s="5">
        <v>0</v>
      </c>
      <c r="BP1124" s="5">
        <v>0</v>
      </c>
      <c r="BQ1124" s="5">
        <v>0</v>
      </c>
      <c r="BR1124" s="5">
        <v>0</v>
      </c>
      <c r="BS1124" s="5">
        <v>0</v>
      </c>
      <c r="BT1124" s="5">
        <v>0</v>
      </c>
      <c r="BU1124" s="5">
        <v>0</v>
      </c>
      <c r="BV1124" s="5">
        <v>0</v>
      </c>
      <c r="BW1124" s="5">
        <v>0</v>
      </c>
      <c r="BX1124" s="5">
        <v>162299.75</v>
      </c>
      <c r="BY1124" s="5">
        <v>0</v>
      </c>
      <c r="BZ1124" s="5">
        <v>0</v>
      </c>
      <c r="CA1124" s="5">
        <v>0</v>
      </c>
      <c r="CB1124" s="5">
        <v>0</v>
      </c>
      <c r="CC1124" s="5">
        <v>0</v>
      </c>
      <c r="CD1124" s="5">
        <v>0</v>
      </c>
      <c r="CE1124" s="24">
        <v>37760622.549999997</v>
      </c>
    </row>
    <row r="1125" spans="2:83" ht="14.5" thickTop="1" thickBot="1" x14ac:dyDescent="0.35">
      <c r="B1125" s="25" t="s">
        <v>2083</v>
      </c>
      <c r="C1125" s="26">
        <v>1</v>
      </c>
      <c r="D1125" s="26" t="s">
        <v>2611</v>
      </c>
      <c r="E1125" s="26">
        <v>3008099994</v>
      </c>
      <c r="F1125" s="25" t="s">
        <v>2612</v>
      </c>
      <c r="G1125" s="5">
        <v>1325161.9399999967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2417836.1760000363</v>
      </c>
      <c r="AB1125" s="5">
        <v>0</v>
      </c>
      <c r="AC1125" s="5">
        <v>82586.069999998435</v>
      </c>
      <c r="AD1125" s="5">
        <v>0</v>
      </c>
      <c r="AE1125" s="5">
        <v>0</v>
      </c>
      <c r="AF1125" s="5">
        <v>870000</v>
      </c>
      <c r="AG1125" s="5">
        <v>0</v>
      </c>
      <c r="AH1125" s="5">
        <v>0.38999999989755452</v>
      </c>
      <c r="AI1125" s="5">
        <v>0</v>
      </c>
      <c r="AJ1125" s="5">
        <v>0</v>
      </c>
      <c r="AK1125" s="5">
        <v>0</v>
      </c>
      <c r="AL1125" s="5">
        <v>0</v>
      </c>
      <c r="AM1125" s="5">
        <v>0</v>
      </c>
      <c r="AN1125" s="5">
        <v>0</v>
      </c>
      <c r="AO1125" s="5">
        <v>0</v>
      </c>
      <c r="AP1125" s="5">
        <v>0</v>
      </c>
      <c r="AQ1125" s="5">
        <v>30843911.209999997</v>
      </c>
      <c r="AR1125" s="5">
        <v>0</v>
      </c>
      <c r="AS1125" s="5">
        <v>0</v>
      </c>
      <c r="AT1125" s="5">
        <v>241086.06</v>
      </c>
      <c r="AU1125" s="5">
        <v>0</v>
      </c>
      <c r="AV1125" s="5">
        <v>0</v>
      </c>
      <c r="AW1125" s="5">
        <v>0</v>
      </c>
      <c r="AX1125" s="5">
        <v>0</v>
      </c>
      <c r="AY1125" s="5">
        <v>0</v>
      </c>
      <c r="AZ1125" s="5">
        <v>10000</v>
      </c>
      <c r="BA1125" s="5">
        <v>0</v>
      </c>
      <c r="BB1125" s="5">
        <v>0</v>
      </c>
      <c r="BC1125" s="5">
        <v>0</v>
      </c>
      <c r="BD1125" s="5">
        <v>0</v>
      </c>
      <c r="BE1125" s="5">
        <v>0</v>
      </c>
      <c r="BF1125" s="5">
        <v>0</v>
      </c>
      <c r="BG1125" s="5">
        <v>0</v>
      </c>
      <c r="BH1125" s="5">
        <v>0</v>
      </c>
      <c r="BI1125" s="5">
        <v>0</v>
      </c>
      <c r="BJ1125" s="5">
        <v>0</v>
      </c>
      <c r="BK1125" s="5">
        <v>0</v>
      </c>
      <c r="BL1125" s="5">
        <v>1235225.3999999999</v>
      </c>
      <c r="BM1125" s="5">
        <v>0</v>
      </c>
      <c r="BN1125" s="5">
        <v>50768.600000000093</v>
      </c>
      <c r="BO1125" s="5">
        <v>0</v>
      </c>
      <c r="BP1125" s="5">
        <v>0</v>
      </c>
      <c r="BQ1125" s="5">
        <v>0</v>
      </c>
      <c r="BR1125" s="5">
        <v>0</v>
      </c>
      <c r="BS1125" s="5">
        <v>0</v>
      </c>
      <c r="BT1125" s="5">
        <v>0</v>
      </c>
      <c r="BU1125" s="5">
        <v>0</v>
      </c>
      <c r="BV1125" s="5">
        <v>0</v>
      </c>
      <c r="BW1125" s="5">
        <v>0</v>
      </c>
      <c r="BX1125" s="5">
        <v>268206.24999999994</v>
      </c>
      <c r="BY1125" s="5">
        <v>0</v>
      </c>
      <c r="BZ1125" s="5">
        <v>0</v>
      </c>
      <c r="CA1125" s="5">
        <v>0</v>
      </c>
      <c r="CB1125" s="5">
        <v>0</v>
      </c>
      <c r="CC1125" s="5">
        <v>0</v>
      </c>
      <c r="CD1125" s="5">
        <v>0</v>
      </c>
      <c r="CE1125" s="24">
        <v>37344782.096000031</v>
      </c>
    </row>
    <row r="1126" spans="2:83" ht="14.5" thickTop="1" thickBot="1" x14ac:dyDescent="0.35">
      <c r="B1126" s="25" t="s">
        <v>2083</v>
      </c>
      <c r="C1126" s="26">
        <v>1</v>
      </c>
      <c r="D1126" s="26" t="s">
        <v>2084</v>
      </c>
      <c r="E1126" s="26">
        <v>3008238199</v>
      </c>
      <c r="F1126" s="25" t="s">
        <v>2085</v>
      </c>
      <c r="G1126" s="5">
        <v>0</v>
      </c>
      <c r="H1126" s="5">
        <v>1618806.3600000022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2397184.1799999997</v>
      </c>
      <c r="AC1126" s="5">
        <v>0</v>
      </c>
      <c r="AD1126" s="5">
        <v>0</v>
      </c>
      <c r="AE1126" s="5">
        <v>0</v>
      </c>
      <c r="AF1126" s="5">
        <v>3339251.91</v>
      </c>
      <c r="AG1126" s="5">
        <v>0</v>
      </c>
      <c r="AH1126" s="5">
        <v>0</v>
      </c>
      <c r="AI1126" s="5">
        <v>0</v>
      </c>
      <c r="AJ1126" s="5">
        <v>0</v>
      </c>
      <c r="AK1126" s="5">
        <v>0</v>
      </c>
      <c r="AL1126" s="5">
        <v>0</v>
      </c>
      <c r="AM1126" s="5">
        <v>0</v>
      </c>
      <c r="AN1126" s="5">
        <v>0</v>
      </c>
      <c r="AO1126" s="5">
        <v>0</v>
      </c>
      <c r="AP1126" s="5">
        <v>0</v>
      </c>
      <c r="AQ1126" s="5">
        <v>0</v>
      </c>
      <c r="AR1126" s="5">
        <v>0</v>
      </c>
      <c r="AS1126" s="5">
        <v>0</v>
      </c>
      <c r="AT1126" s="5">
        <v>175169.40999999995</v>
      </c>
      <c r="AU1126" s="5">
        <v>0</v>
      </c>
      <c r="AV1126" s="5">
        <v>0</v>
      </c>
      <c r="AW1126" s="5">
        <v>0</v>
      </c>
      <c r="AX1126" s="5">
        <v>0</v>
      </c>
      <c r="AY1126" s="5">
        <v>0</v>
      </c>
      <c r="AZ1126" s="5">
        <v>0</v>
      </c>
      <c r="BA1126" s="5">
        <v>0</v>
      </c>
      <c r="BB1126" s="5">
        <v>0</v>
      </c>
      <c r="BC1126" s="5">
        <v>0</v>
      </c>
      <c r="BD1126" s="5">
        <v>0</v>
      </c>
      <c r="BE1126" s="5">
        <v>0</v>
      </c>
      <c r="BF1126" s="5">
        <v>0</v>
      </c>
      <c r="BG1126" s="5">
        <v>0</v>
      </c>
      <c r="BH1126" s="5">
        <v>0</v>
      </c>
      <c r="BI1126" s="5">
        <v>0</v>
      </c>
      <c r="BJ1126" s="5">
        <v>0</v>
      </c>
      <c r="BK1126" s="5">
        <v>0</v>
      </c>
      <c r="BL1126" s="5">
        <v>238501.86</v>
      </c>
      <c r="BM1126" s="5">
        <v>0</v>
      </c>
      <c r="BN1126" s="5">
        <v>379391.24999999994</v>
      </c>
      <c r="BO1126" s="5">
        <v>0</v>
      </c>
      <c r="BP1126" s="5">
        <v>0</v>
      </c>
      <c r="BQ1126" s="5">
        <v>0</v>
      </c>
      <c r="BR1126" s="5">
        <v>0</v>
      </c>
      <c r="BS1126" s="5">
        <v>0</v>
      </c>
      <c r="BT1126" s="5">
        <v>0</v>
      </c>
      <c r="BU1126" s="5">
        <v>0</v>
      </c>
      <c r="BV1126" s="5">
        <v>0</v>
      </c>
      <c r="BW1126" s="5">
        <v>0</v>
      </c>
      <c r="BX1126" s="5">
        <v>118340</v>
      </c>
      <c r="BY1126" s="5">
        <v>0</v>
      </c>
      <c r="BZ1126" s="5">
        <v>0</v>
      </c>
      <c r="CA1126" s="5">
        <v>0</v>
      </c>
      <c r="CB1126" s="5">
        <v>0</v>
      </c>
      <c r="CC1126" s="5">
        <v>0</v>
      </c>
      <c r="CD1126" s="5">
        <v>0</v>
      </c>
      <c r="CE1126" s="24">
        <v>8266644.9700000025</v>
      </c>
    </row>
    <row r="1127" spans="2:83" ht="14.5" thickTop="1" thickBot="1" x14ac:dyDescent="0.35">
      <c r="B1127" s="25" t="s">
        <v>2083</v>
      </c>
      <c r="C1127" s="26">
        <v>1</v>
      </c>
      <c r="D1127" s="26" t="s">
        <v>2086</v>
      </c>
      <c r="E1127" s="26">
        <v>3008102928</v>
      </c>
      <c r="F1127" s="25" t="s">
        <v>2087</v>
      </c>
      <c r="G1127" s="5">
        <v>0</v>
      </c>
      <c r="H1127" s="5">
        <v>78463.638150259387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0</v>
      </c>
      <c r="AJ1127" s="5">
        <v>0</v>
      </c>
      <c r="AK1127" s="5">
        <v>0</v>
      </c>
      <c r="AL1127" s="5">
        <v>0</v>
      </c>
      <c r="AM1127" s="5">
        <v>0</v>
      </c>
      <c r="AN1127" s="5">
        <v>0</v>
      </c>
      <c r="AO1127" s="5">
        <v>0</v>
      </c>
      <c r="AP1127" s="5">
        <v>0</v>
      </c>
      <c r="AQ1127" s="5">
        <v>0</v>
      </c>
      <c r="AR1127" s="5">
        <v>0</v>
      </c>
      <c r="AS1127" s="5">
        <v>0</v>
      </c>
      <c r="AT1127" s="5">
        <v>0.61999999981344445</v>
      </c>
      <c r="AU1127" s="5">
        <v>0</v>
      </c>
      <c r="AV1127" s="5">
        <v>0</v>
      </c>
      <c r="AW1127" s="5">
        <v>0</v>
      </c>
      <c r="AX1127" s="5">
        <v>0</v>
      </c>
      <c r="AY1127" s="5">
        <v>0</v>
      </c>
      <c r="AZ1127" s="5">
        <v>0</v>
      </c>
      <c r="BA1127" s="5">
        <v>0</v>
      </c>
      <c r="BB1127" s="5">
        <v>0</v>
      </c>
      <c r="BC1127" s="5">
        <v>0</v>
      </c>
      <c r="BD1127" s="5">
        <v>2496902.2499999981</v>
      </c>
      <c r="BE1127" s="5">
        <v>0</v>
      </c>
      <c r="BF1127" s="5">
        <v>0</v>
      </c>
      <c r="BG1127" s="5">
        <v>0</v>
      </c>
      <c r="BH1127" s="5">
        <v>0</v>
      </c>
      <c r="BI1127" s="5">
        <v>0</v>
      </c>
      <c r="BJ1127" s="5">
        <v>0</v>
      </c>
      <c r="BK1127" s="5">
        <v>0</v>
      </c>
      <c r="BL1127" s="5">
        <v>0</v>
      </c>
      <c r="BM1127" s="5">
        <v>0</v>
      </c>
      <c r="BN1127" s="5">
        <v>33084.719999999972</v>
      </c>
      <c r="BO1127" s="5">
        <v>0</v>
      </c>
      <c r="BP1127" s="5">
        <v>0</v>
      </c>
      <c r="BQ1127" s="5">
        <v>0</v>
      </c>
      <c r="BR1127" s="5">
        <v>0</v>
      </c>
      <c r="BS1127" s="5">
        <v>0</v>
      </c>
      <c r="BT1127" s="5">
        <v>0</v>
      </c>
      <c r="BU1127" s="5">
        <v>0</v>
      </c>
      <c r="BV1127" s="5">
        <v>0</v>
      </c>
      <c r="BW1127" s="5">
        <v>0</v>
      </c>
      <c r="BX1127" s="5">
        <v>1.0900000000256114</v>
      </c>
      <c r="BY1127" s="5">
        <v>0</v>
      </c>
      <c r="BZ1127" s="5">
        <v>0</v>
      </c>
      <c r="CA1127" s="5">
        <v>0</v>
      </c>
      <c r="CB1127" s="5">
        <v>0</v>
      </c>
      <c r="CC1127" s="5">
        <v>0</v>
      </c>
      <c r="CD1127" s="5">
        <v>0</v>
      </c>
      <c r="CE1127" s="24">
        <v>2608452.3181502568</v>
      </c>
    </row>
    <row r="1128" spans="2:83" ht="14.5" thickTop="1" thickBot="1" x14ac:dyDescent="0.35">
      <c r="B1128" s="25" t="s">
        <v>2083</v>
      </c>
      <c r="C1128" s="26">
        <v>1</v>
      </c>
      <c r="D1128" s="26" t="s">
        <v>2088</v>
      </c>
      <c r="E1128" s="26">
        <v>3008172928</v>
      </c>
      <c r="F1128" s="25" t="s">
        <v>2089</v>
      </c>
      <c r="G1128" s="5">
        <v>0</v>
      </c>
      <c r="H1128" s="5">
        <v>174505.28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319986.69</v>
      </c>
      <c r="AC1128" s="5">
        <v>0</v>
      </c>
      <c r="AD1128" s="5">
        <v>123764.06</v>
      </c>
      <c r="AE1128" s="5"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5">
        <v>0</v>
      </c>
      <c r="AL1128" s="5">
        <v>0</v>
      </c>
      <c r="AM1128" s="5">
        <v>0</v>
      </c>
      <c r="AN1128" s="5">
        <v>0</v>
      </c>
      <c r="AO1128" s="5">
        <v>0</v>
      </c>
      <c r="AP1128" s="5">
        <v>0</v>
      </c>
      <c r="AQ1128" s="5">
        <v>0</v>
      </c>
      <c r="AR1128" s="5">
        <v>0</v>
      </c>
      <c r="AS1128" s="5">
        <v>0</v>
      </c>
      <c r="AT1128" s="5">
        <v>540.77</v>
      </c>
      <c r="AU1128" s="5">
        <v>0</v>
      </c>
      <c r="AV1128" s="5">
        <v>0</v>
      </c>
      <c r="AW1128" s="5">
        <v>0</v>
      </c>
      <c r="AX1128" s="5">
        <v>0</v>
      </c>
      <c r="AY1128" s="5">
        <v>0</v>
      </c>
      <c r="AZ1128" s="5">
        <v>0</v>
      </c>
      <c r="BA1128" s="5">
        <v>0</v>
      </c>
      <c r="BB1128" s="5">
        <v>0</v>
      </c>
      <c r="BC1128" s="5">
        <v>0</v>
      </c>
      <c r="BD1128" s="5">
        <v>0</v>
      </c>
      <c r="BE1128" s="5">
        <v>0</v>
      </c>
      <c r="BF1128" s="5">
        <v>0</v>
      </c>
      <c r="BG1128" s="5">
        <v>0</v>
      </c>
      <c r="BH1128" s="5">
        <v>0</v>
      </c>
      <c r="BI1128" s="5">
        <v>0</v>
      </c>
      <c r="BJ1128" s="5">
        <v>0</v>
      </c>
      <c r="BK1128" s="5">
        <v>0</v>
      </c>
      <c r="BL1128" s="5">
        <v>0</v>
      </c>
      <c r="BM1128" s="5">
        <v>0</v>
      </c>
      <c r="BN1128" s="5">
        <v>1868.37</v>
      </c>
      <c r="BO1128" s="5">
        <v>0</v>
      </c>
      <c r="BP1128" s="5">
        <v>0</v>
      </c>
      <c r="BQ1128" s="5">
        <v>0</v>
      </c>
      <c r="BR1128" s="5">
        <v>0</v>
      </c>
      <c r="BS1128" s="5">
        <v>0</v>
      </c>
      <c r="BT1128" s="5">
        <v>0</v>
      </c>
      <c r="BU1128" s="5">
        <v>0</v>
      </c>
      <c r="BV1128" s="5">
        <v>0</v>
      </c>
      <c r="BW1128" s="5">
        <v>0</v>
      </c>
      <c r="BX1128" s="5">
        <v>0</v>
      </c>
      <c r="BY1128" s="5">
        <v>0</v>
      </c>
      <c r="BZ1128" s="5">
        <v>0</v>
      </c>
      <c r="CA1128" s="5">
        <v>0</v>
      </c>
      <c r="CB1128" s="5">
        <v>0</v>
      </c>
      <c r="CC1128" s="5">
        <v>0</v>
      </c>
      <c r="CD1128" s="5">
        <v>0</v>
      </c>
      <c r="CE1128" s="24">
        <v>620665.17000000004</v>
      </c>
    </row>
    <row r="1129" spans="2:83" ht="14.5" thickTop="1" thickBot="1" x14ac:dyDescent="0.35">
      <c r="B1129" s="25" t="s">
        <v>2083</v>
      </c>
      <c r="C1129" s="26">
        <v>1</v>
      </c>
      <c r="D1129" s="26" t="s">
        <v>2090</v>
      </c>
      <c r="E1129" s="26">
        <v>3008118211</v>
      </c>
      <c r="F1129" s="25" t="s">
        <v>2091</v>
      </c>
      <c r="G1129" s="5">
        <v>1936291.4400000006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4756688.9799999995</v>
      </c>
      <c r="AB1129" s="5">
        <v>0</v>
      </c>
      <c r="AC1129" s="5">
        <v>510233.14999999991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0</v>
      </c>
      <c r="AJ1129" s="5">
        <v>0</v>
      </c>
      <c r="AK1129" s="5">
        <v>0</v>
      </c>
      <c r="AL1129" s="5">
        <v>0</v>
      </c>
      <c r="AM1129" s="5">
        <v>0</v>
      </c>
      <c r="AN1129" s="5">
        <v>0</v>
      </c>
      <c r="AO1129" s="5">
        <v>0</v>
      </c>
      <c r="AP1129" s="5">
        <v>0</v>
      </c>
      <c r="AQ1129" s="5">
        <v>0</v>
      </c>
      <c r="AR1129" s="5">
        <v>0</v>
      </c>
      <c r="AS1129" s="5">
        <v>0</v>
      </c>
      <c r="AT1129" s="5">
        <v>85254.9</v>
      </c>
      <c r="AU1129" s="5">
        <v>0</v>
      </c>
      <c r="AV1129" s="5">
        <v>0</v>
      </c>
      <c r="AW1129" s="5">
        <v>0</v>
      </c>
      <c r="AX1129" s="5">
        <v>0</v>
      </c>
      <c r="AY1129" s="5">
        <v>0</v>
      </c>
      <c r="AZ1129" s="5">
        <v>0</v>
      </c>
      <c r="BA1129" s="5">
        <v>0</v>
      </c>
      <c r="BB1129" s="5">
        <v>0</v>
      </c>
      <c r="BC1129" s="5">
        <v>0</v>
      </c>
      <c r="BD1129" s="5">
        <v>0</v>
      </c>
      <c r="BE1129" s="5">
        <v>0</v>
      </c>
      <c r="BF1129" s="5">
        <v>0</v>
      </c>
      <c r="BG1129" s="5">
        <v>0</v>
      </c>
      <c r="BH1129" s="5">
        <v>0</v>
      </c>
      <c r="BI1129" s="5">
        <v>0</v>
      </c>
      <c r="BJ1129" s="5">
        <v>0</v>
      </c>
      <c r="BK1129" s="5">
        <v>0</v>
      </c>
      <c r="BL1129" s="5">
        <v>21209.989999999991</v>
      </c>
      <c r="BM1129" s="5">
        <v>0</v>
      </c>
      <c r="BN1129" s="5">
        <v>287525.05000000005</v>
      </c>
      <c r="BO1129" s="5">
        <v>0</v>
      </c>
      <c r="BP1129" s="5">
        <v>0</v>
      </c>
      <c r="BQ1129" s="5">
        <v>0</v>
      </c>
      <c r="BR1129" s="5">
        <v>0</v>
      </c>
      <c r="BS1129" s="5">
        <v>0</v>
      </c>
      <c r="BT1129" s="5">
        <v>0</v>
      </c>
      <c r="BU1129" s="5">
        <v>0</v>
      </c>
      <c r="BV1129" s="5">
        <v>0</v>
      </c>
      <c r="BW1129" s="5">
        <v>0</v>
      </c>
      <c r="BX1129" s="5">
        <v>125500</v>
      </c>
      <c r="BY1129" s="5">
        <v>0</v>
      </c>
      <c r="BZ1129" s="5">
        <v>0</v>
      </c>
      <c r="CA1129" s="5">
        <v>0</v>
      </c>
      <c r="CB1129" s="5">
        <v>0</v>
      </c>
      <c r="CC1129" s="5">
        <v>0</v>
      </c>
      <c r="CD1129" s="5">
        <v>0</v>
      </c>
      <c r="CE1129" s="24">
        <v>7722703.5100000007</v>
      </c>
    </row>
    <row r="1130" spans="2:83" ht="14.5" thickTop="1" thickBot="1" x14ac:dyDescent="0.35">
      <c r="B1130" s="25" t="s">
        <v>2083</v>
      </c>
      <c r="C1130" s="26">
        <v>1</v>
      </c>
      <c r="D1130" s="26" t="s">
        <v>2571</v>
      </c>
      <c r="E1130" s="26">
        <v>3008113061</v>
      </c>
      <c r="F1130" s="25" t="s">
        <v>2572</v>
      </c>
      <c r="G1130" s="5">
        <v>0</v>
      </c>
      <c r="H1130" s="5">
        <v>1036436.8399999999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35416059.369999997</v>
      </c>
      <c r="AC1130" s="5">
        <v>0</v>
      </c>
      <c r="AD1130" s="5">
        <v>328858.46999999927</v>
      </c>
      <c r="AE1130" s="5">
        <v>0</v>
      </c>
      <c r="AF1130" s="5">
        <v>1965203.06</v>
      </c>
      <c r="AG1130" s="5">
        <v>0</v>
      </c>
      <c r="AH1130" s="5">
        <v>32349</v>
      </c>
      <c r="AI1130" s="5">
        <v>0</v>
      </c>
      <c r="AJ1130" s="5">
        <v>0</v>
      </c>
      <c r="AK1130" s="5">
        <v>0</v>
      </c>
      <c r="AL1130" s="5">
        <v>0</v>
      </c>
      <c r="AM1130" s="5">
        <v>0</v>
      </c>
      <c r="AN1130" s="5">
        <v>0</v>
      </c>
      <c r="AO1130" s="5">
        <v>0</v>
      </c>
      <c r="AP1130" s="5">
        <v>0</v>
      </c>
      <c r="AQ1130" s="5">
        <v>0</v>
      </c>
      <c r="AR1130" s="5">
        <v>0</v>
      </c>
      <c r="AS1130" s="5">
        <v>0</v>
      </c>
      <c r="AT1130" s="5">
        <v>1390.25</v>
      </c>
      <c r="AU1130" s="5">
        <v>0</v>
      </c>
      <c r="AV1130" s="5">
        <v>0</v>
      </c>
      <c r="AW1130" s="5">
        <v>0</v>
      </c>
      <c r="AX1130" s="5">
        <v>0</v>
      </c>
      <c r="AY1130" s="5">
        <v>0</v>
      </c>
      <c r="AZ1130" s="5">
        <v>0</v>
      </c>
      <c r="BA1130" s="5">
        <v>0</v>
      </c>
      <c r="BB1130" s="5">
        <v>0</v>
      </c>
      <c r="BC1130" s="5">
        <v>0</v>
      </c>
      <c r="BD1130" s="5">
        <v>0</v>
      </c>
      <c r="BE1130" s="5">
        <v>0</v>
      </c>
      <c r="BF1130" s="5">
        <v>0</v>
      </c>
      <c r="BG1130" s="5">
        <v>0</v>
      </c>
      <c r="BH1130" s="5">
        <v>0</v>
      </c>
      <c r="BI1130" s="5">
        <v>0</v>
      </c>
      <c r="BJ1130" s="5">
        <v>0</v>
      </c>
      <c r="BK1130" s="5">
        <v>0</v>
      </c>
      <c r="BL1130" s="5">
        <v>0</v>
      </c>
      <c r="BM1130" s="5">
        <v>0</v>
      </c>
      <c r="BN1130" s="5">
        <v>0</v>
      </c>
      <c r="BO1130" s="5">
        <v>0</v>
      </c>
      <c r="BP1130" s="5">
        <v>0</v>
      </c>
      <c r="BQ1130" s="5">
        <v>0</v>
      </c>
      <c r="BR1130" s="5">
        <v>0</v>
      </c>
      <c r="BS1130" s="5">
        <v>0</v>
      </c>
      <c r="BT1130" s="5">
        <v>0</v>
      </c>
      <c r="BU1130" s="5">
        <v>0</v>
      </c>
      <c r="BV1130" s="5">
        <v>0</v>
      </c>
      <c r="BW1130" s="5">
        <v>0</v>
      </c>
      <c r="BX1130" s="5">
        <v>1105450.3700000001</v>
      </c>
      <c r="BY1130" s="5">
        <v>0</v>
      </c>
      <c r="BZ1130" s="5">
        <v>0</v>
      </c>
      <c r="CA1130" s="5">
        <v>0</v>
      </c>
      <c r="CB1130" s="5">
        <v>0</v>
      </c>
      <c r="CC1130" s="5">
        <v>0</v>
      </c>
      <c r="CD1130" s="5">
        <v>0</v>
      </c>
      <c r="CE1130" s="24">
        <v>39885747.359999992</v>
      </c>
    </row>
    <row r="1131" spans="2:83" ht="14.5" thickTop="1" thickBot="1" x14ac:dyDescent="0.35">
      <c r="B1131" s="25" t="s">
        <v>2083</v>
      </c>
      <c r="C1131" s="26">
        <v>1</v>
      </c>
      <c r="D1131" s="26" t="s">
        <v>2092</v>
      </c>
      <c r="E1131" s="26">
        <v>3008113060</v>
      </c>
      <c r="F1131" s="25" t="s">
        <v>2093</v>
      </c>
      <c r="G1131" s="5">
        <v>0</v>
      </c>
      <c r="H1131" s="5">
        <v>88499.170000000682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15237.98999999743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0</v>
      </c>
      <c r="AJ1131" s="5">
        <v>0</v>
      </c>
      <c r="AK1131" s="5">
        <v>0</v>
      </c>
      <c r="AL1131" s="5">
        <v>0</v>
      </c>
      <c r="AM1131" s="5">
        <v>0</v>
      </c>
      <c r="AN1131" s="5">
        <v>0</v>
      </c>
      <c r="AO1131" s="5">
        <v>0</v>
      </c>
      <c r="AP1131" s="5">
        <v>0</v>
      </c>
      <c r="AQ1131" s="5">
        <v>0</v>
      </c>
      <c r="AR1131" s="5">
        <v>0</v>
      </c>
      <c r="AS1131" s="5">
        <v>0</v>
      </c>
      <c r="AT1131" s="5">
        <v>0</v>
      </c>
      <c r="AU1131" s="5">
        <v>0</v>
      </c>
      <c r="AV1131" s="5">
        <v>0</v>
      </c>
      <c r="AW1131" s="5">
        <v>0</v>
      </c>
      <c r="AX1131" s="5">
        <v>0</v>
      </c>
      <c r="AY1131" s="5">
        <v>0</v>
      </c>
      <c r="AZ1131" s="5">
        <v>0</v>
      </c>
      <c r="BA1131" s="5">
        <v>0</v>
      </c>
      <c r="BB1131" s="5">
        <v>0</v>
      </c>
      <c r="BC1131" s="5">
        <v>0</v>
      </c>
      <c r="BD1131" s="5">
        <v>0</v>
      </c>
      <c r="BE1131" s="5">
        <v>0</v>
      </c>
      <c r="BF1131" s="5">
        <v>0</v>
      </c>
      <c r="BG1131" s="5">
        <v>0</v>
      </c>
      <c r="BH1131" s="5">
        <v>0</v>
      </c>
      <c r="BI1131" s="5">
        <v>0</v>
      </c>
      <c r="BJ1131" s="5">
        <v>0</v>
      </c>
      <c r="BK1131" s="5">
        <v>0</v>
      </c>
      <c r="BL1131" s="5">
        <v>0</v>
      </c>
      <c r="BM1131" s="5">
        <v>0</v>
      </c>
      <c r="BN1131" s="5">
        <v>36199.429999999993</v>
      </c>
      <c r="BO1131" s="5">
        <v>0</v>
      </c>
      <c r="BP1131" s="5">
        <v>0</v>
      </c>
      <c r="BQ1131" s="5">
        <v>0</v>
      </c>
      <c r="BR1131" s="5">
        <v>0</v>
      </c>
      <c r="BS1131" s="5">
        <v>0</v>
      </c>
      <c r="BT1131" s="5">
        <v>0</v>
      </c>
      <c r="BU1131" s="5">
        <v>0</v>
      </c>
      <c r="BV1131" s="5">
        <v>0</v>
      </c>
      <c r="BW1131" s="5">
        <v>0</v>
      </c>
      <c r="BX1131" s="5">
        <v>0</v>
      </c>
      <c r="BY1131" s="5">
        <v>0</v>
      </c>
      <c r="BZ1131" s="5">
        <v>0</v>
      </c>
      <c r="CA1131" s="5">
        <v>0</v>
      </c>
      <c r="CB1131" s="5">
        <v>0</v>
      </c>
      <c r="CC1131" s="5">
        <v>0</v>
      </c>
      <c r="CD1131" s="5">
        <v>0</v>
      </c>
      <c r="CE1131" s="24">
        <v>139936.5899999981</v>
      </c>
    </row>
    <row r="1132" spans="2:83" ht="14.5" thickTop="1" thickBot="1" x14ac:dyDescent="0.35">
      <c r="B1132" s="25" t="s">
        <v>2083</v>
      </c>
      <c r="C1132" s="26">
        <v>1</v>
      </c>
      <c r="D1132" s="26" t="s">
        <v>2094</v>
      </c>
      <c r="E1132" s="26">
        <v>3008066953</v>
      </c>
      <c r="F1132" s="25" t="s">
        <v>2095</v>
      </c>
      <c r="G1132" s="5">
        <v>0</v>
      </c>
      <c r="H1132" s="5">
        <v>826760.56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182779.72000000009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0</v>
      </c>
      <c r="AK1132" s="5">
        <v>0</v>
      </c>
      <c r="AL1132" s="5">
        <v>0</v>
      </c>
      <c r="AM1132" s="5">
        <v>0</v>
      </c>
      <c r="AN1132" s="5">
        <v>0</v>
      </c>
      <c r="AO1132" s="5">
        <v>0</v>
      </c>
      <c r="AP1132" s="5">
        <v>0</v>
      </c>
      <c r="AQ1132" s="5">
        <v>0</v>
      </c>
      <c r="AR1132" s="5">
        <v>0</v>
      </c>
      <c r="AS1132" s="5">
        <v>0</v>
      </c>
      <c r="AT1132" s="5">
        <v>47658.270000000004</v>
      </c>
      <c r="AU1132" s="5">
        <v>0</v>
      </c>
      <c r="AV1132" s="5">
        <v>0</v>
      </c>
      <c r="AW1132" s="5">
        <v>0</v>
      </c>
      <c r="AX1132" s="5">
        <v>0</v>
      </c>
      <c r="AY1132" s="5">
        <v>0</v>
      </c>
      <c r="AZ1132" s="5">
        <v>0</v>
      </c>
      <c r="BA1132" s="5">
        <v>0</v>
      </c>
      <c r="BB1132" s="5">
        <v>0</v>
      </c>
      <c r="BC1132" s="5">
        <v>0</v>
      </c>
      <c r="BD1132" s="5">
        <v>0</v>
      </c>
      <c r="BE1132" s="5">
        <v>0</v>
      </c>
      <c r="BF1132" s="5">
        <v>0</v>
      </c>
      <c r="BG1132" s="5">
        <v>0</v>
      </c>
      <c r="BH1132" s="5">
        <v>0</v>
      </c>
      <c r="BI1132" s="5">
        <v>0</v>
      </c>
      <c r="BJ1132" s="5">
        <v>0</v>
      </c>
      <c r="BK1132" s="5">
        <v>0</v>
      </c>
      <c r="BL1132" s="5">
        <v>1088.8400000000001</v>
      </c>
      <c r="BM1132" s="5">
        <v>0</v>
      </c>
      <c r="BN1132" s="5">
        <v>62474.119999999995</v>
      </c>
      <c r="BO1132" s="5">
        <v>0</v>
      </c>
      <c r="BP1132" s="5">
        <v>0</v>
      </c>
      <c r="BQ1132" s="5">
        <v>0</v>
      </c>
      <c r="BR1132" s="5">
        <v>0</v>
      </c>
      <c r="BS1132" s="5">
        <v>0</v>
      </c>
      <c r="BT1132" s="5">
        <v>0</v>
      </c>
      <c r="BU1132" s="5">
        <v>0</v>
      </c>
      <c r="BV1132" s="5">
        <v>0</v>
      </c>
      <c r="BW1132" s="5">
        <v>0</v>
      </c>
      <c r="BX1132" s="5">
        <v>0</v>
      </c>
      <c r="BY1132" s="5">
        <v>0</v>
      </c>
      <c r="BZ1132" s="5">
        <v>0</v>
      </c>
      <c r="CA1132" s="5">
        <v>0</v>
      </c>
      <c r="CB1132" s="5">
        <v>0</v>
      </c>
      <c r="CC1132" s="5">
        <v>0</v>
      </c>
      <c r="CD1132" s="5">
        <v>0</v>
      </c>
      <c r="CE1132" s="24">
        <v>1120761.5100000002</v>
      </c>
    </row>
    <row r="1133" spans="2:83" ht="14.5" thickTop="1" thickBot="1" x14ac:dyDescent="0.35">
      <c r="B1133" s="25" t="s">
        <v>2083</v>
      </c>
      <c r="C1133" s="26">
        <v>1</v>
      </c>
      <c r="D1133" s="26" t="s">
        <v>2096</v>
      </c>
      <c r="E1133" s="26">
        <v>3008061540</v>
      </c>
      <c r="F1133" s="25" t="s">
        <v>2097</v>
      </c>
      <c r="G1133" s="5">
        <v>0</v>
      </c>
      <c r="H1133" s="5">
        <v>90337.689999999478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2618660.5600000024</v>
      </c>
      <c r="AC1133" s="5">
        <v>0</v>
      </c>
      <c r="AD1133" s="5">
        <v>37550.309999998659</v>
      </c>
      <c r="AE1133" s="5">
        <v>0</v>
      </c>
      <c r="AF1133" s="5">
        <v>6186277.0899999999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v>0</v>
      </c>
      <c r="AM1133" s="5">
        <v>0</v>
      </c>
      <c r="AN1133" s="5">
        <v>0</v>
      </c>
      <c r="AO1133" s="5">
        <v>0</v>
      </c>
      <c r="AP1133" s="5">
        <v>0</v>
      </c>
      <c r="AQ1133" s="5">
        <v>0</v>
      </c>
      <c r="AR1133" s="5">
        <v>0</v>
      </c>
      <c r="AS1133" s="5">
        <v>0</v>
      </c>
      <c r="AT1133" s="5">
        <v>9.9999999511055648E-3</v>
      </c>
      <c r="AU1133" s="5">
        <v>0</v>
      </c>
      <c r="AV1133" s="5">
        <v>0</v>
      </c>
      <c r="AW1133" s="5">
        <v>0</v>
      </c>
      <c r="AX1133" s="5">
        <v>0</v>
      </c>
      <c r="AY1133" s="5">
        <v>0</v>
      </c>
      <c r="AZ1133" s="5">
        <v>0</v>
      </c>
      <c r="BA1133" s="5">
        <v>0</v>
      </c>
      <c r="BB1133" s="5">
        <v>0</v>
      </c>
      <c r="BC1133" s="5">
        <v>0</v>
      </c>
      <c r="BD1133" s="5">
        <v>0</v>
      </c>
      <c r="BE1133" s="5">
        <v>0</v>
      </c>
      <c r="BF1133" s="5">
        <v>0</v>
      </c>
      <c r="BG1133" s="5">
        <v>0</v>
      </c>
      <c r="BH1133" s="5">
        <v>0</v>
      </c>
      <c r="BI1133" s="5">
        <v>0</v>
      </c>
      <c r="BJ1133" s="5">
        <v>0</v>
      </c>
      <c r="BK1133" s="5">
        <v>0</v>
      </c>
      <c r="BL1133" s="5">
        <v>5075543.8099999996</v>
      </c>
      <c r="BM1133" s="5">
        <v>0</v>
      </c>
      <c r="BN1133" s="5">
        <v>124980.03000000026</v>
      </c>
      <c r="BO1133" s="5">
        <v>0</v>
      </c>
      <c r="BP1133" s="5">
        <v>0</v>
      </c>
      <c r="BQ1133" s="5">
        <v>0</v>
      </c>
      <c r="BR1133" s="5">
        <v>0</v>
      </c>
      <c r="BS1133" s="5">
        <v>0</v>
      </c>
      <c r="BT1133" s="5">
        <v>0</v>
      </c>
      <c r="BU1133" s="5">
        <v>0</v>
      </c>
      <c r="BV1133" s="5">
        <v>0</v>
      </c>
      <c r="BW1133" s="5">
        <v>0</v>
      </c>
      <c r="BX1133" s="5">
        <v>603214.26</v>
      </c>
      <c r="BY1133" s="5">
        <v>0</v>
      </c>
      <c r="BZ1133" s="5">
        <v>0</v>
      </c>
      <c r="CA1133" s="5">
        <v>0</v>
      </c>
      <c r="CB1133" s="5">
        <v>0</v>
      </c>
      <c r="CC1133" s="5">
        <v>0</v>
      </c>
      <c r="CD1133" s="5">
        <v>0</v>
      </c>
      <c r="CE1133" s="24">
        <v>14736563.76</v>
      </c>
    </row>
    <row r="1134" spans="2:83" ht="14.5" thickTop="1" thickBot="1" x14ac:dyDescent="0.35">
      <c r="B1134" s="25" t="s">
        <v>2083</v>
      </c>
      <c r="C1134" s="26">
        <v>1</v>
      </c>
      <c r="D1134" s="26" t="s">
        <v>2609</v>
      </c>
      <c r="E1134" s="26">
        <v>3008112979</v>
      </c>
      <c r="F1134" s="25" t="s">
        <v>2610</v>
      </c>
      <c r="G1134" s="5">
        <v>224.76999999996042</v>
      </c>
      <c r="H1134" s="5">
        <v>166802.64000000001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2945624.1600000011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129218.34</v>
      </c>
      <c r="AH1134" s="5">
        <v>0</v>
      </c>
      <c r="AI1134" s="5">
        <v>18000</v>
      </c>
      <c r="AJ1134" s="5">
        <v>0</v>
      </c>
      <c r="AK1134" s="5">
        <v>0</v>
      </c>
      <c r="AL1134" s="5">
        <v>0</v>
      </c>
      <c r="AM1134" s="5">
        <v>0</v>
      </c>
      <c r="AN1134" s="5">
        <v>0</v>
      </c>
      <c r="AO1134" s="5">
        <v>28844527.440000001</v>
      </c>
      <c r="AP1134" s="5">
        <v>0</v>
      </c>
      <c r="AQ1134" s="5">
        <v>0</v>
      </c>
      <c r="AR1134" s="5">
        <v>0</v>
      </c>
      <c r="AS1134" s="5">
        <v>17330.799999999996</v>
      </c>
      <c r="AT1134" s="5">
        <v>0</v>
      </c>
      <c r="AU1134" s="5">
        <v>0</v>
      </c>
      <c r="AV1134" s="5">
        <v>0</v>
      </c>
      <c r="AW1134" s="5">
        <v>0</v>
      </c>
      <c r="AX1134" s="5">
        <v>0</v>
      </c>
      <c r="AY1134" s="5">
        <v>0</v>
      </c>
      <c r="AZ1134" s="5">
        <v>0</v>
      </c>
      <c r="BA1134" s="5">
        <v>0</v>
      </c>
      <c r="BB1134" s="5">
        <v>0</v>
      </c>
      <c r="BC1134" s="5">
        <v>0</v>
      </c>
      <c r="BD1134" s="5">
        <v>0</v>
      </c>
      <c r="BE1134" s="5">
        <v>0</v>
      </c>
      <c r="BF1134" s="5">
        <v>0</v>
      </c>
      <c r="BG1134" s="5">
        <v>0</v>
      </c>
      <c r="BH1134" s="5">
        <v>0</v>
      </c>
      <c r="BI1134" s="5">
        <v>0</v>
      </c>
      <c r="BJ1134" s="5">
        <v>0</v>
      </c>
      <c r="BK1134" s="5">
        <v>0</v>
      </c>
      <c r="BL1134" s="5">
        <v>0</v>
      </c>
      <c r="BM1134" s="5">
        <v>0</v>
      </c>
      <c r="BN1134" s="5">
        <v>0</v>
      </c>
      <c r="BO1134" s="5">
        <v>0</v>
      </c>
      <c r="BP1134" s="5">
        <v>0</v>
      </c>
      <c r="BQ1134" s="5">
        <v>0</v>
      </c>
      <c r="BR1134" s="5">
        <v>0</v>
      </c>
      <c r="BS1134" s="5">
        <v>0</v>
      </c>
      <c r="BT1134" s="5">
        <v>0</v>
      </c>
      <c r="BU1134" s="5">
        <v>0</v>
      </c>
      <c r="BV1134" s="5">
        <v>0</v>
      </c>
      <c r="BW1134" s="5">
        <v>0</v>
      </c>
      <c r="BX1134" s="5">
        <v>0</v>
      </c>
      <c r="BY1134" s="5">
        <v>0</v>
      </c>
      <c r="BZ1134" s="5">
        <v>0</v>
      </c>
      <c r="CA1134" s="5">
        <v>0</v>
      </c>
      <c r="CB1134" s="5">
        <v>0</v>
      </c>
      <c r="CC1134" s="5">
        <v>0</v>
      </c>
      <c r="CD1134" s="5">
        <v>0</v>
      </c>
      <c r="CE1134" s="24">
        <v>32121728.150000002</v>
      </c>
    </row>
    <row r="1135" spans="2:83" ht="14.5" thickTop="1" thickBot="1" x14ac:dyDescent="0.35">
      <c r="B1135" s="25" t="s">
        <v>2083</v>
      </c>
      <c r="C1135" s="26">
        <v>1</v>
      </c>
      <c r="D1135" s="26" t="s">
        <v>2098</v>
      </c>
      <c r="E1135" s="26">
        <v>3008066844</v>
      </c>
      <c r="F1135" s="25" t="s">
        <v>2099</v>
      </c>
      <c r="G1135" s="5">
        <v>0</v>
      </c>
      <c r="H1135" s="5">
        <v>204281.89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450000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-31129.16</v>
      </c>
      <c r="AC1135" s="5">
        <v>0</v>
      </c>
      <c r="AD1135" s="5">
        <v>11388250.18</v>
      </c>
      <c r="AE1135" s="5">
        <v>0</v>
      </c>
      <c r="AF1135" s="5">
        <v>52.61</v>
      </c>
      <c r="AG1135" s="5">
        <v>0</v>
      </c>
      <c r="AH1135" s="5">
        <v>1530500</v>
      </c>
      <c r="AI1135" s="5">
        <v>0</v>
      </c>
      <c r="AJ1135" s="5">
        <v>2982285</v>
      </c>
      <c r="AK1135" s="5">
        <v>0</v>
      </c>
      <c r="AL1135" s="5">
        <v>0</v>
      </c>
      <c r="AM1135" s="5">
        <v>0</v>
      </c>
      <c r="AN1135" s="5">
        <v>0</v>
      </c>
      <c r="AO1135" s="5">
        <v>0</v>
      </c>
      <c r="AP1135" s="5">
        <v>0</v>
      </c>
      <c r="AQ1135" s="5">
        <v>0</v>
      </c>
      <c r="AR1135" s="5">
        <v>0</v>
      </c>
      <c r="AS1135" s="5">
        <v>0</v>
      </c>
      <c r="AT1135" s="5">
        <v>1.02</v>
      </c>
      <c r="AU1135" s="5">
        <v>0</v>
      </c>
      <c r="AV1135" s="5">
        <v>0</v>
      </c>
      <c r="AW1135" s="5">
        <v>0</v>
      </c>
      <c r="AX1135" s="5">
        <v>0</v>
      </c>
      <c r="AY1135" s="5">
        <v>0</v>
      </c>
      <c r="AZ1135" s="5">
        <v>0</v>
      </c>
      <c r="BA1135" s="5">
        <v>0</v>
      </c>
      <c r="BB1135" s="5">
        <v>0</v>
      </c>
      <c r="BC1135" s="5">
        <v>0</v>
      </c>
      <c r="BD1135" s="5">
        <v>0</v>
      </c>
      <c r="BE1135" s="5">
        <v>0</v>
      </c>
      <c r="BF1135" s="5">
        <v>0</v>
      </c>
      <c r="BG1135" s="5">
        <v>0</v>
      </c>
      <c r="BH1135" s="5">
        <v>0</v>
      </c>
      <c r="BI1135" s="5">
        <v>0</v>
      </c>
      <c r="BJ1135" s="5">
        <v>0</v>
      </c>
      <c r="BK1135" s="5">
        <v>0</v>
      </c>
      <c r="BL1135" s="5">
        <v>0</v>
      </c>
      <c r="BM1135" s="5">
        <v>0</v>
      </c>
      <c r="BN1135" s="5">
        <v>179.45</v>
      </c>
      <c r="BO1135" s="5">
        <v>0</v>
      </c>
      <c r="BP1135" s="5">
        <v>0</v>
      </c>
      <c r="BQ1135" s="5">
        <v>0</v>
      </c>
      <c r="BR1135" s="5">
        <v>0</v>
      </c>
      <c r="BS1135" s="5">
        <v>0</v>
      </c>
      <c r="BT1135" s="5">
        <v>0</v>
      </c>
      <c r="BU1135" s="5">
        <v>0</v>
      </c>
      <c r="BV1135" s="5">
        <v>0</v>
      </c>
      <c r="BW1135" s="5">
        <v>0</v>
      </c>
      <c r="BX1135" s="5">
        <v>0</v>
      </c>
      <c r="BY1135" s="5">
        <v>0</v>
      </c>
      <c r="BZ1135" s="5">
        <v>0</v>
      </c>
      <c r="CA1135" s="5">
        <v>0</v>
      </c>
      <c r="CB1135" s="5">
        <v>0</v>
      </c>
      <c r="CC1135" s="5">
        <v>0</v>
      </c>
      <c r="CD1135" s="5">
        <v>0</v>
      </c>
      <c r="CE1135" s="24">
        <v>16524420.989999998</v>
      </c>
    </row>
    <row r="1136" spans="2:83" ht="14.5" thickTop="1" thickBot="1" x14ac:dyDescent="0.35">
      <c r="B1136" s="25" t="s">
        <v>2083</v>
      </c>
      <c r="C1136" s="26">
        <v>1</v>
      </c>
      <c r="D1136" s="26" t="s">
        <v>2100</v>
      </c>
      <c r="E1136" s="26">
        <v>3008092148</v>
      </c>
      <c r="F1136" s="25" t="s">
        <v>2101</v>
      </c>
      <c r="G1136" s="5">
        <v>0</v>
      </c>
      <c r="H1136" s="5">
        <v>497876.26000000071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2101242.8000000026</v>
      </c>
      <c r="AC1136" s="5">
        <v>0</v>
      </c>
      <c r="AD1136" s="5">
        <v>513695.09999999963</v>
      </c>
      <c r="AE1136" s="5">
        <v>0</v>
      </c>
      <c r="AF1136" s="5">
        <v>1957826.9400000004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0</v>
      </c>
      <c r="AM1136" s="5">
        <v>0</v>
      </c>
      <c r="AN1136" s="5">
        <v>0</v>
      </c>
      <c r="AO1136" s="5">
        <v>0</v>
      </c>
      <c r="AP1136" s="5">
        <v>0</v>
      </c>
      <c r="AQ1136" s="5">
        <v>0</v>
      </c>
      <c r="AR1136" s="5">
        <v>0</v>
      </c>
      <c r="AS1136" s="5">
        <v>0</v>
      </c>
      <c r="AT1136" s="5">
        <v>5.0000000002910383E-2</v>
      </c>
      <c r="AU1136" s="5">
        <v>0</v>
      </c>
      <c r="AV1136" s="5">
        <v>0</v>
      </c>
      <c r="AW1136" s="5">
        <v>0</v>
      </c>
      <c r="AX1136" s="5">
        <v>0</v>
      </c>
      <c r="AY1136" s="5">
        <v>0</v>
      </c>
      <c r="AZ1136" s="5">
        <v>0</v>
      </c>
      <c r="BA1136" s="5">
        <v>0</v>
      </c>
      <c r="BB1136" s="5">
        <v>0</v>
      </c>
      <c r="BC1136" s="5">
        <v>0</v>
      </c>
      <c r="BD1136" s="5">
        <v>0</v>
      </c>
      <c r="BE1136" s="5">
        <v>0</v>
      </c>
      <c r="BF1136" s="5">
        <v>0</v>
      </c>
      <c r="BG1136" s="5">
        <v>0</v>
      </c>
      <c r="BH1136" s="5">
        <v>0</v>
      </c>
      <c r="BI1136" s="5">
        <v>0</v>
      </c>
      <c r="BJ1136" s="5">
        <v>0</v>
      </c>
      <c r="BK1136" s="5">
        <v>0</v>
      </c>
      <c r="BL1136" s="5">
        <v>148</v>
      </c>
      <c r="BM1136" s="5">
        <v>0</v>
      </c>
      <c r="BN1136" s="5">
        <v>140367.05000000005</v>
      </c>
      <c r="BO1136" s="5">
        <v>0</v>
      </c>
      <c r="BP1136" s="5">
        <v>0</v>
      </c>
      <c r="BQ1136" s="5">
        <v>0</v>
      </c>
      <c r="BR1136" s="5">
        <v>0</v>
      </c>
      <c r="BS1136" s="5">
        <v>0</v>
      </c>
      <c r="BT1136" s="5">
        <v>0</v>
      </c>
      <c r="BU1136" s="5">
        <v>0</v>
      </c>
      <c r="BV1136" s="5">
        <v>0</v>
      </c>
      <c r="BW1136" s="5">
        <v>0</v>
      </c>
      <c r="BX1136" s="5">
        <v>169999.77000000002</v>
      </c>
      <c r="BY1136" s="5">
        <v>0</v>
      </c>
      <c r="BZ1136" s="5">
        <v>0</v>
      </c>
      <c r="CA1136" s="5">
        <v>0</v>
      </c>
      <c r="CB1136" s="5">
        <v>0</v>
      </c>
      <c r="CC1136" s="5">
        <v>0</v>
      </c>
      <c r="CD1136" s="5">
        <v>0</v>
      </c>
      <c r="CE1136" s="24">
        <v>5381155.9700000025</v>
      </c>
    </row>
    <row r="1137" spans="2:83" ht="14.5" thickTop="1" thickBot="1" x14ac:dyDescent="0.35">
      <c r="B1137" s="25" t="s">
        <v>2083</v>
      </c>
      <c r="C1137" s="26">
        <v>1</v>
      </c>
      <c r="D1137" s="26" t="s">
        <v>2102</v>
      </c>
      <c r="E1137" s="26">
        <v>3008056708</v>
      </c>
      <c r="F1137" s="25" t="s">
        <v>2103</v>
      </c>
      <c r="G1137" s="5">
        <v>1338625.05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44860964.299999997</v>
      </c>
      <c r="R1137" s="5">
        <v>0</v>
      </c>
      <c r="S1137" s="5">
        <v>121827639.55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118858322.78</v>
      </c>
      <c r="AB1137" s="5">
        <v>0</v>
      </c>
      <c r="AC1137" s="5">
        <v>1495193.51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10436815.24</v>
      </c>
      <c r="AJ1137" s="5">
        <v>0</v>
      </c>
      <c r="AK1137" s="5">
        <v>0</v>
      </c>
      <c r="AL1137" s="5">
        <v>0</v>
      </c>
      <c r="AM1137" s="5">
        <v>0</v>
      </c>
      <c r="AN1137" s="5">
        <v>0</v>
      </c>
      <c r="AO1137" s="5">
        <v>0</v>
      </c>
      <c r="AP1137" s="5">
        <v>0</v>
      </c>
      <c r="AQ1137" s="5">
        <v>0</v>
      </c>
      <c r="AR1137" s="5">
        <v>0</v>
      </c>
      <c r="AS1137" s="5">
        <v>210228.46</v>
      </c>
      <c r="AT1137" s="5">
        <v>0</v>
      </c>
      <c r="AU1137" s="5">
        <v>0</v>
      </c>
      <c r="AV1137" s="5">
        <v>0</v>
      </c>
      <c r="AW1137" s="5">
        <v>0</v>
      </c>
      <c r="AX1137" s="5">
        <v>0</v>
      </c>
      <c r="AY1137" s="5">
        <v>0</v>
      </c>
      <c r="AZ1137" s="5">
        <v>0</v>
      </c>
      <c r="BA1137" s="5">
        <v>0</v>
      </c>
      <c r="BB1137" s="5">
        <v>0</v>
      </c>
      <c r="BC1137" s="5">
        <v>0</v>
      </c>
      <c r="BD1137" s="5">
        <v>0</v>
      </c>
      <c r="BE1137" s="5">
        <v>5788217.1699999999</v>
      </c>
      <c r="BF1137" s="5">
        <v>0</v>
      </c>
      <c r="BG1137" s="5">
        <v>0</v>
      </c>
      <c r="BH1137" s="5">
        <v>0</v>
      </c>
      <c r="BI1137" s="5">
        <v>0</v>
      </c>
      <c r="BJ1137" s="5">
        <v>0</v>
      </c>
      <c r="BK1137" s="5">
        <v>402416.07</v>
      </c>
      <c r="BL1137" s="5">
        <v>0</v>
      </c>
      <c r="BM1137" s="5">
        <v>554992.78</v>
      </c>
      <c r="BN1137" s="5">
        <v>0</v>
      </c>
      <c r="BO1137" s="5">
        <v>0</v>
      </c>
      <c r="BP1137" s="5">
        <v>0</v>
      </c>
      <c r="BQ1137" s="5">
        <v>0</v>
      </c>
      <c r="BR1137" s="5">
        <v>0</v>
      </c>
      <c r="BS1137" s="5">
        <v>0</v>
      </c>
      <c r="BT1137" s="5">
        <v>0</v>
      </c>
      <c r="BU1137" s="5">
        <v>0</v>
      </c>
      <c r="BV1137" s="5">
        <v>0</v>
      </c>
      <c r="BW1137" s="5">
        <v>0</v>
      </c>
      <c r="BX1137" s="5">
        <v>0</v>
      </c>
      <c r="BY1137" s="5">
        <v>0</v>
      </c>
      <c r="BZ1137" s="5">
        <v>0</v>
      </c>
      <c r="CA1137" s="5">
        <v>0</v>
      </c>
      <c r="CB1137" s="5">
        <v>0</v>
      </c>
      <c r="CC1137" s="5">
        <v>0</v>
      </c>
      <c r="CD1137" s="5">
        <v>0</v>
      </c>
      <c r="CE1137" s="24">
        <v>305773414.90999991</v>
      </c>
    </row>
    <row r="1138" spans="2:83" ht="14.5" thickTop="1" thickBot="1" x14ac:dyDescent="0.35">
      <c r="B1138" s="25" t="s">
        <v>2083</v>
      </c>
      <c r="C1138" s="26">
        <v>1</v>
      </c>
      <c r="D1138" s="26" t="s">
        <v>2104</v>
      </c>
      <c r="E1138" s="26">
        <v>3008700522</v>
      </c>
      <c r="F1138" s="25" t="s">
        <v>2105</v>
      </c>
      <c r="G1138" s="5">
        <v>0</v>
      </c>
      <c r="H1138" s="5">
        <v>-389203.9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8663215.1400000006</v>
      </c>
      <c r="AC1138" s="5">
        <v>0</v>
      </c>
      <c r="AD1138" s="5">
        <v>1664325.95</v>
      </c>
      <c r="AE1138" s="5">
        <v>0</v>
      </c>
      <c r="AF1138" s="5">
        <v>12275196.369999999</v>
      </c>
      <c r="AG1138" s="5">
        <v>0</v>
      </c>
      <c r="AH1138" s="5">
        <v>0</v>
      </c>
      <c r="AI1138" s="5">
        <v>0</v>
      </c>
      <c r="AJ1138" s="5">
        <v>7645.87</v>
      </c>
      <c r="AK1138" s="5">
        <v>0</v>
      </c>
      <c r="AL1138" s="5">
        <v>0</v>
      </c>
      <c r="AM1138" s="5">
        <v>0</v>
      </c>
      <c r="AN1138" s="5">
        <v>0</v>
      </c>
      <c r="AO1138" s="5">
        <v>0</v>
      </c>
      <c r="AP1138" s="5">
        <v>0</v>
      </c>
      <c r="AQ1138" s="5">
        <v>0</v>
      </c>
      <c r="AR1138" s="5">
        <v>0</v>
      </c>
      <c r="AS1138" s="5">
        <v>0</v>
      </c>
      <c r="AT1138" s="5">
        <v>124083.27</v>
      </c>
      <c r="AU1138" s="5">
        <v>0</v>
      </c>
      <c r="AV1138" s="5">
        <v>0</v>
      </c>
      <c r="AW1138" s="5">
        <v>0</v>
      </c>
      <c r="AX1138" s="5">
        <v>0</v>
      </c>
      <c r="AY1138" s="5">
        <v>0</v>
      </c>
      <c r="AZ1138" s="5">
        <v>0</v>
      </c>
      <c r="BA1138" s="5">
        <v>0</v>
      </c>
      <c r="BB1138" s="5">
        <v>0</v>
      </c>
      <c r="BC1138" s="5">
        <v>0</v>
      </c>
      <c r="BD1138" s="5">
        <v>0</v>
      </c>
      <c r="BE1138" s="5">
        <v>0</v>
      </c>
      <c r="BF1138" s="5">
        <v>0</v>
      </c>
      <c r="BG1138" s="5">
        <v>0</v>
      </c>
      <c r="BH1138" s="5">
        <v>0</v>
      </c>
      <c r="BI1138" s="5">
        <v>0</v>
      </c>
      <c r="BJ1138" s="5">
        <v>0</v>
      </c>
      <c r="BK1138" s="5">
        <v>0</v>
      </c>
      <c r="BL1138" s="5">
        <v>201166.95</v>
      </c>
      <c r="BM1138" s="5">
        <v>0</v>
      </c>
      <c r="BN1138" s="5">
        <v>153337.51</v>
      </c>
      <c r="BO1138" s="5">
        <v>0</v>
      </c>
      <c r="BP1138" s="5">
        <v>0</v>
      </c>
      <c r="BQ1138" s="5">
        <v>0</v>
      </c>
      <c r="BR1138" s="5">
        <v>0</v>
      </c>
      <c r="BS1138" s="5">
        <v>0</v>
      </c>
      <c r="BT1138" s="5">
        <v>0</v>
      </c>
      <c r="BU1138" s="5">
        <v>0</v>
      </c>
      <c r="BV1138" s="5">
        <v>0</v>
      </c>
      <c r="BW1138" s="5">
        <v>0</v>
      </c>
      <c r="BX1138" s="5">
        <v>0</v>
      </c>
      <c r="BY1138" s="5">
        <v>0</v>
      </c>
      <c r="BZ1138" s="5">
        <v>0</v>
      </c>
      <c r="CA1138" s="5">
        <v>0</v>
      </c>
      <c r="CB1138" s="5">
        <v>0</v>
      </c>
      <c r="CC1138" s="5">
        <v>0</v>
      </c>
      <c r="CD1138" s="5">
        <v>0</v>
      </c>
      <c r="CE1138" s="24">
        <v>22699767.16</v>
      </c>
    </row>
    <row r="1139" spans="2:83" ht="14.5" thickTop="1" thickBot="1" x14ac:dyDescent="0.35">
      <c r="B1139" s="25" t="s">
        <v>2083</v>
      </c>
      <c r="C1139" s="26">
        <v>1</v>
      </c>
      <c r="D1139" s="26" t="s">
        <v>2106</v>
      </c>
      <c r="E1139" s="26">
        <v>3008229686</v>
      </c>
      <c r="F1139" s="25" t="s">
        <v>2107</v>
      </c>
      <c r="G1139" s="5">
        <v>0</v>
      </c>
      <c r="H1139" s="5">
        <v>-55678.400000000001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2078721.33</v>
      </c>
      <c r="AC1139" s="5">
        <v>0</v>
      </c>
      <c r="AD1139" s="5">
        <v>295594.98</v>
      </c>
      <c r="AE1139" s="5">
        <v>0</v>
      </c>
      <c r="AF1139" s="5">
        <v>0</v>
      </c>
      <c r="AG1139" s="5">
        <v>0</v>
      </c>
      <c r="AH1139" s="5">
        <v>0</v>
      </c>
      <c r="AI1139" s="5">
        <v>0</v>
      </c>
      <c r="AJ1139" s="5">
        <v>140580.96</v>
      </c>
      <c r="AK1139" s="5">
        <v>0</v>
      </c>
      <c r="AL1139" s="5">
        <v>0</v>
      </c>
      <c r="AM1139" s="5">
        <v>0</v>
      </c>
      <c r="AN1139" s="5">
        <v>0</v>
      </c>
      <c r="AO1139" s="5">
        <v>0</v>
      </c>
      <c r="AP1139" s="5">
        <v>0</v>
      </c>
      <c r="AQ1139" s="5">
        <v>0</v>
      </c>
      <c r="AR1139" s="5">
        <v>0</v>
      </c>
      <c r="AS1139" s="5">
        <v>0</v>
      </c>
      <c r="AT1139" s="5">
        <v>57026.79</v>
      </c>
      <c r="AU1139" s="5">
        <v>0</v>
      </c>
      <c r="AV1139" s="5">
        <v>0</v>
      </c>
      <c r="AW1139" s="5">
        <v>0</v>
      </c>
      <c r="AX1139" s="5">
        <v>0</v>
      </c>
      <c r="AY1139" s="5">
        <v>0</v>
      </c>
      <c r="AZ1139" s="5">
        <v>0</v>
      </c>
      <c r="BA1139" s="5">
        <v>0</v>
      </c>
      <c r="BB1139" s="5">
        <v>0</v>
      </c>
      <c r="BC1139" s="5">
        <v>0</v>
      </c>
      <c r="BD1139" s="5">
        <v>0</v>
      </c>
      <c r="BE1139" s="5">
        <v>0</v>
      </c>
      <c r="BF1139" s="5">
        <v>1.23</v>
      </c>
      <c r="BG1139" s="5">
        <v>0</v>
      </c>
      <c r="BH1139" s="5">
        <v>0</v>
      </c>
      <c r="BI1139" s="5">
        <v>0</v>
      </c>
      <c r="BJ1139" s="5">
        <v>0</v>
      </c>
      <c r="BK1139" s="5">
        <v>0</v>
      </c>
      <c r="BL1139" s="5">
        <v>320323.44</v>
      </c>
      <c r="BM1139" s="5">
        <v>0</v>
      </c>
      <c r="BN1139" s="5">
        <v>338820.49</v>
      </c>
      <c r="BO1139" s="5">
        <v>0</v>
      </c>
      <c r="BP1139" s="5">
        <v>0</v>
      </c>
      <c r="BQ1139" s="5">
        <v>0</v>
      </c>
      <c r="BR1139" s="5">
        <v>0</v>
      </c>
      <c r="BS1139" s="5">
        <v>0</v>
      </c>
      <c r="BT1139" s="5">
        <v>0</v>
      </c>
      <c r="BU1139" s="5">
        <v>0</v>
      </c>
      <c r="BV1139" s="5">
        <v>0</v>
      </c>
      <c r="BW1139" s="5">
        <v>0</v>
      </c>
      <c r="BX1139" s="5">
        <v>0</v>
      </c>
      <c r="BY1139" s="5">
        <v>0</v>
      </c>
      <c r="BZ1139" s="5">
        <v>0</v>
      </c>
      <c r="CA1139" s="5">
        <v>0</v>
      </c>
      <c r="CB1139" s="5">
        <v>0</v>
      </c>
      <c r="CC1139" s="5">
        <v>0</v>
      </c>
      <c r="CD1139" s="5">
        <v>0</v>
      </c>
      <c r="CE1139" s="24">
        <v>3175390.8200000003</v>
      </c>
    </row>
    <row r="1140" spans="2:83" ht="14.5" thickTop="1" thickBot="1" x14ac:dyDescent="0.35">
      <c r="B1140" s="25" t="s">
        <v>2083</v>
      </c>
      <c r="C1140" s="26">
        <v>1</v>
      </c>
      <c r="D1140" s="26" t="s">
        <v>2108</v>
      </c>
      <c r="E1140" s="26">
        <v>3008396358</v>
      </c>
      <c r="F1140" s="25" t="s">
        <v>2109</v>
      </c>
      <c r="G1140" s="5">
        <v>0</v>
      </c>
      <c r="H1140" s="5">
        <v>748525.67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14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42611.96</v>
      </c>
      <c r="AC1140" s="5">
        <v>0</v>
      </c>
      <c r="AD1140" s="5">
        <v>0</v>
      </c>
      <c r="AE1140" s="5">
        <v>0</v>
      </c>
      <c r="AF1140" s="5">
        <v>2366569.14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v>0</v>
      </c>
      <c r="AM1140" s="5">
        <v>0</v>
      </c>
      <c r="AN1140" s="5">
        <v>0</v>
      </c>
      <c r="AO1140" s="5">
        <v>0</v>
      </c>
      <c r="AP1140" s="5">
        <v>0</v>
      </c>
      <c r="AQ1140" s="5">
        <v>0</v>
      </c>
      <c r="AR1140" s="5">
        <v>0</v>
      </c>
      <c r="AS1140" s="5">
        <v>0</v>
      </c>
      <c r="AT1140" s="5">
        <v>119750.41</v>
      </c>
      <c r="AU1140" s="5">
        <v>0</v>
      </c>
      <c r="AV1140" s="5">
        <v>0</v>
      </c>
      <c r="AW1140" s="5">
        <v>0</v>
      </c>
      <c r="AX1140" s="5">
        <v>0</v>
      </c>
      <c r="AY1140" s="5">
        <v>0</v>
      </c>
      <c r="AZ1140" s="5">
        <v>0</v>
      </c>
      <c r="BA1140" s="5">
        <v>0</v>
      </c>
      <c r="BB1140" s="5">
        <v>0</v>
      </c>
      <c r="BC1140" s="5">
        <v>0</v>
      </c>
      <c r="BD1140" s="5">
        <v>0</v>
      </c>
      <c r="BE1140" s="5">
        <v>0</v>
      </c>
      <c r="BF1140" s="5">
        <v>0</v>
      </c>
      <c r="BG1140" s="5">
        <v>0</v>
      </c>
      <c r="BH1140" s="5">
        <v>0</v>
      </c>
      <c r="BI1140" s="5">
        <v>0</v>
      </c>
      <c r="BJ1140" s="5">
        <v>0</v>
      </c>
      <c r="BK1140" s="5">
        <v>0</v>
      </c>
      <c r="BL1140" s="5">
        <v>23675.85</v>
      </c>
      <c r="BM1140" s="5">
        <v>0</v>
      </c>
      <c r="BN1140" s="5">
        <v>270739.05</v>
      </c>
      <c r="BO1140" s="5">
        <v>0</v>
      </c>
      <c r="BP1140" s="5">
        <v>0</v>
      </c>
      <c r="BQ1140" s="5">
        <v>0</v>
      </c>
      <c r="BR1140" s="5">
        <v>0</v>
      </c>
      <c r="BS1140" s="5">
        <v>0</v>
      </c>
      <c r="BT1140" s="5">
        <v>0</v>
      </c>
      <c r="BU1140" s="5">
        <v>0</v>
      </c>
      <c r="BV1140" s="5">
        <v>0</v>
      </c>
      <c r="BW1140" s="5">
        <v>0</v>
      </c>
      <c r="BX1140" s="5">
        <v>1000</v>
      </c>
      <c r="BY1140" s="5">
        <v>0</v>
      </c>
      <c r="BZ1140" s="5">
        <v>0</v>
      </c>
      <c r="CA1140" s="5">
        <v>0</v>
      </c>
      <c r="CB1140" s="5">
        <v>0</v>
      </c>
      <c r="CC1140" s="5">
        <v>0</v>
      </c>
      <c r="CD1140" s="5">
        <v>0</v>
      </c>
      <c r="CE1140" s="24">
        <v>3572886.08</v>
      </c>
    </row>
    <row r="1141" spans="2:83" ht="14.5" thickTop="1" thickBot="1" x14ac:dyDescent="0.35">
      <c r="B1141" s="25" t="s">
        <v>2083</v>
      </c>
      <c r="C1141" s="26">
        <v>1</v>
      </c>
      <c r="D1141" s="26" t="s">
        <v>2110</v>
      </c>
      <c r="E1141" s="26">
        <v>3008056708</v>
      </c>
      <c r="F1141" s="25" t="s">
        <v>2103</v>
      </c>
      <c r="G1141" s="5">
        <v>10285.35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12933692.550000001</v>
      </c>
      <c r="AB1141" s="5">
        <v>0</v>
      </c>
      <c r="AC1141" s="5">
        <v>586293.82999999996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3029643</v>
      </c>
      <c r="AJ1141" s="5">
        <v>0</v>
      </c>
      <c r="AK1141" s="5">
        <v>0</v>
      </c>
      <c r="AL1141" s="5">
        <v>0</v>
      </c>
      <c r="AM1141" s="5">
        <v>0</v>
      </c>
      <c r="AN1141" s="5">
        <v>0</v>
      </c>
      <c r="AO1141" s="5">
        <v>0</v>
      </c>
      <c r="AP1141" s="5">
        <v>0</v>
      </c>
      <c r="AQ1141" s="5">
        <v>0</v>
      </c>
      <c r="AR1141" s="5">
        <v>0</v>
      </c>
      <c r="AS1141" s="5">
        <v>0</v>
      </c>
      <c r="AT1141" s="5">
        <v>0</v>
      </c>
      <c r="AU1141" s="5">
        <v>0</v>
      </c>
      <c r="AV1141" s="5">
        <v>0</v>
      </c>
      <c r="AW1141" s="5">
        <v>0</v>
      </c>
      <c r="AX1141" s="5">
        <v>0</v>
      </c>
      <c r="AY1141" s="5">
        <v>0</v>
      </c>
      <c r="AZ1141" s="5">
        <v>0</v>
      </c>
      <c r="BA1141" s="5">
        <v>0</v>
      </c>
      <c r="BB1141" s="5">
        <v>0</v>
      </c>
      <c r="BC1141" s="5">
        <v>0</v>
      </c>
      <c r="BD1141" s="5">
        <v>0</v>
      </c>
      <c r="BE1141" s="5">
        <v>0</v>
      </c>
      <c r="BF1141" s="5">
        <v>0</v>
      </c>
      <c r="BG1141" s="5">
        <v>0</v>
      </c>
      <c r="BH1141" s="5">
        <v>0</v>
      </c>
      <c r="BI1141" s="5">
        <v>0</v>
      </c>
      <c r="BJ1141" s="5">
        <v>0</v>
      </c>
      <c r="BK1141" s="5">
        <v>0</v>
      </c>
      <c r="BL1141" s="5">
        <v>0</v>
      </c>
      <c r="BM1141" s="5">
        <v>0</v>
      </c>
      <c r="BN1141" s="5">
        <v>0</v>
      </c>
      <c r="BO1141" s="5">
        <v>0</v>
      </c>
      <c r="BP1141" s="5">
        <v>0</v>
      </c>
      <c r="BQ1141" s="5">
        <v>0</v>
      </c>
      <c r="BR1141" s="5">
        <v>0</v>
      </c>
      <c r="BS1141" s="5">
        <v>0</v>
      </c>
      <c r="BT1141" s="5">
        <v>0</v>
      </c>
      <c r="BU1141" s="5">
        <v>0</v>
      </c>
      <c r="BV1141" s="5">
        <v>0</v>
      </c>
      <c r="BW1141" s="5">
        <v>0</v>
      </c>
      <c r="BX1141" s="5">
        <v>0</v>
      </c>
      <c r="BY1141" s="5">
        <v>0</v>
      </c>
      <c r="BZ1141" s="5">
        <v>0</v>
      </c>
      <c r="CA1141" s="5">
        <v>0</v>
      </c>
      <c r="CB1141" s="5">
        <v>0</v>
      </c>
      <c r="CC1141" s="5">
        <v>0</v>
      </c>
      <c r="CD1141" s="5">
        <v>0</v>
      </c>
      <c r="CE1141" s="24">
        <v>16559914.73</v>
      </c>
    </row>
    <row r="1142" spans="2:83" ht="14.5" thickTop="1" thickBot="1" x14ac:dyDescent="0.35">
      <c r="B1142" s="25" t="s">
        <v>2083</v>
      </c>
      <c r="C1142" s="26">
        <v>1</v>
      </c>
      <c r="D1142" s="26" t="s">
        <v>2605</v>
      </c>
      <c r="E1142" s="26">
        <v>3008486065</v>
      </c>
      <c r="F1142" s="25" t="s">
        <v>2606</v>
      </c>
      <c r="G1142" s="5">
        <v>0</v>
      </c>
      <c r="H1142" s="5">
        <v>191869.18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149884.13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4057.7</v>
      </c>
      <c r="AC1142" s="5">
        <v>0</v>
      </c>
      <c r="AD1142" s="5">
        <v>1583557.65</v>
      </c>
      <c r="AE1142" s="5">
        <v>0</v>
      </c>
      <c r="AF1142" s="5">
        <v>0</v>
      </c>
      <c r="AG1142" s="5">
        <v>0</v>
      </c>
      <c r="AH1142" s="5">
        <v>0</v>
      </c>
      <c r="AI1142" s="5">
        <v>0</v>
      </c>
      <c r="AJ1142" s="5">
        <v>374118</v>
      </c>
      <c r="AK1142" s="5">
        <v>0</v>
      </c>
      <c r="AL1142" s="5">
        <v>0</v>
      </c>
      <c r="AM1142" s="5">
        <v>0</v>
      </c>
      <c r="AN1142" s="5">
        <v>0</v>
      </c>
      <c r="AO1142" s="5">
        <v>23366882.5</v>
      </c>
      <c r="AP1142" s="5">
        <v>635567.74</v>
      </c>
      <c r="AQ1142" s="5">
        <v>0</v>
      </c>
      <c r="AR1142" s="5">
        <v>0</v>
      </c>
      <c r="AS1142" s="5">
        <v>0</v>
      </c>
      <c r="AT1142" s="5">
        <v>151039.14000000001</v>
      </c>
      <c r="AU1142" s="5">
        <v>0</v>
      </c>
      <c r="AV1142" s="5">
        <v>0</v>
      </c>
      <c r="AW1142" s="5">
        <v>0</v>
      </c>
      <c r="AX1142" s="5">
        <v>0</v>
      </c>
      <c r="AY1142" s="5">
        <v>0</v>
      </c>
      <c r="AZ1142" s="5">
        <v>0</v>
      </c>
      <c r="BA1142" s="5">
        <v>0</v>
      </c>
      <c r="BB1142" s="5">
        <v>0</v>
      </c>
      <c r="BC1142" s="5">
        <v>0</v>
      </c>
      <c r="BD1142" s="5">
        <v>0</v>
      </c>
      <c r="BE1142" s="5">
        <v>0</v>
      </c>
      <c r="BF1142" s="5">
        <v>0</v>
      </c>
      <c r="BG1142" s="5">
        <v>0</v>
      </c>
      <c r="BH1142" s="5">
        <v>0</v>
      </c>
      <c r="BI1142" s="5">
        <v>0</v>
      </c>
      <c r="BJ1142" s="5">
        <v>0</v>
      </c>
      <c r="BK1142" s="5">
        <v>0</v>
      </c>
      <c r="BL1142" s="5">
        <v>0</v>
      </c>
      <c r="BM1142" s="5">
        <v>0</v>
      </c>
      <c r="BN1142" s="5">
        <v>206741.55</v>
      </c>
      <c r="BO1142" s="5">
        <v>0</v>
      </c>
      <c r="BP1142" s="5">
        <v>0</v>
      </c>
      <c r="BQ1142" s="5">
        <v>0</v>
      </c>
      <c r="BR1142" s="5">
        <v>0</v>
      </c>
      <c r="BS1142" s="5">
        <v>0</v>
      </c>
      <c r="BT1142" s="5">
        <v>0</v>
      </c>
      <c r="BU1142" s="5">
        <v>0</v>
      </c>
      <c r="BV1142" s="5">
        <v>0</v>
      </c>
      <c r="BW1142" s="5">
        <v>0</v>
      </c>
      <c r="BX1142" s="5">
        <v>825704.55</v>
      </c>
      <c r="BY1142" s="5">
        <v>0</v>
      </c>
      <c r="BZ1142" s="5">
        <v>0</v>
      </c>
      <c r="CA1142" s="5">
        <v>0</v>
      </c>
      <c r="CB1142" s="5">
        <v>0</v>
      </c>
      <c r="CC1142" s="5">
        <v>0</v>
      </c>
      <c r="CD1142" s="5">
        <v>0</v>
      </c>
      <c r="CE1142" s="24">
        <v>27489422.140000001</v>
      </c>
    </row>
    <row r="1143" spans="2:83" ht="14.5" thickTop="1" thickBot="1" x14ac:dyDescent="0.35">
      <c r="B1143" s="25" t="s">
        <v>2083</v>
      </c>
      <c r="C1143" s="26">
        <v>1</v>
      </c>
      <c r="D1143" s="26" t="s">
        <v>2111</v>
      </c>
      <c r="E1143" s="26">
        <v>3008725935</v>
      </c>
      <c r="F1143" s="25" t="s">
        <v>2112</v>
      </c>
      <c r="G1143" s="5">
        <v>0</v>
      </c>
      <c r="H1143" s="5">
        <v>163061.76999999999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5">
        <v>0</v>
      </c>
      <c r="AJ1143" s="5">
        <v>332158.8</v>
      </c>
      <c r="AK1143" s="5">
        <v>0</v>
      </c>
      <c r="AL1143" s="5">
        <v>0</v>
      </c>
      <c r="AM1143" s="5">
        <v>0</v>
      </c>
      <c r="AN1143" s="5">
        <v>0</v>
      </c>
      <c r="AO1143" s="5">
        <v>0</v>
      </c>
      <c r="AP1143" s="5">
        <v>0</v>
      </c>
      <c r="AQ1143" s="5">
        <v>0</v>
      </c>
      <c r="AR1143" s="5">
        <v>0</v>
      </c>
      <c r="AS1143" s="5">
        <v>0</v>
      </c>
      <c r="AT1143" s="5">
        <v>113729.2</v>
      </c>
      <c r="AU1143" s="5">
        <v>0</v>
      </c>
      <c r="AV1143" s="5">
        <v>0</v>
      </c>
      <c r="AW1143" s="5">
        <v>0</v>
      </c>
      <c r="AX1143" s="5">
        <v>0</v>
      </c>
      <c r="AY1143" s="5">
        <v>0</v>
      </c>
      <c r="AZ1143" s="5">
        <v>0</v>
      </c>
      <c r="BA1143" s="5">
        <v>0</v>
      </c>
      <c r="BB1143" s="5">
        <v>0</v>
      </c>
      <c r="BC1143" s="5">
        <v>0</v>
      </c>
      <c r="BD1143" s="5">
        <v>0</v>
      </c>
      <c r="BE1143" s="5">
        <v>0</v>
      </c>
      <c r="BF1143" s="5">
        <v>0</v>
      </c>
      <c r="BG1143" s="5">
        <v>0</v>
      </c>
      <c r="BH1143" s="5">
        <v>0</v>
      </c>
      <c r="BI1143" s="5">
        <v>0</v>
      </c>
      <c r="BJ1143" s="5">
        <v>0</v>
      </c>
      <c r="BK1143" s="5">
        <v>0</v>
      </c>
      <c r="BL1143" s="5">
        <v>0</v>
      </c>
      <c r="BM1143" s="5">
        <v>0</v>
      </c>
      <c r="BN1143" s="5">
        <v>477198.33</v>
      </c>
      <c r="BO1143" s="5">
        <v>0</v>
      </c>
      <c r="BP1143" s="5">
        <v>0</v>
      </c>
      <c r="BQ1143" s="5">
        <v>0</v>
      </c>
      <c r="BR1143" s="5">
        <v>0</v>
      </c>
      <c r="BS1143" s="5">
        <v>0</v>
      </c>
      <c r="BT1143" s="5">
        <v>0</v>
      </c>
      <c r="BU1143" s="5">
        <v>0</v>
      </c>
      <c r="BV1143" s="5">
        <v>0</v>
      </c>
      <c r="BW1143" s="5">
        <v>0</v>
      </c>
      <c r="BX1143" s="5">
        <v>36329.5</v>
      </c>
      <c r="BY1143" s="5">
        <v>0</v>
      </c>
      <c r="BZ1143" s="5">
        <v>0</v>
      </c>
      <c r="CA1143" s="5">
        <v>0</v>
      </c>
      <c r="CB1143" s="5">
        <v>0</v>
      </c>
      <c r="CC1143" s="5">
        <v>0</v>
      </c>
      <c r="CD1143" s="5">
        <v>0</v>
      </c>
      <c r="CE1143" s="24">
        <v>1122477.5999999999</v>
      </c>
    </row>
    <row r="1144" spans="2:83" ht="14.5" thickTop="1" thickBot="1" x14ac:dyDescent="0.35">
      <c r="B1144" s="25" t="s">
        <v>2083</v>
      </c>
      <c r="C1144" s="26">
        <v>1</v>
      </c>
      <c r="D1144" s="26" t="s">
        <v>2113</v>
      </c>
      <c r="E1144" s="26">
        <v>3008725935</v>
      </c>
      <c r="F1144" s="25" t="s">
        <v>2112</v>
      </c>
      <c r="G1144" s="5">
        <v>0</v>
      </c>
      <c r="H1144" s="5">
        <v>988786.97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  <c r="AG1144" s="5">
        <v>0</v>
      </c>
      <c r="AH1144" s="5">
        <v>0</v>
      </c>
      <c r="AI1144" s="5">
        <v>0</v>
      </c>
      <c r="AJ1144" s="5">
        <v>0</v>
      </c>
      <c r="AK1144" s="5">
        <v>0</v>
      </c>
      <c r="AL1144" s="5">
        <v>0</v>
      </c>
      <c r="AM1144" s="5">
        <v>0</v>
      </c>
      <c r="AN1144" s="5">
        <v>0</v>
      </c>
      <c r="AO1144" s="5">
        <v>0</v>
      </c>
      <c r="AP1144" s="5">
        <v>0</v>
      </c>
      <c r="AQ1144" s="5">
        <v>0</v>
      </c>
      <c r="AR1144" s="5">
        <v>0</v>
      </c>
      <c r="AS1144" s="5">
        <v>0</v>
      </c>
      <c r="AT1144" s="5">
        <v>113729.2</v>
      </c>
      <c r="AU1144" s="5">
        <v>0</v>
      </c>
      <c r="AV1144" s="5">
        <v>0</v>
      </c>
      <c r="AW1144" s="5">
        <v>0</v>
      </c>
      <c r="AX1144" s="5">
        <v>0</v>
      </c>
      <c r="AY1144" s="5">
        <v>0</v>
      </c>
      <c r="AZ1144" s="5">
        <v>0</v>
      </c>
      <c r="BA1144" s="5">
        <v>0</v>
      </c>
      <c r="BB1144" s="5">
        <v>0</v>
      </c>
      <c r="BC1144" s="5">
        <v>0</v>
      </c>
      <c r="BD1144" s="5">
        <v>0</v>
      </c>
      <c r="BE1144" s="5">
        <v>0</v>
      </c>
      <c r="BF1144" s="5">
        <v>0</v>
      </c>
      <c r="BG1144" s="5">
        <v>0</v>
      </c>
      <c r="BH1144" s="5">
        <v>0</v>
      </c>
      <c r="BI1144" s="5">
        <v>0</v>
      </c>
      <c r="BJ1144" s="5">
        <v>0</v>
      </c>
      <c r="BK1144" s="5">
        <v>0</v>
      </c>
      <c r="BL1144" s="5">
        <v>0</v>
      </c>
      <c r="BM1144" s="5">
        <v>0</v>
      </c>
      <c r="BN1144" s="5">
        <v>141395.56</v>
      </c>
      <c r="BO1144" s="5">
        <v>0</v>
      </c>
      <c r="BP1144" s="5">
        <v>0</v>
      </c>
      <c r="BQ1144" s="5">
        <v>0</v>
      </c>
      <c r="BR1144" s="5">
        <v>0</v>
      </c>
      <c r="BS1144" s="5">
        <v>0</v>
      </c>
      <c r="BT1144" s="5">
        <v>0</v>
      </c>
      <c r="BU1144" s="5">
        <v>0</v>
      </c>
      <c r="BV1144" s="5">
        <v>0</v>
      </c>
      <c r="BW1144" s="5">
        <v>0</v>
      </c>
      <c r="BX1144" s="5">
        <v>0</v>
      </c>
      <c r="BY1144" s="5">
        <v>0</v>
      </c>
      <c r="BZ1144" s="5">
        <v>0</v>
      </c>
      <c r="CA1144" s="5">
        <v>0</v>
      </c>
      <c r="CB1144" s="5">
        <v>0</v>
      </c>
      <c r="CC1144" s="5">
        <v>0</v>
      </c>
      <c r="CD1144" s="5">
        <v>0</v>
      </c>
      <c r="CE1144" s="24">
        <v>1243911.73</v>
      </c>
    </row>
    <row r="1145" spans="2:83" ht="14.5" thickTop="1" thickBot="1" x14ac:dyDescent="0.35">
      <c r="B1145" s="25" t="s">
        <v>2083</v>
      </c>
      <c r="C1145" s="26">
        <v>1</v>
      </c>
      <c r="D1145" s="26" t="s">
        <v>2114</v>
      </c>
      <c r="E1145" s="26">
        <v>3008725935</v>
      </c>
      <c r="F1145" s="25" t="s">
        <v>2112</v>
      </c>
      <c r="G1145" s="5">
        <v>0</v>
      </c>
      <c r="H1145" s="5">
        <v>477490.24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  <c r="AH1145" s="5">
        <v>0</v>
      </c>
      <c r="AI1145" s="5">
        <v>0</v>
      </c>
      <c r="AJ1145" s="5">
        <v>0</v>
      </c>
      <c r="AK1145" s="5">
        <v>0</v>
      </c>
      <c r="AL1145" s="5">
        <v>0</v>
      </c>
      <c r="AM1145" s="5">
        <v>0</v>
      </c>
      <c r="AN1145" s="5">
        <v>0</v>
      </c>
      <c r="AO1145" s="5">
        <v>0</v>
      </c>
      <c r="AP1145" s="5">
        <v>0</v>
      </c>
      <c r="AQ1145" s="5">
        <v>0</v>
      </c>
      <c r="AR1145" s="5">
        <v>0</v>
      </c>
      <c r="AS1145" s="5">
        <v>0</v>
      </c>
      <c r="AT1145" s="5">
        <v>116453</v>
      </c>
      <c r="AU1145" s="5">
        <v>0</v>
      </c>
      <c r="AV1145" s="5">
        <v>0</v>
      </c>
      <c r="AW1145" s="5">
        <v>0</v>
      </c>
      <c r="AX1145" s="5">
        <v>0</v>
      </c>
      <c r="AY1145" s="5">
        <v>0</v>
      </c>
      <c r="AZ1145" s="5">
        <v>0</v>
      </c>
      <c r="BA1145" s="5">
        <v>0</v>
      </c>
      <c r="BB1145" s="5">
        <v>0</v>
      </c>
      <c r="BC1145" s="5">
        <v>0</v>
      </c>
      <c r="BD1145" s="5">
        <v>0</v>
      </c>
      <c r="BE1145" s="5">
        <v>0</v>
      </c>
      <c r="BF1145" s="5">
        <v>0</v>
      </c>
      <c r="BG1145" s="5">
        <v>0</v>
      </c>
      <c r="BH1145" s="5">
        <v>0</v>
      </c>
      <c r="BI1145" s="5">
        <v>0</v>
      </c>
      <c r="BJ1145" s="5">
        <v>0</v>
      </c>
      <c r="BK1145" s="5">
        <v>0</v>
      </c>
      <c r="BL1145" s="5">
        <v>0</v>
      </c>
      <c r="BM1145" s="5">
        <v>0</v>
      </c>
      <c r="BN1145" s="5">
        <v>159917.07999999999</v>
      </c>
      <c r="BO1145" s="5">
        <v>0</v>
      </c>
      <c r="BP1145" s="5">
        <v>0</v>
      </c>
      <c r="BQ1145" s="5">
        <v>0</v>
      </c>
      <c r="BR1145" s="5">
        <v>0</v>
      </c>
      <c r="BS1145" s="5">
        <v>0</v>
      </c>
      <c r="BT1145" s="5">
        <v>0</v>
      </c>
      <c r="BU1145" s="5">
        <v>0</v>
      </c>
      <c r="BV1145" s="5">
        <v>0</v>
      </c>
      <c r="BW1145" s="5">
        <v>0</v>
      </c>
      <c r="BX1145" s="5">
        <v>0</v>
      </c>
      <c r="BY1145" s="5">
        <v>0</v>
      </c>
      <c r="BZ1145" s="5">
        <v>0</v>
      </c>
      <c r="CA1145" s="5">
        <v>0</v>
      </c>
      <c r="CB1145" s="5">
        <v>0</v>
      </c>
      <c r="CC1145" s="5">
        <v>0</v>
      </c>
      <c r="CD1145" s="5">
        <v>0</v>
      </c>
      <c r="CE1145" s="24">
        <v>753860.32</v>
      </c>
    </row>
    <row r="1146" spans="2:83" ht="14.5" thickTop="1" thickBot="1" x14ac:dyDescent="0.35">
      <c r="B1146" s="25" t="s">
        <v>2083</v>
      </c>
      <c r="C1146" s="26">
        <v>1</v>
      </c>
      <c r="D1146" s="26" t="s">
        <v>2115</v>
      </c>
      <c r="E1146" s="26">
        <v>3008725935</v>
      </c>
      <c r="F1146" s="25" t="s">
        <v>2112</v>
      </c>
      <c r="G1146" s="5">
        <v>0</v>
      </c>
      <c r="H1146" s="5">
        <v>106310.77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0</v>
      </c>
      <c r="AJ1146" s="5">
        <v>0</v>
      </c>
      <c r="AK1146" s="5">
        <v>0</v>
      </c>
      <c r="AL1146" s="5">
        <v>0</v>
      </c>
      <c r="AM1146" s="5">
        <v>0</v>
      </c>
      <c r="AN1146" s="5">
        <v>0</v>
      </c>
      <c r="AO1146" s="5">
        <v>0</v>
      </c>
      <c r="AP1146" s="5">
        <v>0</v>
      </c>
      <c r="AQ1146" s="5">
        <v>0</v>
      </c>
      <c r="AR1146" s="5">
        <v>0</v>
      </c>
      <c r="AS1146" s="5">
        <v>0</v>
      </c>
      <c r="AT1146" s="5">
        <v>113729.2</v>
      </c>
      <c r="AU1146" s="5">
        <v>0</v>
      </c>
      <c r="AV1146" s="5">
        <v>0</v>
      </c>
      <c r="AW1146" s="5">
        <v>0</v>
      </c>
      <c r="AX1146" s="5">
        <v>0</v>
      </c>
      <c r="AY1146" s="5">
        <v>0</v>
      </c>
      <c r="AZ1146" s="5">
        <v>0</v>
      </c>
      <c r="BA1146" s="5">
        <v>0</v>
      </c>
      <c r="BB1146" s="5">
        <v>0</v>
      </c>
      <c r="BC1146" s="5">
        <v>0</v>
      </c>
      <c r="BD1146" s="5">
        <v>0</v>
      </c>
      <c r="BE1146" s="5">
        <v>0</v>
      </c>
      <c r="BF1146" s="5">
        <v>0</v>
      </c>
      <c r="BG1146" s="5">
        <v>0</v>
      </c>
      <c r="BH1146" s="5">
        <v>0</v>
      </c>
      <c r="BI1146" s="5">
        <v>0</v>
      </c>
      <c r="BJ1146" s="5">
        <v>0</v>
      </c>
      <c r="BK1146" s="5">
        <v>0</v>
      </c>
      <c r="BL1146" s="5">
        <v>0</v>
      </c>
      <c r="BM1146" s="5">
        <v>0</v>
      </c>
      <c r="BN1146" s="5">
        <v>332603.03999999998</v>
      </c>
      <c r="BO1146" s="5">
        <v>0</v>
      </c>
      <c r="BP1146" s="5">
        <v>0</v>
      </c>
      <c r="BQ1146" s="5">
        <v>0</v>
      </c>
      <c r="BR1146" s="5">
        <v>0</v>
      </c>
      <c r="BS1146" s="5">
        <v>0</v>
      </c>
      <c r="BT1146" s="5">
        <v>0</v>
      </c>
      <c r="BU1146" s="5">
        <v>0</v>
      </c>
      <c r="BV1146" s="5">
        <v>0</v>
      </c>
      <c r="BW1146" s="5">
        <v>0</v>
      </c>
      <c r="BX1146" s="5">
        <v>0</v>
      </c>
      <c r="BY1146" s="5">
        <v>0</v>
      </c>
      <c r="BZ1146" s="5">
        <v>0</v>
      </c>
      <c r="CA1146" s="5">
        <v>0</v>
      </c>
      <c r="CB1146" s="5">
        <v>0</v>
      </c>
      <c r="CC1146" s="5">
        <v>0</v>
      </c>
      <c r="CD1146" s="5">
        <v>0</v>
      </c>
      <c r="CE1146" s="24">
        <v>552643.01</v>
      </c>
    </row>
    <row r="1147" spans="2:83" ht="14.5" thickTop="1" thickBot="1" x14ac:dyDescent="0.35">
      <c r="B1147" s="25" t="s">
        <v>2083</v>
      </c>
      <c r="C1147" s="26">
        <v>1</v>
      </c>
      <c r="D1147" s="26" t="s">
        <v>2116</v>
      </c>
      <c r="E1147" s="26">
        <v>3008725935</v>
      </c>
      <c r="F1147" s="25" t="s">
        <v>2112</v>
      </c>
      <c r="G1147" s="5">
        <v>0</v>
      </c>
      <c r="H1147" s="5">
        <v>70315.12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0</v>
      </c>
      <c r="AJ1147" s="5">
        <v>52860</v>
      </c>
      <c r="AK1147" s="5">
        <v>0</v>
      </c>
      <c r="AL1147" s="5">
        <v>0</v>
      </c>
      <c r="AM1147" s="5">
        <v>0</v>
      </c>
      <c r="AN1147" s="5">
        <v>0</v>
      </c>
      <c r="AO1147" s="5">
        <v>0</v>
      </c>
      <c r="AP1147" s="5">
        <v>0</v>
      </c>
      <c r="AQ1147" s="5">
        <v>0</v>
      </c>
      <c r="AR1147" s="5">
        <v>0</v>
      </c>
      <c r="AS1147" s="5">
        <v>0</v>
      </c>
      <c r="AT1147" s="5">
        <v>113729.2</v>
      </c>
      <c r="AU1147" s="5">
        <v>0</v>
      </c>
      <c r="AV1147" s="5">
        <v>0</v>
      </c>
      <c r="AW1147" s="5">
        <v>0</v>
      </c>
      <c r="AX1147" s="5">
        <v>0</v>
      </c>
      <c r="AY1147" s="5">
        <v>0</v>
      </c>
      <c r="AZ1147" s="5">
        <v>0</v>
      </c>
      <c r="BA1147" s="5">
        <v>0</v>
      </c>
      <c r="BB1147" s="5">
        <v>0</v>
      </c>
      <c r="BC1147" s="5">
        <v>0</v>
      </c>
      <c r="BD1147" s="5">
        <v>0</v>
      </c>
      <c r="BE1147" s="5">
        <v>0</v>
      </c>
      <c r="BF1147" s="5">
        <v>0</v>
      </c>
      <c r="BG1147" s="5">
        <v>0</v>
      </c>
      <c r="BH1147" s="5">
        <v>0</v>
      </c>
      <c r="BI1147" s="5">
        <v>0</v>
      </c>
      <c r="BJ1147" s="5">
        <v>0</v>
      </c>
      <c r="BK1147" s="5">
        <v>0</v>
      </c>
      <c r="BL1147" s="5">
        <v>0</v>
      </c>
      <c r="BM1147" s="5">
        <v>0</v>
      </c>
      <c r="BN1147" s="5">
        <v>357225</v>
      </c>
      <c r="BO1147" s="5">
        <v>0</v>
      </c>
      <c r="BP1147" s="5">
        <v>0</v>
      </c>
      <c r="BQ1147" s="5">
        <v>0</v>
      </c>
      <c r="BR1147" s="5">
        <v>0</v>
      </c>
      <c r="BS1147" s="5">
        <v>0</v>
      </c>
      <c r="BT1147" s="5">
        <v>0</v>
      </c>
      <c r="BU1147" s="5">
        <v>0</v>
      </c>
      <c r="BV1147" s="5">
        <v>0</v>
      </c>
      <c r="BW1147" s="5">
        <v>0</v>
      </c>
      <c r="BX1147" s="5">
        <v>0</v>
      </c>
      <c r="BY1147" s="5">
        <v>0</v>
      </c>
      <c r="BZ1147" s="5">
        <v>0</v>
      </c>
      <c r="CA1147" s="5">
        <v>0</v>
      </c>
      <c r="CB1147" s="5">
        <v>0</v>
      </c>
      <c r="CC1147" s="5">
        <v>0</v>
      </c>
      <c r="CD1147" s="5">
        <v>0</v>
      </c>
      <c r="CE1147" s="24">
        <v>594129.32000000007</v>
      </c>
    </row>
    <row r="1148" spans="2:83" ht="14.5" thickTop="1" thickBot="1" x14ac:dyDescent="0.35">
      <c r="B1148" s="25" t="s">
        <v>2083</v>
      </c>
      <c r="C1148" s="26">
        <v>1</v>
      </c>
      <c r="D1148" s="26" t="s">
        <v>2117</v>
      </c>
      <c r="E1148" s="26">
        <v>3008725935</v>
      </c>
      <c r="F1148" s="25" t="s">
        <v>2112</v>
      </c>
      <c r="G1148" s="5">
        <v>0</v>
      </c>
      <c r="H1148" s="5">
        <v>25055.27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5">
        <v>0</v>
      </c>
      <c r="AJ1148" s="5">
        <v>77748</v>
      </c>
      <c r="AK1148" s="5">
        <v>0</v>
      </c>
      <c r="AL1148" s="5">
        <v>0</v>
      </c>
      <c r="AM1148" s="5">
        <v>0</v>
      </c>
      <c r="AN1148" s="5">
        <v>0</v>
      </c>
      <c r="AO1148" s="5">
        <v>0</v>
      </c>
      <c r="AP1148" s="5">
        <v>0</v>
      </c>
      <c r="AQ1148" s="5">
        <v>0</v>
      </c>
      <c r="AR1148" s="5">
        <v>0</v>
      </c>
      <c r="AS1148" s="5">
        <v>0</v>
      </c>
      <c r="AT1148" s="5">
        <v>113729.2</v>
      </c>
      <c r="AU1148" s="5">
        <v>0</v>
      </c>
      <c r="AV1148" s="5">
        <v>0</v>
      </c>
      <c r="AW1148" s="5">
        <v>0</v>
      </c>
      <c r="AX1148" s="5">
        <v>0</v>
      </c>
      <c r="AY1148" s="5">
        <v>0</v>
      </c>
      <c r="AZ1148" s="5">
        <v>0</v>
      </c>
      <c r="BA1148" s="5">
        <v>0</v>
      </c>
      <c r="BB1148" s="5">
        <v>0</v>
      </c>
      <c r="BC1148" s="5">
        <v>0</v>
      </c>
      <c r="BD1148" s="5">
        <v>0</v>
      </c>
      <c r="BE1148" s="5">
        <v>0</v>
      </c>
      <c r="BF1148" s="5">
        <v>0</v>
      </c>
      <c r="BG1148" s="5">
        <v>0</v>
      </c>
      <c r="BH1148" s="5">
        <v>0</v>
      </c>
      <c r="BI1148" s="5">
        <v>0</v>
      </c>
      <c r="BJ1148" s="5">
        <v>0</v>
      </c>
      <c r="BK1148" s="5">
        <v>0</v>
      </c>
      <c r="BL1148" s="5">
        <v>0</v>
      </c>
      <c r="BM1148" s="5">
        <v>0</v>
      </c>
      <c r="BN1148" s="5">
        <v>388266.15</v>
      </c>
      <c r="BO1148" s="5">
        <v>0</v>
      </c>
      <c r="BP1148" s="5">
        <v>0</v>
      </c>
      <c r="BQ1148" s="5">
        <v>0</v>
      </c>
      <c r="BR1148" s="5">
        <v>0</v>
      </c>
      <c r="BS1148" s="5">
        <v>0</v>
      </c>
      <c r="BT1148" s="5">
        <v>0</v>
      </c>
      <c r="BU1148" s="5">
        <v>0</v>
      </c>
      <c r="BV1148" s="5">
        <v>0</v>
      </c>
      <c r="BW1148" s="5">
        <v>0</v>
      </c>
      <c r="BX1148" s="5">
        <v>0</v>
      </c>
      <c r="BY1148" s="5">
        <v>0</v>
      </c>
      <c r="BZ1148" s="5">
        <v>0</v>
      </c>
      <c r="CA1148" s="5">
        <v>0</v>
      </c>
      <c r="CB1148" s="5">
        <v>0</v>
      </c>
      <c r="CC1148" s="5">
        <v>0</v>
      </c>
      <c r="CD1148" s="5">
        <v>0</v>
      </c>
      <c r="CE1148" s="24">
        <v>604798.62</v>
      </c>
    </row>
    <row r="1149" spans="2:83" ht="14.5" thickTop="1" thickBot="1" x14ac:dyDescent="0.35">
      <c r="B1149" s="25" t="s">
        <v>2083</v>
      </c>
      <c r="C1149" s="26">
        <v>2</v>
      </c>
      <c r="D1149" s="26" t="s">
        <v>2563</v>
      </c>
      <c r="E1149" s="26">
        <v>3008112835</v>
      </c>
      <c r="F1149" s="25" t="s">
        <v>2564</v>
      </c>
      <c r="G1149" s="5">
        <v>0</v>
      </c>
      <c r="H1149" s="5">
        <v>873824.78000000399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162094.20000000001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763841.38000000082</v>
      </c>
      <c r="AC1149" s="5">
        <v>0</v>
      </c>
      <c r="AD1149" s="5">
        <v>95017.529999999795</v>
      </c>
      <c r="AE1149" s="5">
        <v>0</v>
      </c>
      <c r="AF1149" s="5">
        <v>0</v>
      </c>
      <c r="AG1149" s="5">
        <v>0</v>
      </c>
      <c r="AH1149" s="5">
        <v>0</v>
      </c>
      <c r="AI1149" s="5">
        <v>0</v>
      </c>
      <c r="AJ1149" s="5">
        <v>0</v>
      </c>
      <c r="AK1149" s="5">
        <v>0</v>
      </c>
      <c r="AL1149" s="5">
        <v>0</v>
      </c>
      <c r="AM1149" s="5">
        <v>0</v>
      </c>
      <c r="AN1149" s="5">
        <v>0</v>
      </c>
      <c r="AO1149" s="5">
        <v>0</v>
      </c>
      <c r="AP1149" s="5">
        <v>0</v>
      </c>
      <c r="AQ1149" s="5">
        <v>0</v>
      </c>
      <c r="AR1149" s="5">
        <v>0</v>
      </c>
      <c r="AS1149" s="5">
        <v>0</v>
      </c>
      <c r="AT1149" s="5">
        <v>52103.81</v>
      </c>
      <c r="AU1149" s="5">
        <v>0</v>
      </c>
      <c r="AV1149" s="5">
        <v>0</v>
      </c>
      <c r="AW1149" s="5">
        <v>0</v>
      </c>
      <c r="AX1149" s="5">
        <v>0</v>
      </c>
      <c r="AY1149" s="5">
        <v>0</v>
      </c>
      <c r="AZ1149" s="5">
        <v>0</v>
      </c>
      <c r="BA1149" s="5">
        <v>0</v>
      </c>
      <c r="BB1149" s="5">
        <v>0</v>
      </c>
      <c r="BC1149" s="5">
        <v>0</v>
      </c>
      <c r="BD1149" s="5">
        <v>0</v>
      </c>
      <c r="BE1149" s="5">
        <v>0</v>
      </c>
      <c r="BF1149" s="5">
        <v>0</v>
      </c>
      <c r="BG1149" s="5">
        <v>0</v>
      </c>
      <c r="BH1149" s="5">
        <v>0</v>
      </c>
      <c r="BI1149" s="5">
        <v>0</v>
      </c>
      <c r="BJ1149" s="5">
        <v>0</v>
      </c>
      <c r="BK1149" s="5">
        <v>0</v>
      </c>
      <c r="BL1149" s="5">
        <v>555.16999999999996</v>
      </c>
      <c r="BM1149" s="5">
        <v>0</v>
      </c>
      <c r="BN1149" s="5">
        <v>430262.76</v>
      </c>
      <c r="BO1149" s="5">
        <v>0</v>
      </c>
      <c r="BP1149" s="5">
        <v>0</v>
      </c>
      <c r="BQ1149" s="5">
        <v>0</v>
      </c>
      <c r="BR1149" s="5">
        <v>0</v>
      </c>
      <c r="BS1149" s="5">
        <v>0</v>
      </c>
      <c r="BT1149" s="5">
        <v>0</v>
      </c>
      <c r="BU1149" s="5">
        <v>0</v>
      </c>
      <c r="BV1149" s="5">
        <v>0</v>
      </c>
      <c r="BW1149" s="5">
        <v>0</v>
      </c>
      <c r="BX1149" s="5">
        <v>0</v>
      </c>
      <c r="BY1149" s="5">
        <v>0</v>
      </c>
      <c r="BZ1149" s="5">
        <v>0</v>
      </c>
      <c r="CA1149" s="5">
        <v>0</v>
      </c>
      <c r="CB1149" s="5">
        <v>0</v>
      </c>
      <c r="CC1149" s="5">
        <v>0</v>
      </c>
      <c r="CD1149" s="5">
        <v>0</v>
      </c>
      <c r="CE1149" s="24">
        <v>2377699.6300000045</v>
      </c>
    </row>
    <row r="1150" spans="2:83" ht="14.5" thickTop="1" thickBot="1" x14ac:dyDescent="0.35">
      <c r="B1150" s="25" t="s">
        <v>2083</v>
      </c>
      <c r="C1150" s="26">
        <v>2</v>
      </c>
      <c r="D1150" s="26" t="s">
        <v>2118</v>
      </c>
      <c r="E1150" s="26">
        <v>3008154205</v>
      </c>
      <c r="F1150" s="25" t="s">
        <v>2119</v>
      </c>
      <c r="G1150" s="5">
        <v>0</v>
      </c>
      <c r="H1150" s="5">
        <v>16001.140000000596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576755.31999999937</v>
      </c>
      <c r="AC1150" s="5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989222.54999999993</v>
      </c>
      <c r="AI1150" s="5">
        <v>0</v>
      </c>
      <c r="AJ1150" s="5">
        <v>0</v>
      </c>
      <c r="AK1150" s="5">
        <v>0</v>
      </c>
      <c r="AL1150" s="5">
        <v>0</v>
      </c>
      <c r="AM1150" s="5">
        <v>0</v>
      </c>
      <c r="AN1150" s="5">
        <v>0</v>
      </c>
      <c r="AO1150" s="5">
        <v>0</v>
      </c>
      <c r="AP1150" s="5">
        <v>0</v>
      </c>
      <c r="AQ1150" s="5">
        <v>0</v>
      </c>
      <c r="AR1150" s="5">
        <v>0</v>
      </c>
      <c r="AS1150" s="5">
        <v>0</v>
      </c>
      <c r="AT1150" s="5">
        <v>85254.9</v>
      </c>
      <c r="AU1150" s="5">
        <v>0</v>
      </c>
      <c r="AV1150" s="5">
        <v>0</v>
      </c>
      <c r="AW1150" s="5">
        <v>0</v>
      </c>
      <c r="AX1150" s="5">
        <v>0</v>
      </c>
      <c r="AY1150" s="5">
        <v>0</v>
      </c>
      <c r="AZ1150" s="5">
        <v>0</v>
      </c>
      <c r="BA1150" s="5">
        <v>0</v>
      </c>
      <c r="BB1150" s="5">
        <v>0</v>
      </c>
      <c r="BC1150" s="5">
        <v>0</v>
      </c>
      <c r="BD1150" s="5">
        <v>0</v>
      </c>
      <c r="BE1150" s="5">
        <v>0</v>
      </c>
      <c r="BF1150" s="5">
        <v>0</v>
      </c>
      <c r="BG1150" s="5">
        <v>0</v>
      </c>
      <c r="BH1150" s="5">
        <v>0</v>
      </c>
      <c r="BI1150" s="5">
        <v>0</v>
      </c>
      <c r="BJ1150" s="5">
        <v>0</v>
      </c>
      <c r="BK1150" s="5">
        <v>0</v>
      </c>
      <c r="BL1150" s="5">
        <v>0</v>
      </c>
      <c r="BM1150" s="5">
        <v>0</v>
      </c>
      <c r="BN1150" s="5">
        <v>3105.1500000000233</v>
      </c>
      <c r="BO1150" s="5">
        <v>0</v>
      </c>
      <c r="BP1150" s="5">
        <v>0</v>
      </c>
      <c r="BQ1150" s="5">
        <v>0</v>
      </c>
      <c r="BR1150" s="5">
        <v>0</v>
      </c>
      <c r="BS1150" s="5">
        <v>0</v>
      </c>
      <c r="BT1150" s="5">
        <v>0</v>
      </c>
      <c r="BU1150" s="5">
        <v>0</v>
      </c>
      <c r="BV1150" s="5">
        <v>0</v>
      </c>
      <c r="BW1150" s="5">
        <v>0</v>
      </c>
      <c r="BX1150" s="5">
        <v>0</v>
      </c>
      <c r="BY1150" s="5">
        <v>0</v>
      </c>
      <c r="BZ1150" s="5">
        <v>0</v>
      </c>
      <c r="CA1150" s="5">
        <v>0</v>
      </c>
      <c r="CB1150" s="5">
        <v>0</v>
      </c>
      <c r="CC1150" s="5">
        <v>0</v>
      </c>
      <c r="CD1150" s="5">
        <v>0</v>
      </c>
      <c r="CE1150" s="24">
        <v>1670339.0599999996</v>
      </c>
    </row>
    <row r="1151" spans="2:83" ht="14.5" thickTop="1" thickBot="1" x14ac:dyDescent="0.35">
      <c r="B1151" s="25" t="s">
        <v>2083</v>
      </c>
      <c r="C1151" s="26">
        <v>2</v>
      </c>
      <c r="D1151" s="26" t="s">
        <v>2120</v>
      </c>
      <c r="E1151" s="26">
        <v>3008118412</v>
      </c>
      <c r="F1151" s="25" t="s">
        <v>2121</v>
      </c>
      <c r="G1151" s="5">
        <v>0</v>
      </c>
      <c r="H1151" s="5">
        <v>213364.25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293465.64</v>
      </c>
      <c r="AC1151" s="5">
        <v>0</v>
      </c>
      <c r="AD1151" s="5">
        <v>0</v>
      </c>
      <c r="AE1151" s="5">
        <v>0</v>
      </c>
      <c r="AF1151" s="5">
        <v>0</v>
      </c>
      <c r="AG1151" s="5">
        <v>0</v>
      </c>
      <c r="AH1151" s="5">
        <v>0</v>
      </c>
      <c r="AI1151" s="5">
        <v>0</v>
      </c>
      <c r="AJ1151" s="5">
        <v>0</v>
      </c>
      <c r="AK1151" s="5">
        <v>0</v>
      </c>
      <c r="AL1151" s="5">
        <v>0</v>
      </c>
      <c r="AM1151" s="5">
        <v>0</v>
      </c>
      <c r="AN1151" s="5">
        <v>0</v>
      </c>
      <c r="AO1151" s="5">
        <v>0</v>
      </c>
      <c r="AP1151" s="5">
        <v>0</v>
      </c>
      <c r="AQ1151" s="5">
        <v>0</v>
      </c>
      <c r="AR1151" s="5">
        <v>0</v>
      </c>
      <c r="AS1151" s="5">
        <v>0</v>
      </c>
      <c r="AT1151" s="5">
        <v>47407.27</v>
      </c>
      <c r="AU1151" s="5">
        <v>0</v>
      </c>
      <c r="AV1151" s="5">
        <v>0</v>
      </c>
      <c r="AW1151" s="5">
        <v>0</v>
      </c>
      <c r="AX1151" s="5">
        <v>0</v>
      </c>
      <c r="AY1151" s="5">
        <v>0</v>
      </c>
      <c r="AZ1151" s="5">
        <v>0</v>
      </c>
      <c r="BA1151" s="5">
        <v>0</v>
      </c>
      <c r="BB1151" s="5">
        <v>0</v>
      </c>
      <c r="BC1151" s="5">
        <v>0</v>
      </c>
      <c r="BD1151" s="5">
        <v>0</v>
      </c>
      <c r="BE1151" s="5">
        <v>0</v>
      </c>
      <c r="BF1151" s="5">
        <v>0</v>
      </c>
      <c r="BG1151" s="5">
        <v>0</v>
      </c>
      <c r="BH1151" s="5">
        <v>0</v>
      </c>
      <c r="BI1151" s="5">
        <v>0</v>
      </c>
      <c r="BJ1151" s="5">
        <v>0</v>
      </c>
      <c r="BK1151" s="5">
        <v>0</v>
      </c>
      <c r="BL1151" s="5">
        <v>301946.75</v>
      </c>
      <c r="BM1151" s="5">
        <v>0</v>
      </c>
      <c r="BN1151" s="5">
        <v>24026.09</v>
      </c>
      <c r="BO1151" s="5">
        <v>0</v>
      </c>
      <c r="BP1151" s="5">
        <v>0</v>
      </c>
      <c r="BQ1151" s="5">
        <v>0</v>
      </c>
      <c r="BR1151" s="5">
        <v>0</v>
      </c>
      <c r="BS1151" s="5">
        <v>0</v>
      </c>
      <c r="BT1151" s="5">
        <v>0</v>
      </c>
      <c r="BU1151" s="5">
        <v>0</v>
      </c>
      <c r="BV1151" s="5">
        <v>0</v>
      </c>
      <c r="BW1151" s="5">
        <v>0</v>
      </c>
      <c r="BX1151" s="5">
        <v>2352</v>
      </c>
      <c r="BY1151" s="5">
        <v>0</v>
      </c>
      <c r="BZ1151" s="5">
        <v>0</v>
      </c>
      <c r="CA1151" s="5">
        <v>0</v>
      </c>
      <c r="CB1151" s="5">
        <v>0</v>
      </c>
      <c r="CC1151" s="5">
        <v>0</v>
      </c>
      <c r="CD1151" s="5">
        <v>0</v>
      </c>
      <c r="CE1151" s="24">
        <v>882562</v>
      </c>
    </row>
    <row r="1152" spans="2:83" ht="14.5" thickTop="1" thickBot="1" x14ac:dyDescent="0.35">
      <c r="B1152" s="25" t="s">
        <v>2083</v>
      </c>
      <c r="C1152" s="26">
        <v>2</v>
      </c>
      <c r="D1152" s="26" t="s">
        <v>2122</v>
      </c>
      <c r="E1152" s="26">
        <v>3008246535</v>
      </c>
      <c r="F1152" s="25" t="s">
        <v>2123</v>
      </c>
      <c r="G1152" s="5">
        <v>0</v>
      </c>
      <c r="H1152" s="5">
        <v>120238.71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1775617.88</v>
      </c>
      <c r="AC1152" s="5">
        <v>0</v>
      </c>
      <c r="AD1152" s="5">
        <v>478109.11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v>0</v>
      </c>
      <c r="AK1152" s="5">
        <v>0</v>
      </c>
      <c r="AL1152" s="5">
        <v>0</v>
      </c>
      <c r="AM1152" s="5">
        <v>0</v>
      </c>
      <c r="AN1152" s="5">
        <v>0</v>
      </c>
      <c r="AO1152" s="5">
        <v>0</v>
      </c>
      <c r="AP1152" s="5">
        <v>0</v>
      </c>
      <c r="AQ1152" s="5">
        <v>0</v>
      </c>
      <c r="AR1152" s="5">
        <v>0</v>
      </c>
      <c r="AS1152" s="5">
        <v>0</v>
      </c>
      <c r="AT1152" s="5">
        <v>14540.77</v>
      </c>
      <c r="AU1152" s="5">
        <v>0</v>
      </c>
      <c r="AV1152" s="5">
        <v>0</v>
      </c>
      <c r="AW1152" s="5">
        <v>0</v>
      </c>
      <c r="AX1152" s="5">
        <v>0</v>
      </c>
      <c r="AY1152" s="5">
        <v>0</v>
      </c>
      <c r="AZ1152" s="5">
        <v>0</v>
      </c>
      <c r="BA1152" s="5">
        <v>0</v>
      </c>
      <c r="BB1152" s="5">
        <v>0</v>
      </c>
      <c r="BC1152" s="5">
        <v>0</v>
      </c>
      <c r="BD1152" s="5">
        <v>0</v>
      </c>
      <c r="BE1152" s="5">
        <v>0</v>
      </c>
      <c r="BF1152" s="5">
        <v>0</v>
      </c>
      <c r="BG1152" s="5">
        <v>0</v>
      </c>
      <c r="BH1152" s="5">
        <v>0</v>
      </c>
      <c r="BI1152" s="5">
        <v>0</v>
      </c>
      <c r="BJ1152" s="5">
        <v>0</v>
      </c>
      <c r="BK1152" s="5">
        <v>0</v>
      </c>
      <c r="BL1152" s="5">
        <v>0</v>
      </c>
      <c r="BM1152" s="5">
        <v>0</v>
      </c>
      <c r="BN1152" s="5">
        <v>70895.759999999995</v>
      </c>
      <c r="BO1152" s="5">
        <v>0</v>
      </c>
      <c r="BP1152" s="5">
        <v>0</v>
      </c>
      <c r="BQ1152" s="5">
        <v>0</v>
      </c>
      <c r="BR1152" s="5">
        <v>0</v>
      </c>
      <c r="BS1152" s="5">
        <v>0</v>
      </c>
      <c r="BT1152" s="5">
        <v>0</v>
      </c>
      <c r="BU1152" s="5">
        <v>0</v>
      </c>
      <c r="BV1152" s="5">
        <v>0</v>
      </c>
      <c r="BW1152" s="5">
        <v>0</v>
      </c>
      <c r="BX1152" s="5">
        <v>0</v>
      </c>
      <c r="BY1152" s="5">
        <v>0</v>
      </c>
      <c r="BZ1152" s="5">
        <v>0</v>
      </c>
      <c r="CA1152" s="5">
        <v>0</v>
      </c>
      <c r="CB1152" s="5">
        <v>0</v>
      </c>
      <c r="CC1152" s="5">
        <v>0</v>
      </c>
      <c r="CD1152" s="5">
        <v>0</v>
      </c>
      <c r="CE1152" s="24">
        <v>2459402.2299999995</v>
      </c>
    </row>
    <row r="1153" spans="2:83" ht="14.5" thickTop="1" thickBot="1" x14ac:dyDescent="0.35">
      <c r="B1153" s="25" t="s">
        <v>2083</v>
      </c>
      <c r="C1153" s="26">
        <v>2</v>
      </c>
      <c r="D1153" s="26" t="s">
        <v>2124</v>
      </c>
      <c r="E1153" s="26">
        <v>3008126231</v>
      </c>
      <c r="F1153" s="25" t="s">
        <v>2125</v>
      </c>
      <c r="G1153" s="5">
        <v>0</v>
      </c>
      <c r="H1153" s="5">
        <v>9.9999979138374329E-3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42491.299999998882</v>
      </c>
      <c r="AC1153" s="5">
        <v>0</v>
      </c>
      <c r="AD1153" s="5">
        <v>-7995.7500000009313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v>0</v>
      </c>
      <c r="AK1153" s="5">
        <v>0</v>
      </c>
      <c r="AL1153" s="5">
        <v>0</v>
      </c>
      <c r="AM1153" s="5">
        <v>0</v>
      </c>
      <c r="AN1153" s="5">
        <v>0</v>
      </c>
      <c r="AO1153" s="5">
        <v>0</v>
      </c>
      <c r="AP1153" s="5">
        <v>0</v>
      </c>
      <c r="AQ1153" s="5">
        <v>0</v>
      </c>
      <c r="AR1153" s="5">
        <v>0</v>
      </c>
      <c r="AS1153" s="5">
        <v>0</v>
      </c>
      <c r="AT1153" s="5">
        <v>85254.900000000023</v>
      </c>
      <c r="AU1153" s="5">
        <v>0</v>
      </c>
      <c r="AV1153" s="5">
        <v>0</v>
      </c>
      <c r="AW1153" s="5">
        <v>0</v>
      </c>
      <c r="AX1153" s="5">
        <v>0</v>
      </c>
      <c r="AY1153" s="5">
        <v>0</v>
      </c>
      <c r="AZ1153" s="5">
        <v>0</v>
      </c>
      <c r="BA1153" s="5">
        <v>0</v>
      </c>
      <c r="BB1153" s="5">
        <v>0</v>
      </c>
      <c r="BC1153" s="5">
        <v>0</v>
      </c>
      <c r="BD1153" s="5">
        <v>0</v>
      </c>
      <c r="BE1153" s="5">
        <v>0</v>
      </c>
      <c r="BF1153" s="5">
        <v>0</v>
      </c>
      <c r="BG1153" s="5">
        <v>0</v>
      </c>
      <c r="BH1153" s="5">
        <v>0</v>
      </c>
      <c r="BI1153" s="5">
        <v>0</v>
      </c>
      <c r="BJ1153" s="5">
        <v>0</v>
      </c>
      <c r="BK1153" s="5">
        <v>0</v>
      </c>
      <c r="BL1153" s="5">
        <v>0</v>
      </c>
      <c r="BM1153" s="5">
        <v>0</v>
      </c>
      <c r="BN1153" s="5">
        <v>291036.75</v>
      </c>
      <c r="BO1153" s="5">
        <v>0</v>
      </c>
      <c r="BP1153" s="5">
        <v>0</v>
      </c>
      <c r="BQ1153" s="5">
        <v>0</v>
      </c>
      <c r="BR1153" s="5">
        <v>0</v>
      </c>
      <c r="BS1153" s="5">
        <v>0</v>
      </c>
      <c r="BT1153" s="5">
        <v>0</v>
      </c>
      <c r="BU1153" s="5">
        <v>0</v>
      </c>
      <c r="BV1153" s="5">
        <v>0</v>
      </c>
      <c r="BW1153" s="5">
        <v>0</v>
      </c>
      <c r="BX1153" s="5">
        <v>0</v>
      </c>
      <c r="BY1153" s="5">
        <v>0</v>
      </c>
      <c r="BZ1153" s="5">
        <v>0</v>
      </c>
      <c r="CA1153" s="5">
        <v>0</v>
      </c>
      <c r="CB1153" s="5">
        <v>0</v>
      </c>
      <c r="CC1153" s="5">
        <v>0</v>
      </c>
      <c r="CD1153" s="5">
        <v>0</v>
      </c>
      <c r="CE1153" s="24">
        <v>410787.20999999589</v>
      </c>
    </row>
    <row r="1154" spans="2:83" ht="14.5" thickTop="1" thickBot="1" x14ac:dyDescent="0.35">
      <c r="B1154" s="25" t="s">
        <v>2083</v>
      </c>
      <c r="C1154" s="26">
        <v>2</v>
      </c>
      <c r="D1154" s="26" t="s">
        <v>2126</v>
      </c>
      <c r="E1154" s="26">
        <v>3008112840</v>
      </c>
      <c r="F1154" s="25" t="s">
        <v>2127</v>
      </c>
      <c r="G1154" s="5">
        <v>0</v>
      </c>
      <c r="H1154" s="5">
        <v>309031.31000000017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1129942.6799999997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0</v>
      </c>
      <c r="AO1154" s="5">
        <v>0</v>
      </c>
      <c r="AP1154" s="5">
        <v>0</v>
      </c>
      <c r="AQ1154" s="5">
        <v>0</v>
      </c>
      <c r="AR1154" s="5">
        <v>0</v>
      </c>
      <c r="AS1154" s="5">
        <v>0</v>
      </c>
      <c r="AT1154" s="5">
        <v>72014.899999999994</v>
      </c>
      <c r="AU1154" s="5">
        <v>0</v>
      </c>
      <c r="AV1154" s="5">
        <v>0</v>
      </c>
      <c r="AW1154" s="5">
        <v>0</v>
      </c>
      <c r="AX1154" s="5">
        <v>0</v>
      </c>
      <c r="AY1154" s="5">
        <v>0</v>
      </c>
      <c r="AZ1154" s="5">
        <v>0</v>
      </c>
      <c r="BA1154" s="5">
        <v>0</v>
      </c>
      <c r="BB1154" s="5">
        <v>0</v>
      </c>
      <c r="BC1154" s="5">
        <v>0</v>
      </c>
      <c r="BD1154" s="5">
        <v>0</v>
      </c>
      <c r="BE1154" s="5">
        <v>0</v>
      </c>
      <c r="BF1154" s="5">
        <v>0</v>
      </c>
      <c r="BG1154" s="5">
        <v>0</v>
      </c>
      <c r="BH1154" s="5">
        <v>0</v>
      </c>
      <c r="BI1154" s="5">
        <v>0</v>
      </c>
      <c r="BJ1154" s="5">
        <v>0</v>
      </c>
      <c r="BK1154" s="5">
        <v>0</v>
      </c>
      <c r="BL1154" s="5">
        <v>0</v>
      </c>
      <c r="BM1154" s="5">
        <v>0</v>
      </c>
      <c r="BN1154" s="5">
        <v>0</v>
      </c>
      <c r="BO1154" s="5">
        <v>0</v>
      </c>
      <c r="BP1154" s="5">
        <v>0</v>
      </c>
      <c r="BQ1154" s="5">
        <v>0</v>
      </c>
      <c r="BR1154" s="5">
        <v>0</v>
      </c>
      <c r="BS1154" s="5">
        <v>0</v>
      </c>
      <c r="BT1154" s="5">
        <v>0</v>
      </c>
      <c r="BU1154" s="5">
        <v>0</v>
      </c>
      <c r="BV1154" s="5">
        <v>0</v>
      </c>
      <c r="BW1154" s="5">
        <v>0</v>
      </c>
      <c r="BX1154" s="5">
        <v>0</v>
      </c>
      <c r="BY1154" s="5">
        <v>0</v>
      </c>
      <c r="BZ1154" s="5">
        <v>0</v>
      </c>
      <c r="CA1154" s="5">
        <v>0</v>
      </c>
      <c r="CB1154" s="5">
        <v>0</v>
      </c>
      <c r="CC1154" s="5">
        <v>0</v>
      </c>
      <c r="CD1154" s="5">
        <v>0</v>
      </c>
      <c r="CE1154" s="24">
        <v>1510988.8899999997</v>
      </c>
    </row>
    <row r="1155" spans="2:83" ht="14.5" thickTop="1" thickBot="1" x14ac:dyDescent="0.35">
      <c r="B1155" s="25" t="s">
        <v>2083</v>
      </c>
      <c r="C1155" s="26">
        <v>2</v>
      </c>
      <c r="D1155" s="26" t="s">
        <v>2128</v>
      </c>
      <c r="E1155" s="26">
        <v>3008121955</v>
      </c>
      <c r="F1155" s="25" t="s">
        <v>2129</v>
      </c>
      <c r="G1155" s="5">
        <v>0</v>
      </c>
      <c r="H1155" s="5">
        <v>4135.0899999989197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36798.030000000261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v>0</v>
      </c>
      <c r="AK1155" s="5">
        <v>0</v>
      </c>
      <c r="AL1155" s="5">
        <v>0</v>
      </c>
      <c r="AM1155" s="5">
        <v>0</v>
      </c>
      <c r="AN1155" s="5">
        <v>0</v>
      </c>
      <c r="AO1155" s="5">
        <v>0</v>
      </c>
      <c r="AP1155" s="5">
        <v>0</v>
      </c>
      <c r="AQ1155" s="5">
        <v>0</v>
      </c>
      <c r="AR1155" s="5">
        <v>0</v>
      </c>
      <c r="AS1155" s="5">
        <v>0</v>
      </c>
      <c r="AT1155" s="5">
        <v>17330.800000000003</v>
      </c>
      <c r="AU1155" s="5">
        <v>0</v>
      </c>
      <c r="AV1155" s="5">
        <v>0</v>
      </c>
      <c r="AW1155" s="5">
        <v>0</v>
      </c>
      <c r="AX1155" s="5">
        <v>0</v>
      </c>
      <c r="AY1155" s="5">
        <v>0</v>
      </c>
      <c r="AZ1155" s="5">
        <v>0</v>
      </c>
      <c r="BA1155" s="5">
        <v>0</v>
      </c>
      <c r="BB1155" s="5">
        <v>0</v>
      </c>
      <c r="BC1155" s="5">
        <v>0</v>
      </c>
      <c r="BD1155" s="5">
        <v>0</v>
      </c>
      <c r="BE1155" s="5">
        <v>0</v>
      </c>
      <c r="BF1155" s="5">
        <v>0</v>
      </c>
      <c r="BG1155" s="5">
        <v>0</v>
      </c>
      <c r="BH1155" s="5">
        <v>0</v>
      </c>
      <c r="BI1155" s="5">
        <v>0</v>
      </c>
      <c r="BJ1155" s="5">
        <v>0</v>
      </c>
      <c r="BK1155" s="5">
        <v>0</v>
      </c>
      <c r="BL1155" s="5">
        <v>0</v>
      </c>
      <c r="BM1155" s="5">
        <v>0</v>
      </c>
      <c r="BN1155" s="5">
        <v>466712.29000000004</v>
      </c>
      <c r="BO1155" s="5">
        <v>0</v>
      </c>
      <c r="BP1155" s="5">
        <v>0</v>
      </c>
      <c r="BQ1155" s="5">
        <v>0</v>
      </c>
      <c r="BR1155" s="5">
        <v>0</v>
      </c>
      <c r="BS1155" s="5">
        <v>0</v>
      </c>
      <c r="BT1155" s="5">
        <v>0</v>
      </c>
      <c r="BU1155" s="5">
        <v>0</v>
      </c>
      <c r="BV1155" s="5">
        <v>0</v>
      </c>
      <c r="BW1155" s="5">
        <v>0</v>
      </c>
      <c r="BX1155" s="5">
        <v>890801.50000000012</v>
      </c>
      <c r="BY1155" s="5">
        <v>0</v>
      </c>
      <c r="BZ1155" s="5">
        <v>0</v>
      </c>
      <c r="CA1155" s="5">
        <v>0</v>
      </c>
      <c r="CB1155" s="5">
        <v>0</v>
      </c>
      <c r="CC1155" s="5">
        <v>0</v>
      </c>
      <c r="CD1155" s="5">
        <v>0</v>
      </c>
      <c r="CE1155" s="24">
        <v>1415777.7099999995</v>
      </c>
    </row>
    <row r="1156" spans="2:83" ht="14.5" thickTop="1" thickBot="1" x14ac:dyDescent="0.35">
      <c r="B1156" s="25" t="s">
        <v>2083</v>
      </c>
      <c r="C1156" s="26">
        <v>2</v>
      </c>
      <c r="D1156" s="26" t="s">
        <v>2130</v>
      </c>
      <c r="E1156" s="26">
        <v>3008113059</v>
      </c>
      <c r="F1156" s="25" t="s">
        <v>8442</v>
      </c>
      <c r="G1156" s="5">
        <v>0</v>
      </c>
      <c r="H1156" s="5">
        <v>7072.4500000011176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5040664.2799999956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0</v>
      </c>
      <c r="AJ1156" s="5">
        <v>0</v>
      </c>
      <c r="AK1156" s="5">
        <v>0</v>
      </c>
      <c r="AL1156" s="5">
        <v>0</v>
      </c>
      <c r="AM1156" s="5">
        <v>0</v>
      </c>
      <c r="AN1156" s="5">
        <v>0</v>
      </c>
      <c r="AO1156" s="5">
        <v>0</v>
      </c>
      <c r="AP1156" s="5">
        <v>0</v>
      </c>
      <c r="AQ1156" s="5">
        <v>0</v>
      </c>
      <c r="AR1156" s="5">
        <v>0</v>
      </c>
      <c r="AS1156" s="5">
        <v>0</v>
      </c>
      <c r="AT1156" s="5">
        <v>120442.45999999999</v>
      </c>
      <c r="AU1156" s="5">
        <v>0</v>
      </c>
      <c r="AV1156" s="5">
        <v>0</v>
      </c>
      <c r="AW1156" s="5">
        <v>0</v>
      </c>
      <c r="AX1156" s="5">
        <v>0</v>
      </c>
      <c r="AY1156" s="5">
        <v>0</v>
      </c>
      <c r="AZ1156" s="5">
        <v>0</v>
      </c>
      <c r="BA1156" s="5">
        <v>0</v>
      </c>
      <c r="BB1156" s="5">
        <v>0</v>
      </c>
      <c r="BC1156" s="5">
        <v>0</v>
      </c>
      <c r="BD1156" s="5">
        <v>0</v>
      </c>
      <c r="BE1156" s="5">
        <v>0</v>
      </c>
      <c r="BF1156" s="5">
        <v>0</v>
      </c>
      <c r="BG1156" s="5">
        <v>0</v>
      </c>
      <c r="BH1156" s="5">
        <v>0</v>
      </c>
      <c r="BI1156" s="5">
        <v>0</v>
      </c>
      <c r="BJ1156" s="5">
        <v>0</v>
      </c>
      <c r="BK1156" s="5">
        <v>0</v>
      </c>
      <c r="BL1156" s="5">
        <v>0</v>
      </c>
      <c r="BM1156" s="5">
        <v>0</v>
      </c>
      <c r="BN1156" s="5">
        <v>0</v>
      </c>
      <c r="BO1156" s="5">
        <v>0</v>
      </c>
      <c r="BP1156" s="5">
        <v>0</v>
      </c>
      <c r="BQ1156" s="5">
        <v>0</v>
      </c>
      <c r="BR1156" s="5">
        <v>0</v>
      </c>
      <c r="BS1156" s="5">
        <v>0</v>
      </c>
      <c r="BT1156" s="5">
        <v>0</v>
      </c>
      <c r="BU1156" s="5">
        <v>0</v>
      </c>
      <c r="BV1156" s="5">
        <v>0</v>
      </c>
      <c r="BW1156" s="5">
        <v>0</v>
      </c>
      <c r="BX1156" s="5">
        <v>264000</v>
      </c>
      <c r="BY1156" s="5">
        <v>0</v>
      </c>
      <c r="BZ1156" s="5">
        <v>0</v>
      </c>
      <c r="CA1156" s="5">
        <v>0</v>
      </c>
      <c r="CB1156" s="5">
        <v>0</v>
      </c>
      <c r="CC1156" s="5">
        <v>0</v>
      </c>
      <c r="CD1156" s="5">
        <v>0</v>
      </c>
      <c r="CE1156" s="24">
        <v>5432179.1899999967</v>
      </c>
    </row>
    <row r="1157" spans="2:83" ht="14.5" thickTop="1" thickBot="1" x14ac:dyDescent="0.35">
      <c r="B1157" s="25" t="s">
        <v>2083</v>
      </c>
      <c r="C1157" s="26">
        <v>2</v>
      </c>
      <c r="D1157" s="26" t="s">
        <v>2131</v>
      </c>
      <c r="E1157" s="26">
        <v>3008113057</v>
      </c>
      <c r="F1157" s="25" t="s">
        <v>2132</v>
      </c>
      <c r="G1157" s="5">
        <v>0</v>
      </c>
      <c r="H1157" s="5">
        <v>1928204.27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2964031.73</v>
      </c>
      <c r="AC1157" s="5">
        <v>0</v>
      </c>
      <c r="AD1157" s="5">
        <v>-65674.47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v>0</v>
      </c>
      <c r="AK1157" s="5">
        <v>0</v>
      </c>
      <c r="AL1157" s="5">
        <v>0</v>
      </c>
      <c r="AM1157" s="5">
        <v>0</v>
      </c>
      <c r="AN1157" s="5">
        <v>0</v>
      </c>
      <c r="AO1157" s="5">
        <v>0</v>
      </c>
      <c r="AP1157" s="5">
        <v>0</v>
      </c>
      <c r="AQ1157" s="5">
        <v>0</v>
      </c>
      <c r="AR1157" s="5">
        <v>0</v>
      </c>
      <c r="AS1157" s="5">
        <v>0</v>
      </c>
      <c r="AT1157" s="5">
        <v>43333.54</v>
      </c>
      <c r="AU1157" s="5">
        <v>0</v>
      </c>
      <c r="AV1157" s="5">
        <v>0</v>
      </c>
      <c r="AW1157" s="5">
        <v>0</v>
      </c>
      <c r="AX1157" s="5">
        <v>0</v>
      </c>
      <c r="AY1157" s="5">
        <v>0</v>
      </c>
      <c r="AZ1157" s="5">
        <v>0</v>
      </c>
      <c r="BA1157" s="5">
        <v>0</v>
      </c>
      <c r="BB1157" s="5">
        <v>0</v>
      </c>
      <c r="BC1157" s="5">
        <v>0</v>
      </c>
      <c r="BD1157" s="5">
        <v>0</v>
      </c>
      <c r="BE1157" s="5">
        <v>0</v>
      </c>
      <c r="BF1157" s="5">
        <v>0</v>
      </c>
      <c r="BG1157" s="5">
        <v>0</v>
      </c>
      <c r="BH1157" s="5">
        <v>0</v>
      </c>
      <c r="BI1157" s="5">
        <v>0</v>
      </c>
      <c r="BJ1157" s="5">
        <v>0</v>
      </c>
      <c r="BK1157" s="5">
        <v>0</v>
      </c>
      <c r="BL1157" s="5">
        <v>29000</v>
      </c>
      <c r="BM1157" s="5">
        <v>0</v>
      </c>
      <c r="BN1157" s="5">
        <v>0</v>
      </c>
      <c r="BO1157" s="5">
        <v>0</v>
      </c>
      <c r="BP1157" s="5">
        <v>0</v>
      </c>
      <c r="BQ1157" s="5">
        <v>0</v>
      </c>
      <c r="BR1157" s="5">
        <v>0</v>
      </c>
      <c r="BS1157" s="5">
        <v>0</v>
      </c>
      <c r="BT1157" s="5">
        <v>0</v>
      </c>
      <c r="BU1157" s="5">
        <v>0</v>
      </c>
      <c r="BV1157" s="5">
        <v>0</v>
      </c>
      <c r="BW1157" s="5">
        <v>0</v>
      </c>
      <c r="BX1157" s="5">
        <v>0</v>
      </c>
      <c r="BY1157" s="5">
        <v>0</v>
      </c>
      <c r="BZ1157" s="5">
        <v>0</v>
      </c>
      <c r="CA1157" s="5">
        <v>0</v>
      </c>
      <c r="CB1157" s="5">
        <v>0</v>
      </c>
      <c r="CC1157" s="5">
        <v>0</v>
      </c>
      <c r="CD1157" s="5">
        <v>0</v>
      </c>
      <c r="CE1157" s="24">
        <v>4898895.07</v>
      </c>
    </row>
    <row r="1158" spans="2:83" ht="14.5" thickTop="1" thickBot="1" x14ac:dyDescent="0.35">
      <c r="B1158" s="25" t="s">
        <v>2083</v>
      </c>
      <c r="C1158" s="26">
        <v>2</v>
      </c>
      <c r="D1158" s="26" t="s">
        <v>2133</v>
      </c>
      <c r="E1158" s="26">
        <v>3008092665</v>
      </c>
      <c r="F1158" s="25" t="s">
        <v>2134</v>
      </c>
      <c r="G1158" s="5">
        <v>0</v>
      </c>
      <c r="H1158" s="5">
        <v>210211.27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94832.93</v>
      </c>
      <c r="AC1158" s="5">
        <v>0</v>
      </c>
      <c r="AD1158" s="5">
        <v>311608.92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v>0</v>
      </c>
      <c r="AK1158" s="5">
        <v>0</v>
      </c>
      <c r="AL1158" s="5">
        <v>0</v>
      </c>
      <c r="AM1158" s="5">
        <v>0</v>
      </c>
      <c r="AN1158" s="5">
        <v>0</v>
      </c>
      <c r="AO1158" s="5">
        <v>0</v>
      </c>
      <c r="AP1158" s="5">
        <v>0</v>
      </c>
      <c r="AQ1158" s="5">
        <v>0</v>
      </c>
      <c r="AR1158" s="5">
        <v>0</v>
      </c>
      <c r="AS1158" s="5">
        <v>0</v>
      </c>
      <c r="AT1158" s="5">
        <v>15625.27</v>
      </c>
      <c r="AU1158" s="5">
        <v>0</v>
      </c>
      <c r="AV1158" s="5">
        <v>0</v>
      </c>
      <c r="AW1158" s="5">
        <v>0</v>
      </c>
      <c r="AX1158" s="5">
        <v>0</v>
      </c>
      <c r="AY1158" s="5">
        <v>0</v>
      </c>
      <c r="AZ1158" s="5">
        <v>0</v>
      </c>
      <c r="BA1158" s="5">
        <v>0</v>
      </c>
      <c r="BB1158" s="5">
        <v>0</v>
      </c>
      <c r="BC1158" s="5">
        <v>0</v>
      </c>
      <c r="BD1158" s="5">
        <v>0</v>
      </c>
      <c r="BE1158" s="5">
        <v>0</v>
      </c>
      <c r="BF1158" s="5">
        <v>0</v>
      </c>
      <c r="BG1158" s="5">
        <v>0</v>
      </c>
      <c r="BH1158" s="5">
        <v>0</v>
      </c>
      <c r="BI1158" s="5">
        <v>0</v>
      </c>
      <c r="BJ1158" s="5">
        <v>0</v>
      </c>
      <c r="BK1158" s="5">
        <v>0</v>
      </c>
      <c r="BL1158" s="5">
        <v>609.16999999999996</v>
      </c>
      <c r="BM1158" s="5">
        <v>0</v>
      </c>
      <c r="BN1158" s="5">
        <v>0</v>
      </c>
      <c r="BO1158" s="5">
        <v>0</v>
      </c>
      <c r="BP1158" s="5">
        <v>0</v>
      </c>
      <c r="BQ1158" s="5">
        <v>0</v>
      </c>
      <c r="BR1158" s="5">
        <v>0</v>
      </c>
      <c r="BS1158" s="5">
        <v>0</v>
      </c>
      <c r="BT1158" s="5">
        <v>0</v>
      </c>
      <c r="BU1158" s="5">
        <v>0</v>
      </c>
      <c r="BV1158" s="5">
        <v>0</v>
      </c>
      <c r="BW1158" s="5">
        <v>0</v>
      </c>
      <c r="BX1158" s="5">
        <v>712.39</v>
      </c>
      <c r="BY1158" s="5">
        <v>0</v>
      </c>
      <c r="BZ1158" s="5">
        <v>0</v>
      </c>
      <c r="CA1158" s="5">
        <v>0</v>
      </c>
      <c r="CB1158" s="5">
        <v>0</v>
      </c>
      <c r="CC1158" s="5">
        <v>0</v>
      </c>
      <c r="CD1158" s="5">
        <v>0</v>
      </c>
      <c r="CE1158" s="24">
        <v>633599.94999999995</v>
      </c>
    </row>
    <row r="1159" spans="2:83" ht="14.5" thickTop="1" thickBot="1" x14ac:dyDescent="0.35">
      <c r="B1159" s="25" t="s">
        <v>2083</v>
      </c>
      <c r="C1159" s="26">
        <v>2</v>
      </c>
      <c r="D1159" s="26" t="s">
        <v>2135</v>
      </c>
      <c r="E1159" s="26">
        <v>3008112837</v>
      </c>
      <c r="F1159" s="25" t="s">
        <v>2136</v>
      </c>
      <c r="G1159" s="5">
        <v>0</v>
      </c>
      <c r="H1159" s="5">
        <v>115657.62000000005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291.90999999968335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0</v>
      </c>
      <c r="AJ1159" s="5">
        <v>0</v>
      </c>
      <c r="AK1159" s="5">
        <v>0</v>
      </c>
      <c r="AL1159" s="5">
        <v>0</v>
      </c>
      <c r="AM1159" s="5">
        <v>0</v>
      </c>
      <c r="AN1159" s="5">
        <v>0</v>
      </c>
      <c r="AO1159" s="5">
        <v>0</v>
      </c>
      <c r="AP1159" s="5">
        <v>0</v>
      </c>
      <c r="AQ1159" s="5">
        <v>0</v>
      </c>
      <c r="AR1159" s="5">
        <v>0</v>
      </c>
      <c r="AS1159" s="5">
        <v>0</v>
      </c>
      <c r="AT1159" s="5">
        <v>0</v>
      </c>
      <c r="AU1159" s="5">
        <v>0</v>
      </c>
      <c r="AV1159" s="5">
        <v>0</v>
      </c>
      <c r="AW1159" s="5">
        <v>0</v>
      </c>
      <c r="AX1159" s="5">
        <v>0</v>
      </c>
      <c r="AY1159" s="5">
        <v>0</v>
      </c>
      <c r="AZ1159" s="5">
        <v>0</v>
      </c>
      <c r="BA1159" s="5">
        <v>0</v>
      </c>
      <c r="BB1159" s="5">
        <v>0</v>
      </c>
      <c r="BC1159" s="5">
        <v>0</v>
      </c>
      <c r="BD1159" s="5">
        <v>0</v>
      </c>
      <c r="BE1159" s="5">
        <v>0</v>
      </c>
      <c r="BF1159" s="5">
        <v>0</v>
      </c>
      <c r="BG1159" s="5">
        <v>0</v>
      </c>
      <c r="BH1159" s="5">
        <v>0</v>
      </c>
      <c r="BI1159" s="5">
        <v>0</v>
      </c>
      <c r="BJ1159" s="5">
        <v>0</v>
      </c>
      <c r="BK1159" s="5">
        <v>0</v>
      </c>
      <c r="BL1159" s="5">
        <v>0</v>
      </c>
      <c r="BM1159" s="5">
        <v>0</v>
      </c>
      <c r="BN1159" s="5">
        <v>72323.320000000007</v>
      </c>
      <c r="BO1159" s="5">
        <v>0</v>
      </c>
      <c r="BP1159" s="5">
        <v>0</v>
      </c>
      <c r="BQ1159" s="5">
        <v>0</v>
      </c>
      <c r="BR1159" s="5">
        <v>0</v>
      </c>
      <c r="BS1159" s="5">
        <v>0</v>
      </c>
      <c r="BT1159" s="5">
        <v>0</v>
      </c>
      <c r="BU1159" s="5">
        <v>0</v>
      </c>
      <c r="BV1159" s="5">
        <v>0</v>
      </c>
      <c r="BW1159" s="5">
        <v>0</v>
      </c>
      <c r="BX1159" s="5">
        <v>217151.61000000004</v>
      </c>
      <c r="BY1159" s="5">
        <v>0</v>
      </c>
      <c r="BZ1159" s="5">
        <v>0</v>
      </c>
      <c r="CA1159" s="5">
        <v>0</v>
      </c>
      <c r="CB1159" s="5">
        <v>0</v>
      </c>
      <c r="CC1159" s="5">
        <v>0</v>
      </c>
      <c r="CD1159" s="5">
        <v>0</v>
      </c>
      <c r="CE1159" s="24">
        <v>405424.45999999979</v>
      </c>
    </row>
    <row r="1160" spans="2:83" ht="14.5" thickTop="1" thickBot="1" x14ac:dyDescent="0.35">
      <c r="B1160" s="25" t="s">
        <v>2083</v>
      </c>
      <c r="C1160" s="26">
        <v>2</v>
      </c>
      <c r="D1160" s="26" t="s">
        <v>2137</v>
      </c>
      <c r="E1160" s="26">
        <v>3008111353</v>
      </c>
      <c r="F1160" s="25" t="s">
        <v>2138</v>
      </c>
      <c r="G1160" s="5">
        <v>0</v>
      </c>
      <c r="H1160" s="5">
        <v>8309.9100000005565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1.6900000004097819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0</v>
      </c>
      <c r="AM1160" s="5">
        <v>0</v>
      </c>
      <c r="AN1160" s="5">
        <v>0</v>
      </c>
      <c r="AO1160" s="5">
        <v>0</v>
      </c>
      <c r="AP1160" s="5">
        <v>0</v>
      </c>
      <c r="AQ1160" s="5">
        <v>0</v>
      </c>
      <c r="AR1160" s="5">
        <v>0</v>
      </c>
      <c r="AS1160" s="5">
        <v>0</v>
      </c>
      <c r="AT1160" s="5">
        <v>407.27000000000407</v>
      </c>
      <c r="AU1160" s="5">
        <v>0</v>
      </c>
      <c r="AV1160" s="5">
        <v>0</v>
      </c>
      <c r="AW1160" s="5">
        <v>0</v>
      </c>
      <c r="AX1160" s="5">
        <v>0</v>
      </c>
      <c r="AY1160" s="5">
        <v>0</v>
      </c>
      <c r="AZ1160" s="5">
        <v>0</v>
      </c>
      <c r="BA1160" s="5">
        <v>0</v>
      </c>
      <c r="BB1160" s="5">
        <v>0</v>
      </c>
      <c r="BC1160" s="5">
        <v>0</v>
      </c>
      <c r="BD1160" s="5">
        <v>0</v>
      </c>
      <c r="BE1160" s="5">
        <v>0</v>
      </c>
      <c r="BF1160" s="5">
        <v>0</v>
      </c>
      <c r="BG1160" s="5">
        <v>0</v>
      </c>
      <c r="BH1160" s="5">
        <v>0</v>
      </c>
      <c r="BI1160" s="5">
        <v>0</v>
      </c>
      <c r="BJ1160" s="5">
        <v>0</v>
      </c>
      <c r="BK1160" s="5">
        <v>0</v>
      </c>
      <c r="BL1160" s="5">
        <v>0</v>
      </c>
      <c r="BM1160" s="5">
        <v>0</v>
      </c>
      <c r="BN1160" s="5">
        <v>192045.04</v>
      </c>
      <c r="BO1160" s="5">
        <v>0</v>
      </c>
      <c r="BP1160" s="5">
        <v>0</v>
      </c>
      <c r="BQ1160" s="5">
        <v>0</v>
      </c>
      <c r="BR1160" s="5">
        <v>0</v>
      </c>
      <c r="BS1160" s="5">
        <v>0</v>
      </c>
      <c r="BT1160" s="5">
        <v>0</v>
      </c>
      <c r="BU1160" s="5">
        <v>0</v>
      </c>
      <c r="BV1160" s="5">
        <v>0</v>
      </c>
      <c r="BW1160" s="5">
        <v>0</v>
      </c>
      <c r="BX1160" s="5">
        <v>157882.79999999999</v>
      </c>
      <c r="BY1160" s="5">
        <v>0</v>
      </c>
      <c r="BZ1160" s="5">
        <v>0</v>
      </c>
      <c r="CA1160" s="5">
        <v>0</v>
      </c>
      <c r="CB1160" s="5">
        <v>0</v>
      </c>
      <c r="CC1160" s="5">
        <v>0</v>
      </c>
      <c r="CD1160" s="5">
        <v>0</v>
      </c>
      <c r="CE1160" s="24">
        <v>358646.71000000095</v>
      </c>
    </row>
    <row r="1161" spans="2:83" ht="14.5" thickTop="1" thickBot="1" x14ac:dyDescent="0.35">
      <c r="B1161" s="25" t="s">
        <v>2083</v>
      </c>
      <c r="C1161" s="26">
        <v>2</v>
      </c>
      <c r="D1161" s="26" t="s">
        <v>2139</v>
      </c>
      <c r="E1161" s="26">
        <v>3008113040</v>
      </c>
      <c r="F1161" s="25" t="s">
        <v>2140</v>
      </c>
      <c r="G1161" s="5">
        <v>0</v>
      </c>
      <c r="H1161" s="5">
        <v>8679.9400000005262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485.60000000055879</v>
      </c>
      <c r="AC1161" s="5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5">
        <v>0</v>
      </c>
      <c r="AJ1161" s="5">
        <v>0</v>
      </c>
      <c r="AK1161" s="5">
        <v>0</v>
      </c>
      <c r="AL1161" s="5">
        <v>0</v>
      </c>
      <c r="AM1161" s="5">
        <v>0</v>
      </c>
      <c r="AN1161" s="5">
        <v>0</v>
      </c>
      <c r="AO1161" s="5">
        <v>0</v>
      </c>
      <c r="AP1161" s="5">
        <v>0</v>
      </c>
      <c r="AQ1161" s="5">
        <v>0</v>
      </c>
      <c r="AR1161" s="5">
        <v>0</v>
      </c>
      <c r="AS1161" s="5">
        <v>0</v>
      </c>
      <c r="AT1161" s="5">
        <v>47407.270000000004</v>
      </c>
      <c r="AU1161" s="5">
        <v>0</v>
      </c>
      <c r="AV1161" s="5">
        <v>0</v>
      </c>
      <c r="AW1161" s="5">
        <v>0</v>
      </c>
      <c r="AX1161" s="5">
        <v>0</v>
      </c>
      <c r="AY1161" s="5">
        <v>0</v>
      </c>
      <c r="AZ1161" s="5">
        <v>0</v>
      </c>
      <c r="BA1161" s="5">
        <v>0</v>
      </c>
      <c r="BB1161" s="5">
        <v>0</v>
      </c>
      <c r="BC1161" s="5">
        <v>0</v>
      </c>
      <c r="BD1161" s="5">
        <v>0</v>
      </c>
      <c r="BE1161" s="5">
        <v>0</v>
      </c>
      <c r="BF1161" s="5">
        <v>0</v>
      </c>
      <c r="BG1161" s="5">
        <v>0</v>
      </c>
      <c r="BH1161" s="5">
        <v>0</v>
      </c>
      <c r="BI1161" s="5">
        <v>0</v>
      </c>
      <c r="BJ1161" s="5">
        <v>0</v>
      </c>
      <c r="BK1161" s="5">
        <v>0</v>
      </c>
      <c r="BL1161" s="5">
        <v>0</v>
      </c>
      <c r="BM1161" s="5">
        <v>0</v>
      </c>
      <c r="BN1161" s="5">
        <v>0</v>
      </c>
      <c r="BO1161" s="5">
        <v>0</v>
      </c>
      <c r="BP1161" s="5">
        <v>0</v>
      </c>
      <c r="BQ1161" s="5">
        <v>0</v>
      </c>
      <c r="BR1161" s="5">
        <v>0</v>
      </c>
      <c r="BS1161" s="5">
        <v>0</v>
      </c>
      <c r="BT1161" s="5">
        <v>0</v>
      </c>
      <c r="BU1161" s="5">
        <v>0</v>
      </c>
      <c r="BV1161" s="5">
        <v>0</v>
      </c>
      <c r="BW1161" s="5">
        <v>0</v>
      </c>
      <c r="BX1161" s="5">
        <v>0</v>
      </c>
      <c r="BY1161" s="5">
        <v>0</v>
      </c>
      <c r="BZ1161" s="5">
        <v>0</v>
      </c>
      <c r="CA1161" s="5">
        <v>0</v>
      </c>
      <c r="CB1161" s="5">
        <v>0</v>
      </c>
      <c r="CC1161" s="5">
        <v>0</v>
      </c>
      <c r="CD1161" s="5">
        <v>0</v>
      </c>
      <c r="CE1161" s="24">
        <v>56572.810000001089</v>
      </c>
    </row>
    <row r="1162" spans="2:83" ht="14.5" thickTop="1" thickBot="1" x14ac:dyDescent="0.35">
      <c r="B1162" s="25" t="s">
        <v>2083</v>
      </c>
      <c r="C1162" s="26">
        <v>2</v>
      </c>
      <c r="D1162" s="26" t="s">
        <v>2141</v>
      </c>
      <c r="E1162" s="26">
        <v>3008075760</v>
      </c>
      <c r="F1162" s="25" t="s">
        <v>2142</v>
      </c>
      <c r="G1162" s="5">
        <v>0</v>
      </c>
      <c r="H1162" s="5">
        <v>3710396.0099999993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14141578.620000038</v>
      </c>
      <c r="AC1162" s="5">
        <v>0</v>
      </c>
      <c r="AD1162" s="5">
        <v>326807.64000000013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5">
        <v>0</v>
      </c>
      <c r="AL1162" s="5">
        <v>0</v>
      </c>
      <c r="AM1162" s="5">
        <v>0</v>
      </c>
      <c r="AN1162" s="5">
        <v>0</v>
      </c>
      <c r="AO1162" s="5">
        <v>0</v>
      </c>
      <c r="AP1162" s="5">
        <v>0</v>
      </c>
      <c r="AQ1162" s="5">
        <v>0</v>
      </c>
      <c r="AR1162" s="5">
        <v>0</v>
      </c>
      <c r="AS1162" s="5">
        <v>0</v>
      </c>
      <c r="AT1162" s="5">
        <v>241086.06</v>
      </c>
      <c r="AU1162" s="5">
        <v>0</v>
      </c>
      <c r="AV1162" s="5">
        <v>0</v>
      </c>
      <c r="AW1162" s="5">
        <v>0</v>
      </c>
      <c r="AX1162" s="5">
        <v>0</v>
      </c>
      <c r="AY1162" s="5">
        <v>0</v>
      </c>
      <c r="AZ1162" s="5">
        <v>0</v>
      </c>
      <c r="BA1162" s="5">
        <v>0</v>
      </c>
      <c r="BB1162" s="5">
        <v>0</v>
      </c>
      <c r="BC1162" s="5">
        <v>0</v>
      </c>
      <c r="BD1162" s="5">
        <v>0</v>
      </c>
      <c r="BE1162" s="5">
        <v>0</v>
      </c>
      <c r="BF1162" s="5">
        <v>0</v>
      </c>
      <c r="BG1162" s="5">
        <v>0</v>
      </c>
      <c r="BH1162" s="5">
        <v>0</v>
      </c>
      <c r="BI1162" s="5">
        <v>0</v>
      </c>
      <c r="BJ1162" s="5">
        <v>0</v>
      </c>
      <c r="BK1162" s="5">
        <v>0</v>
      </c>
      <c r="BL1162" s="5">
        <v>0</v>
      </c>
      <c r="BM1162" s="5">
        <v>0</v>
      </c>
      <c r="BN1162" s="5">
        <v>690438.85999999987</v>
      </c>
      <c r="BO1162" s="5">
        <v>0</v>
      </c>
      <c r="BP1162" s="5">
        <v>0</v>
      </c>
      <c r="BQ1162" s="5">
        <v>0</v>
      </c>
      <c r="BR1162" s="5">
        <v>0</v>
      </c>
      <c r="BS1162" s="5">
        <v>0</v>
      </c>
      <c r="BT1162" s="5">
        <v>0</v>
      </c>
      <c r="BU1162" s="5">
        <v>0</v>
      </c>
      <c r="BV1162" s="5">
        <v>0</v>
      </c>
      <c r="BW1162" s="5">
        <v>0</v>
      </c>
      <c r="BX1162" s="5">
        <v>507168.70999999996</v>
      </c>
      <c r="BY1162" s="5">
        <v>0</v>
      </c>
      <c r="BZ1162" s="5">
        <v>0</v>
      </c>
      <c r="CA1162" s="5">
        <v>0</v>
      </c>
      <c r="CB1162" s="5">
        <v>0</v>
      </c>
      <c r="CC1162" s="5">
        <v>0</v>
      </c>
      <c r="CD1162" s="5">
        <v>0</v>
      </c>
      <c r="CE1162" s="24">
        <v>19617475.900000036</v>
      </c>
    </row>
    <row r="1163" spans="2:83" ht="14.5" thickTop="1" thickBot="1" x14ac:dyDescent="0.35">
      <c r="B1163" s="25" t="s">
        <v>2083</v>
      </c>
      <c r="C1163" s="26">
        <v>2</v>
      </c>
      <c r="D1163" s="26" t="s">
        <v>2143</v>
      </c>
      <c r="E1163" s="26">
        <v>3008092566</v>
      </c>
      <c r="F1163" s="25" t="s">
        <v>2144</v>
      </c>
      <c r="G1163" s="5">
        <v>0</v>
      </c>
      <c r="H1163" s="5">
        <v>579689.48000000091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1448913.7299999995</v>
      </c>
      <c r="AC1163" s="5">
        <v>0</v>
      </c>
      <c r="AD1163" s="5">
        <v>274419.5299999998</v>
      </c>
      <c r="AE1163" s="5">
        <v>0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v>0</v>
      </c>
      <c r="AM1163" s="5">
        <v>0</v>
      </c>
      <c r="AN1163" s="5">
        <v>0</v>
      </c>
      <c r="AO1163" s="5">
        <v>0</v>
      </c>
      <c r="AP1163" s="5">
        <v>0</v>
      </c>
      <c r="AQ1163" s="5">
        <v>0</v>
      </c>
      <c r="AR1163" s="5">
        <v>0</v>
      </c>
      <c r="AS1163" s="5">
        <v>0</v>
      </c>
      <c r="AT1163" s="5">
        <v>0</v>
      </c>
      <c r="AU1163" s="5">
        <v>0</v>
      </c>
      <c r="AV1163" s="5">
        <v>0</v>
      </c>
      <c r="AW1163" s="5">
        <v>0</v>
      </c>
      <c r="AX1163" s="5">
        <v>0</v>
      </c>
      <c r="AY1163" s="5">
        <v>0</v>
      </c>
      <c r="AZ1163" s="5">
        <v>0</v>
      </c>
      <c r="BA1163" s="5">
        <v>0</v>
      </c>
      <c r="BB1163" s="5">
        <v>0</v>
      </c>
      <c r="BC1163" s="5">
        <v>0</v>
      </c>
      <c r="BD1163" s="5">
        <v>0</v>
      </c>
      <c r="BE1163" s="5">
        <v>0</v>
      </c>
      <c r="BF1163" s="5">
        <v>0</v>
      </c>
      <c r="BG1163" s="5">
        <v>0</v>
      </c>
      <c r="BH1163" s="5">
        <v>0</v>
      </c>
      <c r="BI1163" s="5">
        <v>0</v>
      </c>
      <c r="BJ1163" s="5">
        <v>0</v>
      </c>
      <c r="BK1163" s="5">
        <v>0</v>
      </c>
      <c r="BL1163" s="5">
        <v>0</v>
      </c>
      <c r="BM1163" s="5">
        <v>0</v>
      </c>
      <c r="BN1163" s="5">
        <v>371259.94</v>
      </c>
      <c r="BO1163" s="5">
        <v>0</v>
      </c>
      <c r="BP1163" s="5">
        <v>0</v>
      </c>
      <c r="BQ1163" s="5">
        <v>0</v>
      </c>
      <c r="BR1163" s="5">
        <v>0</v>
      </c>
      <c r="BS1163" s="5">
        <v>0</v>
      </c>
      <c r="BT1163" s="5">
        <v>0</v>
      </c>
      <c r="BU1163" s="5">
        <v>0</v>
      </c>
      <c r="BV1163" s="5">
        <v>0</v>
      </c>
      <c r="BW1163" s="5">
        <v>0</v>
      </c>
      <c r="BX1163" s="5">
        <v>160453.60999999999</v>
      </c>
      <c r="BY1163" s="5">
        <v>0</v>
      </c>
      <c r="BZ1163" s="5">
        <v>0</v>
      </c>
      <c r="CA1163" s="5">
        <v>0</v>
      </c>
      <c r="CB1163" s="5">
        <v>0</v>
      </c>
      <c r="CC1163" s="5">
        <v>0</v>
      </c>
      <c r="CD1163" s="5">
        <v>0</v>
      </c>
      <c r="CE1163" s="24">
        <v>2834736.29</v>
      </c>
    </row>
    <row r="1164" spans="2:83" ht="14.5" thickTop="1" thickBot="1" x14ac:dyDescent="0.35">
      <c r="B1164" s="25" t="s">
        <v>2083</v>
      </c>
      <c r="C1164" s="26">
        <v>2</v>
      </c>
      <c r="D1164" s="26" t="s">
        <v>2145</v>
      </c>
      <c r="E1164" s="26">
        <v>3008066959</v>
      </c>
      <c r="F1164" s="25" t="s">
        <v>2146</v>
      </c>
      <c r="G1164" s="5">
        <v>0</v>
      </c>
      <c r="H1164" s="5">
        <v>373778.08999999519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1111322.3200000003</v>
      </c>
      <c r="AC1164" s="5">
        <v>0</v>
      </c>
      <c r="AD1164" s="5">
        <v>85435.989999999292</v>
      </c>
      <c r="AE1164" s="5">
        <v>0</v>
      </c>
      <c r="AF1164" s="5">
        <v>5259.13</v>
      </c>
      <c r="AG1164" s="5">
        <v>0</v>
      </c>
      <c r="AH1164" s="5">
        <v>0</v>
      </c>
      <c r="AI1164" s="5">
        <v>0</v>
      </c>
      <c r="AJ1164" s="5">
        <v>0</v>
      </c>
      <c r="AK1164" s="5">
        <v>0</v>
      </c>
      <c r="AL1164" s="5">
        <v>0</v>
      </c>
      <c r="AM1164" s="5">
        <v>0</v>
      </c>
      <c r="AN1164" s="5">
        <v>0</v>
      </c>
      <c r="AO1164" s="5">
        <v>0</v>
      </c>
      <c r="AP1164" s="5">
        <v>0</v>
      </c>
      <c r="AQ1164" s="5">
        <v>0</v>
      </c>
      <c r="AR1164" s="5">
        <v>0</v>
      </c>
      <c r="AS1164" s="5">
        <v>0</v>
      </c>
      <c r="AT1164" s="5">
        <v>0</v>
      </c>
      <c r="AU1164" s="5">
        <v>0</v>
      </c>
      <c r="AV1164" s="5">
        <v>0</v>
      </c>
      <c r="AW1164" s="5">
        <v>0</v>
      </c>
      <c r="AX1164" s="5">
        <v>0</v>
      </c>
      <c r="AY1164" s="5">
        <v>0</v>
      </c>
      <c r="AZ1164" s="5">
        <v>0</v>
      </c>
      <c r="BA1164" s="5">
        <v>0</v>
      </c>
      <c r="BB1164" s="5">
        <v>0</v>
      </c>
      <c r="BC1164" s="5">
        <v>0</v>
      </c>
      <c r="BD1164" s="5">
        <v>0</v>
      </c>
      <c r="BE1164" s="5">
        <v>0</v>
      </c>
      <c r="BF1164" s="5">
        <v>0</v>
      </c>
      <c r="BG1164" s="5">
        <v>0</v>
      </c>
      <c r="BH1164" s="5">
        <v>0</v>
      </c>
      <c r="BI1164" s="5">
        <v>0</v>
      </c>
      <c r="BJ1164" s="5">
        <v>0</v>
      </c>
      <c r="BK1164" s="5">
        <v>0</v>
      </c>
      <c r="BL1164" s="5">
        <v>1042838</v>
      </c>
      <c r="BM1164" s="5">
        <v>0</v>
      </c>
      <c r="BN1164" s="5">
        <v>103097.58000000007</v>
      </c>
      <c r="BO1164" s="5">
        <v>0</v>
      </c>
      <c r="BP1164" s="5">
        <v>0</v>
      </c>
      <c r="BQ1164" s="5">
        <v>0</v>
      </c>
      <c r="BR1164" s="5">
        <v>0</v>
      </c>
      <c r="BS1164" s="5">
        <v>0</v>
      </c>
      <c r="BT1164" s="5">
        <v>0</v>
      </c>
      <c r="BU1164" s="5">
        <v>0</v>
      </c>
      <c r="BV1164" s="5">
        <v>0</v>
      </c>
      <c r="BW1164" s="5">
        <v>0</v>
      </c>
      <c r="BX1164" s="5">
        <v>689500</v>
      </c>
      <c r="BY1164" s="5">
        <v>0</v>
      </c>
      <c r="BZ1164" s="5">
        <v>0</v>
      </c>
      <c r="CA1164" s="5">
        <v>0</v>
      </c>
      <c r="CB1164" s="5">
        <v>0</v>
      </c>
      <c r="CC1164" s="5">
        <v>0</v>
      </c>
      <c r="CD1164" s="5">
        <v>0</v>
      </c>
      <c r="CE1164" s="24">
        <v>3411231.1099999947</v>
      </c>
    </row>
    <row r="1165" spans="2:83" ht="14.5" thickTop="1" thickBot="1" x14ac:dyDescent="0.35">
      <c r="B1165" s="25" t="s">
        <v>2083</v>
      </c>
      <c r="C1165" s="26">
        <v>2</v>
      </c>
      <c r="D1165" s="26" t="s">
        <v>2147</v>
      </c>
      <c r="E1165" s="26">
        <v>3008126230</v>
      </c>
      <c r="F1165" s="25" t="s">
        <v>2148</v>
      </c>
      <c r="G1165" s="5">
        <v>0</v>
      </c>
      <c r="H1165" s="5">
        <v>938374.64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1487663.17</v>
      </c>
      <c r="AC1165" s="5">
        <v>0</v>
      </c>
      <c r="AD1165" s="5">
        <v>249002.86</v>
      </c>
      <c r="AE1165" s="5">
        <v>0</v>
      </c>
      <c r="AF1165" s="5">
        <v>714.17</v>
      </c>
      <c r="AG1165" s="5">
        <v>0</v>
      </c>
      <c r="AH1165" s="5">
        <v>1.1499999999999999</v>
      </c>
      <c r="AI1165" s="5">
        <v>0</v>
      </c>
      <c r="AJ1165" s="5">
        <v>0</v>
      </c>
      <c r="AK1165" s="5">
        <v>0</v>
      </c>
      <c r="AL1165" s="5">
        <v>0</v>
      </c>
      <c r="AM1165" s="5">
        <v>0</v>
      </c>
      <c r="AN1165" s="5">
        <v>0</v>
      </c>
      <c r="AO1165" s="5">
        <v>0</v>
      </c>
      <c r="AP1165" s="5">
        <v>0</v>
      </c>
      <c r="AQ1165" s="5">
        <v>0</v>
      </c>
      <c r="AR1165" s="5">
        <v>0</v>
      </c>
      <c r="AS1165" s="5">
        <v>0</v>
      </c>
      <c r="AT1165" s="5">
        <v>52014.82</v>
      </c>
      <c r="AU1165" s="5">
        <v>0</v>
      </c>
      <c r="AV1165" s="5">
        <v>0</v>
      </c>
      <c r="AW1165" s="5">
        <v>0</v>
      </c>
      <c r="AX1165" s="5">
        <v>0</v>
      </c>
      <c r="AY1165" s="5">
        <v>0</v>
      </c>
      <c r="AZ1165" s="5">
        <v>0</v>
      </c>
      <c r="BA1165" s="5">
        <v>0</v>
      </c>
      <c r="BB1165" s="5">
        <v>0</v>
      </c>
      <c r="BC1165" s="5">
        <v>0</v>
      </c>
      <c r="BD1165" s="5">
        <v>0</v>
      </c>
      <c r="BE1165" s="5">
        <v>0</v>
      </c>
      <c r="BF1165" s="5">
        <v>0</v>
      </c>
      <c r="BG1165" s="5">
        <v>0</v>
      </c>
      <c r="BH1165" s="5">
        <v>0</v>
      </c>
      <c r="BI1165" s="5">
        <v>0</v>
      </c>
      <c r="BJ1165" s="5">
        <v>0</v>
      </c>
      <c r="BK1165" s="5">
        <v>0</v>
      </c>
      <c r="BL1165" s="5">
        <v>360871.53</v>
      </c>
      <c r="BM1165" s="5">
        <v>0</v>
      </c>
      <c r="BN1165" s="5">
        <v>181576.11</v>
      </c>
      <c r="BO1165" s="5">
        <v>0</v>
      </c>
      <c r="BP1165" s="5">
        <v>0</v>
      </c>
      <c r="BQ1165" s="5">
        <v>0</v>
      </c>
      <c r="BR1165" s="5">
        <v>0</v>
      </c>
      <c r="BS1165" s="5">
        <v>0</v>
      </c>
      <c r="BT1165" s="5">
        <v>0</v>
      </c>
      <c r="BU1165" s="5">
        <v>0</v>
      </c>
      <c r="BV1165" s="5">
        <v>0</v>
      </c>
      <c r="BW1165" s="5">
        <v>0</v>
      </c>
      <c r="BX1165" s="5">
        <v>239753</v>
      </c>
      <c r="BY1165" s="5">
        <v>0</v>
      </c>
      <c r="BZ1165" s="5">
        <v>0</v>
      </c>
      <c r="CA1165" s="5">
        <v>0</v>
      </c>
      <c r="CB1165" s="5">
        <v>0</v>
      </c>
      <c r="CC1165" s="5">
        <v>0</v>
      </c>
      <c r="CD1165" s="5">
        <v>0</v>
      </c>
      <c r="CE1165" s="24">
        <v>3509971.4499999997</v>
      </c>
    </row>
    <row r="1166" spans="2:83" ht="14.5" thickTop="1" thickBot="1" x14ac:dyDescent="0.35">
      <c r="B1166" s="25" t="s">
        <v>2083</v>
      </c>
      <c r="C1166" s="26">
        <v>2</v>
      </c>
      <c r="D1166" s="26" t="s">
        <v>2149</v>
      </c>
      <c r="E1166" s="26">
        <v>3008087482</v>
      </c>
      <c r="F1166" s="25" t="s">
        <v>2150</v>
      </c>
      <c r="G1166" s="5">
        <v>0</v>
      </c>
      <c r="H1166" s="5">
        <v>87400.63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34148.74</v>
      </c>
      <c r="AC1166" s="5">
        <v>0</v>
      </c>
      <c r="AD1166" s="5">
        <v>79647.13</v>
      </c>
      <c r="AE1166" s="5">
        <v>0</v>
      </c>
      <c r="AF1166" s="5">
        <v>0</v>
      </c>
      <c r="AG1166" s="5">
        <v>0</v>
      </c>
      <c r="AH1166" s="5">
        <v>0</v>
      </c>
      <c r="AI1166" s="5">
        <v>0</v>
      </c>
      <c r="AJ1166" s="5">
        <v>0</v>
      </c>
      <c r="AK1166" s="5">
        <v>0</v>
      </c>
      <c r="AL1166" s="5">
        <v>0</v>
      </c>
      <c r="AM1166" s="5">
        <v>0</v>
      </c>
      <c r="AN1166" s="5">
        <v>0</v>
      </c>
      <c r="AO1166" s="5">
        <v>0</v>
      </c>
      <c r="AP1166" s="5">
        <v>0</v>
      </c>
      <c r="AQ1166" s="5">
        <v>0</v>
      </c>
      <c r="AR1166" s="5">
        <v>0</v>
      </c>
      <c r="AS1166" s="5">
        <v>0</v>
      </c>
      <c r="AT1166" s="5">
        <v>14626.31</v>
      </c>
      <c r="AU1166" s="5">
        <v>0</v>
      </c>
      <c r="AV1166" s="5">
        <v>0</v>
      </c>
      <c r="AW1166" s="5">
        <v>0</v>
      </c>
      <c r="AX1166" s="5">
        <v>0</v>
      </c>
      <c r="AY1166" s="5">
        <v>0</v>
      </c>
      <c r="AZ1166" s="5">
        <v>0</v>
      </c>
      <c r="BA1166" s="5">
        <v>0</v>
      </c>
      <c r="BB1166" s="5">
        <v>0</v>
      </c>
      <c r="BC1166" s="5">
        <v>0</v>
      </c>
      <c r="BD1166" s="5">
        <v>0</v>
      </c>
      <c r="BE1166" s="5">
        <v>0</v>
      </c>
      <c r="BF1166" s="5">
        <v>0</v>
      </c>
      <c r="BG1166" s="5">
        <v>0</v>
      </c>
      <c r="BH1166" s="5">
        <v>0</v>
      </c>
      <c r="BI1166" s="5">
        <v>0</v>
      </c>
      <c r="BJ1166" s="5">
        <v>0</v>
      </c>
      <c r="BK1166" s="5">
        <v>0</v>
      </c>
      <c r="BL1166" s="5">
        <v>194898.54</v>
      </c>
      <c r="BM1166" s="5">
        <v>0</v>
      </c>
      <c r="BN1166" s="5">
        <v>97207.78</v>
      </c>
      <c r="BO1166" s="5">
        <v>0</v>
      </c>
      <c r="BP1166" s="5">
        <v>0</v>
      </c>
      <c r="BQ1166" s="5">
        <v>0</v>
      </c>
      <c r="BR1166" s="5">
        <v>0</v>
      </c>
      <c r="BS1166" s="5">
        <v>0</v>
      </c>
      <c r="BT1166" s="5">
        <v>0</v>
      </c>
      <c r="BU1166" s="5">
        <v>0</v>
      </c>
      <c r="BV1166" s="5">
        <v>0</v>
      </c>
      <c r="BW1166" s="5">
        <v>0</v>
      </c>
      <c r="BX1166" s="5">
        <v>0</v>
      </c>
      <c r="BY1166" s="5">
        <v>0</v>
      </c>
      <c r="BZ1166" s="5">
        <v>0</v>
      </c>
      <c r="CA1166" s="5">
        <v>0</v>
      </c>
      <c r="CB1166" s="5">
        <v>0</v>
      </c>
      <c r="CC1166" s="5">
        <v>0</v>
      </c>
      <c r="CD1166" s="5">
        <v>0</v>
      </c>
      <c r="CE1166" s="24">
        <v>507929.13</v>
      </c>
    </row>
    <row r="1167" spans="2:83" ht="14.5" thickTop="1" thickBot="1" x14ac:dyDescent="0.35">
      <c r="B1167" s="25" t="s">
        <v>2083</v>
      </c>
      <c r="C1167" s="26">
        <v>2</v>
      </c>
      <c r="D1167" s="26" t="s">
        <v>2151</v>
      </c>
      <c r="E1167" s="26">
        <v>3008139937</v>
      </c>
      <c r="F1167" s="25" t="s">
        <v>2152</v>
      </c>
      <c r="G1167" s="5">
        <v>0</v>
      </c>
      <c r="H1167" s="5">
        <v>25908.220000000321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3017532.0999999996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0</v>
      </c>
      <c r="AJ1167" s="5">
        <v>0</v>
      </c>
      <c r="AK1167" s="5">
        <v>0</v>
      </c>
      <c r="AL1167" s="5">
        <v>0</v>
      </c>
      <c r="AM1167" s="5">
        <v>0</v>
      </c>
      <c r="AN1167" s="5">
        <v>0</v>
      </c>
      <c r="AO1167" s="5">
        <v>0</v>
      </c>
      <c r="AP1167" s="5">
        <v>0</v>
      </c>
      <c r="AQ1167" s="5">
        <v>0</v>
      </c>
      <c r="AR1167" s="5">
        <v>0</v>
      </c>
      <c r="AS1167" s="5">
        <v>0</v>
      </c>
      <c r="AT1167" s="5">
        <v>70820.420000000013</v>
      </c>
      <c r="AU1167" s="5">
        <v>0</v>
      </c>
      <c r="AV1167" s="5">
        <v>0</v>
      </c>
      <c r="AW1167" s="5">
        <v>0</v>
      </c>
      <c r="AX1167" s="5">
        <v>0</v>
      </c>
      <c r="AY1167" s="5">
        <v>0</v>
      </c>
      <c r="AZ1167" s="5">
        <v>0</v>
      </c>
      <c r="BA1167" s="5">
        <v>0</v>
      </c>
      <c r="BB1167" s="5">
        <v>0</v>
      </c>
      <c r="BC1167" s="5">
        <v>0</v>
      </c>
      <c r="BD1167" s="5">
        <v>0</v>
      </c>
      <c r="BE1167" s="5">
        <v>0</v>
      </c>
      <c r="BF1167" s="5">
        <v>0</v>
      </c>
      <c r="BG1167" s="5">
        <v>0</v>
      </c>
      <c r="BH1167" s="5">
        <v>0</v>
      </c>
      <c r="BI1167" s="5">
        <v>0</v>
      </c>
      <c r="BJ1167" s="5">
        <v>0</v>
      </c>
      <c r="BK1167" s="5">
        <v>0</v>
      </c>
      <c r="BL1167" s="5">
        <v>0</v>
      </c>
      <c r="BM1167" s="5">
        <v>0</v>
      </c>
      <c r="BN1167" s="5">
        <v>180841.06</v>
      </c>
      <c r="BO1167" s="5">
        <v>0</v>
      </c>
      <c r="BP1167" s="5">
        <v>0</v>
      </c>
      <c r="BQ1167" s="5">
        <v>0</v>
      </c>
      <c r="BR1167" s="5">
        <v>0</v>
      </c>
      <c r="BS1167" s="5">
        <v>0</v>
      </c>
      <c r="BT1167" s="5">
        <v>0</v>
      </c>
      <c r="BU1167" s="5">
        <v>0</v>
      </c>
      <c r="BV1167" s="5">
        <v>0</v>
      </c>
      <c r="BW1167" s="5">
        <v>0</v>
      </c>
      <c r="BX1167" s="5">
        <v>628911.74000000011</v>
      </c>
      <c r="BY1167" s="5">
        <v>0</v>
      </c>
      <c r="BZ1167" s="5">
        <v>0</v>
      </c>
      <c r="CA1167" s="5">
        <v>0</v>
      </c>
      <c r="CB1167" s="5">
        <v>0</v>
      </c>
      <c r="CC1167" s="5">
        <v>0</v>
      </c>
      <c r="CD1167" s="5">
        <v>0</v>
      </c>
      <c r="CE1167" s="24">
        <v>3924013.54</v>
      </c>
    </row>
    <row r="1168" spans="2:83" ht="14.5" thickTop="1" thickBot="1" x14ac:dyDescent="0.35">
      <c r="B1168" s="25" t="s">
        <v>2083</v>
      </c>
      <c r="C1168" s="26">
        <v>2</v>
      </c>
      <c r="D1168" s="26" t="s">
        <v>2607</v>
      </c>
      <c r="E1168" s="26">
        <v>3008294057</v>
      </c>
      <c r="F1168" s="25" t="s">
        <v>2608</v>
      </c>
      <c r="G1168" s="5">
        <v>0</v>
      </c>
      <c r="H1168" s="5">
        <v>-14937.29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3331004.32</v>
      </c>
      <c r="AC1168" s="5">
        <v>0</v>
      </c>
      <c r="AD1168" s="5">
        <v>327101.27</v>
      </c>
      <c r="AE1168" s="5">
        <v>0</v>
      </c>
      <c r="AF1168" s="5">
        <v>0</v>
      </c>
      <c r="AG1168" s="5">
        <v>0</v>
      </c>
      <c r="AH1168" s="5">
        <v>0</v>
      </c>
      <c r="AI1168" s="5">
        <v>0</v>
      </c>
      <c r="AJ1168" s="5">
        <v>84469.19</v>
      </c>
      <c r="AK1168" s="5">
        <v>0</v>
      </c>
      <c r="AL1168" s="5">
        <v>0</v>
      </c>
      <c r="AM1168" s="5">
        <v>0</v>
      </c>
      <c r="AN1168" s="5">
        <v>0</v>
      </c>
      <c r="AO1168" s="5">
        <v>29719843.149999999</v>
      </c>
      <c r="AP1168" s="5">
        <v>0</v>
      </c>
      <c r="AQ1168" s="5">
        <v>0</v>
      </c>
      <c r="AR1168" s="5">
        <v>0</v>
      </c>
      <c r="AS1168" s="5">
        <v>0</v>
      </c>
      <c r="AT1168" s="5">
        <v>216983.6</v>
      </c>
      <c r="AU1168" s="5">
        <v>0</v>
      </c>
      <c r="AV1168" s="5">
        <v>0</v>
      </c>
      <c r="AW1168" s="5">
        <v>0</v>
      </c>
      <c r="AX1168" s="5">
        <v>0</v>
      </c>
      <c r="AY1168" s="5">
        <v>0</v>
      </c>
      <c r="AZ1168" s="5">
        <v>0</v>
      </c>
      <c r="BA1168" s="5">
        <v>0</v>
      </c>
      <c r="BB1168" s="5">
        <v>0</v>
      </c>
      <c r="BC1168" s="5">
        <v>0</v>
      </c>
      <c r="BD1168" s="5">
        <v>0</v>
      </c>
      <c r="BE1168" s="5">
        <v>0</v>
      </c>
      <c r="BF1168" s="5">
        <v>0.3</v>
      </c>
      <c r="BG1168" s="5">
        <v>0</v>
      </c>
      <c r="BH1168" s="5">
        <v>0</v>
      </c>
      <c r="BI1168" s="5">
        <v>0</v>
      </c>
      <c r="BJ1168" s="5">
        <v>0</v>
      </c>
      <c r="BK1168" s="5">
        <v>0</v>
      </c>
      <c r="BL1168" s="5">
        <v>324.93</v>
      </c>
      <c r="BM1168" s="5">
        <v>0</v>
      </c>
      <c r="BN1168" s="5">
        <v>7.02</v>
      </c>
      <c r="BO1168" s="5">
        <v>0</v>
      </c>
      <c r="BP1168" s="5">
        <v>0</v>
      </c>
      <c r="BQ1168" s="5">
        <v>0</v>
      </c>
      <c r="BR1168" s="5">
        <v>0</v>
      </c>
      <c r="BS1168" s="5">
        <v>0</v>
      </c>
      <c r="BT1168" s="5">
        <v>0</v>
      </c>
      <c r="BU1168" s="5">
        <v>0</v>
      </c>
      <c r="BV1168" s="5">
        <v>0</v>
      </c>
      <c r="BW1168" s="5">
        <v>0</v>
      </c>
      <c r="BX1168" s="5">
        <v>0</v>
      </c>
      <c r="BY1168" s="5">
        <v>0</v>
      </c>
      <c r="BZ1168" s="5">
        <v>0</v>
      </c>
      <c r="CA1168" s="5">
        <v>0</v>
      </c>
      <c r="CB1168" s="5">
        <v>0</v>
      </c>
      <c r="CC1168" s="5">
        <v>0</v>
      </c>
      <c r="CD1168" s="5">
        <v>0</v>
      </c>
      <c r="CE1168" s="24">
        <v>33664796.489999995</v>
      </c>
    </row>
    <row r="1169" spans="2:83" ht="14.5" thickTop="1" thickBot="1" x14ac:dyDescent="0.35">
      <c r="B1169" s="25" t="s">
        <v>2083</v>
      </c>
      <c r="C1169" s="26">
        <v>2</v>
      </c>
      <c r="D1169" s="26" t="s">
        <v>2577</v>
      </c>
      <c r="E1169" s="26">
        <v>3008366041</v>
      </c>
      <c r="F1169" s="25" t="s">
        <v>2578</v>
      </c>
      <c r="G1169" s="5">
        <v>0</v>
      </c>
      <c r="H1169" s="5">
        <v>32808.699999999997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1393330.31</v>
      </c>
      <c r="AC1169" s="5">
        <v>0</v>
      </c>
      <c r="AD1169" s="5">
        <v>259640.75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100389</v>
      </c>
      <c r="AK1169" s="5">
        <v>0</v>
      </c>
      <c r="AL1169" s="5">
        <v>0</v>
      </c>
      <c r="AM1169" s="5">
        <v>0</v>
      </c>
      <c r="AN1169" s="5">
        <v>0</v>
      </c>
      <c r="AO1169" s="5">
        <v>0</v>
      </c>
      <c r="AP1169" s="5">
        <v>0</v>
      </c>
      <c r="AQ1169" s="5">
        <v>0</v>
      </c>
      <c r="AR1169" s="5">
        <v>0</v>
      </c>
      <c r="AS1169" s="5">
        <v>0</v>
      </c>
      <c r="AT1169" s="5">
        <v>57026.79</v>
      </c>
      <c r="AU1169" s="5">
        <v>0</v>
      </c>
      <c r="AV1169" s="5">
        <v>0</v>
      </c>
      <c r="AW1169" s="5">
        <v>0</v>
      </c>
      <c r="AX1169" s="5">
        <v>0</v>
      </c>
      <c r="AY1169" s="5">
        <v>0</v>
      </c>
      <c r="AZ1169" s="5">
        <v>0</v>
      </c>
      <c r="BA1169" s="5">
        <v>0</v>
      </c>
      <c r="BB1169" s="5">
        <v>0</v>
      </c>
      <c r="BC1169" s="5">
        <v>0</v>
      </c>
      <c r="BD1169" s="5">
        <v>0</v>
      </c>
      <c r="BE1169" s="5">
        <v>0</v>
      </c>
      <c r="BF1169" s="5">
        <v>0</v>
      </c>
      <c r="BG1169" s="5">
        <v>0</v>
      </c>
      <c r="BH1169" s="5">
        <v>0</v>
      </c>
      <c r="BI1169" s="5">
        <v>0</v>
      </c>
      <c r="BJ1169" s="5">
        <v>0</v>
      </c>
      <c r="BK1169" s="5">
        <v>0</v>
      </c>
      <c r="BL1169" s="5">
        <v>435672.73</v>
      </c>
      <c r="BM1169" s="5">
        <v>0</v>
      </c>
      <c r="BN1169" s="5">
        <v>96632.04</v>
      </c>
      <c r="BO1169" s="5">
        <v>0</v>
      </c>
      <c r="BP1169" s="5">
        <v>0</v>
      </c>
      <c r="BQ1169" s="5">
        <v>0</v>
      </c>
      <c r="BR1169" s="5">
        <v>0</v>
      </c>
      <c r="BS1169" s="5">
        <v>0</v>
      </c>
      <c r="BT1169" s="5">
        <v>0</v>
      </c>
      <c r="BU1169" s="5">
        <v>0</v>
      </c>
      <c r="BV1169" s="5">
        <v>0</v>
      </c>
      <c r="BW1169" s="5">
        <v>0</v>
      </c>
      <c r="BX1169" s="5">
        <v>1358657</v>
      </c>
      <c r="BY1169" s="5">
        <v>0</v>
      </c>
      <c r="BZ1169" s="5">
        <v>0</v>
      </c>
      <c r="CA1169" s="5">
        <v>0</v>
      </c>
      <c r="CB1169" s="5">
        <v>0</v>
      </c>
      <c r="CC1169" s="5">
        <v>0</v>
      </c>
      <c r="CD1169" s="5">
        <v>0</v>
      </c>
      <c r="CE1169" s="24">
        <v>3734157.3200000003</v>
      </c>
    </row>
    <row r="1170" spans="2:83" ht="14.5" thickTop="1" thickBot="1" x14ac:dyDescent="0.35">
      <c r="B1170" s="25" t="s">
        <v>2083</v>
      </c>
      <c r="C1170" s="26">
        <v>2</v>
      </c>
      <c r="D1170" s="26" t="s">
        <v>2153</v>
      </c>
      <c r="E1170" s="26">
        <v>3008496092</v>
      </c>
      <c r="F1170" s="25" t="s">
        <v>2154</v>
      </c>
      <c r="G1170" s="5">
        <v>0</v>
      </c>
      <c r="H1170" s="5">
        <v>225189.57000000007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1808410.6400000015</v>
      </c>
      <c r="AC1170" s="5">
        <v>0</v>
      </c>
      <c r="AD1170" s="5">
        <v>62932.649999998976</v>
      </c>
      <c r="AE1170" s="5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v>0</v>
      </c>
      <c r="AK1170" s="5">
        <v>0</v>
      </c>
      <c r="AL1170" s="5">
        <v>0</v>
      </c>
      <c r="AM1170" s="5">
        <v>0</v>
      </c>
      <c r="AN1170" s="5">
        <v>0</v>
      </c>
      <c r="AO1170" s="5">
        <v>0</v>
      </c>
      <c r="AP1170" s="5">
        <v>0</v>
      </c>
      <c r="AQ1170" s="5">
        <v>0</v>
      </c>
      <c r="AR1170" s="5">
        <v>0</v>
      </c>
      <c r="AS1170" s="5">
        <v>0</v>
      </c>
      <c r="AT1170" s="5">
        <v>85254.9</v>
      </c>
      <c r="AU1170" s="5">
        <v>0</v>
      </c>
      <c r="AV1170" s="5">
        <v>0</v>
      </c>
      <c r="AW1170" s="5">
        <v>0</v>
      </c>
      <c r="AX1170" s="5">
        <v>0</v>
      </c>
      <c r="AY1170" s="5">
        <v>0</v>
      </c>
      <c r="AZ1170" s="5">
        <v>0</v>
      </c>
      <c r="BA1170" s="5">
        <v>0</v>
      </c>
      <c r="BB1170" s="5">
        <v>0</v>
      </c>
      <c r="BC1170" s="5">
        <v>0</v>
      </c>
      <c r="BD1170" s="5">
        <v>0</v>
      </c>
      <c r="BE1170" s="5">
        <v>0</v>
      </c>
      <c r="BF1170" s="5">
        <v>0</v>
      </c>
      <c r="BG1170" s="5">
        <v>0</v>
      </c>
      <c r="BH1170" s="5">
        <v>0</v>
      </c>
      <c r="BI1170" s="5">
        <v>0</v>
      </c>
      <c r="BJ1170" s="5">
        <v>0</v>
      </c>
      <c r="BK1170" s="5">
        <v>0</v>
      </c>
      <c r="BL1170" s="5">
        <v>0</v>
      </c>
      <c r="BM1170" s="5">
        <v>0</v>
      </c>
      <c r="BN1170" s="5">
        <v>901.48999999999069</v>
      </c>
      <c r="BO1170" s="5">
        <v>0</v>
      </c>
      <c r="BP1170" s="5">
        <v>0</v>
      </c>
      <c r="BQ1170" s="5">
        <v>0</v>
      </c>
      <c r="BR1170" s="5">
        <v>0</v>
      </c>
      <c r="BS1170" s="5">
        <v>0</v>
      </c>
      <c r="BT1170" s="5">
        <v>0</v>
      </c>
      <c r="BU1170" s="5">
        <v>0</v>
      </c>
      <c r="BV1170" s="5">
        <v>0</v>
      </c>
      <c r="BW1170" s="5">
        <v>0</v>
      </c>
      <c r="BX1170" s="5">
        <v>390100</v>
      </c>
      <c r="BY1170" s="5">
        <v>0</v>
      </c>
      <c r="BZ1170" s="5">
        <v>0</v>
      </c>
      <c r="CA1170" s="5">
        <v>0</v>
      </c>
      <c r="CB1170" s="5">
        <v>0</v>
      </c>
      <c r="CC1170" s="5">
        <v>0</v>
      </c>
      <c r="CD1170" s="5">
        <v>0</v>
      </c>
      <c r="CE1170" s="24">
        <v>2572789.2500000009</v>
      </c>
    </row>
    <row r="1171" spans="2:83" ht="14.5" thickTop="1" thickBot="1" x14ac:dyDescent="0.35">
      <c r="B1171" s="25" t="s">
        <v>2083</v>
      </c>
      <c r="C1171" s="26">
        <v>2</v>
      </c>
      <c r="D1171" s="26" t="s">
        <v>2155</v>
      </c>
      <c r="E1171" s="26">
        <v>3008692817</v>
      </c>
      <c r="F1171" s="25" t="s">
        <v>2156</v>
      </c>
      <c r="G1171" s="5">
        <v>0</v>
      </c>
      <c r="H1171" s="5">
        <v>30301.760000000417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234570.44000000111</v>
      </c>
      <c r="AC1171" s="5">
        <v>0</v>
      </c>
      <c r="AD1171" s="5">
        <v>913098.84999999963</v>
      </c>
      <c r="AE1171" s="5">
        <v>0</v>
      </c>
      <c r="AF1171" s="5">
        <v>611.43999999994412</v>
      </c>
      <c r="AG1171" s="5">
        <v>0</v>
      </c>
      <c r="AH1171" s="5">
        <v>0</v>
      </c>
      <c r="AI1171" s="5">
        <v>0</v>
      </c>
      <c r="AJ1171" s="5">
        <v>0</v>
      </c>
      <c r="AK1171" s="5">
        <v>0</v>
      </c>
      <c r="AL1171" s="5">
        <v>0</v>
      </c>
      <c r="AM1171" s="5">
        <v>0</v>
      </c>
      <c r="AN1171" s="5">
        <v>0</v>
      </c>
      <c r="AO1171" s="5">
        <v>0</v>
      </c>
      <c r="AP1171" s="5">
        <v>0</v>
      </c>
      <c r="AQ1171" s="5">
        <v>0</v>
      </c>
      <c r="AR1171" s="5">
        <v>0</v>
      </c>
      <c r="AS1171" s="5">
        <v>0</v>
      </c>
      <c r="AT1171" s="5">
        <v>0.89999999999417923</v>
      </c>
      <c r="AU1171" s="5">
        <v>0</v>
      </c>
      <c r="AV1171" s="5">
        <v>0</v>
      </c>
      <c r="AW1171" s="5">
        <v>0</v>
      </c>
      <c r="AX1171" s="5">
        <v>0</v>
      </c>
      <c r="AY1171" s="5">
        <v>0</v>
      </c>
      <c r="AZ1171" s="5">
        <v>0</v>
      </c>
      <c r="BA1171" s="5">
        <v>0</v>
      </c>
      <c r="BB1171" s="5">
        <v>0</v>
      </c>
      <c r="BC1171" s="5">
        <v>0</v>
      </c>
      <c r="BD1171" s="5">
        <v>0</v>
      </c>
      <c r="BE1171" s="5">
        <v>0</v>
      </c>
      <c r="BF1171" s="5">
        <v>0</v>
      </c>
      <c r="BG1171" s="5">
        <v>0</v>
      </c>
      <c r="BH1171" s="5">
        <v>0</v>
      </c>
      <c r="BI1171" s="5">
        <v>0</v>
      </c>
      <c r="BJ1171" s="5">
        <v>0</v>
      </c>
      <c r="BK1171" s="5">
        <v>0</v>
      </c>
      <c r="BL1171" s="5">
        <v>0</v>
      </c>
      <c r="BM1171" s="5">
        <v>0</v>
      </c>
      <c r="BN1171" s="5">
        <v>217092.53</v>
      </c>
      <c r="BO1171" s="5">
        <v>0</v>
      </c>
      <c r="BP1171" s="5">
        <v>0</v>
      </c>
      <c r="BQ1171" s="5">
        <v>0</v>
      </c>
      <c r="BR1171" s="5">
        <v>0</v>
      </c>
      <c r="BS1171" s="5">
        <v>0</v>
      </c>
      <c r="BT1171" s="5">
        <v>0</v>
      </c>
      <c r="BU1171" s="5">
        <v>0</v>
      </c>
      <c r="BV1171" s="5">
        <v>0</v>
      </c>
      <c r="BW1171" s="5">
        <v>0</v>
      </c>
      <c r="BX1171" s="5">
        <v>0</v>
      </c>
      <c r="BY1171" s="5">
        <v>0</v>
      </c>
      <c r="BZ1171" s="5">
        <v>0</v>
      </c>
      <c r="CA1171" s="5">
        <v>0</v>
      </c>
      <c r="CB1171" s="5">
        <v>0</v>
      </c>
      <c r="CC1171" s="5">
        <v>0</v>
      </c>
      <c r="CD1171" s="5">
        <v>0</v>
      </c>
      <c r="CE1171" s="24">
        <v>1395675.9200000011</v>
      </c>
    </row>
    <row r="1172" spans="2:83" ht="14.5" thickTop="1" thickBot="1" x14ac:dyDescent="0.35">
      <c r="B1172" s="25" t="s">
        <v>2083</v>
      </c>
      <c r="C1172" s="26">
        <v>3</v>
      </c>
      <c r="D1172" s="26" t="s">
        <v>2157</v>
      </c>
      <c r="E1172" s="26">
        <v>3008092219</v>
      </c>
      <c r="F1172" s="25" t="s">
        <v>2158</v>
      </c>
      <c r="G1172" s="5">
        <v>0</v>
      </c>
      <c r="H1172" s="5">
        <v>781554.42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3962410.52</v>
      </c>
      <c r="AC1172" s="5">
        <v>0</v>
      </c>
      <c r="AD1172" s="5">
        <v>320843.3</v>
      </c>
      <c r="AE1172" s="5">
        <v>0</v>
      </c>
      <c r="AF1172" s="5">
        <v>0</v>
      </c>
      <c r="AG1172" s="5">
        <v>0</v>
      </c>
      <c r="AH1172" s="5">
        <v>400</v>
      </c>
      <c r="AI1172" s="5">
        <v>0</v>
      </c>
      <c r="AJ1172" s="5">
        <v>18</v>
      </c>
      <c r="AK1172" s="5">
        <v>0</v>
      </c>
      <c r="AL1172" s="5">
        <v>0</v>
      </c>
      <c r="AM1172" s="5">
        <v>0</v>
      </c>
      <c r="AN1172" s="5">
        <v>0</v>
      </c>
      <c r="AO1172" s="5">
        <v>0</v>
      </c>
      <c r="AP1172" s="5">
        <v>0</v>
      </c>
      <c r="AQ1172" s="5">
        <v>0</v>
      </c>
      <c r="AR1172" s="5">
        <v>0</v>
      </c>
      <c r="AS1172" s="5">
        <v>0</v>
      </c>
      <c r="AT1172" s="5">
        <v>51292.85</v>
      </c>
      <c r="AU1172" s="5">
        <v>0</v>
      </c>
      <c r="AV1172" s="5">
        <v>0</v>
      </c>
      <c r="AW1172" s="5">
        <v>0</v>
      </c>
      <c r="AX1172" s="5">
        <v>0</v>
      </c>
      <c r="AY1172" s="5">
        <v>0</v>
      </c>
      <c r="AZ1172" s="5">
        <v>0</v>
      </c>
      <c r="BA1172" s="5">
        <v>0</v>
      </c>
      <c r="BB1172" s="5">
        <v>0</v>
      </c>
      <c r="BC1172" s="5">
        <v>0</v>
      </c>
      <c r="BD1172" s="5">
        <v>0</v>
      </c>
      <c r="BE1172" s="5">
        <v>0</v>
      </c>
      <c r="BF1172" s="5">
        <v>0</v>
      </c>
      <c r="BG1172" s="5">
        <v>0</v>
      </c>
      <c r="BH1172" s="5">
        <v>0</v>
      </c>
      <c r="BI1172" s="5">
        <v>0</v>
      </c>
      <c r="BJ1172" s="5">
        <v>0</v>
      </c>
      <c r="BK1172" s="5">
        <v>0</v>
      </c>
      <c r="BL1172" s="5">
        <v>302000</v>
      </c>
      <c r="BM1172" s="5">
        <v>0</v>
      </c>
      <c r="BN1172" s="5">
        <v>46162.84</v>
      </c>
      <c r="BO1172" s="5">
        <v>0</v>
      </c>
      <c r="BP1172" s="5">
        <v>0</v>
      </c>
      <c r="BQ1172" s="5">
        <v>0</v>
      </c>
      <c r="BR1172" s="5">
        <v>0</v>
      </c>
      <c r="BS1172" s="5">
        <v>0</v>
      </c>
      <c r="BT1172" s="5">
        <v>0</v>
      </c>
      <c r="BU1172" s="5">
        <v>0</v>
      </c>
      <c r="BV1172" s="5">
        <v>0</v>
      </c>
      <c r="BW1172" s="5">
        <v>0</v>
      </c>
      <c r="BX1172" s="5">
        <v>0</v>
      </c>
      <c r="BY1172" s="5">
        <v>0</v>
      </c>
      <c r="BZ1172" s="5">
        <v>0</v>
      </c>
      <c r="CA1172" s="5">
        <v>0</v>
      </c>
      <c r="CB1172" s="5">
        <v>0</v>
      </c>
      <c r="CC1172" s="5">
        <v>0</v>
      </c>
      <c r="CD1172" s="5">
        <v>0</v>
      </c>
      <c r="CE1172" s="24">
        <v>5464681.9299999997</v>
      </c>
    </row>
    <row r="1173" spans="2:83" ht="14.5" thickTop="1" thickBot="1" x14ac:dyDescent="0.35">
      <c r="B1173" s="25" t="s">
        <v>2083</v>
      </c>
      <c r="C1173" s="26">
        <v>3</v>
      </c>
      <c r="D1173" s="26" t="s">
        <v>2159</v>
      </c>
      <c r="E1173" s="26">
        <v>3008113209</v>
      </c>
      <c r="F1173" s="25" t="s">
        <v>2160</v>
      </c>
      <c r="G1173" s="5">
        <v>0</v>
      </c>
      <c r="H1173" s="5">
        <v>110446.82000000274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1395330.5799999982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1140910.9999999981</v>
      </c>
      <c r="AK1173" s="5">
        <v>0</v>
      </c>
      <c r="AL1173" s="5">
        <v>0</v>
      </c>
      <c r="AM1173" s="5">
        <v>0</v>
      </c>
      <c r="AN1173" s="5">
        <v>0</v>
      </c>
      <c r="AO1173" s="5">
        <v>0</v>
      </c>
      <c r="AP1173" s="5">
        <v>0</v>
      </c>
      <c r="AQ1173" s="5">
        <v>0</v>
      </c>
      <c r="AR1173" s="5">
        <v>0</v>
      </c>
      <c r="AS1173" s="5">
        <v>0</v>
      </c>
      <c r="AT1173" s="5">
        <v>17330.799999999988</v>
      </c>
      <c r="AU1173" s="5">
        <v>0</v>
      </c>
      <c r="AV1173" s="5">
        <v>0</v>
      </c>
      <c r="AW1173" s="5">
        <v>0</v>
      </c>
      <c r="AX1173" s="5">
        <v>0</v>
      </c>
      <c r="AY1173" s="5">
        <v>0</v>
      </c>
      <c r="AZ1173" s="5">
        <v>0</v>
      </c>
      <c r="BA1173" s="5">
        <v>0</v>
      </c>
      <c r="BB1173" s="5">
        <v>0</v>
      </c>
      <c r="BC1173" s="5">
        <v>0</v>
      </c>
      <c r="BD1173" s="5">
        <v>0</v>
      </c>
      <c r="BE1173" s="5">
        <v>0</v>
      </c>
      <c r="BF1173" s="5">
        <v>0</v>
      </c>
      <c r="BG1173" s="5">
        <v>0</v>
      </c>
      <c r="BH1173" s="5">
        <v>0</v>
      </c>
      <c r="BI1173" s="5">
        <v>0</v>
      </c>
      <c r="BJ1173" s="5">
        <v>0</v>
      </c>
      <c r="BK1173" s="5">
        <v>0</v>
      </c>
      <c r="BL1173" s="5">
        <v>0</v>
      </c>
      <c r="BM1173" s="5">
        <v>0</v>
      </c>
      <c r="BN1173" s="5">
        <v>342657.24</v>
      </c>
      <c r="BO1173" s="5">
        <v>0</v>
      </c>
      <c r="BP1173" s="5">
        <v>0</v>
      </c>
      <c r="BQ1173" s="5">
        <v>0</v>
      </c>
      <c r="BR1173" s="5">
        <v>0</v>
      </c>
      <c r="BS1173" s="5">
        <v>0</v>
      </c>
      <c r="BT1173" s="5">
        <v>0</v>
      </c>
      <c r="BU1173" s="5">
        <v>0</v>
      </c>
      <c r="BV1173" s="5">
        <v>0</v>
      </c>
      <c r="BW1173" s="5">
        <v>0</v>
      </c>
      <c r="BX1173" s="5">
        <v>716094.33000000007</v>
      </c>
      <c r="BY1173" s="5">
        <v>0</v>
      </c>
      <c r="BZ1173" s="5">
        <v>0</v>
      </c>
      <c r="CA1173" s="5">
        <v>0</v>
      </c>
      <c r="CB1173" s="5">
        <v>0</v>
      </c>
      <c r="CC1173" s="5">
        <v>0</v>
      </c>
      <c r="CD1173" s="5">
        <v>0</v>
      </c>
      <c r="CE1173" s="24">
        <v>3722770.7699999986</v>
      </c>
    </row>
    <row r="1174" spans="2:83" ht="14.5" thickTop="1" thickBot="1" x14ac:dyDescent="0.35">
      <c r="B1174" s="25" t="s">
        <v>2083</v>
      </c>
      <c r="C1174" s="26">
        <v>3</v>
      </c>
      <c r="D1174" s="26" t="s">
        <v>2161</v>
      </c>
      <c r="E1174" s="26">
        <v>3008317466</v>
      </c>
      <c r="F1174" s="25" t="s">
        <v>2162</v>
      </c>
      <c r="G1174" s="5">
        <v>0</v>
      </c>
      <c r="H1174" s="5">
        <v>274152.13000000012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485826.77</v>
      </c>
      <c r="AC1174" s="5">
        <v>0</v>
      </c>
      <c r="AD1174" s="5">
        <v>132013.20000000019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0</v>
      </c>
      <c r="AK1174" s="5">
        <v>0</v>
      </c>
      <c r="AL1174" s="5">
        <v>0</v>
      </c>
      <c r="AM1174" s="5">
        <v>0</v>
      </c>
      <c r="AN1174" s="5">
        <v>0</v>
      </c>
      <c r="AO1174" s="5">
        <v>0</v>
      </c>
      <c r="AP1174" s="5">
        <v>0</v>
      </c>
      <c r="AQ1174" s="5">
        <v>0</v>
      </c>
      <c r="AR1174" s="5">
        <v>0</v>
      </c>
      <c r="AS1174" s="5">
        <v>0</v>
      </c>
      <c r="AT1174" s="5">
        <v>0</v>
      </c>
      <c r="AU1174" s="5">
        <v>0</v>
      </c>
      <c r="AV1174" s="5">
        <v>0</v>
      </c>
      <c r="AW1174" s="5">
        <v>0</v>
      </c>
      <c r="AX1174" s="5">
        <v>0</v>
      </c>
      <c r="AY1174" s="5">
        <v>0</v>
      </c>
      <c r="AZ1174" s="5">
        <v>0</v>
      </c>
      <c r="BA1174" s="5">
        <v>0</v>
      </c>
      <c r="BB1174" s="5">
        <v>0</v>
      </c>
      <c r="BC1174" s="5">
        <v>0</v>
      </c>
      <c r="BD1174" s="5">
        <v>0</v>
      </c>
      <c r="BE1174" s="5">
        <v>0</v>
      </c>
      <c r="BF1174" s="5">
        <v>0</v>
      </c>
      <c r="BG1174" s="5">
        <v>0</v>
      </c>
      <c r="BH1174" s="5">
        <v>0</v>
      </c>
      <c r="BI1174" s="5">
        <v>0</v>
      </c>
      <c r="BJ1174" s="5">
        <v>0</v>
      </c>
      <c r="BK1174" s="5">
        <v>0</v>
      </c>
      <c r="BL1174" s="5">
        <v>0</v>
      </c>
      <c r="BM1174" s="5">
        <v>0</v>
      </c>
      <c r="BN1174" s="5">
        <v>163851.13999999998</v>
      </c>
      <c r="BO1174" s="5">
        <v>0</v>
      </c>
      <c r="BP1174" s="5">
        <v>0</v>
      </c>
      <c r="BQ1174" s="5">
        <v>0</v>
      </c>
      <c r="BR1174" s="5">
        <v>0</v>
      </c>
      <c r="BS1174" s="5">
        <v>0</v>
      </c>
      <c r="BT1174" s="5">
        <v>0</v>
      </c>
      <c r="BU1174" s="5">
        <v>0</v>
      </c>
      <c r="BV1174" s="5">
        <v>0</v>
      </c>
      <c r="BW1174" s="5">
        <v>0</v>
      </c>
      <c r="BX1174" s="5">
        <v>536080.87</v>
      </c>
      <c r="BY1174" s="5">
        <v>0</v>
      </c>
      <c r="BZ1174" s="5">
        <v>0</v>
      </c>
      <c r="CA1174" s="5">
        <v>0</v>
      </c>
      <c r="CB1174" s="5">
        <v>0</v>
      </c>
      <c r="CC1174" s="5">
        <v>0</v>
      </c>
      <c r="CD1174" s="5">
        <v>0</v>
      </c>
      <c r="CE1174" s="24">
        <v>1591924.1100000003</v>
      </c>
    </row>
    <row r="1175" spans="2:83" ht="14.5" thickTop="1" thickBot="1" x14ac:dyDescent="0.35">
      <c r="B1175" s="25" t="s">
        <v>2083</v>
      </c>
      <c r="C1175" s="26">
        <v>3</v>
      </c>
      <c r="D1175" s="26" t="s">
        <v>2163</v>
      </c>
      <c r="E1175" s="26">
        <v>3008113073</v>
      </c>
      <c r="F1175" s="25" t="s">
        <v>2164</v>
      </c>
      <c r="G1175" s="5">
        <v>0</v>
      </c>
      <c r="H1175" s="5">
        <v>565.66999999999996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528427.81999999995</v>
      </c>
      <c r="AC1175" s="5">
        <v>0</v>
      </c>
      <c r="AD1175" s="5">
        <v>39896.06</v>
      </c>
      <c r="AE1175" s="5">
        <v>0</v>
      </c>
      <c r="AF1175" s="5">
        <v>0</v>
      </c>
      <c r="AG1175" s="5">
        <v>0</v>
      </c>
      <c r="AH1175" s="5">
        <v>0</v>
      </c>
      <c r="AI1175" s="5">
        <v>0</v>
      </c>
      <c r="AJ1175" s="5">
        <v>0</v>
      </c>
      <c r="AK1175" s="5">
        <v>0</v>
      </c>
      <c r="AL1175" s="5">
        <v>0</v>
      </c>
      <c r="AM1175" s="5">
        <v>0</v>
      </c>
      <c r="AN1175" s="5">
        <v>0</v>
      </c>
      <c r="AO1175" s="5">
        <v>0</v>
      </c>
      <c r="AP1175" s="5">
        <v>0</v>
      </c>
      <c r="AQ1175" s="5">
        <v>0</v>
      </c>
      <c r="AR1175" s="5">
        <v>0</v>
      </c>
      <c r="AS1175" s="5">
        <v>0</v>
      </c>
      <c r="AT1175" s="5">
        <v>0.77</v>
      </c>
      <c r="AU1175" s="5">
        <v>0</v>
      </c>
      <c r="AV1175" s="5">
        <v>0</v>
      </c>
      <c r="AW1175" s="5">
        <v>0</v>
      </c>
      <c r="AX1175" s="5">
        <v>0</v>
      </c>
      <c r="AY1175" s="5">
        <v>0</v>
      </c>
      <c r="AZ1175" s="5">
        <v>0</v>
      </c>
      <c r="BA1175" s="5">
        <v>0</v>
      </c>
      <c r="BB1175" s="5">
        <v>0</v>
      </c>
      <c r="BC1175" s="5">
        <v>0</v>
      </c>
      <c r="BD1175" s="5">
        <v>0</v>
      </c>
      <c r="BE1175" s="5">
        <v>0</v>
      </c>
      <c r="BF1175" s="5">
        <v>0</v>
      </c>
      <c r="BG1175" s="5">
        <v>0</v>
      </c>
      <c r="BH1175" s="5">
        <v>0</v>
      </c>
      <c r="BI1175" s="5">
        <v>0</v>
      </c>
      <c r="BJ1175" s="5">
        <v>0</v>
      </c>
      <c r="BK1175" s="5">
        <v>0</v>
      </c>
      <c r="BL1175" s="5">
        <v>0</v>
      </c>
      <c r="BM1175" s="5">
        <v>0</v>
      </c>
      <c r="BN1175" s="5">
        <v>0.74</v>
      </c>
      <c r="BO1175" s="5">
        <v>0</v>
      </c>
      <c r="BP1175" s="5">
        <v>0</v>
      </c>
      <c r="BQ1175" s="5">
        <v>0</v>
      </c>
      <c r="BR1175" s="5">
        <v>0</v>
      </c>
      <c r="BS1175" s="5">
        <v>0</v>
      </c>
      <c r="BT1175" s="5">
        <v>0</v>
      </c>
      <c r="BU1175" s="5">
        <v>0</v>
      </c>
      <c r="BV1175" s="5">
        <v>0</v>
      </c>
      <c r="BW1175" s="5">
        <v>0</v>
      </c>
      <c r="BX1175" s="5">
        <v>0</v>
      </c>
      <c r="BY1175" s="5">
        <v>0</v>
      </c>
      <c r="BZ1175" s="5">
        <v>0</v>
      </c>
      <c r="CA1175" s="5">
        <v>0</v>
      </c>
      <c r="CB1175" s="5">
        <v>0</v>
      </c>
      <c r="CC1175" s="5">
        <v>0</v>
      </c>
      <c r="CD1175" s="5">
        <v>0</v>
      </c>
      <c r="CE1175" s="24">
        <v>568891.06000000006</v>
      </c>
    </row>
    <row r="1176" spans="2:83" ht="14.5" thickTop="1" thickBot="1" x14ac:dyDescent="0.35">
      <c r="B1176" s="25" t="s">
        <v>2083</v>
      </c>
      <c r="C1176" s="26">
        <v>3</v>
      </c>
      <c r="D1176" s="26" t="s">
        <v>2165</v>
      </c>
      <c r="E1176" s="26">
        <v>3008131285</v>
      </c>
      <c r="F1176" s="25" t="s">
        <v>2166</v>
      </c>
      <c r="G1176" s="5">
        <v>0</v>
      </c>
      <c r="H1176" s="5">
        <v>2417866.4500000002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28167625.919999987</v>
      </c>
      <c r="AC1176" s="5">
        <v>0</v>
      </c>
      <c r="AD1176" s="5">
        <v>11948.709999999963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105669.50999999978</v>
      </c>
      <c r="AK1176" s="5">
        <v>0</v>
      </c>
      <c r="AL1176" s="5">
        <v>0</v>
      </c>
      <c r="AM1176" s="5">
        <v>0</v>
      </c>
      <c r="AN1176" s="5">
        <v>0</v>
      </c>
      <c r="AO1176" s="5">
        <v>0</v>
      </c>
      <c r="AP1176" s="5">
        <v>0</v>
      </c>
      <c r="AQ1176" s="5">
        <v>0</v>
      </c>
      <c r="AR1176" s="5">
        <v>0</v>
      </c>
      <c r="AS1176" s="5">
        <v>0</v>
      </c>
      <c r="AT1176" s="5">
        <v>119750.41</v>
      </c>
      <c r="AU1176" s="5">
        <v>0</v>
      </c>
      <c r="AV1176" s="5">
        <v>0</v>
      </c>
      <c r="AW1176" s="5">
        <v>0</v>
      </c>
      <c r="AX1176" s="5">
        <v>0</v>
      </c>
      <c r="AY1176" s="5">
        <v>0</v>
      </c>
      <c r="AZ1176" s="5">
        <v>0</v>
      </c>
      <c r="BA1176" s="5">
        <v>0</v>
      </c>
      <c r="BB1176" s="5">
        <v>0</v>
      </c>
      <c r="BC1176" s="5">
        <v>0</v>
      </c>
      <c r="BD1176" s="5">
        <v>0</v>
      </c>
      <c r="BE1176" s="5">
        <v>0</v>
      </c>
      <c r="BF1176" s="5">
        <v>0</v>
      </c>
      <c r="BG1176" s="5">
        <v>0</v>
      </c>
      <c r="BH1176" s="5">
        <v>0</v>
      </c>
      <c r="BI1176" s="5">
        <v>0</v>
      </c>
      <c r="BJ1176" s="5">
        <v>0</v>
      </c>
      <c r="BK1176" s="5">
        <v>0</v>
      </c>
      <c r="BL1176" s="5">
        <v>55573.07</v>
      </c>
      <c r="BM1176" s="5">
        <v>0</v>
      </c>
      <c r="BN1176" s="5">
        <v>10989.969999999972</v>
      </c>
      <c r="BO1176" s="5">
        <v>0</v>
      </c>
      <c r="BP1176" s="5">
        <v>0</v>
      </c>
      <c r="BQ1176" s="5">
        <v>0</v>
      </c>
      <c r="BR1176" s="5">
        <v>0</v>
      </c>
      <c r="BS1176" s="5">
        <v>0</v>
      </c>
      <c r="BT1176" s="5">
        <v>0</v>
      </c>
      <c r="BU1176" s="5">
        <v>0</v>
      </c>
      <c r="BV1176" s="5">
        <v>0</v>
      </c>
      <c r="BW1176" s="5">
        <v>0</v>
      </c>
      <c r="BX1176" s="5">
        <v>0</v>
      </c>
      <c r="BY1176" s="5">
        <v>0</v>
      </c>
      <c r="BZ1176" s="5">
        <v>0</v>
      </c>
      <c r="CA1176" s="5">
        <v>0</v>
      </c>
      <c r="CB1176" s="5">
        <v>0</v>
      </c>
      <c r="CC1176" s="5">
        <v>0</v>
      </c>
      <c r="CD1176" s="5">
        <v>0</v>
      </c>
      <c r="CE1176" s="24">
        <v>30889424.039999988</v>
      </c>
    </row>
    <row r="1177" spans="2:83" ht="14.5" thickTop="1" thickBot="1" x14ac:dyDescent="0.35">
      <c r="B1177" s="25" t="s">
        <v>2083</v>
      </c>
      <c r="C1177" s="26">
        <v>3</v>
      </c>
      <c r="D1177" s="26" t="s">
        <v>2167</v>
      </c>
      <c r="E1177" s="26">
        <v>3008087148</v>
      </c>
      <c r="F1177" s="25" t="s">
        <v>2168</v>
      </c>
      <c r="G1177" s="5">
        <v>0</v>
      </c>
      <c r="H1177" s="5">
        <v>1053914.03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186090.73</v>
      </c>
      <c r="AC1177" s="5">
        <v>0</v>
      </c>
      <c r="AD1177" s="5">
        <v>17174.13</v>
      </c>
      <c r="AE1177" s="5">
        <v>0</v>
      </c>
      <c r="AF1177" s="5">
        <v>355000</v>
      </c>
      <c r="AG1177" s="5">
        <v>0</v>
      </c>
      <c r="AH1177" s="5">
        <v>0</v>
      </c>
      <c r="AI1177" s="5">
        <v>0</v>
      </c>
      <c r="AJ1177" s="5">
        <v>0</v>
      </c>
      <c r="AK1177" s="5">
        <v>0</v>
      </c>
      <c r="AL1177" s="5">
        <v>0</v>
      </c>
      <c r="AM1177" s="5">
        <v>0</v>
      </c>
      <c r="AN1177" s="5">
        <v>0</v>
      </c>
      <c r="AO1177" s="5">
        <v>0</v>
      </c>
      <c r="AP1177" s="5">
        <v>0</v>
      </c>
      <c r="AQ1177" s="5">
        <v>0</v>
      </c>
      <c r="AR1177" s="5">
        <v>0</v>
      </c>
      <c r="AS1177" s="5">
        <v>0</v>
      </c>
      <c r="AT1177" s="5">
        <v>85254.9</v>
      </c>
      <c r="AU1177" s="5">
        <v>0</v>
      </c>
      <c r="AV1177" s="5">
        <v>0</v>
      </c>
      <c r="AW1177" s="5">
        <v>0</v>
      </c>
      <c r="AX1177" s="5">
        <v>0</v>
      </c>
      <c r="AY1177" s="5">
        <v>0</v>
      </c>
      <c r="AZ1177" s="5">
        <v>0</v>
      </c>
      <c r="BA1177" s="5">
        <v>0</v>
      </c>
      <c r="BB1177" s="5">
        <v>0</v>
      </c>
      <c r="BC1177" s="5">
        <v>0</v>
      </c>
      <c r="BD1177" s="5">
        <v>0</v>
      </c>
      <c r="BE1177" s="5">
        <v>0</v>
      </c>
      <c r="BF1177" s="5">
        <v>0</v>
      </c>
      <c r="BG1177" s="5">
        <v>0</v>
      </c>
      <c r="BH1177" s="5">
        <v>0</v>
      </c>
      <c r="BI1177" s="5">
        <v>0</v>
      </c>
      <c r="BJ1177" s="5">
        <v>0</v>
      </c>
      <c r="BK1177" s="5">
        <v>0</v>
      </c>
      <c r="BL1177" s="5">
        <v>0</v>
      </c>
      <c r="BM1177" s="5">
        <v>0</v>
      </c>
      <c r="BN1177" s="5">
        <v>215131.38</v>
      </c>
      <c r="BO1177" s="5">
        <v>0</v>
      </c>
      <c r="BP1177" s="5">
        <v>0</v>
      </c>
      <c r="BQ1177" s="5">
        <v>0</v>
      </c>
      <c r="BR1177" s="5">
        <v>0</v>
      </c>
      <c r="BS1177" s="5">
        <v>0</v>
      </c>
      <c r="BT1177" s="5">
        <v>0</v>
      </c>
      <c r="BU1177" s="5">
        <v>0</v>
      </c>
      <c r="BV1177" s="5">
        <v>0</v>
      </c>
      <c r="BW1177" s="5">
        <v>0</v>
      </c>
      <c r="BX1177" s="5">
        <v>15022.07</v>
      </c>
      <c r="BY1177" s="5">
        <v>0</v>
      </c>
      <c r="BZ1177" s="5">
        <v>0</v>
      </c>
      <c r="CA1177" s="5">
        <v>0</v>
      </c>
      <c r="CB1177" s="5">
        <v>0</v>
      </c>
      <c r="CC1177" s="5">
        <v>0</v>
      </c>
      <c r="CD1177" s="5">
        <v>0</v>
      </c>
      <c r="CE1177" s="24">
        <v>1927587.24</v>
      </c>
    </row>
    <row r="1178" spans="2:83" ht="14.5" thickTop="1" thickBot="1" x14ac:dyDescent="0.35">
      <c r="B1178" s="25" t="s">
        <v>2083</v>
      </c>
      <c r="C1178" s="26">
        <v>3</v>
      </c>
      <c r="D1178" s="26" t="s">
        <v>2169</v>
      </c>
      <c r="E1178" s="26">
        <v>3008112981</v>
      </c>
      <c r="F1178" s="25" t="s">
        <v>2170</v>
      </c>
      <c r="G1178" s="5">
        <v>0</v>
      </c>
      <c r="H1178" s="5">
        <v>22364.140000000014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75535.640000000596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0</v>
      </c>
      <c r="AJ1178" s="5">
        <v>0</v>
      </c>
      <c r="AK1178" s="5">
        <v>0</v>
      </c>
      <c r="AL1178" s="5">
        <v>0</v>
      </c>
      <c r="AM1178" s="5">
        <v>0</v>
      </c>
      <c r="AN1178" s="5">
        <v>0</v>
      </c>
      <c r="AO1178" s="5">
        <v>0</v>
      </c>
      <c r="AP1178" s="5">
        <v>0</v>
      </c>
      <c r="AQ1178" s="5">
        <v>0</v>
      </c>
      <c r="AR1178" s="5">
        <v>0</v>
      </c>
      <c r="AS1178" s="5">
        <v>0</v>
      </c>
      <c r="AT1178" s="5">
        <v>0.27000000000407454</v>
      </c>
      <c r="AU1178" s="5">
        <v>0</v>
      </c>
      <c r="AV1178" s="5">
        <v>0</v>
      </c>
      <c r="AW1178" s="5">
        <v>0</v>
      </c>
      <c r="AX1178" s="5">
        <v>0</v>
      </c>
      <c r="AY1178" s="5">
        <v>0</v>
      </c>
      <c r="AZ1178" s="5">
        <v>0</v>
      </c>
      <c r="BA1178" s="5">
        <v>0</v>
      </c>
      <c r="BB1178" s="5">
        <v>0</v>
      </c>
      <c r="BC1178" s="5">
        <v>0</v>
      </c>
      <c r="BD1178" s="5">
        <v>0</v>
      </c>
      <c r="BE1178" s="5">
        <v>0</v>
      </c>
      <c r="BF1178" s="5">
        <v>0</v>
      </c>
      <c r="BG1178" s="5">
        <v>0</v>
      </c>
      <c r="BH1178" s="5">
        <v>0</v>
      </c>
      <c r="BI1178" s="5">
        <v>0</v>
      </c>
      <c r="BJ1178" s="5">
        <v>0</v>
      </c>
      <c r="BK1178" s="5">
        <v>0</v>
      </c>
      <c r="BL1178" s="5">
        <v>0</v>
      </c>
      <c r="BM1178" s="5">
        <v>0</v>
      </c>
      <c r="BN1178" s="5">
        <v>0</v>
      </c>
      <c r="BO1178" s="5">
        <v>0</v>
      </c>
      <c r="BP1178" s="5">
        <v>0</v>
      </c>
      <c r="BQ1178" s="5">
        <v>0</v>
      </c>
      <c r="BR1178" s="5">
        <v>0</v>
      </c>
      <c r="BS1178" s="5">
        <v>0</v>
      </c>
      <c r="BT1178" s="5">
        <v>0</v>
      </c>
      <c r="BU1178" s="5">
        <v>0</v>
      </c>
      <c r="BV1178" s="5">
        <v>0</v>
      </c>
      <c r="BW1178" s="5">
        <v>0</v>
      </c>
      <c r="BX1178" s="5">
        <v>226410.67</v>
      </c>
      <c r="BY1178" s="5">
        <v>0</v>
      </c>
      <c r="BZ1178" s="5">
        <v>0</v>
      </c>
      <c r="CA1178" s="5">
        <v>0</v>
      </c>
      <c r="CB1178" s="5">
        <v>0</v>
      </c>
      <c r="CC1178" s="5">
        <v>0</v>
      </c>
      <c r="CD1178" s="5">
        <v>0</v>
      </c>
      <c r="CE1178" s="24">
        <v>324310.72000000061</v>
      </c>
    </row>
    <row r="1179" spans="2:83" ht="14.5" thickTop="1" thickBot="1" x14ac:dyDescent="0.35">
      <c r="B1179" s="25" t="s">
        <v>2083</v>
      </c>
      <c r="C1179" s="26">
        <v>3</v>
      </c>
      <c r="D1179" s="26" t="s">
        <v>2171</v>
      </c>
      <c r="E1179" s="26">
        <v>3008092229</v>
      </c>
      <c r="F1179" s="25" t="s">
        <v>2172</v>
      </c>
      <c r="G1179" s="5">
        <v>0</v>
      </c>
      <c r="H1179" s="5">
        <v>1327.4299999993091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150488.62000000011</v>
      </c>
      <c r="AC1179" s="5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5">
        <v>0</v>
      </c>
      <c r="AJ1179" s="5">
        <v>0</v>
      </c>
      <c r="AK1179" s="5">
        <v>0</v>
      </c>
      <c r="AL1179" s="5">
        <v>0</v>
      </c>
      <c r="AM1179" s="5">
        <v>0</v>
      </c>
      <c r="AN1179" s="5">
        <v>0</v>
      </c>
      <c r="AO1179" s="5">
        <v>0</v>
      </c>
      <c r="AP1179" s="5">
        <v>0</v>
      </c>
      <c r="AQ1179" s="5">
        <v>0</v>
      </c>
      <c r="AR1179" s="5">
        <v>0</v>
      </c>
      <c r="AS1179" s="5">
        <v>0</v>
      </c>
      <c r="AT1179" s="5">
        <v>1.0000000002037268E-2</v>
      </c>
      <c r="AU1179" s="5">
        <v>0</v>
      </c>
      <c r="AV1179" s="5">
        <v>0</v>
      </c>
      <c r="AW1179" s="5">
        <v>0</v>
      </c>
      <c r="AX1179" s="5">
        <v>0</v>
      </c>
      <c r="AY1179" s="5">
        <v>0</v>
      </c>
      <c r="AZ1179" s="5">
        <v>0</v>
      </c>
      <c r="BA1179" s="5">
        <v>0</v>
      </c>
      <c r="BB1179" s="5">
        <v>0</v>
      </c>
      <c r="BC1179" s="5">
        <v>0</v>
      </c>
      <c r="BD1179" s="5">
        <v>0</v>
      </c>
      <c r="BE1179" s="5">
        <v>0</v>
      </c>
      <c r="BF1179" s="5">
        <v>0</v>
      </c>
      <c r="BG1179" s="5">
        <v>0</v>
      </c>
      <c r="BH1179" s="5">
        <v>0</v>
      </c>
      <c r="BI1179" s="5">
        <v>0</v>
      </c>
      <c r="BJ1179" s="5">
        <v>0</v>
      </c>
      <c r="BK1179" s="5">
        <v>0</v>
      </c>
      <c r="BL1179" s="5">
        <v>0</v>
      </c>
      <c r="BM1179" s="5">
        <v>0</v>
      </c>
      <c r="BN1179" s="5">
        <v>67583.48</v>
      </c>
      <c r="BO1179" s="5">
        <v>0</v>
      </c>
      <c r="BP1179" s="5">
        <v>0</v>
      </c>
      <c r="BQ1179" s="5">
        <v>0</v>
      </c>
      <c r="BR1179" s="5">
        <v>0</v>
      </c>
      <c r="BS1179" s="5">
        <v>0</v>
      </c>
      <c r="BT1179" s="5">
        <v>0</v>
      </c>
      <c r="BU1179" s="5">
        <v>0</v>
      </c>
      <c r="BV1179" s="5">
        <v>0</v>
      </c>
      <c r="BW1179" s="5">
        <v>0</v>
      </c>
      <c r="BX1179" s="5">
        <v>169175.87</v>
      </c>
      <c r="BY1179" s="5">
        <v>0</v>
      </c>
      <c r="BZ1179" s="5">
        <v>0</v>
      </c>
      <c r="CA1179" s="5">
        <v>0</v>
      </c>
      <c r="CB1179" s="5">
        <v>0</v>
      </c>
      <c r="CC1179" s="5">
        <v>0</v>
      </c>
      <c r="CD1179" s="5">
        <v>0</v>
      </c>
      <c r="CE1179" s="24">
        <v>388575.40999999939</v>
      </c>
    </row>
    <row r="1180" spans="2:83" ht="14.5" thickTop="1" thickBot="1" x14ac:dyDescent="0.35">
      <c r="B1180" s="25" t="s">
        <v>2083</v>
      </c>
      <c r="C1180" s="26">
        <v>3</v>
      </c>
      <c r="D1180" s="26" t="s">
        <v>2173</v>
      </c>
      <c r="E1180" s="26">
        <v>3008116559</v>
      </c>
      <c r="F1180" s="25" t="s">
        <v>2174</v>
      </c>
      <c r="G1180" s="5">
        <v>0</v>
      </c>
      <c r="H1180" s="5">
        <v>15724.060000000289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302363.79000000097</v>
      </c>
      <c r="AC1180" s="5">
        <v>0</v>
      </c>
      <c r="AD1180" s="5">
        <v>0</v>
      </c>
      <c r="AE1180" s="5">
        <v>0</v>
      </c>
      <c r="AF1180" s="5">
        <v>0</v>
      </c>
      <c r="AG1180" s="5">
        <v>0</v>
      </c>
      <c r="AH1180" s="5">
        <v>0</v>
      </c>
      <c r="AI1180" s="5">
        <v>0</v>
      </c>
      <c r="AJ1180" s="5">
        <v>0</v>
      </c>
      <c r="AK1180" s="5">
        <v>0</v>
      </c>
      <c r="AL1180" s="5">
        <v>0</v>
      </c>
      <c r="AM1180" s="5">
        <v>0</v>
      </c>
      <c r="AN1180" s="5">
        <v>0</v>
      </c>
      <c r="AO1180" s="5">
        <v>0</v>
      </c>
      <c r="AP1180" s="5">
        <v>0</v>
      </c>
      <c r="AQ1180" s="5">
        <v>0</v>
      </c>
      <c r="AR1180" s="5">
        <v>0</v>
      </c>
      <c r="AS1180" s="5">
        <v>0</v>
      </c>
      <c r="AT1180" s="5">
        <v>1.2800000000061118</v>
      </c>
      <c r="AU1180" s="5">
        <v>0</v>
      </c>
      <c r="AV1180" s="5">
        <v>0</v>
      </c>
      <c r="AW1180" s="5">
        <v>0</v>
      </c>
      <c r="AX1180" s="5">
        <v>0</v>
      </c>
      <c r="AY1180" s="5">
        <v>0</v>
      </c>
      <c r="AZ1180" s="5">
        <v>0</v>
      </c>
      <c r="BA1180" s="5">
        <v>0</v>
      </c>
      <c r="BB1180" s="5">
        <v>0</v>
      </c>
      <c r="BC1180" s="5">
        <v>0</v>
      </c>
      <c r="BD1180" s="5">
        <v>0</v>
      </c>
      <c r="BE1180" s="5">
        <v>0</v>
      </c>
      <c r="BF1180" s="5">
        <v>0</v>
      </c>
      <c r="BG1180" s="5">
        <v>0</v>
      </c>
      <c r="BH1180" s="5">
        <v>0</v>
      </c>
      <c r="BI1180" s="5">
        <v>0</v>
      </c>
      <c r="BJ1180" s="5">
        <v>0</v>
      </c>
      <c r="BK1180" s="5">
        <v>0</v>
      </c>
      <c r="BL1180" s="5">
        <v>0</v>
      </c>
      <c r="BM1180" s="5">
        <v>0</v>
      </c>
      <c r="BN1180" s="5">
        <v>121339.83</v>
      </c>
      <c r="BO1180" s="5">
        <v>0</v>
      </c>
      <c r="BP1180" s="5">
        <v>0</v>
      </c>
      <c r="BQ1180" s="5">
        <v>0</v>
      </c>
      <c r="BR1180" s="5">
        <v>0</v>
      </c>
      <c r="BS1180" s="5">
        <v>0</v>
      </c>
      <c r="BT1180" s="5">
        <v>0</v>
      </c>
      <c r="BU1180" s="5">
        <v>0</v>
      </c>
      <c r="BV1180" s="5">
        <v>0</v>
      </c>
      <c r="BW1180" s="5">
        <v>0</v>
      </c>
      <c r="BX1180" s="5">
        <v>584065.21000000008</v>
      </c>
      <c r="BY1180" s="5">
        <v>0</v>
      </c>
      <c r="BZ1180" s="5">
        <v>0</v>
      </c>
      <c r="CA1180" s="5">
        <v>0</v>
      </c>
      <c r="CB1180" s="5">
        <v>0</v>
      </c>
      <c r="CC1180" s="5">
        <v>0</v>
      </c>
      <c r="CD1180" s="5">
        <v>0</v>
      </c>
      <c r="CE1180" s="24">
        <v>1023494.1700000013</v>
      </c>
    </row>
    <row r="1181" spans="2:83" ht="14.5" thickTop="1" thickBot="1" x14ac:dyDescent="0.35">
      <c r="B1181" s="25" t="s">
        <v>2083</v>
      </c>
      <c r="C1181" s="26">
        <v>3</v>
      </c>
      <c r="D1181" s="26" t="s">
        <v>2175</v>
      </c>
      <c r="E1181" s="26">
        <v>3008102197</v>
      </c>
      <c r="F1181" s="25" t="s">
        <v>2176</v>
      </c>
      <c r="G1181" s="5">
        <v>0</v>
      </c>
      <c r="H1181" s="5">
        <v>0.41000000003259629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5250.4000000000233</v>
      </c>
      <c r="AC1181" s="5">
        <v>0</v>
      </c>
      <c r="AD1181" s="5">
        <v>471435.81000000006</v>
      </c>
      <c r="AE1181" s="5">
        <v>0</v>
      </c>
      <c r="AF1181" s="5">
        <v>0</v>
      </c>
      <c r="AG1181" s="5">
        <v>0</v>
      </c>
      <c r="AH1181" s="5">
        <v>0</v>
      </c>
      <c r="AI1181" s="5">
        <v>0</v>
      </c>
      <c r="AJ1181" s="5">
        <v>0</v>
      </c>
      <c r="AK1181" s="5">
        <v>0</v>
      </c>
      <c r="AL1181" s="5">
        <v>0</v>
      </c>
      <c r="AM1181" s="5">
        <v>0</v>
      </c>
      <c r="AN1181" s="5">
        <v>0</v>
      </c>
      <c r="AO1181" s="5">
        <v>0</v>
      </c>
      <c r="AP1181" s="5">
        <v>0</v>
      </c>
      <c r="AQ1181" s="5">
        <v>0</v>
      </c>
      <c r="AR1181" s="5">
        <v>0</v>
      </c>
      <c r="AS1181" s="5">
        <v>0</v>
      </c>
      <c r="AT1181" s="5">
        <v>14541.270000000004</v>
      </c>
      <c r="AU1181" s="5">
        <v>0</v>
      </c>
      <c r="AV1181" s="5">
        <v>0</v>
      </c>
      <c r="AW1181" s="5">
        <v>0</v>
      </c>
      <c r="AX1181" s="5">
        <v>0</v>
      </c>
      <c r="AY1181" s="5">
        <v>0</v>
      </c>
      <c r="AZ1181" s="5">
        <v>0</v>
      </c>
      <c r="BA1181" s="5">
        <v>0</v>
      </c>
      <c r="BB1181" s="5">
        <v>0</v>
      </c>
      <c r="BC1181" s="5">
        <v>0</v>
      </c>
      <c r="BD1181" s="5">
        <v>350.1099999999999</v>
      </c>
      <c r="BE1181" s="5">
        <v>0</v>
      </c>
      <c r="BF1181" s="5">
        <v>0</v>
      </c>
      <c r="BG1181" s="5">
        <v>0</v>
      </c>
      <c r="BH1181" s="5">
        <v>0</v>
      </c>
      <c r="BI1181" s="5">
        <v>0</v>
      </c>
      <c r="BJ1181" s="5">
        <v>0</v>
      </c>
      <c r="BK1181" s="5">
        <v>0</v>
      </c>
      <c r="BL1181" s="5">
        <v>31377.599999999999</v>
      </c>
      <c r="BM1181" s="5">
        <v>0</v>
      </c>
      <c r="BN1181" s="5">
        <v>0.94000000000232831</v>
      </c>
      <c r="BO1181" s="5">
        <v>0</v>
      </c>
      <c r="BP1181" s="5">
        <v>0</v>
      </c>
      <c r="BQ1181" s="5">
        <v>0</v>
      </c>
      <c r="BR1181" s="5">
        <v>0</v>
      </c>
      <c r="BS1181" s="5">
        <v>0</v>
      </c>
      <c r="BT1181" s="5">
        <v>0</v>
      </c>
      <c r="BU1181" s="5">
        <v>0</v>
      </c>
      <c r="BV1181" s="5">
        <v>0</v>
      </c>
      <c r="BW1181" s="5">
        <v>0</v>
      </c>
      <c r="BX1181" s="5">
        <v>0</v>
      </c>
      <c r="BY1181" s="5">
        <v>0</v>
      </c>
      <c r="BZ1181" s="5">
        <v>0</v>
      </c>
      <c r="CA1181" s="5">
        <v>0</v>
      </c>
      <c r="CB1181" s="5">
        <v>0</v>
      </c>
      <c r="CC1181" s="5">
        <v>0</v>
      </c>
      <c r="CD1181" s="5">
        <v>0</v>
      </c>
      <c r="CE1181" s="24">
        <v>522956.5400000001</v>
      </c>
    </row>
    <row r="1182" spans="2:83" ht="14.5" thickTop="1" thickBot="1" x14ac:dyDescent="0.35">
      <c r="B1182" s="25" t="s">
        <v>2083</v>
      </c>
      <c r="C1182" s="26">
        <v>3</v>
      </c>
      <c r="D1182" s="26" t="s">
        <v>2177</v>
      </c>
      <c r="E1182" s="26">
        <v>3008142029</v>
      </c>
      <c r="F1182" s="25" t="s">
        <v>2178</v>
      </c>
      <c r="G1182" s="5">
        <v>0</v>
      </c>
      <c r="H1182" s="5">
        <v>183963.11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838300.5</v>
      </c>
      <c r="AC1182" s="5">
        <v>0</v>
      </c>
      <c r="AD1182" s="5">
        <v>54463.14</v>
      </c>
      <c r="AE1182" s="5">
        <v>0</v>
      </c>
      <c r="AF1182" s="5">
        <v>0</v>
      </c>
      <c r="AG1182" s="5">
        <v>0</v>
      </c>
      <c r="AH1182" s="5">
        <v>0</v>
      </c>
      <c r="AI1182" s="5">
        <v>0</v>
      </c>
      <c r="AJ1182" s="5">
        <v>0</v>
      </c>
      <c r="AK1182" s="5">
        <v>0</v>
      </c>
      <c r="AL1182" s="5">
        <v>0</v>
      </c>
      <c r="AM1182" s="5">
        <v>0</v>
      </c>
      <c r="AN1182" s="5">
        <v>0</v>
      </c>
      <c r="AO1182" s="5">
        <v>0</v>
      </c>
      <c r="AP1182" s="5">
        <v>0</v>
      </c>
      <c r="AQ1182" s="5">
        <v>0</v>
      </c>
      <c r="AR1182" s="5">
        <v>0</v>
      </c>
      <c r="AS1182" s="5">
        <v>0</v>
      </c>
      <c r="AT1182" s="5">
        <v>51292.85</v>
      </c>
      <c r="AU1182" s="5">
        <v>0</v>
      </c>
      <c r="AV1182" s="5">
        <v>0</v>
      </c>
      <c r="AW1182" s="5">
        <v>0</v>
      </c>
      <c r="AX1182" s="5">
        <v>0</v>
      </c>
      <c r="AY1182" s="5">
        <v>0</v>
      </c>
      <c r="AZ1182" s="5">
        <v>0</v>
      </c>
      <c r="BA1182" s="5">
        <v>0</v>
      </c>
      <c r="BB1182" s="5">
        <v>0</v>
      </c>
      <c r="BC1182" s="5">
        <v>0</v>
      </c>
      <c r="BD1182" s="5">
        <v>0</v>
      </c>
      <c r="BE1182" s="5">
        <v>0</v>
      </c>
      <c r="BF1182" s="5">
        <v>0</v>
      </c>
      <c r="BG1182" s="5">
        <v>0</v>
      </c>
      <c r="BH1182" s="5">
        <v>0</v>
      </c>
      <c r="BI1182" s="5">
        <v>0</v>
      </c>
      <c r="BJ1182" s="5">
        <v>0</v>
      </c>
      <c r="BK1182" s="5">
        <v>0</v>
      </c>
      <c r="BL1182" s="5">
        <v>0</v>
      </c>
      <c r="BM1182" s="5">
        <v>0</v>
      </c>
      <c r="BN1182" s="5">
        <v>19028.93</v>
      </c>
      <c r="BO1182" s="5">
        <v>0</v>
      </c>
      <c r="BP1182" s="5">
        <v>0</v>
      </c>
      <c r="BQ1182" s="5">
        <v>0</v>
      </c>
      <c r="BR1182" s="5">
        <v>0</v>
      </c>
      <c r="BS1182" s="5">
        <v>0</v>
      </c>
      <c r="BT1182" s="5">
        <v>0</v>
      </c>
      <c r="BU1182" s="5">
        <v>0</v>
      </c>
      <c r="BV1182" s="5">
        <v>0</v>
      </c>
      <c r="BW1182" s="5">
        <v>0</v>
      </c>
      <c r="BX1182" s="5">
        <v>0</v>
      </c>
      <c r="BY1182" s="5">
        <v>0</v>
      </c>
      <c r="BZ1182" s="5">
        <v>0</v>
      </c>
      <c r="CA1182" s="5">
        <v>0</v>
      </c>
      <c r="CB1182" s="5">
        <v>0</v>
      </c>
      <c r="CC1182" s="5">
        <v>0</v>
      </c>
      <c r="CD1182" s="5">
        <v>0</v>
      </c>
      <c r="CE1182" s="24">
        <v>1147048.53</v>
      </c>
    </row>
    <row r="1183" spans="2:83" ht="14.5" thickTop="1" thickBot="1" x14ac:dyDescent="0.35">
      <c r="B1183" s="25" t="s">
        <v>2083</v>
      </c>
      <c r="C1183" s="26">
        <v>3</v>
      </c>
      <c r="D1183" s="26" t="s">
        <v>2179</v>
      </c>
      <c r="E1183" s="26">
        <v>3008113047</v>
      </c>
      <c r="F1183" s="25" t="s">
        <v>2180</v>
      </c>
      <c r="G1183" s="5">
        <v>0</v>
      </c>
      <c r="H1183" s="5">
        <v>125563.05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807380.04</v>
      </c>
      <c r="AC1183" s="5">
        <v>0</v>
      </c>
      <c r="AD1183" s="5">
        <v>250316.23</v>
      </c>
      <c r="AE1183" s="5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v>0</v>
      </c>
      <c r="AM1183" s="5">
        <v>0</v>
      </c>
      <c r="AN1183" s="5">
        <v>0</v>
      </c>
      <c r="AO1183" s="5">
        <v>0</v>
      </c>
      <c r="AP1183" s="5">
        <v>0</v>
      </c>
      <c r="AQ1183" s="5">
        <v>0</v>
      </c>
      <c r="AR1183" s="5">
        <v>0</v>
      </c>
      <c r="AS1183" s="5">
        <v>0</v>
      </c>
      <c r="AT1183" s="5">
        <v>92658.27</v>
      </c>
      <c r="AU1183" s="5">
        <v>0</v>
      </c>
      <c r="AV1183" s="5">
        <v>0</v>
      </c>
      <c r="AW1183" s="5">
        <v>0</v>
      </c>
      <c r="AX1183" s="5">
        <v>0</v>
      </c>
      <c r="AY1183" s="5">
        <v>0</v>
      </c>
      <c r="AZ1183" s="5">
        <v>0</v>
      </c>
      <c r="BA1183" s="5">
        <v>0</v>
      </c>
      <c r="BB1183" s="5">
        <v>0</v>
      </c>
      <c r="BC1183" s="5">
        <v>0</v>
      </c>
      <c r="BD1183" s="5">
        <v>0</v>
      </c>
      <c r="BE1183" s="5">
        <v>0</v>
      </c>
      <c r="BF1183" s="5">
        <v>0</v>
      </c>
      <c r="BG1183" s="5">
        <v>0</v>
      </c>
      <c r="BH1183" s="5">
        <v>0</v>
      </c>
      <c r="BI1183" s="5">
        <v>0</v>
      </c>
      <c r="BJ1183" s="5">
        <v>0</v>
      </c>
      <c r="BK1183" s="5">
        <v>0</v>
      </c>
      <c r="BL1183" s="5">
        <v>0</v>
      </c>
      <c r="BM1183" s="5">
        <v>0</v>
      </c>
      <c r="BN1183" s="5">
        <v>51870.63</v>
      </c>
      <c r="BO1183" s="5">
        <v>0</v>
      </c>
      <c r="BP1183" s="5">
        <v>0</v>
      </c>
      <c r="BQ1183" s="5">
        <v>0</v>
      </c>
      <c r="BR1183" s="5">
        <v>0</v>
      </c>
      <c r="BS1183" s="5">
        <v>0</v>
      </c>
      <c r="BT1183" s="5">
        <v>0</v>
      </c>
      <c r="BU1183" s="5">
        <v>0</v>
      </c>
      <c r="BV1183" s="5">
        <v>0</v>
      </c>
      <c r="BW1183" s="5">
        <v>0</v>
      </c>
      <c r="BX1183" s="5">
        <v>0</v>
      </c>
      <c r="BY1183" s="5">
        <v>0</v>
      </c>
      <c r="BZ1183" s="5">
        <v>0</v>
      </c>
      <c r="CA1183" s="5">
        <v>0</v>
      </c>
      <c r="CB1183" s="5">
        <v>0</v>
      </c>
      <c r="CC1183" s="5">
        <v>0</v>
      </c>
      <c r="CD1183" s="5">
        <v>0</v>
      </c>
      <c r="CE1183" s="24">
        <v>1327788.22</v>
      </c>
    </row>
    <row r="1184" spans="2:83" ht="14.5" thickTop="1" thickBot="1" x14ac:dyDescent="0.35">
      <c r="B1184" s="25" t="s">
        <v>2083</v>
      </c>
      <c r="C1184" s="26">
        <v>3</v>
      </c>
      <c r="D1184" s="26" t="s">
        <v>2181</v>
      </c>
      <c r="E1184" s="26">
        <v>3008180649</v>
      </c>
      <c r="F1184" s="25" t="s">
        <v>2182</v>
      </c>
      <c r="G1184" s="5">
        <v>0</v>
      </c>
      <c r="H1184" s="5">
        <v>77415.870000001043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7579882.4399999976</v>
      </c>
      <c r="AC1184" s="5">
        <v>0</v>
      </c>
      <c r="AD1184" s="5">
        <v>27503.33999999892</v>
      </c>
      <c r="AE1184" s="5">
        <v>0</v>
      </c>
      <c r="AF1184" s="5">
        <v>0</v>
      </c>
      <c r="AG1184" s="5">
        <v>0</v>
      </c>
      <c r="AH1184" s="5">
        <v>0</v>
      </c>
      <c r="AI1184" s="5">
        <v>0</v>
      </c>
      <c r="AJ1184" s="5">
        <v>37.119999993592501</v>
      </c>
      <c r="AK1184" s="5">
        <v>0</v>
      </c>
      <c r="AL1184" s="5">
        <v>0</v>
      </c>
      <c r="AM1184" s="5">
        <v>0</v>
      </c>
      <c r="AN1184" s="5">
        <v>0</v>
      </c>
      <c r="AO1184" s="5">
        <v>0</v>
      </c>
      <c r="AP1184" s="5">
        <v>0</v>
      </c>
      <c r="AQ1184" s="5">
        <v>0</v>
      </c>
      <c r="AR1184" s="5">
        <v>0</v>
      </c>
      <c r="AS1184" s="5">
        <v>0</v>
      </c>
      <c r="AT1184" s="5">
        <v>57026.79</v>
      </c>
      <c r="AU1184" s="5">
        <v>0</v>
      </c>
      <c r="AV1184" s="5">
        <v>0</v>
      </c>
      <c r="AW1184" s="5">
        <v>0</v>
      </c>
      <c r="AX1184" s="5">
        <v>0</v>
      </c>
      <c r="AY1184" s="5">
        <v>0</v>
      </c>
      <c r="AZ1184" s="5">
        <v>0</v>
      </c>
      <c r="BA1184" s="5">
        <v>0</v>
      </c>
      <c r="BB1184" s="5">
        <v>0</v>
      </c>
      <c r="BC1184" s="5">
        <v>0</v>
      </c>
      <c r="BD1184" s="5">
        <v>0</v>
      </c>
      <c r="BE1184" s="5">
        <v>0</v>
      </c>
      <c r="BF1184" s="5">
        <v>0</v>
      </c>
      <c r="BG1184" s="5">
        <v>0</v>
      </c>
      <c r="BH1184" s="5">
        <v>0</v>
      </c>
      <c r="BI1184" s="5">
        <v>0</v>
      </c>
      <c r="BJ1184" s="5">
        <v>0</v>
      </c>
      <c r="BK1184" s="5">
        <v>0</v>
      </c>
      <c r="BL1184" s="5">
        <v>18059.689999999999</v>
      </c>
      <c r="BM1184" s="5">
        <v>0</v>
      </c>
      <c r="BN1184" s="5">
        <v>82546.660000000033</v>
      </c>
      <c r="BO1184" s="5">
        <v>0</v>
      </c>
      <c r="BP1184" s="5">
        <v>0</v>
      </c>
      <c r="BQ1184" s="5">
        <v>0</v>
      </c>
      <c r="BR1184" s="5">
        <v>0</v>
      </c>
      <c r="BS1184" s="5">
        <v>0</v>
      </c>
      <c r="BT1184" s="5">
        <v>0</v>
      </c>
      <c r="BU1184" s="5">
        <v>0</v>
      </c>
      <c r="BV1184" s="5">
        <v>0</v>
      </c>
      <c r="BW1184" s="5">
        <v>0</v>
      </c>
      <c r="BX1184" s="5">
        <v>197033.39999999991</v>
      </c>
      <c r="BY1184" s="5">
        <v>0</v>
      </c>
      <c r="BZ1184" s="5">
        <v>0</v>
      </c>
      <c r="CA1184" s="5">
        <v>0</v>
      </c>
      <c r="CB1184" s="5">
        <v>0</v>
      </c>
      <c r="CC1184" s="5">
        <v>0</v>
      </c>
      <c r="CD1184" s="5">
        <v>0</v>
      </c>
      <c r="CE1184" s="24">
        <v>8039505.3099999912</v>
      </c>
    </row>
    <row r="1185" spans="2:83" ht="14.5" thickTop="1" thickBot="1" x14ac:dyDescent="0.35">
      <c r="B1185" s="25" t="s">
        <v>2083</v>
      </c>
      <c r="C1185" s="26">
        <v>3</v>
      </c>
      <c r="D1185" s="26" t="s">
        <v>2183</v>
      </c>
      <c r="E1185" s="26">
        <v>3008322308</v>
      </c>
      <c r="F1185" s="25" t="s">
        <v>2184</v>
      </c>
      <c r="G1185" s="5">
        <v>0</v>
      </c>
      <c r="H1185" s="5">
        <v>120157.09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200336.88</v>
      </c>
      <c r="AC1185" s="5">
        <v>0</v>
      </c>
      <c r="AD1185" s="5">
        <v>-11320.84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v>0</v>
      </c>
      <c r="AK1185" s="5">
        <v>0</v>
      </c>
      <c r="AL1185" s="5">
        <v>0</v>
      </c>
      <c r="AM1185" s="5">
        <v>0</v>
      </c>
      <c r="AN1185" s="5">
        <v>0</v>
      </c>
      <c r="AO1185" s="5">
        <v>0</v>
      </c>
      <c r="AP1185" s="5">
        <v>0</v>
      </c>
      <c r="AQ1185" s="5">
        <v>0</v>
      </c>
      <c r="AR1185" s="5">
        <v>0</v>
      </c>
      <c r="AS1185" s="5">
        <v>0</v>
      </c>
      <c r="AT1185" s="5">
        <v>0.35</v>
      </c>
      <c r="AU1185" s="5">
        <v>0</v>
      </c>
      <c r="AV1185" s="5">
        <v>0</v>
      </c>
      <c r="AW1185" s="5">
        <v>0</v>
      </c>
      <c r="AX1185" s="5">
        <v>240000</v>
      </c>
      <c r="AY1185" s="5">
        <v>0</v>
      </c>
      <c r="AZ1185" s="5">
        <v>0</v>
      </c>
      <c r="BA1185" s="5">
        <v>0</v>
      </c>
      <c r="BB1185" s="5">
        <v>0</v>
      </c>
      <c r="BC1185" s="5">
        <v>0</v>
      </c>
      <c r="BD1185" s="5">
        <v>0</v>
      </c>
      <c r="BE1185" s="5">
        <v>0</v>
      </c>
      <c r="BF1185" s="5">
        <v>0</v>
      </c>
      <c r="BG1185" s="5">
        <v>0</v>
      </c>
      <c r="BH1185" s="5">
        <v>0</v>
      </c>
      <c r="BI1185" s="5">
        <v>0</v>
      </c>
      <c r="BJ1185" s="5">
        <v>0</v>
      </c>
      <c r="BK1185" s="5">
        <v>0</v>
      </c>
      <c r="BL1185" s="5">
        <v>0</v>
      </c>
      <c r="BM1185" s="5">
        <v>0</v>
      </c>
      <c r="BN1185" s="5">
        <v>114736.74</v>
      </c>
      <c r="BO1185" s="5">
        <v>0</v>
      </c>
      <c r="BP1185" s="5">
        <v>0</v>
      </c>
      <c r="BQ1185" s="5">
        <v>0</v>
      </c>
      <c r="BR1185" s="5">
        <v>0</v>
      </c>
      <c r="BS1185" s="5">
        <v>0</v>
      </c>
      <c r="BT1185" s="5">
        <v>0</v>
      </c>
      <c r="BU1185" s="5">
        <v>0</v>
      </c>
      <c r="BV1185" s="5">
        <v>0</v>
      </c>
      <c r="BW1185" s="5">
        <v>0</v>
      </c>
      <c r="BX1185" s="5">
        <v>1574.4</v>
      </c>
      <c r="BY1185" s="5">
        <v>0</v>
      </c>
      <c r="BZ1185" s="5">
        <v>0</v>
      </c>
      <c r="CA1185" s="5">
        <v>0</v>
      </c>
      <c r="CB1185" s="5">
        <v>0</v>
      </c>
      <c r="CC1185" s="5">
        <v>0</v>
      </c>
      <c r="CD1185" s="5">
        <v>0</v>
      </c>
      <c r="CE1185" s="24">
        <v>665484.62</v>
      </c>
    </row>
    <row r="1186" spans="2:83" ht="14.5" thickTop="1" thickBot="1" x14ac:dyDescent="0.35">
      <c r="B1186" s="25" t="s">
        <v>2083</v>
      </c>
      <c r="C1186" s="26">
        <v>3</v>
      </c>
      <c r="D1186" s="26" t="s">
        <v>2185</v>
      </c>
      <c r="E1186" s="26">
        <v>3008243999</v>
      </c>
      <c r="F1186" s="25" t="s">
        <v>2186</v>
      </c>
      <c r="G1186" s="5">
        <v>0</v>
      </c>
      <c r="H1186" s="5">
        <v>341147.9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7621856.3300000001</v>
      </c>
      <c r="AC1186" s="5">
        <v>0</v>
      </c>
      <c r="AD1186" s="5">
        <v>428260.3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84321.94</v>
      </c>
      <c r="AK1186" s="5">
        <v>0</v>
      </c>
      <c r="AL1186" s="5">
        <v>0</v>
      </c>
      <c r="AM1186" s="5">
        <v>0</v>
      </c>
      <c r="AN1186" s="5">
        <v>0</v>
      </c>
      <c r="AO1186" s="5">
        <v>0</v>
      </c>
      <c r="AP1186" s="5">
        <v>0</v>
      </c>
      <c r="AQ1186" s="5">
        <v>0</v>
      </c>
      <c r="AR1186" s="5">
        <v>0</v>
      </c>
      <c r="AS1186" s="5">
        <v>0</v>
      </c>
      <c r="AT1186" s="5">
        <v>113729.2</v>
      </c>
      <c r="AU1186" s="5">
        <v>0</v>
      </c>
      <c r="AV1186" s="5">
        <v>0</v>
      </c>
      <c r="AW1186" s="5">
        <v>0</v>
      </c>
      <c r="AX1186" s="5">
        <v>0</v>
      </c>
      <c r="AY1186" s="5">
        <v>0</v>
      </c>
      <c r="AZ1186" s="5">
        <v>0</v>
      </c>
      <c r="BA1186" s="5">
        <v>0</v>
      </c>
      <c r="BB1186" s="5">
        <v>0</v>
      </c>
      <c r="BC1186" s="5">
        <v>0</v>
      </c>
      <c r="BD1186" s="5">
        <v>0</v>
      </c>
      <c r="BE1186" s="5">
        <v>0</v>
      </c>
      <c r="BF1186" s="5">
        <v>9813.3700000000008</v>
      </c>
      <c r="BG1186" s="5">
        <v>0</v>
      </c>
      <c r="BH1186" s="5">
        <v>0</v>
      </c>
      <c r="BI1186" s="5">
        <v>0</v>
      </c>
      <c r="BJ1186" s="5">
        <v>0</v>
      </c>
      <c r="BK1186" s="5">
        <v>0</v>
      </c>
      <c r="BL1186" s="5">
        <v>481580.15</v>
      </c>
      <c r="BM1186" s="5">
        <v>0</v>
      </c>
      <c r="BN1186" s="5">
        <v>494094.49</v>
      </c>
      <c r="BO1186" s="5">
        <v>0</v>
      </c>
      <c r="BP1186" s="5">
        <v>0</v>
      </c>
      <c r="BQ1186" s="5">
        <v>0</v>
      </c>
      <c r="BR1186" s="5">
        <v>0</v>
      </c>
      <c r="BS1186" s="5">
        <v>0</v>
      </c>
      <c r="BT1186" s="5">
        <v>0</v>
      </c>
      <c r="BU1186" s="5">
        <v>0</v>
      </c>
      <c r="BV1186" s="5">
        <v>0</v>
      </c>
      <c r="BW1186" s="5">
        <v>0</v>
      </c>
      <c r="BX1186" s="5">
        <v>1562.46</v>
      </c>
      <c r="BY1186" s="5">
        <v>0</v>
      </c>
      <c r="BZ1186" s="5">
        <v>0</v>
      </c>
      <c r="CA1186" s="5">
        <v>0</v>
      </c>
      <c r="CB1186" s="5">
        <v>0</v>
      </c>
      <c r="CC1186" s="5">
        <v>0</v>
      </c>
      <c r="CD1186" s="5">
        <v>0</v>
      </c>
      <c r="CE1186" s="24">
        <v>9576366.1400000006</v>
      </c>
    </row>
    <row r="1187" spans="2:83" ht="14.5" thickTop="1" thickBot="1" x14ac:dyDescent="0.35">
      <c r="B1187" s="25" t="s">
        <v>2083</v>
      </c>
      <c r="C1187" s="26">
        <v>3</v>
      </c>
      <c r="D1187" s="26" t="s">
        <v>2615</v>
      </c>
      <c r="E1187" s="26">
        <v>3008433946</v>
      </c>
      <c r="F1187" s="25" t="s">
        <v>2616</v>
      </c>
      <c r="G1187" s="5">
        <v>0</v>
      </c>
      <c r="H1187" s="5">
        <v>206227.89000000036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1408737.99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85681.859999995679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  <c r="AH1187" s="5">
        <v>0</v>
      </c>
      <c r="AI1187" s="5">
        <v>0</v>
      </c>
      <c r="AJ1187" s="5">
        <v>32800</v>
      </c>
      <c r="AK1187" s="5">
        <v>0</v>
      </c>
      <c r="AL1187" s="5">
        <v>0</v>
      </c>
      <c r="AM1187" s="5">
        <v>0</v>
      </c>
      <c r="AN1187" s="5">
        <v>0</v>
      </c>
      <c r="AO1187" s="5">
        <v>71919216.189999998</v>
      </c>
      <c r="AP1187" s="5">
        <v>35511019.439999998</v>
      </c>
      <c r="AQ1187" s="5">
        <v>0</v>
      </c>
      <c r="AR1187" s="5">
        <v>0</v>
      </c>
      <c r="AS1187" s="5">
        <v>0</v>
      </c>
      <c r="AT1187" s="5">
        <v>28.249999999992724</v>
      </c>
      <c r="AU1187" s="5">
        <v>0</v>
      </c>
      <c r="AV1187" s="5">
        <v>0</v>
      </c>
      <c r="AW1187" s="5">
        <v>0</v>
      </c>
      <c r="AX1187" s="5">
        <v>0</v>
      </c>
      <c r="AY1187" s="5">
        <v>0</v>
      </c>
      <c r="AZ1187" s="5">
        <v>0</v>
      </c>
      <c r="BA1187" s="5">
        <v>0</v>
      </c>
      <c r="BB1187" s="5">
        <v>0</v>
      </c>
      <c r="BC1187" s="5">
        <v>0</v>
      </c>
      <c r="BD1187" s="5">
        <v>0</v>
      </c>
      <c r="BE1187" s="5">
        <v>0</v>
      </c>
      <c r="BF1187" s="5">
        <v>0</v>
      </c>
      <c r="BG1187" s="5">
        <v>0</v>
      </c>
      <c r="BH1187" s="5">
        <v>0</v>
      </c>
      <c r="BI1187" s="5">
        <v>0</v>
      </c>
      <c r="BJ1187" s="5">
        <v>0</v>
      </c>
      <c r="BK1187" s="5">
        <v>0</v>
      </c>
      <c r="BL1187" s="5">
        <v>0</v>
      </c>
      <c r="BM1187" s="5">
        <v>0</v>
      </c>
      <c r="BN1187" s="5">
        <v>0</v>
      </c>
      <c r="BO1187" s="5">
        <v>0</v>
      </c>
      <c r="BP1187" s="5">
        <v>0</v>
      </c>
      <c r="BQ1187" s="5">
        <v>0</v>
      </c>
      <c r="BR1187" s="5">
        <v>0</v>
      </c>
      <c r="BS1187" s="5">
        <v>0</v>
      </c>
      <c r="BT1187" s="5">
        <v>0</v>
      </c>
      <c r="BU1187" s="5">
        <v>0</v>
      </c>
      <c r="BV1187" s="5">
        <v>0</v>
      </c>
      <c r="BW1187" s="5">
        <v>0</v>
      </c>
      <c r="BX1187" s="5">
        <v>586119.03</v>
      </c>
      <c r="BY1187" s="5">
        <v>0</v>
      </c>
      <c r="BZ1187" s="5">
        <v>0</v>
      </c>
      <c r="CA1187" s="5">
        <v>0</v>
      </c>
      <c r="CB1187" s="5">
        <v>0</v>
      </c>
      <c r="CC1187" s="5">
        <v>0</v>
      </c>
      <c r="CD1187" s="5">
        <v>0</v>
      </c>
      <c r="CE1187" s="24">
        <v>109749830.64999999</v>
      </c>
    </row>
    <row r="1188" spans="2:83" ht="14.5" thickTop="1" thickBot="1" x14ac:dyDescent="0.35">
      <c r="B1188" s="25" t="s">
        <v>2083</v>
      </c>
      <c r="C1188" s="26">
        <v>4</v>
      </c>
      <c r="D1188" s="26" t="s">
        <v>2187</v>
      </c>
      <c r="E1188" s="26">
        <v>3008153737</v>
      </c>
      <c r="F1188" s="25" t="s">
        <v>2188</v>
      </c>
      <c r="G1188" s="5">
        <v>0</v>
      </c>
      <c r="H1188" s="5">
        <v>27026.170000000158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72498.429999999702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0</v>
      </c>
      <c r="AJ1188" s="5">
        <v>0</v>
      </c>
      <c r="AK1188" s="5">
        <v>0</v>
      </c>
      <c r="AL1188" s="5">
        <v>0</v>
      </c>
      <c r="AM1188" s="5">
        <v>0</v>
      </c>
      <c r="AN1188" s="5">
        <v>0</v>
      </c>
      <c r="AO1188" s="5">
        <v>0</v>
      </c>
      <c r="AP1188" s="5">
        <v>0</v>
      </c>
      <c r="AQ1188" s="5">
        <v>0</v>
      </c>
      <c r="AR1188" s="5">
        <v>0</v>
      </c>
      <c r="AS1188" s="5">
        <v>0</v>
      </c>
      <c r="AT1188" s="5">
        <v>0</v>
      </c>
      <c r="AU1188" s="5">
        <v>0</v>
      </c>
      <c r="AV1188" s="5">
        <v>0</v>
      </c>
      <c r="AW1188" s="5">
        <v>0</v>
      </c>
      <c r="AX1188" s="5">
        <v>0</v>
      </c>
      <c r="AY1188" s="5">
        <v>0</v>
      </c>
      <c r="AZ1188" s="5">
        <v>0</v>
      </c>
      <c r="BA1188" s="5">
        <v>0</v>
      </c>
      <c r="BB1188" s="5">
        <v>0</v>
      </c>
      <c r="BC1188" s="5">
        <v>0</v>
      </c>
      <c r="BD1188" s="5">
        <v>0</v>
      </c>
      <c r="BE1188" s="5">
        <v>0</v>
      </c>
      <c r="BF1188" s="5">
        <v>0</v>
      </c>
      <c r="BG1188" s="5">
        <v>0</v>
      </c>
      <c r="BH1188" s="5">
        <v>0</v>
      </c>
      <c r="BI1188" s="5">
        <v>0</v>
      </c>
      <c r="BJ1188" s="5">
        <v>0</v>
      </c>
      <c r="BK1188" s="5">
        <v>0</v>
      </c>
      <c r="BL1188" s="5">
        <v>0</v>
      </c>
      <c r="BM1188" s="5">
        <v>0</v>
      </c>
      <c r="BN1188" s="5">
        <v>0</v>
      </c>
      <c r="BO1188" s="5">
        <v>0</v>
      </c>
      <c r="BP1188" s="5">
        <v>0</v>
      </c>
      <c r="BQ1188" s="5">
        <v>0</v>
      </c>
      <c r="BR1188" s="5">
        <v>0</v>
      </c>
      <c r="BS1188" s="5">
        <v>0</v>
      </c>
      <c r="BT1188" s="5">
        <v>0</v>
      </c>
      <c r="BU1188" s="5">
        <v>0</v>
      </c>
      <c r="BV1188" s="5">
        <v>0</v>
      </c>
      <c r="BW1188" s="5">
        <v>0</v>
      </c>
      <c r="BX1188" s="5">
        <v>146808.99999999997</v>
      </c>
      <c r="BY1188" s="5">
        <v>0</v>
      </c>
      <c r="BZ1188" s="5">
        <v>0</v>
      </c>
      <c r="CA1188" s="5">
        <v>0</v>
      </c>
      <c r="CB1188" s="5">
        <v>0</v>
      </c>
      <c r="CC1188" s="5">
        <v>0</v>
      </c>
      <c r="CD1188" s="5">
        <v>0</v>
      </c>
      <c r="CE1188" s="24">
        <v>246333.59999999983</v>
      </c>
    </row>
    <row r="1189" spans="2:83" ht="14.5" thickTop="1" thickBot="1" x14ac:dyDescent="0.35">
      <c r="B1189" s="25" t="s">
        <v>2083</v>
      </c>
      <c r="C1189" s="26">
        <v>4</v>
      </c>
      <c r="D1189" s="26" t="s">
        <v>2587</v>
      </c>
      <c r="E1189" s="26">
        <v>3008128019</v>
      </c>
      <c r="F1189" s="25" t="s">
        <v>2588</v>
      </c>
      <c r="G1189" s="5">
        <v>0</v>
      </c>
      <c r="H1189" s="5">
        <v>20218.950000000099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187449.04999999935</v>
      </c>
      <c r="AC1189" s="5">
        <v>0</v>
      </c>
      <c r="AD1189" s="5">
        <v>0</v>
      </c>
      <c r="AE1189" s="5">
        <v>0</v>
      </c>
      <c r="AF1189" s="5">
        <v>0</v>
      </c>
      <c r="AG1189" s="5">
        <v>0</v>
      </c>
      <c r="AH1189" s="5">
        <v>0</v>
      </c>
      <c r="AI1189" s="5">
        <v>0</v>
      </c>
      <c r="AJ1189" s="5">
        <v>0</v>
      </c>
      <c r="AK1189" s="5">
        <v>0</v>
      </c>
      <c r="AL1189" s="5">
        <v>0</v>
      </c>
      <c r="AM1189" s="5">
        <v>0</v>
      </c>
      <c r="AN1189" s="5">
        <v>0</v>
      </c>
      <c r="AO1189" s="5">
        <v>14690365.130000001</v>
      </c>
      <c r="AP1189" s="5">
        <v>0</v>
      </c>
      <c r="AQ1189" s="5">
        <v>0</v>
      </c>
      <c r="AR1189" s="5">
        <v>0</v>
      </c>
      <c r="AS1189" s="5">
        <v>0</v>
      </c>
      <c r="AT1189" s="5">
        <v>0.27000000000407454</v>
      </c>
      <c r="AU1189" s="5">
        <v>0</v>
      </c>
      <c r="AV1189" s="5">
        <v>0</v>
      </c>
      <c r="AW1189" s="5">
        <v>0</v>
      </c>
      <c r="AX1189" s="5">
        <v>0</v>
      </c>
      <c r="AY1189" s="5">
        <v>0</v>
      </c>
      <c r="AZ1189" s="5">
        <v>0</v>
      </c>
      <c r="BA1189" s="5">
        <v>0</v>
      </c>
      <c r="BB1189" s="5">
        <v>0</v>
      </c>
      <c r="BC1189" s="5">
        <v>0</v>
      </c>
      <c r="BD1189" s="5">
        <v>0</v>
      </c>
      <c r="BE1189" s="5">
        <v>0</v>
      </c>
      <c r="BF1189" s="5">
        <v>0</v>
      </c>
      <c r="BG1189" s="5">
        <v>0</v>
      </c>
      <c r="BH1189" s="5">
        <v>0</v>
      </c>
      <c r="BI1189" s="5">
        <v>0</v>
      </c>
      <c r="BJ1189" s="5">
        <v>0</v>
      </c>
      <c r="BK1189" s="5">
        <v>0</v>
      </c>
      <c r="BL1189" s="5">
        <v>0</v>
      </c>
      <c r="BM1189" s="5">
        <v>0</v>
      </c>
      <c r="BN1189" s="5">
        <v>183382.50999999995</v>
      </c>
      <c r="BO1189" s="5">
        <v>0</v>
      </c>
      <c r="BP1189" s="5">
        <v>0</v>
      </c>
      <c r="BQ1189" s="5">
        <v>0</v>
      </c>
      <c r="BR1189" s="5">
        <v>0</v>
      </c>
      <c r="BS1189" s="5">
        <v>0</v>
      </c>
      <c r="BT1189" s="5">
        <v>0</v>
      </c>
      <c r="BU1189" s="5">
        <v>0</v>
      </c>
      <c r="BV1189" s="5">
        <v>0</v>
      </c>
      <c r="BW1189" s="5">
        <v>0</v>
      </c>
      <c r="BX1189" s="5">
        <v>209453.14999999997</v>
      </c>
      <c r="BY1189" s="5">
        <v>0</v>
      </c>
      <c r="BZ1189" s="5">
        <v>0</v>
      </c>
      <c r="CA1189" s="5">
        <v>0</v>
      </c>
      <c r="CB1189" s="5">
        <v>0</v>
      </c>
      <c r="CC1189" s="5">
        <v>0</v>
      </c>
      <c r="CD1189" s="5">
        <v>0</v>
      </c>
      <c r="CE1189" s="24">
        <v>15290869.060000001</v>
      </c>
    </row>
    <row r="1190" spans="2:83" ht="14.5" thickTop="1" thickBot="1" x14ac:dyDescent="0.35">
      <c r="B1190" s="25" t="s">
        <v>2083</v>
      </c>
      <c r="C1190" s="26">
        <v>4</v>
      </c>
      <c r="D1190" s="26" t="s">
        <v>2189</v>
      </c>
      <c r="E1190" s="26">
        <v>3008109604</v>
      </c>
      <c r="F1190" s="25" t="s">
        <v>2190</v>
      </c>
      <c r="G1190" s="5">
        <v>0</v>
      </c>
      <c r="H1190" s="5">
        <v>208648.11000000022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1114974.5499999989</v>
      </c>
      <c r="AC1190" s="5">
        <v>0</v>
      </c>
      <c r="AD1190" s="5">
        <v>293783.80999999982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v>0</v>
      </c>
      <c r="AK1190" s="5">
        <v>0</v>
      </c>
      <c r="AL1190" s="5">
        <v>0</v>
      </c>
      <c r="AM1190" s="5">
        <v>0</v>
      </c>
      <c r="AN1190" s="5">
        <v>0</v>
      </c>
      <c r="AO1190" s="5">
        <v>0</v>
      </c>
      <c r="AP1190" s="5">
        <v>0</v>
      </c>
      <c r="AQ1190" s="5">
        <v>0</v>
      </c>
      <c r="AR1190" s="5">
        <v>0</v>
      </c>
      <c r="AS1190" s="5">
        <v>0</v>
      </c>
      <c r="AT1190" s="5">
        <v>0</v>
      </c>
      <c r="AU1190" s="5">
        <v>0</v>
      </c>
      <c r="AV1190" s="5">
        <v>0</v>
      </c>
      <c r="AW1190" s="5">
        <v>0</v>
      </c>
      <c r="AX1190" s="5">
        <v>0</v>
      </c>
      <c r="AY1190" s="5">
        <v>0</v>
      </c>
      <c r="AZ1190" s="5">
        <v>0</v>
      </c>
      <c r="BA1190" s="5">
        <v>0</v>
      </c>
      <c r="BB1190" s="5">
        <v>0</v>
      </c>
      <c r="BC1190" s="5">
        <v>0</v>
      </c>
      <c r="BD1190" s="5">
        <v>0</v>
      </c>
      <c r="BE1190" s="5">
        <v>0</v>
      </c>
      <c r="BF1190" s="5">
        <v>0</v>
      </c>
      <c r="BG1190" s="5">
        <v>0</v>
      </c>
      <c r="BH1190" s="5">
        <v>0</v>
      </c>
      <c r="BI1190" s="5">
        <v>0</v>
      </c>
      <c r="BJ1190" s="5">
        <v>0</v>
      </c>
      <c r="BK1190" s="5">
        <v>0</v>
      </c>
      <c r="BL1190" s="5">
        <v>0</v>
      </c>
      <c r="BM1190" s="5">
        <v>0</v>
      </c>
      <c r="BN1190" s="5">
        <v>106196.76999999999</v>
      </c>
      <c r="BO1190" s="5">
        <v>0</v>
      </c>
      <c r="BP1190" s="5">
        <v>0</v>
      </c>
      <c r="BQ1190" s="5">
        <v>0</v>
      </c>
      <c r="BR1190" s="5">
        <v>0</v>
      </c>
      <c r="BS1190" s="5">
        <v>0</v>
      </c>
      <c r="BT1190" s="5">
        <v>0</v>
      </c>
      <c r="BU1190" s="5">
        <v>0</v>
      </c>
      <c r="BV1190" s="5">
        <v>0</v>
      </c>
      <c r="BW1190" s="5">
        <v>0</v>
      </c>
      <c r="BX1190" s="5">
        <v>73104.48000000004</v>
      </c>
      <c r="BY1190" s="5">
        <v>0</v>
      </c>
      <c r="BZ1190" s="5">
        <v>0</v>
      </c>
      <c r="CA1190" s="5">
        <v>0</v>
      </c>
      <c r="CB1190" s="5">
        <v>0</v>
      </c>
      <c r="CC1190" s="5">
        <v>0</v>
      </c>
      <c r="CD1190" s="5">
        <v>0</v>
      </c>
      <c r="CE1190" s="24">
        <v>1796707.719999999</v>
      </c>
    </row>
    <row r="1191" spans="2:83" ht="14.5" thickTop="1" thickBot="1" x14ac:dyDescent="0.35">
      <c r="B1191" s="25" t="s">
        <v>2083</v>
      </c>
      <c r="C1191" s="26">
        <v>4</v>
      </c>
      <c r="D1191" s="26" t="s">
        <v>2191</v>
      </c>
      <c r="E1191" s="26">
        <v>3008092138</v>
      </c>
      <c r="F1191" s="25" t="s">
        <v>2192</v>
      </c>
      <c r="G1191" s="5">
        <v>0</v>
      </c>
      <c r="H1191" s="5">
        <v>282809.64999999991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16937.279999999795</v>
      </c>
      <c r="AC1191" s="5">
        <v>0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0</v>
      </c>
      <c r="AK1191" s="5">
        <v>0</v>
      </c>
      <c r="AL1191" s="5">
        <v>0</v>
      </c>
      <c r="AM1191" s="5">
        <v>0</v>
      </c>
      <c r="AN1191" s="5">
        <v>0</v>
      </c>
      <c r="AO1191" s="5">
        <v>0</v>
      </c>
      <c r="AP1191" s="5">
        <v>0</v>
      </c>
      <c r="AQ1191" s="5">
        <v>0</v>
      </c>
      <c r="AR1191" s="5">
        <v>0</v>
      </c>
      <c r="AS1191" s="5">
        <v>0</v>
      </c>
      <c r="AT1191" s="5">
        <v>0</v>
      </c>
      <c r="AU1191" s="5">
        <v>0</v>
      </c>
      <c r="AV1191" s="5">
        <v>0</v>
      </c>
      <c r="AW1191" s="5">
        <v>0</v>
      </c>
      <c r="AX1191" s="5">
        <v>0</v>
      </c>
      <c r="AY1191" s="5">
        <v>0</v>
      </c>
      <c r="AZ1191" s="5">
        <v>0</v>
      </c>
      <c r="BA1191" s="5">
        <v>0</v>
      </c>
      <c r="BB1191" s="5">
        <v>0</v>
      </c>
      <c r="BC1191" s="5">
        <v>0</v>
      </c>
      <c r="BD1191" s="5">
        <v>0</v>
      </c>
      <c r="BE1191" s="5">
        <v>0</v>
      </c>
      <c r="BF1191" s="5">
        <v>0</v>
      </c>
      <c r="BG1191" s="5">
        <v>0</v>
      </c>
      <c r="BH1191" s="5">
        <v>0</v>
      </c>
      <c r="BI1191" s="5">
        <v>0</v>
      </c>
      <c r="BJ1191" s="5">
        <v>0</v>
      </c>
      <c r="BK1191" s="5">
        <v>0</v>
      </c>
      <c r="BL1191" s="5">
        <v>0</v>
      </c>
      <c r="BM1191" s="5">
        <v>0</v>
      </c>
      <c r="BN1191" s="5">
        <v>43026.28</v>
      </c>
      <c r="BO1191" s="5">
        <v>0</v>
      </c>
      <c r="BP1191" s="5">
        <v>0</v>
      </c>
      <c r="BQ1191" s="5">
        <v>0</v>
      </c>
      <c r="BR1191" s="5">
        <v>0</v>
      </c>
      <c r="BS1191" s="5">
        <v>0</v>
      </c>
      <c r="BT1191" s="5">
        <v>0</v>
      </c>
      <c r="BU1191" s="5">
        <v>0</v>
      </c>
      <c r="BV1191" s="5">
        <v>0</v>
      </c>
      <c r="BW1191" s="5">
        <v>0</v>
      </c>
      <c r="BX1191" s="5">
        <v>229225.24999999988</v>
      </c>
      <c r="BY1191" s="5">
        <v>0</v>
      </c>
      <c r="BZ1191" s="5">
        <v>0</v>
      </c>
      <c r="CA1191" s="5">
        <v>0</v>
      </c>
      <c r="CB1191" s="5">
        <v>0</v>
      </c>
      <c r="CC1191" s="5">
        <v>0</v>
      </c>
      <c r="CD1191" s="5">
        <v>0</v>
      </c>
      <c r="CE1191" s="24">
        <v>571998.45999999961</v>
      </c>
    </row>
    <row r="1192" spans="2:83" ht="14.5" thickTop="1" thickBot="1" x14ac:dyDescent="0.35">
      <c r="B1192" s="25" t="s">
        <v>2083</v>
      </c>
      <c r="C1192" s="26">
        <v>4</v>
      </c>
      <c r="D1192" s="26" t="s">
        <v>2193</v>
      </c>
      <c r="E1192" s="26">
        <v>3008192506</v>
      </c>
      <c r="F1192" s="25" t="s">
        <v>2194</v>
      </c>
      <c r="G1192" s="5">
        <v>0</v>
      </c>
      <c r="H1192" s="5">
        <v>262435.96000000014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  <c r="AG1192" s="5">
        <v>0</v>
      </c>
      <c r="AH1192" s="5">
        <v>0</v>
      </c>
      <c r="AI1192" s="5">
        <v>0</v>
      </c>
      <c r="AJ1192" s="5">
        <v>0</v>
      </c>
      <c r="AK1192" s="5">
        <v>0</v>
      </c>
      <c r="AL1192" s="5">
        <v>0</v>
      </c>
      <c r="AM1192" s="5">
        <v>0</v>
      </c>
      <c r="AN1192" s="5">
        <v>0</v>
      </c>
      <c r="AO1192" s="5">
        <v>0</v>
      </c>
      <c r="AP1192" s="5">
        <v>0</v>
      </c>
      <c r="AQ1192" s="5">
        <v>0</v>
      </c>
      <c r="AR1192" s="5">
        <v>0</v>
      </c>
      <c r="AS1192" s="5">
        <v>0</v>
      </c>
      <c r="AT1192" s="5">
        <v>0</v>
      </c>
      <c r="AU1192" s="5">
        <v>0</v>
      </c>
      <c r="AV1192" s="5">
        <v>0</v>
      </c>
      <c r="AW1192" s="5">
        <v>0</v>
      </c>
      <c r="AX1192" s="5">
        <v>0</v>
      </c>
      <c r="AY1192" s="5">
        <v>0</v>
      </c>
      <c r="AZ1192" s="5">
        <v>0</v>
      </c>
      <c r="BA1192" s="5">
        <v>0</v>
      </c>
      <c r="BB1192" s="5">
        <v>0</v>
      </c>
      <c r="BC1192" s="5">
        <v>0</v>
      </c>
      <c r="BD1192" s="5">
        <v>0</v>
      </c>
      <c r="BE1192" s="5">
        <v>0</v>
      </c>
      <c r="BF1192" s="5">
        <v>0</v>
      </c>
      <c r="BG1192" s="5">
        <v>0</v>
      </c>
      <c r="BH1192" s="5">
        <v>0</v>
      </c>
      <c r="BI1192" s="5">
        <v>0</v>
      </c>
      <c r="BJ1192" s="5">
        <v>0</v>
      </c>
      <c r="BK1192" s="5">
        <v>0</v>
      </c>
      <c r="BL1192" s="5">
        <v>0</v>
      </c>
      <c r="BM1192" s="5">
        <v>0</v>
      </c>
      <c r="BN1192" s="5">
        <v>103343.51999999999</v>
      </c>
      <c r="BO1192" s="5">
        <v>0</v>
      </c>
      <c r="BP1192" s="5">
        <v>0</v>
      </c>
      <c r="BQ1192" s="5">
        <v>0</v>
      </c>
      <c r="BR1192" s="5">
        <v>0</v>
      </c>
      <c r="BS1192" s="5">
        <v>0</v>
      </c>
      <c r="BT1192" s="5">
        <v>0</v>
      </c>
      <c r="BU1192" s="5">
        <v>0</v>
      </c>
      <c r="BV1192" s="5">
        <v>0</v>
      </c>
      <c r="BW1192" s="5">
        <v>0</v>
      </c>
      <c r="BX1192" s="5">
        <v>77891.759999999995</v>
      </c>
      <c r="BY1192" s="5">
        <v>0</v>
      </c>
      <c r="BZ1192" s="5">
        <v>0</v>
      </c>
      <c r="CA1192" s="5">
        <v>0</v>
      </c>
      <c r="CB1192" s="5">
        <v>0</v>
      </c>
      <c r="CC1192" s="5">
        <v>0</v>
      </c>
      <c r="CD1192" s="5">
        <v>0</v>
      </c>
      <c r="CE1192" s="24">
        <v>443671.24000000011</v>
      </c>
    </row>
    <row r="1193" spans="2:83" ht="14.5" thickTop="1" thickBot="1" x14ac:dyDescent="0.35">
      <c r="B1193" s="25" t="s">
        <v>2083</v>
      </c>
      <c r="C1193" s="26">
        <v>4</v>
      </c>
      <c r="D1193" s="26" t="s">
        <v>2195</v>
      </c>
      <c r="E1193" s="26">
        <v>3008210773</v>
      </c>
      <c r="F1193" s="25" t="s">
        <v>2196</v>
      </c>
      <c r="G1193" s="5">
        <v>0</v>
      </c>
      <c r="H1193" s="5">
        <v>2819.6800000004005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1091151.0499999998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v>0</v>
      </c>
      <c r="AM1193" s="5">
        <v>0</v>
      </c>
      <c r="AN1193" s="5">
        <v>0</v>
      </c>
      <c r="AO1193" s="5">
        <v>0</v>
      </c>
      <c r="AP1193" s="5">
        <v>3200025</v>
      </c>
      <c r="AQ1193" s="5">
        <v>0</v>
      </c>
      <c r="AR1193" s="5">
        <v>0</v>
      </c>
      <c r="AS1193" s="5">
        <v>0</v>
      </c>
      <c r="AT1193" s="5">
        <v>17330.849999999991</v>
      </c>
      <c r="AU1193" s="5">
        <v>0</v>
      </c>
      <c r="AV1193" s="5">
        <v>0</v>
      </c>
      <c r="AW1193" s="5">
        <v>0</v>
      </c>
      <c r="AX1193" s="5">
        <v>0</v>
      </c>
      <c r="AY1193" s="5">
        <v>0</v>
      </c>
      <c r="AZ1193" s="5">
        <v>0</v>
      </c>
      <c r="BA1193" s="5">
        <v>0</v>
      </c>
      <c r="BB1193" s="5">
        <v>0</v>
      </c>
      <c r="BC1193" s="5">
        <v>0</v>
      </c>
      <c r="BD1193" s="5">
        <v>0</v>
      </c>
      <c r="BE1193" s="5">
        <v>0</v>
      </c>
      <c r="BF1193" s="5">
        <v>0</v>
      </c>
      <c r="BG1193" s="5">
        <v>0</v>
      </c>
      <c r="BH1193" s="5">
        <v>0</v>
      </c>
      <c r="BI1193" s="5">
        <v>0</v>
      </c>
      <c r="BJ1193" s="5">
        <v>0</v>
      </c>
      <c r="BK1193" s="5">
        <v>0</v>
      </c>
      <c r="BL1193" s="5">
        <v>0</v>
      </c>
      <c r="BM1193" s="5">
        <v>0</v>
      </c>
      <c r="BN1193" s="5">
        <v>93914.049999999988</v>
      </c>
      <c r="BO1193" s="5">
        <v>0</v>
      </c>
      <c r="BP1193" s="5">
        <v>0</v>
      </c>
      <c r="BQ1193" s="5">
        <v>0</v>
      </c>
      <c r="BR1193" s="5">
        <v>0</v>
      </c>
      <c r="BS1193" s="5">
        <v>0</v>
      </c>
      <c r="BT1193" s="5">
        <v>0</v>
      </c>
      <c r="BU1193" s="5">
        <v>0</v>
      </c>
      <c r="BV1193" s="5">
        <v>0</v>
      </c>
      <c r="BW1193" s="5">
        <v>0</v>
      </c>
      <c r="BX1193" s="5">
        <v>890388.37000000011</v>
      </c>
      <c r="BY1193" s="5">
        <v>0</v>
      </c>
      <c r="BZ1193" s="5">
        <v>0</v>
      </c>
      <c r="CA1193" s="5">
        <v>0</v>
      </c>
      <c r="CB1193" s="5">
        <v>0</v>
      </c>
      <c r="CC1193" s="5">
        <v>0</v>
      </c>
      <c r="CD1193" s="5">
        <v>0</v>
      </c>
      <c r="CE1193" s="24">
        <v>5295629</v>
      </c>
    </row>
    <row r="1194" spans="2:83" ht="14.5" thickTop="1" thickBot="1" x14ac:dyDescent="0.35">
      <c r="B1194" s="25" t="s">
        <v>2083</v>
      </c>
      <c r="C1194" s="26">
        <v>4</v>
      </c>
      <c r="D1194" s="26" t="s">
        <v>2197</v>
      </c>
      <c r="E1194" s="26">
        <v>3008087304</v>
      </c>
      <c r="F1194" s="25" t="s">
        <v>2198</v>
      </c>
      <c r="G1194" s="5">
        <v>0</v>
      </c>
      <c r="H1194" s="5">
        <v>96981.570000000356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6450285.0749999965</v>
      </c>
      <c r="AC1194" s="5">
        <v>0</v>
      </c>
      <c r="AD1194" s="5">
        <v>0</v>
      </c>
      <c r="AE1194" s="5">
        <v>0</v>
      </c>
      <c r="AF1194" s="5">
        <v>201683.16999999993</v>
      </c>
      <c r="AG1194" s="5">
        <v>0</v>
      </c>
      <c r="AH1194" s="5">
        <v>0</v>
      </c>
      <c r="AI1194" s="5">
        <v>0</v>
      </c>
      <c r="AJ1194" s="5">
        <v>0</v>
      </c>
      <c r="AK1194" s="5">
        <v>0</v>
      </c>
      <c r="AL1194" s="5">
        <v>0</v>
      </c>
      <c r="AM1194" s="5">
        <v>0</v>
      </c>
      <c r="AN1194" s="5">
        <v>0</v>
      </c>
      <c r="AO1194" s="5">
        <v>0</v>
      </c>
      <c r="AP1194" s="5">
        <v>0</v>
      </c>
      <c r="AQ1194" s="5">
        <v>0</v>
      </c>
      <c r="AR1194" s="5">
        <v>0</v>
      </c>
      <c r="AS1194" s="5">
        <v>0</v>
      </c>
      <c r="AT1194" s="5">
        <v>2.0000000004074536E-2</v>
      </c>
      <c r="AU1194" s="5">
        <v>0</v>
      </c>
      <c r="AV1194" s="5">
        <v>0</v>
      </c>
      <c r="AW1194" s="5">
        <v>0</v>
      </c>
      <c r="AX1194" s="5">
        <v>0</v>
      </c>
      <c r="AY1194" s="5">
        <v>0</v>
      </c>
      <c r="AZ1194" s="5">
        <v>0</v>
      </c>
      <c r="BA1194" s="5">
        <v>0</v>
      </c>
      <c r="BB1194" s="5">
        <v>0</v>
      </c>
      <c r="BC1194" s="5">
        <v>0</v>
      </c>
      <c r="BD1194" s="5">
        <v>0</v>
      </c>
      <c r="BE1194" s="5">
        <v>0</v>
      </c>
      <c r="BF1194" s="5">
        <v>0</v>
      </c>
      <c r="BG1194" s="5">
        <v>0</v>
      </c>
      <c r="BH1194" s="5">
        <v>0</v>
      </c>
      <c r="BI1194" s="5">
        <v>0</v>
      </c>
      <c r="BJ1194" s="5">
        <v>0</v>
      </c>
      <c r="BK1194" s="5">
        <v>0</v>
      </c>
      <c r="BL1194" s="5">
        <v>0</v>
      </c>
      <c r="BM1194" s="5">
        <v>0</v>
      </c>
      <c r="BN1194" s="5">
        <v>217174.24</v>
      </c>
      <c r="BO1194" s="5">
        <v>0</v>
      </c>
      <c r="BP1194" s="5">
        <v>0</v>
      </c>
      <c r="BQ1194" s="5">
        <v>0</v>
      </c>
      <c r="BR1194" s="5">
        <v>0</v>
      </c>
      <c r="BS1194" s="5">
        <v>0</v>
      </c>
      <c r="BT1194" s="5">
        <v>0</v>
      </c>
      <c r="BU1194" s="5">
        <v>0</v>
      </c>
      <c r="BV1194" s="5">
        <v>0</v>
      </c>
      <c r="BW1194" s="5">
        <v>0</v>
      </c>
      <c r="BX1194" s="5">
        <v>95172.329999999987</v>
      </c>
      <c r="BY1194" s="5">
        <v>0</v>
      </c>
      <c r="BZ1194" s="5">
        <v>0</v>
      </c>
      <c r="CA1194" s="5">
        <v>0</v>
      </c>
      <c r="CB1194" s="5">
        <v>0</v>
      </c>
      <c r="CC1194" s="5">
        <v>0</v>
      </c>
      <c r="CD1194" s="5">
        <v>0</v>
      </c>
      <c r="CE1194" s="24">
        <v>7061296.4049999965</v>
      </c>
    </row>
    <row r="1195" spans="2:83" ht="14.5" thickTop="1" thickBot="1" x14ac:dyDescent="0.35">
      <c r="B1195" s="25" t="s">
        <v>2083</v>
      </c>
      <c r="C1195" s="26">
        <v>4</v>
      </c>
      <c r="D1195" s="26" t="s">
        <v>2199</v>
      </c>
      <c r="E1195" s="26">
        <v>3008092291</v>
      </c>
      <c r="F1195" s="25" t="s">
        <v>2200</v>
      </c>
      <c r="G1195" s="5">
        <v>0</v>
      </c>
      <c r="H1195" s="5">
        <v>477394.45000000048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1576790.7799999998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0</v>
      </c>
      <c r="AJ1195" s="5">
        <v>0</v>
      </c>
      <c r="AK1195" s="5">
        <v>0</v>
      </c>
      <c r="AL1195" s="5">
        <v>0</v>
      </c>
      <c r="AM1195" s="5">
        <v>0</v>
      </c>
      <c r="AN1195" s="5">
        <v>0</v>
      </c>
      <c r="AO1195" s="5">
        <v>0</v>
      </c>
      <c r="AP1195" s="5">
        <v>0</v>
      </c>
      <c r="AQ1195" s="5">
        <v>0</v>
      </c>
      <c r="AR1195" s="5">
        <v>0</v>
      </c>
      <c r="AS1195" s="5">
        <v>0</v>
      </c>
      <c r="AT1195" s="5">
        <v>47407.270000000004</v>
      </c>
      <c r="AU1195" s="5">
        <v>0</v>
      </c>
      <c r="AV1195" s="5">
        <v>0</v>
      </c>
      <c r="AW1195" s="5">
        <v>0</v>
      </c>
      <c r="AX1195" s="5">
        <v>0</v>
      </c>
      <c r="AY1195" s="5">
        <v>0</v>
      </c>
      <c r="AZ1195" s="5">
        <v>0</v>
      </c>
      <c r="BA1195" s="5">
        <v>0</v>
      </c>
      <c r="BB1195" s="5">
        <v>0</v>
      </c>
      <c r="BC1195" s="5">
        <v>0</v>
      </c>
      <c r="BD1195" s="5">
        <v>0</v>
      </c>
      <c r="BE1195" s="5">
        <v>0</v>
      </c>
      <c r="BF1195" s="5">
        <v>0</v>
      </c>
      <c r="BG1195" s="5">
        <v>0</v>
      </c>
      <c r="BH1195" s="5">
        <v>0</v>
      </c>
      <c r="BI1195" s="5">
        <v>0</v>
      </c>
      <c r="BJ1195" s="5">
        <v>0</v>
      </c>
      <c r="BK1195" s="5">
        <v>0</v>
      </c>
      <c r="BL1195" s="5">
        <v>0</v>
      </c>
      <c r="BM1195" s="5">
        <v>0</v>
      </c>
      <c r="BN1195" s="5">
        <v>0</v>
      </c>
      <c r="BO1195" s="5">
        <v>0</v>
      </c>
      <c r="BP1195" s="5">
        <v>0</v>
      </c>
      <c r="BQ1195" s="5">
        <v>0</v>
      </c>
      <c r="BR1195" s="5">
        <v>0</v>
      </c>
      <c r="BS1195" s="5">
        <v>0</v>
      </c>
      <c r="BT1195" s="5">
        <v>0</v>
      </c>
      <c r="BU1195" s="5">
        <v>0</v>
      </c>
      <c r="BV1195" s="5">
        <v>0</v>
      </c>
      <c r="BW1195" s="5">
        <v>0</v>
      </c>
      <c r="BX1195" s="5">
        <v>64866.86</v>
      </c>
      <c r="BY1195" s="5">
        <v>0</v>
      </c>
      <c r="BZ1195" s="5">
        <v>0</v>
      </c>
      <c r="CA1195" s="5">
        <v>0</v>
      </c>
      <c r="CB1195" s="5">
        <v>0</v>
      </c>
      <c r="CC1195" s="5">
        <v>0</v>
      </c>
      <c r="CD1195" s="5">
        <v>0</v>
      </c>
      <c r="CE1195" s="24">
        <v>2166459.36</v>
      </c>
    </row>
    <row r="1196" spans="2:83" ht="14.5" thickTop="1" thickBot="1" x14ac:dyDescent="0.35">
      <c r="B1196" s="25" t="s">
        <v>2083</v>
      </c>
      <c r="C1196" s="26">
        <v>4</v>
      </c>
      <c r="D1196" s="26" t="s">
        <v>2201</v>
      </c>
      <c r="E1196" s="26">
        <v>3008124783</v>
      </c>
      <c r="F1196" s="25" t="s">
        <v>2202</v>
      </c>
      <c r="G1196" s="5">
        <v>0</v>
      </c>
      <c r="H1196" s="5">
        <v>1246498.4899999995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4693664.790000001</v>
      </c>
      <c r="AC1196" s="5">
        <v>0</v>
      </c>
      <c r="AD1196" s="5">
        <v>289874.17299999995</v>
      </c>
      <c r="AE1196" s="5">
        <v>0</v>
      </c>
      <c r="AF1196" s="5">
        <v>0</v>
      </c>
      <c r="AG1196" s="5">
        <v>0</v>
      </c>
      <c r="AH1196" s="5">
        <v>0</v>
      </c>
      <c r="AI1196" s="5">
        <v>0</v>
      </c>
      <c r="AJ1196" s="5">
        <v>0</v>
      </c>
      <c r="AK1196" s="5">
        <v>0</v>
      </c>
      <c r="AL1196" s="5">
        <v>0</v>
      </c>
      <c r="AM1196" s="5">
        <v>0</v>
      </c>
      <c r="AN1196" s="5">
        <v>0</v>
      </c>
      <c r="AO1196" s="5">
        <v>0</v>
      </c>
      <c r="AP1196" s="5">
        <v>0</v>
      </c>
      <c r="AQ1196" s="5">
        <v>0</v>
      </c>
      <c r="AR1196" s="5">
        <v>0</v>
      </c>
      <c r="AS1196" s="5">
        <v>0</v>
      </c>
      <c r="AT1196" s="5">
        <v>17330.399999999994</v>
      </c>
      <c r="AU1196" s="5">
        <v>0</v>
      </c>
      <c r="AV1196" s="5">
        <v>0</v>
      </c>
      <c r="AW1196" s="5">
        <v>0</v>
      </c>
      <c r="AX1196" s="5">
        <v>0</v>
      </c>
      <c r="AY1196" s="5">
        <v>0</v>
      </c>
      <c r="AZ1196" s="5">
        <v>0</v>
      </c>
      <c r="BA1196" s="5">
        <v>0</v>
      </c>
      <c r="BB1196" s="5">
        <v>0</v>
      </c>
      <c r="BC1196" s="5">
        <v>0</v>
      </c>
      <c r="BD1196" s="5">
        <v>0</v>
      </c>
      <c r="BE1196" s="5">
        <v>0</v>
      </c>
      <c r="BF1196" s="5">
        <v>0</v>
      </c>
      <c r="BG1196" s="5">
        <v>0</v>
      </c>
      <c r="BH1196" s="5">
        <v>0</v>
      </c>
      <c r="BI1196" s="5">
        <v>0</v>
      </c>
      <c r="BJ1196" s="5">
        <v>0</v>
      </c>
      <c r="BK1196" s="5">
        <v>0</v>
      </c>
      <c r="BL1196" s="5">
        <v>0</v>
      </c>
      <c r="BM1196" s="5">
        <v>0</v>
      </c>
      <c r="BN1196" s="5">
        <v>193928.99999999997</v>
      </c>
      <c r="BO1196" s="5">
        <v>0</v>
      </c>
      <c r="BP1196" s="5">
        <v>0</v>
      </c>
      <c r="BQ1196" s="5">
        <v>0</v>
      </c>
      <c r="BR1196" s="5">
        <v>0</v>
      </c>
      <c r="BS1196" s="5">
        <v>0</v>
      </c>
      <c r="BT1196" s="5">
        <v>0</v>
      </c>
      <c r="BU1196" s="5">
        <v>0</v>
      </c>
      <c r="BV1196" s="5">
        <v>0</v>
      </c>
      <c r="BW1196" s="5">
        <v>0</v>
      </c>
      <c r="BX1196" s="5">
        <v>373637.53999999992</v>
      </c>
      <c r="BY1196" s="5">
        <v>0</v>
      </c>
      <c r="BZ1196" s="5">
        <v>0</v>
      </c>
      <c r="CA1196" s="5">
        <v>0</v>
      </c>
      <c r="CB1196" s="5">
        <v>0</v>
      </c>
      <c r="CC1196" s="5">
        <v>0</v>
      </c>
      <c r="CD1196" s="5">
        <v>0</v>
      </c>
      <c r="CE1196" s="24">
        <v>6814934.3930000002</v>
      </c>
    </row>
    <row r="1197" spans="2:83" ht="14.5" thickTop="1" thickBot="1" x14ac:dyDescent="0.35">
      <c r="B1197" s="25" t="s">
        <v>2083</v>
      </c>
      <c r="C1197" s="26">
        <v>4</v>
      </c>
      <c r="D1197" s="26" t="s">
        <v>2203</v>
      </c>
      <c r="E1197" s="26">
        <v>3008113037</v>
      </c>
      <c r="F1197" s="25" t="s">
        <v>2204</v>
      </c>
      <c r="G1197" s="5">
        <v>0</v>
      </c>
      <c r="H1197" s="5">
        <v>2382.7700000003242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3145.1400000015274</v>
      </c>
      <c r="AC1197" s="5">
        <v>0</v>
      </c>
      <c r="AD1197" s="5">
        <v>0</v>
      </c>
      <c r="AE1197" s="5">
        <v>0</v>
      </c>
      <c r="AF1197" s="5">
        <v>0</v>
      </c>
      <c r="AG1197" s="5">
        <v>0</v>
      </c>
      <c r="AH1197" s="5">
        <v>0</v>
      </c>
      <c r="AI1197" s="5">
        <v>0</v>
      </c>
      <c r="AJ1197" s="5">
        <v>0</v>
      </c>
      <c r="AK1197" s="5">
        <v>0</v>
      </c>
      <c r="AL1197" s="5">
        <v>0</v>
      </c>
      <c r="AM1197" s="5">
        <v>0</v>
      </c>
      <c r="AN1197" s="5">
        <v>0</v>
      </c>
      <c r="AO1197" s="5">
        <v>0</v>
      </c>
      <c r="AP1197" s="5">
        <v>0</v>
      </c>
      <c r="AQ1197" s="5">
        <v>0</v>
      </c>
      <c r="AR1197" s="5">
        <v>0</v>
      </c>
      <c r="AS1197" s="5">
        <v>0</v>
      </c>
      <c r="AT1197" s="5">
        <v>0</v>
      </c>
      <c r="AU1197" s="5">
        <v>0</v>
      </c>
      <c r="AV1197" s="5">
        <v>0</v>
      </c>
      <c r="AW1197" s="5">
        <v>0</v>
      </c>
      <c r="AX1197" s="5">
        <v>0</v>
      </c>
      <c r="AY1197" s="5">
        <v>0</v>
      </c>
      <c r="AZ1197" s="5">
        <v>0</v>
      </c>
      <c r="BA1197" s="5">
        <v>0</v>
      </c>
      <c r="BB1197" s="5">
        <v>0</v>
      </c>
      <c r="BC1197" s="5">
        <v>0</v>
      </c>
      <c r="BD1197" s="5">
        <v>0</v>
      </c>
      <c r="BE1197" s="5">
        <v>0</v>
      </c>
      <c r="BF1197" s="5">
        <v>0</v>
      </c>
      <c r="BG1197" s="5">
        <v>0</v>
      </c>
      <c r="BH1197" s="5">
        <v>0</v>
      </c>
      <c r="BI1197" s="5">
        <v>0</v>
      </c>
      <c r="BJ1197" s="5">
        <v>0</v>
      </c>
      <c r="BK1197" s="5">
        <v>0</v>
      </c>
      <c r="BL1197" s="5">
        <v>0</v>
      </c>
      <c r="BM1197" s="5">
        <v>0</v>
      </c>
      <c r="BN1197" s="5">
        <v>0</v>
      </c>
      <c r="BO1197" s="5">
        <v>0</v>
      </c>
      <c r="BP1197" s="5">
        <v>0</v>
      </c>
      <c r="BQ1197" s="5">
        <v>0</v>
      </c>
      <c r="BR1197" s="5">
        <v>0</v>
      </c>
      <c r="BS1197" s="5">
        <v>0</v>
      </c>
      <c r="BT1197" s="5">
        <v>0</v>
      </c>
      <c r="BU1197" s="5">
        <v>0</v>
      </c>
      <c r="BV1197" s="5">
        <v>0</v>
      </c>
      <c r="BW1197" s="5">
        <v>0</v>
      </c>
      <c r="BX1197" s="5">
        <v>185781.02</v>
      </c>
      <c r="BY1197" s="5">
        <v>0</v>
      </c>
      <c r="BZ1197" s="5">
        <v>0</v>
      </c>
      <c r="CA1197" s="5">
        <v>0</v>
      </c>
      <c r="CB1197" s="5">
        <v>0</v>
      </c>
      <c r="CC1197" s="5">
        <v>0</v>
      </c>
      <c r="CD1197" s="5">
        <v>0</v>
      </c>
      <c r="CE1197" s="24">
        <v>191308.93000000186</v>
      </c>
    </row>
    <row r="1198" spans="2:83" ht="14.5" thickTop="1" thickBot="1" x14ac:dyDescent="0.35">
      <c r="B1198" s="25" t="s">
        <v>2083</v>
      </c>
      <c r="C1198" s="26">
        <v>4</v>
      </c>
      <c r="D1198" s="26" t="s">
        <v>2599</v>
      </c>
      <c r="E1198" s="26">
        <v>3008127028</v>
      </c>
      <c r="F1198" s="25" t="s">
        <v>2600</v>
      </c>
      <c r="G1198" s="5">
        <v>0</v>
      </c>
      <c r="H1198" s="5">
        <v>915247.2499999993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2132420.5700000003</v>
      </c>
      <c r="AC1198" s="5">
        <v>0</v>
      </c>
      <c r="AD1198" s="5">
        <v>0</v>
      </c>
      <c r="AE1198" s="5">
        <v>0</v>
      </c>
      <c r="AF1198" s="5">
        <v>0</v>
      </c>
      <c r="AG1198" s="5">
        <v>0</v>
      </c>
      <c r="AH1198" s="5">
        <v>0</v>
      </c>
      <c r="AI1198" s="5">
        <v>0</v>
      </c>
      <c r="AJ1198" s="5">
        <v>0</v>
      </c>
      <c r="AK1198" s="5">
        <v>0</v>
      </c>
      <c r="AL1198" s="5">
        <v>0</v>
      </c>
      <c r="AM1198" s="5">
        <v>0</v>
      </c>
      <c r="AN1198" s="5">
        <v>0</v>
      </c>
      <c r="AO1198" s="5">
        <v>15066374.33</v>
      </c>
      <c r="AP1198" s="5">
        <v>0</v>
      </c>
      <c r="AQ1198" s="5">
        <v>0</v>
      </c>
      <c r="AR1198" s="5">
        <v>0</v>
      </c>
      <c r="AS1198" s="5">
        <v>0</v>
      </c>
      <c r="AT1198" s="5">
        <v>356708.45999999996</v>
      </c>
      <c r="AU1198" s="5">
        <v>0</v>
      </c>
      <c r="AV1198" s="5">
        <v>0</v>
      </c>
      <c r="AW1198" s="5">
        <v>0</v>
      </c>
      <c r="AX1198" s="5">
        <v>0</v>
      </c>
      <c r="AY1198" s="5">
        <v>0</v>
      </c>
      <c r="AZ1198" s="5">
        <v>0</v>
      </c>
      <c r="BA1198" s="5">
        <v>0</v>
      </c>
      <c r="BB1198" s="5">
        <v>0</v>
      </c>
      <c r="BC1198" s="5">
        <v>0</v>
      </c>
      <c r="BD1198" s="5">
        <v>0</v>
      </c>
      <c r="BE1198" s="5">
        <v>0</v>
      </c>
      <c r="BF1198" s="5">
        <v>0</v>
      </c>
      <c r="BG1198" s="5">
        <v>0</v>
      </c>
      <c r="BH1198" s="5">
        <v>0</v>
      </c>
      <c r="BI1198" s="5">
        <v>0</v>
      </c>
      <c r="BJ1198" s="5">
        <v>0</v>
      </c>
      <c r="BK1198" s="5">
        <v>0</v>
      </c>
      <c r="BL1198" s="5">
        <v>0</v>
      </c>
      <c r="BM1198" s="5">
        <v>0</v>
      </c>
      <c r="BN1198" s="5">
        <v>472348.92000000004</v>
      </c>
      <c r="BO1198" s="5">
        <v>0</v>
      </c>
      <c r="BP1198" s="5">
        <v>0</v>
      </c>
      <c r="BQ1198" s="5">
        <v>0</v>
      </c>
      <c r="BR1198" s="5">
        <v>0</v>
      </c>
      <c r="BS1198" s="5">
        <v>0</v>
      </c>
      <c r="BT1198" s="5">
        <v>0</v>
      </c>
      <c r="BU1198" s="5">
        <v>0</v>
      </c>
      <c r="BV1198" s="5">
        <v>0</v>
      </c>
      <c r="BW1198" s="5">
        <v>0</v>
      </c>
      <c r="BX1198" s="5">
        <v>0</v>
      </c>
      <c r="BY1198" s="5">
        <v>0</v>
      </c>
      <c r="BZ1198" s="5">
        <v>0</v>
      </c>
      <c r="CA1198" s="5">
        <v>0</v>
      </c>
      <c r="CB1198" s="5">
        <v>0</v>
      </c>
      <c r="CC1198" s="5">
        <v>0</v>
      </c>
      <c r="CD1198" s="5">
        <v>0</v>
      </c>
      <c r="CE1198" s="24">
        <v>18943099.530000001</v>
      </c>
    </row>
    <row r="1199" spans="2:83" ht="14.5" thickTop="1" thickBot="1" x14ac:dyDescent="0.35">
      <c r="B1199" s="25" t="s">
        <v>2083</v>
      </c>
      <c r="C1199" s="26">
        <v>4</v>
      </c>
      <c r="D1199" s="26" t="s">
        <v>2205</v>
      </c>
      <c r="E1199" s="26">
        <v>3008112836</v>
      </c>
      <c r="F1199" s="25" t="s">
        <v>2206</v>
      </c>
      <c r="G1199" s="5">
        <v>0</v>
      </c>
      <c r="H1199" s="5">
        <v>48578.110000000685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23231.699999999721</v>
      </c>
      <c r="AC1199" s="5">
        <v>0</v>
      </c>
      <c r="AD1199" s="5">
        <v>0</v>
      </c>
      <c r="AE1199" s="5">
        <v>0</v>
      </c>
      <c r="AF1199" s="5">
        <v>0</v>
      </c>
      <c r="AG1199" s="5">
        <v>0</v>
      </c>
      <c r="AH1199" s="5">
        <v>0</v>
      </c>
      <c r="AI1199" s="5">
        <v>0</v>
      </c>
      <c r="AJ1199" s="5">
        <v>0</v>
      </c>
      <c r="AK1199" s="5">
        <v>0</v>
      </c>
      <c r="AL1199" s="5">
        <v>0</v>
      </c>
      <c r="AM1199" s="5">
        <v>0</v>
      </c>
      <c r="AN1199" s="5">
        <v>0</v>
      </c>
      <c r="AO1199" s="5">
        <v>0</v>
      </c>
      <c r="AP1199" s="5">
        <v>0</v>
      </c>
      <c r="AQ1199" s="5">
        <v>0</v>
      </c>
      <c r="AR1199" s="5">
        <v>0</v>
      </c>
      <c r="AS1199" s="5">
        <v>0</v>
      </c>
      <c r="AT1199" s="5">
        <v>52114.899999999994</v>
      </c>
      <c r="AU1199" s="5">
        <v>0</v>
      </c>
      <c r="AV1199" s="5">
        <v>0</v>
      </c>
      <c r="AW1199" s="5">
        <v>0</v>
      </c>
      <c r="AX1199" s="5">
        <v>0</v>
      </c>
      <c r="AY1199" s="5">
        <v>0</v>
      </c>
      <c r="AZ1199" s="5">
        <v>0</v>
      </c>
      <c r="BA1199" s="5">
        <v>0</v>
      </c>
      <c r="BB1199" s="5">
        <v>0</v>
      </c>
      <c r="BC1199" s="5">
        <v>0</v>
      </c>
      <c r="BD1199" s="5">
        <v>0</v>
      </c>
      <c r="BE1199" s="5">
        <v>0</v>
      </c>
      <c r="BF1199" s="5">
        <v>0</v>
      </c>
      <c r="BG1199" s="5">
        <v>0</v>
      </c>
      <c r="BH1199" s="5">
        <v>0</v>
      </c>
      <c r="BI1199" s="5">
        <v>0</v>
      </c>
      <c r="BJ1199" s="5">
        <v>0</v>
      </c>
      <c r="BK1199" s="5">
        <v>0</v>
      </c>
      <c r="BL1199" s="5">
        <v>0</v>
      </c>
      <c r="BM1199" s="5">
        <v>0</v>
      </c>
      <c r="BN1199" s="5">
        <v>231598.05</v>
      </c>
      <c r="BO1199" s="5">
        <v>0</v>
      </c>
      <c r="BP1199" s="5">
        <v>0</v>
      </c>
      <c r="BQ1199" s="5">
        <v>0</v>
      </c>
      <c r="BR1199" s="5">
        <v>0</v>
      </c>
      <c r="BS1199" s="5">
        <v>0</v>
      </c>
      <c r="BT1199" s="5">
        <v>0</v>
      </c>
      <c r="BU1199" s="5">
        <v>0</v>
      </c>
      <c r="BV1199" s="5">
        <v>0</v>
      </c>
      <c r="BW1199" s="5">
        <v>0</v>
      </c>
      <c r="BX1199" s="5">
        <v>417997.63999999996</v>
      </c>
      <c r="BY1199" s="5">
        <v>0</v>
      </c>
      <c r="BZ1199" s="5">
        <v>0</v>
      </c>
      <c r="CA1199" s="5">
        <v>0</v>
      </c>
      <c r="CB1199" s="5">
        <v>0</v>
      </c>
      <c r="CC1199" s="5">
        <v>0</v>
      </c>
      <c r="CD1199" s="5">
        <v>0</v>
      </c>
      <c r="CE1199" s="24">
        <v>773520.40000000037</v>
      </c>
    </row>
    <row r="1200" spans="2:83" ht="14.5" thickTop="1" thickBot="1" x14ac:dyDescent="0.35">
      <c r="B1200" s="25" t="s">
        <v>2083</v>
      </c>
      <c r="C1200" s="26">
        <v>4</v>
      </c>
      <c r="D1200" s="26" t="s">
        <v>2207</v>
      </c>
      <c r="E1200" s="26">
        <v>3008113058</v>
      </c>
      <c r="F1200" s="25" t="s">
        <v>2208</v>
      </c>
      <c r="G1200" s="5">
        <v>0</v>
      </c>
      <c r="H1200" s="5">
        <v>3988.310000000638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1808060.0899999999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5">
        <v>0</v>
      </c>
      <c r="AJ1200" s="5">
        <v>0</v>
      </c>
      <c r="AK1200" s="5">
        <v>0</v>
      </c>
      <c r="AL1200" s="5">
        <v>0</v>
      </c>
      <c r="AM1200" s="5">
        <v>0</v>
      </c>
      <c r="AN1200" s="5">
        <v>0</v>
      </c>
      <c r="AO1200" s="5">
        <v>0</v>
      </c>
      <c r="AP1200" s="5">
        <v>0</v>
      </c>
      <c r="AQ1200" s="5">
        <v>0</v>
      </c>
      <c r="AR1200" s="5">
        <v>0</v>
      </c>
      <c r="AS1200" s="5">
        <v>0</v>
      </c>
      <c r="AT1200" s="5">
        <v>202791.30000000002</v>
      </c>
      <c r="AU1200" s="5">
        <v>0</v>
      </c>
      <c r="AV1200" s="5">
        <v>0</v>
      </c>
      <c r="AW1200" s="5">
        <v>0</v>
      </c>
      <c r="AX1200" s="5">
        <v>0</v>
      </c>
      <c r="AY1200" s="5">
        <v>0</v>
      </c>
      <c r="AZ1200" s="5">
        <v>0</v>
      </c>
      <c r="BA1200" s="5">
        <v>0</v>
      </c>
      <c r="BB1200" s="5">
        <v>0</v>
      </c>
      <c r="BC1200" s="5">
        <v>0</v>
      </c>
      <c r="BD1200" s="5">
        <v>0</v>
      </c>
      <c r="BE1200" s="5">
        <v>0</v>
      </c>
      <c r="BF1200" s="5">
        <v>0</v>
      </c>
      <c r="BG1200" s="5">
        <v>0</v>
      </c>
      <c r="BH1200" s="5">
        <v>0</v>
      </c>
      <c r="BI1200" s="5">
        <v>0</v>
      </c>
      <c r="BJ1200" s="5">
        <v>0</v>
      </c>
      <c r="BK1200" s="5">
        <v>0</v>
      </c>
      <c r="BL1200" s="5">
        <v>0</v>
      </c>
      <c r="BM1200" s="5">
        <v>0</v>
      </c>
      <c r="BN1200" s="5">
        <v>17330.799999999988</v>
      </c>
      <c r="BO1200" s="5">
        <v>0</v>
      </c>
      <c r="BP1200" s="5">
        <v>0</v>
      </c>
      <c r="BQ1200" s="5">
        <v>0</v>
      </c>
      <c r="BR1200" s="5">
        <v>0</v>
      </c>
      <c r="BS1200" s="5">
        <v>0</v>
      </c>
      <c r="BT1200" s="5">
        <v>0</v>
      </c>
      <c r="BU1200" s="5">
        <v>0</v>
      </c>
      <c r="BV1200" s="5">
        <v>0</v>
      </c>
      <c r="BW1200" s="5">
        <v>0</v>
      </c>
      <c r="BX1200" s="5">
        <v>606675.85000000009</v>
      </c>
      <c r="BY1200" s="5">
        <v>0</v>
      </c>
      <c r="BZ1200" s="5">
        <v>0</v>
      </c>
      <c r="CA1200" s="5">
        <v>0</v>
      </c>
      <c r="CB1200" s="5">
        <v>0</v>
      </c>
      <c r="CC1200" s="5">
        <v>0</v>
      </c>
      <c r="CD1200" s="5">
        <v>0</v>
      </c>
      <c r="CE1200" s="24">
        <v>2638846.3500000006</v>
      </c>
    </row>
    <row r="1201" spans="2:83" ht="14.5" thickTop="1" thickBot="1" x14ac:dyDescent="0.35">
      <c r="B1201" s="25" t="s">
        <v>2083</v>
      </c>
      <c r="C1201" s="26">
        <v>4</v>
      </c>
      <c r="D1201" s="26" t="s">
        <v>2209</v>
      </c>
      <c r="E1201" s="26">
        <v>3008113070</v>
      </c>
      <c r="F1201" s="25" t="s">
        <v>2210</v>
      </c>
      <c r="G1201" s="5">
        <v>0</v>
      </c>
      <c r="H1201" s="5">
        <v>162003.95000000001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1165764.6299999999</v>
      </c>
      <c r="AC1201" s="5">
        <v>0</v>
      </c>
      <c r="AD1201" s="5">
        <v>96453.01</v>
      </c>
      <c r="AE1201" s="5">
        <v>0</v>
      </c>
      <c r="AF1201" s="5">
        <v>0</v>
      </c>
      <c r="AG1201" s="5">
        <v>0</v>
      </c>
      <c r="AH1201" s="5">
        <v>0</v>
      </c>
      <c r="AI1201" s="5">
        <v>0</v>
      </c>
      <c r="AJ1201" s="5">
        <v>0</v>
      </c>
      <c r="AK1201" s="5">
        <v>0</v>
      </c>
      <c r="AL1201" s="5">
        <v>0</v>
      </c>
      <c r="AM1201" s="5">
        <v>0</v>
      </c>
      <c r="AN1201" s="5">
        <v>0</v>
      </c>
      <c r="AO1201" s="5">
        <v>0</v>
      </c>
      <c r="AP1201" s="5">
        <v>0</v>
      </c>
      <c r="AQ1201" s="5">
        <v>0</v>
      </c>
      <c r="AR1201" s="5">
        <v>0</v>
      </c>
      <c r="AS1201" s="5">
        <v>0</v>
      </c>
      <c r="AT1201" s="5">
        <v>0</v>
      </c>
      <c r="AU1201" s="5">
        <v>0</v>
      </c>
      <c r="AV1201" s="5">
        <v>0</v>
      </c>
      <c r="AW1201" s="5">
        <v>0</v>
      </c>
      <c r="AX1201" s="5">
        <v>0</v>
      </c>
      <c r="AY1201" s="5">
        <v>0</v>
      </c>
      <c r="AZ1201" s="5">
        <v>0</v>
      </c>
      <c r="BA1201" s="5">
        <v>0</v>
      </c>
      <c r="BB1201" s="5">
        <v>0</v>
      </c>
      <c r="BC1201" s="5">
        <v>0</v>
      </c>
      <c r="BD1201" s="5">
        <v>0</v>
      </c>
      <c r="BE1201" s="5">
        <v>0</v>
      </c>
      <c r="BF1201" s="5">
        <v>0</v>
      </c>
      <c r="BG1201" s="5">
        <v>0</v>
      </c>
      <c r="BH1201" s="5">
        <v>0</v>
      </c>
      <c r="BI1201" s="5">
        <v>0</v>
      </c>
      <c r="BJ1201" s="5">
        <v>0</v>
      </c>
      <c r="BK1201" s="5">
        <v>0</v>
      </c>
      <c r="BL1201" s="5">
        <v>0</v>
      </c>
      <c r="BM1201" s="5">
        <v>0</v>
      </c>
      <c r="BN1201" s="5">
        <v>0</v>
      </c>
      <c r="BO1201" s="5">
        <v>0</v>
      </c>
      <c r="BP1201" s="5">
        <v>0</v>
      </c>
      <c r="BQ1201" s="5">
        <v>0</v>
      </c>
      <c r="BR1201" s="5">
        <v>0</v>
      </c>
      <c r="BS1201" s="5">
        <v>0</v>
      </c>
      <c r="BT1201" s="5">
        <v>0</v>
      </c>
      <c r="BU1201" s="5">
        <v>0</v>
      </c>
      <c r="BV1201" s="5">
        <v>0</v>
      </c>
      <c r="BW1201" s="5">
        <v>0</v>
      </c>
      <c r="BX1201" s="5">
        <v>0</v>
      </c>
      <c r="BY1201" s="5">
        <v>0</v>
      </c>
      <c r="BZ1201" s="5">
        <v>0</v>
      </c>
      <c r="CA1201" s="5">
        <v>0</v>
      </c>
      <c r="CB1201" s="5">
        <v>0</v>
      </c>
      <c r="CC1201" s="5">
        <v>0</v>
      </c>
      <c r="CD1201" s="5">
        <v>0</v>
      </c>
      <c r="CE1201" s="24">
        <v>1424221.5899999999</v>
      </c>
    </row>
    <row r="1202" spans="2:83" ht="14.5" thickTop="1" thickBot="1" x14ac:dyDescent="0.35">
      <c r="B1202" s="25" t="s">
        <v>2083</v>
      </c>
      <c r="C1202" s="26">
        <v>4</v>
      </c>
      <c r="D1202" s="26" t="s">
        <v>2211</v>
      </c>
      <c r="E1202" s="26">
        <v>3008092493</v>
      </c>
      <c r="F1202" s="25" t="s">
        <v>2212</v>
      </c>
      <c r="G1202" s="5">
        <v>0</v>
      </c>
      <c r="H1202" s="5">
        <v>24580.269999997588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916502.11000000127</v>
      </c>
      <c r="AC1202" s="5">
        <v>0</v>
      </c>
      <c r="AD1202" s="5">
        <v>458055.84999999986</v>
      </c>
      <c r="AE1202" s="5">
        <v>0</v>
      </c>
      <c r="AF1202" s="5">
        <v>54.129999999888241</v>
      </c>
      <c r="AG1202" s="5">
        <v>0</v>
      </c>
      <c r="AH1202" s="5">
        <v>0</v>
      </c>
      <c r="AI1202" s="5">
        <v>0</v>
      </c>
      <c r="AJ1202" s="5">
        <v>0</v>
      </c>
      <c r="AK1202" s="5">
        <v>0</v>
      </c>
      <c r="AL1202" s="5">
        <v>0</v>
      </c>
      <c r="AM1202" s="5">
        <v>0</v>
      </c>
      <c r="AN1202" s="5">
        <v>0</v>
      </c>
      <c r="AO1202" s="5">
        <v>0</v>
      </c>
      <c r="AP1202" s="5">
        <v>0</v>
      </c>
      <c r="AQ1202" s="5">
        <v>0</v>
      </c>
      <c r="AR1202" s="5">
        <v>0</v>
      </c>
      <c r="AS1202" s="5">
        <v>0</v>
      </c>
      <c r="AT1202" s="5">
        <v>14540.76999999999</v>
      </c>
      <c r="AU1202" s="5">
        <v>0</v>
      </c>
      <c r="AV1202" s="5">
        <v>0</v>
      </c>
      <c r="AW1202" s="5">
        <v>0</v>
      </c>
      <c r="AX1202" s="5">
        <v>0</v>
      </c>
      <c r="AY1202" s="5">
        <v>0</v>
      </c>
      <c r="AZ1202" s="5">
        <v>0</v>
      </c>
      <c r="BA1202" s="5">
        <v>0</v>
      </c>
      <c r="BB1202" s="5">
        <v>0</v>
      </c>
      <c r="BC1202" s="5">
        <v>0</v>
      </c>
      <c r="BD1202" s="5">
        <v>0</v>
      </c>
      <c r="BE1202" s="5">
        <v>0</v>
      </c>
      <c r="BF1202" s="5">
        <v>0</v>
      </c>
      <c r="BG1202" s="5">
        <v>0</v>
      </c>
      <c r="BH1202" s="5">
        <v>0</v>
      </c>
      <c r="BI1202" s="5">
        <v>0</v>
      </c>
      <c r="BJ1202" s="5">
        <v>0</v>
      </c>
      <c r="BK1202" s="5">
        <v>0</v>
      </c>
      <c r="BL1202" s="5">
        <v>0</v>
      </c>
      <c r="BM1202" s="5">
        <v>0</v>
      </c>
      <c r="BN1202" s="5">
        <v>396797.88</v>
      </c>
      <c r="BO1202" s="5">
        <v>0</v>
      </c>
      <c r="BP1202" s="5">
        <v>0</v>
      </c>
      <c r="BQ1202" s="5">
        <v>0</v>
      </c>
      <c r="BR1202" s="5">
        <v>0</v>
      </c>
      <c r="BS1202" s="5">
        <v>0</v>
      </c>
      <c r="BT1202" s="5">
        <v>0</v>
      </c>
      <c r="BU1202" s="5">
        <v>0</v>
      </c>
      <c r="BV1202" s="5">
        <v>0</v>
      </c>
      <c r="BW1202" s="5">
        <v>0</v>
      </c>
      <c r="BX1202" s="5">
        <v>0</v>
      </c>
      <c r="BY1202" s="5">
        <v>0</v>
      </c>
      <c r="BZ1202" s="5">
        <v>0</v>
      </c>
      <c r="CA1202" s="5">
        <v>0</v>
      </c>
      <c r="CB1202" s="5">
        <v>0</v>
      </c>
      <c r="CC1202" s="5">
        <v>0</v>
      </c>
      <c r="CD1202" s="5">
        <v>0</v>
      </c>
      <c r="CE1202" s="24">
        <v>1810531.0099999984</v>
      </c>
    </row>
    <row r="1203" spans="2:83" ht="14.5" thickTop="1" thickBot="1" x14ac:dyDescent="0.35">
      <c r="B1203" s="25" t="s">
        <v>2083</v>
      </c>
      <c r="C1203" s="26">
        <v>4</v>
      </c>
      <c r="D1203" s="26" t="s">
        <v>2213</v>
      </c>
      <c r="E1203" s="26">
        <v>3008099576</v>
      </c>
      <c r="F1203" s="25" t="s">
        <v>2214</v>
      </c>
      <c r="G1203" s="5">
        <v>0</v>
      </c>
      <c r="H1203" s="5">
        <v>330653.2300000001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3870501.5599999991</v>
      </c>
      <c r="AC1203" s="5">
        <v>0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0</v>
      </c>
      <c r="AK1203" s="5">
        <v>0</v>
      </c>
      <c r="AL1203" s="5">
        <v>0</v>
      </c>
      <c r="AM1203" s="5">
        <v>0</v>
      </c>
      <c r="AN1203" s="5">
        <v>0</v>
      </c>
      <c r="AO1203" s="5">
        <v>0</v>
      </c>
      <c r="AP1203" s="5">
        <v>36100</v>
      </c>
      <c r="AQ1203" s="5">
        <v>0</v>
      </c>
      <c r="AR1203" s="5">
        <v>0</v>
      </c>
      <c r="AS1203" s="5">
        <v>0</v>
      </c>
      <c r="AT1203" s="5">
        <v>126014.9</v>
      </c>
      <c r="AU1203" s="5">
        <v>0</v>
      </c>
      <c r="AV1203" s="5">
        <v>0</v>
      </c>
      <c r="AW1203" s="5">
        <v>0</v>
      </c>
      <c r="AX1203" s="5">
        <v>0</v>
      </c>
      <c r="AY1203" s="5">
        <v>0</v>
      </c>
      <c r="AZ1203" s="5">
        <v>0</v>
      </c>
      <c r="BA1203" s="5">
        <v>0</v>
      </c>
      <c r="BB1203" s="5">
        <v>0</v>
      </c>
      <c r="BC1203" s="5">
        <v>0</v>
      </c>
      <c r="BD1203" s="5">
        <v>0</v>
      </c>
      <c r="BE1203" s="5">
        <v>0</v>
      </c>
      <c r="BF1203" s="5">
        <v>0</v>
      </c>
      <c r="BG1203" s="5">
        <v>0</v>
      </c>
      <c r="BH1203" s="5">
        <v>0</v>
      </c>
      <c r="BI1203" s="5">
        <v>0</v>
      </c>
      <c r="BJ1203" s="5">
        <v>0</v>
      </c>
      <c r="BK1203" s="5">
        <v>0</v>
      </c>
      <c r="BL1203" s="5">
        <v>0</v>
      </c>
      <c r="BM1203" s="5">
        <v>0</v>
      </c>
      <c r="BN1203" s="5">
        <v>183791.08</v>
      </c>
      <c r="BO1203" s="5">
        <v>0</v>
      </c>
      <c r="BP1203" s="5">
        <v>0</v>
      </c>
      <c r="BQ1203" s="5">
        <v>0</v>
      </c>
      <c r="BR1203" s="5">
        <v>0</v>
      </c>
      <c r="BS1203" s="5">
        <v>0</v>
      </c>
      <c r="BT1203" s="5">
        <v>0</v>
      </c>
      <c r="BU1203" s="5">
        <v>0</v>
      </c>
      <c r="BV1203" s="5">
        <v>0</v>
      </c>
      <c r="BW1203" s="5">
        <v>0</v>
      </c>
      <c r="BX1203" s="5">
        <v>543121.26</v>
      </c>
      <c r="BY1203" s="5">
        <v>0</v>
      </c>
      <c r="BZ1203" s="5">
        <v>0</v>
      </c>
      <c r="CA1203" s="5">
        <v>0</v>
      </c>
      <c r="CB1203" s="5">
        <v>0</v>
      </c>
      <c r="CC1203" s="5">
        <v>0</v>
      </c>
      <c r="CD1203" s="5">
        <v>0</v>
      </c>
      <c r="CE1203" s="24">
        <v>5090182.0299999993</v>
      </c>
    </row>
    <row r="1204" spans="2:83" ht="14.5" thickTop="1" thickBot="1" x14ac:dyDescent="0.35">
      <c r="B1204" s="25" t="s">
        <v>2083</v>
      </c>
      <c r="C1204" s="26">
        <v>4</v>
      </c>
      <c r="D1204" s="26" t="s">
        <v>2215</v>
      </c>
      <c r="E1204" s="26">
        <v>3008116474</v>
      </c>
      <c r="F1204" s="25" t="s">
        <v>2216</v>
      </c>
      <c r="G1204" s="5">
        <v>0</v>
      </c>
      <c r="H1204" s="5">
        <v>789.16999999934342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463271.33000000101</v>
      </c>
      <c r="AC1204" s="5">
        <v>0</v>
      </c>
      <c r="AD1204" s="5">
        <v>0</v>
      </c>
      <c r="AE1204" s="5">
        <v>0</v>
      </c>
      <c r="AF1204" s="5">
        <v>0</v>
      </c>
      <c r="AG1204" s="5">
        <v>0</v>
      </c>
      <c r="AH1204" s="5">
        <v>0</v>
      </c>
      <c r="AI1204" s="5">
        <v>0</v>
      </c>
      <c r="AJ1204" s="5">
        <v>0</v>
      </c>
      <c r="AK1204" s="5">
        <v>0</v>
      </c>
      <c r="AL1204" s="5">
        <v>0</v>
      </c>
      <c r="AM1204" s="5">
        <v>0</v>
      </c>
      <c r="AN1204" s="5">
        <v>0</v>
      </c>
      <c r="AO1204" s="5">
        <v>0</v>
      </c>
      <c r="AP1204" s="5">
        <v>0</v>
      </c>
      <c r="AQ1204" s="5">
        <v>0</v>
      </c>
      <c r="AR1204" s="5">
        <v>0</v>
      </c>
      <c r="AS1204" s="5">
        <v>0</v>
      </c>
      <c r="AT1204" s="5">
        <v>17330.790000000008</v>
      </c>
      <c r="AU1204" s="5">
        <v>0</v>
      </c>
      <c r="AV1204" s="5">
        <v>0</v>
      </c>
      <c r="AW1204" s="5">
        <v>0</v>
      </c>
      <c r="AX1204" s="5">
        <v>0</v>
      </c>
      <c r="AY1204" s="5">
        <v>0</v>
      </c>
      <c r="AZ1204" s="5">
        <v>0</v>
      </c>
      <c r="BA1204" s="5">
        <v>0</v>
      </c>
      <c r="BB1204" s="5">
        <v>0</v>
      </c>
      <c r="BC1204" s="5">
        <v>0</v>
      </c>
      <c r="BD1204" s="5">
        <v>0</v>
      </c>
      <c r="BE1204" s="5">
        <v>0</v>
      </c>
      <c r="BF1204" s="5">
        <v>0</v>
      </c>
      <c r="BG1204" s="5">
        <v>0</v>
      </c>
      <c r="BH1204" s="5">
        <v>0</v>
      </c>
      <c r="BI1204" s="5">
        <v>0</v>
      </c>
      <c r="BJ1204" s="5">
        <v>0</v>
      </c>
      <c r="BK1204" s="5">
        <v>0</v>
      </c>
      <c r="BL1204" s="5">
        <v>0</v>
      </c>
      <c r="BM1204" s="5">
        <v>0</v>
      </c>
      <c r="BN1204" s="5">
        <v>0</v>
      </c>
      <c r="BO1204" s="5">
        <v>0</v>
      </c>
      <c r="BP1204" s="5">
        <v>0</v>
      </c>
      <c r="BQ1204" s="5">
        <v>0</v>
      </c>
      <c r="BR1204" s="5">
        <v>0</v>
      </c>
      <c r="BS1204" s="5">
        <v>0</v>
      </c>
      <c r="BT1204" s="5">
        <v>0</v>
      </c>
      <c r="BU1204" s="5">
        <v>0</v>
      </c>
      <c r="BV1204" s="5">
        <v>0</v>
      </c>
      <c r="BW1204" s="5">
        <v>0</v>
      </c>
      <c r="BX1204" s="5">
        <v>212216.92999999991</v>
      </c>
      <c r="BY1204" s="5">
        <v>0</v>
      </c>
      <c r="BZ1204" s="5">
        <v>0</v>
      </c>
      <c r="CA1204" s="5">
        <v>0</v>
      </c>
      <c r="CB1204" s="5">
        <v>0</v>
      </c>
      <c r="CC1204" s="5">
        <v>0</v>
      </c>
      <c r="CD1204" s="5">
        <v>0</v>
      </c>
      <c r="CE1204" s="24">
        <v>693608.22000000032</v>
      </c>
    </row>
    <row r="1205" spans="2:83" ht="14.5" thickTop="1" thickBot="1" x14ac:dyDescent="0.35">
      <c r="B1205" s="25" t="s">
        <v>2083</v>
      </c>
      <c r="C1205" s="26">
        <v>4</v>
      </c>
      <c r="D1205" s="26" t="s">
        <v>2589</v>
      </c>
      <c r="E1205" s="26">
        <v>3008178294</v>
      </c>
      <c r="F1205" s="25" t="s">
        <v>2590</v>
      </c>
      <c r="G1205" s="5">
        <v>0</v>
      </c>
      <c r="H1205" s="5">
        <v>332934.71999999997</v>
      </c>
      <c r="I1205" s="5">
        <v>0</v>
      </c>
      <c r="J1205" s="5">
        <v>0</v>
      </c>
      <c r="K1205" s="5">
        <v>0</v>
      </c>
      <c r="L1205" s="5">
        <v>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740149.9</v>
      </c>
      <c r="AC1205" s="5">
        <v>0</v>
      </c>
      <c r="AD1205" s="5">
        <v>0</v>
      </c>
      <c r="AE1205" s="5">
        <v>0</v>
      </c>
      <c r="AF1205" s="5">
        <v>0</v>
      </c>
      <c r="AG1205" s="5">
        <v>0</v>
      </c>
      <c r="AH1205" s="5">
        <v>610.4</v>
      </c>
      <c r="AI1205" s="5">
        <v>0</v>
      </c>
      <c r="AJ1205" s="5">
        <v>0</v>
      </c>
      <c r="AK1205" s="5">
        <v>0</v>
      </c>
      <c r="AL1205" s="5">
        <v>0</v>
      </c>
      <c r="AM1205" s="5">
        <v>0</v>
      </c>
      <c r="AN1205" s="5">
        <v>0</v>
      </c>
      <c r="AO1205" s="5">
        <v>0</v>
      </c>
      <c r="AP1205" s="5">
        <v>0</v>
      </c>
      <c r="AQ1205" s="5">
        <v>0</v>
      </c>
      <c r="AR1205" s="5">
        <v>0</v>
      </c>
      <c r="AS1205" s="5">
        <v>0</v>
      </c>
      <c r="AT1205" s="5">
        <v>0</v>
      </c>
      <c r="AU1205" s="5">
        <v>0</v>
      </c>
      <c r="AV1205" s="5">
        <v>0</v>
      </c>
      <c r="AW1205" s="5">
        <v>0</v>
      </c>
      <c r="AX1205" s="5">
        <v>0</v>
      </c>
      <c r="AY1205" s="5">
        <v>0</v>
      </c>
      <c r="AZ1205" s="5">
        <v>0</v>
      </c>
      <c r="BA1205" s="5">
        <v>0</v>
      </c>
      <c r="BB1205" s="5">
        <v>0</v>
      </c>
      <c r="BC1205" s="5">
        <v>0</v>
      </c>
      <c r="BD1205" s="5">
        <v>0</v>
      </c>
      <c r="BE1205" s="5">
        <v>0</v>
      </c>
      <c r="BF1205" s="5">
        <v>0</v>
      </c>
      <c r="BG1205" s="5">
        <v>0</v>
      </c>
      <c r="BH1205" s="5">
        <v>0</v>
      </c>
      <c r="BI1205" s="5">
        <v>0</v>
      </c>
      <c r="BJ1205" s="5">
        <v>0</v>
      </c>
      <c r="BK1205" s="5">
        <v>0</v>
      </c>
      <c r="BL1205" s="5">
        <v>0</v>
      </c>
      <c r="BM1205" s="5">
        <v>0</v>
      </c>
      <c r="BN1205" s="5">
        <v>23903.49</v>
      </c>
      <c r="BO1205" s="5">
        <v>0</v>
      </c>
      <c r="BP1205" s="5">
        <v>0</v>
      </c>
      <c r="BQ1205" s="5">
        <v>0</v>
      </c>
      <c r="BR1205" s="5">
        <v>0</v>
      </c>
      <c r="BS1205" s="5">
        <v>0</v>
      </c>
      <c r="BT1205" s="5">
        <v>0</v>
      </c>
      <c r="BU1205" s="5">
        <v>0</v>
      </c>
      <c r="BV1205" s="5">
        <v>0</v>
      </c>
      <c r="BW1205" s="5">
        <v>0</v>
      </c>
      <c r="BX1205" s="5">
        <v>0</v>
      </c>
      <c r="BY1205" s="5">
        <v>0</v>
      </c>
      <c r="BZ1205" s="5">
        <v>0</v>
      </c>
      <c r="CA1205" s="5">
        <v>0</v>
      </c>
      <c r="CB1205" s="5">
        <v>0</v>
      </c>
      <c r="CC1205" s="5">
        <v>0</v>
      </c>
      <c r="CD1205" s="5">
        <v>0</v>
      </c>
      <c r="CE1205" s="24">
        <v>1097598.51</v>
      </c>
    </row>
    <row r="1206" spans="2:83" ht="14.5" thickTop="1" thickBot="1" x14ac:dyDescent="0.35">
      <c r="B1206" s="25" t="s">
        <v>2083</v>
      </c>
      <c r="C1206" s="26">
        <v>4</v>
      </c>
      <c r="D1206" s="26" t="s">
        <v>2217</v>
      </c>
      <c r="E1206" s="26">
        <v>3008134775</v>
      </c>
      <c r="F1206" s="25" t="s">
        <v>2218</v>
      </c>
      <c r="G1206" s="5">
        <v>0</v>
      </c>
      <c r="H1206" s="5">
        <v>158448.70000000001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294730.04000000004</v>
      </c>
      <c r="AC1206" s="5">
        <v>0</v>
      </c>
      <c r="AD1206" s="5">
        <v>662784.42000000016</v>
      </c>
      <c r="AE1206" s="5">
        <v>0</v>
      </c>
      <c r="AF1206" s="5">
        <v>0</v>
      </c>
      <c r="AG1206" s="5">
        <v>0</v>
      </c>
      <c r="AH1206" s="5">
        <v>0</v>
      </c>
      <c r="AI1206" s="5">
        <v>0</v>
      </c>
      <c r="AJ1206" s="5">
        <v>0</v>
      </c>
      <c r="AK1206" s="5">
        <v>0</v>
      </c>
      <c r="AL1206" s="5">
        <v>0</v>
      </c>
      <c r="AM1206" s="5">
        <v>0</v>
      </c>
      <c r="AN1206" s="5">
        <v>0</v>
      </c>
      <c r="AO1206" s="5">
        <v>0</v>
      </c>
      <c r="AP1206" s="5">
        <v>0</v>
      </c>
      <c r="AQ1206" s="5">
        <v>0</v>
      </c>
      <c r="AR1206" s="5">
        <v>0</v>
      </c>
      <c r="AS1206" s="5">
        <v>0</v>
      </c>
      <c r="AT1206" s="5">
        <v>92658.27</v>
      </c>
      <c r="AU1206" s="5">
        <v>0</v>
      </c>
      <c r="AV1206" s="5">
        <v>0</v>
      </c>
      <c r="AW1206" s="5">
        <v>0</v>
      </c>
      <c r="AX1206" s="5">
        <v>0</v>
      </c>
      <c r="AY1206" s="5">
        <v>0</v>
      </c>
      <c r="AZ1206" s="5">
        <v>0</v>
      </c>
      <c r="BA1206" s="5">
        <v>0</v>
      </c>
      <c r="BB1206" s="5">
        <v>0</v>
      </c>
      <c r="BC1206" s="5">
        <v>0</v>
      </c>
      <c r="BD1206" s="5">
        <v>0</v>
      </c>
      <c r="BE1206" s="5">
        <v>0</v>
      </c>
      <c r="BF1206" s="5">
        <v>0</v>
      </c>
      <c r="BG1206" s="5">
        <v>0</v>
      </c>
      <c r="BH1206" s="5">
        <v>0</v>
      </c>
      <c r="BI1206" s="5">
        <v>0</v>
      </c>
      <c r="BJ1206" s="5">
        <v>0</v>
      </c>
      <c r="BK1206" s="5">
        <v>0</v>
      </c>
      <c r="BL1206" s="5">
        <v>0</v>
      </c>
      <c r="BM1206" s="5">
        <v>0</v>
      </c>
      <c r="BN1206" s="5">
        <v>42923.75</v>
      </c>
      <c r="BO1206" s="5">
        <v>0</v>
      </c>
      <c r="BP1206" s="5">
        <v>0</v>
      </c>
      <c r="BQ1206" s="5">
        <v>0</v>
      </c>
      <c r="BR1206" s="5">
        <v>0</v>
      </c>
      <c r="BS1206" s="5">
        <v>0</v>
      </c>
      <c r="BT1206" s="5">
        <v>0</v>
      </c>
      <c r="BU1206" s="5">
        <v>0</v>
      </c>
      <c r="BV1206" s="5">
        <v>0</v>
      </c>
      <c r="BW1206" s="5">
        <v>0</v>
      </c>
      <c r="BX1206" s="5">
        <v>0</v>
      </c>
      <c r="BY1206" s="5">
        <v>0</v>
      </c>
      <c r="BZ1206" s="5">
        <v>0</v>
      </c>
      <c r="CA1206" s="5">
        <v>0</v>
      </c>
      <c r="CB1206" s="5">
        <v>0</v>
      </c>
      <c r="CC1206" s="5">
        <v>0</v>
      </c>
      <c r="CD1206" s="5">
        <v>0</v>
      </c>
      <c r="CE1206" s="24">
        <v>1251545.1800000002</v>
      </c>
    </row>
    <row r="1207" spans="2:83" ht="14.5" thickTop="1" thickBot="1" x14ac:dyDescent="0.35">
      <c r="B1207" s="25" t="s">
        <v>2083</v>
      </c>
      <c r="C1207" s="26">
        <v>4</v>
      </c>
      <c r="D1207" s="26" t="s">
        <v>2219</v>
      </c>
      <c r="E1207" s="26">
        <v>3008174930</v>
      </c>
      <c r="F1207" s="25" t="s">
        <v>2220</v>
      </c>
      <c r="G1207" s="5">
        <v>0</v>
      </c>
      <c r="H1207" s="5">
        <v>5026.63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-109909.54</v>
      </c>
      <c r="AC1207" s="5">
        <v>0</v>
      </c>
      <c r="AD1207" s="5">
        <v>237394.39</v>
      </c>
      <c r="AE1207" s="5">
        <v>0</v>
      </c>
      <c r="AF1207" s="5">
        <v>0</v>
      </c>
      <c r="AG1207" s="5">
        <v>0</v>
      </c>
      <c r="AH1207" s="5">
        <v>0</v>
      </c>
      <c r="AI1207" s="5">
        <v>0</v>
      </c>
      <c r="AJ1207" s="5">
        <v>730840.46</v>
      </c>
      <c r="AK1207" s="5">
        <v>0</v>
      </c>
      <c r="AL1207" s="5">
        <v>0</v>
      </c>
      <c r="AM1207" s="5">
        <v>0</v>
      </c>
      <c r="AN1207" s="5">
        <v>0</v>
      </c>
      <c r="AO1207" s="5">
        <v>0</v>
      </c>
      <c r="AP1207" s="5">
        <v>0</v>
      </c>
      <c r="AQ1207" s="5">
        <v>0</v>
      </c>
      <c r="AR1207" s="5">
        <v>0</v>
      </c>
      <c r="AS1207" s="5">
        <v>0</v>
      </c>
      <c r="AT1207" s="5">
        <v>199078.79</v>
      </c>
      <c r="AU1207" s="5">
        <v>0</v>
      </c>
      <c r="AV1207" s="5">
        <v>0</v>
      </c>
      <c r="AW1207" s="5">
        <v>0</v>
      </c>
      <c r="AX1207" s="5">
        <v>0</v>
      </c>
      <c r="AY1207" s="5">
        <v>0</v>
      </c>
      <c r="AZ1207" s="5">
        <v>0</v>
      </c>
      <c r="BA1207" s="5">
        <v>0</v>
      </c>
      <c r="BB1207" s="5">
        <v>0</v>
      </c>
      <c r="BC1207" s="5">
        <v>0</v>
      </c>
      <c r="BD1207" s="5">
        <v>0</v>
      </c>
      <c r="BE1207" s="5">
        <v>0</v>
      </c>
      <c r="BF1207" s="5">
        <v>0</v>
      </c>
      <c r="BG1207" s="5">
        <v>0</v>
      </c>
      <c r="BH1207" s="5">
        <v>0</v>
      </c>
      <c r="BI1207" s="5">
        <v>0</v>
      </c>
      <c r="BJ1207" s="5">
        <v>0</v>
      </c>
      <c r="BK1207" s="5">
        <v>0</v>
      </c>
      <c r="BL1207" s="5">
        <v>482913.1</v>
      </c>
      <c r="BM1207" s="5">
        <v>0</v>
      </c>
      <c r="BN1207" s="5">
        <v>1224.07</v>
      </c>
      <c r="BO1207" s="5">
        <v>0</v>
      </c>
      <c r="BP1207" s="5">
        <v>0</v>
      </c>
      <c r="BQ1207" s="5">
        <v>0</v>
      </c>
      <c r="BR1207" s="5">
        <v>0</v>
      </c>
      <c r="BS1207" s="5">
        <v>0</v>
      </c>
      <c r="BT1207" s="5">
        <v>0</v>
      </c>
      <c r="BU1207" s="5">
        <v>0</v>
      </c>
      <c r="BV1207" s="5">
        <v>0</v>
      </c>
      <c r="BW1207" s="5">
        <v>0</v>
      </c>
      <c r="BX1207" s="5">
        <v>0</v>
      </c>
      <c r="BY1207" s="5">
        <v>0</v>
      </c>
      <c r="BZ1207" s="5">
        <v>0</v>
      </c>
      <c r="CA1207" s="5">
        <v>0</v>
      </c>
      <c r="CB1207" s="5">
        <v>0</v>
      </c>
      <c r="CC1207" s="5">
        <v>0</v>
      </c>
      <c r="CD1207" s="5">
        <v>0</v>
      </c>
      <c r="CE1207" s="24">
        <v>1546567.9000000001</v>
      </c>
    </row>
    <row r="1208" spans="2:83" ht="14.5" thickTop="1" thickBot="1" x14ac:dyDescent="0.35">
      <c r="B1208" s="25" t="s">
        <v>2083</v>
      </c>
      <c r="C1208" s="26">
        <v>5</v>
      </c>
      <c r="D1208" s="26" t="s">
        <v>2221</v>
      </c>
      <c r="E1208" s="26">
        <v>3008102898</v>
      </c>
      <c r="F1208" s="25" t="s">
        <v>2222</v>
      </c>
      <c r="G1208" s="5">
        <v>0</v>
      </c>
      <c r="H1208" s="5">
        <v>1218875.06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3745437.5900000073</v>
      </c>
      <c r="AC1208" s="5">
        <v>0</v>
      </c>
      <c r="AD1208" s="5">
        <v>79000.330000000075</v>
      </c>
      <c r="AE1208" s="5">
        <v>0</v>
      </c>
      <c r="AF1208" s="5">
        <v>500</v>
      </c>
      <c r="AG1208" s="5">
        <v>0</v>
      </c>
      <c r="AH1208" s="5">
        <v>0</v>
      </c>
      <c r="AI1208" s="5">
        <v>0</v>
      </c>
      <c r="AJ1208" s="5">
        <v>0</v>
      </c>
      <c r="AK1208" s="5">
        <v>0</v>
      </c>
      <c r="AL1208" s="5">
        <v>0</v>
      </c>
      <c r="AM1208" s="5">
        <v>0</v>
      </c>
      <c r="AN1208" s="5">
        <v>0</v>
      </c>
      <c r="AO1208" s="5">
        <v>0</v>
      </c>
      <c r="AP1208" s="5">
        <v>0</v>
      </c>
      <c r="AQ1208" s="5">
        <v>0</v>
      </c>
      <c r="AR1208" s="5">
        <v>0</v>
      </c>
      <c r="AS1208" s="5">
        <v>0</v>
      </c>
      <c r="AT1208" s="5">
        <v>119750.42000000001</v>
      </c>
      <c r="AU1208" s="5">
        <v>0</v>
      </c>
      <c r="AV1208" s="5">
        <v>0</v>
      </c>
      <c r="AW1208" s="5">
        <v>0</v>
      </c>
      <c r="AX1208" s="5">
        <v>0</v>
      </c>
      <c r="AY1208" s="5">
        <v>0</v>
      </c>
      <c r="AZ1208" s="5">
        <v>0</v>
      </c>
      <c r="BA1208" s="5">
        <v>0</v>
      </c>
      <c r="BB1208" s="5">
        <v>0</v>
      </c>
      <c r="BC1208" s="5">
        <v>0</v>
      </c>
      <c r="BD1208" s="5">
        <v>0</v>
      </c>
      <c r="BE1208" s="5">
        <v>0</v>
      </c>
      <c r="BF1208" s="5">
        <v>0</v>
      </c>
      <c r="BG1208" s="5">
        <v>0</v>
      </c>
      <c r="BH1208" s="5">
        <v>0</v>
      </c>
      <c r="BI1208" s="5">
        <v>0</v>
      </c>
      <c r="BJ1208" s="5">
        <v>0</v>
      </c>
      <c r="BK1208" s="5">
        <v>0</v>
      </c>
      <c r="BL1208" s="5">
        <v>0</v>
      </c>
      <c r="BM1208" s="5">
        <v>0</v>
      </c>
      <c r="BN1208" s="5">
        <v>304459.46999999997</v>
      </c>
      <c r="BO1208" s="5">
        <v>0</v>
      </c>
      <c r="BP1208" s="5">
        <v>0</v>
      </c>
      <c r="BQ1208" s="5">
        <v>0</v>
      </c>
      <c r="BR1208" s="5">
        <v>0</v>
      </c>
      <c r="BS1208" s="5">
        <v>0</v>
      </c>
      <c r="BT1208" s="5">
        <v>0</v>
      </c>
      <c r="BU1208" s="5">
        <v>0</v>
      </c>
      <c r="BV1208" s="5">
        <v>0</v>
      </c>
      <c r="BW1208" s="5">
        <v>0</v>
      </c>
      <c r="BX1208" s="5">
        <v>181634</v>
      </c>
      <c r="BY1208" s="5">
        <v>0</v>
      </c>
      <c r="BZ1208" s="5">
        <v>0</v>
      </c>
      <c r="CA1208" s="5">
        <v>0</v>
      </c>
      <c r="CB1208" s="5">
        <v>0</v>
      </c>
      <c r="CC1208" s="5">
        <v>0</v>
      </c>
      <c r="CD1208" s="5">
        <v>0</v>
      </c>
      <c r="CE1208" s="24">
        <v>5649656.8700000076</v>
      </c>
    </row>
    <row r="1209" spans="2:83" ht="14.5" thickTop="1" thickBot="1" x14ac:dyDescent="0.35">
      <c r="B1209" s="25" t="s">
        <v>2083</v>
      </c>
      <c r="C1209" s="26">
        <v>5</v>
      </c>
      <c r="D1209" s="26" t="s">
        <v>2603</v>
      </c>
      <c r="E1209" s="26">
        <v>3008102027</v>
      </c>
      <c r="F1209" s="25" t="s">
        <v>2604</v>
      </c>
      <c r="G1209" s="5">
        <v>0</v>
      </c>
      <c r="H1209" s="5">
        <v>601.63000000015018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197193.67000000039</v>
      </c>
      <c r="AC1209" s="5">
        <v>0</v>
      </c>
      <c r="AD1209" s="5">
        <v>0</v>
      </c>
      <c r="AE1209" s="5">
        <v>0</v>
      </c>
      <c r="AF1209" s="5">
        <v>0</v>
      </c>
      <c r="AG1209" s="5">
        <v>0</v>
      </c>
      <c r="AH1209" s="5">
        <v>0</v>
      </c>
      <c r="AI1209" s="5">
        <v>0</v>
      </c>
      <c r="AJ1209" s="5">
        <v>0</v>
      </c>
      <c r="AK1209" s="5">
        <v>0</v>
      </c>
      <c r="AL1209" s="5">
        <v>0</v>
      </c>
      <c r="AM1209" s="5">
        <v>0</v>
      </c>
      <c r="AN1209" s="5">
        <v>0</v>
      </c>
      <c r="AO1209" s="5">
        <v>18676334.57</v>
      </c>
      <c r="AP1209" s="5">
        <v>0</v>
      </c>
      <c r="AQ1209" s="5">
        <v>0</v>
      </c>
      <c r="AR1209" s="5">
        <v>0</v>
      </c>
      <c r="AS1209" s="5">
        <v>0</v>
      </c>
      <c r="AT1209" s="5">
        <v>0</v>
      </c>
      <c r="AU1209" s="5">
        <v>0</v>
      </c>
      <c r="AV1209" s="5">
        <v>0</v>
      </c>
      <c r="AW1209" s="5">
        <v>0</v>
      </c>
      <c r="AX1209" s="5">
        <v>0</v>
      </c>
      <c r="AY1209" s="5">
        <v>0</v>
      </c>
      <c r="AZ1209" s="5">
        <v>0</v>
      </c>
      <c r="BA1209" s="5">
        <v>0</v>
      </c>
      <c r="BB1209" s="5">
        <v>0</v>
      </c>
      <c r="BC1209" s="5">
        <v>0</v>
      </c>
      <c r="BD1209" s="5">
        <v>0</v>
      </c>
      <c r="BE1209" s="5">
        <v>0</v>
      </c>
      <c r="BF1209" s="5">
        <v>0</v>
      </c>
      <c r="BG1209" s="5">
        <v>0</v>
      </c>
      <c r="BH1209" s="5">
        <v>0</v>
      </c>
      <c r="BI1209" s="5">
        <v>0</v>
      </c>
      <c r="BJ1209" s="5">
        <v>0</v>
      </c>
      <c r="BK1209" s="5">
        <v>0</v>
      </c>
      <c r="BL1209" s="5">
        <v>0</v>
      </c>
      <c r="BM1209" s="5">
        <v>0</v>
      </c>
      <c r="BN1209" s="5">
        <v>57368.37</v>
      </c>
      <c r="BO1209" s="5">
        <v>0</v>
      </c>
      <c r="BP1209" s="5">
        <v>0</v>
      </c>
      <c r="BQ1209" s="5">
        <v>0</v>
      </c>
      <c r="BR1209" s="5">
        <v>0</v>
      </c>
      <c r="BS1209" s="5">
        <v>0</v>
      </c>
      <c r="BT1209" s="5">
        <v>0</v>
      </c>
      <c r="BU1209" s="5">
        <v>0</v>
      </c>
      <c r="BV1209" s="5">
        <v>0</v>
      </c>
      <c r="BW1209" s="5">
        <v>0</v>
      </c>
      <c r="BX1209" s="5">
        <v>281754.63</v>
      </c>
      <c r="BY1209" s="5">
        <v>0</v>
      </c>
      <c r="BZ1209" s="5">
        <v>0</v>
      </c>
      <c r="CA1209" s="5">
        <v>0</v>
      </c>
      <c r="CB1209" s="5">
        <v>0</v>
      </c>
      <c r="CC1209" s="5">
        <v>0</v>
      </c>
      <c r="CD1209" s="5">
        <v>0</v>
      </c>
      <c r="CE1209" s="24">
        <v>19213252.870000001</v>
      </c>
    </row>
    <row r="1210" spans="2:83" ht="14.5" thickTop="1" thickBot="1" x14ac:dyDescent="0.35">
      <c r="B1210" s="25" t="s">
        <v>2083</v>
      </c>
      <c r="C1210" s="26">
        <v>5</v>
      </c>
      <c r="D1210" s="26" t="s">
        <v>2223</v>
      </c>
      <c r="E1210" s="26">
        <v>3008131287</v>
      </c>
      <c r="F1210" s="25" t="s">
        <v>2224</v>
      </c>
      <c r="G1210" s="5">
        <v>0</v>
      </c>
      <c r="H1210" s="5">
        <v>225809.62999999989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358.58999999985099</v>
      </c>
      <c r="AC1210" s="5">
        <v>0</v>
      </c>
      <c r="AD1210" s="5">
        <v>634174.99000000022</v>
      </c>
      <c r="AE1210" s="5">
        <v>0</v>
      </c>
      <c r="AF1210" s="5">
        <v>0</v>
      </c>
      <c r="AG1210" s="5">
        <v>0</v>
      </c>
      <c r="AH1210" s="5">
        <v>0</v>
      </c>
      <c r="AI1210" s="5">
        <v>0</v>
      </c>
      <c r="AJ1210" s="5">
        <v>0</v>
      </c>
      <c r="AK1210" s="5">
        <v>0</v>
      </c>
      <c r="AL1210" s="5">
        <v>0</v>
      </c>
      <c r="AM1210" s="5">
        <v>0</v>
      </c>
      <c r="AN1210" s="5">
        <v>0</v>
      </c>
      <c r="AO1210" s="5">
        <v>0</v>
      </c>
      <c r="AP1210" s="5">
        <v>0</v>
      </c>
      <c r="AQ1210" s="5">
        <v>0</v>
      </c>
      <c r="AR1210" s="5">
        <v>0</v>
      </c>
      <c r="AS1210" s="5">
        <v>0</v>
      </c>
      <c r="AT1210" s="5">
        <v>47407.270000000004</v>
      </c>
      <c r="AU1210" s="5">
        <v>0</v>
      </c>
      <c r="AV1210" s="5">
        <v>0</v>
      </c>
      <c r="AW1210" s="5">
        <v>0</v>
      </c>
      <c r="AX1210" s="5">
        <v>0</v>
      </c>
      <c r="AY1210" s="5">
        <v>0</v>
      </c>
      <c r="AZ1210" s="5">
        <v>0</v>
      </c>
      <c r="BA1210" s="5">
        <v>0</v>
      </c>
      <c r="BB1210" s="5">
        <v>0</v>
      </c>
      <c r="BC1210" s="5">
        <v>0</v>
      </c>
      <c r="BD1210" s="5">
        <v>0</v>
      </c>
      <c r="BE1210" s="5">
        <v>0</v>
      </c>
      <c r="BF1210" s="5">
        <v>0</v>
      </c>
      <c r="BG1210" s="5">
        <v>0</v>
      </c>
      <c r="BH1210" s="5">
        <v>0</v>
      </c>
      <c r="BI1210" s="5">
        <v>0</v>
      </c>
      <c r="BJ1210" s="5">
        <v>0</v>
      </c>
      <c r="BK1210" s="5">
        <v>0</v>
      </c>
      <c r="BL1210" s="5">
        <v>221061.95</v>
      </c>
      <c r="BM1210" s="5">
        <v>0</v>
      </c>
      <c r="BN1210" s="5">
        <v>118744.47</v>
      </c>
      <c r="BO1210" s="5">
        <v>0</v>
      </c>
      <c r="BP1210" s="5">
        <v>0</v>
      </c>
      <c r="BQ1210" s="5">
        <v>0</v>
      </c>
      <c r="BR1210" s="5">
        <v>0</v>
      </c>
      <c r="BS1210" s="5">
        <v>0</v>
      </c>
      <c r="BT1210" s="5">
        <v>0</v>
      </c>
      <c r="BU1210" s="5">
        <v>0</v>
      </c>
      <c r="BV1210" s="5">
        <v>0</v>
      </c>
      <c r="BW1210" s="5">
        <v>0</v>
      </c>
      <c r="BX1210" s="5">
        <v>0</v>
      </c>
      <c r="BY1210" s="5">
        <v>0</v>
      </c>
      <c r="BZ1210" s="5">
        <v>0</v>
      </c>
      <c r="CA1210" s="5">
        <v>0</v>
      </c>
      <c r="CB1210" s="5">
        <v>0</v>
      </c>
      <c r="CC1210" s="5">
        <v>0</v>
      </c>
      <c r="CD1210" s="5">
        <v>0</v>
      </c>
      <c r="CE1210" s="24">
        <v>1247556.8999999999</v>
      </c>
    </row>
    <row r="1211" spans="2:83" ht="14.5" thickTop="1" thickBot="1" x14ac:dyDescent="0.35">
      <c r="B1211" s="25" t="s">
        <v>2083</v>
      </c>
      <c r="C1211" s="26">
        <v>5</v>
      </c>
      <c r="D1211" s="26" t="s">
        <v>2225</v>
      </c>
      <c r="E1211" s="26">
        <v>3008092495</v>
      </c>
      <c r="F1211" s="25" t="s">
        <v>2226</v>
      </c>
      <c r="G1211" s="5">
        <v>0</v>
      </c>
      <c r="H1211" s="5">
        <v>169186.63000000035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640677.72000000067</v>
      </c>
      <c r="AC1211" s="5">
        <v>0</v>
      </c>
      <c r="AD1211" s="5">
        <v>426894.0700000003</v>
      </c>
      <c r="AE1211" s="5">
        <v>0</v>
      </c>
      <c r="AF1211" s="5">
        <v>0</v>
      </c>
      <c r="AG1211" s="5">
        <v>0</v>
      </c>
      <c r="AH1211" s="5">
        <v>0</v>
      </c>
      <c r="AI1211" s="5">
        <v>0</v>
      </c>
      <c r="AJ1211" s="5">
        <v>120000</v>
      </c>
      <c r="AK1211" s="5">
        <v>0</v>
      </c>
      <c r="AL1211" s="5">
        <v>0</v>
      </c>
      <c r="AM1211" s="5">
        <v>0</v>
      </c>
      <c r="AN1211" s="5">
        <v>0</v>
      </c>
      <c r="AO1211" s="5">
        <v>0</v>
      </c>
      <c r="AP1211" s="5">
        <v>0</v>
      </c>
      <c r="AQ1211" s="5">
        <v>0</v>
      </c>
      <c r="AR1211" s="5">
        <v>0</v>
      </c>
      <c r="AS1211" s="5">
        <v>0</v>
      </c>
      <c r="AT1211" s="5">
        <v>51292.85</v>
      </c>
      <c r="AU1211" s="5">
        <v>0</v>
      </c>
      <c r="AV1211" s="5">
        <v>0</v>
      </c>
      <c r="AW1211" s="5">
        <v>0</v>
      </c>
      <c r="AX1211" s="5">
        <v>0</v>
      </c>
      <c r="AY1211" s="5">
        <v>0</v>
      </c>
      <c r="AZ1211" s="5">
        <v>0</v>
      </c>
      <c r="BA1211" s="5">
        <v>0</v>
      </c>
      <c r="BB1211" s="5">
        <v>0</v>
      </c>
      <c r="BC1211" s="5">
        <v>0</v>
      </c>
      <c r="BD1211" s="5">
        <v>0</v>
      </c>
      <c r="BE1211" s="5">
        <v>0</v>
      </c>
      <c r="BF1211" s="5">
        <v>0</v>
      </c>
      <c r="BG1211" s="5">
        <v>0</v>
      </c>
      <c r="BH1211" s="5">
        <v>0</v>
      </c>
      <c r="BI1211" s="5">
        <v>0</v>
      </c>
      <c r="BJ1211" s="5">
        <v>0</v>
      </c>
      <c r="BK1211" s="5">
        <v>0</v>
      </c>
      <c r="BL1211" s="5">
        <v>0.86000000000058208</v>
      </c>
      <c r="BM1211" s="5">
        <v>0</v>
      </c>
      <c r="BN1211" s="5">
        <v>0.5500000000174623</v>
      </c>
      <c r="BO1211" s="5">
        <v>0</v>
      </c>
      <c r="BP1211" s="5">
        <v>0</v>
      </c>
      <c r="BQ1211" s="5">
        <v>0</v>
      </c>
      <c r="BR1211" s="5">
        <v>0</v>
      </c>
      <c r="BS1211" s="5">
        <v>0</v>
      </c>
      <c r="BT1211" s="5">
        <v>0</v>
      </c>
      <c r="BU1211" s="5">
        <v>0</v>
      </c>
      <c r="BV1211" s="5">
        <v>0</v>
      </c>
      <c r="BW1211" s="5">
        <v>0</v>
      </c>
      <c r="BX1211" s="5">
        <v>0</v>
      </c>
      <c r="BY1211" s="5">
        <v>0</v>
      </c>
      <c r="BZ1211" s="5">
        <v>0</v>
      </c>
      <c r="CA1211" s="5">
        <v>0</v>
      </c>
      <c r="CB1211" s="5">
        <v>0</v>
      </c>
      <c r="CC1211" s="5">
        <v>0</v>
      </c>
      <c r="CD1211" s="5">
        <v>0</v>
      </c>
      <c r="CE1211" s="24">
        <v>1408052.6800000016</v>
      </c>
    </row>
    <row r="1212" spans="2:83" ht="14.5" thickTop="1" thickBot="1" x14ac:dyDescent="0.35">
      <c r="B1212" s="25" t="s">
        <v>2083</v>
      </c>
      <c r="C1212" s="26">
        <v>5</v>
      </c>
      <c r="D1212" s="26" t="s">
        <v>2227</v>
      </c>
      <c r="E1212" s="26">
        <v>3008092335</v>
      </c>
      <c r="F1212" s="25" t="s">
        <v>2228</v>
      </c>
      <c r="G1212" s="5">
        <v>0</v>
      </c>
      <c r="H1212" s="5">
        <v>52674.879999999888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304409.37999999989</v>
      </c>
      <c r="AC1212" s="5">
        <v>0</v>
      </c>
      <c r="AD1212" s="5">
        <v>53541.950000000186</v>
      </c>
      <c r="AE1212" s="5">
        <v>0</v>
      </c>
      <c r="AF1212" s="5">
        <v>30.8</v>
      </c>
      <c r="AG1212" s="5">
        <v>0</v>
      </c>
      <c r="AH1212" s="5">
        <v>0</v>
      </c>
      <c r="AI1212" s="5">
        <v>0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  <c r="AO1212" s="5">
        <v>0</v>
      </c>
      <c r="AP1212" s="5">
        <v>0</v>
      </c>
      <c r="AQ1212" s="5">
        <v>0</v>
      </c>
      <c r="AR1212" s="5">
        <v>0</v>
      </c>
      <c r="AS1212" s="5">
        <v>0</v>
      </c>
      <c r="AT1212" s="5">
        <v>14540.77</v>
      </c>
      <c r="AU1212" s="5">
        <v>0</v>
      </c>
      <c r="AV1212" s="5">
        <v>0</v>
      </c>
      <c r="AW1212" s="5">
        <v>0</v>
      </c>
      <c r="AX1212" s="5">
        <v>0</v>
      </c>
      <c r="AY1212" s="5">
        <v>0</v>
      </c>
      <c r="AZ1212" s="5">
        <v>0</v>
      </c>
      <c r="BA1212" s="5">
        <v>0</v>
      </c>
      <c r="BB1212" s="5">
        <v>0</v>
      </c>
      <c r="BC1212" s="5">
        <v>0</v>
      </c>
      <c r="BD1212" s="5">
        <v>0</v>
      </c>
      <c r="BE1212" s="5">
        <v>0</v>
      </c>
      <c r="BF1212" s="5">
        <v>0</v>
      </c>
      <c r="BG1212" s="5">
        <v>0</v>
      </c>
      <c r="BH1212" s="5">
        <v>0</v>
      </c>
      <c r="BI1212" s="5">
        <v>0</v>
      </c>
      <c r="BJ1212" s="5">
        <v>0</v>
      </c>
      <c r="BK1212" s="5">
        <v>0</v>
      </c>
      <c r="BL1212" s="5">
        <v>38172.01</v>
      </c>
      <c r="BM1212" s="5">
        <v>0</v>
      </c>
      <c r="BN1212" s="5">
        <v>63666.97</v>
      </c>
      <c r="BO1212" s="5">
        <v>0</v>
      </c>
      <c r="BP1212" s="5">
        <v>0</v>
      </c>
      <c r="BQ1212" s="5">
        <v>0</v>
      </c>
      <c r="BR1212" s="5">
        <v>0</v>
      </c>
      <c r="BS1212" s="5">
        <v>0</v>
      </c>
      <c r="BT1212" s="5">
        <v>0</v>
      </c>
      <c r="BU1212" s="5">
        <v>0</v>
      </c>
      <c r="BV1212" s="5">
        <v>0</v>
      </c>
      <c r="BW1212" s="5">
        <v>0</v>
      </c>
      <c r="BX1212" s="5">
        <v>0</v>
      </c>
      <c r="BY1212" s="5">
        <v>0</v>
      </c>
      <c r="BZ1212" s="5">
        <v>0</v>
      </c>
      <c r="CA1212" s="5">
        <v>0</v>
      </c>
      <c r="CB1212" s="5">
        <v>0</v>
      </c>
      <c r="CC1212" s="5">
        <v>0</v>
      </c>
      <c r="CD1212" s="5">
        <v>0</v>
      </c>
      <c r="CE1212" s="24">
        <v>527036.76</v>
      </c>
    </row>
    <row r="1213" spans="2:83" ht="14.5" thickTop="1" thickBot="1" x14ac:dyDescent="0.35">
      <c r="B1213" s="25" t="s">
        <v>2083</v>
      </c>
      <c r="C1213" s="26">
        <v>5</v>
      </c>
      <c r="D1213" s="26" t="s">
        <v>2229</v>
      </c>
      <c r="E1213" s="26">
        <v>3008092497</v>
      </c>
      <c r="F1213" s="25" t="s">
        <v>2230</v>
      </c>
      <c r="G1213" s="5">
        <v>0</v>
      </c>
      <c r="H1213" s="5">
        <v>277002.8600000008</v>
      </c>
      <c r="I1213" s="5">
        <v>0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1753585.5799999991</v>
      </c>
      <c r="AC1213" s="5">
        <v>0</v>
      </c>
      <c r="AD1213" s="5">
        <v>352002.27</v>
      </c>
      <c r="AE1213" s="5">
        <v>0</v>
      </c>
      <c r="AF1213" s="5">
        <v>0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v>0</v>
      </c>
      <c r="AN1213" s="5">
        <v>0</v>
      </c>
      <c r="AO1213" s="5">
        <v>0</v>
      </c>
      <c r="AP1213" s="5">
        <v>0</v>
      </c>
      <c r="AQ1213" s="5">
        <v>0</v>
      </c>
      <c r="AR1213" s="5">
        <v>0</v>
      </c>
      <c r="AS1213" s="5">
        <v>0</v>
      </c>
      <c r="AT1213" s="5">
        <v>51292.85</v>
      </c>
      <c r="AU1213" s="5">
        <v>0</v>
      </c>
      <c r="AV1213" s="5">
        <v>0</v>
      </c>
      <c r="AW1213" s="5">
        <v>0</v>
      </c>
      <c r="AX1213" s="5">
        <v>0</v>
      </c>
      <c r="AY1213" s="5">
        <v>0</v>
      </c>
      <c r="AZ1213" s="5">
        <v>0</v>
      </c>
      <c r="BA1213" s="5">
        <v>0</v>
      </c>
      <c r="BB1213" s="5">
        <v>0</v>
      </c>
      <c r="BC1213" s="5">
        <v>0</v>
      </c>
      <c r="BD1213" s="5">
        <v>0</v>
      </c>
      <c r="BE1213" s="5">
        <v>0</v>
      </c>
      <c r="BF1213" s="5">
        <v>0</v>
      </c>
      <c r="BG1213" s="5">
        <v>0</v>
      </c>
      <c r="BH1213" s="5">
        <v>0</v>
      </c>
      <c r="BI1213" s="5">
        <v>0</v>
      </c>
      <c r="BJ1213" s="5">
        <v>0</v>
      </c>
      <c r="BK1213" s="5">
        <v>0</v>
      </c>
      <c r="BL1213" s="5">
        <v>0</v>
      </c>
      <c r="BM1213" s="5">
        <v>0</v>
      </c>
      <c r="BN1213" s="5">
        <v>218819.47</v>
      </c>
      <c r="BO1213" s="5">
        <v>0</v>
      </c>
      <c r="BP1213" s="5">
        <v>0</v>
      </c>
      <c r="BQ1213" s="5">
        <v>0</v>
      </c>
      <c r="BR1213" s="5">
        <v>0</v>
      </c>
      <c r="BS1213" s="5">
        <v>0</v>
      </c>
      <c r="BT1213" s="5">
        <v>0</v>
      </c>
      <c r="BU1213" s="5">
        <v>0</v>
      </c>
      <c r="BV1213" s="5">
        <v>0</v>
      </c>
      <c r="BW1213" s="5">
        <v>0</v>
      </c>
      <c r="BX1213" s="5">
        <v>0</v>
      </c>
      <c r="BY1213" s="5">
        <v>0</v>
      </c>
      <c r="BZ1213" s="5">
        <v>0</v>
      </c>
      <c r="CA1213" s="5">
        <v>0</v>
      </c>
      <c r="CB1213" s="5">
        <v>0</v>
      </c>
      <c r="CC1213" s="5">
        <v>0</v>
      </c>
      <c r="CD1213" s="5">
        <v>0</v>
      </c>
      <c r="CE1213" s="24">
        <v>2652703.0300000003</v>
      </c>
    </row>
    <row r="1214" spans="2:83" ht="14.5" thickTop="1" thickBot="1" x14ac:dyDescent="0.35">
      <c r="B1214" s="25" t="s">
        <v>2083</v>
      </c>
      <c r="C1214" s="26">
        <v>5</v>
      </c>
      <c r="D1214" s="26" t="s">
        <v>2231</v>
      </c>
      <c r="E1214" s="26">
        <v>3008092706</v>
      </c>
      <c r="F1214" s="25" t="s">
        <v>2232</v>
      </c>
      <c r="G1214" s="5">
        <v>0</v>
      </c>
      <c r="H1214" s="5">
        <v>178070.60200000007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250137.84000000032</v>
      </c>
      <c r="AC1214" s="5">
        <v>0</v>
      </c>
      <c r="AD1214" s="5">
        <v>-69879.689999999478</v>
      </c>
      <c r="AE1214" s="5">
        <v>0</v>
      </c>
      <c r="AF1214" s="5">
        <v>0</v>
      </c>
      <c r="AG1214" s="5">
        <v>0</v>
      </c>
      <c r="AH1214" s="5">
        <v>0</v>
      </c>
      <c r="AI1214" s="5">
        <v>0</v>
      </c>
      <c r="AJ1214" s="5">
        <v>0</v>
      </c>
      <c r="AK1214" s="5">
        <v>0</v>
      </c>
      <c r="AL1214" s="5">
        <v>0</v>
      </c>
      <c r="AM1214" s="5">
        <v>0</v>
      </c>
      <c r="AN1214" s="5">
        <v>0</v>
      </c>
      <c r="AO1214" s="5">
        <v>0</v>
      </c>
      <c r="AP1214" s="5">
        <v>0</v>
      </c>
      <c r="AQ1214" s="5">
        <v>0</v>
      </c>
      <c r="AR1214" s="5">
        <v>0</v>
      </c>
      <c r="AS1214" s="5">
        <v>0</v>
      </c>
      <c r="AT1214" s="5">
        <v>14543.020000000004</v>
      </c>
      <c r="AU1214" s="5">
        <v>0</v>
      </c>
      <c r="AV1214" s="5">
        <v>0</v>
      </c>
      <c r="AW1214" s="5">
        <v>0</v>
      </c>
      <c r="AX1214" s="5">
        <v>0</v>
      </c>
      <c r="AY1214" s="5">
        <v>0</v>
      </c>
      <c r="AZ1214" s="5">
        <v>0</v>
      </c>
      <c r="BA1214" s="5">
        <v>0</v>
      </c>
      <c r="BB1214" s="5">
        <v>0</v>
      </c>
      <c r="BC1214" s="5">
        <v>0</v>
      </c>
      <c r="BD1214" s="5">
        <v>0</v>
      </c>
      <c r="BE1214" s="5">
        <v>0</v>
      </c>
      <c r="BF1214" s="5">
        <v>0</v>
      </c>
      <c r="BG1214" s="5">
        <v>0</v>
      </c>
      <c r="BH1214" s="5">
        <v>0</v>
      </c>
      <c r="BI1214" s="5">
        <v>0</v>
      </c>
      <c r="BJ1214" s="5">
        <v>0</v>
      </c>
      <c r="BK1214" s="5">
        <v>0</v>
      </c>
      <c r="BL1214" s="5">
        <v>431590</v>
      </c>
      <c r="BM1214" s="5">
        <v>0</v>
      </c>
      <c r="BN1214" s="5">
        <v>0</v>
      </c>
      <c r="BO1214" s="5">
        <v>0</v>
      </c>
      <c r="BP1214" s="5">
        <v>0</v>
      </c>
      <c r="BQ1214" s="5">
        <v>0</v>
      </c>
      <c r="BR1214" s="5">
        <v>0</v>
      </c>
      <c r="BS1214" s="5">
        <v>0</v>
      </c>
      <c r="BT1214" s="5">
        <v>0</v>
      </c>
      <c r="BU1214" s="5">
        <v>0</v>
      </c>
      <c r="BV1214" s="5">
        <v>0</v>
      </c>
      <c r="BW1214" s="5">
        <v>0</v>
      </c>
      <c r="BX1214" s="5">
        <v>0</v>
      </c>
      <c r="BY1214" s="5">
        <v>0</v>
      </c>
      <c r="BZ1214" s="5">
        <v>0</v>
      </c>
      <c r="CA1214" s="5">
        <v>0</v>
      </c>
      <c r="CB1214" s="5">
        <v>0</v>
      </c>
      <c r="CC1214" s="5">
        <v>0</v>
      </c>
      <c r="CD1214" s="5">
        <v>0</v>
      </c>
      <c r="CE1214" s="24">
        <v>804461.77200000093</v>
      </c>
    </row>
    <row r="1215" spans="2:83" ht="14.5" thickTop="1" thickBot="1" x14ac:dyDescent="0.35">
      <c r="B1215" s="25" t="s">
        <v>2083</v>
      </c>
      <c r="C1215" s="26">
        <v>5</v>
      </c>
      <c r="D1215" s="26" t="s">
        <v>2233</v>
      </c>
      <c r="E1215" s="26">
        <v>3008103778</v>
      </c>
      <c r="F1215" s="25" t="s">
        <v>2234</v>
      </c>
      <c r="G1215" s="5">
        <v>0</v>
      </c>
      <c r="H1215" s="5">
        <v>38466.69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230099.62000000011</v>
      </c>
      <c r="AC1215" s="5">
        <v>0</v>
      </c>
      <c r="AD1215" s="5">
        <v>0</v>
      </c>
      <c r="AE1215" s="5">
        <v>0</v>
      </c>
      <c r="AF1215" s="5">
        <v>0</v>
      </c>
      <c r="AG1215" s="5">
        <v>0</v>
      </c>
      <c r="AH1215" s="5">
        <v>0</v>
      </c>
      <c r="AI1215" s="5">
        <v>0</v>
      </c>
      <c r="AJ1215" s="5">
        <v>0</v>
      </c>
      <c r="AK1215" s="5">
        <v>0</v>
      </c>
      <c r="AL1215" s="5">
        <v>0</v>
      </c>
      <c r="AM1215" s="5">
        <v>0</v>
      </c>
      <c r="AN1215" s="5">
        <v>0</v>
      </c>
      <c r="AO1215" s="5">
        <v>0</v>
      </c>
      <c r="AP1215" s="5">
        <v>0</v>
      </c>
      <c r="AQ1215" s="5">
        <v>0</v>
      </c>
      <c r="AR1215" s="5">
        <v>0</v>
      </c>
      <c r="AS1215" s="5">
        <v>0</v>
      </c>
      <c r="AT1215" s="5">
        <v>0</v>
      </c>
      <c r="AU1215" s="5">
        <v>0</v>
      </c>
      <c r="AV1215" s="5">
        <v>0</v>
      </c>
      <c r="AW1215" s="5">
        <v>0</v>
      </c>
      <c r="AX1215" s="5">
        <v>0</v>
      </c>
      <c r="AY1215" s="5">
        <v>0</v>
      </c>
      <c r="AZ1215" s="5">
        <v>0</v>
      </c>
      <c r="BA1215" s="5">
        <v>0</v>
      </c>
      <c r="BB1215" s="5">
        <v>0</v>
      </c>
      <c r="BC1215" s="5">
        <v>0</v>
      </c>
      <c r="BD1215" s="5">
        <v>0</v>
      </c>
      <c r="BE1215" s="5">
        <v>0</v>
      </c>
      <c r="BF1215" s="5">
        <v>0</v>
      </c>
      <c r="BG1215" s="5">
        <v>0</v>
      </c>
      <c r="BH1215" s="5">
        <v>0</v>
      </c>
      <c r="BI1215" s="5">
        <v>0</v>
      </c>
      <c r="BJ1215" s="5">
        <v>0</v>
      </c>
      <c r="BK1215" s="5">
        <v>0</v>
      </c>
      <c r="BL1215" s="5">
        <v>0</v>
      </c>
      <c r="BM1215" s="5">
        <v>0</v>
      </c>
      <c r="BN1215" s="5">
        <v>18667.66</v>
      </c>
      <c r="BO1215" s="5">
        <v>0</v>
      </c>
      <c r="BP1215" s="5">
        <v>0</v>
      </c>
      <c r="BQ1215" s="5">
        <v>0</v>
      </c>
      <c r="BR1215" s="5">
        <v>0</v>
      </c>
      <c r="BS1215" s="5">
        <v>0</v>
      </c>
      <c r="BT1215" s="5">
        <v>0</v>
      </c>
      <c r="BU1215" s="5">
        <v>0</v>
      </c>
      <c r="BV1215" s="5">
        <v>0</v>
      </c>
      <c r="BW1215" s="5">
        <v>0</v>
      </c>
      <c r="BX1215" s="5">
        <v>704079.34000000008</v>
      </c>
      <c r="BY1215" s="5">
        <v>0</v>
      </c>
      <c r="BZ1215" s="5">
        <v>0</v>
      </c>
      <c r="CA1215" s="5">
        <v>0</v>
      </c>
      <c r="CB1215" s="5">
        <v>0</v>
      </c>
      <c r="CC1215" s="5">
        <v>0</v>
      </c>
      <c r="CD1215" s="5">
        <v>0</v>
      </c>
      <c r="CE1215" s="24">
        <v>991313.31000000017</v>
      </c>
    </row>
    <row r="1216" spans="2:83" ht="14.5" thickTop="1" thickBot="1" x14ac:dyDescent="0.35">
      <c r="B1216" s="25" t="s">
        <v>2083</v>
      </c>
      <c r="C1216" s="26">
        <v>5</v>
      </c>
      <c r="D1216" s="26" t="s">
        <v>2235</v>
      </c>
      <c r="E1216" s="26">
        <v>3008092489</v>
      </c>
      <c r="F1216" s="25" t="s">
        <v>2236</v>
      </c>
      <c r="G1216" s="5">
        <v>0</v>
      </c>
      <c r="H1216" s="5">
        <v>451955.39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12842.3</v>
      </c>
      <c r="AC1216" s="5">
        <v>0</v>
      </c>
      <c r="AD1216" s="5">
        <v>170647.55</v>
      </c>
      <c r="AE1216" s="5">
        <v>0</v>
      </c>
      <c r="AF1216" s="5">
        <v>0</v>
      </c>
      <c r="AG1216" s="5">
        <v>0</v>
      </c>
      <c r="AH1216" s="5">
        <v>0</v>
      </c>
      <c r="AI1216" s="5">
        <v>0</v>
      </c>
      <c r="AJ1216" s="5">
        <v>0</v>
      </c>
      <c r="AK1216" s="5">
        <v>0</v>
      </c>
      <c r="AL1216" s="5">
        <v>0</v>
      </c>
      <c r="AM1216" s="5">
        <v>0</v>
      </c>
      <c r="AN1216" s="5">
        <v>0</v>
      </c>
      <c r="AO1216" s="5">
        <v>0</v>
      </c>
      <c r="AP1216" s="5">
        <v>0</v>
      </c>
      <c r="AQ1216" s="5">
        <v>0</v>
      </c>
      <c r="AR1216" s="5">
        <v>0</v>
      </c>
      <c r="AS1216" s="5">
        <v>0</v>
      </c>
      <c r="AT1216" s="5">
        <v>14540.77</v>
      </c>
      <c r="AU1216" s="5">
        <v>0</v>
      </c>
      <c r="AV1216" s="5">
        <v>0</v>
      </c>
      <c r="AW1216" s="5">
        <v>0</v>
      </c>
      <c r="AX1216" s="5">
        <v>0</v>
      </c>
      <c r="AY1216" s="5">
        <v>0</v>
      </c>
      <c r="AZ1216" s="5">
        <v>0</v>
      </c>
      <c r="BA1216" s="5">
        <v>0</v>
      </c>
      <c r="BB1216" s="5">
        <v>0</v>
      </c>
      <c r="BC1216" s="5">
        <v>0</v>
      </c>
      <c r="BD1216" s="5">
        <v>0</v>
      </c>
      <c r="BE1216" s="5">
        <v>0</v>
      </c>
      <c r="BF1216" s="5">
        <v>0</v>
      </c>
      <c r="BG1216" s="5">
        <v>0</v>
      </c>
      <c r="BH1216" s="5">
        <v>0</v>
      </c>
      <c r="BI1216" s="5">
        <v>0</v>
      </c>
      <c r="BJ1216" s="5">
        <v>0</v>
      </c>
      <c r="BK1216" s="5">
        <v>0</v>
      </c>
      <c r="BL1216" s="5">
        <v>0</v>
      </c>
      <c r="BM1216" s="5">
        <v>0</v>
      </c>
      <c r="BN1216" s="5">
        <v>52587.67</v>
      </c>
      <c r="BO1216" s="5">
        <v>0</v>
      </c>
      <c r="BP1216" s="5">
        <v>0</v>
      </c>
      <c r="BQ1216" s="5">
        <v>0</v>
      </c>
      <c r="BR1216" s="5">
        <v>0</v>
      </c>
      <c r="BS1216" s="5">
        <v>0</v>
      </c>
      <c r="BT1216" s="5">
        <v>0</v>
      </c>
      <c r="BU1216" s="5">
        <v>0</v>
      </c>
      <c r="BV1216" s="5">
        <v>0</v>
      </c>
      <c r="BW1216" s="5">
        <v>0</v>
      </c>
      <c r="BX1216" s="5">
        <v>0</v>
      </c>
      <c r="BY1216" s="5">
        <v>0</v>
      </c>
      <c r="BZ1216" s="5">
        <v>0</v>
      </c>
      <c r="CA1216" s="5">
        <v>0</v>
      </c>
      <c r="CB1216" s="5">
        <v>0</v>
      </c>
      <c r="CC1216" s="5">
        <v>0</v>
      </c>
      <c r="CD1216" s="5">
        <v>0</v>
      </c>
      <c r="CE1216" s="24">
        <v>702573.68</v>
      </c>
    </row>
    <row r="1217" spans="2:83" ht="14.5" thickTop="1" thickBot="1" x14ac:dyDescent="0.35">
      <c r="B1217" s="25" t="s">
        <v>2083</v>
      </c>
      <c r="C1217" s="26">
        <v>5</v>
      </c>
      <c r="D1217" s="26" t="s">
        <v>2237</v>
      </c>
      <c r="E1217" s="26">
        <v>3008092769</v>
      </c>
      <c r="F1217" s="25" t="s">
        <v>2238</v>
      </c>
      <c r="G1217" s="5">
        <v>0</v>
      </c>
      <c r="H1217" s="5">
        <v>142957.75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479718.55000000005</v>
      </c>
      <c r="AC1217" s="5">
        <v>0</v>
      </c>
      <c r="AD1217" s="5">
        <v>0</v>
      </c>
      <c r="AE1217" s="5">
        <v>0</v>
      </c>
      <c r="AF1217" s="5">
        <v>0</v>
      </c>
      <c r="AG1217" s="5">
        <v>0</v>
      </c>
      <c r="AH1217" s="5">
        <v>0</v>
      </c>
      <c r="AI1217" s="5">
        <v>0</v>
      </c>
      <c r="AJ1217" s="5">
        <v>0</v>
      </c>
      <c r="AK1217" s="5">
        <v>0</v>
      </c>
      <c r="AL1217" s="5">
        <v>0</v>
      </c>
      <c r="AM1217" s="5">
        <v>0</v>
      </c>
      <c r="AN1217" s="5">
        <v>0</v>
      </c>
      <c r="AO1217" s="5">
        <v>0</v>
      </c>
      <c r="AP1217" s="5">
        <v>0</v>
      </c>
      <c r="AQ1217" s="5">
        <v>0</v>
      </c>
      <c r="AR1217" s="5">
        <v>0</v>
      </c>
      <c r="AS1217" s="5">
        <v>0</v>
      </c>
      <c r="AT1217" s="5">
        <v>0</v>
      </c>
      <c r="AU1217" s="5">
        <v>0</v>
      </c>
      <c r="AV1217" s="5">
        <v>0</v>
      </c>
      <c r="AW1217" s="5">
        <v>0</v>
      </c>
      <c r="AX1217" s="5">
        <v>0</v>
      </c>
      <c r="AY1217" s="5">
        <v>0</v>
      </c>
      <c r="AZ1217" s="5">
        <v>0</v>
      </c>
      <c r="BA1217" s="5">
        <v>0</v>
      </c>
      <c r="BB1217" s="5">
        <v>0</v>
      </c>
      <c r="BC1217" s="5">
        <v>0</v>
      </c>
      <c r="BD1217" s="5">
        <v>0</v>
      </c>
      <c r="BE1217" s="5">
        <v>0</v>
      </c>
      <c r="BF1217" s="5">
        <v>0</v>
      </c>
      <c r="BG1217" s="5">
        <v>0</v>
      </c>
      <c r="BH1217" s="5">
        <v>0</v>
      </c>
      <c r="BI1217" s="5">
        <v>0</v>
      </c>
      <c r="BJ1217" s="5">
        <v>0</v>
      </c>
      <c r="BK1217" s="5">
        <v>0</v>
      </c>
      <c r="BL1217" s="5">
        <v>0</v>
      </c>
      <c r="BM1217" s="5">
        <v>0</v>
      </c>
      <c r="BN1217" s="5">
        <v>24775.440000000002</v>
      </c>
      <c r="BO1217" s="5">
        <v>0</v>
      </c>
      <c r="BP1217" s="5">
        <v>0</v>
      </c>
      <c r="BQ1217" s="5">
        <v>0</v>
      </c>
      <c r="BR1217" s="5">
        <v>0</v>
      </c>
      <c r="BS1217" s="5">
        <v>0</v>
      </c>
      <c r="BT1217" s="5">
        <v>0</v>
      </c>
      <c r="BU1217" s="5">
        <v>0</v>
      </c>
      <c r="BV1217" s="5">
        <v>0</v>
      </c>
      <c r="BW1217" s="5">
        <v>0</v>
      </c>
      <c r="BX1217" s="5">
        <v>479718.55000000005</v>
      </c>
      <c r="BY1217" s="5">
        <v>0</v>
      </c>
      <c r="BZ1217" s="5">
        <v>0</v>
      </c>
      <c r="CA1217" s="5">
        <v>0</v>
      </c>
      <c r="CB1217" s="5">
        <v>0</v>
      </c>
      <c r="CC1217" s="5">
        <v>0</v>
      </c>
      <c r="CD1217" s="5">
        <v>0</v>
      </c>
      <c r="CE1217" s="24">
        <v>1127170.29</v>
      </c>
    </row>
    <row r="1218" spans="2:83" ht="14.5" thickTop="1" thickBot="1" x14ac:dyDescent="0.35">
      <c r="B1218" s="25" t="s">
        <v>2083</v>
      </c>
      <c r="C1218" s="26">
        <v>5</v>
      </c>
      <c r="D1218" s="26" t="s">
        <v>2239</v>
      </c>
      <c r="E1218" s="26">
        <v>3008092835</v>
      </c>
      <c r="F1218" s="25" t="s">
        <v>2240</v>
      </c>
      <c r="G1218" s="5">
        <v>0</v>
      </c>
      <c r="H1218" s="5">
        <v>307661.7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961871.03</v>
      </c>
      <c r="AC1218" s="5">
        <v>0</v>
      </c>
      <c r="AD1218" s="5">
        <v>182583.69</v>
      </c>
      <c r="AE1218" s="5">
        <v>0</v>
      </c>
      <c r="AF1218" s="5">
        <v>0</v>
      </c>
      <c r="AG1218" s="5">
        <v>0</v>
      </c>
      <c r="AH1218" s="5">
        <v>0</v>
      </c>
      <c r="AI1218" s="5">
        <v>0</v>
      </c>
      <c r="AJ1218" s="5">
        <v>0</v>
      </c>
      <c r="AK1218" s="5">
        <v>0</v>
      </c>
      <c r="AL1218" s="5">
        <v>0</v>
      </c>
      <c r="AM1218" s="5">
        <v>0</v>
      </c>
      <c r="AN1218" s="5">
        <v>0</v>
      </c>
      <c r="AO1218" s="5">
        <v>0</v>
      </c>
      <c r="AP1218" s="5">
        <v>0</v>
      </c>
      <c r="AQ1218" s="5">
        <v>0</v>
      </c>
      <c r="AR1218" s="5">
        <v>0</v>
      </c>
      <c r="AS1218" s="5">
        <v>0</v>
      </c>
      <c r="AT1218" s="5">
        <v>92658.27</v>
      </c>
      <c r="AU1218" s="5">
        <v>0</v>
      </c>
      <c r="AV1218" s="5">
        <v>0</v>
      </c>
      <c r="AW1218" s="5">
        <v>0</v>
      </c>
      <c r="AX1218" s="5">
        <v>0</v>
      </c>
      <c r="AY1218" s="5">
        <v>0</v>
      </c>
      <c r="AZ1218" s="5">
        <v>0</v>
      </c>
      <c r="BA1218" s="5">
        <v>0</v>
      </c>
      <c r="BB1218" s="5">
        <v>0</v>
      </c>
      <c r="BC1218" s="5">
        <v>0</v>
      </c>
      <c r="BD1218" s="5">
        <v>0</v>
      </c>
      <c r="BE1218" s="5">
        <v>0</v>
      </c>
      <c r="BF1218" s="5">
        <v>0</v>
      </c>
      <c r="BG1218" s="5">
        <v>0</v>
      </c>
      <c r="BH1218" s="5">
        <v>0</v>
      </c>
      <c r="BI1218" s="5">
        <v>0</v>
      </c>
      <c r="BJ1218" s="5">
        <v>0</v>
      </c>
      <c r="BK1218" s="5">
        <v>0</v>
      </c>
      <c r="BL1218" s="5">
        <v>101784.76</v>
      </c>
      <c r="BM1218" s="5">
        <v>0</v>
      </c>
      <c r="BN1218" s="5">
        <v>43434.85</v>
      </c>
      <c r="BO1218" s="5">
        <v>0</v>
      </c>
      <c r="BP1218" s="5">
        <v>0</v>
      </c>
      <c r="BQ1218" s="5">
        <v>0</v>
      </c>
      <c r="BR1218" s="5">
        <v>0</v>
      </c>
      <c r="BS1218" s="5">
        <v>0</v>
      </c>
      <c r="BT1218" s="5">
        <v>0</v>
      </c>
      <c r="BU1218" s="5">
        <v>0</v>
      </c>
      <c r="BV1218" s="5">
        <v>0</v>
      </c>
      <c r="BW1218" s="5">
        <v>0</v>
      </c>
      <c r="BX1218" s="5">
        <v>0</v>
      </c>
      <c r="BY1218" s="5">
        <v>0</v>
      </c>
      <c r="BZ1218" s="5">
        <v>0</v>
      </c>
      <c r="CA1218" s="5">
        <v>0</v>
      </c>
      <c r="CB1218" s="5">
        <v>0</v>
      </c>
      <c r="CC1218" s="5">
        <v>0</v>
      </c>
      <c r="CD1218" s="5">
        <v>0</v>
      </c>
      <c r="CE1218" s="24">
        <v>1689994.3</v>
      </c>
    </row>
    <row r="1219" spans="2:83" ht="14.5" thickTop="1" thickBot="1" x14ac:dyDescent="0.35">
      <c r="B1219" s="25" t="s">
        <v>2083</v>
      </c>
      <c r="C1219" s="26">
        <v>5</v>
      </c>
      <c r="D1219" s="26" t="s">
        <v>2241</v>
      </c>
      <c r="E1219" s="26">
        <v>3008127030</v>
      </c>
      <c r="F1219" s="25" t="s">
        <v>2242</v>
      </c>
      <c r="G1219" s="5">
        <v>0</v>
      </c>
      <c r="H1219" s="5">
        <v>64315.690000000017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1088670.0499999998</v>
      </c>
      <c r="AC1219" s="5">
        <v>0</v>
      </c>
      <c r="AD1219" s="5">
        <v>123741.37000000011</v>
      </c>
      <c r="AE1219" s="5">
        <v>0</v>
      </c>
      <c r="AF1219" s="5">
        <v>0</v>
      </c>
      <c r="AG1219" s="5">
        <v>0</v>
      </c>
      <c r="AH1219" s="5">
        <v>0</v>
      </c>
      <c r="AI1219" s="5">
        <v>0</v>
      </c>
      <c r="AJ1219" s="5">
        <v>0</v>
      </c>
      <c r="AK1219" s="5">
        <v>0</v>
      </c>
      <c r="AL1219" s="5">
        <v>0</v>
      </c>
      <c r="AM1219" s="5">
        <v>0</v>
      </c>
      <c r="AN1219" s="5">
        <v>0</v>
      </c>
      <c r="AO1219" s="5">
        <v>0</v>
      </c>
      <c r="AP1219" s="5">
        <v>0</v>
      </c>
      <c r="AQ1219" s="5">
        <v>0</v>
      </c>
      <c r="AR1219" s="5">
        <v>0</v>
      </c>
      <c r="AS1219" s="5">
        <v>0</v>
      </c>
      <c r="AT1219" s="5">
        <v>0</v>
      </c>
      <c r="AU1219" s="5">
        <v>0</v>
      </c>
      <c r="AV1219" s="5">
        <v>0</v>
      </c>
      <c r="AW1219" s="5">
        <v>0</v>
      </c>
      <c r="AX1219" s="5">
        <v>0</v>
      </c>
      <c r="AY1219" s="5">
        <v>0</v>
      </c>
      <c r="AZ1219" s="5">
        <v>0</v>
      </c>
      <c r="BA1219" s="5">
        <v>0</v>
      </c>
      <c r="BB1219" s="5">
        <v>0</v>
      </c>
      <c r="BC1219" s="5">
        <v>0</v>
      </c>
      <c r="BD1219" s="5">
        <v>0</v>
      </c>
      <c r="BE1219" s="5">
        <v>0</v>
      </c>
      <c r="BF1219" s="5">
        <v>0</v>
      </c>
      <c r="BG1219" s="5">
        <v>0</v>
      </c>
      <c r="BH1219" s="5">
        <v>0</v>
      </c>
      <c r="BI1219" s="5">
        <v>0</v>
      </c>
      <c r="BJ1219" s="5">
        <v>0</v>
      </c>
      <c r="BK1219" s="5">
        <v>0</v>
      </c>
      <c r="BL1219" s="5">
        <v>0</v>
      </c>
      <c r="BM1219" s="5">
        <v>0</v>
      </c>
      <c r="BN1219" s="5">
        <v>21395.579999999998</v>
      </c>
      <c r="BO1219" s="5">
        <v>0</v>
      </c>
      <c r="BP1219" s="5">
        <v>0</v>
      </c>
      <c r="BQ1219" s="5">
        <v>0</v>
      </c>
      <c r="BR1219" s="5">
        <v>0</v>
      </c>
      <c r="BS1219" s="5">
        <v>0</v>
      </c>
      <c r="BT1219" s="5">
        <v>0</v>
      </c>
      <c r="BU1219" s="5">
        <v>0</v>
      </c>
      <c r="BV1219" s="5">
        <v>0</v>
      </c>
      <c r="BW1219" s="5">
        <v>0</v>
      </c>
      <c r="BX1219" s="5">
        <v>487702.55000000005</v>
      </c>
      <c r="BY1219" s="5">
        <v>0</v>
      </c>
      <c r="BZ1219" s="5">
        <v>0</v>
      </c>
      <c r="CA1219" s="5">
        <v>0</v>
      </c>
      <c r="CB1219" s="5">
        <v>0</v>
      </c>
      <c r="CC1219" s="5">
        <v>0</v>
      </c>
      <c r="CD1219" s="5">
        <v>0</v>
      </c>
      <c r="CE1219" s="24">
        <v>1785825.24</v>
      </c>
    </row>
    <row r="1220" spans="2:83" ht="14.5" thickTop="1" thickBot="1" x14ac:dyDescent="0.35">
      <c r="B1220" s="25" t="s">
        <v>2083</v>
      </c>
      <c r="C1220" s="26">
        <v>5</v>
      </c>
      <c r="D1220" s="26" t="s">
        <v>2243</v>
      </c>
      <c r="E1220" s="26">
        <v>3008112841</v>
      </c>
      <c r="F1220" s="25" t="s">
        <v>2244</v>
      </c>
      <c r="G1220" s="5">
        <v>0</v>
      </c>
      <c r="H1220" s="5">
        <v>138769.25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152396.08000000031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v>0</v>
      </c>
      <c r="AM1220" s="5">
        <v>0</v>
      </c>
      <c r="AN1220" s="5">
        <v>0</v>
      </c>
      <c r="AO1220" s="5">
        <v>0</v>
      </c>
      <c r="AP1220" s="5">
        <v>0</v>
      </c>
      <c r="AQ1220" s="5">
        <v>0</v>
      </c>
      <c r="AR1220" s="5">
        <v>0</v>
      </c>
      <c r="AS1220" s="5">
        <v>0</v>
      </c>
      <c r="AT1220" s="5">
        <v>55967</v>
      </c>
      <c r="AU1220" s="5">
        <v>0</v>
      </c>
      <c r="AV1220" s="5">
        <v>0</v>
      </c>
      <c r="AW1220" s="5">
        <v>0</v>
      </c>
      <c r="AX1220" s="5">
        <v>0</v>
      </c>
      <c r="AY1220" s="5">
        <v>0</v>
      </c>
      <c r="AZ1220" s="5">
        <v>0</v>
      </c>
      <c r="BA1220" s="5">
        <v>0</v>
      </c>
      <c r="BB1220" s="5">
        <v>0</v>
      </c>
      <c r="BC1220" s="5">
        <v>0</v>
      </c>
      <c r="BD1220" s="5">
        <v>0</v>
      </c>
      <c r="BE1220" s="5">
        <v>0</v>
      </c>
      <c r="BF1220" s="5">
        <v>0</v>
      </c>
      <c r="BG1220" s="5">
        <v>0</v>
      </c>
      <c r="BH1220" s="5">
        <v>0</v>
      </c>
      <c r="BI1220" s="5">
        <v>0</v>
      </c>
      <c r="BJ1220" s="5">
        <v>0</v>
      </c>
      <c r="BK1220" s="5">
        <v>0</v>
      </c>
      <c r="BL1220" s="5">
        <v>0</v>
      </c>
      <c r="BM1220" s="5">
        <v>0</v>
      </c>
      <c r="BN1220" s="5">
        <v>104811.21</v>
      </c>
      <c r="BO1220" s="5">
        <v>0</v>
      </c>
      <c r="BP1220" s="5">
        <v>0</v>
      </c>
      <c r="BQ1220" s="5">
        <v>0</v>
      </c>
      <c r="BR1220" s="5">
        <v>0</v>
      </c>
      <c r="BS1220" s="5">
        <v>0</v>
      </c>
      <c r="BT1220" s="5">
        <v>0</v>
      </c>
      <c r="BU1220" s="5">
        <v>0</v>
      </c>
      <c r="BV1220" s="5">
        <v>0</v>
      </c>
      <c r="BW1220" s="5">
        <v>0</v>
      </c>
      <c r="BX1220" s="5">
        <v>159555.91999999998</v>
      </c>
      <c r="BY1220" s="5">
        <v>0</v>
      </c>
      <c r="BZ1220" s="5">
        <v>0</v>
      </c>
      <c r="CA1220" s="5">
        <v>0</v>
      </c>
      <c r="CB1220" s="5">
        <v>0</v>
      </c>
      <c r="CC1220" s="5">
        <v>0</v>
      </c>
      <c r="CD1220" s="5">
        <v>0</v>
      </c>
      <c r="CE1220" s="24">
        <v>611499.46000000031</v>
      </c>
    </row>
    <row r="1221" spans="2:83" ht="14.5" thickTop="1" thickBot="1" x14ac:dyDescent="0.35">
      <c r="B1221" s="25" t="s">
        <v>2083</v>
      </c>
      <c r="C1221" s="26">
        <v>5</v>
      </c>
      <c r="D1221" s="26" t="s">
        <v>2245</v>
      </c>
      <c r="E1221" s="26">
        <v>3008299185</v>
      </c>
      <c r="F1221" s="25" t="s">
        <v>2246</v>
      </c>
      <c r="G1221" s="5">
        <v>0</v>
      </c>
      <c r="H1221" s="5">
        <v>474918.37999999966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2047552.5899999994</v>
      </c>
      <c r="AC1221" s="5">
        <v>0</v>
      </c>
      <c r="AD1221" s="5">
        <v>254240.59000000032</v>
      </c>
      <c r="AE1221" s="5">
        <v>0</v>
      </c>
      <c r="AF1221" s="5">
        <v>0.01</v>
      </c>
      <c r="AG1221" s="5">
        <v>0</v>
      </c>
      <c r="AH1221" s="5">
        <v>1603989.9999999998</v>
      </c>
      <c r="AI1221" s="5">
        <v>0</v>
      </c>
      <c r="AJ1221" s="5">
        <v>0</v>
      </c>
      <c r="AK1221" s="5">
        <v>0</v>
      </c>
      <c r="AL1221" s="5">
        <v>0</v>
      </c>
      <c r="AM1221" s="5">
        <v>0</v>
      </c>
      <c r="AN1221" s="5">
        <v>0</v>
      </c>
      <c r="AO1221" s="5">
        <v>0</v>
      </c>
      <c r="AP1221" s="5">
        <v>116506.95999999996</v>
      </c>
      <c r="AQ1221" s="5">
        <v>0</v>
      </c>
      <c r="AR1221" s="5">
        <v>0</v>
      </c>
      <c r="AS1221" s="5">
        <v>0</v>
      </c>
      <c r="AT1221" s="5">
        <v>85254.959999999992</v>
      </c>
      <c r="AU1221" s="5">
        <v>0</v>
      </c>
      <c r="AV1221" s="5">
        <v>0</v>
      </c>
      <c r="AW1221" s="5">
        <v>0</v>
      </c>
      <c r="AX1221" s="5">
        <v>0</v>
      </c>
      <c r="AY1221" s="5">
        <v>0</v>
      </c>
      <c r="AZ1221" s="5">
        <v>0</v>
      </c>
      <c r="BA1221" s="5">
        <v>0</v>
      </c>
      <c r="BB1221" s="5">
        <v>0</v>
      </c>
      <c r="BC1221" s="5">
        <v>0</v>
      </c>
      <c r="BD1221" s="5">
        <v>0</v>
      </c>
      <c r="BE1221" s="5">
        <v>0</v>
      </c>
      <c r="BF1221" s="5">
        <v>0</v>
      </c>
      <c r="BG1221" s="5">
        <v>0</v>
      </c>
      <c r="BH1221" s="5">
        <v>0</v>
      </c>
      <c r="BI1221" s="5">
        <v>0</v>
      </c>
      <c r="BJ1221" s="5">
        <v>0</v>
      </c>
      <c r="BK1221" s="5">
        <v>0</v>
      </c>
      <c r="BL1221" s="5">
        <v>89876.3</v>
      </c>
      <c r="BM1221" s="5">
        <v>0</v>
      </c>
      <c r="BN1221" s="5">
        <v>95613.95</v>
      </c>
      <c r="BO1221" s="5">
        <v>0</v>
      </c>
      <c r="BP1221" s="5">
        <v>0</v>
      </c>
      <c r="BQ1221" s="5">
        <v>0</v>
      </c>
      <c r="BR1221" s="5">
        <v>0</v>
      </c>
      <c r="BS1221" s="5">
        <v>0</v>
      </c>
      <c r="BT1221" s="5">
        <v>0</v>
      </c>
      <c r="BU1221" s="5">
        <v>0</v>
      </c>
      <c r="BV1221" s="5">
        <v>0</v>
      </c>
      <c r="BW1221" s="5">
        <v>0</v>
      </c>
      <c r="BX1221" s="5">
        <v>0</v>
      </c>
      <c r="BY1221" s="5">
        <v>0</v>
      </c>
      <c r="BZ1221" s="5">
        <v>0</v>
      </c>
      <c r="CA1221" s="5">
        <v>0</v>
      </c>
      <c r="CB1221" s="5">
        <v>0</v>
      </c>
      <c r="CC1221" s="5">
        <v>0</v>
      </c>
      <c r="CD1221" s="5">
        <v>0</v>
      </c>
      <c r="CE1221" s="24">
        <v>4767953.7399999984</v>
      </c>
    </row>
    <row r="1222" spans="2:83" ht="14.5" thickTop="1" thickBot="1" x14ac:dyDescent="0.35">
      <c r="B1222" s="25" t="s">
        <v>2083</v>
      </c>
      <c r="C1222" s="26">
        <v>5</v>
      </c>
      <c r="D1222" s="26" t="s">
        <v>2247</v>
      </c>
      <c r="E1222" s="26">
        <v>3008320428</v>
      </c>
      <c r="F1222" s="25" t="s">
        <v>2248</v>
      </c>
      <c r="G1222" s="5">
        <v>0</v>
      </c>
      <c r="H1222" s="5">
        <v>129270.19999999972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93688.4199999962</v>
      </c>
      <c r="AC1222" s="5">
        <v>0</v>
      </c>
      <c r="AD1222" s="5">
        <v>100668.99999999953</v>
      </c>
      <c r="AE1222" s="5">
        <v>0</v>
      </c>
      <c r="AF1222" s="5">
        <v>0</v>
      </c>
      <c r="AG1222" s="5">
        <v>0</v>
      </c>
      <c r="AH1222" s="5">
        <v>0</v>
      </c>
      <c r="AI1222" s="5">
        <v>0</v>
      </c>
      <c r="AJ1222" s="5">
        <v>469950.92000000179</v>
      </c>
      <c r="AK1222" s="5">
        <v>0</v>
      </c>
      <c r="AL1222" s="5">
        <v>0</v>
      </c>
      <c r="AM1222" s="5">
        <v>0</v>
      </c>
      <c r="AN1222" s="5">
        <v>0</v>
      </c>
      <c r="AO1222" s="5">
        <v>0</v>
      </c>
      <c r="AP1222" s="5">
        <v>0</v>
      </c>
      <c r="AQ1222" s="5">
        <v>0</v>
      </c>
      <c r="AR1222" s="5">
        <v>0</v>
      </c>
      <c r="AS1222" s="5">
        <v>0</v>
      </c>
      <c r="AT1222" s="5">
        <v>153582.79</v>
      </c>
      <c r="AU1222" s="5">
        <v>0</v>
      </c>
      <c r="AV1222" s="5">
        <v>0</v>
      </c>
      <c r="AW1222" s="5">
        <v>0</v>
      </c>
      <c r="AX1222" s="5">
        <v>0</v>
      </c>
      <c r="AY1222" s="5">
        <v>0</v>
      </c>
      <c r="AZ1222" s="5">
        <v>0</v>
      </c>
      <c r="BA1222" s="5">
        <v>0</v>
      </c>
      <c r="BB1222" s="5">
        <v>0</v>
      </c>
      <c r="BC1222" s="5">
        <v>0</v>
      </c>
      <c r="BD1222" s="5">
        <v>0</v>
      </c>
      <c r="BE1222" s="5">
        <v>0</v>
      </c>
      <c r="BF1222" s="5">
        <v>0</v>
      </c>
      <c r="BG1222" s="5">
        <v>0</v>
      </c>
      <c r="BH1222" s="5">
        <v>0</v>
      </c>
      <c r="BI1222" s="5">
        <v>0</v>
      </c>
      <c r="BJ1222" s="5">
        <v>0</v>
      </c>
      <c r="BK1222" s="5">
        <v>0</v>
      </c>
      <c r="BL1222" s="5">
        <v>0</v>
      </c>
      <c r="BM1222" s="5">
        <v>0</v>
      </c>
      <c r="BN1222" s="5">
        <v>148419.90000000002</v>
      </c>
      <c r="BO1222" s="5">
        <v>0</v>
      </c>
      <c r="BP1222" s="5">
        <v>0</v>
      </c>
      <c r="BQ1222" s="5">
        <v>0</v>
      </c>
      <c r="BR1222" s="5">
        <v>0</v>
      </c>
      <c r="BS1222" s="5">
        <v>0</v>
      </c>
      <c r="BT1222" s="5">
        <v>0</v>
      </c>
      <c r="BU1222" s="5">
        <v>0</v>
      </c>
      <c r="BV1222" s="5">
        <v>0</v>
      </c>
      <c r="BW1222" s="5">
        <v>0</v>
      </c>
      <c r="BX1222" s="5">
        <v>48824.83</v>
      </c>
      <c r="BY1222" s="5">
        <v>0</v>
      </c>
      <c r="BZ1222" s="5">
        <v>0</v>
      </c>
      <c r="CA1222" s="5">
        <v>0</v>
      </c>
      <c r="CB1222" s="5">
        <v>0</v>
      </c>
      <c r="CC1222" s="5">
        <v>0</v>
      </c>
      <c r="CD1222" s="5">
        <v>0</v>
      </c>
      <c r="CE1222" s="24">
        <v>1144406.0599999973</v>
      </c>
    </row>
    <row r="1223" spans="2:83" ht="14.5" thickTop="1" thickBot="1" x14ac:dyDescent="0.35">
      <c r="B1223" s="25" t="s">
        <v>2083</v>
      </c>
      <c r="C1223" s="26">
        <v>5</v>
      </c>
      <c r="D1223" s="26" t="s">
        <v>2593</v>
      </c>
      <c r="E1223" s="26">
        <v>3008347688</v>
      </c>
      <c r="F1223" s="25" t="s">
        <v>2594</v>
      </c>
      <c r="G1223" s="5">
        <v>0</v>
      </c>
      <c r="H1223" s="5">
        <v>137792.72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763918.52</v>
      </c>
      <c r="AC1223" s="5">
        <v>0</v>
      </c>
      <c r="AD1223" s="5">
        <v>27285.38</v>
      </c>
      <c r="AE1223" s="5">
        <v>0</v>
      </c>
      <c r="AF1223" s="5">
        <v>0</v>
      </c>
      <c r="AG1223" s="5">
        <v>0</v>
      </c>
      <c r="AH1223" s="5">
        <v>0</v>
      </c>
      <c r="AI1223" s="5">
        <v>0</v>
      </c>
      <c r="AJ1223" s="5">
        <v>138403.89000000001</v>
      </c>
      <c r="AK1223" s="5">
        <v>0</v>
      </c>
      <c r="AL1223" s="5">
        <v>0</v>
      </c>
      <c r="AM1223" s="5">
        <v>0</v>
      </c>
      <c r="AN1223" s="5">
        <v>0</v>
      </c>
      <c r="AO1223" s="5">
        <v>9886826.6999999993</v>
      </c>
      <c r="AP1223" s="5">
        <v>0</v>
      </c>
      <c r="AQ1223" s="5">
        <v>0</v>
      </c>
      <c r="AR1223" s="5">
        <v>0</v>
      </c>
      <c r="AS1223" s="5">
        <v>0</v>
      </c>
      <c r="AT1223" s="5">
        <v>0</v>
      </c>
      <c r="AU1223" s="5">
        <v>0</v>
      </c>
      <c r="AV1223" s="5">
        <v>0</v>
      </c>
      <c r="AW1223" s="5">
        <v>0</v>
      </c>
      <c r="AX1223" s="5">
        <v>0</v>
      </c>
      <c r="AY1223" s="5">
        <v>0</v>
      </c>
      <c r="AZ1223" s="5">
        <v>0</v>
      </c>
      <c r="BA1223" s="5">
        <v>0</v>
      </c>
      <c r="BB1223" s="5">
        <v>0</v>
      </c>
      <c r="BC1223" s="5">
        <v>0</v>
      </c>
      <c r="BD1223" s="5">
        <v>0</v>
      </c>
      <c r="BE1223" s="5">
        <v>0</v>
      </c>
      <c r="BF1223" s="5">
        <v>0</v>
      </c>
      <c r="BG1223" s="5">
        <v>0</v>
      </c>
      <c r="BH1223" s="5">
        <v>0</v>
      </c>
      <c r="BI1223" s="5">
        <v>0</v>
      </c>
      <c r="BJ1223" s="5">
        <v>0</v>
      </c>
      <c r="BK1223" s="5">
        <v>0</v>
      </c>
      <c r="BL1223" s="5">
        <v>0</v>
      </c>
      <c r="BM1223" s="5">
        <v>0</v>
      </c>
      <c r="BN1223" s="5">
        <v>7402.77</v>
      </c>
      <c r="BO1223" s="5">
        <v>0</v>
      </c>
      <c r="BP1223" s="5">
        <v>0</v>
      </c>
      <c r="BQ1223" s="5">
        <v>0</v>
      </c>
      <c r="BR1223" s="5">
        <v>0</v>
      </c>
      <c r="BS1223" s="5">
        <v>0</v>
      </c>
      <c r="BT1223" s="5">
        <v>0</v>
      </c>
      <c r="BU1223" s="5">
        <v>0</v>
      </c>
      <c r="BV1223" s="5">
        <v>0</v>
      </c>
      <c r="BW1223" s="5">
        <v>0</v>
      </c>
      <c r="BX1223" s="5">
        <v>685619.40999999992</v>
      </c>
      <c r="BY1223" s="5">
        <v>0</v>
      </c>
      <c r="BZ1223" s="5">
        <v>0</v>
      </c>
      <c r="CA1223" s="5">
        <v>0</v>
      </c>
      <c r="CB1223" s="5">
        <v>0</v>
      </c>
      <c r="CC1223" s="5">
        <v>0</v>
      </c>
      <c r="CD1223" s="5">
        <v>0</v>
      </c>
      <c r="CE1223" s="24">
        <v>11647249.389999999</v>
      </c>
    </row>
    <row r="1224" spans="2:83" ht="14.5" thickTop="1" thickBot="1" x14ac:dyDescent="0.35">
      <c r="B1224" s="25" t="s">
        <v>2083</v>
      </c>
      <c r="C1224" s="26">
        <v>5</v>
      </c>
      <c r="D1224" s="26" t="s">
        <v>2249</v>
      </c>
      <c r="E1224" s="26">
        <v>3008092092</v>
      </c>
      <c r="F1224" s="25" t="s">
        <v>2250</v>
      </c>
      <c r="G1224" s="5">
        <v>0</v>
      </c>
      <c r="H1224" s="5">
        <v>136843.54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-2755.11</v>
      </c>
      <c r="AC1224" s="5">
        <v>0</v>
      </c>
      <c r="AD1224" s="5">
        <v>-41011.660000000003</v>
      </c>
      <c r="AE1224" s="5">
        <v>0</v>
      </c>
      <c r="AF1224" s="5">
        <v>0</v>
      </c>
      <c r="AG1224" s="5">
        <v>0</v>
      </c>
      <c r="AH1224" s="5">
        <v>0</v>
      </c>
      <c r="AI1224" s="5">
        <v>0</v>
      </c>
      <c r="AJ1224" s="5">
        <v>0</v>
      </c>
      <c r="AK1224" s="5">
        <v>0</v>
      </c>
      <c r="AL1224" s="5">
        <v>0</v>
      </c>
      <c r="AM1224" s="5">
        <v>0</v>
      </c>
      <c r="AN1224" s="5">
        <v>0</v>
      </c>
      <c r="AO1224" s="5">
        <v>0</v>
      </c>
      <c r="AP1224" s="5">
        <v>0</v>
      </c>
      <c r="AQ1224" s="5">
        <v>0</v>
      </c>
      <c r="AR1224" s="5">
        <v>0</v>
      </c>
      <c r="AS1224" s="5">
        <v>0</v>
      </c>
      <c r="AT1224" s="5">
        <v>14540.77</v>
      </c>
      <c r="AU1224" s="5">
        <v>0</v>
      </c>
      <c r="AV1224" s="5">
        <v>0</v>
      </c>
      <c r="AW1224" s="5">
        <v>0</v>
      </c>
      <c r="AX1224" s="5">
        <v>0</v>
      </c>
      <c r="AY1224" s="5">
        <v>0</v>
      </c>
      <c r="AZ1224" s="5">
        <v>0</v>
      </c>
      <c r="BA1224" s="5">
        <v>0</v>
      </c>
      <c r="BB1224" s="5">
        <v>0</v>
      </c>
      <c r="BC1224" s="5">
        <v>0</v>
      </c>
      <c r="BD1224" s="5">
        <v>0</v>
      </c>
      <c r="BE1224" s="5">
        <v>0</v>
      </c>
      <c r="BF1224" s="5">
        <v>0</v>
      </c>
      <c r="BG1224" s="5">
        <v>0</v>
      </c>
      <c r="BH1224" s="5">
        <v>0</v>
      </c>
      <c r="BI1224" s="5">
        <v>0</v>
      </c>
      <c r="BJ1224" s="5">
        <v>0</v>
      </c>
      <c r="BK1224" s="5">
        <v>0</v>
      </c>
      <c r="BL1224" s="5">
        <v>0</v>
      </c>
      <c r="BM1224" s="5">
        <v>0</v>
      </c>
      <c r="BN1224" s="5">
        <v>33465.660000000003</v>
      </c>
      <c r="BO1224" s="5">
        <v>0</v>
      </c>
      <c r="BP1224" s="5">
        <v>0</v>
      </c>
      <c r="BQ1224" s="5">
        <v>0</v>
      </c>
      <c r="BR1224" s="5">
        <v>0</v>
      </c>
      <c r="BS1224" s="5">
        <v>0</v>
      </c>
      <c r="BT1224" s="5">
        <v>0</v>
      </c>
      <c r="BU1224" s="5">
        <v>0</v>
      </c>
      <c r="BV1224" s="5">
        <v>0</v>
      </c>
      <c r="BW1224" s="5">
        <v>0</v>
      </c>
      <c r="BX1224" s="5">
        <v>13788.59</v>
      </c>
      <c r="BY1224" s="5">
        <v>0</v>
      </c>
      <c r="BZ1224" s="5">
        <v>0</v>
      </c>
      <c r="CA1224" s="5">
        <v>0</v>
      </c>
      <c r="CB1224" s="5">
        <v>0</v>
      </c>
      <c r="CC1224" s="5">
        <v>0</v>
      </c>
      <c r="CD1224" s="5">
        <v>0</v>
      </c>
      <c r="CE1224" s="24">
        <v>154871.79</v>
      </c>
    </row>
    <row r="1225" spans="2:83" ht="14.5" thickTop="1" thickBot="1" x14ac:dyDescent="0.35">
      <c r="B1225" s="25" t="s">
        <v>2083</v>
      </c>
      <c r="C1225" s="26">
        <v>6</v>
      </c>
      <c r="D1225" s="26" t="s">
        <v>2251</v>
      </c>
      <c r="E1225" s="26">
        <v>3008116236</v>
      </c>
      <c r="F1225" s="25" t="s">
        <v>2252</v>
      </c>
      <c r="G1225" s="5">
        <v>0</v>
      </c>
      <c r="H1225" s="5">
        <v>42134.78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28507.74</v>
      </c>
      <c r="AC1225" s="5">
        <v>0</v>
      </c>
      <c r="AD1225" s="5">
        <v>118885.58</v>
      </c>
      <c r="AE1225" s="5">
        <v>0</v>
      </c>
      <c r="AF1225" s="5">
        <v>0</v>
      </c>
      <c r="AG1225" s="5">
        <v>0</v>
      </c>
      <c r="AH1225" s="5">
        <v>0</v>
      </c>
      <c r="AI1225" s="5">
        <v>0</v>
      </c>
      <c r="AJ1225" s="5">
        <v>0</v>
      </c>
      <c r="AK1225" s="5">
        <v>0</v>
      </c>
      <c r="AL1225" s="5">
        <v>0</v>
      </c>
      <c r="AM1225" s="5">
        <v>0</v>
      </c>
      <c r="AN1225" s="5">
        <v>0</v>
      </c>
      <c r="AO1225" s="5">
        <v>0</v>
      </c>
      <c r="AP1225" s="5">
        <v>0</v>
      </c>
      <c r="AQ1225" s="5">
        <v>0</v>
      </c>
      <c r="AR1225" s="5">
        <v>0</v>
      </c>
      <c r="AS1225" s="5">
        <v>0</v>
      </c>
      <c r="AT1225" s="5">
        <v>16353.98</v>
      </c>
      <c r="AU1225" s="5">
        <v>0</v>
      </c>
      <c r="AV1225" s="5">
        <v>0</v>
      </c>
      <c r="AW1225" s="5">
        <v>0</v>
      </c>
      <c r="AX1225" s="5">
        <v>0</v>
      </c>
      <c r="AY1225" s="5">
        <v>0</v>
      </c>
      <c r="AZ1225" s="5">
        <v>0</v>
      </c>
      <c r="BA1225" s="5">
        <v>0</v>
      </c>
      <c r="BB1225" s="5">
        <v>0</v>
      </c>
      <c r="BC1225" s="5">
        <v>0</v>
      </c>
      <c r="BD1225" s="5">
        <v>0</v>
      </c>
      <c r="BE1225" s="5">
        <v>0</v>
      </c>
      <c r="BF1225" s="5">
        <v>0</v>
      </c>
      <c r="BG1225" s="5">
        <v>0</v>
      </c>
      <c r="BH1225" s="5">
        <v>0</v>
      </c>
      <c r="BI1225" s="5">
        <v>0</v>
      </c>
      <c r="BJ1225" s="5">
        <v>0</v>
      </c>
      <c r="BK1225" s="5">
        <v>0</v>
      </c>
      <c r="BL1225" s="5">
        <v>0</v>
      </c>
      <c r="BM1225" s="5">
        <v>0</v>
      </c>
      <c r="BN1225" s="5">
        <v>109284.42</v>
      </c>
      <c r="BO1225" s="5">
        <v>0</v>
      </c>
      <c r="BP1225" s="5">
        <v>0</v>
      </c>
      <c r="BQ1225" s="5">
        <v>0</v>
      </c>
      <c r="BR1225" s="5">
        <v>0</v>
      </c>
      <c r="BS1225" s="5">
        <v>0</v>
      </c>
      <c r="BT1225" s="5">
        <v>0</v>
      </c>
      <c r="BU1225" s="5">
        <v>0</v>
      </c>
      <c r="BV1225" s="5">
        <v>0</v>
      </c>
      <c r="BW1225" s="5">
        <v>0</v>
      </c>
      <c r="BX1225" s="5">
        <v>0</v>
      </c>
      <c r="BY1225" s="5">
        <v>0</v>
      </c>
      <c r="BZ1225" s="5">
        <v>0</v>
      </c>
      <c r="CA1225" s="5">
        <v>0</v>
      </c>
      <c r="CB1225" s="5">
        <v>519.27</v>
      </c>
      <c r="CC1225" s="5">
        <v>0</v>
      </c>
      <c r="CD1225" s="5">
        <v>0</v>
      </c>
      <c r="CE1225" s="24">
        <v>315685.77</v>
      </c>
    </row>
    <row r="1226" spans="2:83" ht="14.5" thickTop="1" thickBot="1" x14ac:dyDescent="0.35">
      <c r="B1226" s="25" t="s">
        <v>2083</v>
      </c>
      <c r="C1226" s="26">
        <v>6</v>
      </c>
      <c r="D1226" s="26" t="s">
        <v>2253</v>
      </c>
      <c r="E1226" s="26">
        <v>3008056806</v>
      </c>
      <c r="F1226" s="25" t="s">
        <v>2254</v>
      </c>
      <c r="G1226" s="5">
        <v>0</v>
      </c>
      <c r="H1226" s="5">
        <v>1319925.6200000001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31500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11346369.050000001</v>
      </c>
      <c r="AC1226" s="5">
        <v>0</v>
      </c>
      <c r="AD1226" s="5">
        <v>173850.52</v>
      </c>
      <c r="AE1226" s="5">
        <v>0</v>
      </c>
      <c r="AF1226" s="5">
        <v>3419946</v>
      </c>
      <c r="AG1226" s="5">
        <v>0</v>
      </c>
      <c r="AH1226" s="5">
        <v>26000</v>
      </c>
      <c r="AI1226" s="5">
        <v>0</v>
      </c>
      <c r="AJ1226" s="5">
        <v>15000</v>
      </c>
      <c r="AK1226" s="5">
        <v>0</v>
      </c>
      <c r="AL1226" s="5">
        <v>0</v>
      </c>
      <c r="AM1226" s="5">
        <v>0</v>
      </c>
      <c r="AN1226" s="5">
        <v>0</v>
      </c>
      <c r="AO1226" s="5">
        <v>0</v>
      </c>
      <c r="AP1226" s="5">
        <v>0</v>
      </c>
      <c r="AQ1226" s="5">
        <v>0</v>
      </c>
      <c r="AR1226" s="5">
        <v>0</v>
      </c>
      <c r="AS1226" s="5">
        <v>0</v>
      </c>
      <c r="AT1226" s="5">
        <v>70094.210000000006</v>
      </c>
      <c r="AU1226" s="5">
        <v>0</v>
      </c>
      <c r="AV1226" s="5">
        <v>0</v>
      </c>
      <c r="AW1226" s="5">
        <v>0</v>
      </c>
      <c r="AX1226" s="5">
        <v>0</v>
      </c>
      <c r="AY1226" s="5">
        <v>0</v>
      </c>
      <c r="AZ1226" s="5">
        <v>0</v>
      </c>
      <c r="BA1226" s="5">
        <v>0</v>
      </c>
      <c r="BB1226" s="5">
        <v>0</v>
      </c>
      <c r="BC1226" s="5">
        <v>0</v>
      </c>
      <c r="BD1226" s="5">
        <v>0</v>
      </c>
      <c r="BE1226" s="5">
        <v>0</v>
      </c>
      <c r="BF1226" s="5">
        <v>0</v>
      </c>
      <c r="BG1226" s="5">
        <v>0</v>
      </c>
      <c r="BH1226" s="5">
        <v>0</v>
      </c>
      <c r="BI1226" s="5">
        <v>0</v>
      </c>
      <c r="BJ1226" s="5">
        <v>0</v>
      </c>
      <c r="BK1226" s="5">
        <v>0</v>
      </c>
      <c r="BL1226" s="5">
        <v>0</v>
      </c>
      <c r="BM1226" s="5">
        <v>0</v>
      </c>
      <c r="BN1226" s="5">
        <v>1412555.79</v>
      </c>
      <c r="BO1226" s="5">
        <v>0</v>
      </c>
      <c r="BP1226" s="5">
        <v>0</v>
      </c>
      <c r="BQ1226" s="5">
        <v>0</v>
      </c>
      <c r="BR1226" s="5">
        <v>0</v>
      </c>
      <c r="BS1226" s="5">
        <v>0</v>
      </c>
      <c r="BT1226" s="5">
        <v>0</v>
      </c>
      <c r="BU1226" s="5">
        <v>0</v>
      </c>
      <c r="BV1226" s="5">
        <v>0</v>
      </c>
      <c r="BW1226" s="5">
        <v>0</v>
      </c>
      <c r="BX1226" s="5">
        <v>441795</v>
      </c>
      <c r="BY1226" s="5">
        <v>0</v>
      </c>
      <c r="BZ1226" s="5">
        <v>0</v>
      </c>
      <c r="CA1226" s="5">
        <v>0</v>
      </c>
      <c r="CB1226" s="5">
        <v>-7479.67</v>
      </c>
      <c r="CC1226" s="5">
        <v>0</v>
      </c>
      <c r="CD1226" s="5">
        <v>0</v>
      </c>
      <c r="CE1226" s="24">
        <v>18249556.52</v>
      </c>
    </row>
    <row r="1227" spans="2:83" ht="14.5" thickTop="1" thickBot="1" x14ac:dyDescent="0.35">
      <c r="B1227" s="25" t="s">
        <v>2083</v>
      </c>
      <c r="C1227" s="26">
        <v>6</v>
      </c>
      <c r="D1227" s="26" t="s">
        <v>2255</v>
      </c>
      <c r="E1227" s="26">
        <v>3008230955</v>
      </c>
      <c r="F1227" s="25" t="s">
        <v>2256</v>
      </c>
      <c r="G1227" s="5">
        <v>0</v>
      </c>
      <c r="H1227" s="5">
        <v>178464.33800000022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36.959999999497086</v>
      </c>
      <c r="AC1227" s="5">
        <v>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5">
        <v>0</v>
      </c>
      <c r="AJ1227" s="5">
        <v>0</v>
      </c>
      <c r="AK1227" s="5">
        <v>0</v>
      </c>
      <c r="AL1227" s="5">
        <v>0</v>
      </c>
      <c r="AM1227" s="5">
        <v>0</v>
      </c>
      <c r="AN1227" s="5">
        <v>0</v>
      </c>
      <c r="AO1227" s="5">
        <v>0</v>
      </c>
      <c r="AP1227" s="5">
        <v>0</v>
      </c>
      <c r="AQ1227" s="5">
        <v>0</v>
      </c>
      <c r="AR1227" s="5">
        <v>0</v>
      </c>
      <c r="AS1227" s="5">
        <v>0</v>
      </c>
      <c r="AT1227" s="5">
        <v>0</v>
      </c>
      <c r="AU1227" s="5">
        <v>0</v>
      </c>
      <c r="AV1227" s="5">
        <v>0</v>
      </c>
      <c r="AW1227" s="5">
        <v>0</v>
      </c>
      <c r="AX1227" s="5">
        <v>19250</v>
      </c>
      <c r="AY1227" s="5">
        <v>0</v>
      </c>
      <c r="AZ1227" s="5">
        <v>0</v>
      </c>
      <c r="BA1227" s="5">
        <v>0</v>
      </c>
      <c r="BB1227" s="5">
        <v>0</v>
      </c>
      <c r="BC1227" s="5">
        <v>0</v>
      </c>
      <c r="BD1227" s="5">
        <v>0</v>
      </c>
      <c r="BE1227" s="5">
        <v>0</v>
      </c>
      <c r="BF1227" s="5">
        <v>0</v>
      </c>
      <c r="BG1227" s="5">
        <v>0</v>
      </c>
      <c r="BH1227" s="5">
        <v>0</v>
      </c>
      <c r="BI1227" s="5">
        <v>0</v>
      </c>
      <c r="BJ1227" s="5">
        <v>0</v>
      </c>
      <c r="BK1227" s="5">
        <v>0</v>
      </c>
      <c r="BL1227" s="5">
        <v>0</v>
      </c>
      <c r="BM1227" s="5">
        <v>0</v>
      </c>
      <c r="BN1227" s="5">
        <v>0</v>
      </c>
      <c r="BO1227" s="5">
        <v>0</v>
      </c>
      <c r="BP1227" s="5">
        <v>0</v>
      </c>
      <c r="BQ1227" s="5">
        <v>0</v>
      </c>
      <c r="BR1227" s="5">
        <v>0</v>
      </c>
      <c r="BS1227" s="5">
        <v>0</v>
      </c>
      <c r="BT1227" s="5">
        <v>0</v>
      </c>
      <c r="BU1227" s="5">
        <v>0</v>
      </c>
      <c r="BV1227" s="5">
        <v>0</v>
      </c>
      <c r="BW1227" s="5">
        <v>0</v>
      </c>
      <c r="BX1227" s="5">
        <v>927426.99</v>
      </c>
      <c r="BY1227" s="5">
        <v>0</v>
      </c>
      <c r="BZ1227" s="5">
        <v>0</v>
      </c>
      <c r="CA1227" s="5">
        <v>0</v>
      </c>
      <c r="CB1227" s="5">
        <v>0</v>
      </c>
      <c r="CC1227" s="5">
        <v>0</v>
      </c>
      <c r="CD1227" s="5">
        <v>0</v>
      </c>
      <c r="CE1227" s="24">
        <v>1125178.2879999997</v>
      </c>
    </row>
    <row r="1228" spans="2:83" ht="14.5" thickTop="1" thickBot="1" x14ac:dyDescent="0.35">
      <c r="B1228" s="25" t="s">
        <v>2083</v>
      </c>
      <c r="C1228" s="26">
        <v>6</v>
      </c>
      <c r="D1228" s="26" t="s">
        <v>2257</v>
      </c>
      <c r="E1228" s="26">
        <v>3008084299</v>
      </c>
      <c r="F1228" s="25" t="s">
        <v>2258</v>
      </c>
      <c r="G1228" s="5">
        <v>0</v>
      </c>
      <c r="H1228" s="5">
        <v>460587.6799999997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6280207.8699999992</v>
      </c>
      <c r="AC1228" s="5">
        <v>0</v>
      </c>
      <c r="AD1228" s="5">
        <v>5061764.6899999995</v>
      </c>
      <c r="AE1228" s="5">
        <v>0</v>
      </c>
      <c r="AF1228" s="5">
        <v>400100</v>
      </c>
      <c r="AG1228" s="5">
        <v>0</v>
      </c>
      <c r="AH1228" s="5">
        <v>0</v>
      </c>
      <c r="AI1228" s="5">
        <v>0</v>
      </c>
      <c r="AJ1228" s="5">
        <v>1914313.0799999996</v>
      </c>
      <c r="AK1228" s="5">
        <v>0</v>
      </c>
      <c r="AL1228" s="5">
        <v>0</v>
      </c>
      <c r="AM1228" s="5">
        <v>0</v>
      </c>
      <c r="AN1228" s="5">
        <v>0</v>
      </c>
      <c r="AO1228" s="5">
        <v>69284.289999999994</v>
      </c>
      <c r="AP1228" s="5">
        <v>0</v>
      </c>
      <c r="AQ1228" s="5">
        <v>0</v>
      </c>
      <c r="AR1228" s="5">
        <v>0</v>
      </c>
      <c r="AS1228" s="5">
        <v>0</v>
      </c>
      <c r="AT1228" s="5">
        <v>356702.29000000004</v>
      </c>
      <c r="AU1228" s="5">
        <v>0</v>
      </c>
      <c r="AV1228" s="5">
        <v>0</v>
      </c>
      <c r="AW1228" s="5">
        <v>0</v>
      </c>
      <c r="AX1228" s="5">
        <v>0</v>
      </c>
      <c r="AY1228" s="5">
        <v>0</v>
      </c>
      <c r="AZ1228" s="5">
        <v>0</v>
      </c>
      <c r="BA1228" s="5">
        <v>0</v>
      </c>
      <c r="BB1228" s="5">
        <v>0</v>
      </c>
      <c r="BC1228" s="5">
        <v>0</v>
      </c>
      <c r="BD1228" s="5">
        <v>0</v>
      </c>
      <c r="BE1228" s="5">
        <v>0</v>
      </c>
      <c r="BF1228" s="5">
        <v>0</v>
      </c>
      <c r="BG1228" s="5">
        <v>0</v>
      </c>
      <c r="BH1228" s="5">
        <v>0</v>
      </c>
      <c r="BI1228" s="5">
        <v>0</v>
      </c>
      <c r="BJ1228" s="5">
        <v>0</v>
      </c>
      <c r="BK1228" s="5">
        <v>0</v>
      </c>
      <c r="BL1228" s="5">
        <v>0</v>
      </c>
      <c r="BM1228" s="5">
        <v>0</v>
      </c>
      <c r="BN1228" s="5">
        <v>1521943.33</v>
      </c>
      <c r="BO1228" s="5">
        <v>0</v>
      </c>
      <c r="BP1228" s="5">
        <v>0</v>
      </c>
      <c r="BQ1228" s="5">
        <v>0</v>
      </c>
      <c r="BR1228" s="5">
        <v>0</v>
      </c>
      <c r="BS1228" s="5">
        <v>0</v>
      </c>
      <c r="BT1228" s="5">
        <v>0</v>
      </c>
      <c r="BU1228" s="5">
        <v>0</v>
      </c>
      <c r="BV1228" s="5">
        <v>0</v>
      </c>
      <c r="BW1228" s="5">
        <v>0</v>
      </c>
      <c r="BX1228" s="5">
        <v>3552631.63</v>
      </c>
      <c r="BY1228" s="5">
        <v>0</v>
      </c>
      <c r="BZ1228" s="5">
        <v>0</v>
      </c>
      <c r="CA1228" s="5">
        <v>0</v>
      </c>
      <c r="CB1228" s="5">
        <v>1321985.98</v>
      </c>
      <c r="CC1228" s="5">
        <v>0</v>
      </c>
      <c r="CD1228" s="5">
        <v>0</v>
      </c>
      <c r="CE1228" s="24">
        <v>20939520.84</v>
      </c>
    </row>
    <row r="1229" spans="2:83" ht="14.5" thickTop="1" thickBot="1" x14ac:dyDescent="0.35">
      <c r="B1229" s="25" t="s">
        <v>2083</v>
      </c>
      <c r="C1229" s="26">
        <v>6</v>
      </c>
      <c r="D1229" s="26" t="s">
        <v>2581</v>
      </c>
      <c r="E1229" s="26">
        <v>3008130820</v>
      </c>
      <c r="F1229" s="25" t="s">
        <v>2582</v>
      </c>
      <c r="G1229" s="5">
        <v>0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895.96000000019558</v>
      </c>
      <c r="AC1229" s="5">
        <v>0</v>
      </c>
      <c r="AD1229" s="5">
        <v>0</v>
      </c>
      <c r="AE1229" s="5">
        <v>0</v>
      </c>
      <c r="AF1229" s="5">
        <v>0</v>
      </c>
      <c r="AG1229" s="5">
        <v>0</v>
      </c>
      <c r="AH1229" s="5">
        <v>0</v>
      </c>
      <c r="AI1229" s="5">
        <v>0</v>
      </c>
      <c r="AJ1229" s="5">
        <v>0</v>
      </c>
      <c r="AK1229" s="5">
        <v>0</v>
      </c>
      <c r="AL1229" s="5">
        <v>0</v>
      </c>
      <c r="AM1229" s="5">
        <v>0</v>
      </c>
      <c r="AN1229" s="5">
        <v>0</v>
      </c>
      <c r="AO1229" s="5">
        <v>3544220.26</v>
      </c>
      <c r="AP1229" s="5">
        <v>0</v>
      </c>
      <c r="AQ1229" s="5">
        <v>0</v>
      </c>
      <c r="AR1229" s="5">
        <v>0</v>
      </c>
      <c r="AS1229" s="5">
        <v>0</v>
      </c>
      <c r="AT1229" s="5">
        <v>42.270000000000437</v>
      </c>
      <c r="AU1229" s="5">
        <v>0</v>
      </c>
      <c r="AV1229" s="5">
        <v>0</v>
      </c>
      <c r="AW1229" s="5">
        <v>0</v>
      </c>
      <c r="AX1229" s="5">
        <v>0</v>
      </c>
      <c r="AY1229" s="5">
        <v>0</v>
      </c>
      <c r="AZ1229" s="5">
        <v>0</v>
      </c>
      <c r="BA1229" s="5">
        <v>0</v>
      </c>
      <c r="BB1229" s="5">
        <v>0</v>
      </c>
      <c r="BC1229" s="5">
        <v>0</v>
      </c>
      <c r="BD1229" s="5">
        <v>0</v>
      </c>
      <c r="BE1229" s="5">
        <v>0</v>
      </c>
      <c r="BF1229" s="5">
        <v>0</v>
      </c>
      <c r="BG1229" s="5">
        <v>0</v>
      </c>
      <c r="BH1229" s="5">
        <v>0</v>
      </c>
      <c r="BI1229" s="5">
        <v>0</v>
      </c>
      <c r="BJ1229" s="5">
        <v>0</v>
      </c>
      <c r="BK1229" s="5">
        <v>0</v>
      </c>
      <c r="BL1229" s="5">
        <v>0</v>
      </c>
      <c r="BM1229" s="5">
        <v>0</v>
      </c>
      <c r="BN1229" s="5">
        <v>487256.93000000005</v>
      </c>
      <c r="BO1229" s="5">
        <v>0</v>
      </c>
      <c r="BP1229" s="5">
        <v>0</v>
      </c>
      <c r="BQ1229" s="5">
        <v>0</v>
      </c>
      <c r="BR1229" s="5">
        <v>0</v>
      </c>
      <c r="BS1229" s="5">
        <v>0</v>
      </c>
      <c r="BT1229" s="5">
        <v>0</v>
      </c>
      <c r="BU1229" s="5">
        <v>0</v>
      </c>
      <c r="BV1229" s="5">
        <v>0</v>
      </c>
      <c r="BW1229" s="5">
        <v>0</v>
      </c>
      <c r="BX1229" s="5">
        <v>962010.78999999992</v>
      </c>
      <c r="BY1229" s="5">
        <v>0</v>
      </c>
      <c r="BZ1229" s="5">
        <v>0</v>
      </c>
      <c r="CA1229" s="5">
        <v>0</v>
      </c>
      <c r="CB1229" s="5">
        <v>0</v>
      </c>
      <c r="CC1229" s="5">
        <v>0</v>
      </c>
      <c r="CD1229" s="5">
        <v>0</v>
      </c>
      <c r="CE1229" s="24">
        <v>4994426.21</v>
      </c>
    </row>
    <row r="1230" spans="2:83" ht="14.5" thickTop="1" thickBot="1" x14ac:dyDescent="0.35">
      <c r="B1230" s="25" t="s">
        <v>2083</v>
      </c>
      <c r="C1230" s="26">
        <v>6</v>
      </c>
      <c r="D1230" s="26" t="s">
        <v>2259</v>
      </c>
      <c r="E1230" s="26">
        <v>3008092814</v>
      </c>
      <c r="F1230" s="25" t="s">
        <v>2260</v>
      </c>
      <c r="G1230" s="5">
        <v>0</v>
      </c>
      <c r="H1230" s="5">
        <v>98833.400000000009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484940.66999999969</v>
      </c>
      <c r="AC1230" s="5">
        <v>0</v>
      </c>
      <c r="AD1230" s="5">
        <v>147424.00000000047</v>
      </c>
      <c r="AE1230" s="5">
        <v>0</v>
      </c>
      <c r="AF1230" s="5">
        <v>0</v>
      </c>
      <c r="AG1230" s="5">
        <v>0</v>
      </c>
      <c r="AH1230" s="5">
        <v>0</v>
      </c>
      <c r="AI1230" s="5">
        <v>0</v>
      </c>
      <c r="AJ1230" s="5">
        <v>0</v>
      </c>
      <c r="AK1230" s="5">
        <v>0</v>
      </c>
      <c r="AL1230" s="5">
        <v>0</v>
      </c>
      <c r="AM1230" s="5">
        <v>0</v>
      </c>
      <c r="AN1230" s="5">
        <v>0</v>
      </c>
      <c r="AO1230" s="5">
        <v>0</v>
      </c>
      <c r="AP1230" s="5">
        <v>8801886.3800000008</v>
      </c>
      <c r="AQ1230" s="5">
        <v>0</v>
      </c>
      <c r="AR1230" s="5">
        <v>0</v>
      </c>
      <c r="AS1230" s="5">
        <v>0</v>
      </c>
      <c r="AT1230" s="5">
        <v>14540.77</v>
      </c>
      <c r="AU1230" s="5">
        <v>0</v>
      </c>
      <c r="AV1230" s="5">
        <v>0</v>
      </c>
      <c r="AW1230" s="5">
        <v>0</v>
      </c>
      <c r="AX1230" s="5">
        <v>0</v>
      </c>
      <c r="AY1230" s="5">
        <v>0</v>
      </c>
      <c r="AZ1230" s="5">
        <v>0</v>
      </c>
      <c r="BA1230" s="5">
        <v>0</v>
      </c>
      <c r="BB1230" s="5">
        <v>0</v>
      </c>
      <c r="BC1230" s="5">
        <v>0</v>
      </c>
      <c r="BD1230" s="5">
        <v>0</v>
      </c>
      <c r="BE1230" s="5">
        <v>0</v>
      </c>
      <c r="BF1230" s="5">
        <v>0</v>
      </c>
      <c r="BG1230" s="5">
        <v>0</v>
      </c>
      <c r="BH1230" s="5">
        <v>0</v>
      </c>
      <c r="BI1230" s="5">
        <v>0</v>
      </c>
      <c r="BJ1230" s="5">
        <v>0</v>
      </c>
      <c r="BK1230" s="5">
        <v>0</v>
      </c>
      <c r="BL1230" s="5">
        <v>0</v>
      </c>
      <c r="BM1230" s="5">
        <v>0</v>
      </c>
      <c r="BN1230" s="5">
        <v>0</v>
      </c>
      <c r="BO1230" s="5">
        <v>0</v>
      </c>
      <c r="BP1230" s="5">
        <v>0</v>
      </c>
      <c r="BQ1230" s="5">
        <v>0</v>
      </c>
      <c r="BR1230" s="5">
        <v>0</v>
      </c>
      <c r="BS1230" s="5">
        <v>0</v>
      </c>
      <c r="BT1230" s="5">
        <v>0</v>
      </c>
      <c r="BU1230" s="5">
        <v>0</v>
      </c>
      <c r="BV1230" s="5">
        <v>0</v>
      </c>
      <c r="BW1230" s="5">
        <v>0</v>
      </c>
      <c r="BX1230" s="5">
        <v>394402.32</v>
      </c>
      <c r="BY1230" s="5">
        <v>0</v>
      </c>
      <c r="BZ1230" s="5">
        <v>0</v>
      </c>
      <c r="CA1230" s="5">
        <v>0</v>
      </c>
      <c r="CB1230" s="5">
        <v>0</v>
      </c>
      <c r="CC1230" s="5">
        <v>0</v>
      </c>
      <c r="CD1230" s="5">
        <v>0</v>
      </c>
      <c r="CE1230" s="24">
        <v>9942027.540000001</v>
      </c>
    </row>
    <row r="1231" spans="2:83" ht="14.5" thickTop="1" thickBot="1" x14ac:dyDescent="0.35">
      <c r="B1231" s="25" t="s">
        <v>2083</v>
      </c>
      <c r="C1231" s="26">
        <v>6</v>
      </c>
      <c r="D1231" s="26" t="s">
        <v>2261</v>
      </c>
      <c r="E1231" s="26">
        <v>3008078590</v>
      </c>
      <c r="F1231" s="25" t="s">
        <v>2262</v>
      </c>
      <c r="G1231" s="5">
        <v>0</v>
      </c>
      <c r="H1231" s="5">
        <v>804612.01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3927525.65</v>
      </c>
      <c r="AC1231" s="5">
        <v>0</v>
      </c>
      <c r="AD1231" s="5">
        <v>107074.35</v>
      </c>
      <c r="AE1231" s="5">
        <v>0</v>
      </c>
      <c r="AF1231" s="5">
        <v>3064800</v>
      </c>
      <c r="AG1231" s="5">
        <v>0</v>
      </c>
      <c r="AH1231" s="5">
        <v>50000</v>
      </c>
      <c r="AI1231" s="5">
        <v>0</v>
      </c>
      <c r="AJ1231" s="5">
        <v>0</v>
      </c>
      <c r="AK1231" s="5">
        <v>0</v>
      </c>
      <c r="AL1231" s="5">
        <v>0</v>
      </c>
      <c r="AM1231" s="5">
        <v>0</v>
      </c>
      <c r="AN1231" s="5">
        <v>0</v>
      </c>
      <c r="AO1231" s="5">
        <v>0</v>
      </c>
      <c r="AP1231" s="5">
        <v>6903021.5899999999</v>
      </c>
      <c r="AQ1231" s="5">
        <v>0</v>
      </c>
      <c r="AR1231" s="5">
        <v>0</v>
      </c>
      <c r="AS1231" s="5">
        <v>0</v>
      </c>
      <c r="AT1231" s="5">
        <v>121485.38</v>
      </c>
      <c r="AU1231" s="5">
        <v>0</v>
      </c>
      <c r="AV1231" s="5">
        <v>0</v>
      </c>
      <c r="AW1231" s="5">
        <v>0</v>
      </c>
      <c r="AX1231" s="5">
        <v>0</v>
      </c>
      <c r="AY1231" s="5">
        <v>0</v>
      </c>
      <c r="AZ1231" s="5">
        <v>1527.5</v>
      </c>
      <c r="BA1231" s="5">
        <v>0</v>
      </c>
      <c r="BB1231" s="5">
        <v>0</v>
      </c>
      <c r="BC1231" s="5">
        <v>0</v>
      </c>
      <c r="BD1231" s="5">
        <v>0</v>
      </c>
      <c r="BE1231" s="5">
        <v>0</v>
      </c>
      <c r="BF1231" s="5">
        <v>0</v>
      </c>
      <c r="BG1231" s="5">
        <v>0</v>
      </c>
      <c r="BH1231" s="5">
        <v>0</v>
      </c>
      <c r="BI1231" s="5">
        <v>0</v>
      </c>
      <c r="BJ1231" s="5">
        <v>0</v>
      </c>
      <c r="BK1231" s="5">
        <v>0</v>
      </c>
      <c r="BL1231" s="5">
        <v>0</v>
      </c>
      <c r="BM1231" s="5">
        <v>0</v>
      </c>
      <c r="BN1231" s="5">
        <v>1259082.06</v>
      </c>
      <c r="BO1231" s="5">
        <v>0</v>
      </c>
      <c r="BP1231" s="5">
        <v>0</v>
      </c>
      <c r="BQ1231" s="5">
        <v>0</v>
      </c>
      <c r="BR1231" s="5">
        <v>0</v>
      </c>
      <c r="BS1231" s="5">
        <v>0</v>
      </c>
      <c r="BT1231" s="5">
        <v>0</v>
      </c>
      <c r="BU1231" s="5">
        <v>0</v>
      </c>
      <c r="BV1231" s="5">
        <v>0</v>
      </c>
      <c r="BW1231" s="5">
        <v>0</v>
      </c>
      <c r="BX1231" s="5">
        <v>0</v>
      </c>
      <c r="BY1231" s="5">
        <v>0</v>
      </c>
      <c r="BZ1231" s="5">
        <v>0</v>
      </c>
      <c r="CA1231" s="5">
        <v>0</v>
      </c>
      <c r="CB1231" s="5">
        <v>182868.88</v>
      </c>
      <c r="CC1231" s="5">
        <v>0</v>
      </c>
      <c r="CD1231" s="5">
        <v>0</v>
      </c>
      <c r="CE1231" s="24">
        <v>16421997.420000002</v>
      </c>
    </row>
    <row r="1232" spans="2:83" ht="14.5" thickTop="1" thickBot="1" x14ac:dyDescent="0.35">
      <c r="B1232" s="25" t="s">
        <v>2083</v>
      </c>
      <c r="C1232" s="26">
        <v>6</v>
      </c>
      <c r="D1232" s="26" t="s">
        <v>2601</v>
      </c>
      <c r="E1232" s="26">
        <v>3008084895</v>
      </c>
      <c r="F1232" s="25" t="s">
        <v>2602</v>
      </c>
      <c r="G1232" s="5">
        <v>0</v>
      </c>
      <c r="H1232" s="5">
        <v>125225.8900000006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2922035.2399999974</v>
      </c>
      <c r="AC1232" s="5">
        <v>0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v>0</v>
      </c>
      <c r="AM1232" s="5">
        <v>0</v>
      </c>
      <c r="AN1232" s="5">
        <v>0</v>
      </c>
      <c r="AO1232" s="5">
        <v>15835070</v>
      </c>
      <c r="AP1232" s="5">
        <v>0</v>
      </c>
      <c r="AQ1232" s="5">
        <v>0</v>
      </c>
      <c r="AR1232" s="5">
        <v>0</v>
      </c>
      <c r="AS1232" s="5">
        <v>0</v>
      </c>
      <c r="AT1232" s="5">
        <v>85254.9</v>
      </c>
      <c r="AU1232" s="5">
        <v>0</v>
      </c>
      <c r="AV1232" s="5">
        <v>0</v>
      </c>
      <c r="AW1232" s="5">
        <v>0</v>
      </c>
      <c r="AX1232" s="5">
        <v>0</v>
      </c>
      <c r="AY1232" s="5">
        <v>0</v>
      </c>
      <c r="AZ1232" s="5">
        <v>0</v>
      </c>
      <c r="BA1232" s="5">
        <v>0</v>
      </c>
      <c r="BB1232" s="5">
        <v>0</v>
      </c>
      <c r="BC1232" s="5">
        <v>0</v>
      </c>
      <c r="BD1232" s="5">
        <v>0</v>
      </c>
      <c r="BE1232" s="5">
        <v>0</v>
      </c>
      <c r="BF1232" s="5">
        <v>0</v>
      </c>
      <c r="BG1232" s="5">
        <v>0</v>
      </c>
      <c r="BH1232" s="5">
        <v>0</v>
      </c>
      <c r="BI1232" s="5">
        <v>0</v>
      </c>
      <c r="BJ1232" s="5">
        <v>0</v>
      </c>
      <c r="BK1232" s="5">
        <v>0</v>
      </c>
      <c r="BL1232" s="5">
        <v>0</v>
      </c>
      <c r="BM1232" s="5">
        <v>0</v>
      </c>
      <c r="BN1232" s="5">
        <v>235214.22750000004</v>
      </c>
      <c r="BO1232" s="5">
        <v>0</v>
      </c>
      <c r="BP1232" s="5">
        <v>0</v>
      </c>
      <c r="BQ1232" s="5">
        <v>0</v>
      </c>
      <c r="BR1232" s="5">
        <v>0</v>
      </c>
      <c r="BS1232" s="5">
        <v>0</v>
      </c>
      <c r="BT1232" s="5">
        <v>0</v>
      </c>
      <c r="BU1232" s="5">
        <v>0</v>
      </c>
      <c r="BV1232" s="5">
        <v>0</v>
      </c>
      <c r="BW1232" s="5">
        <v>0</v>
      </c>
      <c r="BX1232" s="5">
        <v>851728.11999999988</v>
      </c>
      <c r="BY1232" s="5">
        <v>0</v>
      </c>
      <c r="BZ1232" s="5">
        <v>0</v>
      </c>
      <c r="CA1232" s="5">
        <v>0</v>
      </c>
      <c r="CB1232" s="5">
        <v>0</v>
      </c>
      <c r="CC1232" s="5">
        <v>0</v>
      </c>
      <c r="CD1232" s="5">
        <v>0</v>
      </c>
      <c r="CE1232" s="24">
        <v>20054528.377499998</v>
      </c>
    </row>
    <row r="1233" spans="2:83" ht="14.5" thickTop="1" thickBot="1" x14ac:dyDescent="0.35">
      <c r="B1233" s="25" t="s">
        <v>2083</v>
      </c>
      <c r="C1233" s="26">
        <v>6</v>
      </c>
      <c r="D1233" s="26" t="s">
        <v>2263</v>
      </c>
      <c r="E1233" s="26">
        <v>3008087408</v>
      </c>
      <c r="F1233" s="25" t="s">
        <v>2264</v>
      </c>
      <c r="G1233" s="5">
        <v>0</v>
      </c>
      <c r="H1233" s="5">
        <v>40336.83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70698.850000000006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5">
        <v>0</v>
      </c>
      <c r="AL1233" s="5">
        <v>0</v>
      </c>
      <c r="AM1233" s="5">
        <v>0</v>
      </c>
      <c r="AN1233" s="5">
        <v>0</v>
      </c>
      <c r="AO1233" s="5">
        <v>0</v>
      </c>
      <c r="AP1233" s="5">
        <v>0</v>
      </c>
      <c r="AQ1233" s="5">
        <v>0</v>
      </c>
      <c r="AR1233" s="5">
        <v>0</v>
      </c>
      <c r="AS1233" s="5">
        <v>0</v>
      </c>
      <c r="AT1233" s="5">
        <v>51292.85</v>
      </c>
      <c r="AU1233" s="5">
        <v>0</v>
      </c>
      <c r="AV1233" s="5">
        <v>0</v>
      </c>
      <c r="AW1233" s="5">
        <v>0</v>
      </c>
      <c r="AX1233" s="5">
        <v>0</v>
      </c>
      <c r="AY1233" s="5">
        <v>0</v>
      </c>
      <c r="AZ1233" s="5">
        <v>0</v>
      </c>
      <c r="BA1233" s="5">
        <v>0</v>
      </c>
      <c r="BB1233" s="5">
        <v>0</v>
      </c>
      <c r="BC1233" s="5">
        <v>0</v>
      </c>
      <c r="BD1233" s="5">
        <v>0</v>
      </c>
      <c r="BE1233" s="5">
        <v>0</v>
      </c>
      <c r="BF1233" s="5">
        <v>0</v>
      </c>
      <c r="BG1233" s="5">
        <v>0</v>
      </c>
      <c r="BH1233" s="5">
        <v>0</v>
      </c>
      <c r="BI1233" s="5">
        <v>0</v>
      </c>
      <c r="BJ1233" s="5">
        <v>0</v>
      </c>
      <c r="BK1233" s="5">
        <v>0</v>
      </c>
      <c r="BL1233" s="5">
        <v>0</v>
      </c>
      <c r="BM1233" s="5">
        <v>0</v>
      </c>
      <c r="BN1233" s="5">
        <v>26693.65</v>
      </c>
      <c r="BO1233" s="5">
        <v>0</v>
      </c>
      <c r="BP1233" s="5">
        <v>0</v>
      </c>
      <c r="BQ1233" s="5">
        <v>0</v>
      </c>
      <c r="BR1233" s="5">
        <v>0</v>
      </c>
      <c r="BS1233" s="5">
        <v>0</v>
      </c>
      <c r="BT1233" s="5">
        <v>0</v>
      </c>
      <c r="BU1233" s="5">
        <v>0</v>
      </c>
      <c r="BV1233" s="5">
        <v>0</v>
      </c>
      <c r="BW1233" s="5">
        <v>0</v>
      </c>
      <c r="BX1233" s="5">
        <v>0</v>
      </c>
      <c r="BY1233" s="5">
        <v>0</v>
      </c>
      <c r="BZ1233" s="5">
        <v>0</v>
      </c>
      <c r="CA1233" s="5">
        <v>0</v>
      </c>
      <c r="CB1233" s="5">
        <v>0</v>
      </c>
      <c r="CC1233" s="5">
        <v>0</v>
      </c>
      <c r="CD1233" s="5">
        <v>0</v>
      </c>
      <c r="CE1233" s="24">
        <v>189022.18</v>
      </c>
    </row>
    <row r="1234" spans="2:83" ht="14.5" thickTop="1" thickBot="1" x14ac:dyDescent="0.35">
      <c r="B1234" s="25" t="s">
        <v>2083</v>
      </c>
      <c r="C1234" s="26">
        <v>6</v>
      </c>
      <c r="D1234" s="26" t="s">
        <v>2265</v>
      </c>
      <c r="E1234" s="26">
        <v>3008139110</v>
      </c>
      <c r="F1234" s="25" t="s">
        <v>2266</v>
      </c>
      <c r="G1234" s="5">
        <v>0</v>
      </c>
      <c r="H1234" s="5">
        <v>69307.710000000006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20851.580000000002</v>
      </c>
      <c r="AC1234" s="5">
        <v>0</v>
      </c>
      <c r="AD1234" s="5">
        <v>16605.2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v>0</v>
      </c>
      <c r="AK1234" s="5">
        <v>0</v>
      </c>
      <c r="AL1234" s="5">
        <v>0</v>
      </c>
      <c r="AM1234" s="5">
        <v>0</v>
      </c>
      <c r="AN1234" s="5">
        <v>0</v>
      </c>
      <c r="AO1234" s="5">
        <v>0</v>
      </c>
      <c r="AP1234" s="5">
        <v>0</v>
      </c>
      <c r="AQ1234" s="5">
        <v>0</v>
      </c>
      <c r="AR1234" s="5">
        <v>0</v>
      </c>
      <c r="AS1234" s="5">
        <v>0</v>
      </c>
      <c r="AT1234" s="5">
        <v>14588.69</v>
      </c>
      <c r="AU1234" s="5">
        <v>0</v>
      </c>
      <c r="AV1234" s="5">
        <v>0</v>
      </c>
      <c r="AW1234" s="5">
        <v>0</v>
      </c>
      <c r="AX1234" s="5">
        <v>0</v>
      </c>
      <c r="AY1234" s="5">
        <v>0</v>
      </c>
      <c r="AZ1234" s="5">
        <v>0</v>
      </c>
      <c r="BA1234" s="5">
        <v>0</v>
      </c>
      <c r="BB1234" s="5">
        <v>0</v>
      </c>
      <c r="BC1234" s="5">
        <v>0</v>
      </c>
      <c r="BD1234" s="5">
        <v>0</v>
      </c>
      <c r="BE1234" s="5">
        <v>0</v>
      </c>
      <c r="BF1234" s="5">
        <v>0</v>
      </c>
      <c r="BG1234" s="5">
        <v>0</v>
      </c>
      <c r="BH1234" s="5">
        <v>0</v>
      </c>
      <c r="BI1234" s="5">
        <v>0</v>
      </c>
      <c r="BJ1234" s="5">
        <v>0</v>
      </c>
      <c r="BK1234" s="5">
        <v>0</v>
      </c>
      <c r="BL1234" s="5">
        <v>0</v>
      </c>
      <c r="BM1234" s="5">
        <v>0</v>
      </c>
      <c r="BN1234" s="5">
        <v>49380.83</v>
      </c>
      <c r="BO1234" s="5">
        <v>0</v>
      </c>
      <c r="BP1234" s="5">
        <v>0</v>
      </c>
      <c r="BQ1234" s="5">
        <v>0</v>
      </c>
      <c r="BR1234" s="5">
        <v>0</v>
      </c>
      <c r="BS1234" s="5">
        <v>0</v>
      </c>
      <c r="BT1234" s="5">
        <v>0</v>
      </c>
      <c r="BU1234" s="5">
        <v>0</v>
      </c>
      <c r="BV1234" s="5">
        <v>0</v>
      </c>
      <c r="BW1234" s="5">
        <v>0</v>
      </c>
      <c r="BX1234" s="5">
        <v>0</v>
      </c>
      <c r="BY1234" s="5">
        <v>0</v>
      </c>
      <c r="BZ1234" s="5">
        <v>0</v>
      </c>
      <c r="CA1234" s="5">
        <v>0</v>
      </c>
      <c r="CB1234" s="5">
        <v>-23325.599999999999</v>
      </c>
      <c r="CC1234" s="5">
        <v>0</v>
      </c>
      <c r="CD1234" s="5">
        <v>0</v>
      </c>
      <c r="CE1234" s="24">
        <v>147408.41</v>
      </c>
    </row>
    <row r="1235" spans="2:83" ht="14.5" thickTop="1" thickBot="1" x14ac:dyDescent="0.35">
      <c r="B1235" s="25" t="s">
        <v>2083</v>
      </c>
      <c r="C1235" s="26">
        <v>6</v>
      </c>
      <c r="D1235" s="26" t="s">
        <v>2267</v>
      </c>
      <c r="E1235" s="26">
        <v>3008087793</v>
      </c>
      <c r="F1235" s="25" t="s">
        <v>2268</v>
      </c>
      <c r="G1235" s="5">
        <v>0</v>
      </c>
      <c r="H1235" s="5">
        <v>118047.02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231537.57</v>
      </c>
      <c r="AE1235" s="5">
        <v>0</v>
      </c>
      <c r="AF1235" s="5">
        <v>0</v>
      </c>
      <c r="AG1235" s="5">
        <v>0</v>
      </c>
      <c r="AH1235" s="5">
        <v>524.28</v>
      </c>
      <c r="AI1235" s="5">
        <v>0</v>
      </c>
      <c r="AJ1235" s="5">
        <v>0</v>
      </c>
      <c r="AK1235" s="5">
        <v>0</v>
      </c>
      <c r="AL1235" s="5">
        <v>0</v>
      </c>
      <c r="AM1235" s="5">
        <v>0</v>
      </c>
      <c r="AN1235" s="5">
        <v>0</v>
      </c>
      <c r="AO1235" s="5">
        <v>0</v>
      </c>
      <c r="AP1235" s="5">
        <v>0</v>
      </c>
      <c r="AQ1235" s="5">
        <v>0</v>
      </c>
      <c r="AR1235" s="5">
        <v>0</v>
      </c>
      <c r="AS1235" s="5">
        <v>0</v>
      </c>
      <c r="AT1235" s="5">
        <v>150838.6</v>
      </c>
      <c r="AU1235" s="5">
        <v>0</v>
      </c>
      <c r="AV1235" s="5">
        <v>0</v>
      </c>
      <c r="AW1235" s="5">
        <v>0</v>
      </c>
      <c r="AX1235" s="5">
        <v>659093.79</v>
      </c>
      <c r="AY1235" s="5">
        <v>0</v>
      </c>
      <c r="AZ1235" s="5">
        <v>0</v>
      </c>
      <c r="BA1235" s="5">
        <v>0</v>
      </c>
      <c r="BB1235" s="5">
        <v>0</v>
      </c>
      <c r="BC1235" s="5">
        <v>0</v>
      </c>
      <c r="BD1235" s="5">
        <v>0</v>
      </c>
      <c r="BE1235" s="5">
        <v>0</v>
      </c>
      <c r="BF1235" s="5">
        <v>0</v>
      </c>
      <c r="BG1235" s="5">
        <v>0</v>
      </c>
      <c r="BH1235" s="5">
        <v>0</v>
      </c>
      <c r="BI1235" s="5">
        <v>0</v>
      </c>
      <c r="BJ1235" s="5">
        <v>0</v>
      </c>
      <c r="BK1235" s="5">
        <v>0</v>
      </c>
      <c r="BL1235" s="5">
        <v>0</v>
      </c>
      <c r="BM1235" s="5">
        <v>0</v>
      </c>
      <c r="BN1235" s="5">
        <v>636585.71</v>
      </c>
      <c r="BO1235" s="5">
        <v>0</v>
      </c>
      <c r="BP1235" s="5">
        <v>0</v>
      </c>
      <c r="BQ1235" s="5">
        <v>0</v>
      </c>
      <c r="BR1235" s="5">
        <v>0</v>
      </c>
      <c r="BS1235" s="5">
        <v>0</v>
      </c>
      <c r="BT1235" s="5">
        <v>0</v>
      </c>
      <c r="BU1235" s="5">
        <v>0</v>
      </c>
      <c r="BV1235" s="5">
        <v>0</v>
      </c>
      <c r="BW1235" s="5">
        <v>0</v>
      </c>
      <c r="BX1235" s="5">
        <v>75538.009999999995</v>
      </c>
      <c r="BY1235" s="5">
        <v>0</v>
      </c>
      <c r="BZ1235" s="5">
        <v>0</v>
      </c>
      <c r="CA1235" s="5">
        <v>0</v>
      </c>
      <c r="CB1235" s="5">
        <v>-69689.100000000006</v>
      </c>
      <c r="CC1235" s="5">
        <v>0</v>
      </c>
      <c r="CD1235" s="5">
        <v>0</v>
      </c>
      <c r="CE1235" s="24">
        <v>1802475.8800000001</v>
      </c>
    </row>
    <row r="1236" spans="2:83" ht="14.5" thickTop="1" thickBot="1" x14ac:dyDescent="0.35">
      <c r="B1236" s="25" t="s">
        <v>2083</v>
      </c>
      <c r="C1236" s="26">
        <v>6</v>
      </c>
      <c r="D1236" s="26" t="s">
        <v>2269</v>
      </c>
      <c r="E1236" s="26">
        <v>3008092815</v>
      </c>
      <c r="F1236" s="25" t="s">
        <v>2270</v>
      </c>
      <c r="G1236" s="5">
        <v>0</v>
      </c>
      <c r="H1236" s="5">
        <v>6676.8400000003166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1374924.63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0</v>
      </c>
      <c r="AK1236" s="5">
        <v>0</v>
      </c>
      <c r="AL1236" s="5">
        <v>0</v>
      </c>
      <c r="AM1236" s="5">
        <v>0</v>
      </c>
      <c r="AN1236" s="5">
        <v>0</v>
      </c>
      <c r="AO1236" s="5">
        <v>0</v>
      </c>
      <c r="AP1236" s="5">
        <v>0</v>
      </c>
      <c r="AQ1236" s="5">
        <v>0</v>
      </c>
      <c r="AR1236" s="5">
        <v>0</v>
      </c>
      <c r="AS1236" s="5">
        <v>0</v>
      </c>
      <c r="AT1236" s="5">
        <v>13445.220000000001</v>
      </c>
      <c r="AU1236" s="5">
        <v>0</v>
      </c>
      <c r="AV1236" s="5">
        <v>0</v>
      </c>
      <c r="AW1236" s="5">
        <v>0</v>
      </c>
      <c r="AX1236" s="5">
        <v>0</v>
      </c>
      <c r="AY1236" s="5">
        <v>0</v>
      </c>
      <c r="AZ1236" s="5">
        <v>0</v>
      </c>
      <c r="BA1236" s="5">
        <v>0</v>
      </c>
      <c r="BB1236" s="5">
        <v>0</v>
      </c>
      <c r="BC1236" s="5">
        <v>0</v>
      </c>
      <c r="BD1236" s="5">
        <v>0</v>
      </c>
      <c r="BE1236" s="5">
        <v>0</v>
      </c>
      <c r="BF1236" s="5">
        <v>0</v>
      </c>
      <c r="BG1236" s="5">
        <v>0</v>
      </c>
      <c r="BH1236" s="5">
        <v>0</v>
      </c>
      <c r="BI1236" s="5">
        <v>0</v>
      </c>
      <c r="BJ1236" s="5">
        <v>0</v>
      </c>
      <c r="BK1236" s="5">
        <v>0</v>
      </c>
      <c r="BL1236" s="5">
        <v>0</v>
      </c>
      <c r="BM1236" s="5">
        <v>0</v>
      </c>
      <c r="BN1236" s="5">
        <v>51253.939999999944</v>
      </c>
      <c r="BO1236" s="5">
        <v>0</v>
      </c>
      <c r="BP1236" s="5">
        <v>0</v>
      </c>
      <c r="BQ1236" s="5">
        <v>0</v>
      </c>
      <c r="BR1236" s="5">
        <v>0</v>
      </c>
      <c r="BS1236" s="5">
        <v>0</v>
      </c>
      <c r="BT1236" s="5">
        <v>0</v>
      </c>
      <c r="BU1236" s="5">
        <v>0</v>
      </c>
      <c r="BV1236" s="5">
        <v>0</v>
      </c>
      <c r="BW1236" s="5">
        <v>0</v>
      </c>
      <c r="BX1236" s="5">
        <v>912158.75</v>
      </c>
      <c r="BY1236" s="5">
        <v>0</v>
      </c>
      <c r="BZ1236" s="5">
        <v>0</v>
      </c>
      <c r="CA1236" s="5">
        <v>0</v>
      </c>
      <c r="CB1236" s="5">
        <v>0</v>
      </c>
      <c r="CC1236" s="5">
        <v>0</v>
      </c>
      <c r="CD1236" s="5">
        <v>0</v>
      </c>
      <c r="CE1236" s="24">
        <v>2358459.38</v>
      </c>
    </row>
    <row r="1237" spans="2:83" ht="14.5" thickTop="1" thickBot="1" x14ac:dyDescent="0.35">
      <c r="B1237" s="25" t="s">
        <v>2083</v>
      </c>
      <c r="C1237" s="26">
        <v>6</v>
      </c>
      <c r="D1237" s="26" t="s">
        <v>2271</v>
      </c>
      <c r="E1237" s="26">
        <v>3008092281</v>
      </c>
      <c r="F1237" s="25" t="s">
        <v>2272</v>
      </c>
      <c r="G1237" s="5">
        <v>937582.43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2818321.6500000004</v>
      </c>
      <c r="AB1237" s="5">
        <v>611553.15000000037</v>
      </c>
      <c r="AC1237" s="5">
        <v>1833935.04</v>
      </c>
      <c r="AD1237" s="5">
        <v>-209082.5400000005</v>
      </c>
      <c r="AE1237" s="5">
        <v>0</v>
      </c>
      <c r="AF1237" s="5">
        <v>1720700</v>
      </c>
      <c r="AG1237" s="5">
        <v>0</v>
      </c>
      <c r="AH1237" s="5">
        <v>0</v>
      </c>
      <c r="AI1237" s="5">
        <v>4260682.26</v>
      </c>
      <c r="AJ1237" s="5">
        <v>12440.089999999851</v>
      </c>
      <c r="AK1237" s="5">
        <v>0</v>
      </c>
      <c r="AL1237" s="5">
        <v>0</v>
      </c>
      <c r="AM1237" s="5">
        <v>0</v>
      </c>
      <c r="AN1237" s="5">
        <v>0</v>
      </c>
      <c r="AO1237" s="5">
        <v>2070326.7300000004</v>
      </c>
      <c r="AP1237" s="5">
        <v>0</v>
      </c>
      <c r="AQ1237" s="5">
        <v>0</v>
      </c>
      <c r="AR1237" s="5">
        <v>0</v>
      </c>
      <c r="AS1237" s="5">
        <v>119750.41</v>
      </c>
      <c r="AT1237" s="5">
        <v>6286.93</v>
      </c>
      <c r="AU1237" s="5">
        <v>0</v>
      </c>
      <c r="AV1237" s="5">
        <v>0</v>
      </c>
      <c r="AW1237" s="5">
        <v>0</v>
      </c>
      <c r="AX1237" s="5">
        <v>0</v>
      </c>
      <c r="AY1237" s="5">
        <v>0</v>
      </c>
      <c r="AZ1237" s="5">
        <v>0</v>
      </c>
      <c r="BA1237" s="5">
        <v>0</v>
      </c>
      <c r="BB1237" s="5">
        <v>0</v>
      </c>
      <c r="BC1237" s="5">
        <v>0</v>
      </c>
      <c r="BD1237" s="5">
        <v>0</v>
      </c>
      <c r="BE1237" s="5">
        <v>0</v>
      </c>
      <c r="BF1237" s="5">
        <v>0</v>
      </c>
      <c r="BG1237" s="5">
        <v>0</v>
      </c>
      <c r="BH1237" s="5">
        <v>0</v>
      </c>
      <c r="BI1237" s="5">
        <v>0</v>
      </c>
      <c r="BJ1237" s="5">
        <v>0</v>
      </c>
      <c r="BK1237" s="5">
        <v>0</v>
      </c>
      <c r="BL1237" s="5">
        <v>0</v>
      </c>
      <c r="BM1237" s="5">
        <v>0</v>
      </c>
      <c r="BN1237" s="5">
        <v>550212.15749999974</v>
      </c>
      <c r="BO1237" s="5">
        <v>0</v>
      </c>
      <c r="BP1237" s="5">
        <v>0</v>
      </c>
      <c r="BQ1237" s="5">
        <v>0</v>
      </c>
      <c r="BR1237" s="5">
        <v>0</v>
      </c>
      <c r="BS1237" s="5">
        <v>0</v>
      </c>
      <c r="BT1237" s="5">
        <v>0</v>
      </c>
      <c r="BU1237" s="5">
        <v>0</v>
      </c>
      <c r="BV1237" s="5">
        <v>0</v>
      </c>
      <c r="BW1237" s="5">
        <v>0</v>
      </c>
      <c r="BX1237" s="5">
        <v>1814.93</v>
      </c>
      <c r="BY1237" s="5">
        <v>0</v>
      </c>
      <c r="BZ1237" s="5">
        <v>0</v>
      </c>
      <c r="CA1237" s="5">
        <v>0</v>
      </c>
      <c r="CB1237" s="5">
        <v>70036.350000000006</v>
      </c>
      <c r="CC1237" s="5">
        <v>0</v>
      </c>
      <c r="CD1237" s="5">
        <v>0</v>
      </c>
      <c r="CE1237" s="24">
        <v>14804559.5875</v>
      </c>
    </row>
    <row r="1238" spans="2:83" ht="14.5" thickTop="1" thickBot="1" x14ac:dyDescent="0.35">
      <c r="B1238" s="25" t="s">
        <v>2083</v>
      </c>
      <c r="C1238" s="26">
        <v>6</v>
      </c>
      <c r="D1238" s="26" t="s">
        <v>2273</v>
      </c>
      <c r="E1238" s="26">
        <v>3008116981</v>
      </c>
      <c r="F1238" s="25" t="s">
        <v>2274</v>
      </c>
      <c r="G1238" s="5">
        <v>0</v>
      </c>
      <c r="H1238" s="5">
        <v>70269.4300000004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797949.7200000002</v>
      </c>
      <c r="AC1238" s="5">
        <v>0</v>
      </c>
      <c r="AD1238" s="5">
        <v>33340.739999999758</v>
      </c>
      <c r="AE1238" s="5">
        <v>0</v>
      </c>
      <c r="AF1238" s="5">
        <v>0</v>
      </c>
      <c r="AG1238" s="5">
        <v>0</v>
      </c>
      <c r="AH1238" s="5">
        <v>0</v>
      </c>
      <c r="AI1238" s="5">
        <v>0</v>
      </c>
      <c r="AJ1238" s="5">
        <v>0</v>
      </c>
      <c r="AK1238" s="5">
        <v>0</v>
      </c>
      <c r="AL1238" s="5">
        <v>0</v>
      </c>
      <c r="AM1238" s="5">
        <v>0</v>
      </c>
      <c r="AN1238" s="5">
        <v>0</v>
      </c>
      <c r="AO1238" s="5">
        <v>0</v>
      </c>
      <c r="AP1238" s="5">
        <v>0</v>
      </c>
      <c r="AQ1238" s="5">
        <v>0</v>
      </c>
      <c r="AR1238" s="5">
        <v>0</v>
      </c>
      <c r="AS1238" s="5">
        <v>0</v>
      </c>
      <c r="AT1238" s="5">
        <v>192658.56999999998</v>
      </c>
      <c r="AU1238" s="5">
        <v>0</v>
      </c>
      <c r="AV1238" s="5">
        <v>0</v>
      </c>
      <c r="AW1238" s="5">
        <v>0</v>
      </c>
      <c r="AX1238" s="5">
        <v>0</v>
      </c>
      <c r="AY1238" s="5">
        <v>0</v>
      </c>
      <c r="AZ1238" s="5">
        <v>0</v>
      </c>
      <c r="BA1238" s="5">
        <v>0</v>
      </c>
      <c r="BB1238" s="5">
        <v>0</v>
      </c>
      <c r="BC1238" s="5">
        <v>0</v>
      </c>
      <c r="BD1238" s="5">
        <v>0</v>
      </c>
      <c r="BE1238" s="5">
        <v>0</v>
      </c>
      <c r="BF1238" s="5">
        <v>0</v>
      </c>
      <c r="BG1238" s="5">
        <v>0</v>
      </c>
      <c r="BH1238" s="5">
        <v>0</v>
      </c>
      <c r="BI1238" s="5">
        <v>0</v>
      </c>
      <c r="BJ1238" s="5">
        <v>0</v>
      </c>
      <c r="BK1238" s="5">
        <v>0</v>
      </c>
      <c r="BL1238" s="5">
        <v>0</v>
      </c>
      <c r="BM1238" s="5">
        <v>0</v>
      </c>
      <c r="BN1238" s="5">
        <v>840451.08000000007</v>
      </c>
      <c r="BO1238" s="5">
        <v>0</v>
      </c>
      <c r="BP1238" s="5">
        <v>0</v>
      </c>
      <c r="BQ1238" s="5">
        <v>0</v>
      </c>
      <c r="BR1238" s="5">
        <v>0</v>
      </c>
      <c r="BS1238" s="5">
        <v>0</v>
      </c>
      <c r="BT1238" s="5">
        <v>0</v>
      </c>
      <c r="BU1238" s="5">
        <v>0</v>
      </c>
      <c r="BV1238" s="5">
        <v>0</v>
      </c>
      <c r="BW1238" s="5">
        <v>0</v>
      </c>
      <c r="BX1238" s="5">
        <v>814032.29999999993</v>
      </c>
      <c r="BY1238" s="5">
        <v>0</v>
      </c>
      <c r="BZ1238" s="5">
        <v>0</v>
      </c>
      <c r="CA1238" s="5">
        <v>0</v>
      </c>
      <c r="CB1238" s="5">
        <v>-11388.17</v>
      </c>
      <c r="CC1238" s="5">
        <v>0</v>
      </c>
      <c r="CD1238" s="5">
        <v>0</v>
      </c>
      <c r="CE1238" s="24">
        <v>2737313.6700000004</v>
      </c>
    </row>
    <row r="1239" spans="2:83" ht="14.5" thickTop="1" thickBot="1" x14ac:dyDescent="0.35">
      <c r="B1239" s="25" t="s">
        <v>2083</v>
      </c>
      <c r="C1239" s="26">
        <v>6</v>
      </c>
      <c r="D1239" s="26" t="s">
        <v>2275</v>
      </c>
      <c r="E1239" s="26">
        <v>3008056805</v>
      </c>
      <c r="F1239" s="25" t="s">
        <v>2276</v>
      </c>
      <c r="G1239" s="5">
        <v>0</v>
      </c>
      <c r="H1239" s="5">
        <v>693394.15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43909.57</v>
      </c>
      <c r="AA1239" s="5">
        <v>0</v>
      </c>
      <c r="AB1239" s="5">
        <v>2977099.75</v>
      </c>
      <c r="AC1239" s="5">
        <v>0</v>
      </c>
      <c r="AD1239" s="5">
        <v>808658.6</v>
      </c>
      <c r="AE1239" s="5">
        <v>0</v>
      </c>
      <c r="AF1239" s="5">
        <v>86500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v>0</v>
      </c>
      <c r="AN1239" s="5">
        <v>0</v>
      </c>
      <c r="AO1239" s="5">
        <v>0</v>
      </c>
      <c r="AP1239" s="5">
        <v>38086054.07</v>
      </c>
      <c r="AQ1239" s="5">
        <v>0</v>
      </c>
      <c r="AR1239" s="5">
        <v>0</v>
      </c>
      <c r="AS1239" s="5">
        <v>0</v>
      </c>
      <c r="AT1239" s="5">
        <v>241154.99</v>
      </c>
      <c r="AU1239" s="5">
        <v>0</v>
      </c>
      <c r="AV1239" s="5">
        <v>0</v>
      </c>
      <c r="AW1239" s="5">
        <v>0</v>
      </c>
      <c r="AX1239" s="5">
        <v>0</v>
      </c>
      <c r="AY1239" s="5">
        <v>0</v>
      </c>
      <c r="AZ1239" s="5">
        <v>0</v>
      </c>
      <c r="BA1239" s="5">
        <v>0</v>
      </c>
      <c r="BB1239" s="5">
        <v>0</v>
      </c>
      <c r="BC1239" s="5">
        <v>0</v>
      </c>
      <c r="BD1239" s="5">
        <v>0</v>
      </c>
      <c r="BE1239" s="5">
        <v>0</v>
      </c>
      <c r="BF1239" s="5">
        <v>0</v>
      </c>
      <c r="BG1239" s="5">
        <v>0</v>
      </c>
      <c r="BH1239" s="5">
        <v>0</v>
      </c>
      <c r="BI1239" s="5">
        <v>0</v>
      </c>
      <c r="BJ1239" s="5">
        <v>0</v>
      </c>
      <c r="BK1239" s="5">
        <v>0</v>
      </c>
      <c r="BL1239" s="5">
        <v>0</v>
      </c>
      <c r="BM1239" s="5">
        <v>0</v>
      </c>
      <c r="BN1239" s="5">
        <v>56800.36</v>
      </c>
      <c r="BO1239" s="5">
        <v>0</v>
      </c>
      <c r="BP1239" s="5">
        <v>0</v>
      </c>
      <c r="BQ1239" s="5">
        <v>0</v>
      </c>
      <c r="BR1239" s="5">
        <v>0</v>
      </c>
      <c r="BS1239" s="5">
        <v>0</v>
      </c>
      <c r="BT1239" s="5">
        <v>0</v>
      </c>
      <c r="BU1239" s="5">
        <v>0</v>
      </c>
      <c r="BV1239" s="5">
        <v>0</v>
      </c>
      <c r="BW1239" s="5">
        <v>0</v>
      </c>
      <c r="BX1239" s="5">
        <v>1720087.35</v>
      </c>
      <c r="BY1239" s="5">
        <v>0</v>
      </c>
      <c r="BZ1239" s="5">
        <v>0</v>
      </c>
      <c r="CA1239" s="5">
        <v>0</v>
      </c>
      <c r="CB1239" s="5">
        <v>442488.81</v>
      </c>
      <c r="CC1239" s="5">
        <v>0</v>
      </c>
      <c r="CD1239" s="5">
        <v>0</v>
      </c>
      <c r="CE1239" s="24">
        <v>45156147.650000006</v>
      </c>
    </row>
    <row r="1240" spans="2:83" ht="14.5" thickTop="1" thickBot="1" x14ac:dyDescent="0.35">
      <c r="B1240" s="25" t="s">
        <v>2083</v>
      </c>
      <c r="C1240" s="26">
        <v>6</v>
      </c>
      <c r="D1240" s="26" t="s">
        <v>2277</v>
      </c>
      <c r="E1240" s="26">
        <v>3008045648</v>
      </c>
      <c r="F1240" s="25" t="s">
        <v>2278</v>
      </c>
      <c r="G1240" s="5">
        <v>0</v>
      </c>
      <c r="H1240" s="5">
        <v>2134896.1800000002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130900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59991820.490000002</v>
      </c>
      <c r="AC1240" s="5">
        <v>0</v>
      </c>
      <c r="AD1240" s="5">
        <v>457435.14</v>
      </c>
      <c r="AE1240" s="5">
        <v>0</v>
      </c>
      <c r="AF1240" s="5">
        <v>3613473</v>
      </c>
      <c r="AG1240" s="5">
        <v>0</v>
      </c>
      <c r="AH1240" s="5">
        <v>0</v>
      </c>
      <c r="AI1240" s="5">
        <v>0</v>
      </c>
      <c r="AJ1240" s="5">
        <v>1224251.6299999999</v>
      </c>
      <c r="AK1240" s="5">
        <v>0</v>
      </c>
      <c r="AL1240" s="5">
        <v>0</v>
      </c>
      <c r="AM1240" s="5">
        <v>0</v>
      </c>
      <c r="AN1240" s="5">
        <v>0</v>
      </c>
      <c r="AO1240" s="5">
        <v>0</v>
      </c>
      <c r="AP1240" s="5">
        <v>0</v>
      </c>
      <c r="AQ1240" s="5">
        <v>0</v>
      </c>
      <c r="AR1240" s="5">
        <v>0</v>
      </c>
      <c r="AS1240" s="5">
        <v>0</v>
      </c>
      <c r="AT1240" s="5">
        <v>462792.28</v>
      </c>
      <c r="AU1240" s="5">
        <v>0</v>
      </c>
      <c r="AV1240" s="5">
        <v>0</v>
      </c>
      <c r="AW1240" s="5">
        <v>0</v>
      </c>
      <c r="AX1240" s="5">
        <v>0</v>
      </c>
      <c r="AY1240" s="5">
        <v>0</v>
      </c>
      <c r="AZ1240" s="5">
        <v>0</v>
      </c>
      <c r="BA1240" s="5">
        <v>0</v>
      </c>
      <c r="BB1240" s="5">
        <v>0</v>
      </c>
      <c r="BC1240" s="5">
        <v>0</v>
      </c>
      <c r="BD1240" s="5">
        <v>424758.39</v>
      </c>
      <c r="BE1240" s="5">
        <v>0</v>
      </c>
      <c r="BF1240" s="5">
        <v>12329756.470000001</v>
      </c>
      <c r="BG1240" s="5">
        <v>0</v>
      </c>
      <c r="BH1240" s="5">
        <v>0</v>
      </c>
      <c r="BI1240" s="5">
        <v>0</v>
      </c>
      <c r="BJ1240" s="5">
        <v>0</v>
      </c>
      <c r="BK1240" s="5">
        <v>0</v>
      </c>
      <c r="BL1240" s="5">
        <v>0</v>
      </c>
      <c r="BM1240" s="5">
        <v>0</v>
      </c>
      <c r="BN1240" s="5">
        <v>4299795.75</v>
      </c>
      <c r="BO1240" s="5">
        <v>0</v>
      </c>
      <c r="BP1240" s="5">
        <v>0</v>
      </c>
      <c r="BQ1240" s="5">
        <v>0</v>
      </c>
      <c r="BR1240" s="5">
        <v>0</v>
      </c>
      <c r="BS1240" s="5">
        <v>0</v>
      </c>
      <c r="BT1240" s="5">
        <v>0</v>
      </c>
      <c r="BU1240" s="5">
        <v>0</v>
      </c>
      <c r="BV1240" s="5">
        <v>0</v>
      </c>
      <c r="BW1240" s="5">
        <v>0</v>
      </c>
      <c r="BX1240" s="5">
        <v>0</v>
      </c>
      <c r="BY1240" s="5">
        <v>0</v>
      </c>
      <c r="BZ1240" s="5">
        <v>0</v>
      </c>
      <c r="CA1240" s="5">
        <v>0</v>
      </c>
      <c r="CB1240" s="5">
        <v>2090807.75</v>
      </c>
      <c r="CC1240" s="5">
        <v>0</v>
      </c>
      <c r="CD1240" s="5">
        <v>4037952.85</v>
      </c>
      <c r="CE1240" s="24">
        <v>91198639.929999992</v>
      </c>
    </row>
    <row r="1241" spans="2:83" ht="14.5" thickTop="1" thickBot="1" x14ac:dyDescent="0.35">
      <c r="B1241" s="25" t="s">
        <v>2083</v>
      </c>
      <c r="C1241" s="26">
        <v>6</v>
      </c>
      <c r="D1241" s="26" t="s">
        <v>2279</v>
      </c>
      <c r="E1241" s="26">
        <v>3008117394</v>
      </c>
      <c r="F1241" s="25" t="s">
        <v>2280</v>
      </c>
      <c r="G1241" s="5">
        <v>0</v>
      </c>
      <c r="H1241" s="5">
        <v>28225.700000000012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97482.959999999963</v>
      </c>
      <c r="AC1241" s="5">
        <v>0</v>
      </c>
      <c r="AD1241" s="5">
        <v>33340.740000000224</v>
      </c>
      <c r="AE1241" s="5">
        <v>0</v>
      </c>
      <c r="AF1241" s="5">
        <v>0</v>
      </c>
      <c r="AG1241" s="5">
        <v>0</v>
      </c>
      <c r="AH1241" s="5">
        <v>0</v>
      </c>
      <c r="AI1241" s="5">
        <v>0</v>
      </c>
      <c r="AJ1241" s="5">
        <v>0</v>
      </c>
      <c r="AK1241" s="5">
        <v>0</v>
      </c>
      <c r="AL1241" s="5">
        <v>0</v>
      </c>
      <c r="AM1241" s="5">
        <v>0</v>
      </c>
      <c r="AN1241" s="5">
        <v>0</v>
      </c>
      <c r="AO1241" s="5">
        <v>0</v>
      </c>
      <c r="AP1241" s="5">
        <v>0</v>
      </c>
      <c r="AQ1241" s="5">
        <v>0</v>
      </c>
      <c r="AR1241" s="5">
        <v>0</v>
      </c>
      <c r="AS1241" s="5">
        <v>0</v>
      </c>
      <c r="AT1241" s="5">
        <v>0</v>
      </c>
      <c r="AU1241" s="5">
        <v>0</v>
      </c>
      <c r="AV1241" s="5">
        <v>0</v>
      </c>
      <c r="AW1241" s="5">
        <v>0</v>
      </c>
      <c r="AX1241" s="5">
        <v>0</v>
      </c>
      <c r="AY1241" s="5">
        <v>0</v>
      </c>
      <c r="AZ1241" s="5">
        <v>0</v>
      </c>
      <c r="BA1241" s="5">
        <v>0</v>
      </c>
      <c r="BB1241" s="5">
        <v>0</v>
      </c>
      <c r="BC1241" s="5">
        <v>0</v>
      </c>
      <c r="BD1241" s="5">
        <v>0</v>
      </c>
      <c r="BE1241" s="5">
        <v>0</v>
      </c>
      <c r="BF1241" s="5">
        <v>0</v>
      </c>
      <c r="BG1241" s="5">
        <v>0</v>
      </c>
      <c r="BH1241" s="5">
        <v>0</v>
      </c>
      <c r="BI1241" s="5">
        <v>0</v>
      </c>
      <c r="BJ1241" s="5">
        <v>0</v>
      </c>
      <c r="BK1241" s="5">
        <v>0</v>
      </c>
      <c r="BL1241" s="5">
        <v>0</v>
      </c>
      <c r="BM1241" s="5">
        <v>0</v>
      </c>
      <c r="BN1241" s="5">
        <v>3804.2300000000032</v>
      </c>
      <c r="BO1241" s="5">
        <v>0</v>
      </c>
      <c r="BP1241" s="5">
        <v>0</v>
      </c>
      <c r="BQ1241" s="5">
        <v>0</v>
      </c>
      <c r="BR1241" s="5">
        <v>0</v>
      </c>
      <c r="BS1241" s="5">
        <v>0</v>
      </c>
      <c r="BT1241" s="5">
        <v>0</v>
      </c>
      <c r="BU1241" s="5">
        <v>0</v>
      </c>
      <c r="BV1241" s="5">
        <v>0</v>
      </c>
      <c r="BW1241" s="5">
        <v>0</v>
      </c>
      <c r="BX1241" s="5">
        <v>311251.66999999993</v>
      </c>
      <c r="BY1241" s="5">
        <v>0</v>
      </c>
      <c r="BZ1241" s="5">
        <v>0</v>
      </c>
      <c r="CA1241" s="5">
        <v>0</v>
      </c>
      <c r="CB1241" s="5">
        <v>0</v>
      </c>
      <c r="CC1241" s="5">
        <v>0</v>
      </c>
      <c r="CD1241" s="5">
        <v>0</v>
      </c>
      <c r="CE1241" s="24">
        <v>474105.30000000016</v>
      </c>
    </row>
    <row r="1242" spans="2:83" ht="14.5" thickTop="1" thickBot="1" x14ac:dyDescent="0.35">
      <c r="B1242" s="25" t="s">
        <v>2083</v>
      </c>
      <c r="C1242" s="26">
        <v>6</v>
      </c>
      <c r="D1242" s="26" t="s">
        <v>2281</v>
      </c>
      <c r="E1242" s="26">
        <v>3008045648</v>
      </c>
      <c r="F1242" s="25" t="s">
        <v>2278</v>
      </c>
      <c r="G1242" s="5">
        <v>0</v>
      </c>
      <c r="H1242" s="5">
        <v>125842.5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8337570.7199999997</v>
      </c>
      <c r="AC1242" s="5">
        <v>0</v>
      </c>
      <c r="AD1242" s="5">
        <v>537277.43000000005</v>
      </c>
      <c r="AE1242" s="5">
        <v>0</v>
      </c>
      <c r="AF1242" s="5">
        <v>1680000</v>
      </c>
      <c r="AG1242" s="5">
        <v>0</v>
      </c>
      <c r="AH1242" s="5">
        <v>0</v>
      </c>
      <c r="AI1242" s="5">
        <v>0</v>
      </c>
      <c r="AJ1242" s="5">
        <v>51825.35</v>
      </c>
      <c r="AK1242" s="5">
        <v>0</v>
      </c>
      <c r="AL1242" s="5">
        <v>0</v>
      </c>
      <c r="AM1242" s="5">
        <v>0</v>
      </c>
      <c r="AN1242" s="5">
        <v>0</v>
      </c>
      <c r="AO1242" s="5">
        <v>0</v>
      </c>
      <c r="AP1242" s="5">
        <v>0</v>
      </c>
      <c r="AQ1242" s="5">
        <v>0</v>
      </c>
      <c r="AR1242" s="5">
        <v>0</v>
      </c>
      <c r="AS1242" s="5">
        <v>0</v>
      </c>
      <c r="AT1242" s="5">
        <v>10535.53</v>
      </c>
      <c r="AU1242" s="5">
        <v>0</v>
      </c>
      <c r="AV1242" s="5">
        <v>0</v>
      </c>
      <c r="AW1242" s="5">
        <v>0</v>
      </c>
      <c r="AX1242" s="5">
        <v>0</v>
      </c>
      <c r="AY1242" s="5">
        <v>0</v>
      </c>
      <c r="AZ1242" s="5">
        <v>5050.5</v>
      </c>
      <c r="BA1242" s="5">
        <v>0</v>
      </c>
      <c r="BB1242" s="5">
        <v>0</v>
      </c>
      <c r="BC1242" s="5">
        <v>0</v>
      </c>
      <c r="BD1242" s="5">
        <v>0</v>
      </c>
      <c r="BE1242" s="5">
        <v>0</v>
      </c>
      <c r="BF1242" s="5">
        <v>0</v>
      </c>
      <c r="BG1242" s="5">
        <v>0</v>
      </c>
      <c r="BH1242" s="5">
        <v>0</v>
      </c>
      <c r="BI1242" s="5">
        <v>0</v>
      </c>
      <c r="BJ1242" s="5">
        <v>0</v>
      </c>
      <c r="BK1242" s="5">
        <v>0</v>
      </c>
      <c r="BL1242" s="5">
        <v>0</v>
      </c>
      <c r="BM1242" s="5">
        <v>0</v>
      </c>
      <c r="BN1242" s="5">
        <v>2912764.71</v>
      </c>
      <c r="BO1242" s="5">
        <v>0</v>
      </c>
      <c r="BP1242" s="5">
        <v>0</v>
      </c>
      <c r="BQ1242" s="5">
        <v>0</v>
      </c>
      <c r="BR1242" s="5">
        <v>0</v>
      </c>
      <c r="BS1242" s="5">
        <v>0</v>
      </c>
      <c r="BT1242" s="5">
        <v>0</v>
      </c>
      <c r="BU1242" s="5">
        <v>0</v>
      </c>
      <c r="BV1242" s="5">
        <v>0</v>
      </c>
      <c r="BW1242" s="5">
        <v>0</v>
      </c>
      <c r="BX1242" s="5">
        <v>0</v>
      </c>
      <c r="BY1242" s="5">
        <v>0</v>
      </c>
      <c r="BZ1242" s="5">
        <v>0</v>
      </c>
      <c r="CA1242" s="5">
        <v>0</v>
      </c>
      <c r="CB1242" s="5">
        <v>384380.08</v>
      </c>
      <c r="CC1242" s="5">
        <v>0</v>
      </c>
      <c r="CD1242" s="5">
        <v>0</v>
      </c>
      <c r="CE1242" s="24">
        <v>14045246.819999998</v>
      </c>
    </row>
    <row r="1243" spans="2:83" ht="14.5" thickTop="1" thickBot="1" x14ac:dyDescent="0.35">
      <c r="B1243" s="25" t="s">
        <v>2083</v>
      </c>
      <c r="C1243" s="26">
        <v>6</v>
      </c>
      <c r="D1243" s="26" t="s">
        <v>2282</v>
      </c>
      <c r="E1243" s="26">
        <v>3008666907</v>
      </c>
      <c r="F1243" s="25" t="s">
        <v>2283</v>
      </c>
      <c r="G1243" s="5">
        <v>0</v>
      </c>
      <c r="H1243" s="5">
        <v>234754.53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26600.240000000002</v>
      </c>
      <c r="AC1243" s="5">
        <v>0</v>
      </c>
      <c r="AD1243" s="5">
        <v>118837.67</v>
      </c>
      <c r="AE1243" s="5">
        <v>0</v>
      </c>
      <c r="AF1243" s="5">
        <v>398800</v>
      </c>
      <c r="AG1243" s="5">
        <v>0</v>
      </c>
      <c r="AH1243" s="5">
        <v>0</v>
      </c>
      <c r="AI1243" s="5">
        <v>0</v>
      </c>
      <c r="AJ1243" s="5">
        <v>0</v>
      </c>
      <c r="AK1243" s="5">
        <v>0</v>
      </c>
      <c r="AL1243" s="5">
        <v>0</v>
      </c>
      <c r="AM1243" s="5">
        <v>0</v>
      </c>
      <c r="AN1243" s="5">
        <v>0</v>
      </c>
      <c r="AO1243" s="5">
        <v>0</v>
      </c>
      <c r="AP1243" s="5">
        <v>0</v>
      </c>
      <c r="AQ1243" s="5">
        <v>0</v>
      </c>
      <c r="AR1243" s="5">
        <v>0</v>
      </c>
      <c r="AS1243" s="5">
        <v>0</v>
      </c>
      <c r="AT1243" s="5">
        <v>108663.24</v>
      </c>
      <c r="AU1243" s="5">
        <v>0</v>
      </c>
      <c r="AV1243" s="5">
        <v>0</v>
      </c>
      <c r="AW1243" s="5">
        <v>0</v>
      </c>
      <c r="AX1243" s="5">
        <v>0</v>
      </c>
      <c r="AY1243" s="5">
        <v>0</v>
      </c>
      <c r="AZ1243" s="5">
        <v>0</v>
      </c>
      <c r="BA1243" s="5">
        <v>0</v>
      </c>
      <c r="BB1243" s="5">
        <v>0</v>
      </c>
      <c r="BC1243" s="5">
        <v>0</v>
      </c>
      <c r="BD1243" s="5">
        <v>0</v>
      </c>
      <c r="BE1243" s="5">
        <v>0</v>
      </c>
      <c r="BF1243" s="5">
        <v>0</v>
      </c>
      <c r="BG1243" s="5">
        <v>0</v>
      </c>
      <c r="BH1243" s="5">
        <v>0</v>
      </c>
      <c r="BI1243" s="5">
        <v>0</v>
      </c>
      <c r="BJ1243" s="5">
        <v>0</v>
      </c>
      <c r="BK1243" s="5">
        <v>0</v>
      </c>
      <c r="BL1243" s="5">
        <v>0</v>
      </c>
      <c r="BM1243" s="5">
        <v>0</v>
      </c>
      <c r="BN1243" s="5">
        <v>89560.84</v>
      </c>
      <c r="BO1243" s="5">
        <v>0</v>
      </c>
      <c r="BP1243" s="5">
        <v>0</v>
      </c>
      <c r="BQ1243" s="5">
        <v>0</v>
      </c>
      <c r="BR1243" s="5">
        <v>0</v>
      </c>
      <c r="BS1243" s="5">
        <v>0</v>
      </c>
      <c r="BT1243" s="5">
        <v>0</v>
      </c>
      <c r="BU1243" s="5">
        <v>0</v>
      </c>
      <c r="BV1243" s="5">
        <v>0</v>
      </c>
      <c r="BW1243" s="5">
        <v>0</v>
      </c>
      <c r="BX1243" s="5">
        <v>0</v>
      </c>
      <c r="BY1243" s="5">
        <v>0</v>
      </c>
      <c r="BZ1243" s="5">
        <v>0</v>
      </c>
      <c r="CA1243" s="5">
        <v>0</v>
      </c>
      <c r="CB1243" s="5">
        <v>2821.32</v>
      </c>
      <c r="CC1243" s="5">
        <v>0</v>
      </c>
      <c r="CD1243" s="5">
        <v>0</v>
      </c>
      <c r="CE1243" s="24">
        <v>980037.83999999985</v>
      </c>
    </row>
    <row r="1244" spans="2:83" ht="14.5" thickTop="1" thickBot="1" x14ac:dyDescent="0.35">
      <c r="B1244" s="25" t="s">
        <v>2083</v>
      </c>
      <c r="C1244" s="26">
        <v>6</v>
      </c>
      <c r="D1244" s="26" t="s">
        <v>2284</v>
      </c>
      <c r="E1244" s="26">
        <v>3008721637</v>
      </c>
      <c r="F1244" s="25" t="s">
        <v>2285</v>
      </c>
      <c r="G1244" s="5">
        <v>0</v>
      </c>
      <c r="H1244" s="5">
        <v>390587.62000000058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  <c r="AH1244" s="5">
        <v>0</v>
      </c>
      <c r="AI1244" s="5">
        <v>0</v>
      </c>
      <c r="AJ1244" s="5">
        <v>4926309.6199999936</v>
      </c>
      <c r="AK1244" s="5">
        <v>0</v>
      </c>
      <c r="AL1244" s="5">
        <v>0</v>
      </c>
      <c r="AM1244" s="5">
        <v>0</v>
      </c>
      <c r="AN1244" s="5">
        <v>0</v>
      </c>
      <c r="AO1244" s="5">
        <v>0</v>
      </c>
      <c r="AP1244" s="5">
        <v>0</v>
      </c>
      <c r="AQ1244" s="5">
        <v>0</v>
      </c>
      <c r="AR1244" s="5">
        <v>0</v>
      </c>
      <c r="AS1244" s="5">
        <v>0</v>
      </c>
      <c r="AT1244" s="5">
        <v>341188.89999999997</v>
      </c>
      <c r="AU1244" s="5">
        <v>0</v>
      </c>
      <c r="AV1244" s="5">
        <v>0</v>
      </c>
      <c r="AW1244" s="5">
        <v>0</v>
      </c>
      <c r="AX1244" s="5">
        <v>0</v>
      </c>
      <c r="AY1244" s="5">
        <v>0</v>
      </c>
      <c r="AZ1244" s="5">
        <v>0</v>
      </c>
      <c r="BA1244" s="5">
        <v>0</v>
      </c>
      <c r="BB1244" s="5">
        <v>0</v>
      </c>
      <c r="BC1244" s="5">
        <v>0</v>
      </c>
      <c r="BD1244" s="5">
        <v>0</v>
      </c>
      <c r="BE1244" s="5">
        <v>0</v>
      </c>
      <c r="BF1244" s="5">
        <v>0</v>
      </c>
      <c r="BG1244" s="5">
        <v>0</v>
      </c>
      <c r="BH1244" s="5">
        <v>0</v>
      </c>
      <c r="BI1244" s="5">
        <v>0</v>
      </c>
      <c r="BJ1244" s="5">
        <v>0</v>
      </c>
      <c r="BK1244" s="5">
        <v>0</v>
      </c>
      <c r="BL1244" s="5">
        <v>0</v>
      </c>
      <c r="BM1244" s="5">
        <v>0</v>
      </c>
      <c r="BN1244" s="5">
        <v>1491580.9300000002</v>
      </c>
      <c r="BO1244" s="5">
        <v>0</v>
      </c>
      <c r="BP1244" s="5">
        <v>0</v>
      </c>
      <c r="BQ1244" s="5">
        <v>0</v>
      </c>
      <c r="BR1244" s="5">
        <v>0</v>
      </c>
      <c r="BS1244" s="5">
        <v>0</v>
      </c>
      <c r="BT1244" s="5">
        <v>0</v>
      </c>
      <c r="BU1244" s="5">
        <v>0</v>
      </c>
      <c r="BV1244" s="5">
        <v>0</v>
      </c>
      <c r="BW1244" s="5">
        <v>0</v>
      </c>
      <c r="BX1244" s="5">
        <v>57</v>
      </c>
      <c r="BY1244" s="5">
        <v>0</v>
      </c>
      <c r="BZ1244" s="5">
        <v>0</v>
      </c>
      <c r="CA1244" s="5">
        <v>0</v>
      </c>
      <c r="CB1244" s="5">
        <v>0</v>
      </c>
      <c r="CC1244" s="5">
        <v>0</v>
      </c>
      <c r="CD1244" s="5">
        <v>0</v>
      </c>
      <c r="CE1244" s="24">
        <v>7149724.0699999947</v>
      </c>
    </row>
    <row r="1245" spans="2:83" ht="14.5" thickTop="1" thickBot="1" x14ac:dyDescent="0.35">
      <c r="B1245" s="25" t="s">
        <v>2083</v>
      </c>
      <c r="C1245" s="26">
        <v>6</v>
      </c>
      <c r="D1245" s="26" t="s">
        <v>2286</v>
      </c>
      <c r="E1245" s="26">
        <v>3008721637</v>
      </c>
      <c r="F1245" s="25" t="s">
        <v>2285</v>
      </c>
      <c r="G1245" s="5">
        <v>0</v>
      </c>
      <c r="H1245" s="5">
        <v>539343.40000000026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0</v>
      </c>
      <c r="AK1245" s="5">
        <v>0</v>
      </c>
      <c r="AL1245" s="5">
        <v>0</v>
      </c>
      <c r="AM1245" s="5">
        <v>0</v>
      </c>
      <c r="AN1245" s="5">
        <v>0</v>
      </c>
      <c r="AO1245" s="5">
        <v>0</v>
      </c>
      <c r="AP1245" s="5">
        <v>0</v>
      </c>
      <c r="AQ1245" s="5">
        <v>0</v>
      </c>
      <c r="AR1245" s="5">
        <v>0</v>
      </c>
      <c r="AS1245" s="5">
        <v>0</v>
      </c>
      <c r="AT1245" s="5">
        <v>0</v>
      </c>
      <c r="AU1245" s="5">
        <v>0</v>
      </c>
      <c r="AV1245" s="5">
        <v>0</v>
      </c>
      <c r="AW1245" s="5">
        <v>0</v>
      </c>
      <c r="AX1245" s="5">
        <v>0</v>
      </c>
      <c r="AY1245" s="5">
        <v>0</v>
      </c>
      <c r="AZ1245" s="5">
        <v>0</v>
      </c>
      <c r="BA1245" s="5">
        <v>0</v>
      </c>
      <c r="BB1245" s="5">
        <v>0</v>
      </c>
      <c r="BC1245" s="5">
        <v>0</v>
      </c>
      <c r="BD1245" s="5">
        <v>0</v>
      </c>
      <c r="BE1245" s="5">
        <v>0</v>
      </c>
      <c r="BF1245" s="5">
        <v>0</v>
      </c>
      <c r="BG1245" s="5">
        <v>0</v>
      </c>
      <c r="BH1245" s="5">
        <v>0</v>
      </c>
      <c r="BI1245" s="5">
        <v>0</v>
      </c>
      <c r="BJ1245" s="5">
        <v>0</v>
      </c>
      <c r="BK1245" s="5">
        <v>0</v>
      </c>
      <c r="BL1245" s="5">
        <v>0</v>
      </c>
      <c r="BM1245" s="5">
        <v>0</v>
      </c>
      <c r="BN1245" s="5">
        <v>1026903.1799999999</v>
      </c>
      <c r="BO1245" s="5">
        <v>0</v>
      </c>
      <c r="BP1245" s="5">
        <v>0</v>
      </c>
      <c r="BQ1245" s="5">
        <v>0</v>
      </c>
      <c r="BR1245" s="5">
        <v>0</v>
      </c>
      <c r="BS1245" s="5">
        <v>0</v>
      </c>
      <c r="BT1245" s="5">
        <v>0</v>
      </c>
      <c r="BU1245" s="5">
        <v>0</v>
      </c>
      <c r="BV1245" s="5">
        <v>0</v>
      </c>
      <c r="BW1245" s="5">
        <v>0</v>
      </c>
      <c r="BX1245" s="5">
        <v>0</v>
      </c>
      <c r="BY1245" s="5">
        <v>0</v>
      </c>
      <c r="BZ1245" s="5">
        <v>0</v>
      </c>
      <c r="CA1245" s="5">
        <v>0</v>
      </c>
      <c r="CB1245" s="5">
        <v>0</v>
      </c>
      <c r="CC1245" s="5">
        <v>0</v>
      </c>
      <c r="CD1245" s="5">
        <v>0</v>
      </c>
      <c r="CE1245" s="24">
        <v>1566246.58</v>
      </c>
    </row>
    <row r="1246" spans="2:83" ht="14.5" thickTop="1" thickBot="1" x14ac:dyDescent="0.35">
      <c r="B1246" s="25" t="s">
        <v>2083</v>
      </c>
      <c r="C1246" s="26">
        <v>6</v>
      </c>
      <c r="D1246" s="26" t="s">
        <v>2287</v>
      </c>
      <c r="E1246" s="26">
        <v>3008721637</v>
      </c>
      <c r="F1246" s="25" t="s">
        <v>2285</v>
      </c>
      <c r="G1246" s="5">
        <v>0</v>
      </c>
      <c r="H1246" s="5">
        <v>297591.69000000064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0</v>
      </c>
      <c r="AJ1246" s="5">
        <v>0</v>
      </c>
      <c r="AK1246" s="5">
        <v>0</v>
      </c>
      <c r="AL1246" s="5">
        <v>0</v>
      </c>
      <c r="AM1246" s="5">
        <v>0</v>
      </c>
      <c r="AN1246" s="5">
        <v>0</v>
      </c>
      <c r="AO1246" s="5">
        <v>0</v>
      </c>
      <c r="AP1246" s="5">
        <v>0</v>
      </c>
      <c r="AQ1246" s="5">
        <v>0</v>
      </c>
      <c r="AR1246" s="5">
        <v>0</v>
      </c>
      <c r="AS1246" s="5">
        <v>0</v>
      </c>
      <c r="AT1246" s="5">
        <v>0</v>
      </c>
      <c r="AU1246" s="5">
        <v>0</v>
      </c>
      <c r="AV1246" s="5">
        <v>0</v>
      </c>
      <c r="AW1246" s="5">
        <v>0</v>
      </c>
      <c r="AX1246" s="5">
        <v>0</v>
      </c>
      <c r="AY1246" s="5">
        <v>0</v>
      </c>
      <c r="AZ1246" s="5">
        <v>0</v>
      </c>
      <c r="BA1246" s="5">
        <v>0</v>
      </c>
      <c r="BB1246" s="5">
        <v>0</v>
      </c>
      <c r="BC1246" s="5">
        <v>0</v>
      </c>
      <c r="BD1246" s="5">
        <v>0</v>
      </c>
      <c r="BE1246" s="5">
        <v>0</v>
      </c>
      <c r="BF1246" s="5">
        <v>0</v>
      </c>
      <c r="BG1246" s="5">
        <v>0</v>
      </c>
      <c r="BH1246" s="5">
        <v>0</v>
      </c>
      <c r="BI1246" s="5">
        <v>0</v>
      </c>
      <c r="BJ1246" s="5">
        <v>0</v>
      </c>
      <c r="BK1246" s="5">
        <v>0</v>
      </c>
      <c r="BL1246" s="5">
        <v>0</v>
      </c>
      <c r="BM1246" s="5">
        <v>0</v>
      </c>
      <c r="BN1246" s="5">
        <v>2737063.4799999995</v>
      </c>
      <c r="BO1246" s="5">
        <v>0</v>
      </c>
      <c r="BP1246" s="5">
        <v>0</v>
      </c>
      <c r="BQ1246" s="5">
        <v>0</v>
      </c>
      <c r="BR1246" s="5">
        <v>0</v>
      </c>
      <c r="BS1246" s="5">
        <v>0</v>
      </c>
      <c r="BT1246" s="5">
        <v>0</v>
      </c>
      <c r="BU1246" s="5">
        <v>0</v>
      </c>
      <c r="BV1246" s="5">
        <v>0</v>
      </c>
      <c r="BW1246" s="5">
        <v>0</v>
      </c>
      <c r="BX1246" s="5">
        <v>0</v>
      </c>
      <c r="BY1246" s="5">
        <v>0</v>
      </c>
      <c r="BZ1246" s="5">
        <v>0</v>
      </c>
      <c r="CA1246" s="5">
        <v>0</v>
      </c>
      <c r="CB1246" s="5">
        <v>0</v>
      </c>
      <c r="CC1246" s="5">
        <v>0</v>
      </c>
      <c r="CD1246" s="5">
        <v>0</v>
      </c>
      <c r="CE1246" s="24">
        <v>3034655.17</v>
      </c>
    </row>
    <row r="1247" spans="2:83" ht="14.5" thickTop="1" thickBot="1" x14ac:dyDescent="0.35">
      <c r="B1247" s="25" t="s">
        <v>2083</v>
      </c>
      <c r="C1247" s="26">
        <v>7</v>
      </c>
      <c r="D1247" s="26" t="s">
        <v>2288</v>
      </c>
      <c r="E1247" s="26">
        <v>3008117330</v>
      </c>
      <c r="F1247" s="25" t="s">
        <v>2289</v>
      </c>
      <c r="G1247" s="5">
        <v>0</v>
      </c>
      <c r="H1247" s="5">
        <v>2911020.63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16243160.98</v>
      </c>
      <c r="AC1247" s="5">
        <v>0</v>
      </c>
      <c r="AD1247" s="5">
        <v>114580.38</v>
      </c>
      <c r="AE1247" s="5">
        <v>0</v>
      </c>
      <c r="AF1247" s="5">
        <v>0</v>
      </c>
      <c r="AG1247" s="5">
        <v>0</v>
      </c>
      <c r="AH1247" s="5">
        <v>0</v>
      </c>
      <c r="AI1247" s="5">
        <v>0</v>
      </c>
      <c r="AJ1247" s="5">
        <v>0.79</v>
      </c>
      <c r="AK1247" s="5">
        <v>0</v>
      </c>
      <c r="AL1247" s="5">
        <v>0</v>
      </c>
      <c r="AM1247" s="5">
        <v>0</v>
      </c>
      <c r="AN1247" s="5">
        <v>0</v>
      </c>
      <c r="AO1247" s="5">
        <v>0</v>
      </c>
      <c r="AP1247" s="5">
        <v>0</v>
      </c>
      <c r="AQ1247" s="5">
        <v>0</v>
      </c>
      <c r="AR1247" s="5">
        <v>0</v>
      </c>
      <c r="AS1247" s="5">
        <v>0</v>
      </c>
      <c r="AT1247" s="5">
        <v>306686.06</v>
      </c>
      <c r="AU1247" s="5">
        <v>0</v>
      </c>
      <c r="AV1247" s="5">
        <v>0</v>
      </c>
      <c r="AW1247" s="5">
        <v>0</v>
      </c>
      <c r="AX1247" s="5">
        <v>0</v>
      </c>
      <c r="AY1247" s="5">
        <v>0</v>
      </c>
      <c r="AZ1247" s="5">
        <v>0</v>
      </c>
      <c r="BA1247" s="5">
        <v>0</v>
      </c>
      <c r="BB1247" s="5">
        <v>0</v>
      </c>
      <c r="BC1247" s="5">
        <v>0</v>
      </c>
      <c r="BD1247" s="5">
        <v>0</v>
      </c>
      <c r="BE1247" s="5">
        <v>0</v>
      </c>
      <c r="BF1247" s="5">
        <v>0</v>
      </c>
      <c r="BG1247" s="5">
        <v>0</v>
      </c>
      <c r="BH1247" s="5">
        <v>0</v>
      </c>
      <c r="BI1247" s="5">
        <v>0</v>
      </c>
      <c r="BJ1247" s="5">
        <v>0</v>
      </c>
      <c r="BK1247" s="5">
        <v>0</v>
      </c>
      <c r="BL1247" s="5">
        <v>0</v>
      </c>
      <c r="BM1247" s="5">
        <v>0</v>
      </c>
      <c r="BN1247" s="5">
        <v>3006973.89</v>
      </c>
      <c r="BO1247" s="5">
        <v>0</v>
      </c>
      <c r="BP1247" s="5">
        <v>0</v>
      </c>
      <c r="BQ1247" s="5">
        <v>0</v>
      </c>
      <c r="BR1247" s="5">
        <v>0</v>
      </c>
      <c r="BS1247" s="5">
        <v>0</v>
      </c>
      <c r="BT1247" s="5">
        <v>0</v>
      </c>
      <c r="BU1247" s="5">
        <v>0</v>
      </c>
      <c r="BV1247" s="5">
        <v>0</v>
      </c>
      <c r="BW1247" s="5">
        <v>0</v>
      </c>
      <c r="BX1247" s="5">
        <v>95312.49</v>
      </c>
      <c r="BY1247" s="5">
        <v>0</v>
      </c>
      <c r="BZ1247" s="5">
        <v>0</v>
      </c>
      <c r="CA1247" s="5">
        <v>0</v>
      </c>
      <c r="CB1247" s="5">
        <v>105690.71</v>
      </c>
      <c r="CC1247" s="5">
        <v>0</v>
      </c>
      <c r="CD1247" s="5">
        <v>0</v>
      </c>
      <c r="CE1247" s="24">
        <v>22783425.929999996</v>
      </c>
    </row>
    <row r="1248" spans="2:83" ht="14.5" thickTop="1" thickBot="1" x14ac:dyDescent="0.35">
      <c r="B1248" s="25" t="s">
        <v>2083</v>
      </c>
      <c r="C1248" s="26">
        <v>7</v>
      </c>
      <c r="D1248" s="26" t="s">
        <v>2290</v>
      </c>
      <c r="E1248" s="26">
        <v>3008056807</v>
      </c>
      <c r="F1248" s="25" t="s">
        <v>2291</v>
      </c>
      <c r="G1248" s="5">
        <v>0</v>
      </c>
      <c r="H1248" s="5">
        <v>1765477.82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597513.93000000005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5">
        <v>0</v>
      </c>
      <c r="AL1248" s="5">
        <v>0</v>
      </c>
      <c r="AM1248" s="5">
        <v>0</v>
      </c>
      <c r="AN1248" s="5">
        <v>0</v>
      </c>
      <c r="AO1248" s="5">
        <v>0</v>
      </c>
      <c r="AP1248" s="5">
        <v>0</v>
      </c>
      <c r="AQ1248" s="5">
        <v>0</v>
      </c>
      <c r="AR1248" s="5">
        <v>0</v>
      </c>
      <c r="AS1248" s="5">
        <v>0</v>
      </c>
      <c r="AT1248" s="5">
        <v>1065589.8400000001</v>
      </c>
      <c r="AU1248" s="5">
        <v>0</v>
      </c>
      <c r="AV1248" s="5">
        <v>0</v>
      </c>
      <c r="AW1248" s="5">
        <v>0</v>
      </c>
      <c r="AX1248" s="5">
        <v>0</v>
      </c>
      <c r="AY1248" s="5">
        <v>0</v>
      </c>
      <c r="AZ1248" s="5">
        <v>0</v>
      </c>
      <c r="BA1248" s="5">
        <v>0</v>
      </c>
      <c r="BB1248" s="5">
        <v>0</v>
      </c>
      <c r="BC1248" s="5">
        <v>0</v>
      </c>
      <c r="BD1248" s="5">
        <v>0</v>
      </c>
      <c r="BE1248" s="5">
        <v>0</v>
      </c>
      <c r="BF1248" s="5">
        <v>0</v>
      </c>
      <c r="BG1248" s="5">
        <v>0</v>
      </c>
      <c r="BH1248" s="5">
        <v>0</v>
      </c>
      <c r="BI1248" s="5">
        <v>0</v>
      </c>
      <c r="BJ1248" s="5">
        <v>0</v>
      </c>
      <c r="BK1248" s="5">
        <v>0</v>
      </c>
      <c r="BL1248" s="5">
        <v>0</v>
      </c>
      <c r="BM1248" s="5">
        <v>0</v>
      </c>
      <c r="BN1248" s="5">
        <v>1881810.99</v>
      </c>
      <c r="BO1248" s="5">
        <v>0</v>
      </c>
      <c r="BP1248" s="5">
        <v>0</v>
      </c>
      <c r="BQ1248" s="5">
        <v>0</v>
      </c>
      <c r="BR1248" s="5">
        <v>0</v>
      </c>
      <c r="BS1248" s="5">
        <v>0</v>
      </c>
      <c r="BT1248" s="5">
        <v>0</v>
      </c>
      <c r="BU1248" s="5">
        <v>0</v>
      </c>
      <c r="BV1248" s="5">
        <v>0</v>
      </c>
      <c r="BW1248" s="5">
        <v>0</v>
      </c>
      <c r="BX1248" s="5">
        <v>0</v>
      </c>
      <c r="BY1248" s="5">
        <v>0</v>
      </c>
      <c r="BZ1248" s="5">
        <v>0</v>
      </c>
      <c r="CA1248" s="5">
        <v>0</v>
      </c>
      <c r="CB1248" s="5">
        <v>1242345</v>
      </c>
      <c r="CC1248" s="5">
        <v>0</v>
      </c>
      <c r="CD1248" s="5">
        <v>0</v>
      </c>
      <c r="CE1248" s="24">
        <v>6552737.5800000001</v>
      </c>
    </row>
    <row r="1249" spans="2:83" ht="14.5" thickTop="1" thickBot="1" x14ac:dyDescent="0.35">
      <c r="B1249" s="25" t="s">
        <v>2083</v>
      </c>
      <c r="C1249" s="26">
        <v>7</v>
      </c>
      <c r="D1249" s="26" t="s">
        <v>2292</v>
      </c>
      <c r="E1249" s="26">
        <v>3008116714</v>
      </c>
      <c r="F1249" s="25" t="s">
        <v>2293</v>
      </c>
      <c r="G1249" s="5">
        <v>174787.20000000001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521973.32000000007</v>
      </c>
      <c r="AB1249" s="5">
        <v>0</v>
      </c>
      <c r="AC1249" s="5">
        <v>330431.48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v>0</v>
      </c>
      <c r="AK1249" s="5">
        <v>0</v>
      </c>
      <c r="AL1249" s="5">
        <v>0</v>
      </c>
      <c r="AM1249" s="5">
        <v>0</v>
      </c>
      <c r="AN1249" s="5">
        <v>0</v>
      </c>
      <c r="AO1249" s="5">
        <v>99104018.040000007</v>
      </c>
      <c r="AP1249" s="5">
        <v>0</v>
      </c>
      <c r="AQ1249" s="5">
        <v>0</v>
      </c>
      <c r="AR1249" s="5">
        <v>0</v>
      </c>
      <c r="AS1249" s="5">
        <v>47407.270000000004</v>
      </c>
      <c r="AT1249" s="5">
        <v>0</v>
      </c>
      <c r="AU1249" s="5">
        <v>0</v>
      </c>
      <c r="AV1249" s="5">
        <v>0</v>
      </c>
      <c r="AW1249" s="5">
        <v>0</v>
      </c>
      <c r="AX1249" s="5">
        <v>0</v>
      </c>
      <c r="AY1249" s="5">
        <v>0</v>
      </c>
      <c r="AZ1249" s="5">
        <v>0</v>
      </c>
      <c r="BA1249" s="5">
        <v>0</v>
      </c>
      <c r="BB1249" s="5">
        <v>0</v>
      </c>
      <c r="BC1249" s="5">
        <v>0</v>
      </c>
      <c r="BD1249" s="5">
        <v>0</v>
      </c>
      <c r="BE1249" s="5">
        <v>0</v>
      </c>
      <c r="BF1249" s="5">
        <v>0</v>
      </c>
      <c r="BG1249" s="5">
        <v>0</v>
      </c>
      <c r="BH1249" s="5">
        <v>0</v>
      </c>
      <c r="BI1249" s="5">
        <v>0</v>
      </c>
      <c r="BJ1249" s="5">
        <v>0</v>
      </c>
      <c r="BK1249" s="5">
        <v>0</v>
      </c>
      <c r="BL1249" s="5">
        <v>0</v>
      </c>
      <c r="BM1249" s="5">
        <v>0</v>
      </c>
      <c r="BN1249" s="5">
        <v>54642.23</v>
      </c>
      <c r="BO1249" s="5">
        <v>0</v>
      </c>
      <c r="BP1249" s="5">
        <v>0</v>
      </c>
      <c r="BQ1249" s="5">
        <v>0</v>
      </c>
      <c r="BR1249" s="5">
        <v>0</v>
      </c>
      <c r="BS1249" s="5">
        <v>0</v>
      </c>
      <c r="BT1249" s="5">
        <v>0</v>
      </c>
      <c r="BU1249" s="5">
        <v>0</v>
      </c>
      <c r="BV1249" s="5">
        <v>0</v>
      </c>
      <c r="BW1249" s="5">
        <v>0</v>
      </c>
      <c r="BX1249" s="5">
        <v>1536981.3299999998</v>
      </c>
      <c r="BY1249" s="5">
        <v>0</v>
      </c>
      <c r="BZ1249" s="5">
        <v>0</v>
      </c>
      <c r="CA1249" s="5">
        <v>0</v>
      </c>
      <c r="CB1249" s="5">
        <v>0</v>
      </c>
      <c r="CC1249" s="5">
        <v>0</v>
      </c>
      <c r="CD1249" s="5">
        <v>0</v>
      </c>
      <c r="CE1249" s="24">
        <v>101770240.87</v>
      </c>
    </row>
    <row r="1250" spans="2:83" ht="14.5" thickTop="1" thickBot="1" x14ac:dyDescent="0.35">
      <c r="B1250" s="25" t="s">
        <v>2083</v>
      </c>
      <c r="C1250" s="26">
        <v>7</v>
      </c>
      <c r="D1250" s="26" t="s">
        <v>2294</v>
      </c>
      <c r="E1250" s="26">
        <v>3008102053</v>
      </c>
      <c r="F1250" s="25" t="s">
        <v>2295</v>
      </c>
      <c r="G1250" s="5">
        <v>0</v>
      </c>
      <c r="H1250" s="5">
        <v>339703.51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609038.48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5">
        <v>0</v>
      </c>
      <c r="AJ1250" s="5">
        <v>0</v>
      </c>
      <c r="AK1250" s="5">
        <v>0</v>
      </c>
      <c r="AL1250" s="5">
        <v>0</v>
      </c>
      <c r="AM1250" s="5">
        <v>0</v>
      </c>
      <c r="AN1250" s="5">
        <v>0</v>
      </c>
      <c r="AO1250" s="5">
        <v>0</v>
      </c>
      <c r="AP1250" s="5">
        <v>0</v>
      </c>
      <c r="AQ1250" s="5">
        <v>0</v>
      </c>
      <c r="AR1250" s="5">
        <v>0</v>
      </c>
      <c r="AS1250" s="5">
        <v>0</v>
      </c>
      <c r="AT1250" s="5">
        <v>1.0000000000218279E-2</v>
      </c>
      <c r="AU1250" s="5">
        <v>0</v>
      </c>
      <c r="AV1250" s="5">
        <v>0</v>
      </c>
      <c r="AW1250" s="5">
        <v>0</v>
      </c>
      <c r="AX1250" s="5">
        <v>0</v>
      </c>
      <c r="AY1250" s="5">
        <v>0</v>
      </c>
      <c r="AZ1250" s="5">
        <v>0</v>
      </c>
      <c r="BA1250" s="5">
        <v>0</v>
      </c>
      <c r="BB1250" s="5">
        <v>0</v>
      </c>
      <c r="BC1250" s="5">
        <v>0</v>
      </c>
      <c r="BD1250" s="5">
        <v>0</v>
      </c>
      <c r="BE1250" s="5">
        <v>0</v>
      </c>
      <c r="BF1250" s="5">
        <v>0</v>
      </c>
      <c r="BG1250" s="5">
        <v>0</v>
      </c>
      <c r="BH1250" s="5">
        <v>0</v>
      </c>
      <c r="BI1250" s="5">
        <v>0</v>
      </c>
      <c r="BJ1250" s="5">
        <v>0</v>
      </c>
      <c r="BK1250" s="5">
        <v>0</v>
      </c>
      <c r="BL1250" s="5">
        <v>0</v>
      </c>
      <c r="BM1250" s="5">
        <v>0</v>
      </c>
      <c r="BN1250" s="5">
        <v>155526.59000000003</v>
      </c>
      <c r="BO1250" s="5">
        <v>0</v>
      </c>
      <c r="BP1250" s="5">
        <v>0</v>
      </c>
      <c r="BQ1250" s="5">
        <v>0</v>
      </c>
      <c r="BR1250" s="5">
        <v>0</v>
      </c>
      <c r="BS1250" s="5">
        <v>0</v>
      </c>
      <c r="BT1250" s="5">
        <v>0</v>
      </c>
      <c r="BU1250" s="5">
        <v>0</v>
      </c>
      <c r="BV1250" s="5">
        <v>0</v>
      </c>
      <c r="BW1250" s="5">
        <v>0</v>
      </c>
      <c r="BX1250" s="5">
        <v>890793.99</v>
      </c>
      <c r="BY1250" s="5">
        <v>0</v>
      </c>
      <c r="BZ1250" s="5">
        <v>0</v>
      </c>
      <c r="CA1250" s="5">
        <v>0</v>
      </c>
      <c r="CB1250" s="5">
        <v>0</v>
      </c>
      <c r="CC1250" s="5">
        <v>0</v>
      </c>
      <c r="CD1250" s="5">
        <v>0</v>
      </c>
      <c r="CE1250" s="24">
        <v>1995062.58</v>
      </c>
    </row>
    <row r="1251" spans="2:83" ht="14.5" thickTop="1" thickBot="1" x14ac:dyDescent="0.35">
      <c r="B1251" s="25" t="s">
        <v>2083</v>
      </c>
      <c r="C1251" s="26">
        <v>7</v>
      </c>
      <c r="D1251" s="26" t="s">
        <v>2296</v>
      </c>
      <c r="E1251" s="26">
        <v>3008087792</v>
      </c>
      <c r="F1251" s="25" t="s">
        <v>2297</v>
      </c>
      <c r="G1251" s="5">
        <v>0</v>
      </c>
      <c r="H1251" s="5">
        <v>255399.37000000002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325926.02999999933</v>
      </c>
      <c r="AC1251" s="5">
        <v>0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5">
        <v>0</v>
      </c>
      <c r="AJ1251" s="5">
        <v>0</v>
      </c>
      <c r="AK1251" s="5">
        <v>0</v>
      </c>
      <c r="AL1251" s="5">
        <v>0</v>
      </c>
      <c r="AM1251" s="5">
        <v>0</v>
      </c>
      <c r="AN1251" s="5">
        <v>0</v>
      </c>
      <c r="AO1251" s="5">
        <v>0</v>
      </c>
      <c r="AP1251" s="5">
        <v>0</v>
      </c>
      <c r="AQ1251" s="5">
        <v>0</v>
      </c>
      <c r="AR1251" s="5">
        <v>0</v>
      </c>
      <c r="AS1251" s="5">
        <v>0</v>
      </c>
      <c r="AT1251" s="5">
        <v>47407.270000000004</v>
      </c>
      <c r="AU1251" s="5">
        <v>0</v>
      </c>
      <c r="AV1251" s="5">
        <v>0</v>
      </c>
      <c r="AW1251" s="5">
        <v>0</v>
      </c>
      <c r="AX1251" s="5">
        <v>0</v>
      </c>
      <c r="AY1251" s="5">
        <v>0</v>
      </c>
      <c r="AZ1251" s="5">
        <v>0</v>
      </c>
      <c r="BA1251" s="5">
        <v>0</v>
      </c>
      <c r="BB1251" s="5">
        <v>0</v>
      </c>
      <c r="BC1251" s="5">
        <v>0</v>
      </c>
      <c r="BD1251" s="5">
        <v>0</v>
      </c>
      <c r="BE1251" s="5">
        <v>0</v>
      </c>
      <c r="BF1251" s="5">
        <v>0</v>
      </c>
      <c r="BG1251" s="5">
        <v>0</v>
      </c>
      <c r="BH1251" s="5">
        <v>0</v>
      </c>
      <c r="BI1251" s="5">
        <v>0</v>
      </c>
      <c r="BJ1251" s="5">
        <v>0</v>
      </c>
      <c r="BK1251" s="5">
        <v>0</v>
      </c>
      <c r="BL1251" s="5">
        <v>0</v>
      </c>
      <c r="BM1251" s="5">
        <v>0</v>
      </c>
      <c r="BN1251" s="5">
        <v>163926.69</v>
      </c>
      <c r="BO1251" s="5">
        <v>0</v>
      </c>
      <c r="BP1251" s="5">
        <v>0</v>
      </c>
      <c r="BQ1251" s="5">
        <v>0</v>
      </c>
      <c r="BR1251" s="5">
        <v>0</v>
      </c>
      <c r="BS1251" s="5">
        <v>0</v>
      </c>
      <c r="BT1251" s="5">
        <v>0</v>
      </c>
      <c r="BU1251" s="5">
        <v>0</v>
      </c>
      <c r="BV1251" s="5">
        <v>0</v>
      </c>
      <c r="BW1251" s="5">
        <v>0</v>
      </c>
      <c r="BX1251" s="5">
        <v>1786286.26</v>
      </c>
      <c r="BY1251" s="5">
        <v>0</v>
      </c>
      <c r="BZ1251" s="5">
        <v>0</v>
      </c>
      <c r="CA1251" s="5">
        <v>0</v>
      </c>
      <c r="CB1251" s="5">
        <v>0</v>
      </c>
      <c r="CC1251" s="5">
        <v>0</v>
      </c>
      <c r="CD1251" s="5">
        <v>0</v>
      </c>
      <c r="CE1251" s="24">
        <v>2578945.6199999992</v>
      </c>
    </row>
    <row r="1252" spans="2:83" ht="14.5" thickTop="1" thickBot="1" x14ac:dyDescent="0.35">
      <c r="B1252" s="25" t="s">
        <v>2083</v>
      </c>
      <c r="C1252" s="26">
        <v>7</v>
      </c>
      <c r="D1252" s="26" t="s">
        <v>2298</v>
      </c>
      <c r="E1252" s="26">
        <v>3008066816</v>
      </c>
      <c r="F1252" s="25" t="s">
        <v>2299</v>
      </c>
      <c r="G1252" s="5">
        <v>0</v>
      </c>
      <c r="H1252" s="5">
        <v>6914.3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963526.75</v>
      </c>
      <c r="AC1252" s="5">
        <v>0</v>
      </c>
      <c r="AD1252" s="5">
        <v>-140945.89000000001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v>0</v>
      </c>
      <c r="AN1252" s="5">
        <v>0</v>
      </c>
      <c r="AO1252" s="5">
        <v>0</v>
      </c>
      <c r="AP1252" s="5">
        <v>0</v>
      </c>
      <c r="AQ1252" s="5">
        <v>0</v>
      </c>
      <c r="AR1252" s="5">
        <v>0</v>
      </c>
      <c r="AS1252" s="5">
        <v>0</v>
      </c>
      <c r="AT1252" s="5">
        <v>13907.27</v>
      </c>
      <c r="AU1252" s="5">
        <v>0</v>
      </c>
      <c r="AV1252" s="5">
        <v>0</v>
      </c>
      <c r="AW1252" s="5">
        <v>0</v>
      </c>
      <c r="AX1252" s="5">
        <v>0</v>
      </c>
      <c r="AY1252" s="5">
        <v>0</v>
      </c>
      <c r="AZ1252" s="5">
        <v>0</v>
      </c>
      <c r="BA1252" s="5">
        <v>0</v>
      </c>
      <c r="BB1252" s="5">
        <v>0</v>
      </c>
      <c r="BC1252" s="5">
        <v>0</v>
      </c>
      <c r="BD1252" s="5">
        <v>0</v>
      </c>
      <c r="BE1252" s="5">
        <v>0</v>
      </c>
      <c r="BF1252" s="5">
        <v>0</v>
      </c>
      <c r="BG1252" s="5">
        <v>0</v>
      </c>
      <c r="BH1252" s="5">
        <v>0</v>
      </c>
      <c r="BI1252" s="5">
        <v>0</v>
      </c>
      <c r="BJ1252" s="5">
        <v>0</v>
      </c>
      <c r="BK1252" s="5">
        <v>0</v>
      </c>
      <c r="BL1252" s="5">
        <v>0</v>
      </c>
      <c r="BM1252" s="5">
        <v>0</v>
      </c>
      <c r="BN1252" s="5">
        <v>313234.15999999997</v>
      </c>
      <c r="BO1252" s="5">
        <v>0</v>
      </c>
      <c r="BP1252" s="5">
        <v>0</v>
      </c>
      <c r="BQ1252" s="5">
        <v>0</v>
      </c>
      <c r="BR1252" s="5">
        <v>0</v>
      </c>
      <c r="BS1252" s="5">
        <v>0</v>
      </c>
      <c r="BT1252" s="5">
        <v>0</v>
      </c>
      <c r="BU1252" s="5">
        <v>0</v>
      </c>
      <c r="BV1252" s="5">
        <v>0</v>
      </c>
      <c r="BW1252" s="5">
        <v>0</v>
      </c>
      <c r="BX1252" s="5">
        <v>0</v>
      </c>
      <c r="BY1252" s="5">
        <v>0</v>
      </c>
      <c r="BZ1252" s="5">
        <v>0</v>
      </c>
      <c r="CA1252" s="5">
        <v>0</v>
      </c>
      <c r="CB1252" s="5">
        <v>0</v>
      </c>
      <c r="CC1252" s="5">
        <v>0</v>
      </c>
      <c r="CD1252" s="5">
        <v>0</v>
      </c>
      <c r="CE1252" s="24">
        <v>1156636.5900000001</v>
      </c>
    </row>
    <row r="1253" spans="2:83" ht="14.5" thickTop="1" thickBot="1" x14ac:dyDescent="0.35">
      <c r="B1253" s="25" t="s">
        <v>2083</v>
      </c>
      <c r="C1253" s="26">
        <v>7</v>
      </c>
      <c r="D1253" s="26" t="s">
        <v>2300</v>
      </c>
      <c r="E1253" s="26">
        <v>3008066558</v>
      </c>
      <c r="F1253" s="25" t="s">
        <v>2301</v>
      </c>
      <c r="G1253" s="5">
        <v>0</v>
      </c>
      <c r="H1253" s="5">
        <v>300.85999999981141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10053.180000001565</v>
      </c>
      <c r="AC1253" s="5">
        <v>0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0</v>
      </c>
      <c r="AJ1253" s="5">
        <v>0</v>
      </c>
      <c r="AK1253" s="5">
        <v>0</v>
      </c>
      <c r="AL1253" s="5">
        <v>0.03</v>
      </c>
      <c r="AM1253" s="5">
        <v>0</v>
      </c>
      <c r="AN1253" s="5">
        <v>0</v>
      </c>
      <c r="AO1253" s="5">
        <v>0</v>
      </c>
      <c r="AP1253" s="5">
        <v>0</v>
      </c>
      <c r="AQ1253" s="5">
        <v>0</v>
      </c>
      <c r="AR1253" s="5">
        <v>0</v>
      </c>
      <c r="AS1253" s="5">
        <v>0</v>
      </c>
      <c r="AT1253" s="5">
        <v>0</v>
      </c>
      <c r="AU1253" s="5">
        <v>0</v>
      </c>
      <c r="AV1253" s="5">
        <v>0</v>
      </c>
      <c r="AW1253" s="5">
        <v>0</v>
      </c>
      <c r="AX1253" s="5">
        <v>0</v>
      </c>
      <c r="AY1253" s="5">
        <v>0</v>
      </c>
      <c r="AZ1253" s="5">
        <v>0</v>
      </c>
      <c r="BA1253" s="5">
        <v>0</v>
      </c>
      <c r="BB1253" s="5">
        <v>0</v>
      </c>
      <c r="BC1253" s="5">
        <v>0</v>
      </c>
      <c r="BD1253" s="5">
        <v>0</v>
      </c>
      <c r="BE1253" s="5">
        <v>0</v>
      </c>
      <c r="BF1253" s="5">
        <v>0</v>
      </c>
      <c r="BG1253" s="5">
        <v>0</v>
      </c>
      <c r="BH1253" s="5">
        <v>0</v>
      </c>
      <c r="BI1253" s="5">
        <v>0</v>
      </c>
      <c r="BJ1253" s="5">
        <v>0</v>
      </c>
      <c r="BK1253" s="5">
        <v>0</v>
      </c>
      <c r="BL1253" s="5">
        <v>0</v>
      </c>
      <c r="BM1253" s="5">
        <v>0</v>
      </c>
      <c r="BN1253" s="5">
        <v>605267.15999999992</v>
      </c>
      <c r="BO1253" s="5">
        <v>0</v>
      </c>
      <c r="BP1253" s="5">
        <v>0</v>
      </c>
      <c r="BQ1253" s="5">
        <v>0</v>
      </c>
      <c r="BR1253" s="5">
        <v>0</v>
      </c>
      <c r="BS1253" s="5">
        <v>0</v>
      </c>
      <c r="BT1253" s="5">
        <v>0</v>
      </c>
      <c r="BU1253" s="5">
        <v>0</v>
      </c>
      <c r="BV1253" s="5">
        <v>0</v>
      </c>
      <c r="BW1253" s="5">
        <v>0</v>
      </c>
      <c r="BX1253" s="5">
        <v>1914041.8</v>
      </c>
      <c r="BY1253" s="5">
        <v>0</v>
      </c>
      <c r="BZ1253" s="5">
        <v>0</v>
      </c>
      <c r="CA1253" s="5">
        <v>0</v>
      </c>
      <c r="CB1253" s="5">
        <v>0</v>
      </c>
      <c r="CC1253" s="5">
        <v>0</v>
      </c>
      <c r="CD1253" s="5">
        <v>0</v>
      </c>
      <c r="CE1253" s="24">
        <v>2529663.0300000012</v>
      </c>
    </row>
    <row r="1254" spans="2:83" ht="14.5" thickTop="1" thickBot="1" x14ac:dyDescent="0.35">
      <c r="B1254" s="25" t="s">
        <v>2083</v>
      </c>
      <c r="C1254" s="26">
        <v>7</v>
      </c>
      <c r="D1254" s="26" t="s">
        <v>2573</v>
      </c>
      <c r="E1254" s="26">
        <v>3008066817</v>
      </c>
      <c r="F1254" s="25" t="s">
        <v>2574</v>
      </c>
      <c r="G1254" s="5">
        <v>646701.31000000006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8768005.0899999999</v>
      </c>
      <c r="AB1254" s="5">
        <v>0</v>
      </c>
      <c r="AC1254" s="5">
        <v>588622.38</v>
      </c>
      <c r="AD1254" s="5">
        <v>0</v>
      </c>
      <c r="AE1254" s="5">
        <v>0</v>
      </c>
      <c r="AF1254" s="5">
        <v>0</v>
      </c>
      <c r="AG1254" s="5">
        <v>2420965</v>
      </c>
      <c r="AH1254" s="5">
        <v>0</v>
      </c>
      <c r="AI1254" s="5">
        <v>0</v>
      </c>
      <c r="AJ1254" s="5">
        <v>0</v>
      </c>
      <c r="AK1254" s="5">
        <v>0</v>
      </c>
      <c r="AL1254" s="5">
        <v>0</v>
      </c>
      <c r="AM1254" s="5">
        <v>0</v>
      </c>
      <c r="AN1254" s="5">
        <v>0</v>
      </c>
      <c r="AO1254" s="5">
        <v>0</v>
      </c>
      <c r="AP1254" s="5">
        <v>0</v>
      </c>
      <c r="AQ1254" s="5">
        <v>0</v>
      </c>
      <c r="AR1254" s="5">
        <v>0</v>
      </c>
      <c r="AS1254" s="5">
        <v>0</v>
      </c>
      <c r="AT1254" s="5">
        <v>119750.42</v>
      </c>
      <c r="AU1254" s="5">
        <v>0</v>
      </c>
      <c r="AV1254" s="5">
        <v>0</v>
      </c>
      <c r="AW1254" s="5">
        <v>0</v>
      </c>
      <c r="AX1254" s="5">
        <v>0</v>
      </c>
      <c r="AY1254" s="5">
        <v>0</v>
      </c>
      <c r="AZ1254" s="5">
        <v>0</v>
      </c>
      <c r="BA1254" s="5">
        <v>0</v>
      </c>
      <c r="BB1254" s="5">
        <v>0</v>
      </c>
      <c r="BC1254" s="5">
        <v>0</v>
      </c>
      <c r="BD1254" s="5">
        <v>0</v>
      </c>
      <c r="BE1254" s="5">
        <v>0</v>
      </c>
      <c r="BF1254" s="5">
        <v>0</v>
      </c>
      <c r="BG1254" s="5">
        <v>0</v>
      </c>
      <c r="BH1254" s="5">
        <v>0</v>
      </c>
      <c r="BI1254" s="5">
        <v>0</v>
      </c>
      <c r="BJ1254" s="5">
        <v>0</v>
      </c>
      <c r="BK1254" s="5">
        <v>0</v>
      </c>
      <c r="BL1254" s="5">
        <v>0</v>
      </c>
      <c r="BM1254" s="5">
        <v>0</v>
      </c>
      <c r="BN1254" s="5">
        <v>1273346.71</v>
      </c>
      <c r="BO1254" s="5">
        <v>0</v>
      </c>
      <c r="BP1254" s="5">
        <v>0</v>
      </c>
      <c r="BQ1254" s="5">
        <v>0</v>
      </c>
      <c r="BR1254" s="5">
        <v>0</v>
      </c>
      <c r="BS1254" s="5">
        <v>0</v>
      </c>
      <c r="BT1254" s="5">
        <v>0</v>
      </c>
      <c r="BU1254" s="5">
        <v>0</v>
      </c>
      <c r="BV1254" s="5">
        <v>0</v>
      </c>
      <c r="BW1254" s="5">
        <v>0</v>
      </c>
      <c r="BX1254" s="5">
        <v>1657457.6</v>
      </c>
      <c r="BY1254" s="5">
        <v>0</v>
      </c>
      <c r="BZ1254" s="5">
        <v>0</v>
      </c>
      <c r="CA1254" s="5">
        <v>0</v>
      </c>
      <c r="CB1254" s="5">
        <v>0</v>
      </c>
      <c r="CC1254" s="5">
        <v>0</v>
      </c>
      <c r="CD1254" s="5">
        <v>0</v>
      </c>
      <c r="CE1254" s="24">
        <v>15474848.51</v>
      </c>
    </row>
    <row r="1255" spans="2:83" ht="14.5" thickTop="1" thickBot="1" x14ac:dyDescent="0.35">
      <c r="B1255" s="25" t="s">
        <v>2083</v>
      </c>
      <c r="C1255" s="26">
        <v>7</v>
      </c>
      <c r="D1255" s="26" t="s">
        <v>2302</v>
      </c>
      <c r="E1255" s="26">
        <v>3008084296</v>
      </c>
      <c r="F1255" s="25" t="s">
        <v>2303</v>
      </c>
      <c r="G1255" s="5">
        <v>0</v>
      </c>
      <c r="H1255" s="5">
        <v>43074.38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442006.24</v>
      </c>
      <c r="AC1255" s="5">
        <v>0</v>
      </c>
      <c r="AD1255" s="5">
        <v>0</v>
      </c>
      <c r="AE1255" s="5">
        <v>0</v>
      </c>
      <c r="AF1255" s="5">
        <v>50009.18</v>
      </c>
      <c r="AG1255" s="5">
        <v>0</v>
      </c>
      <c r="AH1255" s="5">
        <v>0</v>
      </c>
      <c r="AI1255" s="5">
        <v>0</v>
      </c>
      <c r="AJ1255" s="5">
        <v>0</v>
      </c>
      <c r="AK1255" s="5">
        <v>0</v>
      </c>
      <c r="AL1255" s="5">
        <v>0</v>
      </c>
      <c r="AM1255" s="5">
        <v>0</v>
      </c>
      <c r="AN1255" s="5">
        <v>0</v>
      </c>
      <c r="AO1255" s="5">
        <v>0</v>
      </c>
      <c r="AP1255" s="5">
        <v>0</v>
      </c>
      <c r="AQ1255" s="5">
        <v>0</v>
      </c>
      <c r="AR1255" s="5">
        <v>0</v>
      </c>
      <c r="AS1255" s="5">
        <v>0</v>
      </c>
      <c r="AT1255" s="5">
        <v>0</v>
      </c>
      <c r="AU1255" s="5">
        <v>0</v>
      </c>
      <c r="AV1255" s="5">
        <v>0</v>
      </c>
      <c r="AW1255" s="5">
        <v>0</v>
      </c>
      <c r="AX1255" s="5">
        <v>0</v>
      </c>
      <c r="AY1255" s="5">
        <v>0</v>
      </c>
      <c r="AZ1255" s="5">
        <v>0</v>
      </c>
      <c r="BA1255" s="5">
        <v>0</v>
      </c>
      <c r="BB1255" s="5">
        <v>0</v>
      </c>
      <c r="BC1255" s="5">
        <v>0</v>
      </c>
      <c r="BD1255" s="5">
        <v>0</v>
      </c>
      <c r="BE1255" s="5">
        <v>0</v>
      </c>
      <c r="BF1255" s="5">
        <v>0</v>
      </c>
      <c r="BG1255" s="5">
        <v>0</v>
      </c>
      <c r="BH1255" s="5">
        <v>0</v>
      </c>
      <c r="BI1255" s="5">
        <v>0</v>
      </c>
      <c r="BJ1255" s="5">
        <v>0</v>
      </c>
      <c r="BK1255" s="5">
        <v>0</v>
      </c>
      <c r="BL1255" s="5">
        <v>0</v>
      </c>
      <c r="BM1255" s="5">
        <v>0</v>
      </c>
      <c r="BN1255" s="5">
        <v>366495.26</v>
      </c>
      <c r="BO1255" s="5">
        <v>0</v>
      </c>
      <c r="BP1255" s="5">
        <v>0</v>
      </c>
      <c r="BQ1255" s="5">
        <v>0</v>
      </c>
      <c r="BR1255" s="5">
        <v>0</v>
      </c>
      <c r="BS1255" s="5">
        <v>0</v>
      </c>
      <c r="BT1255" s="5">
        <v>0</v>
      </c>
      <c r="BU1255" s="5">
        <v>0</v>
      </c>
      <c r="BV1255" s="5">
        <v>0</v>
      </c>
      <c r="BW1255" s="5">
        <v>0</v>
      </c>
      <c r="BX1255" s="5">
        <v>572.76</v>
      </c>
      <c r="BY1255" s="5">
        <v>0</v>
      </c>
      <c r="BZ1255" s="5">
        <v>0</v>
      </c>
      <c r="CA1255" s="5">
        <v>0</v>
      </c>
      <c r="CB1255" s="5">
        <v>-49115.83</v>
      </c>
      <c r="CC1255" s="5">
        <v>0</v>
      </c>
      <c r="CD1255" s="5">
        <v>0</v>
      </c>
      <c r="CE1255" s="24">
        <v>853041.99000000011</v>
      </c>
    </row>
    <row r="1256" spans="2:83" ht="14.5" thickTop="1" thickBot="1" x14ac:dyDescent="0.35">
      <c r="B1256" s="25" t="s">
        <v>2083</v>
      </c>
      <c r="C1256" s="26">
        <v>7</v>
      </c>
      <c r="D1256" s="26" t="s">
        <v>2619</v>
      </c>
      <c r="E1256" s="26">
        <v>3008139340</v>
      </c>
      <c r="F1256" s="25" t="s">
        <v>2620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1510912.7100000004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0</v>
      </c>
      <c r="AJ1256" s="5">
        <v>0</v>
      </c>
      <c r="AK1256" s="5">
        <v>0</v>
      </c>
      <c r="AL1256" s="5">
        <v>0</v>
      </c>
      <c r="AM1256" s="5">
        <v>0</v>
      </c>
      <c r="AN1256" s="5">
        <v>0</v>
      </c>
      <c r="AO1256" s="5">
        <v>124306647.69</v>
      </c>
      <c r="AP1256" s="5">
        <v>0</v>
      </c>
      <c r="AQ1256" s="5">
        <v>0</v>
      </c>
      <c r="AR1256" s="5">
        <v>0</v>
      </c>
      <c r="AS1256" s="5">
        <v>0</v>
      </c>
      <c r="AT1256" s="5">
        <v>85254.91</v>
      </c>
      <c r="AU1256" s="5">
        <v>0</v>
      </c>
      <c r="AV1256" s="5">
        <v>0</v>
      </c>
      <c r="AW1256" s="5">
        <v>0</v>
      </c>
      <c r="AX1256" s="5">
        <v>0</v>
      </c>
      <c r="AY1256" s="5">
        <v>0</v>
      </c>
      <c r="AZ1256" s="5">
        <v>0</v>
      </c>
      <c r="BA1256" s="5">
        <v>0</v>
      </c>
      <c r="BB1256" s="5">
        <v>0</v>
      </c>
      <c r="BC1256" s="5">
        <v>0</v>
      </c>
      <c r="BD1256" s="5">
        <v>0</v>
      </c>
      <c r="BE1256" s="5">
        <v>0</v>
      </c>
      <c r="BF1256" s="5">
        <v>0</v>
      </c>
      <c r="BG1256" s="5">
        <v>0</v>
      </c>
      <c r="BH1256" s="5">
        <v>0</v>
      </c>
      <c r="BI1256" s="5">
        <v>0</v>
      </c>
      <c r="BJ1256" s="5">
        <v>0</v>
      </c>
      <c r="BK1256" s="5">
        <v>0</v>
      </c>
      <c r="BL1256" s="5">
        <v>0</v>
      </c>
      <c r="BM1256" s="5">
        <v>0</v>
      </c>
      <c r="BN1256" s="5">
        <v>435516.2099999999</v>
      </c>
      <c r="BO1256" s="5">
        <v>0</v>
      </c>
      <c r="BP1256" s="5">
        <v>0</v>
      </c>
      <c r="BQ1256" s="5">
        <v>0</v>
      </c>
      <c r="BR1256" s="5">
        <v>0</v>
      </c>
      <c r="BS1256" s="5">
        <v>0</v>
      </c>
      <c r="BT1256" s="5">
        <v>0</v>
      </c>
      <c r="BU1256" s="5">
        <v>0</v>
      </c>
      <c r="BV1256" s="5">
        <v>0</v>
      </c>
      <c r="BW1256" s="5">
        <v>0</v>
      </c>
      <c r="BX1256" s="5">
        <v>963904.62</v>
      </c>
      <c r="BY1256" s="5">
        <v>0</v>
      </c>
      <c r="BZ1256" s="5">
        <v>0</v>
      </c>
      <c r="CA1256" s="5">
        <v>0</v>
      </c>
      <c r="CB1256" s="5">
        <v>0</v>
      </c>
      <c r="CC1256" s="5">
        <v>0</v>
      </c>
      <c r="CD1256" s="5">
        <v>0</v>
      </c>
      <c r="CE1256" s="24">
        <v>127302236.13999999</v>
      </c>
    </row>
    <row r="1257" spans="2:83" ht="14.5" thickTop="1" thickBot="1" x14ac:dyDescent="0.35">
      <c r="B1257" s="25" t="s">
        <v>2083</v>
      </c>
      <c r="C1257" s="26">
        <v>7</v>
      </c>
      <c r="D1257" s="26" t="s">
        <v>2304</v>
      </c>
      <c r="E1257" s="26">
        <v>3008115779</v>
      </c>
      <c r="F1257" s="25" t="s">
        <v>2305</v>
      </c>
      <c r="G1257" s="5">
        <v>0</v>
      </c>
      <c r="H1257" s="5">
        <v>235879.87999999966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335.09999999962747</v>
      </c>
      <c r="AC1257" s="5">
        <v>0</v>
      </c>
      <c r="AD1257" s="5">
        <v>0</v>
      </c>
      <c r="AE1257" s="5">
        <v>0</v>
      </c>
      <c r="AF1257" s="5">
        <v>0.33</v>
      </c>
      <c r="AG1257" s="5">
        <v>0</v>
      </c>
      <c r="AH1257" s="5">
        <v>0</v>
      </c>
      <c r="AI1257" s="5">
        <v>0</v>
      </c>
      <c r="AJ1257" s="5">
        <v>0</v>
      </c>
      <c r="AK1257" s="5">
        <v>0</v>
      </c>
      <c r="AL1257" s="5">
        <v>0</v>
      </c>
      <c r="AM1257" s="5">
        <v>0</v>
      </c>
      <c r="AN1257" s="5">
        <v>0</v>
      </c>
      <c r="AO1257" s="5">
        <v>0</v>
      </c>
      <c r="AP1257" s="5">
        <v>0</v>
      </c>
      <c r="AQ1257" s="5">
        <v>0</v>
      </c>
      <c r="AR1257" s="5">
        <v>0</v>
      </c>
      <c r="AS1257" s="5">
        <v>0</v>
      </c>
      <c r="AT1257" s="5">
        <v>85254.9</v>
      </c>
      <c r="AU1257" s="5">
        <v>0</v>
      </c>
      <c r="AV1257" s="5">
        <v>0</v>
      </c>
      <c r="AW1257" s="5">
        <v>0</v>
      </c>
      <c r="AX1257" s="5">
        <v>0</v>
      </c>
      <c r="AY1257" s="5">
        <v>0</v>
      </c>
      <c r="AZ1257" s="5">
        <v>0</v>
      </c>
      <c r="BA1257" s="5">
        <v>0</v>
      </c>
      <c r="BB1257" s="5">
        <v>0</v>
      </c>
      <c r="BC1257" s="5">
        <v>0</v>
      </c>
      <c r="BD1257" s="5">
        <v>0</v>
      </c>
      <c r="BE1257" s="5">
        <v>0</v>
      </c>
      <c r="BF1257" s="5">
        <v>0</v>
      </c>
      <c r="BG1257" s="5">
        <v>0</v>
      </c>
      <c r="BH1257" s="5">
        <v>0</v>
      </c>
      <c r="BI1257" s="5">
        <v>0</v>
      </c>
      <c r="BJ1257" s="5">
        <v>0</v>
      </c>
      <c r="BK1257" s="5">
        <v>0</v>
      </c>
      <c r="BL1257" s="5">
        <v>0</v>
      </c>
      <c r="BM1257" s="5">
        <v>0</v>
      </c>
      <c r="BN1257" s="5">
        <v>401385.12000000011</v>
      </c>
      <c r="BO1257" s="5">
        <v>0</v>
      </c>
      <c r="BP1257" s="5">
        <v>0</v>
      </c>
      <c r="BQ1257" s="5">
        <v>0</v>
      </c>
      <c r="BR1257" s="5">
        <v>0</v>
      </c>
      <c r="BS1257" s="5">
        <v>0</v>
      </c>
      <c r="BT1257" s="5">
        <v>0</v>
      </c>
      <c r="BU1257" s="5">
        <v>0</v>
      </c>
      <c r="BV1257" s="5">
        <v>0</v>
      </c>
      <c r="BW1257" s="5">
        <v>0</v>
      </c>
      <c r="BX1257" s="5">
        <v>0</v>
      </c>
      <c r="BY1257" s="5">
        <v>0</v>
      </c>
      <c r="BZ1257" s="5">
        <v>0</v>
      </c>
      <c r="CA1257" s="5">
        <v>0</v>
      </c>
      <c r="CB1257" s="5">
        <v>0</v>
      </c>
      <c r="CC1257" s="5">
        <v>0</v>
      </c>
      <c r="CD1257" s="5">
        <v>0</v>
      </c>
      <c r="CE1257" s="24">
        <v>722855.32999999938</v>
      </c>
    </row>
    <row r="1258" spans="2:83" ht="14.5" thickTop="1" thickBot="1" x14ac:dyDescent="0.35">
      <c r="B1258" s="25" t="s">
        <v>2083</v>
      </c>
      <c r="C1258" s="26">
        <v>7</v>
      </c>
      <c r="D1258" s="26" t="s">
        <v>2583</v>
      </c>
      <c r="E1258" s="26">
        <v>3008084301</v>
      </c>
      <c r="F1258" s="25" t="s">
        <v>2584</v>
      </c>
      <c r="G1258" s="5">
        <v>0</v>
      </c>
      <c r="H1258" s="5">
        <v>100256.03999999998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613968.52</v>
      </c>
      <c r="AC1258" s="5">
        <v>0</v>
      </c>
      <c r="AD1258" s="5">
        <v>147424.00000000023</v>
      </c>
      <c r="AE1258" s="5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v>0</v>
      </c>
      <c r="AK1258" s="5">
        <v>0</v>
      </c>
      <c r="AL1258" s="5">
        <v>0</v>
      </c>
      <c r="AM1258" s="5">
        <v>0</v>
      </c>
      <c r="AN1258" s="5">
        <v>0</v>
      </c>
      <c r="AO1258" s="5">
        <v>3705392.77</v>
      </c>
      <c r="AP1258" s="5">
        <v>0</v>
      </c>
      <c r="AQ1258" s="5">
        <v>0</v>
      </c>
      <c r="AR1258" s="5">
        <v>0</v>
      </c>
      <c r="AS1258" s="5">
        <v>0</v>
      </c>
      <c r="AT1258" s="5">
        <v>47407.270000000004</v>
      </c>
      <c r="AU1258" s="5">
        <v>0</v>
      </c>
      <c r="AV1258" s="5">
        <v>0</v>
      </c>
      <c r="AW1258" s="5">
        <v>0</v>
      </c>
      <c r="AX1258" s="5">
        <v>0</v>
      </c>
      <c r="AY1258" s="5">
        <v>0</v>
      </c>
      <c r="AZ1258" s="5">
        <v>0</v>
      </c>
      <c r="BA1258" s="5">
        <v>0</v>
      </c>
      <c r="BB1258" s="5">
        <v>0</v>
      </c>
      <c r="BC1258" s="5">
        <v>0</v>
      </c>
      <c r="BD1258" s="5">
        <v>0</v>
      </c>
      <c r="BE1258" s="5">
        <v>0</v>
      </c>
      <c r="BF1258" s="5">
        <v>0</v>
      </c>
      <c r="BG1258" s="5">
        <v>0</v>
      </c>
      <c r="BH1258" s="5">
        <v>0</v>
      </c>
      <c r="BI1258" s="5">
        <v>0</v>
      </c>
      <c r="BJ1258" s="5">
        <v>0</v>
      </c>
      <c r="BK1258" s="5">
        <v>0</v>
      </c>
      <c r="BL1258" s="5">
        <v>0</v>
      </c>
      <c r="BM1258" s="5">
        <v>0</v>
      </c>
      <c r="BN1258" s="5">
        <v>116495.28999999998</v>
      </c>
      <c r="BO1258" s="5">
        <v>0</v>
      </c>
      <c r="BP1258" s="5">
        <v>0</v>
      </c>
      <c r="BQ1258" s="5">
        <v>0</v>
      </c>
      <c r="BR1258" s="5">
        <v>0</v>
      </c>
      <c r="BS1258" s="5">
        <v>0</v>
      </c>
      <c r="BT1258" s="5">
        <v>0</v>
      </c>
      <c r="BU1258" s="5">
        <v>0</v>
      </c>
      <c r="BV1258" s="5">
        <v>0</v>
      </c>
      <c r="BW1258" s="5">
        <v>0</v>
      </c>
      <c r="BX1258" s="5">
        <v>874960.99</v>
      </c>
      <c r="BY1258" s="5">
        <v>0</v>
      </c>
      <c r="BZ1258" s="5">
        <v>0</v>
      </c>
      <c r="CA1258" s="5">
        <v>0</v>
      </c>
      <c r="CB1258" s="5">
        <v>0</v>
      </c>
      <c r="CC1258" s="5">
        <v>0</v>
      </c>
      <c r="CD1258" s="5">
        <v>0</v>
      </c>
      <c r="CE1258" s="24">
        <v>5605904.8799999999</v>
      </c>
    </row>
    <row r="1259" spans="2:83" ht="14.5" thickTop="1" thickBot="1" x14ac:dyDescent="0.35">
      <c r="B1259" s="25" t="s">
        <v>2083</v>
      </c>
      <c r="C1259" s="26">
        <v>7</v>
      </c>
      <c r="D1259" s="26" t="s">
        <v>2306</v>
      </c>
      <c r="E1259" s="26">
        <v>3008084300</v>
      </c>
      <c r="F1259" s="25" t="s">
        <v>2307</v>
      </c>
      <c r="G1259" s="5">
        <v>0</v>
      </c>
      <c r="H1259" s="5">
        <v>304062.38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2106992.13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0</v>
      </c>
      <c r="AK1259" s="5">
        <v>0</v>
      </c>
      <c r="AL1259" s="5">
        <v>0</v>
      </c>
      <c r="AM1259" s="5">
        <v>0</v>
      </c>
      <c r="AN1259" s="5">
        <v>0</v>
      </c>
      <c r="AO1259" s="5">
        <v>0</v>
      </c>
      <c r="AP1259" s="5">
        <v>0</v>
      </c>
      <c r="AQ1259" s="5">
        <v>0</v>
      </c>
      <c r="AR1259" s="5">
        <v>0</v>
      </c>
      <c r="AS1259" s="5">
        <v>0</v>
      </c>
      <c r="AT1259" s="5">
        <v>0</v>
      </c>
      <c r="AU1259" s="5">
        <v>0</v>
      </c>
      <c r="AV1259" s="5">
        <v>0</v>
      </c>
      <c r="AW1259" s="5">
        <v>0</v>
      </c>
      <c r="AX1259" s="5">
        <v>0</v>
      </c>
      <c r="AY1259" s="5">
        <v>0</v>
      </c>
      <c r="AZ1259" s="5">
        <v>0</v>
      </c>
      <c r="BA1259" s="5">
        <v>0</v>
      </c>
      <c r="BB1259" s="5">
        <v>0</v>
      </c>
      <c r="BC1259" s="5">
        <v>0</v>
      </c>
      <c r="BD1259" s="5">
        <v>0</v>
      </c>
      <c r="BE1259" s="5">
        <v>0</v>
      </c>
      <c r="BF1259" s="5">
        <v>0</v>
      </c>
      <c r="BG1259" s="5">
        <v>0</v>
      </c>
      <c r="BH1259" s="5">
        <v>0</v>
      </c>
      <c r="BI1259" s="5">
        <v>0</v>
      </c>
      <c r="BJ1259" s="5">
        <v>0</v>
      </c>
      <c r="BK1259" s="5">
        <v>0</v>
      </c>
      <c r="BL1259" s="5">
        <v>0</v>
      </c>
      <c r="BM1259" s="5">
        <v>0</v>
      </c>
      <c r="BN1259" s="5">
        <v>0</v>
      </c>
      <c r="BO1259" s="5">
        <v>0</v>
      </c>
      <c r="BP1259" s="5">
        <v>0</v>
      </c>
      <c r="BQ1259" s="5">
        <v>0</v>
      </c>
      <c r="BR1259" s="5">
        <v>0</v>
      </c>
      <c r="BS1259" s="5">
        <v>0</v>
      </c>
      <c r="BT1259" s="5">
        <v>0</v>
      </c>
      <c r="BU1259" s="5">
        <v>0</v>
      </c>
      <c r="BV1259" s="5">
        <v>0</v>
      </c>
      <c r="BW1259" s="5">
        <v>0</v>
      </c>
      <c r="BX1259" s="5">
        <v>591144.16</v>
      </c>
      <c r="BY1259" s="5">
        <v>0</v>
      </c>
      <c r="BZ1259" s="5">
        <v>0</v>
      </c>
      <c r="CA1259" s="5">
        <v>0</v>
      </c>
      <c r="CB1259" s="5">
        <v>0</v>
      </c>
      <c r="CC1259" s="5">
        <v>0</v>
      </c>
      <c r="CD1259" s="5">
        <v>0</v>
      </c>
      <c r="CE1259" s="24">
        <v>3002198.67</v>
      </c>
    </row>
    <row r="1260" spans="2:83" ht="14.5" thickTop="1" thickBot="1" x14ac:dyDescent="0.35">
      <c r="B1260" s="25" t="s">
        <v>2083</v>
      </c>
      <c r="C1260" s="26">
        <v>7</v>
      </c>
      <c r="D1260" s="26" t="s">
        <v>2585</v>
      </c>
      <c r="E1260" s="26">
        <v>3008084295</v>
      </c>
      <c r="F1260" s="25" t="s">
        <v>2586</v>
      </c>
      <c r="G1260" s="5">
        <v>0</v>
      </c>
      <c r="H1260" s="5">
        <v>317.88999999931548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4387580.82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v>0</v>
      </c>
      <c r="AK1260" s="5">
        <v>0</v>
      </c>
      <c r="AL1260" s="5">
        <v>0</v>
      </c>
      <c r="AM1260" s="5">
        <v>0</v>
      </c>
      <c r="AN1260" s="5">
        <v>0</v>
      </c>
      <c r="AO1260" s="5">
        <v>4085437.49</v>
      </c>
      <c r="AP1260" s="5">
        <v>0</v>
      </c>
      <c r="AQ1260" s="5">
        <v>0</v>
      </c>
      <c r="AR1260" s="5">
        <v>0</v>
      </c>
      <c r="AS1260" s="5">
        <v>0</v>
      </c>
      <c r="AT1260" s="5">
        <v>47407.270000000004</v>
      </c>
      <c r="AU1260" s="5">
        <v>0</v>
      </c>
      <c r="AV1260" s="5">
        <v>0</v>
      </c>
      <c r="AW1260" s="5">
        <v>0</v>
      </c>
      <c r="AX1260" s="5">
        <v>0</v>
      </c>
      <c r="AY1260" s="5">
        <v>0</v>
      </c>
      <c r="AZ1260" s="5">
        <v>0</v>
      </c>
      <c r="BA1260" s="5">
        <v>0</v>
      </c>
      <c r="BB1260" s="5">
        <v>0</v>
      </c>
      <c r="BC1260" s="5">
        <v>0</v>
      </c>
      <c r="BD1260" s="5">
        <v>0</v>
      </c>
      <c r="BE1260" s="5">
        <v>0</v>
      </c>
      <c r="BF1260" s="5">
        <v>0</v>
      </c>
      <c r="BG1260" s="5">
        <v>0</v>
      </c>
      <c r="BH1260" s="5">
        <v>0</v>
      </c>
      <c r="BI1260" s="5">
        <v>0</v>
      </c>
      <c r="BJ1260" s="5">
        <v>0</v>
      </c>
      <c r="BK1260" s="5">
        <v>0</v>
      </c>
      <c r="BL1260" s="5">
        <v>0</v>
      </c>
      <c r="BM1260" s="5">
        <v>0</v>
      </c>
      <c r="BN1260" s="5">
        <v>699450.77</v>
      </c>
      <c r="BO1260" s="5">
        <v>0</v>
      </c>
      <c r="BP1260" s="5">
        <v>0</v>
      </c>
      <c r="BQ1260" s="5">
        <v>0</v>
      </c>
      <c r="BR1260" s="5">
        <v>0</v>
      </c>
      <c r="BS1260" s="5">
        <v>0</v>
      </c>
      <c r="BT1260" s="5">
        <v>0</v>
      </c>
      <c r="BU1260" s="5">
        <v>0</v>
      </c>
      <c r="BV1260" s="5">
        <v>0</v>
      </c>
      <c r="BW1260" s="5">
        <v>0</v>
      </c>
      <c r="BX1260" s="5">
        <v>1852090.12</v>
      </c>
      <c r="BY1260" s="5">
        <v>0</v>
      </c>
      <c r="BZ1260" s="5">
        <v>0</v>
      </c>
      <c r="CA1260" s="5">
        <v>0</v>
      </c>
      <c r="CB1260" s="5">
        <v>0</v>
      </c>
      <c r="CC1260" s="5">
        <v>0</v>
      </c>
      <c r="CD1260" s="5">
        <v>0</v>
      </c>
      <c r="CE1260" s="24">
        <v>11072284.359999999</v>
      </c>
    </row>
    <row r="1261" spans="2:83" ht="14.5" thickTop="1" thickBot="1" x14ac:dyDescent="0.35">
      <c r="B1261" s="25" t="s">
        <v>2083</v>
      </c>
      <c r="C1261" s="26">
        <v>7</v>
      </c>
      <c r="D1261" s="26" t="s">
        <v>2308</v>
      </c>
      <c r="E1261" s="26">
        <v>3008084298</v>
      </c>
      <c r="F1261" s="25" t="s">
        <v>2309</v>
      </c>
      <c r="G1261" s="5">
        <v>0</v>
      </c>
      <c r="H1261" s="5">
        <v>179.69000000040978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  <c r="AG1261" s="5">
        <v>0</v>
      </c>
      <c r="AH1261" s="5">
        <v>0</v>
      </c>
      <c r="AI1261" s="5">
        <v>0</v>
      </c>
      <c r="AJ1261" s="5">
        <v>0</v>
      </c>
      <c r="AK1261" s="5">
        <v>0</v>
      </c>
      <c r="AL1261" s="5">
        <v>0</v>
      </c>
      <c r="AM1261" s="5">
        <v>0</v>
      </c>
      <c r="AN1261" s="5">
        <v>0</v>
      </c>
      <c r="AO1261" s="5">
        <v>0</v>
      </c>
      <c r="AP1261" s="5">
        <v>0</v>
      </c>
      <c r="AQ1261" s="5">
        <v>0</v>
      </c>
      <c r="AR1261" s="5">
        <v>0</v>
      </c>
      <c r="AS1261" s="5">
        <v>0</v>
      </c>
      <c r="AT1261" s="5">
        <v>85254.9</v>
      </c>
      <c r="AU1261" s="5">
        <v>0</v>
      </c>
      <c r="AV1261" s="5">
        <v>0</v>
      </c>
      <c r="AW1261" s="5">
        <v>0</v>
      </c>
      <c r="AX1261" s="5">
        <v>0</v>
      </c>
      <c r="AY1261" s="5">
        <v>0</v>
      </c>
      <c r="AZ1261" s="5">
        <v>0</v>
      </c>
      <c r="BA1261" s="5">
        <v>0</v>
      </c>
      <c r="BB1261" s="5">
        <v>0</v>
      </c>
      <c r="BC1261" s="5">
        <v>0</v>
      </c>
      <c r="BD1261" s="5">
        <v>0</v>
      </c>
      <c r="BE1261" s="5">
        <v>0</v>
      </c>
      <c r="BF1261" s="5">
        <v>0</v>
      </c>
      <c r="BG1261" s="5">
        <v>0</v>
      </c>
      <c r="BH1261" s="5">
        <v>0</v>
      </c>
      <c r="BI1261" s="5">
        <v>0</v>
      </c>
      <c r="BJ1261" s="5">
        <v>0</v>
      </c>
      <c r="BK1261" s="5">
        <v>0</v>
      </c>
      <c r="BL1261" s="5">
        <v>0</v>
      </c>
      <c r="BM1261" s="5">
        <v>0</v>
      </c>
      <c r="BN1261" s="5">
        <v>618933.73000000021</v>
      </c>
      <c r="BO1261" s="5">
        <v>0</v>
      </c>
      <c r="BP1261" s="5">
        <v>0</v>
      </c>
      <c r="BQ1261" s="5">
        <v>0</v>
      </c>
      <c r="BR1261" s="5">
        <v>0</v>
      </c>
      <c r="BS1261" s="5">
        <v>0</v>
      </c>
      <c r="BT1261" s="5">
        <v>0</v>
      </c>
      <c r="BU1261" s="5">
        <v>0</v>
      </c>
      <c r="BV1261" s="5">
        <v>0</v>
      </c>
      <c r="BW1261" s="5">
        <v>0</v>
      </c>
      <c r="BX1261" s="5">
        <v>0</v>
      </c>
      <c r="BY1261" s="5">
        <v>0</v>
      </c>
      <c r="BZ1261" s="5">
        <v>0</v>
      </c>
      <c r="CA1261" s="5">
        <v>0</v>
      </c>
      <c r="CB1261" s="5">
        <v>0</v>
      </c>
      <c r="CC1261" s="5">
        <v>0</v>
      </c>
      <c r="CD1261" s="5">
        <v>0</v>
      </c>
      <c r="CE1261" s="24">
        <v>704368.32000000065</v>
      </c>
    </row>
    <row r="1262" spans="2:83" ht="14.5" thickTop="1" thickBot="1" x14ac:dyDescent="0.35">
      <c r="B1262" s="25" t="s">
        <v>2083</v>
      </c>
      <c r="C1262" s="26">
        <v>7</v>
      </c>
      <c r="D1262" s="26" t="s">
        <v>2310</v>
      </c>
      <c r="E1262" s="26">
        <v>3008084297</v>
      </c>
      <c r="F1262" s="25" t="s">
        <v>2311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1631514.4199999995</v>
      </c>
      <c r="AC1262" s="5">
        <v>0</v>
      </c>
      <c r="AD1262" s="5">
        <v>0</v>
      </c>
      <c r="AE1262" s="5">
        <v>0</v>
      </c>
      <c r="AF1262" s="5">
        <v>0</v>
      </c>
      <c r="AG1262" s="5">
        <v>0</v>
      </c>
      <c r="AH1262" s="5">
        <v>0</v>
      </c>
      <c r="AI1262" s="5">
        <v>0</v>
      </c>
      <c r="AJ1262" s="5">
        <v>0</v>
      </c>
      <c r="AK1262" s="5">
        <v>0</v>
      </c>
      <c r="AL1262" s="5">
        <v>0</v>
      </c>
      <c r="AM1262" s="5">
        <v>0</v>
      </c>
      <c r="AN1262" s="5">
        <v>0</v>
      </c>
      <c r="AO1262" s="5">
        <v>0</v>
      </c>
      <c r="AP1262" s="5">
        <v>0</v>
      </c>
      <c r="AQ1262" s="5">
        <v>0</v>
      </c>
      <c r="AR1262" s="5">
        <v>0</v>
      </c>
      <c r="AS1262" s="5">
        <v>0</v>
      </c>
      <c r="AT1262" s="5">
        <v>18802.920000000006</v>
      </c>
      <c r="AU1262" s="5">
        <v>0</v>
      </c>
      <c r="AV1262" s="5">
        <v>0</v>
      </c>
      <c r="AW1262" s="5">
        <v>0</v>
      </c>
      <c r="AX1262" s="5">
        <v>0</v>
      </c>
      <c r="AY1262" s="5">
        <v>0</v>
      </c>
      <c r="AZ1262" s="5">
        <v>0</v>
      </c>
      <c r="BA1262" s="5">
        <v>0</v>
      </c>
      <c r="BB1262" s="5">
        <v>0</v>
      </c>
      <c r="BC1262" s="5">
        <v>0</v>
      </c>
      <c r="BD1262" s="5">
        <v>0</v>
      </c>
      <c r="BE1262" s="5">
        <v>0</v>
      </c>
      <c r="BF1262" s="5">
        <v>0</v>
      </c>
      <c r="BG1262" s="5">
        <v>0</v>
      </c>
      <c r="BH1262" s="5">
        <v>0</v>
      </c>
      <c r="BI1262" s="5">
        <v>0</v>
      </c>
      <c r="BJ1262" s="5">
        <v>0</v>
      </c>
      <c r="BK1262" s="5">
        <v>0</v>
      </c>
      <c r="BL1262" s="5">
        <v>0</v>
      </c>
      <c r="BM1262" s="5">
        <v>0</v>
      </c>
      <c r="BN1262" s="5">
        <v>0</v>
      </c>
      <c r="BO1262" s="5">
        <v>0</v>
      </c>
      <c r="BP1262" s="5">
        <v>0</v>
      </c>
      <c r="BQ1262" s="5">
        <v>0</v>
      </c>
      <c r="BR1262" s="5">
        <v>0</v>
      </c>
      <c r="BS1262" s="5">
        <v>0</v>
      </c>
      <c r="BT1262" s="5">
        <v>0</v>
      </c>
      <c r="BU1262" s="5">
        <v>0</v>
      </c>
      <c r="BV1262" s="5">
        <v>0</v>
      </c>
      <c r="BW1262" s="5">
        <v>0</v>
      </c>
      <c r="BX1262" s="5">
        <v>795811.04</v>
      </c>
      <c r="BY1262" s="5">
        <v>0</v>
      </c>
      <c r="BZ1262" s="5">
        <v>0</v>
      </c>
      <c r="CA1262" s="5">
        <v>0</v>
      </c>
      <c r="CB1262" s="5">
        <v>0</v>
      </c>
      <c r="CC1262" s="5">
        <v>0</v>
      </c>
      <c r="CD1262" s="5">
        <v>0</v>
      </c>
      <c r="CE1262" s="24">
        <v>2446128.3799999994</v>
      </c>
    </row>
    <row r="1263" spans="2:83" ht="14.5" thickTop="1" thickBot="1" x14ac:dyDescent="0.35">
      <c r="B1263" s="25" t="s">
        <v>2083</v>
      </c>
      <c r="C1263" s="26">
        <v>7</v>
      </c>
      <c r="D1263" s="26" t="s">
        <v>2312</v>
      </c>
      <c r="E1263" s="26">
        <v>3008319298</v>
      </c>
      <c r="F1263" s="25" t="s">
        <v>2313</v>
      </c>
      <c r="G1263" s="5">
        <v>0</v>
      </c>
      <c r="H1263" s="5">
        <v>61.34000000031665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1383182.33</v>
      </c>
      <c r="AC1263" s="5">
        <v>0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5">
        <v>0</v>
      </c>
      <c r="AJ1263" s="5">
        <v>64518.306200001389</v>
      </c>
      <c r="AK1263" s="5">
        <v>0</v>
      </c>
      <c r="AL1263" s="5">
        <v>0</v>
      </c>
      <c r="AM1263" s="5">
        <v>0</v>
      </c>
      <c r="AN1263" s="5">
        <v>0</v>
      </c>
      <c r="AO1263" s="5">
        <v>0</v>
      </c>
      <c r="AP1263" s="5">
        <v>0</v>
      </c>
      <c r="AQ1263" s="5">
        <v>0</v>
      </c>
      <c r="AR1263" s="5">
        <v>0</v>
      </c>
      <c r="AS1263" s="5">
        <v>0</v>
      </c>
      <c r="AT1263" s="5">
        <v>85254.9</v>
      </c>
      <c r="AU1263" s="5">
        <v>0</v>
      </c>
      <c r="AV1263" s="5">
        <v>0</v>
      </c>
      <c r="AW1263" s="5">
        <v>0</v>
      </c>
      <c r="AX1263" s="5">
        <v>0</v>
      </c>
      <c r="AY1263" s="5">
        <v>0</v>
      </c>
      <c r="AZ1263" s="5">
        <v>0</v>
      </c>
      <c r="BA1263" s="5">
        <v>0</v>
      </c>
      <c r="BB1263" s="5">
        <v>0</v>
      </c>
      <c r="BC1263" s="5">
        <v>0</v>
      </c>
      <c r="BD1263" s="5">
        <v>0</v>
      </c>
      <c r="BE1263" s="5">
        <v>0</v>
      </c>
      <c r="BF1263" s="5">
        <v>0</v>
      </c>
      <c r="BG1263" s="5">
        <v>0</v>
      </c>
      <c r="BH1263" s="5">
        <v>0</v>
      </c>
      <c r="BI1263" s="5">
        <v>0</v>
      </c>
      <c r="BJ1263" s="5">
        <v>0</v>
      </c>
      <c r="BK1263" s="5">
        <v>0</v>
      </c>
      <c r="BL1263" s="5">
        <v>0</v>
      </c>
      <c r="BM1263" s="5">
        <v>0</v>
      </c>
      <c r="BN1263" s="5">
        <v>760589.33749999991</v>
      </c>
      <c r="BO1263" s="5">
        <v>0</v>
      </c>
      <c r="BP1263" s="5">
        <v>0</v>
      </c>
      <c r="BQ1263" s="5">
        <v>0</v>
      </c>
      <c r="BR1263" s="5">
        <v>0</v>
      </c>
      <c r="BS1263" s="5">
        <v>0</v>
      </c>
      <c r="BT1263" s="5">
        <v>0</v>
      </c>
      <c r="BU1263" s="5">
        <v>0</v>
      </c>
      <c r="BV1263" s="5">
        <v>0</v>
      </c>
      <c r="BW1263" s="5">
        <v>0</v>
      </c>
      <c r="BX1263" s="5">
        <v>2920250.23</v>
      </c>
      <c r="BY1263" s="5">
        <v>0</v>
      </c>
      <c r="BZ1263" s="5">
        <v>0</v>
      </c>
      <c r="CA1263" s="5">
        <v>0</v>
      </c>
      <c r="CB1263" s="5">
        <v>0</v>
      </c>
      <c r="CC1263" s="5">
        <v>0</v>
      </c>
      <c r="CD1263" s="5">
        <v>0</v>
      </c>
      <c r="CE1263" s="24">
        <v>5213856.4437000016</v>
      </c>
    </row>
    <row r="1264" spans="2:83" ht="14.5" thickTop="1" thickBot="1" x14ac:dyDescent="0.35">
      <c r="B1264" s="25" t="s">
        <v>2083</v>
      </c>
      <c r="C1264" s="26">
        <v>7</v>
      </c>
      <c r="D1264" s="26" t="s">
        <v>2617</v>
      </c>
      <c r="E1264" s="26">
        <v>3008051046</v>
      </c>
      <c r="F1264" s="25" t="s">
        <v>2618</v>
      </c>
      <c r="G1264" s="5">
        <v>0</v>
      </c>
      <c r="H1264" s="5">
        <v>694511.22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29726909</v>
      </c>
      <c r="R1264" s="5">
        <v>0</v>
      </c>
      <c r="S1264" s="5">
        <v>93157055.030000001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11398336.27</v>
      </c>
      <c r="AC1264" s="5">
        <v>0</v>
      </c>
      <c r="AD1264" s="5">
        <v>20231.79</v>
      </c>
      <c r="AE1264" s="5">
        <v>0</v>
      </c>
      <c r="AF1264" s="5">
        <v>9200</v>
      </c>
      <c r="AG1264" s="5">
        <v>0</v>
      </c>
      <c r="AH1264" s="5">
        <v>0</v>
      </c>
      <c r="AI1264" s="5">
        <v>0</v>
      </c>
      <c r="AJ1264" s="5">
        <v>181771.31</v>
      </c>
      <c r="AK1264" s="5">
        <v>0</v>
      </c>
      <c r="AL1264" s="5">
        <v>0</v>
      </c>
      <c r="AM1264" s="5">
        <v>0</v>
      </c>
      <c r="AN1264" s="5">
        <v>0</v>
      </c>
      <c r="AO1264" s="5">
        <v>0</v>
      </c>
      <c r="AP1264" s="5">
        <v>0</v>
      </c>
      <c r="AQ1264" s="5">
        <v>85978765.799999997</v>
      </c>
      <c r="AR1264" s="5">
        <v>0</v>
      </c>
      <c r="AS1264" s="5">
        <v>0</v>
      </c>
      <c r="AT1264" s="5">
        <v>687857.79</v>
      </c>
      <c r="AU1264" s="5">
        <v>6524000</v>
      </c>
      <c r="AV1264" s="5">
        <v>0</v>
      </c>
      <c r="AW1264" s="5">
        <v>0</v>
      </c>
      <c r="AX1264" s="5">
        <v>4380480.5999999996</v>
      </c>
      <c r="AY1264" s="5">
        <v>0</v>
      </c>
      <c r="AZ1264" s="5">
        <v>0</v>
      </c>
      <c r="BA1264" s="5">
        <v>0</v>
      </c>
      <c r="BB1264" s="5">
        <v>0</v>
      </c>
      <c r="BC1264" s="5">
        <v>0</v>
      </c>
      <c r="BD1264" s="5">
        <v>2111090.08</v>
      </c>
      <c r="BE1264" s="5">
        <v>0</v>
      </c>
      <c r="BF1264" s="5">
        <v>0</v>
      </c>
      <c r="BG1264" s="5">
        <v>0</v>
      </c>
      <c r="BH1264" s="5">
        <v>1346266</v>
      </c>
      <c r="BI1264" s="5">
        <v>0</v>
      </c>
      <c r="BJ1264" s="5">
        <v>0</v>
      </c>
      <c r="BK1264" s="5">
        <v>0</v>
      </c>
      <c r="BL1264" s="5">
        <v>0</v>
      </c>
      <c r="BM1264" s="5">
        <v>0</v>
      </c>
      <c r="BN1264" s="5">
        <v>2481962.9500000002</v>
      </c>
      <c r="BO1264" s="5">
        <v>0</v>
      </c>
      <c r="BP1264" s="5">
        <v>0</v>
      </c>
      <c r="BQ1264" s="5">
        <v>0</v>
      </c>
      <c r="BR1264" s="5">
        <v>0</v>
      </c>
      <c r="BS1264" s="5">
        <v>0</v>
      </c>
      <c r="BT1264" s="5">
        <v>0</v>
      </c>
      <c r="BU1264" s="5">
        <v>0</v>
      </c>
      <c r="BV1264" s="5">
        <v>0</v>
      </c>
      <c r="BW1264" s="5">
        <v>0</v>
      </c>
      <c r="BX1264" s="5">
        <v>3952510.01</v>
      </c>
      <c r="BY1264" s="5">
        <v>0</v>
      </c>
      <c r="BZ1264" s="5">
        <v>0</v>
      </c>
      <c r="CA1264" s="5">
        <v>0</v>
      </c>
      <c r="CB1264" s="5">
        <v>2720384.72</v>
      </c>
      <c r="CC1264" s="5">
        <v>0</v>
      </c>
      <c r="CD1264" s="5">
        <v>0</v>
      </c>
      <c r="CE1264" s="24">
        <v>245371332.56999999</v>
      </c>
    </row>
    <row r="1265" spans="2:83" ht="14.5" thickTop="1" thickBot="1" x14ac:dyDescent="0.35">
      <c r="B1265" s="25" t="s">
        <v>2083</v>
      </c>
      <c r="C1265" s="26">
        <v>7</v>
      </c>
      <c r="D1265" s="26" t="s">
        <v>2314</v>
      </c>
      <c r="E1265" s="26">
        <v>3008681811</v>
      </c>
      <c r="F1265" s="25" t="s">
        <v>2315</v>
      </c>
      <c r="G1265" s="5">
        <v>0</v>
      </c>
      <c r="H1265" s="5">
        <v>2337386.4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28063628.629999999</v>
      </c>
      <c r="AC1265" s="5">
        <v>0</v>
      </c>
      <c r="AD1265" s="5">
        <v>3667619.79</v>
      </c>
      <c r="AE1265" s="5">
        <v>0</v>
      </c>
      <c r="AF1265" s="5">
        <v>0</v>
      </c>
      <c r="AG1265" s="5">
        <v>0</v>
      </c>
      <c r="AH1265" s="5">
        <v>0</v>
      </c>
      <c r="AI1265" s="5">
        <v>0</v>
      </c>
      <c r="AJ1265" s="5">
        <v>6612698.1699999999</v>
      </c>
      <c r="AK1265" s="5">
        <v>0</v>
      </c>
      <c r="AL1265" s="5">
        <v>0</v>
      </c>
      <c r="AM1265" s="5">
        <v>0</v>
      </c>
      <c r="AN1265" s="5">
        <v>0</v>
      </c>
      <c r="AO1265" s="5">
        <v>0</v>
      </c>
      <c r="AP1265" s="5">
        <v>0</v>
      </c>
      <c r="AQ1265" s="5">
        <v>0</v>
      </c>
      <c r="AR1265" s="5">
        <v>0</v>
      </c>
      <c r="AS1265" s="5">
        <v>0</v>
      </c>
      <c r="AT1265" s="5">
        <v>29964.27</v>
      </c>
      <c r="AU1265" s="5">
        <v>0</v>
      </c>
      <c r="AV1265" s="5">
        <v>0</v>
      </c>
      <c r="AW1265" s="5">
        <v>0</v>
      </c>
      <c r="AX1265" s="5">
        <v>0</v>
      </c>
      <c r="AY1265" s="5">
        <v>0</v>
      </c>
      <c r="AZ1265" s="5">
        <v>0</v>
      </c>
      <c r="BA1265" s="5">
        <v>0</v>
      </c>
      <c r="BB1265" s="5">
        <v>0</v>
      </c>
      <c r="BC1265" s="5">
        <v>0</v>
      </c>
      <c r="BD1265" s="5">
        <v>0</v>
      </c>
      <c r="BE1265" s="5">
        <v>0</v>
      </c>
      <c r="BF1265" s="5">
        <v>0</v>
      </c>
      <c r="BG1265" s="5">
        <v>0</v>
      </c>
      <c r="BH1265" s="5">
        <v>0</v>
      </c>
      <c r="BI1265" s="5">
        <v>0</v>
      </c>
      <c r="BJ1265" s="5">
        <v>0</v>
      </c>
      <c r="BK1265" s="5">
        <v>0</v>
      </c>
      <c r="BL1265" s="5">
        <v>0</v>
      </c>
      <c r="BM1265" s="5">
        <v>0</v>
      </c>
      <c r="BN1265" s="5">
        <v>3154101.53</v>
      </c>
      <c r="BO1265" s="5">
        <v>0</v>
      </c>
      <c r="BP1265" s="5">
        <v>0</v>
      </c>
      <c r="BQ1265" s="5">
        <v>0</v>
      </c>
      <c r="BR1265" s="5">
        <v>0</v>
      </c>
      <c r="BS1265" s="5">
        <v>0</v>
      </c>
      <c r="BT1265" s="5">
        <v>0</v>
      </c>
      <c r="BU1265" s="5">
        <v>0</v>
      </c>
      <c r="BV1265" s="5">
        <v>0</v>
      </c>
      <c r="BW1265" s="5">
        <v>0</v>
      </c>
      <c r="BX1265" s="5">
        <v>77913.33</v>
      </c>
      <c r="BY1265" s="5">
        <v>0</v>
      </c>
      <c r="BZ1265" s="5">
        <v>0</v>
      </c>
      <c r="CA1265" s="5">
        <v>0</v>
      </c>
      <c r="CB1265" s="5">
        <v>28695.11</v>
      </c>
      <c r="CC1265" s="5">
        <v>0</v>
      </c>
      <c r="CD1265" s="5">
        <v>0</v>
      </c>
      <c r="CE1265" s="24">
        <v>43972007.230000004</v>
      </c>
    </row>
    <row r="1266" spans="2:83" ht="14.5" thickTop="1" thickBot="1" x14ac:dyDescent="0.35">
      <c r="B1266" s="25" t="s">
        <v>2083</v>
      </c>
      <c r="C1266" s="26">
        <v>7</v>
      </c>
      <c r="D1266" s="26" t="s">
        <v>2316</v>
      </c>
      <c r="E1266" s="26">
        <v>3008340960</v>
      </c>
      <c r="F1266" s="25" t="s">
        <v>2317</v>
      </c>
      <c r="G1266" s="5">
        <v>0</v>
      </c>
      <c r="H1266" s="5">
        <v>37388.719999999594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2039087.4100000001</v>
      </c>
      <c r="AC1266" s="5">
        <v>0</v>
      </c>
      <c r="AD1266" s="5">
        <v>0</v>
      </c>
      <c r="AE1266" s="5">
        <v>0</v>
      </c>
      <c r="AF1266" s="5">
        <v>0</v>
      </c>
      <c r="AG1266" s="5">
        <v>0</v>
      </c>
      <c r="AH1266" s="5">
        <v>0</v>
      </c>
      <c r="AI1266" s="5">
        <v>0</v>
      </c>
      <c r="AJ1266" s="5">
        <v>0</v>
      </c>
      <c r="AK1266" s="5">
        <v>0</v>
      </c>
      <c r="AL1266" s="5">
        <v>0</v>
      </c>
      <c r="AM1266" s="5">
        <v>0</v>
      </c>
      <c r="AN1266" s="5">
        <v>0</v>
      </c>
      <c r="AO1266" s="5">
        <v>0</v>
      </c>
      <c r="AP1266" s="5">
        <v>0</v>
      </c>
      <c r="AQ1266" s="5">
        <v>0</v>
      </c>
      <c r="AR1266" s="5">
        <v>0</v>
      </c>
      <c r="AS1266" s="5">
        <v>0</v>
      </c>
      <c r="AT1266" s="5">
        <v>85314.9</v>
      </c>
      <c r="AU1266" s="5">
        <v>0</v>
      </c>
      <c r="AV1266" s="5">
        <v>0</v>
      </c>
      <c r="AW1266" s="5">
        <v>0</v>
      </c>
      <c r="AX1266" s="5">
        <v>0</v>
      </c>
      <c r="AY1266" s="5">
        <v>0</v>
      </c>
      <c r="AZ1266" s="5">
        <v>0</v>
      </c>
      <c r="BA1266" s="5">
        <v>0</v>
      </c>
      <c r="BB1266" s="5">
        <v>0</v>
      </c>
      <c r="BC1266" s="5">
        <v>0</v>
      </c>
      <c r="BD1266" s="5">
        <v>0</v>
      </c>
      <c r="BE1266" s="5">
        <v>0</v>
      </c>
      <c r="BF1266" s="5">
        <v>0</v>
      </c>
      <c r="BG1266" s="5">
        <v>0</v>
      </c>
      <c r="BH1266" s="5">
        <v>0</v>
      </c>
      <c r="BI1266" s="5">
        <v>0</v>
      </c>
      <c r="BJ1266" s="5">
        <v>0</v>
      </c>
      <c r="BK1266" s="5">
        <v>0</v>
      </c>
      <c r="BL1266" s="5">
        <v>0</v>
      </c>
      <c r="BM1266" s="5">
        <v>0</v>
      </c>
      <c r="BN1266" s="5">
        <v>0</v>
      </c>
      <c r="BO1266" s="5">
        <v>0</v>
      </c>
      <c r="BP1266" s="5">
        <v>0</v>
      </c>
      <c r="BQ1266" s="5">
        <v>0</v>
      </c>
      <c r="BR1266" s="5">
        <v>0</v>
      </c>
      <c r="BS1266" s="5">
        <v>0</v>
      </c>
      <c r="BT1266" s="5">
        <v>0</v>
      </c>
      <c r="BU1266" s="5">
        <v>0</v>
      </c>
      <c r="BV1266" s="5">
        <v>0</v>
      </c>
      <c r="BW1266" s="5">
        <v>0</v>
      </c>
      <c r="BX1266" s="5">
        <v>1889982.1600000001</v>
      </c>
      <c r="BY1266" s="5">
        <v>0</v>
      </c>
      <c r="BZ1266" s="5">
        <v>0</v>
      </c>
      <c r="CA1266" s="5">
        <v>0</v>
      </c>
      <c r="CB1266" s="5">
        <v>0</v>
      </c>
      <c r="CC1266" s="5">
        <v>0</v>
      </c>
      <c r="CD1266" s="5">
        <v>0</v>
      </c>
      <c r="CE1266" s="24">
        <v>4051773.19</v>
      </c>
    </row>
    <row r="1267" spans="2:83" ht="14.5" thickTop="1" thickBot="1" x14ac:dyDescent="0.35">
      <c r="B1267" s="25" t="s">
        <v>2083</v>
      </c>
      <c r="C1267" s="26">
        <v>8</v>
      </c>
      <c r="D1267" s="26" t="s">
        <v>2318</v>
      </c>
      <c r="E1267" s="26">
        <v>3008155939</v>
      </c>
      <c r="F1267" s="25" t="s">
        <v>2319</v>
      </c>
      <c r="G1267" s="5">
        <v>0</v>
      </c>
      <c r="H1267" s="5">
        <v>95.74000000016531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500313.93999999994</v>
      </c>
      <c r="AC1267" s="5">
        <v>0</v>
      </c>
      <c r="AD1267" s="5">
        <v>0</v>
      </c>
      <c r="AE1267" s="5">
        <v>0</v>
      </c>
      <c r="AF1267" s="5">
        <v>0</v>
      </c>
      <c r="AG1267" s="5">
        <v>0</v>
      </c>
      <c r="AH1267" s="5">
        <v>0</v>
      </c>
      <c r="AI1267" s="5">
        <v>0</v>
      </c>
      <c r="AJ1267" s="5">
        <v>0</v>
      </c>
      <c r="AK1267" s="5">
        <v>0</v>
      </c>
      <c r="AL1267" s="5">
        <v>0</v>
      </c>
      <c r="AM1267" s="5">
        <v>0</v>
      </c>
      <c r="AN1267" s="5">
        <v>0</v>
      </c>
      <c r="AO1267" s="5">
        <v>0</v>
      </c>
      <c r="AP1267" s="5">
        <v>0</v>
      </c>
      <c r="AQ1267" s="5">
        <v>0</v>
      </c>
      <c r="AR1267" s="5">
        <v>0</v>
      </c>
      <c r="AS1267" s="5">
        <v>0</v>
      </c>
      <c r="AT1267" s="5">
        <v>47658.270000000004</v>
      </c>
      <c r="AU1267" s="5">
        <v>0</v>
      </c>
      <c r="AV1267" s="5">
        <v>0</v>
      </c>
      <c r="AW1267" s="5">
        <v>0</v>
      </c>
      <c r="AX1267" s="5">
        <v>0</v>
      </c>
      <c r="AY1267" s="5">
        <v>0</v>
      </c>
      <c r="AZ1267" s="5">
        <v>0</v>
      </c>
      <c r="BA1267" s="5">
        <v>0</v>
      </c>
      <c r="BB1267" s="5">
        <v>0</v>
      </c>
      <c r="BC1267" s="5">
        <v>0</v>
      </c>
      <c r="BD1267" s="5">
        <v>0</v>
      </c>
      <c r="BE1267" s="5">
        <v>0</v>
      </c>
      <c r="BF1267" s="5">
        <v>0</v>
      </c>
      <c r="BG1267" s="5">
        <v>0</v>
      </c>
      <c r="BH1267" s="5">
        <v>0</v>
      </c>
      <c r="BI1267" s="5">
        <v>0</v>
      </c>
      <c r="BJ1267" s="5">
        <v>0</v>
      </c>
      <c r="BK1267" s="5">
        <v>0</v>
      </c>
      <c r="BL1267" s="5">
        <v>0</v>
      </c>
      <c r="BM1267" s="5">
        <v>0</v>
      </c>
      <c r="BN1267" s="5">
        <v>0</v>
      </c>
      <c r="BO1267" s="5">
        <v>0</v>
      </c>
      <c r="BP1267" s="5">
        <v>0</v>
      </c>
      <c r="BQ1267" s="5">
        <v>0</v>
      </c>
      <c r="BR1267" s="5">
        <v>0</v>
      </c>
      <c r="BS1267" s="5">
        <v>0</v>
      </c>
      <c r="BT1267" s="5">
        <v>0</v>
      </c>
      <c r="BU1267" s="5">
        <v>0</v>
      </c>
      <c r="BV1267" s="5">
        <v>0</v>
      </c>
      <c r="BW1267" s="5">
        <v>0</v>
      </c>
      <c r="BX1267" s="5">
        <v>578849.62000000011</v>
      </c>
      <c r="BY1267" s="5">
        <v>0</v>
      </c>
      <c r="BZ1267" s="5">
        <v>0</v>
      </c>
      <c r="CA1267" s="5">
        <v>0</v>
      </c>
      <c r="CB1267" s="5">
        <v>0</v>
      </c>
      <c r="CC1267" s="5">
        <v>0</v>
      </c>
      <c r="CD1267" s="5">
        <v>0</v>
      </c>
      <c r="CE1267" s="24">
        <v>1126917.5700000003</v>
      </c>
    </row>
    <row r="1268" spans="2:83" ht="14.5" thickTop="1" thickBot="1" x14ac:dyDescent="0.35">
      <c r="B1268" s="25" t="s">
        <v>2083</v>
      </c>
      <c r="C1268" s="26">
        <v>8</v>
      </c>
      <c r="D1268" s="26" t="s">
        <v>2320</v>
      </c>
      <c r="E1268" s="26">
        <v>3008087409</v>
      </c>
      <c r="F1268" s="25" t="s">
        <v>2321</v>
      </c>
      <c r="G1268" s="5">
        <v>0</v>
      </c>
      <c r="H1268" s="5">
        <v>14884.489999999942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26204.330000000075</v>
      </c>
      <c r="AC1268" s="5">
        <v>0</v>
      </c>
      <c r="AD1268" s="5">
        <v>0</v>
      </c>
      <c r="AE1268" s="5">
        <v>0</v>
      </c>
      <c r="AF1268" s="5">
        <v>402700</v>
      </c>
      <c r="AG1268" s="5">
        <v>0</v>
      </c>
      <c r="AH1268" s="5">
        <v>0</v>
      </c>
      <c r="AI1268" s="5">
        <v>0</v>
      </c>
      <c r="AJ1268" s="5">
        <v>0</v>
      </c>
      <c r="AK1268" s="5">
        <v>0</v>
      </c>
      <c r="AL1268" s="5">
        <v>0</v>
      </c>
      <c r="AM1268" s="5">
        <v>0</v>
      </c>
      <c r="AN1268" s="5">
        <v>0</v>
      </c>
      <c r="AO1268" s="5">
        <v>0</v>
      </c>
      <c r="AP1268" s="5">
        <v>0</v>
      </c>
      <c r="AQ1268" s="5">
        <v>0</v>
      </c>
      <c r="AR1268" s="5">
        <v>0</v>
      </c>
      <c r="AS1268" s="5">
        <v>0</v>
      </c>
      <c r="AT1268" s="5">
        <v>475454.16000000003</v>
      </c>
      <c r="AU1268" s="5">
        <v>0</v>
      </c>
      <c r="AV1268" s="5">
        <v>0</v>
      </c>
      <c r="AW1268" s="5">
        <v>0</v>
      </c>
      <c r="AX1268" s="5">
        <v>0</v>
      </c>
      <c r="AY1268" s="5">
        <v>0</v>
      </c>
      <c r="AZ1268" s="5">
        <v>0</v>
      </c>
      <c r="BA1268" s="5">
        <v>0</v>
      </c>
      <c r="BB1268" s="5">
        <v>0</v>
      </c>
      <c r="BC1268" s="5">
        <v>0</v>
      </c>
      <c r="BD1268" s="5">
        <v>0</v>
      </c>
      <c r="BE1268" s="5">
        <v>0</v>
      </c>
      <c r="BF1268" s="5">
        <v>0</v>
      </c>
      <c r="BG1268" s="5">
        <v>0</v>
      </c>
      <c r="BH1268" s="5">
        <v>0</v>
      </c>
      <c r="BI1268" s="5">
        <v>0</v>
      </c>
      <c r="BJ1268" s="5">
        <v>0</v>
      </c>
      <c r="BK1268" s="5">
        <v>0</v>
      </c>
      <c r="BL1268" s="5">
        <v>0</v>
      </c>
      <c r="BM1268" s="5">
        <v>0</v>
      </c>
      <c r="BN1268" s="5">
        <v>453789.27</v>
      </c>
      <c r="BO1268" s="5">
        <v>0</v>
      </c>
      <c r="BP1268" s="5">
        <v>0</v>
      </c>
      <c r="BQ1268" s="5">
        <v>0</v>
      </c>
      <c r="BR1268" s="5">
        <v>0</v>
      </c>
      <c r="BS1268" s="5">
        <v>0</v>
      </c>
      <c r="BT1268" s="5">
        <v>0</v>
      </c>
      <c r="BU1268" s="5">
        <v>0</v>
      </c>
      <c r="BV1268" s="5">
        <v>0</v>
      </c>
      <c r="BW1268" s="5">
        <v>0</v>
      </c>
      <c r="BX1268" s="5">
        <v>100000</v>
      </c>
      <c r="BY1268" s="5">
        <v>0</v>
      </c>
      <c r="BZ1268" s="5">
        <v>0</v>
      </c>
      <c r="CA1268" s="5">
        <v>0</v>
      </c>
      <c r="CB1268" s="5">
        <v>0</v>
      </c>
      <c r="CC1268" s="5">
        <v>0</v>
      </c>
      <c r="CD1268" s="5">
        <v>0</v>
      </c>
      <c r="CE1268" s="24">
        <v>1473032.25</v>
      </c>
    </row>
    <row r="1269" spans="2:83" ht="14.5" thickTop="1" thickBot="1" x14ac:dyDescent="0.35">
      <c r="B1269" s="25" t="s">
        <v>2083</v>
      </c>
      <c r="C1269" s="26">
        <v>8</v>
      </c>
      <c r="D1269" s="26" t="s">
        <v>2322</v>
      </c>
      <c r="E1269" s="26">
        <v>3008092813</v>
      </c>
      <c r="F1269" s="25" t="s">
        <v>2323</v>
      </c>
      <c r="G1269" s="5">
        <v>0</v>
      </c>
      <c r="H1269" s="5">
        <v>409398.12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322887.7799999998</v>
      </c>
      <c r="AC1269" s="5">
        <v>0</v>
      </c>
      <c r="AD1269" s="5">
        <v>0</v>
      </c>
      <c r="AE1269" s="5">
        <v>0</v>
      </c>
      <c r="AF1269" s="5">
        <v>0</v>
      </c>
      <c r="AG1269" s="5">
        <v>0</v>
      </c>
      <c r="AH1269" s="5">
        <v>0</v>
      </c>
      <c r="AI1269" s="5">
        <v>0</v>
      </c>
      <c r="AJ1269" s="5">
        <v>0</v>
      </c>
      <c r="AK1269" s="5">
        <v>0</v>
      </c>
      <c r="AL1269" s="5">
        <v>0</v>
      </c>
      <c r="AM1269" s="5">
        <v>0</v>
      </c>
      <c r="AN1269" s="5">
        <v>0</v>
      </c>
      <c r="AO1269" s="5">
        <v>0</v>
      </c>
      <c r="AP1269" s="5">
        <v>0</v>
      </c>
      <c r="AQ1269" s="5">
        <v>0</v>
      </c>
      <c r="AR1269" s="5">
        <v>0</v>
      </c>
      <c r="AS1269" s="5">
        <v>0</v>
      </c>
      <c r="AT1269" s="5">
        <v>92658.27</v>
      </c>
      <c r="AU1269" s="5">
        <v>0</v>
      </c>
      <c r="AV1269" s="5">
        <v>0</v>
      </c>
      <c r="AW1269" s="5">
        <v>0</v>
      </c>
      <c r="AX1269" s="5">
        <v>0</v>
      </c>
      <c r="AY1269" s="5">
        <v>0</v>
      </c>
      <c r="AZ1269" s="5">
        <v>0</v>
      </c>
      <c r="BA1269" s="5">
        <v>0</v>
      </c>
      <c r="BB1269" s="5">
        <v>0</v>
      </c>
      <c r="BC1269" s="5">
        <v>0</v>
      </c>
      <c r="BD1269" s="5">
        <v>0</v>
      </c>
      <c r="BE1269" s="5">
        <v>0</v>
      </c>
      <c r="BF1269" s="5">
        <v>0</v>
      </c>
      <c r="BG1269" s="5">
        <v>0</v>
      </c>
      <c r="BH1269" s="5">
        <v>0</v>
      </c>
      <c r="BI1269" s="5">
        <v>0</v>
      </c>
      <c r="BJ1269" s="5">
        <v>0</v>
      </c>
      <c r="BK1269" s="5">
        <v>0</v>
      </c>
      <c r="BL1269" s="5">
        <v>0</v>
      </c>
      <c r="BM1269" s="5">
        <v>0</v>
      </c>
      <c r="BN1269" s="5">
        <v>0</v>
      </c>
      <c r="BO1269" s="5">
        <v>0</v>
      </c>
      <c r="BP1269" s="5">
        <v>0</v>
      </c>
      <c r="BQ1269" s="5">
        <v>0</v>
      </c>
      <c r="BR1269" s="5">
        <v>0</v>
      </c>
      <c r="BS1269" s="5">
        <v>0</v>
      </c>
      <c r="BT1269" s="5">
        <v>0</v>
      </c>
      <c r="BU1269" s="5">
        <v>0</v>
      </c>
      <c r="BV1269" s="5">
        <v>0</v>
      </c>
      <c r="BW1269" s="5">
        <v>0</v>
      </c>
      <c r="BX1269" s="5">
        <v>396288.28</v>
      </c>
      <c r="BY1269" s="5">
        <v>0</v>
      </c>
      <c r="BZ1269" s="5">
        <v>0</v>
      </c>
      <c r="CA1269" s="5">
        <v>0</v>
      </c>
      <c r="CB1269" s="5">
        <v>0</v>
      </c>
      <c r="CC1269" s="5">
        <v>0</v>
      </c>
      <c r="CD1269" s="5">
        <v>0</v>
      </c>
      <c r="CE1269" s="24">
        <v>1221232.4499999997</v>
      </c>
    </row>
    <row r="1270" spans="2:83" ht="14.5" thickTop="1" thickBot="1" x14ac:dyDescent="0.35">
      <c r="B1270" s="25" t="s">
        <v>2083</v>
      </c>
      <c r="C1270" s="26">
        <v>8</v>
      </c>
      <c r="D1270" s="26" t="s">
        <v>2324</v>
      </c>
      <c r="E1270" s="26">
        <v>3008129175</v>
      </c>
      <c r="F1270" s="25" t="s">
        <v>2325</v>
      </c>
      <c r="G1270" s="5">
        <v>0</v>
      </c>
      <c r="H1270" s="5">
        <v>640.22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  <c r="AG1270" s="5">
        <v>0</v>
      </c>
      <c r="AH1270" s="5">
        <v>0</v>
      </c>
      <c r="AI1270" s="5">
        <v>0</v>
      </c>
      <c r="AJ1270" s="5">
        <v>0</v>
      </c>
      <c r="AK1270" s="5">
        <v>0</v>
      </c>
      <c r="AL1270" s="5">
        <v>0</v>
      </c>
      <c r="AM1270" s="5">
        <v>0</v>
      </c>
      <c r="AN1270" s="5">
        <v>0</v>
      </c>
      <c r="AO1270" s="5">
        <v>0</v>
      </c>
      <c r="AP1270" s="5">
        <v>0</v>
      </c>
      <c r="AQ1270" s="5">
        <v>0</v>
      </c>
      <c r="AR1270" s="5">
        <v>0</v>
      </c>
      <c r="AS1270" s="5">
        <v>0</v>
      </c>
      <c r="AT1270" s="5">
        <v>47407.27</v>
      </c>
      <c r="AU1270" s="5">
        <v>0</v>
      </c>
      <c r="AV1270" s="5">
        <v>0</v>
      </c>
      <c r="AW1270" s="5">
        <v>0</v>
      </c>
      <c r="AX1270" s="5">
        <v>0</v>
      </c>
      <c r="AY1270" s="5">
        <v>0</v>
      </c>
      <c r="AZ1270" s="5">
        <v>0</v>
      </c>
      <c r="BA1270" s="5">
        <v>0</v>
      </c>
      <c r="BB1270" s="5">
        <v>0</v>
      </c>
      <c r="BC1270" s="5">
        <v>0</v>
      </c>
      <c r="BD1270" s="5">
        <v>0</v>
      </c>
      <c r="BE1270" s="5">
        <v>0</v>
      </c>
      <c r="BF1270" s="5">
        <v>0</v>
      </c>
      <c r="BG1270" s="5">
        <v>0</v>
      </c>
      <c r="BH1270" s="5">
        <v>0</v>
      </c>
      <c r="BI1270" s="5">
        <v>0</v>
      </c>
      <c r="BJ1270" s="5">
        <v>0</v>
      </c>
      <c r="BK1270" s="5">
        <v>0</v>
      </c>
      <c r="BL1270" s="5">
        <v>0</v>
      </c>
      <c r="BM1270" s="5">
        <v>0</v>
      </c>
      <c r="BN1270" s="5">
        <v>21109.8</v>
      </c>
      <c r="BO1270" s="5">
        <v>0</v>
      </c>
      <c r="BP1270" s="5">
        <v>0</v>
      </c>
      <c r="BQ1270" s="5">
        <v>0</v>
      </c>
      <c r="BR1270" s="5">
        <v>0</v>
      </c>
      <c r="BS1270" s="5">
        <v>0</v>
      </c>
      <c r="BT1270" s="5">
        <v>0</v>
      </c>
      <c r="BU1270" s="5">
        <v>0</v>
      </c>
      <c r="BV1270" s="5">
        <v>0</v>
      </c>
      <c r="BW1270" s="5">
        <v>0</v>
      </c>
      <c r="BX1270" s="5">
        <v>0</v>
      </c>
      <c r="BY1270" s="5">
        <v>0</v>
      </c>
      <c r="BZ1270" s="5">
        <v>0</v>
      </c>
      <c r="CA1270" s="5">
        <v>0</v>
      </c>
      <c r="CB1270" s="5">
        <v>0</v>
      </c>
      <c r="CC1270" s="5">
        <v>0</v>
      </c>
      <c r="CD1270" s="5">
        <v>0</v>
      </c>
      <c r="CE1270" s="24">
        <v>69157.289999999994</v>
      </c>
    </row>
    <row r="1271" spans="2:83" ht="14.5" thickTop="1" thickBot="1" x14ac:dyDescent="0.35">
      <c r="B1271" s="25" t="s">
        <v>2083</v>
      </c>
      <c r="C1271" s="26">
        <v>8</v>
      </c>
      <c r="D1271" s="26" t="s">
        <v>2326</v>
      </c>
      <c r="E1271" s="26">
        <v>3008125106</v>
      </c>
      <c r="F1271" s="25" t="s">
        <v>2327</v>
      </c>
      <c r="G1271" s="5">
        <v>0</v>
      </c>
      <c r="H1271" s="5">
        <v>106403.9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377619</v>
      </c>
      <c r="AC1271" s="5">
        <v>0</v>
      </c>
      <c r="AD1271" s="5">
        <v>283180.15999999997</v>
      </c>
      <c r="AE1271" s="5">
        <v>0</v>
      </c>
      <c r="AF1271" s="5">
        <v>0</v>
      </c>
      <c r="AG1271" s="5">
        <v>0</v>
      </c>
      <c r="AH1271" s="5">
        <v>0</v>
      </c>
      <c r="AI1271" s="5">
        <v>0</v>
      </c>
      <c r="AJ1271" s="5">
        <v>0</v>
      </c>
      <c r="AK1271" s="5">
        <v>0</v>
      </c>
      <c r="AL1271" s="5">
        <v>0</v>
      </c>
      <c r="AM1271" s="5">
        <v>0</v>
      </c>
      <c r="AN1271" s="5">
        <v>0</v>
      </c>
      <c r="AO1271" s="5">
        <v>0</v>
      </c>
      <c r="AP1271" s="5">
        <v>0</v>
      </c>
      <c r="AQ1271" s="5">
        <v>0</v>
      </c>
      <c r="AR1271" s="5">
        <v>0</v>
      </c>
      <c r="AS1271" s="5">
        <v>0</v>
      </c>
      <c r="AT1271" s="5">
        <v>92658.27</v>
      </c>
      <c r="AU1271" s="5">
        <v>0</v>
      </c>
      <c r="AV1271" s="5">
        <v>0</v>
      </c>
      <c r="AW1271" s="5">
        <v>0</v>
      </c>
      <c r="AX1271" s="5">
        <v>0</v>
      </c>
      <c r="AY1271" s="5">
        <v>0</v>
      </c>
      <c r="AZ1271" s="5">
        <v>0</v>
      </c>
      <c r="BA1271" s="5">
        <v>0</v>
      </c>
      <c r="BB1271" s="5">
        <v>0</v>
      </c>
      <c r="BC1271" s="5">
        <v>0</v>
      </c>
      <c r="BD1271" s="5">
        <v>0</v>
      </c>
      <c r="BE1271" s="5">
        <v>0</v>
      </c>
      <c r="BF1271" s="5">
        <v>0</v>
      </c>
      <c r="BG1271" s="5">
        <v>0</v>
      </c>
      <c r="BH1271" s="5">
        <v>0</v>
      </c>
      <c r="BI1271" s="5">
        <v>0</v>
      </c>
      <c r="BJ1271" s="5">
        <v>0</v>
      </c>
      <c r="BK1271" s="5">
        <v>0</v>
      </c>
      <c r="BL1271" s="5">
        <v>0</v>
      </c>
      <c r="BM1271" s="5">
        <v>0</v>
      </c>
      <c r="BN1271" s="5">
        <v>0.39</v>
      </c>
      <c r="BO1271" s="5">
        <v>0</v>
      </c>
      <c r="BP1271" s="5">
        <v>0</v>
      </c>
      <c r="BQ1271" s="5">
        <v>0</v>
      </c>
      <c r="BR1271" s="5">
        <v>0</v>
      </c>
      <c r="BS1271" s="5">
        <v>0</v>
      </c>
      <c r="BT1271" s="5">
        <v>0</v>
      </c>
      <c r="BU1271" s="5">
        <v>0</v>
      </c>
      <c r="BV1271" s="5">
        <v>0</v>
      </c>
      <c r="BW1271" s="5">
        <v>0</v>
      </c>
      <c r="BX1271" s="5">
        <v>0</v>
      </c>
      <c r="BY1271" s="5">
        <v>0</v>
      </c>
      <c r="BZ1271" s="5">
        <v>0</v>
      </c>
      <c r="CA1271" s="5">
        <v>0</v>
      </c>
      <c r="CB1271" s="5">
        <v>0</v>
      </c>
      <c r="CC1271" s="5">
        <v>0</v>
      </c>
      <c r="CD1271" s="5">
        <v>0</v>
      </c>
      <c r="CE1271" s="24">
        <v>859861.72000000009</v>
      </c>
    </row>
    <row r="1272" spans="2:83" ht="14.5" thickTop="1" thickBot="1" x14ac:dyDescent="0.35">
      <c r="B1272" s="25" t="s">
        <v>2083</v>
      </c>
      <c r="C1272" s="26">
        <v>8</v>
      </c>
      <c r="D1272" s="26" t="s">
        <v>2328</v>
      </c>
      <c r="E1272" s="26">
        <v>3008118267</v>
      </c>
      <c r="F1272" s="25" t="s">
        <v>2329</v>
      </c>
      <c r="G1272" s="5">
        <v>0</v>
      </c>
      <c r="H1272" s="5">
        <v>30000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  <c r="AG1272" s="5">
        <v>0</v>
      </c>
      <c r="AH1272" s="5">
        <v>0</v>
      </c>
      <c r="AI1272" s="5">
        <v>0</v>
      </c>
      <c r="AJ1272" s="5">
        <v>0</v>
      </c>
      <c r="AK1272" s="5">
        <v>0</v>
      </c>
      <c r="AL1272" s="5">
        <v>0</v>
      </c>
      <c r="AM1272" s="5">
        <v>0</v>
      </c>
      <c r="AN1272" s="5">
        <v>0</v>
      </c>
      <c r="AO1272" s="5">
        <v>0</v>
      </c>
      <c r="AP1272" s="5">
        <v>0</v>
      </c>
      <c r="AQ1272" s="5">
        <v>0</v>
      </c>
      <c r="AR1272" s="5">
        <v>0</v>
      </c>
      <c r="AS1272" s="5">
        <v>0</v>
      </c>
      <c r="AT1272" s="5">
        <v>0</v>
      </c>
      <c r="AU1272" s="5">
        <v>0</v>
      </c>
      <c r="AV1272" s="5">
        <v>0</v>
      </c>
      <c r="AW1272" s="5">
        <v>0</v>
      </c>
      <c r="AX1272" s="5">
        <v>0</v>
      </c>
      <c r="AY1272" s="5">
        <v>0</v>
      </c>
      <c r="AZ1272" s="5">
        <v>0</v>
      </c>
      <c r="BA1272" s="5">
        <v>0</v>
      </c>
      <c r="BB1272" s="5">
        <v>0</v>
      </c>
      <c r="BC1272" s="5">
        <v>0</v>
      </c>
      <c r="BD1272" s="5">
        <v>0</v>
      </c>
      <c r="BE1272" s="5">
        <v>0</v>
      </c>
      <c r="BF1272" s="5">
        <v>0</v>
      </c>
      <c r="BG1272" s="5">
        <v>0</v>
      </c>
      <c r="BH1272" s="5">
        <v>0</v>
      </c>
      <c r="BI1272" s="5">
        <v>0</v>
      </c>
      <c r="BJ1272" s="5">
        <v>0</v>
      </c>
      <c r="BK1272" s="5">
        <v>0</v>
      </c>
      <c r="BL1272" s="5">
        <v>0</v>
      </c>
      <c r="BM1272" s="5">
        <v>0</v>
      </c>
      <c r="BN1272" s="5">
        <v>0</v>
      </c>
      <c r="BO1272" s="5">
        <v>0</v>
      </c>
      <c r="BP1272" s="5">
        <v>0</v>
      </c>
      <c r="BQ1272" s="5">
        <v>0</v>
      </c>
      <c r="BR1272" s="5">
        <v>0</v>
      </c>
      <c r="BS1272" s="5">
        <v>0</v>
      </c>
      <c r="BT1272" s="5">
        <v>0</v>
      </c>
      <c r="BU1272" s="5">
        <v>0</v>
      </c>
      <c r="BV1272" s="5">
        <v>0</v>
      </c>
      <c r="BW1272" s="5">
        <v>0</v>
      </c>
      <c r="BX1272" s="5">
        <v>0</v>
      </c>
      <c r="BY1272" s="5">
        <v>0</v>
      </c>
      <c r="BZ1272" s="5">
        <v>0</v>
      </c>
      <c r="CA1272" s="5">
        <v>0</v>
      </c>
      <c r="CB1272" s="5">
        <v>0</v>
      </c>
      <c r="CC1272" s="5">
        <v>0</v>
      </c>
      <c r="CD1272" s="5">
        <v>0</v>
      </c>
      <c r="CE1272" s="24">
        <v>30000</v>
      </c>
    </row>
    <row r="1273" spans="2:83" ht="14.5" thickTop="1" thickBot="1" x14ac:dyDescent="0.35">
      <c r="B1273" s="25" t="s">
        <v>2083</v>
      </c>
      <c r="C1273" s="26">
        <v>8</v>
      </c>
      <c r="D1273" s="26" t="s">
        <v>2330</v>
      </c>
      <c r="E1273" s="26">
        <v>3008100904</v>
      </c>
      <c r="F1273" s="25" t="s">
        <v>2331</v>
      </c>
      <c r="G1273" s="5">
        <v>0</v>
      </c>
      <c r="H1273" s="5">
        <v>915187.78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8891.2000000000007</v>
      </c>
      <c r="AC1273" s="5">
        <v>0</v>
      </c>
      <c r="AD1273" s="5">
        <v>140467.9</v>
      </c>
      <c r="AE1273" s="5">
        <v>0</v>
      </c>
      <c r="AF1273" s="5">
        <v>0</v>
      </c>
      <c r="AG1273" s="5">
        <v>0</v>
      </c>
      <c r="AH1273" s="5">
        <v>0</v>
      </c>
      <c r="AI1273" s="5">
        <v>0</v>
      </c>
      <c r="AJ1273" s="5">
        <v>0</v>
      </c>
      <c r="AK1273" s="5">
        <v>0</v>
      </c>
      <c r="AL1273" s="5">
        <v>0</v>
      </c>
      <c r="AM1273" s="5">
        <v>0</v>
      </c>
      <c r="AN1273" s="5">
        <v>0</v>
      </c>
      <c r="AO1273" s="5">
        <v>0</v>
      </c>
      <c r="AP1273" s="5">
        <v>0</v>
      </c>
      <c r="AQ1273" s="5">
        <v>0</v>
      </c>
      <c r="AR1273" s="5">
        <v>0</v>
      </c>
      <c r="AS1273" s="5">
        <v>0</v>
      </c>
      <c r="AT1273" s="5">
        <v>92658.27</v>
      </c>
      <c r="AU1273" s="5">
        <v>0</v>
      </c>
      <c r="AV1273" s="5">
        <v>0</v>
      </c>
      <c r="AW1273" s="5">
        <v>0</v>
      </c>
      <c r="AX1273" s="5">
        <v>0</v>
      </c>
      <c r="AY1273" s="5">
        <v>0</v>
      </c>
      <c r="AZ1273" s="5">
        <v>0</v>
      </c>
      <c r="BA1273" s="5">
        <v>0</v>
      </c>
      <c r="BB1273" s="5">
        <v>0</v>
      </c>
      <c r="BC1273" s="5">
        <v>0</v>
      </c>
      <c r="BD1273" s="5">
        <v>0</v>
      </c>
      <c r="BE1273" s="5">
        <v>0</v>
      </c>
      <c r="BF1273" s="5">
        <v>0</v>
      </c>
      <c r="BG1273" s="5">
        <v>0</v>
      </c>
      <c r="BH1273" s="5">
        <v>0</v>
      </c>
      <c r="BI1273" s="5">
        <v>0</v>
      </c>
      <c r="BJ1273" s="5">
        <v>0</v>
      </c>
      <c r="BK1273" s="5">
        <v>0</v>
      </c>
      <c r="BL1273" s="5">
        <v>0</v>
      </c>
      <c r="BM1273" s="5">
        <v>0</v>
      </c>
      <c r="BN1273" s="5">
        <v>147598.79</v>
      </c>
      <c r="BO1273" s="5">
        <v>0</v>
      </c>
      <c r="BP1273" s="5">
        <v>0</v>
      </c>
      <c r="BQ1273" s="5">
        <v>0</v>
      </c>
      <c r="BR1273" s="5">
        <v>0</v>
      </c>
      <c r="BS1273" s="5">
        <v>0</v>
      </c>
      <c r="BT1273" s="5">
        <v>0</v>
      </c>
      <c r="BU1273" s="5">
        <v>0</v>
      </c>
      <c r="BV1273" s="5">
        <v>0</v>
      </c>
      <c r="BW1273" s="5">
        <v>0</v>
      </c>
      <c r="BX1273" s="5">
        <v>0</v>
      </c>
      <c r="BY1273" s="5">
        <v>0</v>
      </c>
      <c r="BZ1273" s="5">
        <v>0</v>
      </c>
      <c r="CA1273" s="5">
        <v>0</v>
      </c>
      <c r="CB1273" s="5">
        <v>0</v>
      </c>
      <c r="CC1273" s="5">
        <v>0</v>
      </c>
      <c r="CD1273" s="5">
        <v>0</v>
      </c>
      <c r="CE1273" s="24">
        <v>1304803.94</v>
      </c>
    </row>
    <row r="1274" spans="2:83" ht="14.5" thickTop="1" thickBot="1" x14ac:dyDescent="0.35">
      <c r="B1274" s="25" t="s">
        <v>2083</v>
      </c>
      <c r="C1274" s="26">
        <v>8</v>
      </c>
      <c r="D1274" s="26" t="s">
        <v>2332</v>
      </c>
      <c r="E1274" s="26">
        <v>3008127008</v>
      </c>
      <c r="F1274" s="25" t="s">
        <v>2333</v>
      </c>
      <c r="G1274" s="5">
        <v>0</v>
      </c>
      <c r="H1274" s="5">
        <v>34275.700000000012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507644.81000000011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0</v>
      </c>
      <c r="AJ1274" s="5">
        <v>0</v>
      </c>
      <c r="AK1274" s="5">
        <v>0</v>
      </c>
      <c r="AL1274" s="5">
        <v>0</v>
      </c>
      <c r="AM1274" s="5">
        <v>0</v>
      </c>
      <c r="AN1274" s="5">
        <v>0</v>
      </c>
      <c r="AO1274" s="5">
        <v>0</v>
      </c>
      <c r="AP1274" s="5">
        <v>0</v>
      </c>
      <c r="AQ1274" s="5">
        <v>0</v>
      </c>
      <c r="AR1274" s="5">
        <v>0</v>
      </c>
      <c r="AS1274" s="5">
        <v>0</v>
      </c>
      <c r="AT1274" s="5">
        <v>32866.5</v>
      </c>
      <c r="AU1274" s="5">
        <v>0</v>
      </c>
      <c r="AV1274" s="5">
        <v>0</v>
      </c>
      <c r="AW1274" s="5">
        <v>0</v>
      </c>
      <c r="AX1274" s="5">
        <v>0</v>
      </c>
      <c r="AY1274" s="5">
        <v>0</v>
      </c>
      <c r="AZ1274" s="5">
        <v>0</v>
      </c>
      <c r="BA1274" s="5">
        <v>0</v>
      </c>
      <c r="BB1274" s="5">
        <v>0</v>
      </c>
      <c r="BC1274" s="5">
        <v>0</v>
      </c>
      <c r="BD1274" s="5">
        <v>0</v>
      </c>
      <c r="BE1274" s="5">
        <v>0</v>
      </c>
      <c r="BF1274" s="5">
        <v>0</v>
      </c>
      <c r="BG1274" s="5">
        <v>0</v>
      </c>
      <c r="BH1274" s="5">
        <v>0</v>
      </c>
      <c r="BI1274" s="5">
        <v>0</v>
      </c>
      <c r="BJ1274" s="5">
        <v>0</v>
      </c>
      <c r="BK1274" s="5">
        <v>0</v>
      </c>
      <c r="BL1274" s="5">
        <v>0</v>
      </c>
      <c r="BM1274" s="5">
        <v>0</v>
      </c>
      <c r="BN1274" s="5">
        <v>54642.25</v>
      </c>
      <c r="BO1274" s="5">
        <v>0</v>
      </c>
      <c r="BP1274" s="5">
        <v>0</v>
      </c>
      <c r="BQ1274" s="5">
        <v>0</v>
      </c>
      <c r="BR1274" s="5">
        <v>0</v>
      </c>
      <c r="BS1274" s="5">
        <v>0</v>
      </c>
      <c r="BT1274" s="5">
        <v>0</v>
      </c>
      <c r="BU1274" s="5">
        <v>0</v>
      </c>
      <c r="BV1274" s="5">
        <v>0</v>
      </c>
      <c r="BW1274" s="5">
        <v>0</v>
      </c>
      <c r="BX1274" s="5">
        <v>0</v>
      </c>
      <c r="BY1274" s="5">
        <v>0</v>
      </c>
      <c r="BZ1274" s="5">
        <v>0</v>
      </c>
      <c r="CA1274" s="5">
        <v>0</v>
      </c>
      <c r="CB1274" s="5">
        <v>0</v>
      </c>
      <c r="CC1274" s="5">
        <v>0</v>
      </c>
      <c r="CD1274" s="5">
        <v>0</v>
      </c>
      <c r="CE1274" s="24">
        <v>629429.26000000013</v>
      </c>
    </row>
    <row r="1275" spans="2:83" ht="14.5" thickTop="1" thickBot="1" x14ac:dyDescent="0.35">
      <c r="B1275" s="25" t="s">
        <v>2083</v>
      </c>
      <c r="C1275" s="26">
        <v>8</v>
      </c>
      <c r="D1275" s="26" t="s">
        <v>2334</v>
      </c>
      <c r="E1275" s="26">
        <v>3008159805</v>
      </c>
      <c r="F1275" s="25" t="s">
        <v>2335</v>
      </c>
      <c r="G1275" s="5">
        <v>0</v>
      </c>
      <c r="H1275" s="5">
        <v>10814.510000000068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1037233.660000002</v>
      </c>
      <c r="AC1275" s="5">
        <v>0</v>
      </c>
      <c r="AD1275" s="5">
        <v>0</v>
      </c>
      <c r="AE1275" s="5">
        <v>0</v>
      </c>
      <c r="AF1275" s="5">
        <v>0.03</v>
      </c>
      <c r="AG1275" s="5">
        <v>0</v>
      </c>
      <c r="AH1275" s="5">
        <v>0</v>
      </c>
      <c r="AI1275" s="5">
        <v>0</v>
      </c>
      <c r="AJ1275" s="5">
        <v>0</v>
      </c>
      <c r="AK1275" s="5">
        <v>0</v>
      </c>
      <c r="AL1275" s="5">
        <v>0</v>
      </c>
      <c r="AM1275" s="5">
        <v>0</v>
      </c>
      <c r="AN1275" s="5">
        <v>0</v>
      </c>
      <c r="AO1275" s="5">
        <v>0</v>
      </c>
      <c r="AP1275" s="5">
        <v>0</v>
      </c>
      <c r="AQ1275" s="5">
        <v>0</v>
      </c>
      <c r="AR1275" s="5">
        <v>0</v>
      </c>
      <c r="AS1275" s="5">
        <v>0</v>
      </c>
      <c r="AT1275" s="5">
        <v>85254.9</v>
      </c>
      <c r="AU1275" s="5">
        <v>0</v>
      </c>
      <c r="AV1275" s="5">
        <v>0</v>
      </c>
      <c r="AW1275" s="5">
        <v>0</v>
      </c>
      <c r="AX1275" s="5">
        <v>0</v>
      </c>
      <c r="AY1275" s="5">
        <v>0</v>
      </c>
      <c r="AZ1275" s="5">
        <v>0</v>
      </c>
      <c r="BA1275" s="5">
        <v>0</v>
      </c>
      <c r="BB1275" s="5">
        <v>0</v>
      </c>
      <c r="BC1275" s="5">
        <v>0</v>
      </c>
      <c r="BD1275" s="5">
        <v>0</v>
      </c>
      <c r="BE1275" s="5">
        <v>0</v>
      </c>
      <c r="BF1275" s="5">
        <v>0</v>
      </c>
      <c r="BG1275" s="5">
        <v>0</v>
      </c>
      <c r="BH1275" s="5">
        <v>0</v>
      </c>
      <c r="BI1275" s="5">
        <v>0</v>
      </c>
      <c r="BJ1275" s="5">
        <v>0</v>
      </c>
      <c r="BK1275" s="5">
        <v>0</v>
      </c>
      <c r="BL1275" s="5">
        <v>0</v>
      </c>
      <c r="BM1275" s="5">
        <v>0</v>
      </c>
      <c r="BN1275" s="5">
        <v>0</v>
      </c>
      <c r="BO1275" s="5">
        <v>0</v>
      </c>
      <c r="BP1275" s="5">
        <v>0</v>
      </c>
      <c r="BQ1275" s="5">
        <v>0</v>
      </c>
      <c r="BR1275" s="5">
        <v>0</v>
      </c>
      <c r="BS1275" s="5">
        <v>0</v>
      </c>
      <c r="BT1275" s="5">
        <v>0</v>
      </c>
      <c r="BU1275" s="5">
        <v>0</v>
      </c>
      <c r="BV1275" s="5">
        <v>0</v>
      </c>
      <c r="BW1275" s="5">
        <v>0</v>
      </c>
      <c r="BX1275" s="5">
        <v>10844951.139999999</v>
      </c>
      <c r="BY1275" s="5">
        <v>0</v>
      </c>
      <c r="BZ1275" s="5">
        <v>0</v>
      </c>
      <c r="CA1275" s="5">
        <v>0</v>
      </c>
      <c r="CB1275" s="5">
        <v>0</v>
      </c>
      <c r="CC1275" s="5">
        <v>0</v>
      </c>
      <c r="CD1275" s="5">
        <v>0</v>
      </c>
      <c r="CE1275" s="24">
        <v>11978254.24</v>
      </c>
    </row>
    <row r="1276" spans="2:83" ht="14.5" thickTop="1" thickBot="1" x14ac:dyDescent="0.35">
      <c r="B1276" s="25" t="s">
        <v>2083</v>
      </c>
      <c r="C1276" s="26">
        <v>8</v>
      </c>
      <c r="D1276" s="26" t="s">
        <v>2336</v>
      </c>
      <c r="E1276" s="26">
        <v>3008140897</v>
      </c>
      <c r="F1276" s="25" t="s">
        <v>2337</v>
      </c>
      <c r="G1276" s="5">
        <v>0</v>
      </c>
      <c r="H1276" s="5">
        <v>4231.7900000000081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6806.7799999999988</v>
      </c>
      <c r="AC1276" s="5">
        <v>0</v>
      </c>
      <c r="AD1276" s="5">
        <v>0</v>
      </c>
      <c r="AE1276" s="5">
        <v>0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5">
        <v>0</v>
      </c>
      <c r="AL1276" s="5">
        <v>0</v>
      </c>
      <c r="AM1276" s="5">
        <v>0</v>
      </c>
      <c r="AN1276" s="5">
        <v>0</v>
      </c>
      <c r="AO1276" s="5">
        <v>0</v>
      </c>
      <c r="AP1276" s="5">
        <v>0</v>
      </c>
      <c r="AQ1276" s="5">
        <v>0</v>
      </c>
      <c r="AR1276" s="5">
        <v>0</v>
      </c>
      <c r="AS1276" s="5">
        <v>0</v>
      </c>
      <c r="AT1276" s="5">
        <v>16540.150000000005</v>
      </c>
      <c r="AU1276" s="5">
        <v>0</v>
      </c>
      <c r="AV1276" s="5">
        <v>0</v>
      </c>
      <c r="AW1276" s="5">
        <v>0</v>
      </c>
      <c r="AX1276" s="5">
        <v>0</v>
      </c>
      <c r="AY1276" s="5">
        <v>0</v>
      </c>
      <c r="AZ1276" s="5">
        <v>0</v>
      </c>
      <c r="BA1276" s="5">
        <v>0</v>
      </c>
      <c r="BB1276" s="5">
        <v>0</v>
      </c>
      <c r="BC1276" s="5">
        <v>0</v>
      </c>
      <c r="BD1276" s="5">
        <v>0</v>
      </c>
      <c r="BE1276" s="5">
        <v>0</v>
      </c>
      <c r="BF1276" s="5">
        <v>0</v>
      </c>
      <c r="BG1276" s="5">
        <v>0</v>
      </c>
      <c r="BH1276" s="5">
        <v>0</v>
      </c>
      <c r="BI1276" s="5">
        <v>0</v>
      </c>
      <c r="BJ1276" s="5">
        <v>0</v>
      </c>
      <c r="BK1276" s="5">
        <v>0</v>
      </c>
      <c r="BL1276" s="5">
        <v>0</v>
      </c>
      <c r="BM1276" s="5">
        <v>0</v>
      </c>
      <c r="BN1276" s="5">
        <v>0</v>
      </c>
      <c r="BO1276" s="5">
        <v>0</v>
      </c>
      <c r="BP1276" s="5">
        <v>0</v>
      </c>
      <c r="BQ1276" s="5">
        <v>0</v>
      </c>
      <c r="BR1276" s="5">
        <v>0</v>
      </c>
      <c r="BS1276" s="5">
        <v>0</v>
      </c>
      <c r="BT1276" s="5">
        <v>0</v>
      </c>
      <c r="BU1276" s="5">
        <v>0</v>
      </c>
      <c r="BV1276" s="5">
        <v>0</v>
      </c>
      <c r="BW1276" s="5">
        <v>0</v>
      </c>
      <c r="BX1276" s="5">
        <v>587664.4</v>
      </c>
      <c r="BY1276" s="5">
        <v>0</v>
      </c>
      <c r="BZ1276" s="5">
        <v>0</v>
      </c>
      <c r="CA1276" s="5">
        <v>0</v>
      </c>
      <c r="CB1276" s="5">
        <v>0</v>
      </c>
      <c r="CC1276" s="5">
        <v>0</v>
      </c>
      <c r="CD1276" s="5">
        <v>0</v>
      </c>
      <c r="CE1276" s="24">
        <v>615243.12</v>
      </c>
    </row>
    <row r="1277" spans="2:83" ht="14.5" thickTop="1" thickBot="1" x14ac:dyDescent="0.35">
      <c r="B1277" s="25" t="s">
        <v>2083</v>
      </c>
      <c r="C1277" s="26">
        <v>8</v>
      </c>
      <c r="D1277" s="26" t="s">
        <v>2338</v>
      </c>
      <c r="E1277" s="26">
        <v>3008116237</v>
      </c>
      <c r="F1277" s="25" t="s">
        <v>2339</v>
      </c>
      <c r="G1277" s="5">
        <v>0</v>
      </c>
      <c r="H1277" s="5">
        <v>1151632.52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1713065.95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0</v>
      </c>
      <c r="AJ1277" s="5">
        <v>0</v>
      </c>
      <c r="AK1277" s="5">
        <v>0</v>
      </c>
      <c r="AL1277" s="5">
        <v>0</v>
      </c>
      <c r="AM1277" s="5">
        <v>0</v>
      </c>
      <c r="AN1277" s="5">
        <v>0</v>
      </c>
      <c r="AO1277" s="5">
        <v>0</v>
      </c>
      <c r="AP1277" s="5">
        <v>0</v>
      </c>
      <c r="AQ1277" s="5">
        <v>0</v>
      </c>
      <c r="AR1277" s="5">
        <v>0</v>
      </c>
      <c r="AS1277" s="5">
        <v>0</v>
      </c>
      <c r="AT1277" s="5">
        <v>0</v>
      </c>
      <c r="AU1277" s="5">
        <v>0</v>
      </c>
      <c r="AV1277" s="5">
        <v>0</v>
      </c>
      <c r="AW1277" s="5">
        <v>0</v>
      </c>
      <c r="AX1277" s="5">
        <v>0</v>
      </c>
      <c r="AY1277" s="5">
        <v>0</v>
      </c>
      <c r="AZ1277" s="5">
        <v>0</v>
      </c>
      <c r="BA1277" s="5">
        <v>0</v>
      </c>
      <c r="BB1277" s="5">
        <v>0</v>
      </c>
      <c r="BC1277" s="5">
        <v>0</v>
      </c>
      <c r="BD1277" s="5">
        <v>0</v>
      </c>
      <c r="BE1277" s="5">
        <v>0</v>
      </c>
      <c r="BF1277" s="5">
        <v>0</v>
      </c>
      <c r="BG1277" s="5">
        <v>0</v>
      </c>
      <c r="BH1277" s="5">
        <v>0</v>
      </c>
      <c r="BI1277" s="5">
        <v>0</v>
      </c>
      <c r="BJ1277" s="5">
        <v>0</v>
      </c>
      <c r="BK1277" s="5">
        <v>0</v>
      </c>
      <c r="BL1277" s="5">
        <v>0</v>
      </c>
      <c r="BM1277" s="5">
        <v>0</v>
      </c>
      <c r="BN1277" s="5">
        <v>1437475.66</v>
      </c>
      <c r="BO1277" s="5">
        <v>0</v>
      </c>
      <c r="BP1277" s="5">
        <v>0</v>
      </c>
      <c r="BQ1277" s="5">
        <v>0</v>
      </c>
      <c r="BR1277" s="5">
        <v>0</v>
      </c>
      <c r="BS1277" s="5">
        <v>0</v>
      </c>
      <c r="BT1277" s="5">
        <v>0</v>
      </c>
      <c r="BU1277" s="5">
        <v>0</v>
      </c>
      <c r="BV1277" s="5">
        <v>0</v>
      </c>
      <c r="BW1277" s="5">
        <v>0</v>
      </c>
      <c r="BX1277" s="5">
        <v>0</v>
      </c>
      <c r="BY1277" s="5">
        <v>0</v>
      </c>
      <c r="BZ1277" s="5">
        <v>0</v>
      </c>
      <c r="CA1277" s="5">
        <v>0</v>
      </c>
      <c r="CB1277" s="5">
        <v>0</v>
      </c>
      <c r="CC1277" s="5">
        <v>0</v>
      </c>
      <c r="CD1277" s="5">
        <v>0</v>
      </c>
      <c r="CE1277" s="24">
        <v>4302174.13</v>
      </c>
    </row>
    <row r="1278" spans="2:83" ht="14.5" thickTop="1" thickBot="1" x14ac:dyDescent="0.35">
      <c r="B1278" s="25" t="s">
        <v>2083</v>
      </c>
      <c r="C1278" s="26">
        <v>8</v>
      </c>
      <c r="D1278" s="26" t="s">
        <v>2340</v>
      </c>
      <c r="E1278" s="26">
        <v>3008092418</v>
      </c>
      <c r="F1278" s="25" t="s">
        <v>2341</v>
      </c>
      <c r="G1278" s="5">
        <v>0</v>
      </c>
      <c r="H1278" s="5">
        <v>393890.75700000185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1527291.3900000025</v>
      </c>
      <c r="AC1278" s="5">
        <v>0</v>
      </c>
      <c r="AD1278" s="5">
        <v>272807.74999999953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0</v>
      </c>
      <c r="AK1278" s="5">
        <v>0</v>
      </c>
      <c r="AL1278" s="5">
        <v>0</v>
      </c>
      <c r="AM1278" s="5">
        <v>0</v>
      </c>
      <c r="AN1278" s="5">
        <v>0</v>
      </c>
      <c r="AO1278" s="5">
        <v>0</v>
      </c>
      <c r="AP1278" s="5">
        <v>0</v>
      </c>
      <c r="AQ1278" s="5">
        <v>0</v>
      </c>
      <c r="AR1278" s="5">
        <v>0</v>
      </c>
      <c r="AS1278" s="5">
        <v>0</v>
      </c>
      <c r="AT1278" s="5">
        <v>20055.36</v>
      </c>
      <c r="AU1278" s="5">
        <v>0</v>
      </c>
      <c r="AV1278" s="5">
        <v>0</v>
      </c>
      <c r="AW1278" s="5">
        <v>0</v>
      </c>
      <c r="AX1278" s="5">
        <v>0</v>
      </c>
      <c r="AY1278" s="5">
        <v>0</v>
      </c>
      <c r="AZ1278" s="5">
        <v>0</v>
      </c>
      <c r="BA1278" s="5">
        <v>0</v>
      </c>
      <c r="BB1278" s="5">
        <v>0</v>
      </c>
      <c r="BC1278" s="5">
        <v>0</v>
      </c>
      <c r="BD1278" s="5">
        <v>0</v>
      </c>
      <c r="BE1278" s="5">
        <v>0</v>
      </c>
      <c r="BF1278" s="5">
        <v>0</v>
      </c>
      <c r="BG1278" s="5">
        <v>0</v>
      </c>
      <c r="BH1278" s="5">
        <v>0</v>
      </c>
      <c r="BI1278" s="5">
        <v>0</v>
      </c>
      <c r="BJ1278" s="5">
        <v>0</v>
      </c>
      <c r="BK1278" s="5">
        <v>0</v>
      </c>
      <c r="BL1278" s="5">
        <v>0</v>
      </c>
      <c r="BM1278" s="5">
        <v>0</v>
      </c>
      <c r="BN1278" s="5">
        <v>1232594.81</v>
      </c>
      <c r="BO1278" s="5">
        <v>0</v>
      </c>
      <c r="BP1278" s="5">
        <v>0</v>
      </c>
      <c r="BQ1278" s="5">
        <v>0</v>
      </c>
      <c r="BR1278" s="5">
        <v>0</v>
      </c>
      <c r="BS1278" s="5">
        <v>0</v>
      </c>
      <c r="BT1278" s="5">
        <v>0</v>
      </c>
      <c r="BU1278" s="5">
        <v>0</v>
      </c>
      <c r="BV1278" s="5">
        <v>0</v>
      </c>
      <c r="BW1278" s="5">
        <v>0</v>
      </c>
      <c r="BX1278" s="5">
        <v>4513315.24</v>
      </c>
      <c r="BY1278" s="5">
        <v>0</v>
      </c>
      <c r="BZ1278" s="5">
        <v>0</v>
      </c>
      <c r="CA1278" s="5">
        <v>0</v>
      </c>
      <c r="CB1278" s="5">
        <v>0</v>
      </c>
      <c r="CC1278" s="5">
        <v>0</v>
      </c>
      <c r="CD1278" s="5">
        <v>0</v>
      </c>
      <c r="CE1278" s="24">
        <v>7959955.3070000038</v>
      </c>
    </row>
    <row r="1279" spans="2:83" ht="14.5" thickTop="1" thickBot="1" x14ac:dyDescent="0.35">
      <c r="B1279" s="25" t="s">
        <v>2083</v>
      </c>
      <c r="C1279" s="26">
        <v>8</v>
      </c>
      <c r="D1279" s="26" t="s">
        <v>2342</v>
      </c>
      <c r="E1279" s="26">
        <v>3008239097</v>
      </c>
      <c r="F1279" s="25" t="s">
        <v>2343</v>
      </c>
      <c r="G1279" s="5">
        <v>0</v>
      </c>
      <c r="H1279" s="5">
        <v>764893.8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809769.77</v>
      </c>
      <c r="AC1279" s="5">
        <v>0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5">
        <v>0</v>
      </c>
      <c r="AJ1279" s="5">
        <v>0</v>
      </c>
      <c r="AK1279" s="5">
        <v>0</v>
      </c>
      <c r="AL1279" s="5">
        <v>0</v>
      </c>
      <c r="AM1279" s="5">
        <v>0</v>
      </c>
      <c r="AN1279" s="5">
        <v>0</v>
      </c>
      <c r="AO1279" s="5">
        <v>0</v>
      </c>
      <c r="AP1279" s="5">
        <v>0</v>
      </c>
      <c r="AQ1279" s="5">
        <v>0</v>
      </c>
      <c r="AR1279" s="5">
        <v>0</v>
      </c>
      <c r="AS1279" s="5">
        <v>0</v>
      </c>
      <c r="AT1279" s="5">
        <v>92658.27</v>
      </c>
      <c r="AU1279" s="5">
        <v>0</v>
      </c>
      <c r="AV1279" s="5">
        <v>0</v>
      </c>
      <c r="AW1279" s="5">
        <v>0</v>
      </c>
      <c r="AX1279" s="5">
        <v>0</v>
      </c>
      <c r="AY1279" s="5">
        <v>0</v>
      </c>
      <c r="AZ1279" s="5">
        <v>0</v>
      </c>
      <c r="BA1279" s="5">
        <v>0</v>
      </c>
      <c r="BB1279" s="5">
        <v>0</v>
      </c>
      <c r="BC1279" s="5">
        <v>0</v>
      </c>
      <c r="BD1279" s="5">
        <v>0</v>
      </c>
      <c r="BE1279" s="5">
        <v>0</v>
      </c>
      <c r="BF1279" s="5">
        <v>0</v>
      </c>
      <c r="BG1279" s="5">
        <v>0</v>
      </c>
      <c r="BH1279" s="5">
        <v>0</v>
      </c>
      <c r="BI1279" s="5">
        <v>0</v>
      </c>
      <c r="BJ1279" s="5">
        <v>0</v>
      </c>
      <c r="BK1279" s="5">
        <v>0</v>
      </c>
      <c r="BL1279" s="5">
        <v>0</v>
      </c>
      <c r="BM1279" s="5">
        <v>0</v>
      </c>
      <c r="BN1279" s="5">
        <v>316594.48</v>
      </c>
      <c r="BO1279" s="5">
        <v>0</v>
      </c>
      <c r="BP1279" s="5">
        <v>0</v>
      </c>
      <c r="BQ1279" s="5">
        <v>0</v>
      </c>
      <c r="BR1279" s="5">
        <v>0</v>
      </c>
      <c r="BS1279" s="5">
        <v>0</v>
      </c>
      <c r="BT1279" s="5">
        <v>0</v>
      </c>
      <c r="BU1279" s="5">
        <v>0</v>
      </c>
      <c r="BV1279" s="5">
        <v>0</v>
      </c>
      <c r="BW1279" s="5">
        <v>0</v>
      </c>
      <c r="BX1279" s="5">
        <v>20000</v>
      </c>
      <c r="BY1279" s="5">
        <v>0</v>
      </c>
      <c r="BZ1279" s="5">
        <v>0</v>
      </c>
      <c r="CA1279" s="5">
        <v>0</v>
      </c>
      <c r="CB1279" s="5">
        <v>0</v>
      </c>
      <c r="CC1279" s="5">
        <v>0</v>
      </c>
      <c r="CD1279" s="5">
        <v>0</v>
      </c>
      <c r="CE1279" s="24">
        <v>2003916.32</v>
      </c>
    </row>
    <row r="1280" spans="2:83" ht="14.5" thickTop="1" thickBot="1" x14ac:dyDescent="0.35">
      <c r="B1280" s="25" t="s">
        <v>2083</v>
      </c>
      <c r="C1280" s="26">
        <v>8</v>
      </c>
      <c r="D1280" s="26" t="s">
        <v>2344</v>
      </c>
      <c r="E1280" s="26">
        <v>3008110201</v>
      </c>
      <c r="F1280" s="25" t="s">
        <v>2345</v>
      </c>
      <c r="G1280" s="5">
        <v>0</v>
      </c>
      <c r="H1280" s="5">
        <v>91159.249999999971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1997379.6700000002</v>
      </c>
      <c r="AC1280" s="5">
        <v>0</v>
      </c>
      <c r="AD1280" s="5">
        <v>0</v>
      </c>
      <c r="AE1280" s="5">
        <v>0</v>
      </c>
      <c r="AF1280" s="5">
        <v>894.16000000014901</v>
      </c>
      <c r="AG1280" s="5">
        <v>0</v>
      </c>
      <c r="AH1280" s="5">
        <v>0</v>
      </c>
      <c r="AI1280" s="5">
        <v>0</v>
      </c>
      <c r="AJ1280" s="5">
        <v>0</v>
      </c>
      <c r="AK1280" s="5">
        <v>0</v>
      </c>
      <c r="AL1280" s="5">
        <v>0</v>
      </c>
      <c r="AM1280" s="5">
        <v>0</v>
      </c>
      <c r="AN1280" s="5">
        <v>0</v>
      </c>
      <c r="AO1280" s="5">
        <v>0</v>
      </c>
      <c r="AP1280" s="5">
        <v>0</v>
      </c>
      <c r="AQ1280" s="5">
        <v>0</v>
      </c>
      <c r="AR1280" s="5">
        <v>0</v>
      </c>
      <c r="AS1280" s="5">
        <v>0</v>
      </c>
      <c r="AT1280" s="5">
        <v>47407.270000000004</v>
      </c>
      <c r="AU1280" s="5">
        <v>0</v>
      </c>
      <c r="AV1280" s="5">
        <v>0</v>
      </c>
      <c r="AW1280" s="5">
        <v>0</v>
      </c>
      <c r="AX1280" s="5">
        <v>0</v>
      </c>
      <c r="AY1280" s="5">
        <v>0</v>
      </c>
      <c r="AZ1280" s="5">
        <v>0</v>
      </c>
      <c r="BA1280" s="5">
        <v>0</v>
      </c>
      <c r="BB1280" s="5">
        <v>0</v>
      </c>
      <c r="BC1280" s="5">
        <v>0</v>
      </c>
      <c r="BD1280" s="5">
        <v>0</v>
      </c>
      <c r="BE1280" s="5">
        <v>0</v>
      </c>
      <c r="BF1280" s="5">
        <v>0</v>
      </c>
      <c r="BG1280" s="5">
        <v>0</v>
      </c>
      <c r="BH1280" s="5">
        <v>0</v>
      </c>
      <c r="BI1280" s="5">
        <v>0</v>
      </c>
      <c r="BJ1280" s="5">
        <v>0</v>
      </c>
      <c r="BK1280" s="5">
        <v>0</v>
      </c>
      <c r="BL1280" s="5">
        <v>0</v>
      </c>
      <c r="BM1280" s="5">
        <v>0</v>
      </c>
      <c r="BN1280" s="5">
        <v>0</v>
      </c>
      <c r="BO1280" s="5">
        <v>0</v>
      </c>
      <c r="BP1280" s="5">
        <v>0</v>
      </c>
      <c r="BQ1280" s="5">
        <v>0</v>
      </c>
      <c r="BR1280" s="5">
        <v>0</v>
      </c>
      <c r="BS1280" s="5">
        <v>0</v>
      </c>
      <c r="BT1280" s="5">
        <v>0</v>
      </c>
      <c r="BU1280" s="5">
        <v>0</v>
      </c>
      <c r="BV1280" s="5">
        <v>0</v>
      </c>
      <c r="BW1280" s="5">
        <v>0</v>
      </c>
      <c r="BX1280" s="5">
        <v>783486.23</v>
      </c>
      <c r="BY1280" s="5">
        <v>0</v>
      </c>
      <c r="BZ1280" s="5">
        <v>0</v>
      </c>
      <c r="CA1280" s="5">
        <v>0</v>
      </c>
      <c r="CB1280" s="5">
        <v>19500</v>
      </c>
      <c r="CC1280" s="5">
        <v>0</v>
      </c>
      <c r="CD1280" s="5">
        <v>0</v>
      </c>
      <c r="CE1280" s="24">
        <v>2939826.58</v>
      </c>
    </row>
    <row r="1281" spans="2:83" ht="14.5" thickTop="1" thickBot="1" x14ac:dyDescent="0.35">
      <c r="B1281" s="25" t="s">
        <v>2083</v>
      </c>
      <c r="C1281" s="26">
        <v>8</v>
      </c>
      <c r="D1281" s="26" t="s">
        <v>2346</v>
      </c>
      <c r="E1281" s="26">
        <v>3008156116</v>
      </c>
      <c r="F1281" s="25" t="s">
        <v>2347</v>
      </c>
      <c r="G1281" s="5">
        <v>0</v>
      </c>
      <c r="H1281" s="5">
        <v>7753.782138374736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4007.1000000010245</v>
      </c>
      <c r="AC1281" s="5">
        <v>0</v>
      </c>
      <c r="AD1281" s="5">
        <v>0</v>
      </c>
      <c r="AE1281" s="5">
        <v>0</v>
      </c>
      <c r="AF1281" s="5">
        <v>0</v>
      </c>
      <c r="AG1281" s="5">
        <v>0</v>
      </c>
      <c r="AH1281" s="5">
        <v>0</v>
      </c>
      <c r="AI1281" s="5">
        <v>0</v>
      </c>
      <c r="AJ1281" s="5">
        <v>0</v>
      </c>
      <c r="AK1281" s="5">
        <v>0</v>
      </c>
      <c r="AL1281" s="5">
        <v>0</v>
      </c>
      <c r="AM1281" s="5">
        <v>0</v>
      </c>
      <c r="AN1281" s="5">
        <v>0</v>
      </c>
      <c r="AO1281" s="5">
        <v>0</v>
      </c>
      <c r="AP1281" s="5">
        <v>0</v>
      </c>
      <c r="AQ1281" s="5">
        <v>0</v>
      </c>
      <c r="AR1281" s="5">
        <v>0</v>
      </c>
      <c r="AS1281" s="5">
        <v>0</v>
      </c>
      <c r="AT1281" s="5">
        <v>47904.280000000013</v>
      </c>
      <c r="AU1281" s="5">
        <v>0</v>
      </c>
      <c r="AV1281" s="5">
        <v>0</v>
      </c>
      <c r="AW1281" s="5">
        <v>0</v>
      </c>
      <c r="AX1281" s="5">
        <v>0</v>
      </c>
      <c r="AY1281" s="5">
        <v>0</v>
      </c>
      <c r="AZ1281" s="5">
        <v>0</v>
      </c>
      <c r="BA1281" s="5">
        <v>0</v>
      </c>
      <c r="BB1281" s="5">
        <v>0</v>
      </c>
      <c r="BC1281" s="5">
        <v>0</v>
      </c>
      <c r="BD1281" s="5">
        <v>0</v>
      </c>
      <c r="BE1281" s="5">
        <v>0</v>
      </c>
      <c r="BF1281" s="5">
        <v>0</v>
      </c>
      <c r="BG1281" s="5">
        <v>0</v>
      </c>
      <c r="BH1281" s="5">
        <v>0</v>
      </c>
      <c r="BI1281" s="5">
        <v>0</v>
      </c>
      <c r="BJ1281" s="5">
        <v>0</v>
      </c>
      <c r="BK1281" s="5">
        <v>0</v>
      </c>
      <c r="BL1281" s="5">
        <v>0</v>
      </c>
      <c r="BM1281" s="5">
        <v>0</v>
      </c>
      <c r="BN1281" s="5">
        <v>0</v>
      </c>
      <c r="BO1281" s="5">
        <v>0</v>
      </c>
      <c r="BP1281" s="5">
        <v>0</v>
      </c>
      <c r="BQ1281" s="5">
        <v>0</v>
      </c>
      <c r="BR1281" s="5">
        <v>0</v>
      </c>
      <c r="BS1281" s="5">
        <v>0</v>
      </c>
      <c r="BT1281" s="5">
        <v>0</v>
      </c>
      <c r="BU1281" s="5">
        <v>0</v>
      </c>
      <c r="BV1281" s="5">
        <v>0</v>
      </c>
      <c r="BW1281" s="5">
        <v>0</v>
      </c>
      <c r="BX1281" s="5">
        <v>941956.8600000001</v>
      </c>
      <c r="BY1281" s="5">
        <v>0</v>
      </c>
      <c r="BZ1281" s="5">
        <v>0</v>
      </c>
      <c r="CA1281" s="5">
        <v>0</v>
      </c>
      <c r="CB1281" s="5">
        <v>0</v>
      </c>
      <c r="CC1281" s="5">
        <v>0</v>
      </c>
      <c r="CD1281" s="5">
        <v>0</v>
      </c>
      <c r="CE1281" s="24">
        <v>1001622.0221383759</v>
      </c>
    </row>
    <row r="1282" spans="2:83" ht="14.5" thickTop="1" thickBot="1" x14ac:dyDescent="0.35">
      <c r="B1282" s="25" t="s">
        <v>2083</v>
      </c>
      <c r="C1282" s="26">
        <v>8</v>
      </c>
      <c r="D1282" s="26" t="s">
        <v>2348</v>
      </c>
      <c r="E1282" s="26">
        <v>3008116650</v>
      </c>
      <c r="F1282" s="25" t="s">
        <v>2349</v>
      </c>
      <c r="G1282" s="5">
        <v>0</v>
      </c>
      <c r="H1282" s="5">
        <v>19417.95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1191459.6299999999</v>
      </c>
      <c r="AC1282" s="5">
        <v>0</v>
      </c>
      <c r="AD1282" s="5">
        <v>488415.44</v>
      </c>
      <c r="AE1282" s="5">
        <v>0</v>
      </c>
      <c r="AF1282" s="5">
        <v>9800</v>
      </c>
      <c r="AG1282" s="5">
        <v>0</v>
      </c>
      <c r="AH1282" s="5">
        <v>0</v>
      </c>
      <c r="AI1282" s="5">
        <v>0</v>
      </c>
      <c r="AJ1282" s="5">
        <v>0</v>
      </c>
      <c r="AK1282" s="5">
        <v>0</v>
      </c>
      <c r="AL1282" s="5">
        <v>0</v>
      </c>
      <c r="AM1282" s="5">
        <v>0</v>
      </c>
      <c r="AN1282" s="5">
        <v>0</v>
      </c>
      <c r="AO1282" s="5">
        <v>0</v>
      </c>
      <c r="AP1282" s="5">
        <v>0</v>
      </c>
      <c r="AQ1282" s="5">
        <v>0</v>
      </c>
      <c r="AR1282" s="5">
        <v>0</v>
      </c>
      <c r="AS1282" s="5">
        <v>0</v>
      </c>
      <c r="AT1282" s="5">
        <v>15465.97</v>
      </c>
      <c r="AU1282" s="5">
        <v>0</v>
      </c>
      <c r="AV1282" s="5">
        <v>0</v>
      </c>
      <c r="AW1282" s="5">
        <v>0</v>
      </c>
      <c r="AX1282" s="5">
        <v>0</v>
      </c>
      <c r="AY1282" s="5">
        <v>0</v>
      </c>
      <c r="AZ1282" s="5">
        <v>0</v>
      </c>
      <c r="BA1282" s="5">
        <v>0</v>
      </c>
      <c r="BB1282" s="5">
        <v>0</v>
      </c>
      <c r="BC1282" s="5">
        <v>0</v>
      </c>
      <c r="BD1282" s="5">
        <v>0</v>
      </c>
      <c r="BE1282" s="5">
        <v>0</v>
      </c>
      <c r="BF1282" s="5">
        <v>0</v>
      </c>
      <c r="BG1282" s="5">
        <v>0</v>
      </c>
      <c r="BH1282" s="5">
        <v>0</v>
      </c>
      <c r="BI1282" s="5">
        <v>0</v>
      </c>
      <c r="BJ1282" s="5">
        <v>0</v>
      </c>
      <c r="BK1282" s="5">
        <v>0</v>
      </c>
      <c r="BL1282" s="5">
        <v>0</v>
      </c>
      <c r="BM1282" s="5">
        <v>0</v>
      </c>
      <c r="BN1282" s="5">
        <v>90911.13</v>
      </c>
      <c r="BO1282" s="5">
        <v>0</v>
      </c>
      <c r="BP1282" s="5">
        <v>0</v>
      </c>
      <c r="BQ1282" s="5">
        <v>0</v>
      </c>
      <c r="BR1282" s="5">
        <v>0</v>
      </c>
      <c r="BS1282" s="5">
        <v>0</v>
      </c>
      <c r="BT1282" s="5">
        <v>0</v>
      </c>
      <c r="BU1282" s="5">
        <v>0</v>
      </c>
      <c r="BV1282" s="5">
        <v>0</v>
      </c>
      <c r="BW1282" s="5">
        <v>0</v>
      </c>
      <c r="BX1282" s="5">
        <v>600000</v>
      </c>
      <c r="BY1282" s="5">
        <v>0</v>
      </c>
      <c r="BZ1282" s="5">
        <v>0</v>
      </c>
      <c r="CA1282" s="5">
        <v>0</v>
      </c>
      <c r="CB1282" s="5">
        <v>0</v>
      </c>
      <c r="CC1282" s="5">
        <v>0</v>
      </c>
      <c r="CD1282" s="5">
        <v>0</v>
      </c>
      <c r="CE1282" s="24">
        <v>2415470.1199999996</v>
      </c>
    </row>
    <row r="1283" spans="2:83" ht="14.5" thickTop="1" thickBot="1" x14ac:dyDescent="0.35">
      <c r="B1283" s="25" t="s">
        <v>2083</v>
      </c>
      <c r="C1283" s="26">
        <v>8</v>
      </c>
      <c r="D1283" s="26" t="s">
        <v>2597</v>
      </c>
      <c r="E1283" s="26">
        <v>3008135583</v>
      </c>
      <c r="F1283" s="25" t="s">
        <v>2598</v>
      </c>
      <c r="G1283" s="5">
        <v>0</v>
      </c>
      <c r="H1283" s="5">
        <v>37915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1355901.21</v>
      </c>
      <c r="AC1283" s="5">
        <v>0</v>
      </c>
      <c r="AD1283" s="5">
        <v>147424.00000000023</v>
      </c>
      <c r="AE1283" s="5">
        <v>0</v>
      </c>
      <c r="AF1283" s="5">
        <v>0</v>
      </c>
      <c r="AG1283" s="5">
        <v>0</v>
      </c>
      <c r="AH1283" s="5">
        <v>0</v>
      </c>
      <c r="AI1283" s="5">
        <v>0</v>
      </c>
      <c r="AJ1283" s="5">
        <v>0</v>
      </c>
      <c r="AK1283" s="5">
        <v>0</v>
      </c>
      <c r="AL1283" s="5">
        <v>0</v>
      </c>
      <c r="AM1283" s="5">
        <v>0</v>
      </c>
      <c r="AN1283" s="5">
        <v>0</v>
      </c>
      <c r="AO1283" s="5">
        <v>9804917.6799999997</v>
      </c>
      <c r="AP1283" s="5">
        <v>1092454</v>
      </c>
      <c r="AQ1283" s="5">
        <v>0</v>
      </c>
      <c r="AR1283" s="5">
        <v>0</v>
      </c>
      <c r="AS1283" s="5">
        <v>0</v>
      </c>
      <c r="AT1283" s="5">
        <v>92658.27</v>
      </c>
      <c r="AU1283" s="5">
        <v>0</v>
      </c>
      <c r="AV1283" s="5">
        <v>0</v>
      </c>
      <c r="AW1283" s="5">
        <v>0</v>
      </c>
      <c r="AX1283" s="5">
        <v>0</v>
      </c>
      <c r="AY1283" s="5">
        <v>0</v>
      </c>
      <c r="AZ1283" s="5">
        <v>0</v>
      </c>
      <c r="BA1283" s="5">
        <v>0</v>
      </c>
      <c r="BB1283" s="5">
        <v>0</v>
      </c>
      <c r="BC1283" s="5">
        <v>0</v>
      </c>
      <c r="BD1283" s="5">
        <v>0</v>
      </c>
      <c r="BE1283" s="5">
        <v>0</v>
      </c>
      <c r="BF1283" s="5">
        <v>0</v>
      </c>
      <c r="BG1283" s="5">
        <v>0</v>
      </c>
      <c r="BH1283" s="5">
        <v>0</v>
      </c>
      <c r="BI1283" s="5">
        <v>0</v>
      </c>
      <c r="BJ1283" s="5">
        <v>0</v>
      </c>
      <c r="BK1283" s="5">
        <v>0</v>
      </c>
      <c r="BL1283" s="5">
        <v>0</v>
      </c>
      <c r="BM1283" s="5">
        <v>0</v>
      </c>
      <c r="BN1283" s="5">
        <v>0</v>
      </c>
      <c r="BO1283" s="5">
        <v>0</v>
      </c>
      <c r="BP1283" s="5">
        <v>0</v>
      </c>
      <c r="BQ1283" s="5">
        <v>0</v>
      </c>
      <c r="BR1283" s="5">
        <v>0</v>
      </c>
      <c r="BS1283" s="5">
        <v>0</v>
      </c>
      <c r="BT1283" s="5">
        <v>0</v>
      </c>
      <c r="BU1283" s="5">
        <v>0</v>
      </c>
      <c r="BV1283" s="5">
        <v>0</v>
      </c>
      <c r="BW1283" s="5">
        <v>0</v>
      </c>
      <c r="BX1283" s="5">
        <v>1049972.93</v>
      </c>
      <c r="BY1283" s="5">
        <v>0</v>
      </c>
      <c r="BZ1283" s="5">
        <v>0</v>
      </c>
      <c r="CA1283" s="5">
        <v>0</v>
      </c>
      <c r="CB1283" s="5">
        <v>0</v>
      </c>
      <c r="CC1283" s="5">
        <v>0</v>
      </c>
      <c r="CD1283" s="5">
        <v>0</v>
      </c>
      <c r="CE1283" s="24">
        <v>13581243.09</v>
      </c>
    </row>
    <row r="1284" spans="2:83" ht="14.5" thickTop="1" thickBot="1" x14ac:dyDescent="0.35">
      <c r="B1284" s="25" t="s">
        <v>2083</v>
      </c>
      <c r="C1284" s="26">
        <v>8</v>
      </c>
      <c r="D1284" s="26" t="s">
        <v>2350</v>
      </c>
      <c r="E1284" s="26">
        <v>3008112740</v>
      </c>
      <c r="F1284" s="25" t="s">
        <v>2351</v>
      </c>
      <c r="G1284" s="5">
        <v>0</v>
      </c>
      <c r="H1284" s="5">
        <v>205282.47000000006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5">
        <v>586341.44999999995</v>
      </c>
      <c r="AC1284" s="5">
        <v>0</v>
      </c>
      <c r="AD1284" s="5">
        <v>0</v>
      </c>
      <c r="AE1284" s="5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5">
        <v>0</v>
      </c>
      <c r="AL1284" s="5">
        <v>0</v>
      </c>
      <c r="AM1284" s="5">
        <v>0</v>
      </c>
      <c r="AN1284" s="5">
        <v>0</v>
      </c>
      <c r="AO1284" s="5">
        <v>0</v>
      </c>
      <c r="AP1284" s="5">
        <v>0</v>
      </c>
      <c r="AQ1284" s="5">
        <v>0</v>
      </c>
      <c r="AR1284" s="5">
        <v>0</v>
      </c>
      <c r="AS1284" s="5">
        <v>0</v>
      </c>
      <c r="AT1284" s="5">
        <v>47407.270000000004</v>
      </c>
      <c r="AU1284" s="5">
        <v>0</v>
      </c>
      <c r="AV1284" s="5">
        <v>0</v>
      </c>
      <c r="AW1284" s="5">
        <v>0</v>
      </c>
      <c r="AX1284" s="5">
        <v>0</v>
      </c>
      <c r="AY1284" s="5">
        <v>0</v>
      </c>
      <c r="AZ1284" s="5">
        <v>0</v>
      </c>
      <c r="BA1284" s="5">
        <v>0</v>
      </c>
      <c r="BB1284" s="5">
        <v>0</v>
      </c>
      <c r="BC1284" s="5">
        <v>0</v>
      </c>
      <c r="BD1284" s="5">
        <v>0</v>
      </c>
      <c r="BE1284" s="5">
        <v>0</v>
      </c>
      <c r="BF1284" s="5">
        <v>0</v>
      </c>
      <c r="BG1284" s="5">
        <v>0</v>
      </c>
      <c r="BH1284" s="5">
        <v>0</v>
      </c>
      <c r="BI1284" s="5">
        <v>0</v>
      </c>
      <c r="BJ1284" s="5">
        <v>0</v>
      </c>
      <c r="BK1284" s="5">
        <v>0</v>
      </c>
      <c r="BL1284" s="5">
        <v>0</v>
      </c>
      <c r="BM1284" s="5">
        <v>0</v>
      </c>
      <c r="BN1284" s="5">
        <v>0</v>
      </c>
      <c r="BO1284" s="5">
        <v>0</v>
      </c>
      <c r="BP1284" s="5">
        <v>0</v>
      </c>
      <c r="BQ1284" s="5">
        <v>0</v>
      </c>
      <c r="BR1284" s="5">
        <v>0</v>
      </c>
      <c r="BS1284" s="5">
        <v>0</v>
      </c>
      <c r="BT1284" s="5">
        <v>0</v>
      </c>
      <c r="BU1284" s="5">
        <v>0</v>
      </c>
      <c r="BV1284" s="5">
        <v>0</v>
      </c>
      <c r="BW1284" s="5">
        <v>0</v>
      </c>
      <c r="BX1284" s="5">
        <v>403591.48000000004</v>
      </c>
      <c r="BY1284" s="5">
        <v>0</v>
      </c>
      <c r="BZ1284" s="5">
        <v>0</v>
      </c>
      <c r="CA1284" s="5">
        <v>0</v>
      </c>
      <c r="CB1284" s="5">
        <v>0</v>
      </c>
      <c r="CC1284" s="5">
        <v>0</v>
      </c>
      <c r="CD1284" s="5">
        <v>0</v>
      </c>
      <c r="CE1284" s="24">
        <v>1242622.6700000002</v>
      </c>
    </row>
    <row r="1285" spans="2:83" ht="14.5" thickTop="1" thickBot="1" x14ac:dyDescent="0.35">
      <c r="B1285" s="25" t="s">
        <v>2083</v>
      </c>
      <c r="C1285" s="26">
        <v>8</v>
      </c>
      <c r="D1285" s="26" t="s">
        <v>2352</v>
      </c>
      <c r="E1285" s="26">
        <v>3008209717</v>
      </c>
      <c r="F1285" s="25" t="s">
        <v>2353</v>
      </c>
      <c r="G1285" s="5">
        <v>0</v>
      </c>
      <c r="H1285" s="5">
        <v>1033.3900000000001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35701.1</v>
      </c>
      <c r="AC1285" s="5">
        <v>0</v>
      </c>
      <c r="AD1285" s="5">
        <v>0</v>
      </c>
      <c r="AE1285" s="5">
        <v>0</v>
      </c>
      <c r="AF1285" s="5">
        <v>407900</v>
      </c>
      <c r="AG1285" s="5">
        <v>0</v>
      </c>
      <c r="AH1285" s="5">
        <v>0</v>
      </c>
      <c r="AI1285" s="5">
        <v>0</v>
      </c>
      <c r="AJ1285" s="5">
        <v>0</v>
      </c>
      <c r="AK1285" s="5">
        <v>0</v>
      </c>
      <c r="AL1285" s="5">
        <v>0</v>
      </c>
      <c r="AM1285" s="5">
        <v>0</v>
      </c>
      <c r="AN1285" s="5">
        <v>0</v>
      </c>
      <c r="AO1285" s="5">
        <v>0</v>
      </c>
      <c r="AP1285" s="5">
        <v>0</v>
      </c>
      <c r="AQ1285" s="5">
        <v>0</v>
      </c>
      <c r="AR1285" s="5">
        <v>0</v>
      </c>
      <c r="AS1285" s="5">
        <v>0</v>
      </c>
      <c r="AT1285" s="5">
        <v>92658.27</v>
      </c>
      <c r="AU1285" s="5">
        <v>0</v>
      </c>
      <c r="AV1285" s="5">
        <v>0</v>
      </c>
      <c r="AW1285" s="5">
        <v>0</v>
      </c>
      <c r="AX1285" s="5">
        <v>0</v>
      </c>
      <c r="AY1285" s="5">
        <v>0</v>
      </c>
      <c r="AZ1285" s="5">
        <v>0</v>
      </c>
      <c r="BA1285" s="5">
        <v>0</v>
      </c>
      <c r="BB1285" s="5">
        <v>0</v>
      </c>
      <c r="BC1285" s="5">
        <v>0</v>
      </c>
      <c r="BD1285" s="5">
        <v>0</v>
      </c>
      <c r="BE1285" s="5">
        <v>0</v>
      </c>
      <c r="BF1285" s="5">
        <v>0</v>
      </c>
      <c r="BG1285" s="5">
        <v>0</v>
      </c>
      <c r="BH1285" s="5">
        <v>0</v>
      </c>
      <c r="BI1285" s="5">
        <v>0</v>
      </c>
      <c r="BJ1285" s="5">
        <v>0</v>
      </c>
      <c r="BK1285" s="5">
        <v>0</v>
      </c>
      <c r="BL1285" s="5">
        <v>0</v>
      </c>
      <c r="BM1285" s="5">
        <v>0</v>
      </c>
      <c r="BN1285" s="5">
        <v>890.56</v>
      </c>
      <c r="BO1285" s="5">
        <v>0</v>
      </c>
      <c r="BP1285" s="5">
        <v>0</v>
      </c>
      <c r="BQ1285" s="5">
        <v>0</v>
      </c>
      <c r="BR1285" s="5">
        <v>0</v>
      </c>
      <c r="BS1285" s="5">
        <v>0</v>
      </c>
      <c r="BT1285" s="5">
        <v>0</v>
      </c>
      <c r="BU1285" s="5">
        <v>0</v>
      </c>
      <c r="BV1285" s="5">
        <v>0</v>
      </c>
      <c r="BW1285" s="5">
        <v>0</v>
      </c>
      <c r="BX1285" s="5">
        <v>0</v>
      </c>
      <c r="BY1285" s="5">
        <v>0</v>
      </c>
      <c r="BZ1285" s="5">
        <v>0</v>
      </c>
      <c r="CA1285" s="5">
        <v>0</v>
      </c>
      <c r="CB1285" s="5">
        <v>0</v>
      </c>
      <c r="CC1285" s="5">
        <v>0</v>
      </c>
      <c r="CD1285" s="5">
        <v>0</v>
      </c>
      <c r="CE1285" s="24">
        <v>538183.32000000007</v>
      </c>
    </row>
    <row r="1286" spans="2:83" ht="14.5" thickTop="1" thickBot="1" x14ac:dyDescent="0.35">
      <c r="B1286" s="25" t="s">
        <v>2083</v>
      </c>
      <c r="C1286" s="26">
        <v>8</v>
      </c>
      <c r="D1286" s="26" t="s">
        <v>2621</v>
      </c>
      <c r="E1286" s="26">
        <v>3008112497</v>
      </c>
      <c r="F1286" s="25" t="s">
        <v>2622</v>
      </c>
      <c r="G1286" s="5">
        <v>1123127.5500000003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2542778.7200000002</v>
      </c>
      <c r="AB1286" s="5">
        <v>20998.55</v>
      </c>
      <c r="AC1286" s="5">
        <v>618779.43000000005</v>
      </c>
      <c r="AD1286" s="5">
        <v>4387</v>
      </c>
      <c r="AE1286" s="5">
        <v>0</v>
      </c>
      <c r="AF1286" s="5">
        <v>0</v>
      </c>
      <c r="AG1286" s="5">
        <v>0</v>
      </c>
      <c r="AH1286" s="5">
        <v>0</v>
      </c>
      <c r="AI1286" s="5">
        <v>0</v>
      </c>
      <c r="AJ1286" s="5">
        <v>0</v>
      </c>
      <c r="AK1286" s="5">
        <v>0</v>
      </c>
      <c r="AL1286" s="5">
        <v>0</v>
      </c>
      <c r="AM1286" s="5">
        <v>0</v>
      </c>
      <c r="AN1286" s="5">
        <v>0</v>
      </c>
      <c r="AO1286" s="5">
        <v>88571739.659999996</v>
      </c>
      <c r="AP1286" s="5">
        <v>16591763</v>
      </c>
      <c r="AQ1286" s="5">
        <v>0</v>
      </c>
      <c r="AR1286" s="5">
        <v>0</v>
      </c>
      <c r="AS1286" s="5">
        <v>47407.270000000004</v>
      </c>
      <c r="AT1286" s="5">
        <v>0</v>
      </c>
      <c r="AU1286" s="5">
        <v>0</v>
      </c>
      <c r="AV1286" s="5">
        <v>0</v>
      </c>
      <c r="AW1286" s="5">
        <v>0</v>
      </c>
      <c r="AX1286" s="5">
        <v>0</v>
      </c>
      <c r="AY1286" s="5">
        <v>0</v>
      </c>
      <c r="AZ1286" s="5">
        <v>0</v>
      </c>
      <c r="BA1286" s="5">
        <v>0</v>
      </c>
      <c r="BB1286" s="5">
        <v>0</v>
      </c>
      <c r="BC1286" s="5">
        <v>0</v>
      </c>
      <c r="BD1286" s="5">
        <v>0</v>
      </c>
      <c r="BE1286" s="5">
        <v>0</v>
      </c>
      <c r="BF1286" s="5">
        <v>0</v>
      </c>
      <c r="BG1286" s="5">
        <v>0</v>
      </c>
      <c r="BH1286" s="5">
        <v>0</v>
      </c>
      <c r="BI1286" s="5">
        <v>0</v>
      </c>
      <c r="BJ1286" s="5">
        <v>0</v>
      </c>
      <c r="BK1286" s="5">
        <v>0</v>
      </c>
      <c r="BL1286" s="5">
        <v>0</v>
      </c>
      <c r="BM1286" s="5">
        <v>258893.19</v>
      </c>
      <c r="BN1286" s="5">
        <v>2149604.89</v>
      </c>
      <c r="BO1286" s="5">
        <v>0</v>
      </c>
      <c r="BP1286" s="5">
        <v>0</v>
      </c>
      <c r="BQ1286" s="5">
        <v>0</v>
      </c>
      <c r="BR1286" s="5">
        <v>0</v>
      </c>
      <c r="BS1286" s="5">
        <v>0</v>
      </c>
      <c r="BT1286" s="5">
        <v>0</v>
      </c>
      <c r="BU1286" s="5">
        <v>0</v>
      </c>
      <c r="BV1286" s="5">
        <v>0</v>
      </c>
      <c r="BW1286" s="5">
        <v>0</v>
      </c>
      <c r="BX1286" s="5">
        <v>0</v>
      </c>
      <c r="BY1286" s="5">
        <v>0</v>
      </c>
      <c r="BZ1286" s="5">
        <v>0</v>
      </c>
      <c r="CA1286" s="5">
        <v>0</v>
      </c>
      <c r="CB1286" s="5">
        <v>0</v>
      </c>
      <c r="CC1286" s="5">
        <v>0</v>
      </c>
      <c r="CD1286" s="5">
        <v>0</v>
      </c>
      <c r="CE1286" s="24">
        <v>111929479.25999999</v>
      </c>
    </row>
    <row r="1287" spans="2:83" ht="14.5" thickTop="1" thickBot="1" x14ac:dyDescent="0.35">
      <c r="B1287" s="25" t="s">
        <v>2083</v>
      </c>
      <c r="C1287" s="26">
        <v>8</v>
      </c>
      <c r="D1287" s="26" t="s">
        <v>2591</v>
      </c>
      <c r="E1287" s="26">
        <v>3008087789</v>
      </c>
      <c r="F1287" s="25" t="s">
        <v>2592</v>
      </c>
      <c r="G1287" s="5">
        <v>8453.83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1060726.43</v>
      </c>
      <c r="AB1287" s="5">
        <v>0</v>
      </c>
      <c r="AC1287" s="5">
        <v>618305</v>
      </c>
      <c r="AD1287" s="5">
        <v>0</v>
      </c>
      <c r="AE1287" s="5">
        <v>32780</v>
      </c>
      <c r="AF1287" s="5">
        <v>0</v>
      </c>
      <c r="AG1287" s="5">
        <v>982490</v>
      </c>
      <c r="AH1287" s="5">
        <v>0</v>
      </c>
      <c r="AI1287" s="5">
        <v>0</v>
      </c>
      <c r="AJ1287" s="5">
        <v>0</v>
      </c>
      <c r="AK1287" s="5">
        <v>0</v>
      </c>
      <c r="AL1287" s="5">
        <v>0</v>
      </c>
      <c r="AM1287" s="5">
        <v>0</v>
      </c>
      <c r="AN1287" s="5">
        <v>0</v>
      </c>
      <c r="AO1287" s="5">
        <v>0</v>
      </c>
      <c r="AP1287" s="5">
        <v>0</v>
      </c>
      <c r="AQ1287" s="5">
        <v>0</v>
      </c>
      <c r="AR1287" s="5">
        <v>0</v>
      </c>
      <c r="AS1287" s="5">
        <v>14540.77</v>
      </c>
      <c r="AT1287" s="5">
        <v>0</v>
      </c>
      <c r="AU1287" s="5">
        <v>0</v>
      </c>
      <c r="AV1287" s="5">
        <v>0</v>
      </c>
      <c r="AW1287" s="5">
        <v>0</v>
      </c>
      <c r="AX1287" s="5">
        <v>0</v>
      </c>
      <c r="AY1287" s="5">
        <v>0</v>
      </c>
      <c r="AZ1287" s="5">
        <v>0</v>
      </c>
      <c r="BA1287" s="5">
        <v>0</v>
      </c>
      <c r="BB1287" s="5">
        <v>0</v>
      </c>
      <c r="BC1287" s="5">
        <v>0</v>
      </c>
      <c r="BD1287" s="5">
        <v>0</v>
      </c>
      <c r="BE1287" s="5">
        <v>0</v>
      </c>
      <c r="BF1287" s="5">
        <v>0</v>
      </c>
      <c r="BG1287" s="5">
        <v>0</v>
      </c>
      <c r="BH1287" s="5">
        <v>0</v>
      </c>
      <c r="BI1287" s="5">
        <v>0</v>
      </c>
      <c r="BJ1287" s="5">
        <v>0</v>
      </c>
      <c r="BK1287" s="5">
        <v>0</v>
      </c>
      <c r="BL1287" s="5">
        <v>0</v>
      </c>
      <c r="BM1287" s="5">
        <v>0</v>
      </c>
      <c r="BN1287" s="5">
        <v>171543.58</v>
      </c>
      <c r="BO1287" s="5">
        <v>0</v>
      </c>
      <c r="BP1287" s="5">
        <v>0</v>
      </c>
      <c r="BQ1287" s="5">
        <v>0</v>
      </c>
      <c r="BR1287" s="5">
        <v>0</v>
      </c>
      <c r="BS1287" s="5">
        <v>0</v>
      </c>
      <c r="BT1287" s="5">
        <v>0</v>
      </c>
      <c r="BU1287" s="5">
        <v>0</v>
      </c>
      <c r="BV1287" s="5">
        <v>0</v>
      </c>
      <c r="BW1287" s="5">
        <v>0</v>
      </c>
      <c r="BX1287" s="5">
        <v>14643</v>
      </c>
      <c r="BY1287" s="5">
        <v>0</v>
      </c>
      <c r="BZ1287" s="5">
        <v>0</v>
      </c>
      <c r="CA1287" s="5">
        <v>329485.90000000002</v>
      </c>
      <c r="CB1287" s="5">
        <v>0</v>
      </c>
      <c r="CC1287" s="5">
        <v>0</v>
      </c>
      <c r="CD1287" s="5">
        <v>0</v>
      </c>
      <c r="CE1287" s="24">
        <v>3232968.51</v>
      </c>
    </row>
    <row r="1288" spans="2:83" ht="14.5" thickTop="1" thickBot="1" x14ac:dyDescent="0.35">
      <c r="B1288" s="25" t="s">
        <v>2083</v>
      </c>
      <c r="C1288" s="26">
        <v>8</v>
      </c>
      <c r="D1288" s="26" t="s">
        <v>2354</v>
      </c>
      <c r="E1288" s="26">
        <v>3008116030</v>
      </c>
      <c r="F1288" s="25" t="s">
        <v>2355</v>
      </c>
      <c r="G1288" s="5">
        <v>0</v>
      </c>
      <c r="H1288" s="5">
        <v>341514.63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494110.7</v>
      </c>
      <c r="AC1288" s="5">
        <v>0</v>
      </c>
      <c r="AD1288" s="5">
        <v>136875.04</v>
      </c>
      <c r="AE1288" s="5">
        <v>0</v>
      </c>
      <c r="AF1288" s="5">
        <v>0</v>
      </c>
      <c r="AG1288" s="5">
        <v>0</v>
      </c>
      <c r="AH1288" s="5">
        <v>0</v>
      </c>
      <c r="AI1288" s="5">
        <v>0</v>
      </c>
      <c r="AJ1288" s="5">
        <v>0</v>
      </c>
      <c r="AK1288" s="5">
        <v>0</v>
      </c>
      <c r="AL1288" s="5">
        <v>0</v>
      </c>
      <c r="AM1288" s="5">
        <v>0</v>
      </c>
      <c r="AN1288" s="5">
        <v>0</v>
      </c>
      <c r="AO1288" s="5">
        <v>0</v>
      </c>
      <c r="AP1288" s="5">
        <v>0</v>
      </c>
      <c r="AQ1288" s="5">
        <v>0</v>
      </c>
      <c r="AR1288" s="5">
        <v>0</v>
      </c>
      <c r="AS1288" s="5">
        <v>0</v>
      </c>
      <c r="AT1288" s="5">
        <v>205125.97</v>
      </c>
      <c r="AU1288" s="5">
        <v>0</v>
      </c>
      <c r="AV1288" s="5">
        <v>0</v>
      </c>
      <c r="AW1288" s="5">
        <v>0</v>
      </c>
      <c r="AX1288" s="5">
        <v>0</v>
      </c>
      <c r="AY1288" s="5">
        <v>0</v>
      </c>
      <c r="AZ1288" s="5">
        <v>0</v>
      </c>
      <c r="BA1288" s="5">
        <v>0</v>
      </c>
      <c r="BB1288" s="5">
        <v>0</v>
      </c>
      <c r="BC1288" s="5">
        <v>0</v>
      </c>
      <c r="BD1288" s="5">
        <v>0</v>
      </c>
      <c r="BE1288" s="5">
        <v>0</v>
      </c>
      <c r="BF1288" s="5">
        <v>0</v>
      </c>
      <c r="BG1288" s="5">
        <v>0</v>
      </c>
      <c r="BH1288" s="5">
        <v>0</v>
      </c>
      <c r="BI1288" s="5">
        <v>0</v>
      </c>
      <c r="BJ1288" s="5">
        <v>0</v>
      </c>
      <c r="BK1288" s="5">
        <v>0</v>
      </c>
      <c r="BL1288" s="5">
        <v>0</v>
      </c>
      <c r="BM1288" s="5">
        <v>0</v>
      </c>
      <c r="BN1288" s="5">
        <v>138275.78</v>
      </c>
      <c r="BO1288" s="5">
        <v>0</v>
      </c>
      <c r="BP1288" s="5">
        <v>0</v>
      </c>
      <c r="BQ1288" s="5">
        <v>0</v>
      </c>
      <c r="BR1288" s="5">
        <v>0</v>
      </c>
      <c r="BS1288" s="5">
        <v>0</v>
      </c>
      <c r="BT1288" s="5">
        <v>0</v>
      </c>
      <c r="BU1288" s="5">
        <v>0</v>
      </c>
      <c r="BV1288" s="5">
        <v>0</v>
      </c>
      <c r="BW1288" s="5">
        <v>0</v>
      </c>
      <c r="BX1288" s="5">
        <v>0</v>
      </c>
      <c r="BY1288" s="5">
        <v>0</v>
      </c>
      <c r="BZ1288" s="5">
        <v>0</v>
      </c>
      <c r="CA1288" s="5">
        <v>0</v>
      </c>
      <c r="CB1288" s="5">
        <v>0</v>
      </c>
      <c r="CC1288" s="5">
        <v>0</v>
      </c>
      <c r="CD1288" s="5">
        <v>0</v>
      </c>
      <c r="CE1288" s="24">
        <v>1315902.1200000001</v>
      </c>
    </row>
    <row r="1289" spans="2:83" ht="14.5" thickTop="1" thickBot="1" x14ac:dyDescent="0.35">
      <c r="B1289" s="25" t="s">
        <v>2083</v>
      </c>
      <c r="C1289" s="26">
        <v>8</v>
      </c>
      <c r="D1289" s="26" t="s">
        <v>2356</v>
      </c>
      <c r="E1289" s="26">
        <v>3008116457</v>
      </c>
      <c r="F1289" s="25" t="s">
        <v>2357</v>
      </c>
      <c r="G1289" s="5">
        <v>0</v>
      </c>
      <c r="H1289" s="5">
        <v>919181.14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1403717.89</v>
      </c>
      <c r="AC1289" s="5">
        <v>0</v>
      </c>
      <c r="AD1289" s="5">
        <v>-89709.49</v>
      </c>
      <c r="AE1289" s="5">
        <v>0</v>
      </c>
      <c r="AF1289" s="5">
        <v>0</v>
      </c>
      <c r="AG1289" s="5">
        <v>0</v>
      </c>
      <c r="AH1289" s="5">
        <v>0</v>
      </c>
      <c r="AI1289" s="5">
        <v>0</v>
      </c>
      <c r="AJ1289" s="5">
        <v>0</v>
      </c>
      <c r="AK1289" s="5">
        <v>0</v>
      </c>
      <c r="AL1289" s="5">
        <v>0</v>
      </c>
      <c r="AM1289" s="5">
        <v>0</v>
      </c>
      <c r="AN1289" s="5">
        <v>0</v>
      </c>
      <c r="AO1289" s="5">
        <v>0</v>
      </c>
      <c r="AP1289" s="5">
        <v>0</v>
      </c>
      <c r="AQ1289" s="5">
        <v>0</v>
      </c>
      <c r="AR1289" s="5">
        <v>0</v>
      </c>
      <c r="AS1289" s="5">
        <v>0</v>
      </c>
      <c r="AT1289" s="5">
        <v>47407.27</v>
      </c>
      <c r="AU1289" s="5">
        <v>0</v>
      </c>
      <c r="AV1289" s="5">
        <v>0</v>
      </c>
      <c r="AW1289" s="5">
        <v>0</v>
      </c>
      <c r="AX1289" s="5">
        <v>0</v>
      </c>
      <c r="AY1289" s="5">
        <v>0</v>
      </c>
      <c r="AZ1289" s="5">
        <v>0</v>
      </c>
      <c r="BA1289" s="5">
        <v>0</v>
      </c>
      <c r="BB1289" s="5">
        <v>0</v>
      </c>
      <c r="BC1289" s="5">
        <v>0</v>
      </c>
      <c r="BD1289" s="5">
        <v>0</v>
      </c>
      <c r="BE1289" s="5">
        <v>0</v>
      </c>
      <c r="BF1289" s="5">
        <v>0</v>
      </c>
      <c r="BG1289" s="5">
        <v>0</v>
      </c>
      <c r="BH1289" s="5">
        <v>0</v>
      </c>
      <c r="BI1289" s="5">
        <v>0</v>
      </c>
      <c r="BJ1289" s="5">
        <v>0</v>
      </c>
      <c r="BK1289" s="5">
        <v>0</v>
      </c>
      <c r="BL1289" s="5">
        <v>0</v>
      </c>
      <c r="BM1289" s="5">
        <v>0</v>
      </c>
      <c r="BN1289" s="5">
        <v>257422.3</v>
      </c>
      <c r="BO1289" s="5">
        <v>0</v>
      </c>
      <c r="BP1289" s="5">
        <v>0</v>
      </c>
      <c r="BQ1289" s="5">
        <v>0</v>
      </c>
      <c r="BR1289" s="5">
        <v>0</v>
      </c>
      <c r="BS1289" s="5">
        <v>0</v>
      </c>
      <c r="BT1289" s="5">
        <v>0</v>
      </c>
      <c r="BU1289" s="5">
        <v>0</v>
      </c>
      <c r="BV1289" s="5">
        <v>0</v>
      </c>
      <c r="BW1289" s="5">
        <v>0</v>
      </c>
      <c r="BX1289" s="5">
        <v>0</v>
      </c>
      <c r="BY1289" s="5">
        <v>0</v>
      </c>
      <c r="BZ1289" s="5">
        <v>0</v>
      </c>
      <c r="CA1289" s="5">
        <v>0</v>
      </c>
      <c r="CB1289" s="5">
        <v>0</v>
      </c>
      <c r="CC1289" s="5">
        <v>0</v>
      </c>
      <c r="CD1289" s="5">
        <v>0</v>
      </c>
      <c r="CE1289" s="24">
        <v>2538019.1099999994</v>
      </c>
    </row>
    <row r="1290" spans="2:83" ht="14.5" thickTop="1" thickBot="1" x14ac:dyDescent="0.35">
      <c r="B1290" s="25" t="s">
        <v>2083</v>
      </c>
      <c r="C1290" s="26">
        <v>8</v>
      </c>
      <c r="D1290" s="26" t="s">
        <v>2358</v>
      </c>
      <c r="E1290" s="26">
        <v>3008113350</v>
      </c>
      <c r="F1290" s="25" t="s">
        <v>2359</v>
      </c>
      <c r="G1290" s="5">
        <v>6934.41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47022.45000000007</v>
      </c>
      <c r="AB1290" s="5">
        <v>0</v>
      </c>
      <c r="AC1290" s="5">
        <v>241170.47999999998</v>
      </c>
      <c r="AD1290" s="5">
        <v>0</v>
      </c>
      <c r="AE1290" s="5">
        <v>0</v>
      </c>
      <c r="AF1290" s="5">
        <v>0</v>
      </c>
      <c r="AG1290" s="5">
        <v>0</v>
      </c>
      <c r="AH1290" s="5">
        <v>0</v>
      </c>
      <c r="AI1290" s="5">
        <v>0</v>
      </c>
      <c r="AJ1290" s="5">
        <v>0</v>
      </c>
      <c r="AK1290" s="5">
        <v>0</v>
      </c>
      <c r="AL1290" s="5">
        <v>0.08</v>
      </c>
      <c r="AM1290" s="5">
        <v>0</v>
      </c>
      <c r="AN1290" s="5">
        <v>0</v>
      </c>
      <c r="AO1290" s="5">
        <v>68717547.150000006</v>
      </c>
      <c r="AP1290" s="5">
        <v>0</v>
      </c>
      <c r="AQ1290" s="5">
        <v>0</v>
      </c>
      <c r="AR1290" s="5">
        <v>0</v>
      </c>
      <c r="AS1290" s="5">
        <v>0</v>
      </c>
      <c r="AT1290" s="5">
        <v>0</v>
      </c>
      <c r="AU1290" s="5">
        <v>0</v>
      </c>
      <c r="AV1290" s="5">
        <v>0</v>
      </c>
      <c r="AW1290" s="5">
        <v>0</v>
      </c>
      <c r="AX1290" s="5">
        <v>0</v>
      </c>
      <c r="AY1290" s="5">
        <v>0</v>
      </c>
      <c r="AZ1290" s="5">
        <v>0</v>
      </c>
      <c r="BA1290" s="5">
        <v>0</v>
      </c>
      <c r="BB1290" s="5">
        <v>0</v>
      </c>
      <c r="BC1290" s="5">
        <v>0</v>
      </c>
      <c r="BD1290" s="5">
        <v>0</v>
      </c>
      <c r="BE1290" s="5">
        <v>0</v>
      </c>
      <c r="BF1290" s="5">
        <v>0</v>
      </c>
      <c r="BG1290" s="5">
        <v>0</v>
      </c>
      <c r="BH1290" s="5">
        <v>0</v>
      </c>
      <c r="BI1290" s="5">
        <v>0</v>
      </c>
      <c r="BJ1290" s="5">
        <v>0</v>
      </c>
      <c r="BK1290" s="5">
        <v>0</v>
      </c>
      <c r="BL1290" s="5">
        <v>0</v>
      </c>
      <c r="BM1290" s="5">
        <v>0</v>
      </c>
      <c r="BN1290" s="5">
        <v>0</v>
      </c>
      <c r="BO1290" s="5">
        <v>0</v>
      </c>
      <c r="BP1290" s="5">
        <v>0</v>
      </c>
      <c r="BQ1290" s="5">
        <v>0</v>
      </c>
      <c r="BR1290" s="5">
        <v>0</v>
      </c>
      <c r="BS1290" s="5">
        <v>0</v>
      </c>
      <c r="BT1290" s="5">
        <v>0</v>
      </c>
      <c r="BU1290" s="5">
        <v>0</v>
      </c>
      <c r="BV1290" s="5">
        <v>0</v>
      </c>
      <c r="BW1290" s="5">
        <v>0</v>
      </c>
      <c r="BX1290" s="5">
        <v>157035.35999999999</v>
      </c>
      <c r="BY1290" s="5">
        <v>0</v>
      </c>
      <c r="BZ1290" s="5">
        <v>0</v>
      </c>
      <c r="CA1290" s="5">
        <v>0</v>
      </c>
      <c r="CB1290" s="5">
        <v>0</v>
      </c>
      <c r="CC1290" s="5">
        <v>0</v>
      </c>
      <c r="CD1290" s="5">
        <v>0</v>
      </c>
      <c r="CE1290" s="24">
        <v>69169709.930000007</v>
      </c>
    </row>
    <row r="1291" spans="2:83" ht="14.5" thickTop="1" thickBot="1" x14ac:dyDescent="0.35">
      <c r="B1291" s="25" t="s">
        <v>2083</v>
      </c>
      <c r="C1291" s="26">
        <v>8</v>
      </c>
      <c r="D1291" s="26" t="s">
        <v>2360</v>
      </c>
      <c r="E1291" s="26">
        <v>3008316121</v>
      </c>
      <c r="F1291" s="25" t="s">
        <v>2361</v>
      </c>
      <c r="G1291" s="5">
        <v>290784.15999999992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4575745.67</v>
      </c>
      <c r="AB1291" s="5">
        <v>10338711.99</v>
      </c>
      <c r="AC1291" s="5">
        <v>1400641.69</v>
      </c>
      <c r="AD1291" s="5">
        <v>0</v>
      </c>
      <c r="AE1291" s="5">
        <v>0</v>
      </c>
      <c r="AF1291" s="5">
        <v>0</v>
      </c>
      <c r="AG1291" s="5">
        <v>0</v>
      </c>
      <c r="AH1291" s="5">
        <v>0</v>
      </c>
      <c r="AI1291" s="5">
        <v>2980800</v>
      </c>
      <c r="AJ1291" s="5">
        <v>0</v>
      </c>
      <c r="AK1291" s="5">
        <v>0</v>
      </c>
      <c r="AL1291" s="5">
        <v>0</v>
      </c>
      <c r="AM1291" s="5">
        <v>0</v>
      </c>
      <c r="AN1291" s="5">
        <v>0</v>
      </c>
      <c r="AO1291" s="5">
        <v>345051935.94000006</v>
      </c>
      <c r="AP1291" s="5">
        <v>0</v>
      </c>
      <c r="AQ1291" s="5">
        <v>0</v>
      </c>
      <c r="AR1291" s="5">
        <v>0</v>
      </c>
      <c r="AS1291" s="5">
        <v>113729.2</v>
      </c>
      <c r="AT1291" s="5">
        <v>158361</v>
      </c>
      <c r="AU1291" s="5">
        <v>0</v>
      </c>
      <c r="AV1291" s="5">
        <v>0</v>
      </c>
      <c r="AW1291" s="5">
        <v>0</v>
      </c>
      <c r="AX1291" s="5">
        <v>0</v>
      </c>
      <c r="AY1291" s="5">
        <v>0</v>
      </c>
      <c r="AZ1291" s="5">
        <v>0</v>
      </c>
      <c r="BA1291" s="5">
        <v>0</v>
      </c>
      <c r="BB1291" s="5">
        <v>0</v>
      </c>
      <c r="BC1291" s="5">
        <v>0</v>
      </c>
      <c r="BD1291" s="5">
        <v>0</v>
      </c>
      <c r="BE1291" s="5">
        <v>0</v>
      </c>
      <c r="BF1291" s="5">
        <v>0</v>
      </c>
      <c r="BG1291" s="5">
        <v>0</v>
      </c>
      <c r="BH1291" s="5">
        <v>0</v>
      </c>
      <c r="BI1291" s="5">
        <v>0</v>
      </c>
      <c r="BJ1291" s="5">
        <v>0</v>
      </c>
      <c r="BK1291" s="5">
        <v>0</v>
      </c>
      <c r="BL1291" s="5">
        <v>0</v>
      </c>
      <c r="BM1291" s="5">
        <v>0</v>
      </c>
      <c r="BN1291" s="5">
        <v>948519.99999999953</v>
      </c>
      <c r="BO1291" s="5">
        <v>0</v>
      </c>
      <c r="BP1291" s="5">
        <v>0</v>
      </c>
      <c r="BQ1291" s="5">
        <v>0</v>
      </c>
      <c r="BR1291" s="5">
        <v>0</v>
      </c>
      <c r="BS1291" s="5">
        <v>0</v>
      </c>
      <c r="BT1291" s="5">
        <v>0</v>
      </c>
      <c r="BU1291" s="5">
        <v>0</v>
      </c>
      <c r="BV1291" s="5">
        <v>0</v>
      </c>
      <c r="BW1291" s="5">
        <v>0</v>
      </c>
      <c r="BX1291" s="5">
        <v>-274935.09000000003</v>
      </c>
      <c r="BY1291" s="5">
        <v>0</v>
      </c>
      <c r="BZ1291" s="5">
        <v>0</v>
      </c>
      <c r="CA1291" s="5">
        <v>0</v>
      </c>
      <c r="CB1291" s="5">
        <v>0</v>
      </c>
      <c r="CC1291" s="5">
        <v>0</v>
      </c>
      <c r="CD1291" s="5">
        <v>0</v>
      </c>
      <c r="CE1291" s="24">
        <v>365584294.56000006</v>
      </c>
    </row>
    <row r="1292" spans="2:83" ht="14.5" thickTop="1" thickBot="1" x14ac:dyDescent="0.35">
      <c r="B1292" s="25" t="s">
        <v>2083</v>
      </c>
      <c r="C1292" s="26">
        <v>8</v>
      </c>
      <c r="D1292" s="26" t="s">
        <v>2613</v>
      </c>
      <c r="E1292" s="26">
        <v>3008321071</v>
      </c>
      <c r="F1292" s="25" t="s">
        <v>2614</v>
      </c>
      <c r="G1292" s="5">
        <v>0</v>
      </c>
      <c r="H1292" s="5">
        <v>133305.32999999999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4046734.27</v>
      </c>
      <c r="AC1292" s="5">
        <v>0</v>
      </c>
      <c r="AD1292" s="5">
        <v>421217.36</v>
      </c>
      <c r="AE1292" s="5">
        <v>0</v>
      </c>
      <c r="AF1292" s="5">
        <v>0</v>
      </c>
      <c r="AG1292" s="5">
        <v>0</v>
      </c>
      <c r="AH1292" s="5">
        <v>0</v>
      </c>
      <c r="AI1292" s="5">
        <v>0</v>
      </c>
      <c r="AJ1292" s="5">
        <v>5626857.5999999996</v>
      </c>
      <c r="AK1292" s="5">
        <v>0</v>
      </c>
      <c r="AL1292" s="5">
        <v>0</v>
      </c>
      <c r="AM1292" s="5">
        <v>0</v>
      </c>
      <c r="AN1292" s="5">
        <v>0</v>
      </c>
      <c r="AO1292" s="5">
        <v>46185201.420000002</v>
      </c>
      <c r="AP1292" s="5">
        <v>0</v>
      </c>
      <c r="AQ1292" s="5">
        <v>0</v>
      </c>
      <c r="AR1292" s="5">
        <v>0</v>
      </c>
      <c r="AS1292" s="5">
        <v>0</v>
      </c>
      <c r="AT1292" s="5">
        <v>383537.18</v>
      </c>
      <c r="AU1292" s="5">
        <v>0</v>
      </c>
      <c r="AV1292" s="5">
        <v>0</v>
      </c>
      <c r="AW1292" s="5">
        <v>0</v>
      </c>
      <c r="AX1292" s="5">
        <v>0</v>
      </c>
      <c r="AY1292" s="5">
        <v>0</v>
      </c>
      <c r="AZ1292" s="5">
        <v>0</v>
      </c>
      <c r="BA1292" s="5">
        <v>0</v>
      </c>
      <c r="BB1292" s="5">
        <v>0</v>
      </c>
      <c r="BC1292" s="5">
        <v>0</v>
      </c>
      <c r="BD1292" s="5">
        <v>0</v>
      </c>
      <c r="BE1292" s="5">
        <v>0</v>
      </c>
      <c r="BF1292" s="5">
        <v>0</v>
      </c>
      <c r="BG1292" s="5">
        <v>0</v>
      </c>
      <c r="BH1292" s="5">
        <v>0</v>
      </c>
      <c r="BI1292" s="5">
        <v>0</v>
      </c>
      <c r="BJ1292" s="5">
        <v>0</v>
      </c>
      <c r="BK1292" s="5">
        <v>0</v>
      </c>
      <c r="BL1292" s="5">
        <v>0</v>
      </c>
      <c r="BM1292" s="5">
        <v>0</v>
      </c>
      <c r="BN1292" s="5">
        <v>370560.66</v>
      </c>
      <c r="BO1292" s="5">
        <v>0</v>
      </c>
      <c r="BP1292" s="5">
        <v>0</v>
      </c>
      <c r="BQ1292" s="5">
        <v>0</v>
      </c>
      <c r="BR1292" s="5">
        <v>0</v>
      </c>
      <c r="BS1292" s="5">
        <v>0</v>
      </c>
      <c r="BT1292" s="5">
        <v>0</v>
      </c>
      <c r="BU1292" s="5">
        <v>0</v>
      </c>
      <c r="BV1292" s="5">
        <v>0</v>
      </c>
      <c r="BW1292" s="5">
        <v>0</v>
      </c>
      <c r="BX1292" s="5">
        <v>0</v>
      </c>
      <c r="BY1292" s="5">
        <v>0</v>
      </c>
      <c r="BZ1292" s="5">
        <v>0</v>
      </c>
      <c r="CA1292" s="5">
        <v>0</v>
      </c>
      <c r="CB1292" s="5">
        <v>0</v>
      </c>
      <c r="CC1292" s="5">
        <v>0</v>
      </c>
      <c r="CD1292" s="5">
        <v>0</v>
      </c>
      <c r="CE1292" s="24">
        <v>57167413.82</v>
      </c>
    </row>
    <row r="1293" spans="2:83" ht="14.5" thickTop="1" thickBot="1" x14ac:dyDescent="0.35">
      <c r="B1293" s="25" t="s">
        <v>2083</v>
      </c>
      <c r="C1293" s="26">
        <v>9</v>
      </c>
      <c r="D1293" s="26" t="s">
        <v>2362</v>
      </c>
      <c r="E1293" s="26">
        <v>3008115918</v>
      </c>
      <c r="F1293" s="25" t="s">
        <v>2363</v>
      </c>
      <c r="G1293" s="5">
        <v>0</v>
      </c>
      <c r="H1293" s="5">
        <v>196923.94999999992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12100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1081625.2499999998</v>
      </c>
      <c r="AC1293" s="5">
        <v>0</v>
      </c>
      <c r="AD1293" s="5">
        <v>294848.00000000023</v>
      </c>
      <c r="AE1293" s="5">
        <v>0</v>
      </c>
      <c r="AF1293" s="5">
        <v>700</v>
      </c>
      <c r="AG1293" s="5">
        <v>0</v>
      </c>
      <c r="AH1293" s="5">
        <v>0</v>
      </c>
      <c r="AI1293" s="5">
        <v>0</v>
      </c>
      <c r="AJ1293" s="5">
        <v>0</v>
      </c>
      <c r="AK1293" s="5">
        <v>0</v>
      </c>
      <c r="AL1293" s="5">
        <v>0</v>
      </c>
      <c r="AM1293" s="5">
        <v>0</v>
      </c>
      <c r="AN1293" s="5">
        <v>0</v>
      </c>
      <c r="AO1293" s="5">
        <v>0</v>
      </c>
      <c r="AP1293" s="5">
        <v>0</v>
      </c>
      <c r="AQ1293" s="5">
        <v>0</v>
      </c>
      <c r="AR1293" s="5">
        <v>0</v>
      </c>
      <c r="AS1293" s="5">
        <v>0</v>
      </c>
      <c r="AT1293" s="5">
        <v>63742.41</v>
      </c>
      <c r="AU1293" s="5">
        <v>0</v>
      </c>
      <c r="AV1293" s="5">
        <v>0</v>
      </c>
      <c r="AW1293" s="5">
        <v>0</v>
      </c>
      <c r="AX1293" s="5">
        <v>0</v>
      </c>
      <c r="AY1293" s="5">
        <v>0</v>
      </c>
      <c r="AZ1293" s="5">
        <v>0</v>
      </c>
      <c r="BA1293" s="5">
        <v>0</v>
      </c>
      <c r="BB1293" s="5">
        <v>0</v>
      </c>
      <c r="BC1293" s="5">
        <v>0</v>
      </c>
      <c r="BD1293" s="5">
        <v>0</v>
      </c>
      <c r="BE1293" s="5">
        <v>0</v>
      </c>
      <c r="BF1293" s="5">
        <v>0</v>
      </c>
      <c r="BG1293" s="5">
        <v>0</v>
      </c>
      <c r="BH1293" s="5">
        <v>0</v>
      </c>
      <c r="BI1293" s="5">
        <v>0</v>
      </c>
      <c r="BJ1293" s="5">
        <v>0</v>
      </c>
      <c r="BK1293" s="5">
        <v>0</v>
      </c>
      <c r="BL1293" s="5">
        <v>0</v>
      </c>
      <c r="BM1293" s="5">
        <v>0</v>
      </c>
      <c r="BN1293" s="5">
        <v>551131.77</v>
      </c>
      <c r="BO1293" s="5">
        <v>0</v>
      </c>
      <c r="BP1293" s="5">
        <v>0</v>
      </c>
      <c r="BQ1293" s="5">
        <v>0</v>
      </c>
      <c r="BR1293" s="5">
        <v>0</v>
      </c>
      <c r="BS1293" s="5">
        <v>0</v>
      </c>
      <c r="BT1293" s="5">
        <v>0</v>
      </c>
      <c r="BU1293" s="5">
        <v>0</v>
      </c>
      <c r="BV1293" s="5">
        <v>0</v>
      </c>
      <c r="BW1293" s="5">
        <v>0</v>
      </c>
      <c r="BX1293" s="5">
        <v>253761.68</v>
      </c>
      <c r="BY1293" s="5">
        <v>0</v>
      </c>
      <c r="BZ1293" s="5">
        <v>0</v>
      </c>
      <c r="CA1293" s="5">
        <v>0</v>
      </c>
      <c r="CB1293" s="5">
        <v>0</v>
      </c>
      <c r="CC1293" s="5">
        <v>0</v>
      </c>
      <c r="CD1293" s="5">
        <v>0</v>
      </c>
      <c r="CE1293" s="24">
        <v>2454833.06</v>
      </c>
    </row>
    <row r="1294" spans="2:83" ht="14.5" thickTop="1" thickBot="1" x14ac:dyDescent="0.35">
      <c r="B1294" s="25" t="s">
        <v>2083</v>
      </c>
      <c r="C1294" s="26">
        <v>9</v>
      </c>
      <c r="D1294" s="26" t="s">
        <v>2623</v>
      </c>
      <c r="E1294" s="26">
        <v>3008114153</v>
      </c>
      <c r="F1294" s="25" t="s">
        <v>2624</v>
      </c>
      <c r="G1294" s="5">
        <v>0</v>
      </c>
      <c r="H1294" s="5">
        <v>314136.38</v>
      </c>
      <c r="I1294" s="5">
        <v>0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  <c r="AB1294" s="5">
        <v>507265.12</v>
      </c>
      <c r="AC1294" s="5">
        <v>0</v>
      </c>
      <c r="AD1294" s="5">
        <v>218060.72</v>
      </c>
      <c r="AE1294" s="5">
        <v>0</v>
      </c>
      <c r="AF1294" s="5">
        <v>0</v>
      </c>
      <c r="AG1294" s="5">
        <v>0</v>
      </c>
      <c r="AH1294" s="5">
        <v>0.3</v>
      </c>
      <c r="AI1294" s="5">
        <v>0</v>
      </c>
      <c r="AJ1294" s="5">
        <v>0</v>
      </c>
      <c r="AK1294" s="5">
        <v>0</v>
      </c>
      <c r="AL1294" s="5">
        <v>0</v>
      </c>
      <c r="AM1294" s="5">
        <v>0</v>
      </c>
      <c r="AN1294" s="5">
        <v>0</v>
      </c>
      <c r="AO1294" s="5">
        <v>155390457.44999999</v>
      </c>
      <c r="AP1294" s="5">
        <v>0</v>
      </c>
      <c r="AQ1294" s="5">
        <v>0</v>
      </c>
      <c r="AR1294" s="5">
        <v>0</v>
      </c>
      <c r="AS1294" s="5">
        <v>0</v>
      </c>
      <c r="AT1294" s="5">
        <v>130505.9</v>
      </c>
      <c r="AU1294" s="5">
        <v>0</v>
      </c>
      <c r="AV1294" s="5">
        <v>0</v>
      </c>
      <c r="AW1294" s="5">
        <v>0</v>
      </c>
      <c r="AX1294" s="5">
        <v>0</v>
      </c>
      <c r="AY1294" s="5">
        <v>0</v>
      </c>
      <c r="AZ1294" s="5">
        <v>0</v>
      </c>
      <c r="BA1294" s="5">
        <v>0</v>
      </c>
      <c r="BB1294" s="5">
        <v>0</v>
      </c>
      <c r="BC1294" s="5">
        <v>0</v>
      </c>
      <c r="BD1294" s="5">
        <v>0</v>
      </c>
      <c r="BE1294" s="5">
        <v>0</v>
      </c>
      <c r="BF1294" s="5">
        <v>0</v>
      </c>
      <c r="BG1294" s="5">
        <v>0</v>
      </c>
      <c r="BH1294" s="5">
        <v>0</v>
      </c>
      <c r="BI1294" s="5">
        <v>0</v>
      </c>
      <c r="BJ1294" s="5">
        <v>0</v>
      </c>
      <c r="BK1294" s="5">
        <v>0</v>
      </c>
      <c r="BL1294" s="5">
        <v>0</v>
      </c>
      <c r="BM1294" s="5">
        <v>0</v>
      </c>
      <c r="BN1294" s="5">
        <v>210838.2</v>
      </c>
      <c r="BO1294" s="5">
        <v>0</v>
      </c>
      <c r="BP1294" s="5">
        <v>0</v>
      </c>
      <c r="BQ1294" s="5">
        <v>0</v>
      </c>
      <c r="BR1294" s="5">
        <v>0</v>
      </c>
      <c r="BS1294" s="5">
        <v>0</v>
      </c>
      <c r="BT1294" s="5">
        <v>0</v>
      </c>
      <c r="BU1294" s="5">
        <v>0</v>
      </c>
      <c r="BV1294" s="5">
        <v>0</v>
      </c>
      <c r="BW1294" s="5">
        <v>0</v>
      </c>
      <c r="BX1294" s="5">
        <v>0</v>
      </c>
      <c r="BY1294" s="5">
        <v>0</v>
      </c>
      <c r="BZ1294" s="5">
        <v>0</v>
      </c>
      <c r="CA1294" s="5">
        <v>0</v>
      </c>
      <c r="CB1294" s="5">
        <v>0</v>
      </c>
      <c r="CC1294" s="5">
        <v>0</v>
      </c>
      <c r="CD1294" s="5">
        <v>0</v>
      </c>
      <c r="CE1294" s="24">
        <v>156771264.06999999</v>
      </c>
    </row>
    <row r="1295" spans="2:83" ht="14.5" thickTop="1" thickBot="1" x14ac:dyDescent="0.35">
      <c r="B1295" s="25" t="s">
        <v>2083</v>
      </c>
      <c r="C1295" s="26">
        <v>9</v>
      </c>
      <c r="D1295" s="26" t="s">
        <v>2364</v>
      </c>
      <c r="E1295" s="26">
        <v>3008115459</v>
      </c>
      <c r="F1295" s="25" t="s">
        <v>2365</v>
      </c>
      <c r="G1295" s="5">
        <v>0</v>
      </c>
      <c r="H1295" s="5">
        <v>669259</v>
      </c>
      <c r="I1295" s="5">
        <v>0</v>
      </c>
      <c r="J1295" s="5">
        <v>0</v>
      </c>
      <c r="K1295" s="5">
        <v>0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265670.57</v>
      </c>
      <c r="AC1295" s="5">
        <v>0</v>
      </c>
      <c r="AD1295" s="5">
        <v>455000.08</v>
      </c>
      <c r="AE1295" s="5">
        <v>0</v>
      </c>
      <c r="AF1295" s="5">
        <v>0</v>
      </c>
      <c r="AG1295" s="5">
        <v>0</v>
      </c>
      <c r="AH1295" s="5">
        <v>0</v>
      </c>
      <c r="AI1295" s="5">
        <v>0</v>
      </c>
      <c r="AJ1295" s="5">
        <v>0</v>
      </c>
      <c r="AK1295" s="5">
        <v>0</v>
      </c>
      <c r="AL1295" s="5">
        <v>0</v>
      </c>
      <c r="AM1295" s="5">
        <v>0</v>
      </c>
      <c r="AN1295" s="5">
        <v>0</v>
      </c>
      <c r="AO1295" s="5">
        <v>0</v>
      </c>
      <c r="AP1295" s="5">
        <v>0</v>
      </c>
      <c r="AQ1295" s="5">
        <v>0</v>
      </c>
      <c r="AR1295" s="5">
        <v>0</v>
      </c>
      <c r="AS1295" s="5">
        <v>0</v>
      </c>
      <c r="AT1295" s="5">
        <v>92658.27</v>
      </c>
      <c r="AU1295" s="5">
        <v>0</v>
      </c>
      <c r="AV1295" s="5">
        <v>0</v>
      </c>
      <c r="AW1295" s="5">
        <v>0</v>
      </c>
      <c r="AX1295" s="5">
        <v>0</v>
      </c>
      <c r="AY1295" s="5">
        <v>0</v>
      </c>
      <c r="AZ1295" s="5">
        <v>0</v>
      </c>
      <c r="BA1295" s="5">
        <v>0</v>
      </c>
      <c r="BB1295" s="5">
        <v>0</v>
      </c>
      <c r="BC1295" s="5">
        <v>0</v>
      </c>
      <c r="BD1295" s="5">
        <v>0</v>
      </c>
      <c r="BE1295" s="5">
        <v>0</v>
      </c>
      <c r="BF1295" s="5">
        <v>0</v>
      </c>
      <c r="BG1295" s="5">
        <v>0</v>
      </c>
      <c r="BH1295" s="5">
        <v>0</v>
      </c>
      <c r="BI1295" s="5">
        <v>0</v>
      </c>
      <c r="BJ1295" s="5">
        <v>0</v>
      </c>
      <c r="BK1295" s="5">
        <v>0</v>
      </c>
      <c r="BL1295" s="5">
        <v>0</v>
      </c>
      <c r="BM1295" s="5">
        <v>0</v>
      </c>
      <c r="BN1295" s="5">
        <v>256851.52</v>
      </c>
      <c r="BO1295" s="5">
        <v>0</v>
      </c>
      <c r="BP1295" s="5">
        <v>0</v>
      </c>
      <c r="BQ1295" s="5">
        <v>0</v>
      </c>
      <c r="BR1295" s="5">
        <v>0</v>
      </c>
      <c r="BS1295" s="5">
        <v>0</v>
      </c>
      <c r="BT1295" s="5">
        <v>0</v>
      </c>
      <c r="BU1295" s="5">
        <v>0</v>
      </c>
      <c r="BV1295" s="5">
        <v>0</v>
      </c>
      <c r="BW1295" s="5">
        <v>0</v>
      </c>
      <c r="BX1295" s="5">
        <v>0</v>
      </c>
      <c r="BY1295" s="5">
        <v>0</v>
      </c>
      <c r="BZ1295" s="5">
        <v>0</v>
      </c>
      <c r="CA1295" s="5">
        <v>0</v>
      </c>
      <c r="CB1295" s="5">
        <v>0</v>
      </c>
      <c r="CC1295" s="5">
        <v>0</v>
      </c>
      <c r="CD1295" s="5">
        <v>0</v>
      </c>
      <c r="CE1295" s="24">
        <v>1739439.4400000002</v>
      </c>
    </row>
    <row r="1296" spans="2:83" ht="14.5" thickTop="1" thickBot="1" x14ac:dyDescent="0.35">
      <c r="B1296" s="25" t="s">
        <v>2083</v>
      </c>
      <c r="C1296" s="26">
        <v>9</v>
      </c>
      <c r="D1296" s="26" t="s">
        <v>2366</v>
      </c>
      <c r="E1296" s="26">
        <v>3008100715</v>
      </c>
      <c r="F1296" s="25" t="s">
        <v>2367</v>
      </c>
      <c r="G1296" s="5">
        <v>0</v>
      </c>
      <c r="H1296" s="5">
        <v>76267.14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168911.37</v>
      </c>
      <c r="AC1296" s="5">
        <v>0</v>
      </c>
      <c r="AD1296" s="5">
        <v>-21086.17</v>
      </c>
      <c r="AE1296" s="5">
        <v>0</v>
      </c>
      <c r="AF1296" s="5">
        <v>0</v>
      </c>
      <c r="AG1296" s="5">
        <v>0</v>
      </c>
      <c r="AH1296" s="5">
        <v>0</v>
      </c>
      <c r="AI1296" s="5">
        <v>0</v>
      </c>
      <c r="AJ1296" s="5">
        <v>0</v>
      </c>
      <c r="AK1296" s="5">
        <v>0</v>
      </c>
      <c r="AL1296" s="5">
        <v>0</v>
      </c>
      <c r="AM1296" s="5">
        <v>0</v>
      </c>
      <c r="AN1296" s="5">
        <v>0</v>
      </c>
      <c r="AO1296" s="5">
        <v>0</v>
      </c>
      <c r="AP1296" s="5">
        <v>0</v>
      </c>
      <c r="AQ1296" s="5">
        <v>0</v>
      </c>
      <c r="AR1296" s="5">
        <v>0</v>
      </c>
      <c r="AS1296" s="5">
        <v>0</v>
      </c>
      <c r="AT1296" s="5">
        <v>158.27000000000001</v>
      </c>
      <c r="AU1296" s="5">
        <v>0</v>
      </c>
      <c r="AV1296" s="5">
        <v>0</v>
      </c>
      <c r="AW1296" s="5">
        <v>0</v>
      </c>
      <c r="AX1296" s="5">
        <v>0</v>
      </c>
      <c r="AY1296" s="5">
        <v>0</v>
      </c>
      <c r="AZ1296" s="5">
        <v>0</v>
      </c>
      <c r="BA1296" s="5">
        <v>0</v>
      </c>
      <c r="BB1296" s="5">
        <v>0</v>
      </c>
      <c r="BC1296" s="5">
        <v>0</v>
      </c>
      <c r="BD1296" s="5">
        <v>0</v>
      </c>
      <c r="BE1296" s="5">
        <v>0</v>
      </c>
      <c r="BF1296" s="5">
        <v>0</v>
      </c>
      <c r="BG1296" s="5">
        <v>0</v>
      </c>
      <c r="BH1296" s="5">
        <v>0</v>
      </c>
      <c r="BI1296" s="5">
        <v>0</v>
      </c>
      <c r="BJ1296" s="5">
        <v>0</v>
      </c>
      <c r="BK1296" s="5">
        <v>0</v>
      </c>
      <c r="BL1296" s="5">
        <v>0</v>
      </c>
      <c r="BM1296" s="5">
        <v>0</v>
      </c>
      <c r="BN1296" s="5">
        <v>94284.46</v>
      </c>
      <c r="BO1296" s="5">
        <v>0</v>
      </c>
      <c r="BP1296" s="5">
        <v>0</v>
      </c>
      <c r="BQ1296" s="5">
        <v>0</v>
      </c>
      <c r="BR1296" s="5">
        <v>0</v>
      </c>
      <c r="BS1296" s="5">
        <v>0</v>
      </c>
      <c r="BT1296" s="5">
        <v>0</v>
      </c>
      <c r="BU1296" s="5">
        <v>0</v>
      </c>
      <c r="BV1296" s="5">
        <v>0</v>
      </c>
      <c r="BW1296" s="5">
        <v>0</v>
      </c>
      <c r="BX1296" s="5">
        <v>118000</v>
      </c>
      <c r="BY1296" s="5">
        <v>0</v>
      </c>
      <c r="BZ1296" s="5">
        <v>0</v>
      </c>
      <c r="CA1296" s="5">
        <v>0</v>
      </c>
      <c r="CB1296" s="5">
        <v>0</v>
      </c>
      <c r="CC1296" s="5">
        <v>0</v>
      </c>
      <c r="CD1296" s="5">
        <v>0</v>
      </c>
      <c r="CE1296" s="24">
        <v>436535.07</v>
      </c>
    </row>
    <row r="1297" spans="2:83" ht="14.5" thickTop="1" thickBot="1" x14ac:dyDescent="0.35">
      <c r="B1297" s="25" t="s">
        <v>2083</v>
      </c>
      <c r="C1297" s="26">
        <v>9</v>
      </c>
      <c r="D1297" s="26" t="s">
        <v>2368</v>
      </c>
      <c r="E1297" s="26">
        <v>3008116497</v>
      </c>
      <c r="F1297" s="25" t="s">
        <v>8624</v>
      </c>
      <c r="G1297" s="5">
        <v>0</v>
      </c>
      <c r="H1297" s="5">
        <v>1145037.3600000001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3166652.88</v>
      </c>
      <c r="AC1297" s="5">
        <v>0</v>
      </c>
      <c r="AD1297" s="5">
        <v>301303.92</v>
      </c>
      <c r="AE1297" s="5">
        <v>0</v>
      </c>
      <c r="AF1297" s="5">
        <v>0</v>
      </c>
      <c r="AG1297" s="5">
        <v>0</v>
      </c>
      <c r="AH1297" s="5">
        <v>0</v>
      </c>
      <c r="AI1297" s="5">
        <v>0</v>
      </c>
      <c r="AJ1297" s="5">
        <v>0</v>
      </c>
      <c r="AK1297" s="5">
        <v>0</v>
      </c>
      <c r="AL1297" s="5">
        <v>0</v>
      </c>
      <c r="AM1297" s="5">
        <v>0</v>
      </c>
      <c r="AN1297" s="5">
        <v>0</v>
      </c>
      <c r="AO1297" s="5">
        <v>5350568.2</v>
      </c>
      <c r="AP1297" s="5">
        <v>0</v>
      </c>
      <c r="AQ1297" s="5">
        <v>0</v>
      </c>
      <c r="AR1297" s="5">
        <v>0</v>
      </c>
      <c r="AS1297" s="5">
        <v>0</v>
      </c>
      <c r="AT1297" s="5">
        <v>85254.9</v>
      </c>
      <c r="AU1297" s="5">
        <v>0</v>
      </c>
      <c r="AV1297" s="5">
        <v>0</v>
      </c>
      <c r="AW1297" s="5">
        <v>0</v>
      </c>
      <c r="AX1297" s="5">
        <v>0</v>
      </c>
      <c r="AY1297" s="5">
        <v>0</v>
      </c>
      <c r="AZ1297" s="5">
        <v>0</v>
      </c>
      <c r="BA1297" s="5">
        <v>0</v>
      </c>
      <c r="BB1297" s="5">
        <v>0</v>
      </c>
      <c r="BC1297" s="5">
        <v>0</v>
      </c>
      <c r="BD1297" s="5">
        <v>0</v>
      </c>
      <c r="BE1297" s="5">
        <v>0</v>
      </c>
      <c r="BF1297" s="5">
        <v>0</v>
      </c>
      <c r="BG1297" s="5">
        <v>0</v>
      </c>
      <c r="BH1297" s="5">
        <v>0</v>
      </c>
      <c r="BI1297" s="5">
        <v>0</v>
      </c>
      <c r="BJ1297" s="5">
        <v>0</v>
      </c>
      <c r="BK1297" s="5">
        <v>0</v>
      </c>
      <c r="BL1297" s="5">
        <v>0</v>
      </c>
      <c r="BM1297" s="5">
        <v>0</v>
      </c>
      <c r="BN1297" s="5">
        <v>950928.95</v>
      </c>
      <c r="BO1297" s="5">
        <v>0</v>
      </c>
      <c r="BP1297" s="5">
        <v>0</v>
      </c>
      <c r="BQ1297" s="5">
        <v>0</v>
      </c>
      <c r="BR1297" s="5">
        <v>0</v>
      </c>
      <c r="BS1297" s="5">
        <v>0</v>
      </c>
      <c r="BT1297" s="5">
        <v>0</v>
      </c>
      <c r="BU1297" s="5">
        <v>0</v>
      </c>
      <c r="BV1297" s="5">
        <v>0</v>
      </c>
      <c r="BW1297" s="5">
        <v>0</v>
      </c>
      <c r="BX1297" s="5">
        <v>0</v>
      </c>
      <c r="BY1297" s="5">
        <v>0</v>
      </c>
      <c r="BZ1297" s="5">
        <v>0</v>
      </c>
      <c r="CA1297" s="5">
        <v>0</v>
      </c>
      <c r="CB1297" s="5">
        <v>0</v>
      </c>
      <c r="CC1297" s="5">
        <v>0</v>
      </c>
      <c r="CD1297" s="5">
        <v>0</v>
      </c>
      <c r="CE1297" s="24">
        <v>10999746.209999999</v>
      </c>
    </row>
    <row r="1298" spans="2:83" ht="14.5" thickTop="1" thickBot="1" x14ac:dyDescent="0.35">
      <c r="B1298" s="25" t="s">
        <v>2083</v>
      </c>
      <c r="C1298" s="26">
        <v>9</v>
      </c>
      <c r="D1298" s="26" t="s">
        <v>2369</v>
      </c>
      <c r="E1298" s="26">
        <v>3008092034</v>
      </c>
      <c r="F1298" s="25" t="s">
        <v>2370</v>
      </c>
      <c r="G1298" s="5">
        <v>0</v>
      </c>
      <c r="H1298" s="5">
        <v>785850.8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5">
        <v>0</v>
      </c>
      <c r="AA1298" s="5">
        <v>0</v>
      </c>
      <c r="AB1298" s="5">
        <v>165123.53</v>
      </c>
      <c r="AC1298" s="5">
        <v>0</v>
      </c>
      <c r="AD1298" s="5">
        <v>86649.61</v>
      </c>
      <c r="AE1298" s="5">
        <v>0</v>
      </c>
      <c r="AF1298" s="5">
        <v>0</v>
      </c>
      <c r="AG1298" s="5">
        <v>0</v>
      </c>
      <c r="AH1298" s="5">
        <v>0</v>
      </c>
      <c r="AI1298" s="5">
        <v>0</v>
      </c>
      <c r="AJ1298" s="5">
        <v>0</v>
      </c>
      <c r="AK1298" s="5">
        <v>0</v>
      </c>
      <c r="AL1298" s="5">
        <v>0</v>
      </c>
      <c r="AM1298" s="5">
        <v>0</v>
      </c>
      <c r="AN1298" s="5">
        <v>0</v>
      </c>
      <c r="AO1298" s="5">
        <v>0</v>
      </c>
      <c r="AP1298" s="5">
        <v>0</v>
      </c>
      <c r="AQ1298" s="5">
        <v>0</v>
      </c>
      <c r="AR1298" s="5">
        <v>0</v>
      </c>
      <c r="AS1298" s="5">
        <v>0</v>
      </c>
      <c r="AT1298" s="5">
        <v>51292.85</v>
      </c>
      <c r="AU1298" s="5">
        <v>0</v>
      </c>
      <c r="AV1298" s="5">
        <v>0</v>
      </c>
      <c r="AW1298" s="5">
        <v>0</v>
      </c>
      <c r="AX1298" s="5">
        <v>0</v>
      </c>
      <c r="AY1298" s="5">
        <v>0</v>
      </c>
      <c r="AZ1298" s="5">
        <v>0</v>
      </c>
      <c r="BA1298" s="5">
        <v>0</v>
      </c>
      <c r="BB1298" s="5">
        <v>0</v>
      </c>
      <c r="BC1298" s="5">
        <v>0</v>
      </c>
      <c r="BD1298" s="5">
        <v>0</v>
      </c>
      <c r="BE1298" s="5">
        <v>0</v>
      </c>
      <c r="BF1298" s="5">
        <v>0</v>
      </c>
      <c r="BG1298" s="5">
        <v>0</v>
      </c>
      <c r="BH1298" s="5">
        <v>0</v>
      </c>
      <c r="BI1298" s="5">
        <v>0</v>
      </c>
      <c r="BJ1298" s="5">
        <v>0</v>
      </c>
      <c r="BK1298" s="5">
        <v>0</v>
      </c>
      <c r="BL1298" s="5">
        <v>0</v>
      </c>
      <c r="BM1298" s="5">
        <v>0</v>
      </c>
      <c r="BN1298" s="5">
        <v>1138031.26</v>
      </c>
      <c r="BO1298" s="5">
        <v>0</v>
      </c>
      <c r="BP1298" s="5">
        <v>0</v>
      </c>
      <c r="BQ1298" s="5">
        <v>0</v>
      </c>
      <c r="BR1298" s="5">
        <v>0</v>
      </c>
      <c r="BS1298" s="5">
        <v>0</v>
      </c>
      <c r="BT1298" s="5">
        <v>0</v>
      </c>
      <c r="BU1298" s="5">
        <v>0</v>
      </c>
      <c r="BV1298" s="5">
        <v>0</v>
      </c>
      <c r="BW1298" s="5">
        <v>0</v>
      </c>
      <c r="BX1298" s="5">
        <v>30000</v>
      </c>
      <c r="BY1298" s="5">
        <v>0</v>
      </c>
      <c r="BZ1298" s="5">
        <v>0</v>
      </c>
      <c r="CA1298" s="5">
        <v>0</v>
      </c>
      <c r="CB1298" s="5">
        <v>0</v>
      </c>
      <c r="CC1298" s="5">
        <v>0</v>
      </c>
      <c r="CD1298" s="5">
        <v>0</v>
      </c>
      <c r="CE1298" s="24">
        <v>2256948.0499999998</v>
      </c>
    </row>
    <row r="1299" spans="2:83" ht="14.5" thickTop="1" thickBot="1" x14ac:dyDescent="0.35">
      <c r="B1299" s="25" t="s">
        <v>2083</v>
      </c>
      <c r="C1299" s="26">
        <v>9</v>
      </c>
      <c r="D1299" s="26" t="s">
        <v>2371</v>
      </c>
      <c r="E1299" s="26">
        <v>3008117481</v>
      </c>
      <c r="F1299" s="25" t="s">
        <v>2372</v>
      </c>
      <c r="G1299" s="5">
        <v>0</v>
      </c>
      <c r="H1299" s="5">
        <v>312888.84000000003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1075048.0900000001</v>
      </c>
      <c r="AC1299" s="5">
        <v>0</v>
      </c>
      <c r="AD1299" s="5">
        <v>0</v>
      </c>
      <c r="AE1299" s="5">
        <v>0</v>
      </c>
      <c r="AF1299" s="5">
        <v>398800</v>
      </c>
      <c r="AG1299" s="5">
        <v>0</v>
      </c>
      <c r="AH1299" s="5">
        <v>0</v>
      </c>
      <c r="AI1299" s="5">
        <v>0</v>
      </c>
      <c r="AJ1299" s="5">
        <v>0</v>
      </c>
      <c r="AK1299" s="5">
        <v>0</v>
      </c>
      <c r="AL1299" s="5">
        <v>0</v>
      </c>
      <c r="AM1299" s="5">
        <v>0</v>
      </c>
      <c r="AN1299" s="5">
        <v>0</v>
      </c>
      <c r="AO1299" s="5">
        <v>0</v>
      </c>
      <c r="AP1299" s="5">
        <v>0</v>
      </c>
      <c r="AQ1299" s="5">
        <v>0</v>
      </c>
      <c r="AR1299" s="5">
        <v>0</v>
      </c>
      <c r="AS1299" s="5">
        <v>0</v>
      </c>
      <c r="AT1299" s="5">
        <v>92658.27</v>
      </c>
      <c r="AU1299" s="5">
        <v>0</v>
      </c>
      <c r="AV1299" s="5">
        <v>0</v>
      </c>
      <c r="AW1299" s="5">
        <v>0</v>
      </c>
      <c r="AX1299" s="5">
        <v>0</v>
      </c>
      <c r="AY1299" s="5">
        <v>0</v>
      </c>
      <c r="AZ1299" s="5">
        <v>0</v>
      </c>
      <c r="BA1299" s="5">
        <v>0</v>
      </c>
      <c r="BB1299" s="5">
        <v>0</v>
      </c>
      <c r="BC1299" s="5">
        <v>0</v>
      </c>
      <c r="BD1299" s="5">
        <v>0</v>
      </c>
      <c r="BE1299" s="5">
        <v>0</v>
      </c>
      <c r="BF1299" s="5">
        <v>0</v>
      </c>
      <c r="BG1299" s="5">
        <v>0</v>
      </c>
      <c r="BH1299" s="5">
        <v>0</v>
      </c>
      <c r="BI1299" s="5">
        <v>0</v>
      </c>
      <c r="BJ1299" s="5">
        <v>0</v>
      </c>
      <c r="BK1299" s="5">
        <v>0</v>
      </c>
      <c r="BL1299" s="5">
        <v>0</v>
      </c>
      <c r="BM1299" s="5">
        <v>0</v>
      </c>
      <c r="BN1299" s="5">
        <v>165532.57</v>
      </c>
      <c r="BO1299" s="5">
        <v>0</v>
      </c>
      <c r="BP1299" s="5">
        <v>0</v>
      </c>
      <c r="BQ1299" s="5">
        <v>0</v>
      </c>
      <c r="BR1299" s="5">
        <v>0</v>
      </c>
      <c r="BS1299" s="5">
        <v>0</v>
      </c>
      <c r="BT1299" s="5">
        <v>0</v>
      </c>
      <c r="BU1299" s="5">
        <v>0</v>
      </c>
      <c r="BV1299" s="5">
        <v>0</v>
      </c>
      <c r="BW1299" s="5">
        <v>0</v>
      </c>
      <c r="BX1299" s="5">
        <v>0</v>
      </c>
      <c r="BY1299" s="5">
        <v>0</v>
      </c>
      <c r="BZ1299" s="5">
        <v>0</v>
      </c>
      <c r="CA1299" s="5">
        <v>0</v>
      </c>
      <c r="CB1299" s="5">
        <v>0</v>
      </c>
      <c r="CC1299" s="5">
        <v>0</v>
      </c>
      <c r="CD1299" s="5">
        <v>0</v>
      </c>
      <c r="CE1299" s="24">
        <v>2044927.7700000003</v>
      </c>
    </row>
    <row r="1300" spans="2:83" ht="14.5" thickTop="1" thickBot="1" x14ac:dyDescent="0.35">
      <c r="B1300" s="25" t="s">
        <v>2083</v>
      </c>
      <c r="C1300" s="26">
        <v>9</v>
      </c>
      <c r="D1300" s="26" t="s">
        <v>2373</v>
      </c>
      <c r="E1300" s="26">
        <v>3008125192</v>
      </c>
      <c r="F1300" s="25" t="s">
        <v>2374</v>
      </c>
      <c r="G1300" s="5">
        <v>0</v>
      </c>
      <c r="H1300" s="5">
        <v>1675338.95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8807327.9199999999</v>
      </c>
      <c r="AC1300" s="5">
        <v>0</v>
      </c>
      <c r="AD1300" s="5">
        <v>-45037.71</v>
      </c>
      <c r="AE1300" s="5">
        <v>0</v>
      </c>
      <c r="AF1300" s="5">
        <v>855225</v>
      </c>
      <c r="AG1300" s="5">
        <v>0</v>
      </c>
      <c r="AH1300" s="5">
        <v>1806985</v>
      </c>
      <c r="AI1300" s="5">
        <v>0</v>
      </c>
      <c r="AJ1300" s="5">
        <v>0</v>
      </c>
      <c r="AK1300" s="5">
        <v>0</v>
      </c>
      <c r="AL1300" s="5">
        <v>0</v>
      </c>
      <c r="AM1300" s="5">
        <v>0</v>
      </c>
      <c r="AN1300" s="5">
        <v>0</v>
      </c>
      <c r="AO1300" s="5">
        <v>0</v>
      </c>
      <c r="AP1300" s="5">
        <v>0</v>
      </c>
      <c r="AQ1300" s="5">
        <v>0</v>
      </c>
      <c r="AR1300" s="5">
        <v>0</v>
      </c>
      <c r="AS1300" s="5">
        <v>0</v>
      </c>
      <c r="AT1300" s="5">
        <v>47407.27</v>
      </c>
      <c r="AU1300" s="5">
        <v>0</v>
      </c>
      <c r="AV1300" s="5">
        <v>0</v>
      </c>
      <c r="AW1300" s="5">
        <v>0</v>
      </c>
      <c r="AX1300" s="5">
        <v>0</v>
      </c>
      <c r="AY1300" s="5">
        <v>0</v>
      </c>
      <c r="AZ1300" s="5">
        <v>0</v>
      </c>
      <c r="BA1300" s="5">
        <v>0</v>
      </c>
      <c r="BB1300" s="5">
        <v>0</v>
      </c>
      <c r="BC1300" s="5">
        <v>0</v>
      </c>
      <c r="BD1300" s="5">
        <v>0</v>
      </c>
      <c r="BE1300" s="5">
        <v>0</v>
      </c>
      <c r="BF1300" s="5">
        <v>0</v>
      </c>
      <c r="BG1300" s="5">
        <v>0</v>
      </c>
      <c r="BH1300" s="5">
        <v>0</v>
      </c>
      <c r="BI1300" s="5">
        <v>0</v>
      </c>
      <c r="BJ1300" s="5">
        <v>0</v>
      </c>
      <c r="BK1300" s="5">
        <v>0</v>
      </c>
      <c r="BL1300" s="5">
        <v>0</v>
      </c>
      <c r="BM1300" s="5">
        <v>0</v>
      </c>
      <c r="BN1300" s="5">
        <v>813867.26</v>
      </c>
      <c r="BO1300" s="5">
        <v>0</v>
      </c>
      <c r="BP1300" s="5">
        <v>0</v>
      </c>
      <c r="BQ1300" s="5">
        <v>0</v>
      </c>
      <c r="BR1300" s="5">
        <v>0</v>
      </c>
      <c r="BS1300" s="5">
        <v>0</v>
      </c>
      <c r="BT1300" s="5">
        <v>0</v>
      </c>
      <c r="BU1300" s="5">
        <v>0</v>
      </c>
      <c r="BV1300" s="5">
        <v>0</v>
      </c>
      <c r="BW1300" s="5">
        <v>0</v>
      </c>
      <c r="BX1300" s="5">
        <v>0</v>
      </c>
      <c r="BY1300" s="5">
        <v>0</v>
      </c>
      <c r="BZ1300" s="5">
        <v>0</v>
      </c>
      <c r="CA1300" s="5">
        <v>0</v>
      </c>
      <c r="CB1300" s="5">
        <v>0</v>
      </c>
      <c r="CC1300" s="5">
        <v>0</v>
      </c>
      <c r="CD1300" s="5">
        <v>0</v>
      </c>
      <c r="CE1300" s="24">
        <v>13961113.689999998</v>
      </c>
    </row>
    <row r="1301" spans="2:83" ht="14.5" thickTop="1" thickBot="1" x14ac:dyDescent="0.35">
      <c r="B1301" s="25" t="s">
        <v>2083</v>
      </c>
      <c r="C1301" s="26">
        <v>9</v>
      </c>
      <c r="D1301" s="26" t="s">
        <v>2375</v>
      </c>
      <c r="E1301" s="26">
        <v>3008087788</v>
      </c>
      <c r="F1301" s="25" t="s">
        <v>2376</v>
      </c>
      <c r="G1301" s="5">
        <v>0</v>
      </c>
      <c r="H1301" s="5">
        <v>989639.61000000103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2151996.919999999</v>
      </c>
      <c r="AC1301" s="5">
        <v>0</v>
      </c>
      <c r="AD1301" s="5">
        <v>305744.74</v>
      </c>
      <c r="AE1301" s="5">
        <v>0</v>
      </c>
      <c r="AF1301" s="5">
        <v>0</v>
      </c>
      <c r="AG1301" s="5">
        <v>0</v>
      </c>
      <c r="AH1301" s="5">
        <v>0</v>
      </c>
      <c r="AI1301" s="5">
        <v>0</v>
      </c>
      <c r="AJ1301" s="5">
        <v>3836937.8800000027</v>
      </c>
      <c r="AK1301" s="5">
        <v>0</v>
      </c>
      <c r="AL1301" s="5">
        <v>0</v>
      </c>
      <c r="AM1301" s="5">
        <v>0</v>
      </c>
      <c r="AN1301" s="5">
        <v>0</v>
      </c>
      <c r="AO1301" s="5">
        <v>2245088.8132000132</v>
      </c>
      <c r="AP1301" s="5">
        <v>0</v>
      </c>
      <c r="AQ1301" s="5">
        <v>0</v>
      </c>
      <c r="AR1301" s="5">
        <v>0</v>
      </c>
      <c r="AS1301" s="5">
        <v>0</v>
      </c>
      <c r="AT1301" s="5">
        <v>219445.46</v>
      </c>
      <c r="AU1301" s="5">
        <v>0</v>
      </c>
      <c r="AV1301" s="5">
        <v>0</v>
      </c>
      <c r="AW1301" s="5">
        <v>0</v>
      </c>
      <c r="AX1301" s="5">
        <v>0</v>
      </c>
      <c r="AY1301" s="5">
        <v>0</v>
      </c>
      <c r="AZ1301" s="5">
        <v>0</v>
      </c>
      <c r="BA1301" s="5">
        <v>0</v>
      </c>
      <c r="BB1301" s="5">
        <v>0</v>
      </c>
      <c r="BC1301" s="5">
        <v>0</v>
      </c>
      <c r="BD1301" s="5">
        <v>0</v>
      </c>
      <c r="BE1301" s="5">
        <v>0</v>
      </c>
      <c r="BF1301" s="5">
        <v>0</v>
      </c>
      <c r="BG1301" s="5">
        <v>0</v>
      </c>
      <c r="BH1301" s="5">
        <v>0</v>
      </c>
      <c r="BI1301" s="5">
        <v>0</v>
      </c>
      <c r="BJ1301" s="5">
        <v>0</v>
      </c>
      <c r="BK1301" s="5">
        <v>0</v>
      </c>
      <c r="BL1301" s="5">
        <v>0</v>
      </c>
      <c r="BM1301" s="5">
        <v>0</v>
      </c>
      <c r="BN1301" s="5">
        <v>418370.35000000009</v>
      </c>
      <c r="BO1301" s="5">
        <v>0</v>
      </c>
      <c r="BP1301" s="5">
        <v>0</v>
      </c>
      <c r="BQ1301" s="5">
        <v>0</v>
      </c>
      <c r="BR1301" s="5">
        <v>0</v>
      </c>
      <c r="BS1301" s="5">
        <v>0</v>
      </c>
      <c r="BT1301" s="5">
        <v>0</v>
      </c>
      <c r="BU1301" s="5">
        <v>0</v>
      </c>
      <c r="BV1301" s="5">
        <v>0</v>
      </c>
      <c r="BW1301" s="5">
        <v>0</v>
      </c>
      <c r="BX1301" s="5">
        <v>0</v>
      </c>
      <c r="BY1301" s="5">
        <v>0</v>
      </c>
      <c r="BZ1301" s="5">
        <v>0</v>
      </c>
      <c r="CA1301" s="5">
        <v>0</v>
      </c>
      <c r="CB1301" s="5">
        <v>0</v>
      </c>
      <c r="CC1301" s="5">
        <v>0</v>
      </c>
      <c r="CD1301" s="5">
        <v>0</v>
      </c>
      <c r="CE1301" s="24">
        <v>10167223.773200016</v>
      </c>
    </row>
    <row r="1302" spans="2:83" ht="14.5" thickTop="1" thickBot="1" x14ac:dyDescent="0.35">
      <c r="B1302" s="25" t="s">
        <v>2083</v>
      </c>
      <c r="C1302" s="26">
        <v>9</v>
      </c>
      <c r="D1302" s="26" t="s">
        <v>2567</v>
      </c>
      <c r="E1302" s="26">
        <v>3008114345</v>
      </c>
      <c r="F1302" s="25" t="s">
        <v>2568</v>
      </c>
      <c r="G1302" s="5">
        <v>0</v>
      </c>
      <c r="H1302" s="5">
        <v>336288.28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1579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2083883.57</v>
      </c>
      <c r="AC1302" s="5">
        <v>0</v>
      </c>
      <c r="AD1302" s="5">
        <v>265242.57</v>
      </c>
      <c r="AE1302" s="5">
        <v>0</v>
      </c>
      <c r="AF1302" s="5">
        <v>0</v>
      </c>
      <c r="AG1302" s="5">
        <v>0</v>
      </c>
      <c r="AH1302" s="5">
        <v>0</v>
      </c>
      <c r="AI1302" s="5">
        <v>0</v>
      </c>
      <c r="AJ1302" s="5">
        <v>1957200.99</v>
      </c>
      <c r="AK1302" s="5">
        <v>0</v>
      </c>
      <c r="AL1302" s="5">
        <v>0</v>
      </c>
      <c r="AM1302" s="5">
        <v>0</v>
      </c>
      <c r="AN1302" s="5">
        <v>0</v>
      </c>
      <c r="AO1302" s="5">
        <v>0</v>
      </c>
      <c r="AP1302" s="5">
        <v>0</v>
      </c>
      <c r="AQ1302" s="5">
        <v>0</v>
      </c>
      <c r="AR1302" s="5">
        <v>0</v>
      </c>
      <c r="AS1302" s="5">
        <v>0</v>
      </c>
      <c r="AT1302" s="5">
        <v>241086.06</v>
      </c>
      <c r="AU1302" s="5">
        <v>0</v>
      </c>
      <c r="AV1302" s="5">
        <v>0</v>
      </c>
      <c r="AW1302" s="5">
        <v>0</v>
      </c>
      <c r="AX1302" s="5">
        <v>0</v>
      </c>
      <c r="AY1302" s="5">
        <v>0</v>
      </c>
      <c r="AZ1302" s="5">
        <v>0</v>
      </c>
      <c r="BA1302" s="5">
        <v>0</v>
      </c>
      <c r="BB1302" s="5">
        <v>0</v>
      </c>
      <c r="BC1302" s="5">
        <v>0</v>
      </c>
      <c r="BD1302" s="5">
        <v>0</v>
      </c>
      <c r="BE1302" s="5">
        <v>0</v>
      </c>
      <c r="BF1302" s="5">
        <v>0</v>
      </c>
      <c r="BG1302" s="5">
        <v>0</v>
      </c>
      <c r="BH1302" s="5">
        <v>0</v>
      </c>
      <c r="BI1302" s="5">
        <v>0</v>
      </c>
      <c r="BJ1302" s="5">
        <v>0</v>
      </c>
      <c r="BK1302" s="5">
        <v>0</v>
      </c>
      <c r="BL1302" s="5">
        <v>0</v>
      </c>
      <c r="BM1302" s="5">
        <v>0</v>
      </c>
      <c r="BN1302" s="5">
        <v>685321.29</v>
      </c>
      <c r="BO1302" s="5">
        <v>0</v>
      </c>
      <c r="BP1302" s="5">
        <v>0</v>
      </c>
      <c r="BQ1302" s="5">
        <v>0</v>
      </c>
      <c r="BR1302" s="5">
        <v>0</v>
      </c>
      <c r="BS1302" s="5">
        <v>0</v>
      </c>
      <c r="BT1302" s="5">
        <v>0</v>
      </c>
      <c r="BU1302" s="5">
        <v>0</v>
      </c>
      <c r="BV1302" s="5">
        <v>0</v>
      </c>
      <c r="BW1302" s="5">
        <v>0</v>
      </c>
      <c r="BX1302" s="5">
        <v>310000</v>
      </c>
      <c r="BY1302" s="5">
        <v>0</v>
      </c>
      <c r="BZ1302" s="5">
        <v>0</v>
      </c>
      <c r="CA1302" s="5">
        <v>0</v>
      </c>
      <c r="CB1302" s="5">
        <v>122800.15</v>
      </c>
      <c r="CC1302" s="5">
        <v>0</v>
      </c>
      <c r="CD1302" s="5">
        <v>0</v>
      </c>
      <c r="CE1302" s="24">
        <v>6003401.9100000001</v>
      </c>
    </row>
    <row r="1303" spans="2:83" ht="14.5" thickTop="1" thickBot="1" x14ac:dyDescent="0.35">
      <c r="B1303" s="25" t="s">
        <v>2083</v>
      </c>
      <c r="C1303" s="26">
        <v>9</v>
      </c>
      <c r="D1303" s="26" t="s">
        <v>2377</v>
      </c>
      <c r="E1303" s="26">
        <v>3008117471</v>
      </c>
      <c r="F1303" s="25" t="s">
        <v>2378</v>
      </c>
      <c r="G1303" s="5">
        <v>0</v>
      </c>
      <c r="H1303" s="5">
        <v>1492888.76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4973001.1900000004</v>
      </c>
      <c r="AC1303" s="5">
        <v>0</v>
      </c>
      <c r="AD1303" s="5">
        <v>204250.63</v>
      </c>
      <c r="AE1303" s="5">
        <v>0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v>0</v>
      </c>
      <c r="AN1303" s="5">
        <v>0</v>
      </c>
      <c r="AO1303" s="5">
        <v>0</v>
      </c>
      <c r="AP1303" s="5">
        <v>0</v>
      </c>
      <c r="AQ1303" s="5">
        <v>0</v>
      </c>
      <c r="AR1303" s="5">
        <v>0</v>
      </c>
      <c r="AS1303" s="5">
        <v>0</v>
      </c>
      <c r="AT1303" s="5">
        <v>0</v>
      </c>
      <c r="AU1303" s="5">
        <v>0</v>
      </c>
      <c r="AV1303" s="5">
        <v>0</v>
      </c>
      <c r="AW1303" s="5">
        <v>0</v>
      </c>
      <c r="AX1303" s="5">
        <v>0</v>
      </c>
      <c r="AY1303" s="5">
        <v>0</v>
      </c>
      <c r="AZ1303" s="5">
        <v>0</v>
      </c>
      <c r="BA1303" s="5">
        <v>0</v>
      </c>
      <c r="BB1303" s="5">
        <v>0</v>
      </c>
      <c r="BC1303" s="5">
        <v>0</v>
      </c>
      <c r="BD1303" s="5">
        <v>0</v>
      </c>
      <c r="BE1303" s="5">
        <v>0</v>
      </c>
      <c r="BF1303" s="5">
        <v>0</v>
      </c>
      <c r="BG1303" s="5">
        <v>0</v>
      </c>
      <c r="BH1303" s="5">
        <v>0</v>
      </c>
      <c r="BI1303" s="5">
        <v>0</v>
      </c>
      <c r="BJ1303" s="5">
        <v>0</v>
      </c>
      <c r="BK1303" s="5">
        <v>0</v>
      </c>
      <c r="BL1303" s="5">
        <v>0</v>
      </c>
      <c r="BM1303" s="5">
        <v>0</v>
      </c>
      <c r="BN1303" s="5">
        <v>1655272.42</v>
      </c>
      <c r="BO1303" s="5">
        <v>0</v>
      </c>
      <c r="BP1303" s="5">
        <v>0</v>
      </c>
      <c r="BQ1303" s="5">
        <v>0</v>
      </c>
      <c r="BR1303" s="5">
        <v>0</v>
      </c>
      <c r="BS1303" s="5">
        <v>0</v>
      </c>
      <c r="BT1303" s="5">
        <v>0</v>
      </c>
      <c r="BU1303" s="5">
        <v>0</v>
      </c>
      <c r="BV1303" s="5">
        <v>0</v>
      </c>
      <c r="BW1303" s="5">
        <v>0</v>
      </c>
      <c r="BX1303" s="5">
        <v>0</v>
      </c>
      <c r="BY1303" s="5">
        <v>0</v>
      </c>
      <c r="BZ1303" s="5">
        <v>0</v>
      </c>
      <c r="CA1303" s="5">
        <v>0</v>
      </c>
      <c r="CB1303" s="5">
        <v>0</v>
      </c>
      <c r="CC1303" s="5">
        <v>0</v>
      </c>
      <c r="CD1303" s="5">
        <v>0</v>
      </c>
      <c r="CE1303" s="24">
        <v>8325413</v>
      </c>
    </row>
    <row r="1304" spans="2:83" ht="14.5" thickTop="1" thickBot="1" x14ac:dyDescent="0.35">
      <c r="B1304" s="25" t="s">
        <v>2083</v>
      </c>
      <c r="C1304" s="26">
        <v>9</v>
      </c>
      <c r="D1304" s="26" t="s">
        <v>2379</v>
      </c>
      <c r="E1304" s="26">
        <v>3008092465</v>
      </c>
      <c r="F1304" s="25" t="s">
        <v>2380</v>
      </c>
      <c r="G1304" s="5">
        <v>0</v>
      </c>
      <c r="H1304" s="5">
        <v>78248.39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5129738.2400000002</v>
      </c>
      <c r="AC1304" s="5">
        <v>0</v>
      </c>
      <c r="AD1304" s="5">
        <v>206527.05</v>
      </c>
      <c r="AE1304" s="5">
        <v>0</v>
      </c>
      <c r="AF1304" s="5">
        <v>0</v>
      </c>
      <c r="AG1304" s="5">
        <v>0</v>
      </c>
      <c r="AH1304" s="5">
        <v>0</v>
      </c>
      <c r="AI1304" s="5">
        <v>0</v>
      </c>
      <c r="AJ1304" s="5">
        <v>0</v>
      </c>
      <c r="AK1304" s="5">
        <v>0</v>
      </c>
      <c r="AL1304" s="5">
        <v>0</v>
      </c>
      <c r="AM1304" s="5">
        <v>0</v>
      </c>
      <c r="AN1304" s="5">
        <v>0</v>
      </c>
      <c r="AO1304" s="5">
        <v>0</v>
      </c>
      <c r="AP1304" s="5">
        <v>0</v>
      </c>
      <c r="AQ1304" s="5">
        <v>0</v>
      </c>
      <c r="AR1304" s="5">
        <v>0</v>
      </c>
      <c r="AS1304" s="5">
        <v>0</v>
      </c>
      <c r="AT1304" s="5">
        <v>47407.27</v>
      </c>
      <c r="AU1304" s="5">
        <v>0</v>
      </c>
      <c r="AV1304" s="5">
        <v>0</v>
      </c>
      <c r="AW1304" s="5">
        <v>0</v>
      </c>
      <c r="AX1304" s="5">
        <v>0</v>
      </c>
      <c r="AY1304" s="5">
        <v>0</v>
      </c>
      <c r="AZ1304" s="5">
        <v>0</v>
      </c>
      <c r="BA1304" s="5">
        <v>0</v>
      </c>
      <c r="BB1304" s="5">
        <v>0</v>
      </c>
      <c r="BC1304" s="5">
        <v>0</v>
      </c>
      <c r="BD1304" s="5">
        <v>0</v>
      </c>
      <c r="BE1304" s="5">
        <v>0</v>
      </c>
      <c r="BF1304" s="5">
        <v>0</v>
      </c>
      <c r="BG1304" s="5">
        <v>0</v>
      </c>
      <c r="BH1304" s="5">
        <v>0</v>
      </c>
      <c r="BI1304" s="5">
        <v>0</v>
      </c>
      <c r="BJ1304" s="5">
        <v>0</v>
      </c>
      <c r="BK1304" s="5">
        <v>0</v>
      </c>
      <c r="BL1304" s="5">
        <v>0</v>
      </c>
      <c r="BM1304" s="5">
        <v>0</v>
      </c>
      <c r="BN1304" s="5">
        <v>339777.62</v>
      </c>
      <c r="BO1304" s="5">
        <v>0</v>
      </c>
      <c r="BP1304" s="5">
        <v>0</v>
      </c>
      <c r="BQ1304" s="5">
        <v>0</v>
      </c>
      <c r="BR1304" s="5">
        <v>0</v>
      </c>
      <c r="BS1304" s="5">
        <v>0</v>
      </c>
      <c r="BT1304" s="5">
        <v>0</v>
      </c>
      <c r="BU1304" s="5">
        <v>0</v>
      </c>
      <c r="BV1304" s="5">
        <v>0</v>
      </c>
      <c r="BW1304" s="5">
        <v>0</v>
      </c>
      <c r="BX1304" s="5">
        <v>0</v>
      </c>
      <c r="BY1304" s="5">
        <v>0</v>
      </c>
      <c r="BZ1304" s="5">
        <v>0</v>
      </c>
      <c r="CA1304" s="5">
        <v>0</v>
      </c>
      <c r="CB1304" s="5">
        <v>0</v>
      </c>
      <c r="CC1304" s="5">
        <v>0</v>
      </c>
      <c r="CD1304" s="5">
        <v>0</v>
      </c>
      <c r="CE1304" s="24">
        <v>5801698.5699999994</v>
      </c>
    </row>
    <row r="1305" spans="2:83" ht="14.5" thickTop="1" thickBot="1" x14ac:dyDescent="0.35">
      <c r="B1305" s="25" t="s">
        <v>2083</v>
      </c>
      <c r="C1305" s="26">
        <v>9</v>
      </c>
      <c r="D1305" s="26" t="s">
        <v>2595</v>
      </c>
      <c r="E1305" s="26">
        <v>3008113552</v>
      </c>
      <c r="F1305" s="25" t="s">
        <v>2596</v>
      </c>
      <c r="G1305" s="5">
        <v>2357351.71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5">
        <v>0</v>
      </c>
      <c r="Z1305" s="5">
        <v>0</v>
      </c>
      <c r="AA1305" s="5">
        <v>4593384.4800000004</v>
      </c>
      <c r="AB1305" s="5">
        <v>0</v>
      </c>
      <c r="AC1305" s="5">
        <v>0</v>
      </c>
      <c r="AD1305" s="5">
        <v>0</v>
      </c>
      <c r="AE1305" s="5">
        <v>0</v>
      </c>
      <c r="AF1305" s="5">
        <v>0</v>
      </c>
      <c r="AG1305" s="5">
        <v>0</v>
      </c>
      <c r="AH1305" s="5">
        <v>0</v>
      </c>
      <c r="AI1305" s="5">
        <v>0</v>
      </c>
      <c r="AJ1305" s="5">
        <v>0</v>
      </c>
      <c r="AK1305" s="5">
        <v>0</v>
      </c>
      <c r="AL1305" s="5">
        <v>0</v>
      </c>
      <c r="AM1305" s="5">
        <v>0</v>
      </c>
      <c r="AN1305" s="5">
        <v>0</v>
      </c>
      <c r="AO1305" s="5">
        <v>10404802.390000001</v>
      </c>
      <c r="AP1305" s="5">
        <v>0</v>
      </c>
      <c r="AQ1305" s="5">
        <v>0</v>
      </c>
      <c r="AR1305" s="5">
        <v>0</v>
      </c>
      <c r="AS1305" s="5">
        <v>0</v>
      </c>
      <c r="AT1305" s="5">
        <v>415042.05</v>
      </c>
      <c r="AU1305" s="5">
        <v>0</v>
      </c>
      <c r="AV1305" s="5">
        <v>0</v>
      </c>
      <c r="AW1305" s="5">
        <v>0</v>
      </c>
      <c r="AX1305" s="5">
        <v>0</v>
      </c>
      <c r="AY1305" s="5">
        <v>0</v>
      </c>
      <c r="AZ1305" s="5">
        <v>0</v>
      </c>
      <c r="BA1305" s="5">
        <v>0</v>
      </c>
      <c r="BB1305" s="5">
        <v>0</v>
      </c>
      <c r="BC1305" s="5">
        <v>0</v>
      </c>
      <c r="BD1305" s="5">
        <v>0</v>
      </c>
      <c r="BE1305" s="5">
        <v>0</v>
      </c>
      <c r="BF1305" s="5">
        <v>0</v>
      </c>
      <c r="BG1305" s="5">
        <v>0</v>
      </c>
      <c r="BH1305" s="5">
        <v>0</v>
      </c>
      <c r="BI1305" s="5">
        <v>0</v>
      </c>
      <c r="BJ1305" s="5">
        <v>0</v>
      </c>
      <c r="BK1305" s="5">
        <v>0</v>
      </c>
      <c r="BL1305" s="5">
        <v>0</v>
      </c>
      <c r="BM1305" s="5">
        <v>0</v>
      </c>
      <c r="BN1305" s="5">
        <v>444799.15</v>
      </c>
      <c r="BO1305" s="5">
        <v>0</v>
      </c>
      <c r="BP1305" s="5">
        <v>0</v>
      </c>
      <c r="BQ1305" s="5">
        <v>0</v>
      </c>
      <c r="BR1305" s="5">
        <v>0</v>
      </c>
      <c r="BS1305" s="5">
        <v>0</v>
      </c>
      <c r="BT1305" s="5">
        <v>0</v>
      </c>
      <c r="BU1305" s="5">
        <v>0</v>
      </c>
      <c r="BV1305" s="5">
        <v>0</v>
      </c>
      <c r="BW1305" s="5">
        <v>0</v>
      </c>
      <c r="BX1305" s="5">
        <v>1866237.93</v>
      </c>
      <c r="BY1305" s="5">
        <v>0</v>
      </c>
      <c r="BZ1305" s="5">
        <v>0</v>
      </c>
      <c r="CA1305" s="5">
        <v>0</v>
      </c>
      <c r="CB1305" s="5">
        <v>0</v>
      </c>
      <c r="CC1305" s="5">
        <v>0</v>
      </c>
      <c r="CD1305" s="5">
        <v>0</v>
      </c>
      <c r="CE1305" s="24">
        <v>20081617.710000001</v>
      </c>
    </row>
    <row r="1306" spans="2:83" ht="14.5" thickTop="1" thickBot="1" x14ac:dyDescent="0.35">
      <c r="B1306" s="25" t="s">
        <v>2083</v>
      </c>
      <c r="C1306" s="26">
        <v>9</v>
      </c>
      <c r="D1306" s="26" t="s">
        <v>2381</v>
      </c>
      <c r="E1306" s="26">
        <v>3008115917</v>
      </c>
      <c r="F1306" s="25" t="s">
        <v>2382</v>
      </c>
      <c r="G1306" s="5">
        <v>0</v>
      </c>
      <c r="H1306" s="5">
        <v>798.89666666602716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1917712.5700000003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5">
        <v>0</v>
      </c>
      <c r="AJ1306" s="5">
        <v>322182.34000000003</v>
      </c>
      <c r="AK1306" s="5">
        <v>0</v>
      </c>
      <c r="AL1306" s="5">
        <v>0</v>
      </c>
      <c r="AM1306" s="5">
        <v>0</v>
      </c>
      <c r="AN1306" s="5">
        <v>0</v>
      </c>
      <c r="AO1306" s="5">
        <v>0</v>
      </c>
      <c r="AP1306" s="5">
        <v>0</v>
      </c>
      <c r="AQ1306" s="5">
        <v>0</v>
      </c>
      <c r="AR1306" s="5">
        <v>0</v>
      </c>
      <c r="AS1306" s="5">
        <v>0</v>
      </c>
      <c r="AT1306" s="5">
        <v>51292.85</v>
      </c>
      <c r="AU1306" s="5">
        <v>0</v>
      </c>
      <c r="AV1306" s="5">
        <v>0</v>
      </c>
      <c r="AW1306" s="5">
        <v>0</v>
      </c>
      <c r="AX1306" s="5">
        <v>0</v>
      </c>
      <c r="AY1306" s="5">
        <v>0</v>
      </c>
      <c r="AZ1306" s="5">
        <v>0</v>
      </c>
      <c r="BA1306" s="5">
        <v>0</v>
      </c>
      <c r="BB1306" s="5">
        <v>0</v>
      </c>
      <c r="BC1306" s="5">
        <v>0</v>
      </c>
      <c r="BD1306" s="5">
        <v>0</v>
      </c>
      <c r="BE1306" s="5">
        <v>0</v>
      </c>
      <c r="BF1306" s="5">
        <v>0</v>
      </c>
      <c r="BG1306" s="5">
        <v>0</v>
      </c>
      <c r="BH1306" s="5">
        <v>0</v>
      </c>
      <c r="BI1306" s="5">
        <v>0</v>
      </c>
      <c r="BJ1306" s="5">
        <v>0</v>
      </c>
      <c r="BK1306" s="5">
        <v>0</v>
      </c>
      <c r="BL1306" s="5">
        <v>0</v>
      </c>
      <c r="BM1306" s="5">
        <v>0</v>
      </c>
      <c r="BN1306" s="5">
        <v>461902.90749999974</v>
      </c>
      <c r="BO1306" s="5">
        <v>0</v>
      </c>
      <c r="BP1306" s="5">
        <v>0</v>
      </c>
      <c r="BQ1306" s="5">
        <v>0</v>
      </c>
      <c r="BR1306" s="5">
        <v>0</v>
      </c>
      <c r="BS1306" s="5">
        <v>0</v>
      </c>
      <c r="BT1306" s="5">
        <v>0</v>
      </c>
      <c r="BU1306" s="5">
        <v>0</v>
      </c>
      <c r="BV1306" s="5">
        <v>0</v>
      </c>
      <c r="BW1306" s="5">
        <v>0</v>
      </c>
      <c r="BX1306" s="5">
        <v>1687799.48</v>
      </c>
      <c r="BY1306" s="5">
        <v>0</v>
      </c>
      <c r="BZ1306" s="5">
        <v>0</v>
      </c>
      <c r="CA1306" s="5">
        <v>0</v>
      </c>
      <c r="CB1306" s="5">
        <v>0</v>
      </c>
      <c r="CC1306" s="5">
        <v>0</v>
      </c>
      <c r="CD1306" s="5">
        <v>0</v>
      </c>
      <c r="CE1306" s="24">
        <v>4441689.0441666655</v>
      </c>
    </row>
    <row r="1307" spans="2:83" ht="14.5" thickTop="1" thickBot="1" x14ac:dyDescent="0.35">
      <c r="B1307" s="25" t="s">
        <v>2083</v>
      </c>
      <c r="C1307" s="26">
        <v>9</v>
      </c>
      <c r="D1307" s="26" t="s">
        <v>2383</v>
      </c>
      <c r="E1307" s="26">
        <v>3008112504</v>
      </c>
      <c r="F1307" s="25" t="s">
        <v>2384</v>
      </c>
      <c r="G1307" s="5">
        <v>0</v>
      </c>
      <c r="H1307" s="5">
        <v>1379214.56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3943249.8400000003</v>
      </c>
      <c r="AC1307" s="5">
        <v>0</v>
      </c>
      <c r="AD1307" s="5">
        <v>1426838.2200000002</v>
      </c>
      <c r="AE1307" s="5">
        <v>0</v>
      </c>
      <c r="AF1307" s="5">
        <v>0</v>
      </c>
      <c r="AG1307" s="5">
        <v>0</v>
      </c>
      <c r="AH1307" s="5">
        <v>0</v>
      </c>
      <c r="AI1307" s="5">
        <v>0</v>
      </c>
      <c r="AJ1307" s="5">
        <v>0</v>
      </c>
      <c r="AK1307" s="5">
        <v>0</v>
      </c>
      <c r="AL1307" s="5">
        <v>0</v>
      </c>
      <c r="AM1307" s="5">
        <v>0</v>
      </c>
      <c r="AN1307" s="5">
        <v>0</v>
      </c>
      <c r="AO1307" s="5">
        <v>0</v>
      </c>
      <c r="AP1307" s="5">
        <v>0</v>
      </c>
      <c r="AQ1307" s="5">
        <v>0</v>
      </c>
      <c r="AR1307" s="5">
        <v>0</v>
      </c>
      <c r="AS1307" s="5">
        <v>0</v>
      </c>
      <c r="AT1307" s="5">
        <v>47407.270000000004</v>
      </c>
      <c r="AU1307" s="5">
        <v>0</v>
      </c>
      <c r="AV1307" s="5">
        <v>0</v>
      </c>
      <c r="AW1307" s="5">
        <v>0</v>
      </c>
      <c r="AX1307" s="5">
        <v>0</v>
      </c>
      <c r="AY1307" s="5">
        <v>0</v>
      </c>
      <c r="AZ1307" s="5">
        <v>0</v>
      </c>
      <c r="BA1307" s="5">
        <v>0</v>
      </c>
      <c r="BB1307" s="5">
        <v>0</v>
      </c>
      <c r="BC1307" s="5">
        <v>0</v>
      </c>
      <c r="BD1307" s="5">
        <v>0</v>
      </c>
      <c r="BE1307" s="5">
        <v>0</v>
      </c>
      <c r="BF1307" s="5">
        <v>0</v>
      </c>
      <c r="BG1307" s="5">
        <v>0</v>
      </c>
      <c r="BH1307" s="5">
        <v>0</v>
      </c>
      <c r="BI1307" s="5">
        <v>0</v>
      </c>
      <c r="BJ1307" s="5">
        <v>0</v>
      </c>
      <c r="BK1307" s="5">
        <v>0</v>
      </c>
      <c r="BL1307" s="5">
        <v>0</v>
      </c>
      <c r="BM1307" s="5">
        <v>0</v>
      </c>
      <c r="BN1307" s="5">
        <v>524624.46</v>
      </c>
      <c r="BO1307" s="5">
        <v>0</v>
      </c>
      <c r="BP1307" s="5">
        <v>0</v>
      </c>
      <c r="BQ1307" s="5">
        <v>0</v>
      </c>
      <c r="BR1307" s="5">
        <v>0</v>
      </c>
      <c r="BS1307" s="5">
        <v>0</v>
      </c>
      <c r="BT1307" s="5">
        <v>0</v>
      </c>
      <c r="BU1307" s="5">
        <v>0</v>
      </c>
      <c r="BV1307" s="5">
        <v>0</v>
      </c>
      <c r="BW1307" s="5">
        <v>0</v>
      </c>
      <c r="BX1307" s="5">
        <v>936884.02</v>
      </c>
      <c r="BY1307" s="5">
        <v>0</v>
      </c>
      <c r="BZ1307" s="5">
        <v>0</v>
      </c>
      <c r="CA1307" s="5">
        <v>0</v>
      </c>
      <c r="CB1307" s="5">
        <v>0</v>
      </c>
      <c r="CC1307" s="5">
        <v>0</v>
      </c>
      <c r="CD1307" s="5">
        <v>0</v>
      </c>
      <c r="CE1307" s="24">
        <v>8258218.370000001</v>
      </c>
    </row>
    <row r="1308" spans="2:83" ht="14.5" thickTop="1" thickBot="1" x14ac:dyDescent="0.35">
      <c r="B1308" s="25" t="s">
        <v>2083</v>
      </c>
      <c r="C1308" s="26">
        <v>9</v>
      </c>
      <c r="D1308" s="26" t="s">
        <v>2385</v>
      </c>
      <c r="E1308" s="26">
        <v>3008084294</v>
      </c>
      <c r="F1308" s="25" t="s">
        <v>2386</v>
      </c>
      <c r="G1308" s="5">
        <v>0</v>
      </c>
      <c r="H1308" s="5">
        <v>2406634.39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  <c r="AB1308" s="5">
        <v>7477911.1100000003</v>
      </c>
      <c r="AC1308" s="5">
        <v>0</v>
      </c>
      <c r="AD1308" s="5">
        <v>303858.84000000003</v>
      </c>
      <c r="AE1308" s="5">
        <v>0</v>
      </c>
      <c r="AF1308" s="5">
        <v>0</v>
      </c>
      <c r="AG1308" s="5">
        <v>0</v>
      </c>
      <c r="AH1308" s="5">
        <v>0</v>
      </c>
      <c r="AI1308" s="5">
        <v>0</v>
      </c>
      <c r="AJ1308" s="5">
        <v>0</v>
      </c>
      <c r="AK1308" s="5">
        <v>0</v>
      </c>
      <c r="AL1308" s="5">
        <v>0</v>
      </c>
      <c r="AM1308" s="5">
        <v>0</v>
      </c>
      <c r="AN1308" s="5">
        <v>0</v>
      </c>
      <c r="AO1308" s="5">
        <v>0</v>
      </c>
      <c r="AP1308" s="5">
        <v>0</v>
      </c>
      <c r="AQ1308" s="5">
        <v>0</v>
      </c>
      <c r="AR1308" s="5">
        <v>0</v>
      </c>
      <c r="AS1308" s="5">
        <v>0</v>
      </c>
      <c r="AT1308" s="5">
        <v>49713.23</v>
      </c>
      <c r="AU1308" s="5">
        <v>0</v>
      </c>
      <c r="AV1308" s="5">
        <v>0</v>
      </c>
      <c r="AW1308" s="5">
        <v>0</v>
      </c>
      <c r="AX1308" s="5">
        <v>0</v>
      </c>
      <c r="AY1308" s="5">
        <v>0</v>
      </c>
      <c r="AZ1308" s="5">
        <v>0</v>
      </c>
      <c r="BA1308" s="5">
        <v>0</v>
      </c>
      <c r="BB1308" s="5">
        <v>0</v>
      </c>
      <c r="BC1308" s="5">
        <v>0</v>
      </c>
      <c r="BD1308" s="5">
        <v>0</v>
      </c>
      <c r="BE1308" s="5">
        <v>0</v>
      </c>
      <c r="BF1308" s="5">
        <v>0</v>
      </c>
      <c r="BG1308" s="5">
        <v>0</v>
      </c>
      <c r="BH1308" s="5">
        <v>0</v>
      </c>
      <c r="BI1308" s="5">
        <v>0</v>
      </c>
      <c r="BJ1308" s="5">
        <v>0</v>
      </c>
      <c r="BK1308" s="5">
        <v>0</v>
      </c>
      <c r="BL1308" s="5">
        <v>0</v>
      </c>
      <c r="BM1308" s="5">
        <v>0</v>
      </c>
      <c r="BN1308" s="5">
        <v>979991.04000000004</v>
      </c>
      <c r="BO1308" s="5">
        <v>0</v>
      </c>
      <c r="BP1308" s="5">
        <v>0</v>
      </c>
      <c r="BQ1308" s="5">
        <v>0</v>
      </c>
      <c r="BR1308" s="5">
        <v>0</v>
      </c>
      <c r="BS1308" s="5">
        <v>0</v>
      </c>
      <c r="BT1308" s="5">
        <v>0</v>
      </c>
      <c r="BU1308" s="5">
        <v>0</v>
      </c>
      <c r="BV1308" s="5">
        <v>0</v>
      </c>
      <c r="BW1308" s="5">
        <v>0</v>
      </c>
      <c r="BX1308" s="5">
        <v>4000</v>
      </c>
      <c r="BY1308" s="5">
        <v>0</v>
      </c>
      <c r="BZ1308" s="5">
        <v>0</v>
      </c>
      <c r="CA1308" s="5">
        <v>0</v>
      </c>
      <c r="CB1308" s="5">
        <v>0</v>
      </c>
      <c r="CC1308" s="5">
        <v>0</v>
      </c>
      <c r="CD1308" s="5">
        <v>0</v>
      </c>
      <c r="CE1308" s="24">
        <v>11222108.609999999</v>
      </c>
    </row>
    <row r="1309" spans="2:83" ht="14.5" thickTop="1" thickBot="1" x14ac:dyDescent="0.35">
      <c r="B1309" s="25" t="s">
        <v>2083</v>
      </c>
      <c r="C1309" s="26">
        <v>9</v>
      </c>
      <c r="D1309" s="26" t="s">
        <v>2387</v>
      </c>
      <c r="E1309" s="26">
        <v>3008078181</v>
      </c>
      <c r="F1309" s="25" t="s">
        <v>2388</v>
      </c>
      <c r="G1309" s="5">
        <v>1090350.52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6396124.7800000003</v>
      </c>
      <c r="AB1309" s="5">
        <v>0</v>
      </c>
      <c r="AC1309" s="5">
        <v>568922.99</v>
      </c>
      <c r="AD1309" s="5">
        <v>0</v>
      </c>
      <c r="AE1309" s="5">
        <v>23.73</v>
      </c>
      <c r="AF1309" s="5">
        <v>0</v>
      </c>
      <c r="AG1309" s="5">
        <v>786000</v>
      </c>
      <c r="AH1309" s="5">
        <v>0</v>
      </c>
      <c r="AI1309" s="5">
        <v>0</v>
      </c>
      <c r="AJ1309" s="5">
        <v>0</v>
      </c>
      <c r="AK1309" s="5">
        <v>0</v>
      </c>
      <c r="AL1309" s="5">
        <v>0</v>
      </c>
      <c r="AM1309" s="5">
        <v>0</v>
      </c>
      <c r="AN1309" s="5">
        <v>0</v>
      </c>
      <c r="AO1309" s="5">
        <v>0</v>
      </c>
      <c r="AP1309" s="5">
        <v>0</v>
      </c>
      <c r="AQ1309" s="5">
        <v>0</v>
      </c>
      <c r="AR1309" s="5">
        <v>0</v>
      </c>
      <c r="AS1309" s="5">
        <v>0</v>
      </c>
      <c r="AT1309" s="5">
        <v>132014.9</v>
      </c>
      <c r="AU1309" s="5">
        <v>0</v>
      </c>
      <c r="AV1309" s="5">
        <v>0</v>
      </c>
      <c r="AW1309" s="5">
        <v>0</v>
      </c>
      <c r="AX1309" s="5">
        <v>0</v>
      </c>
      <c r="AY1309" s="5">
        <v>0</v>
      </c>
      <c r="AZ1309" s="5">
        <v>0</v>
      </c>
      <c r="BA1309" s="5">
        <v>0</v>
      </c>
      <c r="BB1309" s="5">
        <v>0</v>
      </c>
      <c r="BC1309" s="5">
        <v>0</v>
      </c>
      <c r="BD1309" s="5">
        <v>0</v>
      </c>
      <c r="BE1309" s="5">
        <v>0</v>
      </c>
      <c r="BF1309" s="5">
        <v>0</v>
      </c>
      <c r="BG1309" s="5">
        <v>0</v>
      </c>
      <c r="BH1309" s="5">
        <v>0</v>
      </c>
      <c r="BI1309" s="5">
        <v>0</v>
      </c>
      <c r="BJ1309" s="5">
        <v>0</v>
      </c>
      <c r="BK1309" s="5">
        <v>0</v>
      </c>
      <c r="BL1309" s="5">
        <v>0</v>
      </c>
      <c r="BM1309" s="5">
        <v>0</v>
      </c>
      <c r="BN1309" s="5">
        <v>1144900.05</v>
      </c>
      <c r="BO1309" s="5">
        <v>0</v>
      </c>
      <c r="BP1309" s="5">
        <v>0</v>
      </c>
      <c r="BQ1309" s="5">
        <v>0</v>
      </c>
      <c r="BR1309" s="5">
        <v>0</v>
      </c>
      <c r="BS1309" s="5">
        <v>0</v>
      </c>
      <c r="BT1309" s="5">
        <v>0</v>
      </c>
      <c r="BU1309" s="5">
        <v>0</v>
      </c>
      <c r="BV1309" s="5">
        <v>0</v>
      </c>
      <c r="BW1309" s="5">
        <v>0</v>
      </c>
      <c r="BX1309" s="5">
        <v>0</v>
      </c>
      <c r="BY1309" s="5">
        <v>0</v>
      </c>
      <c r="BZ1309" s="5">
        <v>0</v>
      </c>
      <c r="CA1309" s="5">
        <v>0</v>
      </c>
      <c r="CB1309" s="5">
        <v>0</v>
      </c>
      <c r="CC1309" s="5">
        <v>0</v>
      </c>
      <c r="CD1309" s="5">
        <v>0</v>
      </c>
      <c r="CE1309" s="24">
        <v>10118336.970000003</v>
      </c>
    </row>
    <row r="1310" spans="2:83" ht="14.5" thickTop="1" thickBot="1" x14ac:dyDescent="0.35">
      <c r="B1310" s="25" t="s">
        <v>2083</v>
      </c>
      <c r="C1310" s="26">
        <v>9</v>
      </c>
      <c r="D1310" s="26" t="s">
        <v>2389</v>
      </c>
      <c r="E1310" s="26">
        <v>3008337236</v>
      </c>
      <c r="F1310" s="25" t="s">
        <v>2390</v>
      </c>
      <c r="G1310" s="5">
        <v>0</v>
      </c>
      <c r="H1310" s="5">
        <v>1533238.15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83103.41</v>
      </c>
      <c r="AC1310" s="5">
        <v>0</v>
      </c>
      <c r="AD1310" s="5">
        <v>-3776.14</v>
      </c>
      <c r="AE1310" s="5">
        <v>0</v>
      </c>
      <c r="AF1310" s="5">
        <v>0</v>
      </c>
      <c r="AG1310" s="5">
        <v>0</v>
      </c>
      <c r="AH1310" s="5">
        <v>0</v>
      </c>
      <c r="AI1310" s="5">
        <v>0</v>
      </c>
      <c r="AJ1310" s="5">
        <v>0</v>
      </c>
      <c r="AK1310" s="5">
        <v>0</v>
      </c>
      <c r="AL1310" s="5">
        <v>0</v>
      </c>
      <c r="AM1310" s="5">
        <v>0</v>
      </c>
      <c r="AN1310" s="5">
        <v>0</v>
      </c>
      <c r="AO1310" s="5">
        <v>0</v>
      </c>
      <c r="AP1310" s="5">
        <v>0</v>
      </c>
      <c r="AQ1310" s="5">
        <v>0</v>
      </c>
      <c r="AR1310" s="5">
        <v>0</v>
      </c>
      <c r="AS1310" s="5">
        <v>0</v>
      </c>
      <c r="AT1310" s="5">
        <v>47407.47</v>
      </c>
      <c r="AU1310" s="5">
        <v>0</v>
      </c>
      <c r="AV1310" s="5">
        <v>0</v>
      </c>
      <c r="AW1310" s="5">
        <v>0</v>
      </c>
      <c r="AX1310" s="5">
        <v>0</v>
      </c>
      <c r="AY1310" s="5">
        <v>0</v>
      </c>
      <c r="AZ1310" s="5">
        <v>0</v>
      </c>
      <c r="BA1310" s="5">
        <v>0</v>
      </c>
      <c r="BB1310" s="5">
        <v>0</v>
      </c>
      <c r="BC1310" s="5">
        <v>0</v>
      </c>
      <c r="BD1310" s="5">
        <v>0</v>
      </c>
      <c r="BE1310" s="5">
        <v>0</v>
      </c>
      <c r="BF1310" s="5">
        <v>0</v>
      </c>
      <c r="BG1310" s="5">
        <v>0</v>
      </c>
      <c r="BH1310" s="5">
        <v>0</v>
      </c>
      <c r="BI1310" s="5">
        <v>0</v>
      </c>
      <c r="BJ1310" s="5">
        <v>0</v>
      </c>
      <c r="BK1310" s="5">
        <v>0</v>
      </c>
      <c r="BL1310" s="5">
        <v>0</v>
      </c>
      <c r="BM1310" s="5">
        <v>0</v>
      </c>
      <c r="BN1310" s="5">
        <v>809883.02</v>
      </c>
      <c r="BO1310" s="5">
        <v>0</v>
      </c>
      <c r="BP1310" s="5">
        <v>0</v>
      </c>
      <c r="BQ1310" s="5">
        <v>0</v>
      </c>
      <c r="BR1310" s="5">
        <v>0</v>
      </c>
      <c r="BS1310" s="5">
        <v>0</v>
      </c>
      <c r="BT1310" s="5">
        <v>0</v>
      </c>
      <c r="BU1310" s="5">
        <v>0</v>
      </c>
      <c r="BV1310" s="5">
        <v>0</v>
      </c>
      <c r="BW1310" s="5">
        <v>0</v>
      </c>
      <c r="BX1310" s="5">
        <v>0</v>
      </c>
      <c r="BY1310" s="5">
        <v>0</v>
      </c>
      <c r="BZ1310" s="5">
        <v>0</v>
      </c>
      <c r="CA1310" s="5">
        <v>0</v>
      </c>
      <c r="CB1310" s="5">
        <v>0</v>
      </c>
      <c r="CC1310" s="5">
        <v>0</v>
      </c>
      <c r="CD1310" s="5">
        <v>0</v>
      </c>
      <c r="CE1310" s="24">
        <v>2469855.91</v>
      </c>
    </row>
    <row r="1311" spans="2:83" ht="14.5" thickTop="1" thickBot="1" x14ac:dyDescent="0.35">
      <c r="B1311" s="25" t="s">
        <v>2083</v>
      </c>
      <c r="C1311" s="26">
        <v>9</v>
      </c>
      <c r="D1311" s="26" t="s">
        <v>2391</v>
      </c>
      <c r="E1311" s="26">
        <v>3008115044</v>
      </c>
      <c r="F1311" s="25" t="s">
        <v>2392</v>
      </c>
      <c r="G1311" s="5">
        <v>0</v>
      </c>
      <c r="H1311" s="5">
        <v>1129602.82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1230850.54</v>
      </c>
      <c r="AC1311" s="5">
        <v>0</v>
      </c>
      <c r="AD1311" s="5">
        <v>211511.87</v>
      </c>
      <c r="AE1311" s="5">
        <v>0</v>
      </c>
      <c r="AF1311" s="5">
        <v>0</v>
      </c>
      <c r="AG1311" s="5">
        <v>0</v>
      </c>
      <c r="AH1311" s="5">
        <v>0</v>
      </c>
      <c r="AI1311" s="5">
        <v>0</v>
      </c>
      <c r="AJ1311" s="5">
        <v>0</v>
      </c>
      <c r="AK1311" s="5">
        <v>0</v>
      </c>
      <c r="AL1311" s="5">
        <v>0</v>
      </c>
      <c r="AM1311" s="5">
        <v>0</v>
      </c>
      <c r="AN1311" s="5">
        <v>0</v>
      </c>
      <c r="AO1311" s="5">
        <v>0</v>
      </c>
      <c r="AP1311" s="5">
        <v>0</v>
      </c>
      <c r="AQ1311" s="5">
        <v>0</v>
      </c>
      <c r="AR1311" s="5">
        <v>0</v>
      </c>
      <c r="AS1311" s="5">
        <v>0</v>
      </c>
      <c r="AT1311" s="5">
        <v>55201.95</v>
      </c>
      <c r="AU1311" s="5">
        <v>0</v>
      </c>
      <c r="AV1311" s="5">
        <v>0</v>
      </c>
      <c r="AW1311" s="5">
        <v>0</v>
      </c>
      <c r="AX1311" s="5">
        <v>0</v>
      </c>
      <c r="AY1311" s="5">
        <v>0</v>
      </c>
      <c r="AZ1311" s="5">
        <v>0</v>
      </c>
      <c r="BA1311" s="5">
        <v>0</v>
      </c>
      <c r="BB1311" s="5">
        <v>0</v>
      </c>
      <c r="BC1311" s="5">
        <v>0</v>
      </c>
      <c r="BD1311" s="5">
        <v>0</v>
      </c>
      <c r="BE1311" s="5">
        <v>0</v>
      </c>
      <c r="BF1311" s="5">
        <v>0</v>
      </c>
      <c r="BG1311" s="5">
        <v>0</v>
      </c>
      <c r="BH1311" s="5">
        <v>0</v>
      </c>
      <c r="BI1311" s="5">
        <v>0</v>
      </c>
      <c r="BJ1311" s="5">
        <v>0</v>
      </c>
      <c r="BK1311" s="5">
        <v>0</v>
      </c>
      <c r="BL1311" s="5">
        <v>0</v>
      </c>
      <c r="BM1311" s="5">
        <v>0</v>
      </c>
      <c r="BN1311" s="5">
        <v>405864.4</v>
      </c>
      <c r="BO1311" s="5">
        <v>0</v>
      </c>
      <c r="BP1311" s="5">
        <v>0</v>
      </c>
      <c r="BQ1311" s="5">
        <v>0</v>
      </c>
      <c r="BR1311" s="5">
        <v>0</v>
      </c>
      <c r="BS1311" s="5">
        <v>0</v>
      </c>
      <c r="BT1311" s="5">
        <v>0</v>
      </c>
      <c r="BU1311" s="5">
        <v>0</v>
      </c>
      <c r="BV1311" s="5">
        <v>0</v>
      </c>
      <c r="BW1311" s="5">
        <v>0</v>
      </c>
      <c r="BX1311" s="5">
        <v>0</v>
      </c>
      <c r="BY1311" s="5">
        <v>0</v>
      </c>
      <c r="BZ1311" s="5">
        <v>0</v>
      </c>
      <c r="CA1311" s="5">
        <v>0</v>
      </c>
      <c r="CB1311" s="5">
        <v>42743.07</v>
      </c>
      <c r="CC1311" s="5">
        <v>0</v>
      </c>
      <c r="CD1311" s="5">
        <v>0</v>
      </c>
      <c r="CE1311" s="24">
        <v>3075774.6500000004</v>
      </c>
    </row>
    <row r="1312" spans="2:83" ht="14.5" thickTop="1" thickBot="1" x14ac:dyDescent="0.35">
      <c r="B1312" s="25" t="s">
        <v>2083</v>
      </c>
      <c r="C1312" s="26">
        <v>9</v>
      </c>
      <c r="D1312" s="26" t="s">
        <v>2393</v>
      </c>
      <c r="E1312" s="26">
        <v>3008287893</v>
      </c>
      <c r="F1312" s="25" t="s">
        <v>2394</v>
      </c>
      <c r="G1312" s="5">
        <v>0</v>
      </c>
      <c r="H1312" s="5">
        <v>882154.26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3720748.92</v>
      </c>
      <c r="AC1312" s="5">
        <v>0</v>
      </c>
      <c r="AD1312" s="5">
        <v>260237.88</v>
      </c>
      <c r="AE1312" s="5">
        <v>0</v>
      </c>
      <c r="AF1312" s="5">
        <v>704384.63</v>
      </c>
      <c r="AG1312" s="5">
        <v>0</v>
      </c>
      <c r="AH1312" s="5">
        <v>0</v>
      </c>
      <c r="AI1312" s="5">
        <v>0</v>
      </c>
      <c r="AJ1312" s="5">
        <v>7961507.8200000003</v>
      </c>
      <c r="AK1312" s="5">
        <v>0</v>
      </c>
      <c r="AL1312" s="5">
        <v>0</v>
      </c>
      <c r="AM1312" s="5">
        <v>0</v>
      </c>
      <c r="AN1312" s="5">
        <v>0</v>
      </c>
      <c r="AO1312" s="5">
        <v>0</v>
      </c>
      <c r="AP1312" s="5">
        <v>0</v>
      </c>
      <c r="AQ1312" s="5">
        <v>0</v>
      </c>
      <c r="AR1312" s="5">
        <v>0</v>
      </c>
      <c r="AS1312" s="5">
        <v>0</v>
      </c>
      <c r="AT1312" s="5">
        <v>151317.93</v>
      </c>
      <c r="AU1312" s="5">
        <v>0</v>
      </c>
      <c r="AV1312" s="5">
        <v>0</v>
      </c>
      <c r="AW1312" s="5">
        <v>0</v>
      </c>
      <c r="AX1312" s="5">
        <v>0</v>
      </c>
      <c r="AY1312" s="5">
        <v>0</v>
      </c>
      <c r="AZ1312" s="5">
        <v>0</v>
      </c>
      <c r="BA1312" s="5">
        <v>0</v>
      </c>
      <c r="BB1312" s="5">
        <v>0</v>
      </c>
      <c r="BC1312" s="5">
        <v>0</v>
      </c>
      <c r="BD1312" s="5">
        <v>0</v>
      </c>
      <c r="BE1312" s="5">
        <v>0</v>
      </c>
      <c r="BF1312" s="5">
        <v>0</v>
      </c>
      <c r="BG1312" s="5">
        <v>0</v>
      </c>
      <c r="BH1312" s="5">
        <v>0</v>
      </c>
      <c r="BI1312" s="5">
        <v>0</v>
      </c>
      <c r="BJ1312" s="5">
        <v>0</v>
      </c>
      <c r="BK1312" s="5">
        <v>0</v>
      </c>
      <c r="BL1312" s="5">
        <v>0</v>
      </c>
      <c r="BM1312" s="5">
        <v>0</v>
      </c>
      <c r="BN1312" s="5">
        <v>2630127.52</v>
      </c>
      <c r="BO1312" s="5">
        <v>0</v>
      </c>
      <c r="BP1312" s="5">
        <v>0</v>
      </c>
      <c r="BQ1312" s="5">
        <v>0</v>
      </c>
      <c r="BR1312" s="5">
        <v>0</v>
      </c>
      <c r="BS1312" s="5">
        <v>0</v>
      </c>
      <c r="BT1312" s="5">
        <v>0</v>
      </c>
      <c r="BU1312" s="5">
        <v>0</v>
      </c>
      <c r="BV1312" s="5">
        <v>0</v>
      </c>
      <c r="BW1312" s="5">
        <v>0</v>
      </c>
      <c r="BX1312" s="5">
        <v>1264142.1000000001</v>
      </c>
      <c r="BY1312" s="5">
        <v>0</v>
      </c>
      <c r="BZ1312" s="5">
        <v>0</v>
      </c>
      <c r="CA1312" s="5">
        <v>0</v>
      </c>
      <c r="CB1312" s="5">
        <v>0</v>
      </c>
      <c r="CC1312" s="5">
        <v>0</v>
      </c>
      <c r="CD1312" s="5">
        <v>0</v>
      </c>
      <c r="CE1312" s="24">
        <v>17574621.059999999</v>
      </c>
    </row>
    <row r="1313" spans="2:83" ht="14.5" thickTop="1" thickBot="1" x14ac:dyDescent="0.35">
      <c r="B1313" s="25" t="s">
        <v>2083</v>
      </c>
      <c r="C1313" s="26">
        <v>9</v>
      </c>
      <c r="D1313" s="26" t="s">
        <v>2395</v>
      </c>
      <c r="E1313" s="26">
        <v>3008355279</v>
      </c>
      <c r="F1313" s="25" t="s">
        <v>2396</v>
      </c>
      <c r="G1313" s="5">
        <v>0</v>
      </c>
      <c r="H1313" s="5">
        <v>83175.460000000006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279648.65000000002</v>
      </c>
      <c r="AC1313" s="5">
        <v>0</v>
      </c>
      <c r="AD1313" s="5">
        <v>844061.48</v>
      </c>
      <c r="AE1313" s="5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0</v>
      </c>
      <c r="AK1313" s="5">
        <v>0</v>
      </c>
      <c r="AL1313" s="5">
        <v>0</v>
      </c>
      <c r="AM1313" s="5">
        <v>0</v>
      </c>
      <c r="AN1313" s="5">
        <v>0</v>
      </c>
      <c r="AO1313" s="5">
        <v>0</v>
      </c>
      <c r="AP1313" s="5">
        <v>0</v>
      </c>
      <c r="AQ1313" s="5">
        <v>0</v>
      </c>
      <c r="AR1313" s="5">
        <v>0</v>
      </c>
      <c r="AS1313" s="5">
        <v>0</v>
      </c>
      <c r="AT1313" s="5">
        <v>92659.38</v>
      </c>
      <c r="AU1313" s="5">
        <v>0</v>
      </c>
      <c r="AV1313" s="5">
        <v>0</v>
      </c>
      <c r="AW1313" s="5">
        <v>0</v>
      </c>
      <c r="AX1313" s="5">
        <v>0</v>
      </c>
      <c r="AY1313" s="5">
        <v>0</v>
      </c>
      <c r="AZ1313" s="5">
        <v>0</v>
      </c>
      <c r="BA1313" s="5">
        <v>0</v>
      </c>
      <c r="BB1313" s="5">
        <v>0</v>
      </c>
      <c r="BC1313" s="5">
        <v>0</v>
      </c>
      <c r="BD1313" s="5">
        <v>0</v>
      </c>
      <c r="BE1313" s="5">
        <v>0</v>
      </c>
      <c r="BF1313" s="5">
        <v>0</v>
      </c>
      <c r="BG1313" s="5">
        <v>0</v>
      </c>
      <c r="BH1313" s="5">
        <v>0</v>
      </c>
      <c r="BI1313" s="5">
        <v>0</v>
      </c>
      <c r="BJ1313" s="5">
        <v>0</v>
      </c>
      <c r="BK1313" s="5">
        <v>0</v>
      </c>
      <c r="BL1313" s="5">
        <v>0</v>
      </c>
      <c r="BM1313" s="5">
        <v>0</v>
      </c>
      <c r="BN1313" s="5">
        <v>7490.65</v>
      </c>
      <c r="BO1313" s="5">
        <v>0</v>
      </c>
      <c r="BP1313" s="5">
        <v>0</v>
      </c>
      <c r="BQ1313" s="5">
        <v>0</v>
      </c>
      <c r="BR1313" s="5">
        <v>0</v>
      </c>
      <c r="BS1313" s="5">
        <v>0</v>
      </c>
      <c r="BT1313" s="5">
        <v>0</v>
      </c>
      <c r="BU1313" s="5">
        <v>0</v>
      </c>
      <c r="BV1313" s="5">
        <v>0</v>
      </c>
      <c r="BW1313" s="5">
        <v>0</v>
      </c>
      <c r="BX1313" s="5">
        <v>0</v>
      </c>
      <c r="BY1313" s="5">
        <v>0</v>
      </c>
      <c r="BZ1313" s="5">
        <v>0</v>
      </c>
      <c r="CA1313" s="5">
        <v>0</v>
      </c>
      <c r="CB1313" s="5">
        <v>0</v>
      </c>
      <c r="CC1313" s="5">
        <v>0</v>
      </c>
      <c r="CD1313" s="5">
        <v>0</v>
      </c>
      <c r="CE1313" s="24">
        <v>1307035.6200000001</v>
      </c>
    </row>
    <row r="1314" spans="2:83" ht="14.5" thickTop="1" thickBot="1" x14ac:dyDescent="0.35">
      <c r="B1314" s="25" t="s">
        <v>2083</v>
      </c>
      <c r="C1314" s="26">
        <v>9</v>
      </c>
      <c r="D1314" s="26" t="s">
        <v>2397</v>
      </c>
      <c r="E1314" s="26">
        <v>3008371069</v>
      </c>
      <c r="F1314" s="25" t="s">
        <v>2398</v>
      </c>
      <c r="G1314" s="5">
        <v>0</v>
      </c>
      <c r="H1314" s="5">
        <v>87625.95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14645.79</v>
      </c>
      <c r="AC1314" s="5">
        <v>0</v>
      </c>
      <c r="AD1314" s="5">
        <v>37312.910000000003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J1314" s="5">
        <v>0</v>
      </c>
      <c r="AK1314" s="5">
        <v>0</v>
      </c>
      <c r="AL1314" s="5">
        <v>0</v>
      </c>
      <c r="AM1314" s="5">
        <v>0</v>
      </c>
      <c r="AN1314" s="5">
        <v>0</v>
      </c>
      <c r="AO1314" s="5">
        <v>0</v>
      </c>
      <c r="AP1314" s="5">
        <v>0</v>
      </c>
      <c r="AQ1314" s="5">
        <v>0</v>
      </c>
      <c r="AR1314" s="5">
        <v>0</v>
      </c>
      <c r="AS1314" s="5">
        <v>0</v>
      </c>
      <c r="AT1314" s="5">
        <v>14572.68</v>
      </c>
      <c r="AU1314" s="5">
        <v>0</v>
      </c>
      <c r="AV1314" s="5">
        <v>0</v>
      </c>
      <c r="AW1314" s="5">
        <v>0</v>
      </c>
      <c r="AX1314" s="5">
        <v>0</v>
      </c>
      <c r="AY1314" s="5">
        <v>0</v>
      </c>
      <c r="AZ1314" s="5">
        <v>0</v>
      </c>
      <c r="BA1314" s="5">
        <v>0</v>
      </c>
      <c r="BB1314" s="5">
        <v>0</v>
      </c>
      <c r="BC1314" s="5">
        <v>0</v>
      </c>
      <c r="BD1314" s="5">
        <v>0</v>
      </c>
      <c r="BE1314" s="5">
        <v>0</v>
      </c>
      <c r="BF1314" s="5">
        <v>0</v>
      </c>
      <c r="BG1314" s="5">
        <v>0</v>
      </c>
      <c r="BH1314" s="5">
        <v>0</v>
      </c>
      <c r="BI1314" s="5">
        <v>0</v>
      </c>
      <c r="BJ1314" s="5">
        <v>0</v>
      </c>
      <c r="BK1314" s="5">
        <v>0</v>
      </c>
      <c r="BL1314" s="5">
        <v>0</v>
      </c>
      <c r="BM1314" s="5">
        <v>0</v>
      </c>
      <c r="BN1314" s="5">
        <v>227659.53</v>
      </c>
      <c r="BO1314" s="5">
        <v>0</v>
      </c>
      <c r="BP1314" s="5">
        <v>0</v>
      </c>
      <c r="BQ1314" s="5">
        <v>0</v>
      </c>
      <c r="BR1314" s="5">
        <v>0</v>
      </c>
      <c r="BS1314" s="5">
        <v>0</v>
      </c>
      <c r="BT1314" s="5">
        <v>0</v>
      </c>
      <c r="BU1314" s="5">
        <v>0</v>
      </c>
      <c r="BV1314" s="5">
        <v>0</v>
      </c>
      <c r="BW1314" s="5">
        <v>0</v>
      </c>
      <c r="BX1314" s="5">
        <v>0</v>
      </c>
      <c r="BY1314" s="5">
        <v>0</v>
      </c>
      <c r="BZ1314" s="5">
        <v>0</v>
      </c>
      <c r="CA1314" s="5">
        <v>0</v>
      </c>
      <c r="CB1314" s="5">
        <v>0</v>
      </c>
      <c r="CC1314" s="5">
        <v>0</v>
      </c>
      <c r="CD1314" s="5">
        <v>0</v>
      </c>
      <c r="CE1314" s="24">
        <v>381816.86</v>
      </c>
    </row>
    <row r="1315" spans="2:83" ht="14.5" thickTop="1" thickBot="1" x14ac:dyDescent="0.35">
      <c r="B1315" s="25" t="s">
        <v>2083</v>
      </c>
      <c r="C1315" s="26">
        <v>9</v>
      </c>
      <c r="D1315" s="26" t="s">
        <v>2399</v>
      </c>
      <c r="E1315" s="26">
        <v>3008404599</v>
      </c>
      <c r="F1315" s="25" t="s">
        <v>2400</v>
      </c>
      <c r="G1315" s="5">
        <v>0</v>
      </c>
      <c r="H1315" s="5">
        <v>2798580.93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3110112.09</v>
      </c>
      <c r="AC1315" s="5">
        <v>0</v>
      </c>
      <c r="AD1315" s="5">
        <v>925828.74</v>
      </c>
      <c r="AE1315" s="5">
        <v>0</v>
      </c>
      <c r="AF1315" s="5">
        <v>17050</v>
      </c>
      <c r="AG1315" s="5">
        <v>0</v>
      </c>
      <c r="AH1315" s="5">
        <v>0</v>
      </c>
      <c r="AI1315" s="5">
        <v>0</v>
      </c>
      <c r="AJ1315" s="5">
        <v>0</v>
      </c>
      <c r="AK1315" s="5">
        <v>0</v>
      </c>
      <c r="AL1315" s="5">
        <v>0</v>
      </c>
      <c r="AM1315" s="5">
        <v>0</v>
      </c>
      <c r="AN1315" s="5">
        <v>0</v>
      </c>
      <c r="AO1315" s="5">
        <v>0</v>
      </c>
      <c r="AP1315" s="5">
        <v>0</v>
      </c>
      <c r="AQ1315" s="5">
        <v>0</v>
      </c>
      <c r="AR1315" s="5">
        <v>0</v>
      </c>
      <c r="AS1315" s="5">
        <v>0</v>
      </c>
      <c r="AT1315" s="5">
        <v>48914.6</v>
      </c>
      <c r="AU1315" s="5">
        <v>0</v>
      </c>
      <c r="AV1315" s="5">
        <v>0</v>
      </c>
      <c r="AW1315" s="5">
        <v>0</v>
      </c>
      <c r="AX1315" s="5">
        <v>0</v>
      </c>
      <c r="AY1315" s="5">
        <v>0</v>
      </c>
      <c r="AZ1315" s="5">
        <v>0</v>
      </c>
      <c r="BA1315" s="5">
        <v>0</v>
      </c>
      <c r="BB1315" s="5">
        <v>0</v>
      </c>
      <c r="BC1315" s="5">
        <v>0</v>
      </c>
      <c r="BD1315" s="5">
        <v>0</v>
      </c>
      <c r="BE1315" s="5">
        <v>0</v>
      </c>
      <c r="BF1315" s="5">
        <v>0</v>
      </c>
      <c r="BG1315" s="5">
        <v>0</v>
      </c>
      <c r="BH1315" s="5">
        <v>0</v>
      </c>
      <c r="BI1315" s="5">
        <v>0</v>
      </c>
      <c r="BJ1315" s="5">
        <v>0</v>
      </c>
      <c r="BK1315" s="5">
        <v>0</v>
      </c>
      <c r="BL1315" s="5">
        <v>0</v>
      </c>
      <c r="BM1315" s="5">
        <v>0</v>
      </c>
      <c r="BN1315" s="5">
        <v>608970.31000000006</v>
      </c>
      <c r="BO1315" s="5">
        <v>0</v>
      </c>
      <c r="BP1315" s="5">
        <v>0</v>
      </c>
      <c r="BQ1315" s="5">
        <v>0</v>
      </c>
      <c r="BR1315" s="5">
        <v>0</v>
      </c>
      <c r="BS1315" s="5">
        <v>0</v>
      </c>
      <c r="BT1315" s="5">
        <v>0</v>
      </c>
      <c r="BU1315" s="5">
        <v>0</v>
      </c>
      <c r="BV1315" s="5">
        <v>0</v>
      </c>
      <c r="BW1315" s="5">
        <v>0</v>
      </c>
      <c r="BX1315" s="5">
        <v>184943.71</v>
      </c>
      <c r="BY1315" s="5">
        <v>0</v>
      </c>
      <c r="BZ1315" s="5">
        <v>0</v>
      </c>
      <c r="CA1315" s="5">
        <v>0</v>
      </c>
      <c r="CB1315" s="5">
        <v>-15613.52</v>
      </c>
      <c r="CC1315" s="5">
        <v>0</v>
      </c>
      <c r="CD1315" s="5">
        <v>0</v>
      </c>
      <c r="CE1315" s="24">
        <v>7678786.8600000003</v>
      </c>
    </row>
    <row r="1316" spans="2:83" ht="14.5" thickTop="1" thickBot="1" x14ac:dyDescent="0.35">
      <c r="B1316" s="25" t="s">
        <v>2083</v>
      </c>
      <c r="C1316" s="26">
        <v>10</v>
      </c>
      <c r="D1316" s="26" t="s">
        <v>2403</v>
      </c>
      <c r="E1316" s="26">
        <v>3008170499</v>
      </c>
      <c r="F1316" s="25" t="s">
        <v>2404</v>
      </c>
      <c r="G1316" s="5">
        <v>0</v>
      </c>
      <c r="H1316" s="5">
        <v>1237878.33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299890.53999999998</v>
      </c>
      <c r="AC1316" s="5">
        <v>0</v>
      </c>
      <c r="AD1316" s="5">
        <v>13201.17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J1316" s="5">
        <v>0</v>
      </c>
      <c r="AK1316" s="5">
        <v>0</v>
      </c>
      <c r="AL1316" s="5">
        <v>0</v>
      </c>
      <c r="AM1316" s="5">
        <v>0</v>
      </c>
      <c r="AN1316" s="5">
        <v>0</v>
      </c>
      <c r="AO1316" s="5">
        <v>0</v>
      </c>
      <c r="AP1316" s="5">
        <v>0</v>
      </c>
      <c r="AQ1316" s="5">
        <v>0</v>
      </c>
      <c r="AR1316" s="5">
        <v>0</v>
      </c>
      <c r="AS1316" s="5">
        <v>0</v>
      </c>
      <c r="AT1316" s="5">
        <v>51292.85</v>
      </c>
      <c r="AU1316" s="5">
        <v>0</v>
      </c>
      <c r="AV1316" s="5">
        <v>0</v>
      </c>
      <c r="AW1316" s="5">
        <v>0</v>
      </c>
      <c r="AX1316" s="5">
        <v>0</v>
      </c>
      <c r="AY1316" s="5">
        <v>0</v>
      </c>
      <c r="AZ1316" s="5">
        <v>0</v>
      </c>
      <c r="BA1316" s="5">
        <v>0</v>
      </c>
      <c r="BB1316" s="5">
        <v>0</v>
      </c>
      <c r="BC1316" s="5">
        <v>0</v>
      </c>
      <c r="BD1316" s="5">
        <v>0</v>
      </c>
      <c r="BE1316" s="5">
        <v>0</v>
      </c>
      <c r="BF1316" s="5">
        <v>0</v>
      </c>
      <c r="BG1316" s="5">
        <v>0</v>
      </c>
      <c r="BH1316" s="5">
        <v>0</v>
      </c>
      <c r="BI1316" s="5">
        <v>0</v>
      </c>
      <c r="BJ1316" s="5">
        <v>0</v>
      </c>
      <c r="BK1316" s="5">
        <v>0</v>
      </c>
      <c r="BL1316" s="5">
        <v>0</v>
      </c>
      <c r="BM1316" s="5">
        <v>0</v>
      </c>
      <c r="BN1316" s="5">
        <v>138640.22</v>
      </c>
      <c r="BO1316" s="5">
        <v>0</v>
      </c>
      <c r="BP1316" s="5">
        <v>0</v>
      </c>
      <c r="BQ1316" s="5">
        <v>0</v>
      </c>
      <c r="BR1316" s="5">
        <v>0</v>
      </c>
      <c r="BS1316" s="5">
        <v>0</v>
      </c>
      <c r="BT1316" s="5">
        <v>0</v>
      </c>
      <c r="BU1316" s="5">
        <v>0</v>
      </c>
      <c r="BV1316" s="5">
        <v>0</v>
      </c>
      <c r="BW1316" s="5">
        <v>0</v>
      </c>
      <c r="BX1316" s="5">
        <v>109770</v>
      </c>
      <c r="BY1316" s="5">
        <v>0</v>
      </c>
      <c r="BZ1316" s="5">
        <v>0</v>
      </c>
      <c r="CA1316" s="5">
        <v>0</v>
      </c>
      <c r="CB1316" s="5">
        <v>0</v>
      </c>
      <c r="CC1316" s="5">
        <v>0</v>
      </c>
      <c r="CD1316" s="5">
        <v>0</v>
      </c>
      <c r="CE1316" s="24">
        <v>1850673.11</v>
      </c>
    </row>
    <row r="1317" spans="2:83" ht="14.5" thickTop="1" thickBot="1" x14ac:dyDescent="0.35">
      <c r="B1317" s="25" t="s">
        <v>2083</v>
      </c>
      <c r="C1317" s="26">
        <v>10</v>
      </c>
      <c r="D1317" s="26" t="s">
        <v>2405</v>
      </c>
      <c r="E1317" s="26">
        <v>3008142770</v>
      </c>
      <c r="F1317" s="25" t="s">
        <v>2406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2957042.879999999</v>
      </c>
      <c r="AC1317" s="5">
        <v>0</v>
      </c>
      <c r="AD1317" s="5">
        <v>45572.739999999292</v>
      </c>
      <c r="AE1317" s="5">
        <v>0</v>
      </c>
      <c r="AF1317" s="5">
        <v>0.39</v>
      </c>
      <c r="AG1317" s="5">
        <v>0</v>
      </c>
      <c r="AH1317" s="5">
        <v>0</v>
      </c>
      <c r="AI1317" s="5">
        <v>0</v>
      </c>
      <c r="AJ1317" s="5">
        <v>0</v>
      </c>
      <c r="AK1317" s="5">
        <v>0</v>
      </c>
      <c r="AL1317" s="5">
        <v>0</v>
      </c>
      <c r="AM1317" s="5">
        <v>0</v>
      </c>
      <c r="AN1317" s="5">
        <v>0</v>
      </c>
      <c r="AO1317" s="5">
        <v>0</v>
      </c>
      <c r="AP1317" s="5">
        <v>0</v>
      </c>
      <c r="AQ1317" s="5">
        <v>0</v>
      </c>
      <c r="AR1317" s="5">
        <v>0</v>
      </c>
      <c r="AS1317" s="5">
        <v>0</v>
      </c>
      <c r="AT1317" s="5">
        <v>207517.91</v>
      </c>
      <c r="AU1317" s="5">
        <v>0</v>
      </c>
      <c r="AV1317" s="5">
        <v>0</v>
      </c>
      <c r="AW1317" s="5">
        <v>0</v>
      </c>
      <c r="AX1317" s="5">
        <v>0</v>
      </c>
      <c r="AY1317" s="5">
        <v>0</v>
      </c>
      <c r="AZ1317" s="5">
        <v>0</v>
      </c>
      <c r="BA1317" s="5">
        <v>0</v>
      </c>
      <c r="BB1317" s="5">
        <v>0</v>
      </c>
      <c r="BC1317" s="5">
        <v>0</v>
      </c>
      <c r="BD1317" s="5">
        <v>0</v>
      </c>
      <c r="BE1317" s="5">
        <v>0</v>
      </c>
      <c r="BF1317" s="5">
        <v>0</v>
      </c>
      <c r="BG1317" s="5">
        <v>0</v>
      </c>
      <c r="BH1317" s="5">
        <v>0</v>
      </c>
      <c r="BI1317" s="5">
        <v>0</v>
      </c>
      <c r="BJ1317" s="5">
        <v>0</v>
      </c>
      <c r="BK1317" s="5">
        <v>0</v>
      </c>
      <c r="BL1317" s="5">
        <v>511</v>
      </c>
      <c r="BM1317" s="5">
        <v>0</v>
      </c>
      <c r="BN1317" s="5">
        <v>0</v>
      </c>
      <c r="BO1317" s="5">
        <v>0</v>
      </c>
      <c r="BP1317" s="5">
        <v>0</v>
      </c>
      <c r="BQ1317" s="5">
        <v>0</v>
      </c>
      <c r="BR1317" s="5">
        <v>0</v>
      </c>
      <c r="BS1317" s="5">
        <v>0</v>
      </c>
      <c r="BT1317" s="5">
        <v>0</v>
      </c>
      <c r="BU1317" s="5">
        <v>0</v>
      </c>
      <c r="BV1317" s="5">
        <v>0</v>
      </c>
      <c r="BW1317" s="5">
        <v>0</v>
      </c>
      <c r="BX1317" s="5">
        <v>0</v>
      </c>
      <c r="BY1317" s="5">
        <v>0</v>
      </c>
      <c r="BZ1317" s="5">
        <v>0</v>
      </c>
      <c r="CA1317" s="5">
        <v>0</v>
      </c>
      <c r="CB1317" s="5">
        <v>0</v>
      </c>
      <c r="CC1317" s="5">
        <v>0</v>
      </c>
      <c r="CD1317" s="5">
        <v>0</v>
      </c>
      <c r="CE1317" s="24">
        <v>3210644.9199999985</v>
      </c>
    </row>
    <row r="1318" spans="2:83" ht="14.5" thickTop="1" thickBot="1" x14ac:dyDescent="0.35">
      <c r="B1318" s="25" t="s">
        <v>2083</v>
      </c>
      <c r="C1318" s="26">
        <v>10</v>
      </c>
      <c r="D1318" s="26" t="s">
        <v>2407</v>
      </c>
      <c r="E1318" s="26">
        <v>3008113212</v>
      </c>
      <c r="F1318" s="25" t="s">
        <v>2408</v>
      </c>
      <c r="G1318" s="5">
        <v>0</v>
      </c>
      <c r="H1318" s="5">
        <v>741707.67000000086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2839684.3200000022</v>
      </c>
      <c r="AC1318" s="5">
        <v>0</v>
      </c>
      <c r="AD1318" s="5">
        <v>-14955.330000000075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v>0</v>
      </c>
      <c r="AN1318" s="5">
        <v>0</v>
      </c>
      <c r="AO1318" s="5">
        <v>0</v>
      </c>
      <c r="AP1318" s="5">
        <v>0</v>
      </c>
      <c r="AQ1318" s="5">
        <v>0</v>
      </c>
      <c r="AR1318" s="5">
        <v>0</v>
      </c>
      <c r="AS1318" s="5">
        <v>0</v>
      </c>
      <c r="AT1318" s="5">
        <v>100286.87</v>
      </c>
      <c r="AU1318" s="5">
        <v>0</v>
      </c>
      <c r="AV1318" s="5">
        <v>0</v>
      </c>
      <c r="AW1318" s="5">
        <v>0</v>
      </c>
      <c r="AX1318" s="5">
        <v>0</v>
      </c>
      <c r="AY1318" s="5">
        <v>0</v>
      </c>
      <c r="AZ1318" s="5">
        <v>0</v>
      </c>
      <c r="BA1318" s="5">
        <v>0</v>
      </c>
      <c r="BB1318" s="5">
        <v>0</v>
      </c>
      <c r="BC1318" s="5">
        <v>0</v>
      </c>
      <c r="BD1318" s="5">
        <v>0</v>
      </c>
      <c r="BE1318" s="5">
        <v>0</v>
      </c>
      <c r="BF1318" s="5">
        <v>0</v>
      </c>
      <c r="BG1318" s="5">
        <v>0</v>
      </c>
      <c r="BH1318" s="5">
        <v>0</v>
      </c>
      <c r="BI1318" s="5">
        <v>0</v>
      </c>
      <c r="BJ1318" s="5">
        <v>0</v>
      </c>
      <c r="BK1318" s="5">
        <v>0</v>
      </c>
      <c r="BL1318" s="5">
        <v>0.1</v>
      </c>
      <c r="BM1318" s="5">
        <v>0</v>
      </c>
      <c r="BN1318" s="5">
        <v>97499.52999999997</v>
      </c>
      <c r="BO1318" s="5">
        <v>0</v>
      </c>
      <c r="BP1318" s="5">
        <v>0</v>
      </c>
      <c r="BQ1318" s="5">
        <v>0</v>
      </c>
      <c r="BR1318" s="5">
        <v>0</v>
      </c>
      <c r="BS1318" s="5">
        <v>0</v>
      </c>
      <c r="BT1318" s="5">
        <v>0</v>
      </c>
      <c r="BU1318" s="5">
        <v>0</v>
      </c>
      <c r="BV1318" s="5">
        <v>0</v>
      </c>
      <c r="BW1318" s="5">
        <v>0</v>
      </c>
      <c r="BX1318" s="5">
        <v>0</v>
      </c>
      <c r="BY1318" s="5">
        <v>0</v>
      </c>
      <c r="BZ1318" s="5">
        <v>0</v>
      </c>
      <c r="CA1318" s="5">
        <v>0</v>
      </c>
      <c r="CB1318" s="5">
        <v>0</v>
      </c>
      <c r="CC1318" s="5">
        <v>0</v>
      </c>
      <c r="CD1318" s="5">
        <v>0</v>
      </c>
      <c r="CE1318" s="24">
        <v>3764223.1600000029</v>
      </c>
    </row>
    <row r="1319" spans="2:83" ht="14.5" thickTop="1" thickBot="1" x14ac:dyDescent="0.35">
      <c r="B1319" s="25" t="s">
        <v>2083</v>
      </c>
      <c r="C1319" s="26">
        <v>10</v>
      </c>
      <c r="D1319" s="26" t="s">
        <v>2409</v>
      </c>
      <c r="E1319" s="26">
        <v>3008118624</v>
      </c>
      <c r="F1319" s="25" t="s">
        <v>2410</v>
      </c>
      <c r="G1319" s="5">
        <v>0</v>
      </c>
      <c r="H1319" s="5">
        <v>228570.32999999993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199.1999999997206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J1319" s="5">
        <v>0</v>
      </c>
      <c r="AK1319" s="5">
        <v>0</v>
      </c>
      <c r="AL1319" s="5">
        <v>0</v>
      </c>
      <c r="AM1319" s="5">
        <v>0</v>
      </c>
      <c r="AN1319" s="5">
        <v>0</v>
      </c>
      <c r="AO1319" s="5">
        <v>0</v>
      </c>
      <c r="AP1319" s="5">
        <v>0</v>
      </c>
      <c r="AQ1319" s="5">
        <v>0</v>
      </c>
      <c r="AR1319" s="5">
        <v>0</v>
      </c>
      <c r="AS1319" s="5">
        <v>0</v>
      </c>
      <c r="AT1319" s="5">
        <v>47407.270000000004</v>
      </c>
      <c r="AU1319" s="5">
        <v>0</v>
      </c>
      <c r="AV1319" s="5">
        <v>0</v>
      </c>
      <c r="AW1319" s="5">
        <v>0</v>
      </c>
      <c r="AX1319" s="5">
        <v>0</v>
      </c>
      <c r="AY1319" s="5">
        <v>0</v>
      </c>
      <c r="AZ1319" s="5">
        <v>0</v>
      </c>
      <c r="BA1319" s="5">
        <v>0</v>
      </c>
      <c r="BB1319" s="5">
        <v>0</v>
      </c>
      <c r="BC1319" s="5">
        <v>0</v>
      </c>
      <c r="BD1319" s="5">
        <v>0</v>
      </c>
      <c r="BE1319" s="5">
        <v>0</v>
      </c>
      <c r="BF1319" s="5">
        <v>0</v>
      </c>
      <c r="BG1319" s="5">
        <v>0</v>
      </c>
      <c r="BH1319" s="5">
        <v>0</v>
      </c>
      <c r="BI1319" s="5">
        <v>0</v>
      </c>
      <c r="BJ1319" s="5">
        <v>0</v>
      </c>
      <c r="BK1319" s="5">
        <v>0</v>
      </c>
      <c r="BL1319" s="5">
        <v>0</v>
      </c>
      <c r="BM1319" s="5">
        <v>0</v>
      </c>
      <c r="BN1319" s="5">
        <v>38245.72</v>
      </c>
      <c r="BO1319" s="5">
        <v>0</v>
      </c>
      <c r="BP1319" s="5">
        <v>0</v>
      </c>
      <c r="BQ1319" s="5">
        <v>0</v>
      </c>
      <c r="BR1319" s="5">
        <v>0</v>
      </c>
      <c r="BS1319" s="5">
        <v>0</v>
      </c>
      <c r="BT1319" s="5">
        <v>0</v>
      </c>
      <c r="BU1319" s="5">
        <v>0</v>
      </c>
      <c r="BV1319" s="5">
        <v>0</v>
      </c>
      <c r="BW1319" s="5">
        <v>0</v>
      </c>
      <c r="BX1319" s="5">
        <v>451002.94</v>
      </c>
      <c r="BY1319" s="5">
        <v>0</v>
      </c>
      <c r="BZ1319" s="5">
        <v>0</v>
      </c>
      <c r="CA1319" s="5">
        <v>0</v>
      </c>
      <c r="CB1319" s="5">
        <v>0</v>
      </c>
      <c r="CC1319" s="5">
        <v>0</v>
      </c>
      <c r="CD1319" s="5">
        <v>0</v>
      </c>
      <c r="CE1319" s="24">
        <v>765425.45999999973</v>
      </c>
    </row>
    <row r="1320" spans="2:83" ht="14.5" thickTop="1" thickBot="1" x14ac:dyDescent="0.35">
      <c r="B1320" s="25" t="s">
        <v>2083</v>
      </c>
      <c r="C1320" s="26">
        <v>10</v>
      </c>
      <c r="D1320" s="26" t="s">
        <v>2565</v>
      </c>
      <c r="E1320" s="26">
        <v>3008112980</v>
      </c>
      <c r="F1320" s="25" t="s">
        <v>2566</v>
      </c>
      <c r="G1320" s="5">
        <v>0</v>
      </c>
      <c r="H1320" s="5">
        <v>902678.81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5996124.4699999997</v>
      </c>
      <c r="AC1320" s="5">
        <v>0</v>
      </c>
      <c r="AD1320" s="5">
        <v>0</v>
      </c>
      <c r="AE1320" s="5">
        <v>0</v>
      </c>
      <c r="AF1320" s="5">
        <v>215901</v>
      </c>
      <c r="AG1320" s="5">
        <v>0</v>
      </c>
      <c r="AH1320" s="5">
        <v>0</v>
      </c>
      <c r="AI1320" s="5">
        <v>0</v>
      </c>
      <c r="AJ1320" s="5">
        <v>0</v>
      </c>
      <c r="AK1320" s="5">
        <v>0</v>
      </c>
      <c r="AL1320" s="5">
        <v>0</v>
      </c>
      <c r="AM1320" s="5">
        <v>0</v>
      </c>
      <c r="AN1320" s="5">
        <v>0</v>
      </c>
      <c r="AO1320" s="5">
        <v>30659</v>
      </c>
      <c r="AP1320" s="5">
        <v>0</v>
      </c>
      <c r="AQ1320" s="5">
        <v>0</v>
      </c>
      <c r="AR1320" s="5">
        <v>0</v>
      </c>
      <c r="AS1320" s="5">
        <v>0</v>
      </c>
      <c r="AT1320" s="5">
        <v>124550.41</v>
      </c>
      <c r="AU1320" s="5">
        <v>0</v>
      </c>
      <c r="AV1320" s="5">
        <v>0</v>
      </c>
      <c r="AW1320" s="5">
        <v>0</v>
      </c>
      <c r="AX1320" s="5">
        <v>0</v>
      </c>
      <c r="AY1320" s="5">
        <v>0</v>
      </c>
      <c r="AZ1320" s="5">
        <v>0</v>
      </c>
      <c r="BA1320" s="5">
        <v>0</v>
      </c>
      <c r="BB1320" s="5">
        <v>0</v>
      </c>
      <c r="BC1320" s="5">
        <v>0</v>
      </c>
      <c r="BD1320" s="5">
        <v>0</v>
      </c>
      <c r="BE1320" s="5">
        <v>0</v>
      </c>
      <c r="BF1320" s="5">
        <v>0</v>
      </c>
      <c r="BG1320" s="5">
        <v>0</v>
      </c>
      <c r="BH1320" s="5">
        <v>0</v>
      </c>
      <c r="BI1320" s="5">
        <v>0</v>
      </c>
      <c r="BJ1320" s="5">
        <v>0</v>
      </c>
      <c r="BK1320" s="5">
        <v>0</v>
      </c>
      <c r="BL1320" s="5">
        <v>375545</v>
      </c>
      <c r="BM1320" s="5">
        <v>0</v>
      </c>
      <c r="BN1320" s="5">
        <v>439299.19</v>
      </c>
      <c r="BO1320" s="5">
        <v>0</v>
      </c>
      <c r="BP1320" s="5">
        <v>0</v>
      </c>
      <c r="BQ1320" s="5">
        <v>0</v>
      </c>
      <c r="BR1320" s="5">
        <v>0</v>
      </c>
      <c r="BS1320" s="5">
        <v>0</v>
      </c>
      <c r="BT1320" s="5">
        <v>0</v>
      </c>
      <c r="BU1320" s="5">
        <v>0</v>
      </c>
      <c r="BV1320" s="5">
        <v>0</v>
      </c>
      <c r="BW1320" s="5">
        <v>0</v>
      </c>
      <c r="BX1320" s="5">
        <v>118905</v>
      </c>
      <c r="BY1320" s="5">
        <v>0</v>
      </c>
      <c r="BZ1320" s="5">
        <v>0</v>
      </c>
      <c r="CA1320" s="5">
        <v>0</v>
      </c>
      <c r="CB1320" s="5">
        <v>0</v>
      </c>
      <c r="CC1320" s="5">
        <v>0</v>
      </c>
      <c r="CD1320" s="5">
        <v>0</v>
      </c>
      <c r="CE1320" s="24">
        <v>8203662.8799999999</v>
      </c>
    </row>
    <row r="1321" spans="2:83" ht="14.5" thickTop="1" thickBot="1" x14ac:dyDescent="0.35">
      <c r="B1321" s="25" t="s">
        <v>2083</v>
      </c>
      <c r="C1321" s="26">
        <v>10</v>
      </c>
      <c r="D1321" s="26" t="s">
        <v>2411</v>
      </c>
      <c r="E1321" s="26">
        <v>3008260055</v>
      </c>
      <c r="F1321" s="25" t="s">
        <v>2412</v>
      </c>
      <c r="G1321" s="5">
        <v>0</v>
      </c>
      <c r="H1321" s="5">
        <v>491654.45999999996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6854240.6799999978</v>
      </c>
      <c r="AC1321" s="5">
        <v>0</v>
      </c>
      <c r="AD1321" s="5">
        <v>1192942.0699999994</v>
      </c>
      <c r="AE1321" s="5">
        <v>0</v>
      </c>
      <c r="AF1321" s="5">
        <v>1295626.2599999998</v>
      </c>
      <c r="AG1321" s="5">
        <v>0</v>
      </c>
      <c r="AH1321" s="5">
        <v>0</v>
      </c>
      <c r="AI1321" s="5">
        <v>0</v>
      </c>
      <c r="AJ1321" s="5">
        <v>2279211</v>
      </c>
      <c r="AK1321" s="5">
        <v>0</v>
      </c>
      <c r="AL1321" s="5">
        <v>0</v>
      </c>
      <c r="AM1321" s="5">
        <v>0</v>
      </c>
      <c r="AN1321" s="5">
        <v>0</v>
      </c>
      <c r="AO1321" s="5">
        <v>0</v>
      </c>
      <c r="AP1321" s="5">
        <v>0</v>
      </c>
      <c r="AQ1321" s="5">
        <v>0</v>
      </c>
      <c r="AR1321" s="5">
        <v>0</v>
      </c>
      <c r="AS1321" s="5">
        <v>0</v>
      </c>
      <c r="AT1321" s="5">
        <v>113730.01</v>
      </c>
      <c r="AU1321" s="5">
        <v>0</v>
      </c>
      <c r="AV1321" s="5">
        <v>0</v>
      </c>
      <c r="AW1321" s="5">
        <v>0</v>
      </c>
      <c r="AX1321" s="5">
        <v>0</v>
      </c>
      <c r="AY1321" s="5">
        <v>0</v>
      </c>
      <c r="AZ1321" s="5">
        <v>0</v>
      </c>
      <c r="BA1321" s="5">
        <v>0</v>
      </c>
      <c r="BB1321" s="5">
        <v>0</v>
      </c>
      <c r="BC1321" s="5">
        <v>0</v>
      </c>
      <c r="BD1321" s="5">
        <v>0</v>
      </c>
      <c r="BE1321" s="5">
        <v>0</v>
      </c>
      <c r="BF1321" s="5">
        <v>0</v>
      </c>
      <c r="BG1321" s="5">
        <v>0</v>
      </c>
      <c r="BH1321" s="5">
        <v>0</v>
      </c>
      <c r="BI1321" s="5">
        <v>0</v>
      </c>
      <c r="BJ1321" s="5">
        <v>0</v>
      </c>
      <c r="BK1321" s="5">
        <v>0</v>
      </c>
      <c r="BL1321" s="5">
        <v>4012740.4400000013</v>
      </c>
      <c r="BM1321" s="5">
        <v>0</v>
      </c>
      <c r="BN1321" s="5">
        <v>403830.33</v>
      </c>
      <c r="BO1321" s="5">
        <v>0</v>
      </c>
      <c r="BP1321" s="5">
        <v>0</v>
      </c>
      <c r="BQ1321" s="5">
        <v>0</v>
      </c>
      <c r="BR1321" s="5">
        <v>0</v>
      </c>
      <c r="BS1321" s="5">
        <v>0</v>
      </c>
      <c r="BT1321" s="5">
        <v>0</v>
      </c>
      <c r="BU1321" s="5">
        <v>0</v>
      </c>
      <c r="BV1321" s="5">
        <v>0</v>
      </c>
      <c r="BW1321" s="5">
        <v>0</v>
      </c>
      <c r="BX1321" s="5">
        <v>35042.5</v>
      </c>
      <c r="BY1321" s="5">
        <v>0</v>
      </c>
      <c r="BZ1321" s="5">
        <v>0</v>
      </c>
      <c r="CA1321" s="5">
        <v>0</v>
      </c>
      <c r="CB1321" s="5">
        <v>0</v>
      </c>
      <c r="CC1321" s="5">
        <v>0</v>
      </c>
      <c r="CD1321" s="5">
        <v>0</v>
      </c>
      <c r="CE1321" s="24">
        <v>16679017.749999998</v>
      </c>
    </row>
    <row r="1322" spans="2:83" ht="14.5" thickTop="1" thickBot="1" x14ac:dyDescent="0.35">
      <c r="B1322" s="25" t="s">
        <v>2083</v>
      </c>
      <c r="C1322" s="26">
        <v>10</v>
      </c>
      <c r="D1322" s="26" t="s">
        <v>2413</v>
      </c>
      <c r="E1322" s="26">
        <v>3008376363</v>
      </c>
      <c r="F1322" s="25" t="s">
        <v>2414</v>
      </c>
      <c r="G1322" s="5">
        <v>0</v>
      </c>
      <c r="H1322" s="5">
        <v>238733.28000000026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766097.60000000149</v>
      </c>
      <c r="AC1322" s="5">
        <v>0</v>
      </c>
      <c r="AD1322" s="5">
        <v>389907.8200000003</v>
      </c>
      <c r="AE1322" s="5">
        <v>0</v>
      </c>
      <c r="AF1322" s="5">
        <v>11.1</v>
      </c>
      <c r="AG1322" s="5">
        <v>0</v>
      </c>
      <c r="AH1322" s="5">
        <v>0</v>
      </c>
      <c r="AI1322" s="5">
        <v>0</v>
      </c>
      <c r="AJ1322" s="5">
        <v>0</v>
      </c>
      <c r="AK1322" s="5">
        <v>0</v>
      </c>
      <c r="AL1322" s="5">
        <v>0</v>
      </c>
      <c r="AM1322" s="5">
        <v>0</v>
      </c>
      <c r="AN1322" s="5">
        <v>0</v>
      </c>
      <c r="AO1322" s="5">
        <v>0</v>
      </c>
      <c r="AP1322" s="5">
        <v>0</v>
      </c>
      <c r="AQ1322" s="5">
        <v>0</v>
      </c>
      <c r="AR1322" s="5">
        <v>0</v>
      </c>
      <c r="AS1322" s="5">
        <v>0</v>
      </c>
      <c r="AT1322" s="5">
        <v>59792.270000000004</v>
      </c>
      <c r="AU1322" s="5">
        <v>0</v>
      </c>
      <c r="AV1322" s="5">
        <v>0</v>
      </c>
      <c r="AW1322" s="5">
        <v>0</v>
      </c>
      <c r="AX1322" s="5">
        <v>0</v>
      </c>
      <c r="AY1322" s="5">
        <v>0</v>
      </c>
      <c r="AZ1322" s="5">
        <v>0</v>
      </c>
      <c r="BA1322" s="5">
        <v>0</v>
      </c>
      <c r="BB1322" s="5">
        <v>0</v>
      </c>
      <c r="BC1322" s="5">
        <v>0</v>
      </c>
      <c r="BD1322" s="5">
        <v>0</v>
      </c>
      <c r="BE1322" s="5">
        <v>0</v>
      </c>
      <c r="BF1322" s="5">
        <v>0</v>
      </c>
      <c r="BG1322" s="5">
        <v>0</v>
      </c>
      <c r="BH1322" s="5">
        <v>0</v>
      </c>
      <c r="BI1322" s="5">
        <v>0</v>
      </c>
      <c r="BJ1322" s="5">
        <v>0</v>
      </c>
      <c r="BK1322" s="5">
        <v>0</v>
      </c>
      <c r="BL1322" s="5">
        <v>0</v>
      </c>
      <c r="BM1322" s="5">
        <v>0</v>
      </c>
      <c r="BN1322" s="5">
        <v>795.04999999998836</v>
      </c>
      <c r="BO1322" s="5">
        <v>0</v>
      </c>
      <c r="BP1322" s="5">
        <v>0</v>
      </c>
      <c r="BQ1322" s="5">
        <v>0</v>
      </c>
      <c r="BR1322" s="5">
        <v>0</v>
      </c>
      <c r="BS1322" s="5">
        <v>0</v>
      </c>
      <c r="BT1322" s="5">
        <v>0</v>
      </c>
      <c r="BU1322" s="5">
        <v>0</v>
      </c>
      <c r="BV1322" s="5">
        <v>0</v>
      </c>
      <c r="BW1322" s="5">
        <v>0</v>
      </c>
      <c r="BX1322" s="5">
        <v>0</v>
      </c>
      <c r="BY1322" s="5">
        <v>0</v>
      </c>
      <c r="BZ1322" s="5">
        <v>0</v>
      </c>
      <c r="CA1322" s="5">
        <v>0</v>
      </c>
      <c r="CB1322" s="5">
        <v>0</v>
      </c>
      <c r="CC1322" s="5">
        <v>0</v>
      </c>
      <c r="CD1322" s="5">
        <v>0</v>
      </c>
      <c r="CE1322" s="24">
        <v>1455337.1200000022</v>
      </c>
    </row>
    <row r="1323" spans="2:83" ht="14.5" thickTop="1" thickBot="1" x14ac:dyDescent="0.35">
      <c r="B1323" s="25" t="s">
        <v>2083</v>
      </c>
      <c r="C1323" s="26">
        <v>10</v>
      </c>
      <c r="D1323" s="26" t="s">
        <v>2401</v>
      </c>
      <c r="E1323" s="26">
        <v>3008779080</v>
      </c>
      <c r="F1323" s="25" t="s">
        <v>2402</v>
      </c>
      <c r="G1323" s="5">
        <v>0</v>
      </c>
      <c r="H1323" s="5">
        <v>120929.47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5731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0</v>
      </c>
      <c r="AK1323" s="5">
        <v>0</v>
      </c>
      <c r="AL1323" s="5">
        <v>0</v>
      </c>
      <c r="AM1323" s="5">
        <v>0</v>
      </c>
      <c r="AN1323" s="5">
        <v>0</v>
      </c>
      <c r="AO1323" s="5">
        <v>0</v>
      </c>
      <c r="AP1323" s="5">
        <v>0</v>
      </c>
      <c r="AQ1323" s="5">
        <v>0</v>
      </c>
      <c r="AR1323" s="5">
        <v>0</v>
      </c>
      <c r="AS1323" s="5">
        <v>0</v>
      </c>
      <c r="AT1323" s="5">
        <v>29244.92</v>
      </c>
      <c r="AU1323" s="5">
        <v>0</v>
      </c>
      <c r="AV1323" s="5">
        <v>0</v>
      </c>
      <c r="AW1323" s="5">
        <v>0</v>
      </c>
      <c r="AX1323" s="5">
        <v>0</v>
      </c>
      <c r="AY1323" s="5">
        <v>0</v>
      </c>
      <c r="AZ1323" s="5">
        <v>0</v>
      </c>
      <c r="BA1323" s="5">
        <v>0</v>
      </c>
      <c r="BB1323" s="5">
        <v>0</v>
      </c>
      <c r="BC1323" s="5">
        <v>0</v>
      </c>
      <c r="BD1323" s="5">
        <v>0</v>
      </c>
      <c r="BE1323" s="5">
        <v>0</v>
      </c>
      <c r="BF1323" s="5">
        <v>0</v>
      </c>
      <c r="BG1323" s="5">
        <v>0</v>
      </c>
      <c r="BH1323" s="5">
        <v>0</v>
      </c>
      <c r="BI1323" s="5">
        <v>0</v>
      </c>
      <c r="BJ1323" s="5">
        <v>0</v>
      </c>
      <c r="BK1323" s="5">
        <v>0</v>
      </c>
      <c r="BL1323" s="5">
        <v>0</v>
      </c>
      <c r="BM1323" s="5">
        <v>0</v>
      </c>
      <c r="BN1323" s="5">
        <v>24107.780000000002</v>
      </c>
      <c r="BO1323" s="5">
        <v>0</v>
      </c>
      <c r="BP1323" s="5">
        <v>0</v>
      </c>
      <c r="BQ1323" s="5">
        <v>0</v>
      </c>
      <c r="BR1323" s="5">
        <v>0</v>
      </c>
      <c r="BS1323" s="5">
        <v>0</v>
      </c>
      <c r="BT1323" s="5">
        <v>0</v>
      </c>
      <c r="BU1323" s="5">
        <v>0</v>
      </c>
      <c r="BV1323" s="5">
        <v>0</v>
      </c>
      <c r="BW1323" s="5">
        <v>0</v>
      </c>
      <c r="BX1323" s="5">
        <v>352412.41000000003</v>
      </c>
      <c r="BY1323" s="5">
        <v>0</v>
      </c>
      <c r="BZ1323" s="5">
        <v>0</v>
      </c>
      <c r="CA1323" s="5">
        <v>0</v>
      </c>
      <c r="CB1323" s="5">
        <v>0</v>
      </c>
      <c r="CC1323" s="5">
        <v>0</v>
      </c>
      <c r="CD1323" s="5">
        <v>0</v>
      </c>
      <c r="CE1323" s="24">
        <v>532425.58000000007</v>
      </c>
    </row>
    <row r="1324" spans="2:83" ht="14.5" thickTop="1" thickBot="1" x14ac:dyDescent="0.35">
      <c r="B1324" s="25" t="s">
        <v>2083</v>
      </c>
      <c r="C1324" s="26">
        <v>10</v>
      </c>
      <c r="D1324" s="26" t="s">
        <v>2415</v>
      </c>
      <c r="E1324" s="26">
        <v>3008776077</v>
      </c>
      <c r="F1324" s="25" t="s">
        <v>2416</v>
      </c>
      <c r="G1324" s="5">
        <v>0</v>
      </c>
      <c r="H1324" s="5">
        <v>91368.080000000307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45867.190000001341</v>
      </c>
      <c r="AC1324" s="5">
        <v>0</v>
      </c>
      <c r="AD1324" s="5">
        <v>0</v>
      </c>
      <c r="AE1324" s="5">
        <v>0</v>
      </c>
      <c r="AF1324" s="5">
        <v>1192.6299999998882</v>
      </c>
      <c r="AG1324" s="5">
        <v>0</v>
      </c>
      <c r="AH1324" s="5">
        <v>0</v>
      </c>
      <c r="AI1324" s="5">
        <v>0</v>
      </c>
      <c r="AJ1324" s="5">
        <v>3477620.0399999944</v>
      </c>
      <c r="AK1324" s="5">
        <v>0</v>
      </c>
      <c r="AL1324" s="5">
        <v>0</v>
      </c>
      <c r="AM1324" s="5">
        <v>0</v>
      </c>
      <c r="AN1324" s="5">
        <v>0</v>
      </c>
      <c r="AO1324" s="5">
        <v>0</v>
      </c>
      <c r="AP1324" s="5">
        <v>0</v>
      </c>
      <c r="AQ1324" s="5">
        <v>0</v>
      </c>
      <c r="AR1324" s="5">
        <v>0</v>
      </c>
      <c r="AS1324" s="5">
        <v>0</v>
      </c>
      <c r="AT1324" s="5">
        <v>729.19999999999709</v>
      </c>
      <c r="AU1324" s="5">
        <v>0</v>
      </c>
      <c r="AV1324" s="5">
        <v>0</v>
      </c>
      <c r="AW1324" s="5">
        <v>0</v>
      </c>
      <c r="AX1324" s="5">
        <v>0</v>
      </c>
      <c r="AY1324" s="5">
        <v>0</v>
      </c>
      <c r="AZ1324" s="5">
        <v>0</v>
      </c>
      <c r="BA1324" s="5">
        <v>0</v>
      </c>
      <c r="BB1324" s="5">
        <v>0</v>
      </c>
      <c r="BC1324" s="5">
        <v>0</v>
      </c>
      <c r="BD1324" s="5">
        <v>0</v>
      </c>
      <c r="BE1324" s="5">
        <v>0</v>
      </c>
      <c r="BF1324" s="5">
        <v>0</v>
      </c>
      <c r="BG1324" s="5">
        <v>0</v>
      </c>
      <c r="BH1324" s="5">
        <v>0</v>
      </c>
      <c r="BI1324" s="5">
        <v>0</v>
      </c>
      <c r="BJ1324" s="5">
        <v>0</v>
      </c>
      <c r="BK1324" s="5">
        <v>0</v>
      </c>
      <c r="BL1324" s="5">
        <v>0</v>
      </c>
      <c r="BM1324" s="5">
        <v>0</v>
      </c>
      <c r="BN1324" s="5">
        <v>0</v>
      </c>
      <c r="BO1324" s="5">
        <v>0</v>
      </c>
      <c r="BP1324" s="5">
        <v>0</v>
      </c>
      <c r="BQ1324" s="5">
        <v>0</v>
      </c>
      <c r="BR1324" s="5">
        <v>0</v>
      </c>
      <c r="BS1324" s="5">
        <v>0</v>
      </c>
      <c r="BT1324" s="5">
        <v>0</v>
      </c>
      <c r="BU1324" s="5">
        <v>0</v>
      </c>
      <c r="BV1324" s="5">
        <v>0</v>
      </c>
      <c r="BW1324" s="5">
        <v>0</v>
      </c>
      <c r="BX1324" s="5">
        <v>480234.49</v>
      </c>
      <c r="BY1324" s="5">
        <v>0</v>
      </c>
      <c r="BZ1324" s="5">
        <v>0</v>
      </c>
      <c r="CA1324" s="5">
        <v>0</v>
      </c>
      <c r="CB1324" s="5">
        <v>0</v>
      </c>
      <c r="CC1324" s="5">
        <v>0</v>
      </c>
      <c r="CD1324" s="5">
        <v>0</v>
      </c>
      <c r="CE1324" s="24">
        <v>4097011.6299999962</v>
      </c>
    </row>
    <row r="1325" spans="2:83" ht="14.5" thickTop="1" thickBot="1" x14ac:dyDescent="0.35">
      <c r="B1325" s="25" t="s">
        <v>2083</v>
      </c>
      <c r="C1325" s="26">
        <v>11</v>
      </c>
      <c r="D1325" s="26" t="s">
        <v>2417</v>
      </c>
      <c r="E1325" s="26">
        <v>3008110976</v>
      </c>
      <c r="F1325" s="25" t="s">
        <v>2418</v>
      </c>
      <c r="G1325" s="5">
        <v>0</v>
      </c>
      <c r="H1325" s="5">
        <v>177661.88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507231.87000000151</v>
      </c>
      <c r="AC1325" s="5">
        <v>0</v>
      </c>
      <c r="AD1325" s="5">
        <v>644464.66000000085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0</v>
      </c>
      <c r="AK1325" s="5">
        <v>0</v>
      </c>
      <c r="AL1325" s="5">
        <v>0</v>
      </c>
      <c r="AM1325" s="5">
        <v>0</v>
      </c>
      <c r="AN1325" s="5">
        <v>0</v>
      </c>
      <c r="AO1325" s="5">
        <v>0</v>
      </c>
      <c r="AP1325" s="5">
        <v>0</v>
      </c>
      <c r="AQ1325" s="5">
        <v>0</v>
      </c>
      <c r="AR1325" s="5">
        <v>0</v>
      </c>
      <c r="AS1325" s="5">
        <v>0</v>
      </c>
      <c r="AT1325" s="5">
        <v>77211.27</v>
      </c>
      <c r="AU1325" s="5">
        <v>0</v>
      </c>
      <c r="AV1325" s="5">
        <v>0</v>
      </c>
      <c r="AW1325" s="5">
        <v>0</v>
      </c>
      <c r="AX1325" s="5">
        <v>0</v>
      </c>
      <c r="AY1325" s="5">
        <v>0</v>
      </c>
      <c r="AZ1325" s="5">
        <v>0</v>
      </c>
      <c r="BA1325" s="5">
        <v>0</v>
      </c>
      <c r="BB1325" s="5">
        <v>0</v>
      </c>
      <c r="BC1325" s="5">
        <v>0</v>
      </c>
      <c r="BD1325" s="5">
        <v>0</v>
      </c>
      <c r="BE1325" s="5">
        <v>0</v>
      </c>
      <c r="BF1325" s="5">
        <v>0</v>
      </c>
      <c r="BG1325" s="5">
        <v>0</v>
      </c>
      <c r="BH1325" s="5">
        <v>0</v>
      </c>
      <c r="BI1325" s="5">
        <v>0</v>
      </c>
      <c r="BJ1325" s="5">
        <v>0</v>
      </c>
      <c r="BK1325" s="5">
        <v>0</v>
      </c>
      <c r="BL1325" s="5">
        <v>0</v>
      </c>
      <c r="BM1325" s="5">
        <v>0</v>
      </c>
      <c r="BN1325" s="5">
        <v>28684.940000000002</v>
      </c>
      <c r="BO1325" s="5">
        <v>0</v>
      </c>
      <c r="BP1325" s="5">
        <v>0</v>
      </c>
      <c r="BQ1325" s="5">
        <v>0</v>
      </c>
      <c r="BR1325" s="5">
        <v>0</v>
      </c>
      <c r="BS1325" s="5">
        <v>0</v>
      </c>
      <c r="BT1325" s="5">
        <v>0</v>
      </c>
      <c r="BU1325" s="5">
        <v>0</v>
      </c>
      <c r="BV1325" s="5">
        <v>0</v>
      </c>
      <c r="BW1325" s="5">
        <v>0</v>
      </c>
      <c r="BX1325" s="5">
        <v>0</v>
      </c>
      <c r="BY1325" s="5">
        <v>0</v>
      </c>
      <c r="BZ1325" s="5">
        <v>0</v>
      </c>
      <c r="CA1325" s="5">
        <v>0</v>
      </c>
      <c r="CB1325" s="5">
        <v>0</v>
      </c>
      <c r="CC1325" s="5">
        <v>0</v>
      </c>
      <c r="CD1325" s="5">
        <v>0</v>
      </c>
      <c r="CE1325" s="24">
        <v>1435254.6200000024</v>
      </c>
    </row>
    <row r="1326" spans="2:83" ht="14.5" thickTop="1" thickBot="1" x14ac:dyDescent="0.35">
      <c r="B1326" s="25" t="s">
        <v>2083</v>
      </c>
      <c r="C1326" s="26">
        <v>11</v>
      </c>
      <c r="D1326" s="26" t="s">
        <v>2419</v>
      </c>
      <c r="E1326" s="26">
        <v>3008113046</v>
      </c>
      <c r="F1326" s="25" t="s">
        <v>2420</v>
      </c>
      <c r="G1326" s="5">
        <v>0</v>
      </c>
      <c r="H1326" s="5">
        <v>113653.89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5">
        <v>4373155.1799999978</v>
      </c>
      <c r="AC1326" s="5">
        <v>0</v>
      </c>
      <c r="AD1326" s="5">
        <v>147424.00000000023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J1326" s="5">
        <v>0</v>
      </c>
      <c r="AK1326" s="5">
        <v>0</v>
      </c>
      <c r="AL1326" s="5">
        <v>0</v>
      </c>
      <c r="AM1326" s="5">
        <v>0</v>
      </c>
      <c r="AN1326" s="5">
        <v>0</v>
      </c>
      <c r="AO1326" s="5">
        <v>0</v>
      </c>
      <c r="AP1326" s="5">
        <v>0</v>
      </c>
      <c r="AQ1326" s="5">
        <v>0</v>
      </c>
      <c r="AR1326" s="5">
        <v>0</v>
      </c>
      <c r="AS1326" s="5">
        <v>0</v>
      </c>
      <c r="AT1326" s="5">
        <v>92658.27</v>
      </c>
      <c r="AU1326" s="5">
        <v>0</v>
      </c>
      <c r="AV1326" s="5">
        <v>0</v>
      </c>
      <c r="AW1326" s="5">
        <v>0</v>
      </c>
      <c r="AX1326" s="5">
        <v>0</v>
      </c>
      <c r="AY1326" s="5">
        <v>0</v>
      </c>
      <c r="AZ1326" s="5">
        <v>0</v>
      </c>
      <c r="BA1326" s="5">
        <v>0</v>
      </c>
      <c r="BB1326" s="5">
        <v>0</v>
      </c>
      <c r="BC1326" s="5">
        <v>0</v>
      </c>
      <c r="BD1326" s="5">
        <v>0</v>
      </c>
      <c r="BE1326" s="5">
        <v>0</v>
      </c>
      <c r="BF1326" s="5">
        <v>0</v>
      </c>
      <c r="BG1326" s="5">
        <v>0</v>
      </c>
      <c r="BH1326" s="5">
        <v>0</v>
      </c>
      <c r="BI1326" s="5">
        <v>0</v>
      </c>
      <c r="BJ1326" s="5">
        <v>0</v>
      </c>
      <c r="BK1326" s="5">
        <v>0</v>
      </c>
      <c r="BL1326" s="5">
        <v>0</v>
      </c>
      <c r="BM1326" s="5">
        <v>0</v>
      </c>
      <c r="BN1326" s="5">
        <v>0</v>
      </c>
      <c r="BO1326" s="5">
        <v>0</v>
      </c>
      <c r="BP1326" s="5">
        <v>0</v>
      </c>
      <c r="BQ1326" s="5">
        <v>0</v>
      </c>
      <c r="BR1326" s="5">
        <v>0</v>
      </c>
      <c r="BS1326" s="5">
        <v>0</v>
      </c>
      <c r="BT1326" s="5">
        <v>0</v>
      </c>
      <c r="BU1326" s="5">
        <v>0</v>
      </c>
      <c r="BV1326" s="5">
        <v>0</v>
      </c>
      <c r="BW1326" s="5">
        <v>0</v>
      </c>
      <c r="BX1326" s="5">
        <v>620730.14999999991</v>
      </c>
      <c r="BY1326" s="5">
        <v>0</v>
      </c>
      <c r="BZ1326" s="5">
        <v>0</v>
      </c>
      <c r="CA1326" s="5">
        <v>0</v>
      </c>
      <c r="CB1326" s="5">
        <v>0</v>
      </c>
      <c r="CC1326" s="5">
        <v>0</v>
      </c>
      <c r="CD1326" s="5">
        <v>0</v>
      </c>
      <c r="CE1326" s="24">
        <v>5347621.4899999965</v>
      </c>
    </row>
    <row r="1327" spans="2:83" ht="14.5" thickTop="1" thickBot="1" x14ac:dyDescent="0.35">
      <c r="B1327" s="25" t="s">
        <v>2083</v>
      </c>
      <c r="C1327" s="26">
        <v>11</v>
      </c>
      <c r="D1327" s="26" t="s">
        <v>2421</v>
      </c>
      <c r="E1327" s="26">
        <v>3008113050</v>
      </c>
      <c r="F1327" s="25" t="s">
        <v>2422</v>
      </c>
      <c r="G1327" s="5">
        <v>0</v>
      </c>
      <c r="H1327" s="5">
        <v>387263.37000000011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1671719.1400000006</v>
      </c>
      <c r="AC1327" s="5">
        <v>0</v>
      </c>
      <c r="AD1327" s="5">
        <v>6.28</v>
      </c>
      <c r="AE1327" s="5">
        <v>0</v>
      </c>
      <c r="AF1327" s="5">
        <v>0</v>
      </c>
      <c r="AG1327" s="5">
        <v>0</v>
      </c>
      <c r="AH1327" s="5">
        <v>0</v>
      </c>
      <c r="AI1327" s="5">
        <v>0</v>
      </c>
      <c r="AJ1327" s="5">
        <v>0</v>
      </c>
      <c r="AK1327" s="5">
        <v>0</v>
      </c>
      <c r="AL1327" s="5">
        <v>0</v>
      </c>
      <c r="AM1327" s="5">
        <v>0</v>
      </c>
      <c r="AN1327" s="5">
        <v>0</v>
      </c>
      <c r="AO1327" s="5">
        <v>0</v>
      </c>
      <c r="AP1327" s="5">
        <v>35845.01</v>
      </c>
      <c r="AQ1327" s="5">
        <v>0</v>
      </c>
      <c r="AR1327" s="5">
        <v>0</v>
      </c>
      <c r="AS1327" s="5">
        <v>0</v>
      </c>
      <c r="AT1327" s="5">
        <v>0</v>
      </c>
      <c r="AU1327" s="5">
        <v>0</v>
      </c>
      <c r="AV1327" s="5">
        <v>0</v>
      </c>
      <c r="AW1327" s="5">
        <v>0</v>
      </c>
      <c r="AX1327" s="5">
        <v>0</v>
      </c>
      <c r="AY1327" s="5">
        <v>0</v>
      </c>
      <c r="AZ1327" s="5">
        <v>0</v>
      </c>
      <c r="BA1327" s="5">
        <v>0</v>
      </c>
      <c r="BB1327" s="5">
        <v>0</v>
      </c>
      <c r="BC1327" s="5">
        <v>0</v>
      </c>
      <c r="BD1327" s="5">
        <v>0</v>
      </c>
      <c r="BE1327" s="5">
        <v>0</v>
      </c>
      <c r="BF1327" s="5">
        <v>0</v>
      </c>
      <c r="BG1327" s="5">
        <v>0</v>
      </c>
      <c r="BH1327" s="5">
        <v>0</v>
      </c>
      <c r="BI1327" s="5">
        <v>0</v>
      </c>
      <c r="BJ1327" s="5">
        <v>0</v>
      </c>
      <c r="BK1327" s="5">
        <v>0</v>
      </c>
      <c r="BL1327" s="5">
        <v>0</v>
      </c>
      <c r="BM1327" s="5">
        <v>0</v>
      </c>
      <c r="BN1327" s="5">
        <v>0</v>
      </c>
      <c r="BO1327" s="5">
        <v>0</v>
      </c>
      <c r="BP1327" s="5">
        <v>0</v>
      </c>
      <c r="BQ1327" s="5">
        <v>0</v>
      </c>
      <c r="BR1327" s="5">
        <v>0</v>
      </c>
      <c r="BS1327" s="5">
        <v>0</v>
      </c>
      <c r="BT1327" s="5">
        <v>0</v>
      </c>
      <c r="BU1327" s="5">
        <v>0</v>
      </c>
      <c r="BV1327" s="5">
        <v>0</v>
      </c>
      <c r="BW1327" s="5">
        <v>0</v>
      </c>
      <c r="BX1327" s="5">
        <v>0</v>
      </c>
      <c r="BY1327" s="5">
        <v>0</v>
      </c>
      <c r="BZ1327" s="5">
        <v>0</v>
      </c>
      <c r="CA1327" s="5">
        <v>0</v>
      </c>
      <c r="CB1327" s="5">
        <v>0</v>
      </c>
      <c r="CC1327" s="5">
        <v>0</v>
      </c>
      <c r="CD1327" s="5">
        <v>0</v>
      </c>
      <c r="CE1327" s="24">
        <v>2094833.8000000007</v>
      </c>
    </row>
    <row r="1328" spans="2:83" ht="14.5" thickTop="1" thickBot="1" x14ac:dyDescent="0.35">
      <c r="B1328" s="25" t="s">
        <v>2083</v>
      </c>
      <c r="C1328" s="26">
        <v>11</v>
      </c>
      <c r="D1328" s="26" t="s">
        <v>2423</v>
      </c>
      <c r="E1328" s="26">
        <v>3008087380</v>
      </c>
      <c r="F1328" s="25" t="s">
        <v>2424</v>
      </c>
      <c r="G1328" s="5">
        <v>0</v>
      </c>
      <c r="H1328" s="5">
        <v>-1807.09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  <c r="AB1328" s="5">
        <v>150307</v>
      </c>
      <c r="AC1328" s="5">
        <v>0</v>
      </c>
      <c r="AD1328" s="5">
        <v>53634.9</v>
      </c>
      <c r="AE1328" s="5">
        <v>0</v>
      </c>
      <c r="AF1328" s="5">
        <v>0</v>
      </c>
      <c r="AG1328" s="5">
        <v>0</v>
      </c>
      <c r="AH1328" s="5">
        <v>0</v>
      </c>
      <c r="AI1328" s="5">
        <v>0</v>
      </c>
      <c r="AJ1328" s="5">
        <v>0</v>
      </c>
      <c r="AK1328" s="5">
        <v>0</v>
      </c>
      <c r="AL1328" s="5">
        <v>0</v>
      </c>
      <c r="AM1328" s="5">
        <v>0</v>
      </c>
      <c r="AN1328" s="5">
        <v>0</v>
      </c>
      <c r="AO1328" s="5">
        <v>0</v>
      </c>
      <c r="AP1328" s="5">
        <v>0</v>
      </c>
      <c r="AQ1328" s="5">
        <v>0</v>
      </c>
      <c r="AR1328" s="5">
        <v>0</v>
      </c>
      <c r="AS1328" s="5">
        <v>0</v>
      </c>
      <c r="AT1328" s="5">
        <v>0</v>
      </c>
      <c r="AU1328" s="5">
        <v>0</v>
      </c>
      <c r="AV1328" s="5">
        <v>0</v>
      </c>
      <c r="AW1328" s="5">
        <v>0</v>
      </c>
      <c r="AX1328" s="5">
        <v>0</v>
      </c>
      <c r="AY1328" s="5">
        <v>0</v>
      </c>
      <c r="AZ1328" s="5">
        <v>0</v>
      </c>
      <c r="BA1328" s="5">
        <v>0</v>
      </c>
      <c r="BB1328" s="5">
        <v>0</v>
      </c>
      <c r="BC1328" s="5">
        <v>0</v>
      </c>
      <c r="BD1328" s="5">
        <v>0</v>
      </c>
      <c r="BE1328" s="5">
        <v>0</v>
      </c>
      <c r="BF1328" s="5">
        <v>0</v>
      </c>
      <c r="BG1328" s="5">
        <v>0</v>
      </c>
      <c r="BH1328" s="5">
        <v>0</v>
      </c>
      <c r="BI1328" s="5">
        <v>0</v>
      </c>
      <c r="BJ1328" s="5">
        <v>0</v>
      </c>
      <c r="BK1328" s="5">
        <v>0</v>
      </c>
      <c r="BL1328" s="5">
        <v>0</v>
      </c>
      <c r="BM1328" s="5">
        <v>0</v>
      </c>
      <c r="BN1328" s="5">
        <v>0</v>
      </c>
      <c r="BO1328" s="5">
        <v>0</v>
      </c>
      <c r="BP1328" s="5">
        <v>0</v>
      </c>
      <c r="BQ1328" s="5">
        <v>0</v>
      </c>
      <c r="BR1328" s="5">
        <v>0</v>
      </c>
      <c r="BS1328" s="5">
        <v>0</v>
      </c>
      <c r="BT1328" s="5">
        <v>0</v>
      </c>
      <c r="BU1328" s="5">
        <v>0</v>
      </c>
      <c r="BV1328" s="5">
        <v>0</v>
      </c>
      <c r="BW1328" s="5">
        <v>0</v>
      </c>
      <c r="BX1328" s="5">
        <v>0</v>
      </c>
      <c r="BY1328" s="5">
        <v>0</v>
      </c>
      <c r="BZ1328" s="5">
        <v>0</v>
      </c>
      <c r="CA1328" s="5">
        <v>0</v>
      </c>
      <c r="CB1328" s="5">
        <v>0</v>
      </c>
      <c r="CC1328" s="5">
        <v>0</v>
      </c>
      <c r="CD1328" s="5">
        <v>0</v>
      </c>
      <c r="CE1328" s="24">
        <v>202134.81</v>
      </c>
    </row>
    <row r="1329" spans="2:83" ht="14.5" thickTop="1" thickBot="1" x14ac:dyDescent="0.35">
      <c r="B1329" s="25" t="s">
        <v>2083</v>
      </c>
      <c r="C1329" s="26">
        <v>11</v>
      </c>
      <c r="D1329" s="26" t="s">
        <v>2425</v>
      </c>
      <c r="E1329" s="26">
        <v>3008110205</v>
      </c>
      <c r="F1329" s="25" t="s">
        <v>2426</v>
      </c>
      <c r="G1329" s="5">
        <v>0</v>
      </c>
      <c r="H1329" s="5">
        <v>4019.0000000009313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449441.24</v>
      </c>
      <c r="AC1329" s="5">
        <v>0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0</v>
      </c>
      <c r="AJ1329" s="5">
        <v>0</v>
      </c>
      <c r="AK1329" s="5">
        <v>0</v>
      </c>
      <c r="AL1329" s="5">
        <v>0</v>
      </c>
      <c r="AM1329" s="5">
        <v>0</v>
      </c>
      <c r="AN1329" s="5">
        <v>0</v>
      </c>
      <c r="AO1329" s="5">
        <v>0</v>
      </c>
      <c r="AP1329" s="5">
        <v>3827381.84</v>
      </c>
      <c r="AQ1329" s="5">
        <v>0</v>
      </c>
      <c r="AR1329" s="5">
        <v>0</v>
      </c>
      <c r="AS1329" s="5">
        <v>0</v>
      </c>
      <c r="AT1329" s="5">
        <v>132014.9</v>
      </c>
      <c r="AU1329" s="5">
        <v>0</v>
      </c>
      <c r="AV1329" s="5">
        <v>0</v>
      </c>
      <c r="AW1329" s="5">
        <v>0</v>
      </c>
      <c r="AX1329" s="5">
        <v>0</v>
      </c>
      <c r="AY1329" s="5">
        <v>0</v>
      </c>
      <c r="AZ1329" s="5">
        <v>0</v>
      </c>
      <c r="BA1329" s="5">
        <v>0</v>
      </c>
      <c r="BB1329" s="5">
        <v>0</v>
      </c>
      <c r="BC1329" s="5">
        <v>0</v>
      </c>
      <c r="BD1329" s="5">
        <v>0</v>
      </c>
      <c r="BE1329" s="5">
        <v>0</v>
      </c>
      <c r="BF1329" s="5">
        <v>0</v>
      </c>
      <c r="BG1329" s="5">
        <v>0</v>
      </c>
      <c r="BH1329" s="5">
        <v>0</v>
      </c>
      <c r="BI1329" s="5">
        <v>0</v>
      </c>
      <c r="BJ1329" s="5">
        <v>0</v>
      </c>
      <c r="BK1329" s="5">
        <v>0</v>
      </c>
      <c r="BL1329" s="5">
        <v>0</v>
      </c>
      <c r="BM1329" s="5">
        <v>0</v>
      </c>
      <c r="BN1329" s="5">
        <v>392568.16000000003</v>
      </c>
      <c r="BO1329" s="5">
        <v>0</v>
      </c>
      <c r="BP1329" s="5">
        <v>0</v>
      </c>
      <c r="BQ1329" s="5">
        <v>0</v>
      </c>
      <c r="BR1329" s="5">
        <v>0</v>
      </c>
      <c r="BS1329" s="5">
        <v>0</v>
      </c>
      <c r="BT1329" s="5">
        <v>0</v>
      </c>
      <c r="BU1329" s="5">
        <v>0</v>
      </c>
      <c r="BV1329" s="5">
        <v>0</v>
      </c>
      <c r="BW1329" s="5">
        <v>0</v>
      </c>
      <c r="BX1329" s="5">
        <v>427707.04</v>
      </c>
      <c r="BY1329" s="5">
        <v>0</v>
      </c>
      <c r="BZ1329" s="5">
        <v>0</v>
      </c>
      <c r="CA1329" s="5">
        <v>0</v>
      </c>
      <c r="CB1329" s="5">
        <v>0</v>
      </c>
      <c r="CC1329" s="5">
        <v>0</v>
      </c>
      <c r="CD1329" s="5">
        <v>0</v>
      </c>
      <c r="CE1329" s="24">
        <v>5233132.1800000016</v>
      </c>
    </row>
    <row r="1330" spans="2:83" ht="14.5" thickTop="1" thickBot="1" x14ac:dyDescent="0.35">
      <c r="B1330" s="25" t="s">
        <v>2083</v>
      </c>
      <c r="C1330" s="26">
        <v>11</v>
      </c>
      <c r="D1330" s="26" t="s">
        <v>2427</v>
      </c>
      <c r="E1330" s="26">
        <v>3008113056</v>
      </c>
      <c r="F1330" s="25" t="s">
        <v>2428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5">
        <v>0</v>
      </c>
      <c r="AB1330" s="5">
        <v>3691161.2399999984</v>
      </c>
      <c r="AC1330" s="5">
        <v>0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0</v>
      </c>
      <c r="AJ1330" s="5">
        <v>0</v>
      </c>
      <c r="AK1330" s="5">
        <v>0</v>
      </c>
      <c r="AL1330" s="5">
        <v>0</v>
      </c>
      <c r="AM1330" s="5">
        <v>0</v>
      </c>
      <c r="AN1330" s="5">
        <v>0</v>
      </c>
      <c r="AO1330" s="5">
        <v>0</v>
      </c>
      <c r="AP1330" s="5">
        <v>0</v>
      </c>
      <c r="AQ1330" s="5">
        <v>0</v>
      </c>
      <c r="AR1330" s="5">
        <v>0</v>
      </c>
      <c r="AS1330" s="5">
        <v>0</v>
      </c>
      <c r="AT1330" s="5">
        <v>0</v>
      </c>
      <c r="AU1330" s="5">
        <v>0</v>
      </c>
      <c r="AV1330" s="5">
        <v>0</v>
      </c>
      <c r="AW1330" s="5">
        <v>0</v>
      </c>
      <c r="AX1330" s="5">
        <v>0</v>
      </c>
      <c r="AY1330" s="5">
        <v>0</v>
      </c>
      <c r="AZ1330" s="5">
        <v>0</v>
      </c>
      <c r="BA1330" s="5">
        <v>0</v>
      </c>
      <c r="BB1330" s="5">
        <v>0</v>
      </c>
      <c r="BC1330" s="5">
        <v>0</v>
      </c>
      <c r="BD1330" s="5">
        <v>0</v>
      </c>
      <c r="BE1330" s="5">
        <v>0</v>
      </c>
      <c r="BF1330" s="5">
        <v>0</v>
      </c>
      <c r="BG1330" s="5">
        <v>0</v>
      </c>
      <c r="BH1330" s="5">
        <v>0</v>
      </c>
      <c r="BI1330" s="5">
        <v>0</v>
      </c>
      <c r="BJ1330" s="5">
        <v>0</v>
      </c>
      <c r="BK1330" s="5">
        <v>0</v>
      </c>
      <c r="BL1330" s="5">
        <v>0</v>
      </c>
      <c r="BM1330" s="5">
        <v>0</v>
      </c>
      <c r="BN1330" s="5">
        <v>170354.84</v>
      </c>
      <c r="BO1330" s="5">
        <v>0</v>
      </c>
      <c r="BP1330" s="5">
        <v>0</v>
      </c>
      <c r="BQ1330" s="5">
        <v>0</v>
      </c>
      <c r="BR1330" s="5">
        <v>0</v>
      </c>
      <c r="BS1330" s="5">
        <v>0</v>
      </c>
      <c r="BT1330" s="5">
        <v>0</v>
      </c>
      <c r="BU1330" s="5">
        <v>0</v>
      </c>
      <c r="BV1330" s="5">
        <v>0</v>
      </c>
      <c r="BW1330" s="5">
        <v>0</v>
      </c>
      <c r="BX1330" s="5">
        <v>244865.17999999993</v>
      </c>
      <c r="BY1330" s="5">
        <v>0</v>
      </c>
      <c r="BZ1330" s="5">
        <v>0</v>
      </c>
      <c r="CA1330" s="5">
        <v>0</v>
      </c>
      <c r="CB1330" s="5">
        <v>0</v>
      </c>
      <c r="CC1330" s="5">
        <v>0</v>
      </c>
      <c r="CD1330" s="5">
        <v>0</v>
      </c>
      <c r="CE1330" s="24">
        <v>4106381.2599999979</v>
      </c>
    </row>
    <row r="1331" spans="2:83" ht="14.5" thickTop="1" thickBot="1" x14ac:dyDescent="0.35">
      <c r="B1331" s="25" t="s">
        <v>2083</v>
      </c>
      <c r="C1331" s="26">
        <v>11</v>
      </c>
      <c r="D1331" s="26" t="s">
        <v>2429</v>
      </c>
      <c r="E1331" s="26">
        <v>3008112982</v>
      </c>
      <c r="F1331" s="25" t="s">
        <v>2430</v>
      </c>
      <c r="G1331" s="5">
        <v>0</v>
      </c>
      <c r="H1331" s="5">
        <v>244443.34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1172757.08</v>
      </c>
      <c r="AC1331" s="5">
        <v>0</v>
      </c>
      <c r="AD1331" s="5">
        <v>1060979.43</v>
      </c>
      <c r="AE1331" s="5">
        <v>0</v>
      </c>
      <c r="AF1331" s="5">
        <v>0</v>
      </c>
      <c r="AG1331" s="5">
        <v>0</v>
      </c>
      <c r="AH1331" s="5">
        <v>0</v>
      </c>
      <c r="AI1331" s="5">
        <v>0</v>
      </c>
      <c r="AJ1331" s="5">
        <v>0</v>
      </c>
      <c r="AK1331" s="5">
        <v>0</v>
      </c>
      <c r="AL1331" s="5">
        <v>0</v>
      </c>
      <c r="AM1331" s="5">
        <v>0</v>
      </c>
      <c r="AN1331" s="5">
        <v>0</v>
      </c>
      <c r="AO1331" s="5">
        <v>0</v>
      </c>
      <c r="AP1331" s="5">
        <v>0</v>
      </c>
      <c r="AQ1331" s="5">
        <v>0</v>
      </c>
      <c r="AR1331" s="5">
        <v>0</v>
      </c>
      <c r="AS1331" s="5">
        <v>0</v>
      </c>
      <c r="AT1331" s="5">
        <v>0</v>
      </c>
      <c r="AU1331" s="5">
        <v>0</v>
      </c>
      <c r="AV1331" s="5">
        <v>0</v>
      </c>
      <c r="AW1331" s="5">
        <v>0</v>
      </c>
      <c r="AX1331" s="5">
        <v>0</v>
      </c>
      <c r="AY1331" s="5">
        <v>0</v>
      </c>
      <c r="AZ1331" s="5">
        <v>0</v>
      </c>
      <c r="BA1331" s="5">
        <v>0</v>
      </c>
      <c r="BB1331" s="5">
        <v>0</v>
      </c>
      <c r="BC1331" s="5">
        <v>0</v>
      </c>
      <c r="BD1331" s="5">
        <v>0</v>
      </c>
      <c r="BE1331" s="5">
        <v>0</v>
      </c>
      <c r="BF1331" s="5">
        <v>0</v>
      </c>
      <c r="BG1331" s="5">
        <v>0</v>
      </c>
      <c r="BH1331" s="5">
        <v>0</v>
      </c>
      <c r="BI1331" s="5">
        <v>0</v>
      </c>
      <c r="BJ1331" s="5">
        <v>0</v>
      </c>
      <c r="BK1331" s="5">
        <v>0</v>
      </c>
      <c r="BL1331" s="5">
        <v>0</v>
      </c>
      <c r="BM1331" s="5">
        <v>0</v>
      </c>
      <c r="BN1331" s="5">
        <v>0</v>
      </c>
      <c r="BO1331" s="5">
        <v>0</v>
      </c>
      <c r="BP1331" s="5">
        <v>0</v>
      </c>
      <c r="BQ1331" s="5">
        <v>0</v>
      </c>
      <c r="BR1331" s="5">
        <v>0</v>
      </c>
      <c r="BS1331" s="5">
        <v>0</v>
      </c>
      <c r="BT1331" s="5">
        <v>0</v>
      </c>
      <c r="BU1331" s="5">
        <v>0</v>
      </c>
      <c r="BV1331" s="5">
        <v>0</v>
      </c>
      <c r="BW1331" s="5">
        <v>0</v>
      </c>
      <c r="BX1331" s="5">
        <v>0</v>
      </c>
      <c r="BY1331" s="5">
        <v>0</v>
      </c>
      <c r="BZ1331" s="5">
        <v>0</v>
      </c>
      <c r="CA1331" s="5">
        <v>0</v>
      </c>
      <c r="CB1331" s="5">
        <v>0</v>
      </c>
      <c r="CC1331" s="5">
        <v>0</v>
      </c>
      <c r="CD1331" s="5">
        <v>0</v>
      </c>
      <c r="CE1331" s="24">
        <v>2478179.85</v>
      </c>
    </row>
    <row r="1332" spans="2:83" ht="14.5" thickTop="1" thickBot="1" x14ac:dyDescent="0.35">
      <c r="B1332" s="25" t="s">
        <v>2083</v>
      </c>
      <c r="C1332" s="26">
        <v>11</v>
      </c>
      <c r="D1332" s="26" t="s">
        <v>2431</v>
      </c>
      <c r="E1332" s="26">
        <v>3008075635</v>
      </c>
      <c r="F1332" s="25" t="s">
        <v>2432</v>
      </c>
      <c r="G1332" s="5">
        <v>0</v>
      </c>
      <c r="H1332" s="5">
        <v>59194.34999999986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9033123.8500000052</v>
      </c>
      <c r="AC1332" s="5">
        <v>0</v>
      </c>
      <c r="AD1332" s="5">
        <v>85254.9</v>
      </c>
      <c r="AE1332" s="5">
        <v>0</v>
      </c>
      <c r="AF1332" s="5">
        <v>0</v>
      </c>
      <c r="AG1332" s="5">
        <v>0</v>
      </c>
      <c r="AH1332" s="5">
        <v>0</v>
      </c>
      <c r="AI1332" s="5">
        <v>0</v>
      </c>
      <c r="AJ1332" s="5">
        <v>11009.240000000224</v>
      </c>
      <c r="AK1332" s="5">
        <v>0</v>
      </c>
      <c r="AL1332" s="5">
        <v>0</v>
      </c>
      <c r="AM1332" s="5">
        <v>0</v>
      </c>
      <c r="AN1332" s="5">
        <v>0</v>
      </c>
      <c r="AO1332" s="5">
        <v>0</v>
      </c>
      <c r="AP1332" s="5">
        <v>0</v>
      </c>
      <c r="AQ1332" s="5">
        <v>0</v>
      </c>
      <c r="AR1332" s="5">
        <v>0</v>
      </c>
      <c r="AS1332" s="5">
        <v>0</v>
      </c>
      <c r="AT1332" s="5">
        <v>0</v>
      </c>
      <c r="AU1332" s="5">
        <v>0</v>
      </c>
      <c r="AV1332" s="5">
        <v>0</v>
      </c>
      <c r="AW1332" s="5">
        <v>0</v>
      </c>
      <c r="AX1332" s="5">
        <v>0</v>
      </c>
      <c r="AY1332" s="5">
        <v>0</v>
      </c>
      <c r="AZ1332" s="5">
        <v>0</v>
      </c>
      <c r="BA1332" s="5">
        <v>0</v>
      </c>
      <c r="BB1332" s="5">
        <v>0</v>
      </c>
      <c r="BC1332" s="5">
        <v>0</v>
      </c>
      <c r="BD1332" s="5">
        <v>0</v>
      </c>
      <c r="BE1332" s="5">
        <v>0</v>
      </c>
      <c r="BF1332" s="5">
        <v>0</v>
      </c>
      <c r="BG1332" s="5">
        <v>0</v>
      </c>
      <c r="BH1332" s="5">
        <v>0</v>
      </c>
      <c r="BI1332" s="5">
        <v>0</v>
      </c>
      <c r="BJ1332" s="5">
        <v>0</v>
      </c>
      <c r="BK1332" s="5">
        <v>0</v>
      </c>
      <c r="BL1332" s="5">
        <v>0</v>
      </c>
      <c r="BM1332" s="5">
        <v>0</v>
      </c>
      <c r="BN1332" s="5">
        <v>0</v>
      </c>
      <c r="BO1332" s="5">
        <v>0</v>
      </c>
      <c r="BP1332" s="5">
        <v>0</v>
      </c>
      <c r="BQ1332" s="5">
        <v>0</v>
      </c>
      <c r="BR1332" s="5">
        <v>0</v>
      </c>
      <c r="BS1332" s="5">
        <v>0</v>
      </c>
      <c r="BT1332" s="5">
        <v>0</v>
      </c>
      <c r="BU1332" s="5">
        <v>0</v>
      </c>
      <c r="BV1332" s="5">
        <v>0</v>
      </c>
      <c r="BW1332" s="5">
        <v>0</v>
      </c>
      <c r="BX1332" s="5">
        <v>1668017.25</v>
      </c>
      <c r="BY1332" s="5">
        <v>0</v>
      </c>
      <c r="BZ1332" s="5">
        <v>0</v>
      </c>
      <c r="CA1332" s="5">
        <v>0</v>
      </c>
      <c r="CB1332" s="5">
        <v>0</v>
      </c>
      <c r="CC1332" s="5">
        <v>0</v>
      </c>
      <c r="CD1332" s="5">
        <v>0</v>
      </c>
      <c r="CE1332" s="24">
        <v>10856599.590000005</v>
      </c>
    </row>
    <row r="1333" spans="2:83" ht="14.5" thickTop="1" thickBot="1" x14ac:dyDescent="0.35">
      <c r="B1333" s="25" t="s">
        <v>2083</v>
      </c>
      <c r="C1333" s="26">
        <v>11</v>
      </c>
      <c r="D1333" s="26" t="s">
        <v>2433</v>
      </c>
      <c r="E1333" s="26">
        <v>3008113053</v>
      </c>
      <c r="F1333" s="25" t="s">
        <v>2434</v>
      </c>
      <c r="G1333" s="5">
        <v>0</v>
      </c>
      <c r="H1333" s="5">
        <v>80030.700000000012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471405.66</v>
      </c>
      <c r="AC1333" s="5">
        <v>0</v>
      </c>
      <c r="AD1333" s="5">
        <v>0</v>
      </c>
      <c r="AE1333" s="5">
        <v>0</v>
      </c>
      <c r="AF1333" s="5">
        <v>0</v>
      </c>
      <c r="AG1333" s="5">
        <v>0</v>
      </c>
      <c r="AH1333" s="5">
        <v>0</v>
      </c>
      <c r="AI1333" s="5">
        <v>0</v>
      </c>
      <c r="AJ1333" s="5">
        <v>0</v>
      </c>
      <c r="AK1333" s="5">
        <v>0</v>
      </c>
      <c r="AL1333" s="5">
        <v>0</v>
      </c>
      <c r="AM1333" s="5">
        <v>0</v>
      </c>
      <c r="AN1333" s="5">
        <v>0</v>
      </c>
      <c r="AO1333" s="5">
        <v>0</v>
      </c>
      <c r="AP1333" s="5">
        <v>0</v>
      </c>
      <c r="AQ1333" s="5">
        <v>0</v>
      </c>
      <c r="AR1333" s="5">
        <v>0</v>
      </c>
      <c r="AS1333" s="5">
        <v>0</v>
      </c>
      <c r="AT1333" s="5">
        <v>47407.270000000004</v>
      </c>
      <c r="AU1333" s="5">
        <v>0</v>
      </c>
      <c r="AV1333" s="5">
        <v>0</v>
      </c>
      <c r="AW1333" s="5">
        <v>0</v>
      </c>
      <c r="AX1333" s="5">
        <v>0</v>
      </c>
      <c r="AY1333" s="5">
        <v>0</v>
      </c>
      <c r="AZ1333" s="5">
        <v>0</v>
      </c>
      <c r="BA1333" s="5">
        <v>0</v>
      </c>
      <c r="BB1333" s="5">
        <v>0</v>
      </c>
      <c r="BC1333" s="5">
        <v>0</v>
      </c>
      <c r="BD1333" s="5">
        <v>0</v>
      </c>
      <c r="BE1333" s="5">
        <v>0</v>
      </c>
      <c r="BF1333" s="5">
        <v>0</v>
      </c>
      <c r="BG1333" s="5">
        <v>0</v>
      </c>
      <c r="BH1333" s="5">
        <v>0</v>
      </c>
      <c r="BI1333" s="5">
        <v>0</v>
      </c>
      <c r="BJ1333" s="5">
        <v>0</v>
      </c>
      <c r="BK1333" s="5">
        <v>0</v>
      </c>
      <c r="BL1333" s="5">
        <v>0</v>
      </c>
      <c r="BM1333" s="5">
        <v>0</v>
      </c>
      <c r="BN1333" s="5">
        <v>9769.1799999999967</v>
      </c>
      <c r="BO1333" s="5">
        <v>0</v>
      </c>
      <c r="BP1333" s="5">
        <v>0</v>
      </c>
      <c r="BQ1333" s="5">
        <v>0</v>
      </c>
      <c r="BR1333" s="5">
        <v>0</v>
      </c>
      <c r="BS1333" s="5">
        <v>0</v>
      </c>
      <c r="BT1333" s="5">
        <v>0</v>
      </c>
      <c r="BU1333" s="5">
        <v>0</v>
      </c>
      <c r="BV1333" s="5">
        <v>0</v>
      </c>
      <c r="BW1333" s="5">
        <v>0</v>
      </c>
      <c r="BX1333" s="5">
        <v>0</v>
      </c>
      <c r="BY1333" s="5">
        <v>0</v>
      </c>
      <c r="BZ1333" s="5">
        <v>0</v>
      </c>
      <c r="CA1333" s="5">
        <v>0</v>
      </c>
      <c r="CB1333" s="5">
        <v>0</v>
      </c>
      <c r="CC1333" s="5">
        <v>0</v>
      </c>
      <c r="CD1333" s="5">
        <v>0</v>
      </c>
      <c r="CE1333" s="24">
        <v>608612.81000000006</v>
      </c>
    </row>
    <row r="1334" spans="2:83" ht="14.5" thickTop="1" thickBot="1" x14ac:dyDescent="0.35">
      <c r="B1334" s="25" t="s">
        <v>2083</v>
      </c>
      <c r="C1334" s="26">
        <v>11</v>
      </c>
      <c r="D1334" s="26" t="s">
        <v>2435</v>
      </c>
      <c r="E1334" s="26">
        <v>3008113049</v>
      </c>
      <c r="F1334" s="25" t="s">
        <v>2436</v>
      </c>
      <c r="G1334" s="5">
        <v>0</v>
      </c>
      <c r="H1334" s="5">
        <v>253322.49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11541786.139999989</v>
      </c>
      <c r="AC1334" s="5">
        <v>0</v>
      </c>
      <c r="AD1334" s="5">
        <v>285684.78999999957</v>
      </c>
      <c r="AE1334" s="5">
        <v>0</v>
      </c>
      <c r="AF1334" s="5">
        <v>0</v>
      </c>
      <c r="AG1334" s="5">
        <v>0</v>
      </c>
      <c r="AH1334" s="5">
        <v>0</v>
      </c>
      <c r="AI1334" s="5">
        <v>0</v>
      </c>
      <c r="AJ1334" s="5">
        <v>1381922.1999999974</v>
      </c>
      <c r="AK1334" s="5">
        <v>0</v>
      </c>
      <c r="AL1334" s="5">
        <v>0</v>
      </c>
      <c r="AM1334" s="5">
        <v>0</v>
      </c>
      <c r="AN1334" s="5">
        <v>0</v>
      </c>
      <c r="AO1334" s="5">
        <v>0</v>
      </c>
      <c r="AP1334" s="5">
        <v>0</v>
      </c>
      <c r="AQ1334" s="5">
        <v>0</v>
      </c>
      <c r="AR1334" s="5">
        <v>0</v>
      </c>
      <c r="AS1334" s="5">
        <v>0</v>
      </c>
      <c r="AT1334" s="5">
        <v>0</v>
      </c>
      <c r="AU1334" s="5">
        <v>0</v>
      </c>
      <c r="AV1334" s="5">
        <v>0</v>
      </c>
      <c r="AW1334" s="5">
        <v>0</v>
      </c>
      <c r="AX1334" s="5">
        <v>0</v>
      </c>
      <c r="AY1334" s="5">
        <v>0</v>
      </c>
      <c r="AZ1334" s="5">
        <v>0</v>
      </c>
      <c r="BA1334" s="5">
        <v>0</v>
      </c>
      <c r="BB1334" s="5">
        <v>0</v>
      </c>
      <c r="BC1334" s="5">
        <v>0</v>
      </c>
      <c r="BD1334" s="5">
        <v>0</v>
      </c>
      <c r="BE1334" s="5">
        <v>0</v>
      </c>
      <c r="BF1334" s="5">
        <v>0</v>
      </c>
      <c r="BG1334" s="5">
        <v>0</v>
      </c>
      <c r="BH1334" s="5">
        <v>0</v>
      </c>
      <c r="BI1334" s="5">
        <v>0</v>
      </c>
      <c r="BJ1334" s="5">
        <v>0</v>
      </c>
      <c r="BK1334" s="5">
        <v>0</v>
      </c>
      <c r="BL1334" s="5">
        <v>0</v>
      </c>
      <c r="BM1334" s="5">
        <v>0</v>
      </c>
      <c r="BN1334" s="5">
        <v>8704</v>
      </c>
      <c r="BO1334" s="5">
        <v>0</v>
      </c>
      <c r="BP1334" s="5">
        <v>0</v>
      </c>
      <c r="BQ1334" s="5">
        <v>0</v>
      </c>
      <c r="BR1334" s="5">
        <v>0</v>
      </c>
      <c r="BS1334" s="5">
        <v>0</v>
      </c>
      <c r="BT1334" s="5">
        <v>0</v>
      </c>
      <c r="BU1334" s="5">
        <v>0</v>
      </c>
      <c r="BV1334" s="5">
        <v>0</v>
      </c>
      <c r="BW1334" s="5">
        <v>0</v>
      </c>
      <c r="BX1334" s="5">
        <v>109500</v>
      </c>
      <c r="BY1334" s="5">
        <v>0</v>
      </c>
      <c r="BZ1334" s="5">
        <v>0</v>
      </c>
      <c r="CA1334" s="5">
        <v>0</v>
      </c>
      <c r="CB1334" s="5">
        <v>0</v>
      </c>
      <c r="CC1334" s="5">
        <v>0</v>
      </c>
      <c r="CD1334" s="5">
        <v>0</v>
      </c>
      <c r="CE1334" s="24">
        <v>13580919.619999986</v>
      </c>
    </row>
    <row r="1335" spans="2:83" ht="14.5" thickTop="1" thickBot="1" x14ac:dyDescent="0.35">
      <c r="B1335" s="25" t="s">
        <v>2083</v>
      </c>
      <c r="C1335" s="26">
        <v>11</v>
      </c>
      <c r="D1335" s="26" t="s">
        <v>2437</v>
      </c>
      <c r="E1335" s="26">
        <v>3008092011</v>
      </c>
      <c r="F1335" s="25" t="s">
        <v>2438</v>
      </c>
      <c r="G1335" s="5">
        <v>0</v>
      </c>
      <c r="H1335" s="5">
        <v>273508.5399999998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  <c r="AB1335" s="5">
        <v>164.08000000007451</v>
      </c>
      <c r="AC1335" s="5">
        <v>0</v>
      </c>
      <c r="AD1335" s="5">
        <v>0</v>
      </c>
      <c r="AE1335" s="5">
        <v>0</v>
      </c>
      <c r="AF1335" s="5">
        <v>0</v>
      </c>
      <c r="AG1335" s="5">
        <v>0</v>
      </c>
      <c r="AH1335" s="5">
        <v>0</v>
      </c>
      <c r="AI1335" s="5">
        <v>0</v>
      </c>
      <c r="AJ1335" s="5">
        <v>0</v>
      </c>
      <c r="AK1335" s="5">
        <v>0</v>
      </c>
      <c r="AL1335" s="5">
        <v>0</v>
      </c>
      <c r="AM1335" s="5">
        <v>0</v>
      </c>
      <c r="AN1335" s="5">
        <v>0</v>
      </c>
      <c r="AO1335" s="5">
        <v>0</v>
      </c>
      <c r="AP1335" s="5">
        <v>0</v>
      </c>
      <c r="AQ1335" s="5">
        <v>0</v>
      </c>
      <c r="AR1335" s="5">
        <v>0</v>
      </c>
      <c r="AS1335" s="5">
        <v>0</v>
      </c>
      <c r="AT1335" s="5">
        <v>0</v>
      </c>
      <c r="AU1335" s="5">
        <v>0</v>
      </c>
      <c r="AV1335" s="5">
        <v>0</v>
      </c>
      <c r="AW1335" s="5">
        <v>0</v>
      </c>
      <c r="AX1335" s="5">
        <v>0</v>
      </c>
      <c r="AY1335" s="5">
        <v>0</v>
      </c>
      <c r="AZ1335" s="5">
        <v>0</v>
      </c>
      <c r="BA1335" s="5">
        <v>0</v>
      </c>
      <c r="BB1335" s="5">
        <v>0</v>
      </c>
      <c r="BC1335" s="5">
        <v>0</v>
      </c>
      <c r="BD1335" s="5">
        <v>0</v>
      </c>
      <c r="BE1335" s="5">
        <v>0</v>
      </c>
      <c r="BF1335" s="5">
        <v>0</v>
      </c>
      <c r="BG1335" s="5">
        <v>0</v>
      </c>
      <c r="BH1335" s="5">
        <v>0</v>
      </c>
      <c r="BI1335" s="5">
        <v>0</v>
      </c>
      <c r="BJ1335" s="5">
        <v>0</v>
      </c>
      <c r="BK1335" s="5">
        <v>0</v>
      </c>
      <c r="BL1335" s="5">
        <v>0</v>
      </c>
      <c r="BM1335" s="5">
        <v>0</v>
      </c>
      <c r="BN1335" s="5">
        <v>106997.73000000001</v>
      </c>
      <c r="BO1335" s="5">
        <v>0</v>
      </c>
      <c r="BP1335" s="5">
        <v>0</v>
      </c>
      <c r="BQ1335" s="5">
        <v>0</v>
      </c>
      <c r="BR1335" s="5">
        <v>0</v>
      </c>
      <c r="BS1335" s="5">
        <v>0</v>
      </c>
      <c r="BT1335" s="5">
        <v>0</v>
      </c>
      <c r="BU1335" s="5">
        <v>0</v>
      </c>
      <c r="BV1335" s="5">
        <v>0</v>
      </c>
      <c r="BW1335" s="5">
        <v>0</v>
      </c>
      <c r="BX1335" s="5">
        <v>480657.1</v>
      </c>
      <c r="BY1335" s="5">
        <v>0</v>
      </c>
      <c r="BZ1335" s="5">
        <v>0</v>
      </c>
      <c r="CA1335" s="5">
        <v>0</v>
      </c>
      <c r="CB1335" s="5">
        <v>0</v>
      </c>
      <c r="CC1335" s="5">
        <v>0</v>
      </c>
      <c r="CD1335" s="5">
        <v>0</v>
      </c>
      <c r="CE1335" s="24">
        <v>861327.44999999984</v>
      </c>
    </row>
    <row r="1336" spans="2:83" ht="14.5" thickTop="1" thickBot="1" x14ac:dyDescent="0.35">
      <c r="B1336" s="25" t="s">
        <v>2083</v>
      </c>
      <c r="C1336" s="26">
        <v>11</v>
      </c>
      <c r="D1336" s="26" t="s">
        <v>2439</v>
      </c>
      <c r="E1336" s="26">
        <v>3008102926</v>
      </c>
      <c r="F1336" s="25" t="s">
        <v>2440</v>
      </c>
      <c r="G1336" s="5">
        <v>0</v>
      </c>
      <c r="H1336" s="5">
        <v>440230.92000000179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6268690.7000000104</v>
      </c>
      <c r="AC1336" s="5">
        <v>0</v>
      </c>
      <c r="AD1336" s="5">
        <v>146548.09999999963</v>
      </c>
      <c r="AE1336" s="5">
        <v>0</v>
      </c>
      <c r="AF1336" s="5">
        <v>0</v>
      </c>
      <c r="AG1336" s="5">
        <v>0</v>
      </c>
      <c r="AH1336" s="5">
        <v>0</v>
      </c>
      <c r="AI1336" s="5">
        <v>0</v>
      </c>
      <c r="AJ1336" s="5">
        <v>0</v>
      </c>
      <c r="AK1336" s="5">
        <v>0</v>
      </c>
      <c r="AL1336" s="5">
        <v>0</v>
      </c>
      <c r="AM1336" s="5">
        <v>0</v>
      </c>
      <c r="AN1336" s="5">
        <v>0</v>
      </c>
      <c r="AO1336" s="5">
        <v>0</v>
      </c>
      <c r="AP1336" s="5">
        <v>0</v>
      </c>
      <c r="AQ1336" s="5">
        <v>0</v>
      </c>
      <c r="AR1336" s="5">
        <v>0</v>
      </c>
      <c r="AS1336" s="5">
        <v>0</v>
      </c>
      <c r="AT1336" s="5">
        <v>241086.6</v>
      </c>
      <c r="AU1336" s="5">
        <v>0</v>
      </c>
      <c r="AV1336" s="5">
        <v>0</v>
      </c>
      <c r="AW1336" s="5">
        <v>0</v>
      </c>
      <c r="AX1336" s="5">
        <v>0</v>
      </c>
      <c r="AY1336" s="5">
        <v>0</v>
      </c>
      <c r="AZ1336" s="5">
        <v>0</v>
      </c>
      <c r="BA1336" s="5">
        <v>0</v>
      </c>
      <c r="BB1336" s="5">
        <v>0</v>
      </c>
      <c r="BC1336" s="5">
        <v>0</v>
      </c>
      <c r="BD1336" s="5">
        <v>0</v>
      </c>
      <c r="BE1336" s="5">
        <v>0</v>
      </c>
      <c r="BF1336" s="5">
        <v>0</v>
      </c>
      <c r="BG1336" s="5">
        <v>0</v>
      </c>
      <c r="BH1336" s="5">
        <v>0</v>
      </c>
      <c r="BI1336" s="5">
        <v>0</v>
      </c>
      <c r="BJ1336" s="5">
        <v>0</v>
      </c>
      <c r="BK1336" s="5">
        <v>0</v>
      </c>
      <c r="BL1336" s="5">
        <v>166.14</v>
      </c>
      <c r="BM1336" s="5">
        <v>0</v>
      </c>
      <c r="BN1336" s="5">
        <v>928.36000000010245</v>
      </c>
      <c r="BO1336" s="5">
        <v>0</v>
      </c>
      <c r="BP1336" s="5">
        <v>0</v>
      </c>
      <c r="BQ1336" s="5">
        <v>0</v>
      </c>
      <c r="BR1336" s="5">
        <v>0</v>
      </c>
      <c r="BS1336" s="5">
        <v>0</v>
      </c>
      <c r="BT1336" s="5">
        <v>0</v>
      </c>
      <c r="BU1336" s="5">
        <v>0</v>
      </c>
      <c r="BV1336" s="5">
        <v>0</v>
      </c>
      <c r="BW1336" s="5">
        <v>0</v>
      </c>
      <c r="BX1336" s="5">
        <v>0</v>
      </c>
      <c r="BY1336" s="5">
        <v>0</v>
      </c>
      <c r="BZ1336" s="5">
        <v>0</v>
      </c>
      <c r="CA1336" s="5">
        <v>0</v>
      </c>
      <c r="CB1336" s="5">
        <v>0</v>
      </c>
      <c r="CC1336" s="5">
        <v>0</v>
      </c>
      <c r="CD1336" s="5">
        <v>0</v>
      </c>
      <c r="CE1336" s="24">
        <v>7097650.8200000115</v>
      </c>
    </row>
    <row r="1337" spans="2:83" ht="14.5" thickTop="1" thickBot="1" x14ac:dyDescent="0.35">
      <c r="B1337" s="25" t="s">
        <v>2083</v>
      </c>
      <c r="C1337" s="26">
        <v>11</v>
      </c>
      <c r="D1337" s="26" t="s">
        <v>2441</v>
      </c>
      <c r="E1337" s="26">
        <v>3008265838</v>
      </c>
      <c r="F1337" s="25" t="s">
        <v>2442</v>
      </c>
      <c r="G1337" s="5">
        <v>0</v>
      </c>
      <c r="H1337" s="5">
        <v>307637.03000000003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85112.930000000168</v>
      </c>
      <c r="AC1337" s="5">
        <v>0</v>
      </c>
      <c r="AD1337" s="5">
        <v>128712.5700000003</v>
      </c>
      <c r="AE1337" s="5">
        <v>0</v>
      </c>
      <c r="AF1337" s="5">
        <v>954</v>
      </c>
      <c r="AG1337" s="5">
        <v>0</v>
      </c>
      <c r="AH1337" s="5">
        <v>0</v>
      </c>
      <c r="AI1337" s="5">
        <v>0</v>
      </c>
      <c r="AJ1337" s="5">
        <v>0</v>
      </c>
      <c r="AK1337" s="5">
        <v>0</v>
      </c>
      <c r="AL1337" s="5">
        <v>0</v>
      </c>
      <c r="AM1337" s="5">
        <v>0</v>
      </c>
      <c r="AN1337" s="5">
        <v>0</v>
      </c>
      <c r="AO1337" s="5">
        <v>0</v>
      </c>
      <c r="AP1337" s="5">
        <v>0</v>
      </c>
      <c r="AQ1337" s="5">
        <v>0</v>
      </c>
      <c r="AR1337" s="5">
        <v>0</v>
      </c>
      <c r="AS1337" s="5">
        <v>0</v>
      </c>
      <c r="AT1337" s="5">
        <v>14540.77</v>
      </c>
      <c r="AU1337" s="5">
        <v>0</v>
      </c>
      <c r="AV1337" s="5">
        <v>0</v>
      </c>
      <c r="AW1337" s="5">
        <v>0</v>
      </c>
      <c r="AX1337" s="5">
        <v>0</v>
      </c>
      <c r="AY1337" s="5">
        <v>0</v>
      </c>
      <c r="AZ1337" s="5">
        <v>0</v>
      </c>
      <c r="BA1337" s="5">
        <v>0</v>
      </c>
      <c r="BB1337" s="5">
        <v>0</v>
      </c>
      <c r="BC1337" s="5">
        <v>0</v>
      </c>
      <c r="BD1337" s="5">
        <v>0</v>
      </c>
      <c r="BE1337" s="5">
        <v>0</v>
      </c>
      <c r="BF1337" s="5">
        <v>0</v>
      </c>
      <c r="BG1337" s="5">
        <v>0</v>
      </c>
      <c r="BH1337" s="5">
        <v>0</v>
      </c>
      <c r="BI1337" s="5">
        <v>0</v>
      </c>
      <c r="BJ1337" s="5">
        <v>0</v>
      </c>
      <c r="BK1337" s="5">
        <v>0</v>
      </c>
      <c r="BL1337" s="5">
        <v>0</v>
      </c>
      <c r="BM1337" s="5">
        <v>0</v>
      </c>
      <c r="BN1337" s="5">
        <v>163454.03</v>
      </c>
      <c r="BO1337" s="5">
        <v>0</v>
      </c>
      <c r="BP1337" s="5">
        <v>0</v>
      </c>
      <c r="BQ1337" s="5">
        <v>0</v>
      </c>
      <c r="BR1337" s="5">
        <v>0</v>
      </c>
      <c r="BS1337" s="5">
        <v>0</v>
      </c>
      <c r="BT1337" s="5">
        <v>0</v>
      </c>
      <c r="BU1337" s="5">
        <v>0</v>
      </c>
      <c r="BV1337" s="5">
        <v>0</v>
      </c>
      <c r="BW1337" s="5">
        <v>0</v>
      </c>
      <c r="BX1337" s="5">
        <v>0</v>
      </c>
      <c r="BY1337" s="5">
        <v>0</v>
      </c>
      <c r="BZ1337" s="5">
        <v>0</v>
      </c>
      <c r="CA1337" s="5">
        <v>0</v>
      </c>
      <c r="CB1337" s="5">
        <v>0</v>
      </c>
      <c r="CC1337" s="5">
        <v>0</v>
      </c>
      <c r="CD1337" s="5">
        <v>0</v>
      </c>
      <c r="CE1337" s="24">
        <v>700411.33000000054</v>
      </c>
    </row>
    <row r="1338" spans="2:83" ht="14.5" thickTop="1" thickBot="1" x14ac:dyDescent="0.35">
      <c r="B1338" s="25" t="s">
        <v>2083</v>
      </c>
      <c r="C1338" s="26">
        <v>11</v>
      </c>
      <c r="D1338" s="26" t="s">
        <v>2443</v>
      </c>
      <c r="E1338" s="26">
        <v>3008109083</v>
      </c>
      <c r="F1338" s="25" t="s">
        <v>2444</v>
      </c>
      <c r="G1338" s="5">
        <v>0</v>
      </c>
      <c r="H1338" s="5">
        <v>231909.66999999993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5">
        <v>0</v>
      </c>
      <c r="AB1338" s="5">
        <v>1103885.42</v>
      </c>
      <c r="AC1338" s="5">
        <v>0</v>
      </c>
      <c r="AD1338" s="5">
        <v>123741.37000000011</v>
      </c>
      <c r="AE1338" s="5">
        <v>0</v>
      </c>
      <c r="AF1338" s="5">
        <v>0</v>
      </c>
      <c r="AG1338" s="5">
        <v>0</v>
      </c>
      <c r="AH1338" s="5">
        <v>0</v>
      </c>
      <c r="AI1338" s="5">
        <v>0</v>
      </c>
      <c r="AJ1338" s="5">
        <v>0</v>
      </c>
      <c r="AK1338" s="5">
        <v>0</v>
      </c>
      <c r="AL1338" s="5">
        <v>0</v>
      </c>
      <c r="AM1338" s="5">
        <v>0</v>
      </c>
      <c r="AN1338" s="5">
        <v>0</v>
      </c>
      <c r="AO1338" s="5">
        <v>0</v>
      </c>
      <c r="AP1338" s="5">
        <v>0</v>
      </c>
      <c r="AQ1338" s="5">
        <v>0</v>
      </c>
      <c r="AR1338" s="5">
        <v>0</v>
      </c>
      <c r="AS1338" s="5">
        <v>0</v>
      </c>
      <c r="AT1338" s="5">
        <v>92658.27</v>
      </c>
      <c r="AU1338" s="5">
        <v>0</v>
      </c>
      <c r="AV1338" s="5">
        <v>0</v>
      </c>
      <c r="AW1338" s="5">
        <v>0</v>
      </c>
      <c r="AX1338" s="5">
        <v>0</v>
      </c>
      <c r="AY1338" s="5">
        <v>0</v>
      </c>
      <c r="AZ1338" s="5">
        <v>0</v>
      </c>
      <c r="BA1338" s="5">
        <v>0</v>
      </c>
      <c r="BB1338" s="5">
        <v>0</v>
      </c>
      <c r="BC1338" s="5">
        <v>0</v>
      </c>
      <c r="BD1338" s="5">
        <v>0</v>
      </c>
      <c r="BE1338" s="5">
        <v>0</v>
      </c>
      <c r="BF1338" s="5">
        <v>0</v>
      </c>
      <c r="BG1338" s="5">
        <v>0</v>
      </c>
      <c r="BH1338" s="5">
        <v>0</v>
      </c>
      <c r="BI1338" s="5">
        <v>0</v>
      </c>
      <c r="BJ1338" s="5">
        <v>0</v>
      </c>
      <c r="BK1338" s="5">
        <v>0</v>
      </c>
      <c r="BL1338" s="5">
        <v>0</v>
      </c>
      <c r="BM1338" s="5">
        <v>0</v>
      </c>
      <c r="BN1338" s="5">
        <v>69889.97</v>
      </c>
      <c r="BO1338" s="5">
        <v>0</v>
      </c>
      <c r="BP1338" s="5">
        <v>0</v>
      </c>
      <c r="BQ1338" s="5">
        <v>0</v>
      </c>
      <c r="BR1338" s="5">
        <v>0</v>
      </c>
      <c r="BS1338" s="5">
        <v>0</v>
      </c>
      <c r="BT1338" s="5">
        <v>0</v>
      </c>
      <c r="BU1338" s="5">
        <v>0</v>
      </c>
      <c r="BV1338" s="5">
        <v>0</v>
      </c>
      <c r="BW1338" s="5">
        <v>0</v>
      </c>
      <c r="BX1338" s="5">
        <v>188624.25</v>
      </c>
      <c r="BY1338" s="5">
        <v>0</v>
      </c>
      <c r="BZ1338" s="5">
        <v>0</v>
      </c>
      <c r="CA1338" s="5">
        <v>0</v>
      </c>
      <c r="CB1338" s="5">
        <v>0</v>
      </c>
      <c r="CC1338" s="5">
        <v>0</v>
      </c>
      <c r="CD1338" s="5">
        <v>0</v>
      </c>
      <c r="CE1338" s="24">
        <v>1810708.95</v>
      </c>
    </row>
    <row r="1339" spans="2:83" ht="14.5" thickTop="1" thickBot="1" x14ac:dyDescent="0.35">
      <c r="B1339" s="25" t="s">
        <v>2083</v>
      </c>
      <c r="C1339" s="26">
        <v>11</v>
      </c>
      <c r="D1339" s="26" t="s">
        <v>2445</v>
      </c>
      <c r="E1339" s="26">
        <v>3008112832</v>
      </c>
      <c r="F1339" s="25" t="s">
        <v>2446</v>
      </c>
      <c r="G1339" s="5">
        <v>0</v>
      </c>
      <c r="H1339" s="5">
        <v>17159.930000000517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1922.13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4488348.3900000015</v>
      </c>
      <c r="AC1339" s="5">
        <v>0</v>
      </c>
      <c r="AD1339" s="5">
        <v>1658295.07</v>
      </c>
      <c r="AE1339" s="5">
        <v>0</v>
      </c>
      <c r="AF1339" s="5">
        <v>0</v>
      </c>
      <c r="AG1339" s="5">
        <v>0</v>
      </c>
      <c r="AH1339" s="5">
        <v>0</v>
      </c>
      <c r="AI1339" s="5">
        <v>0</v>
      </c>
      <c r="AJ1339" s="5">
        <v>513780</v>
      </c>
      <c r="AK1339" s="5">
        <v>0</v>
      </c>
      <c r="AL1339" s="5">
        <v>0</v>
      </c>
      <c r="AM1339" s="5">
        <v>0</v>
      </c>
      <c r="AN1339" s="5">
        <v>0</v>
      </c>
      <c r="AO1339" s="5">
        <v>0</v>
      </c>
      <c r="AP1339" s="5">
        <v>0</v>
      </c>
      <c r="AQ1339" s="5">
        <v>0</v>
      </c>
      <c r="AR1339" s="5">
        <v>0</v>
      </c>
      <c r="AS1339" s="5">
        <v>0</v>
      </c>
      <c r="AT1339" s="5">
        <v>0</v>
      </c>
      <c r="AU1339" s="5">
        <v>0</v>
      </c>
      <c r="AV1339" s="5">
        <v>0</v>
      </c>
      <c r="AW1339" s="5">
        <v>0</v>
      </c>
      <c r="AX1339" s="5">
        <v>0</v>
      </c>
      <c r="AY1339" s="5">
        <v>0</v>
      </c>
      <c r="AZ1339" s="5">
        <v>0</v>
      </c>
      <c r="BA1339" s="5">
        <v>0</v>
      </c>
      <c r="BB1339" s="5">
        <v>0</v>
      </c>
      <c r="BC1339" s="5">
        <v>0</v>
      </c>
      <c r="BD1339" s="5">
        <v>0</v>
      </c>
      <c r="BE1339" s="5">
        <v>0</v>
      </c>
      <c r="BF1339" s="5">
        <v>0</v>
      </c>
      <c r="BG1339" s="5">
        <v>0</v>
      </c>
      <c r="BH1339" s="5">
        <v>0</v>
      </c>
      <c r="BI1339" s="5">
        <v>0</v>
      </c>
      <c r="BJ1339" s="5">
        <v>0</v>
      </c>
      <c r="BK1339" s="5">
        <v>0</v>
      </c>
      <c r="BL1339" s="5">
        <v>0</v>
      </c>
      <c r="BM1339" s="5">
        <v>0</v>
      </c>
      <c r="BN1339" s="5">
        <v>0</v>
      </c>
      <c r="BO1339" s="5">
        <v>0</v>
      </c>
      <c r="BP1339" s="5">
        <v>0</v>
      </c>
      <c r="BQ1339" s="5">
        <v>0</v>
      </c>
      <c r="BR1339" s="5">
        <v>0</v>
      </c>
      <c r="BS1339" s="5">
        <v>0</v>
      </c>
      <c r="BT1339" s="5">
        <v>0</v>
      </c>
      <c r="BU1339" s="5">
        <v>0</v>
      </c>
      <c r="BV1339" s="5">
        <v>0</v>
      </c>
      <c r="BW1339" s="5">
        <v>0</v>
      </c>
      <c r="BX1339" s="5">
        <v>0</v>
      </c>
      <c r="BY1339" s="5">
        <v>0</v>
      </c>
      <c r="BZ1339" s="5">
        <v>0</v>
      </c>
      <c r="CA1339" s="5">
        <v>0</v>
      </c>
      <c r="CB1339" s="5">
        <v>0</v>
      </c>
      <c r="CC1339" s="5">
        <v>0</v>
      </c>
      <c r="CD1339" s="5">
        <v>0</v>
      </c>
      <c r="CE1339" s="24">
        <v>6679505.5200000023</v>
      </c>
    </row>
    <row r="1340" spans="2:83" ht="14.5" thickTop="1" thickBot="1" x14ac:dyDescent="0.35">
      <c r="B1340" s="25" t="s">
        <v>2083</v>
      </c>
      <c r="C1340" s="26">
        <v>11</v>
      </c>
      <c r="D1340" s="26" t="s">
        <v>2447</v>
      </c>
      <c r="E1340" s="26">
        <v>3008113033</v>
      </c>
      <c r="F1340" s="25" t="s">
        <v>2448</v>
      </c>
      <c r="G1340" s="5">
        <v>0</v>
      </c>
      <c r="H1340" s="5">
        <v>347213.48999999993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327257.6400000006</v>
      </c>
      <c r="AC1340" s="5">
        <v>0</v>
      </c>
      <c r="AD1340" s="5">
        <v>274419.5299999998</v>
      </c>
      <c r="AE1340" s="5">
        <v>0</v>
      </c>
      <c r="AF1340" s="5">
        <v>0</v>
      </c>
      <c r="AG1340" s="5">
        <v>0</v>
      </c>
      <c r="AH1340" s="5">
        <v>1.41</v>
      </c>
      <c r="AI1340" s="5">
        <v>0</v>
      </c>
      <c r="AJ1340" s="5">
        <v>0</v>
      </c>
      <c r="AK1340" s="5">
        <v>0</v>
      </c>
      <c r="AL1340" s="5">
        <v>0</v>
      </c>
      <c r="AM1340" s="5">
        <v>0</v>
      </c>
      <c r="AN1340" s="5">
        <v>0</v>
      </c>
      <c r="AO1340" s="5">
        <v>0</v>
      </c>
      <c r="AP1340" s="5">
        <v>0</v>
      </c>
      <c r="AQ1340" s="5">
        <v>0</v>
      </c>
      <c r="AR1340" s="5">
        <v>0</v>
      </c>
      <c r="AS1340" s="5">
        <v>0</v>
      </c>
      <c r="AT1340" s="5">
        <v>92658.27</v>
      </c>
      <c r="AU1340" s="5">
        <v>0</v>
      </c>
      <c r="AV1340" s="5">
        <v>0</v>
      </c>
      <c r="AW1340" s="5">
        <v>0</v>
      </c>
      <c r="AX1340" s="5">
        <v>0</v>
      </c>
      <c r="AY1340" s="5">
        <v>0</v>
      </c>
      <c r="AZ1340" s="5">
        <v>0</v>
      </c>
      <c r="BA1340" s="5">
        <v>0</v>
      </c>
      <c r="BB1340" s="5">
        <v>0</v>
      </c>
      <c r="BC1340" s="5">
        <v>0</v>
      </c>
      <c r="BD1340" s="5">
        <v>0</v>
      </c>
      <c r="BE1340" s="5">
        <v>0</v>
      </c>
      <c r="BF1340" s="5">
        <v>0</v>
      </c>
      <c r="BG1340" s="5">
        <v>0</v>
      </c>
      <c r="BH1340" s="5">
        <v>0</v>
      </c>
      <c r="BI1340" s="5">
        <v>0</v>
      </c>
      <c r="BJ1340" s="5">
        <v>0</v>
      </c>
      <c r="BK1340" s="5">
        <v>0</v>
      </c>
      <c r="BL1340" s="5">
        <v>0</v>
      </c>
      <c r="BM1340" s="5">
        <v>0</v>
      </c>
      <c r="BN1340" s="5">
        <v>71716.37000000001</v>
      </c>
      <c r="BO1340" s="5">
        <v>0</v>
      </c>
      <c r="BP1340" s="5">
        <v>0</v>
      </c>
      <c r="BQ1340" s="5">
        <v>0</v>
      </c>
      <c r="BR1340" s="5">
        <v>0</v>
      </c>
      <c r="BS1340" s="5">
        <v>0</v>
      </c>
      <c r="BT1340" s="5">
        <v>0</v>
      </c>
      <c r="BU1340" s="5">
        <v>0</v>
      </c>
      <c r="BV1340" s="5">
        <v>0</v>
      </c>
      <c r="BW1340" s="5">
        <v>0</v>
      </c>
      <c r="BX1340" s="5">
        <v>613155.19999999995</v>
      </c>
      <c r="BY1340" s="5">
        <v>0</v>
      </c>
      <c r="BZ1340" s="5">
        <v>0</v>
      </c>
      <c r="CA1340" s="5">
        <v>0</v>
      </c>
      <c r="CB1340" s="5">
        <v>0</v>
      </c>
      <c r="CC1340" s="5">
        <v>0</v>
      </c>
      <c r="CD1340" s="5">
        <v>0</v>
      </c>
      <c r="CE1340" s="24">
        <v>1726421.9100000004</v>
      </c>
    </row>
    <row r="1341" spans="2:83" ht="14.5" thickTop="1" thickBot="1" x14ac:dyDescent="0.35">
      <c r="B1341" s="25" t="s">
        <v>2083</v>
      </c>
      <c r="C1341" s="26">
        <v>11</v>
      </c>
      <c r="D1341" s="26" t="s">
        <v>2449</v>
      </c>
      <c r="E1341" s="26">
        <v>3008087465</v>
      </c>
      <c r="F1341" s="25" t="s">
        <v>2450</v>
      </c>
      <c r="G1341" s="5">
        <v>0</v>
      </c>
      <c r="H1341" s="5">
        <v>265185.65000000002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301937.09999999963</v>
      </c>
      <c r="AC1341" s="5">
        <v>0</v>
      </c>
      <c r="AD1341" s="5">
        <v>0</v>
      </c>
      <c r="AE1341" s="5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0</v>
      </c>
      <c r="AK1341" s="5">
        <v>0</v>
      </c>
      <c r="AL1341" s="5">
        <v>0</v>
      </c>
      <c r="AM1341" s="5">
        <v>0</v>
      </c>
      <c r="AN1341" s="5">
        <v>0</v>
      </c>
      <c r="AO1341" s="5">
        <v>0</v>
      </c>
      <c r="AP1341" s="5">
        <v>4212801.47</v>
      </c>
      <c r="AQ1341" s="5">
        <v>0</v>
      </c>
      <c r="AR1341" s="5">
        <v>0</v>
      </c>
      <c r="AS1341" s="5">
        <v>0</v>
      </c>
      <c r="AT1341" s="5">
        <v>836.5</v>
      </c>
      <c r="AU1341" s="5">
        <v>0</v>
      </c>
      <c r="AV1341" s="5">
        <v>0</v>
      </c>
      <c r="AW1341" s="5">
        <v>0</v>
      </c>
      <c r="AX1341" s="5">
        <v>0</v>
      </c>
      <c r="AY1341" s="5">
        <v>0</v>
      </c>
      <c r="AZ1341" s="5">
        <v>0</v>
      </c>
      <c r="BA1341" s="5">
        <v>0</v>
      </c>
      <c r="BB1341" s="5">
        <v>0</v>
      </c>
      <c r="BC1341" s="5">
        <v>0</v>
      </c>
      <c r="BD1341" s="5">
        <v>0</v>
      </c>
      <c r="BE1341" s="5">
        <v>0</v>
      </c>
      <c r="BF1341" s="5">
        <v>0</v>
      </c>
      <c r="BG1341" s="5">
        <v>0</v>
      </c>
      <c r="BH1341" s="5">
        <v>0</v>
      </c>
      <c r="BI1341" s="5">
        <v>0</v>
      </c>
      <c r="BJ1341" s="5">
        <v>0</v>
      </c>
      <c r="BK1341" s="5">
        <v>0</v>
      </c>
      <c r="BL1341" s="5">
        <v>0</v>
      </c>
      <c r="BM1341" s="5">
        <v>0</v>
      </c>
      <c r="BN1341" s="5">
        <v>93111.25</v>
      </c>
      <c r="BO1341" s="5">
        <v>0</v>
      </c>
      <c r="BP1341" s="5">
        <v>0</v>
      </c>
      <c r="BQ1341" s="5">
        <v>0</v>
      </c>
      <c r="BR1341" s="5">
        <v>0</v>
      </c>
      <c r="BS1341" s="5">
        <v>0</v>
      </c>
      <c r="BT1341" s="5">
        <v>0</v>
      </c>
      <c r="BU1341" s="5">
        <v>0</v>
      </c>
      <c r="BV1341" s="5">
        <v>0</v>
      </c>
      <c r="BW1341" s="5">
        <v>0</v>
      </c>
      <c r="BX1341" s="5">
        <v>224757.02000000002</v>
      </c>
      <c r="BY1341" s="5">
        <v>0</v>
      </c>
      <c r="BZ1341" s="5">
        <v>0</v>
      </c>
      <c r="CA1341" s="5">
        <v>0</v>
      </c>
      <c r="CB1341" s="5">
        <v>0</v>
      </c>
      <c r="CC1341" s="5">
        <v>0</v>
      </c>
      <c r="CD1341" s="5">
        <v>0</v>
      </c>
      <c r="CE1341" s="24">
        <v>5098628.99</v>
      </c>
    </row>
    <row r="1342" spans="2:83" ht="14.5" thickTop="1" thickBot="1" x14ac:dyDescent="0.35">
      <c r="B1342" s="25" t="s">
        <v>2083</v>
      </c>
      <c r="C1342" s="26">
        <v>11</v>
      </c>
      <c r="D1342" s="26" t="s">
        <v>2451</v>
      </c>
      <c r="E1342" s="26">
        <v>3008113045</v>
      </c>
      <c r="F1342" s="25" t="s">
        <v>2452</v>
      </c>
      <c r="G1342" s="5">
        <v>0</v>
      </c>
      <c r="H1342" s="5">
        <v>80574.31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34642.309999999939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  <c r="AH1342" s="5">
        <v>0</v>
      </c>
      <c r="AI1342" s="5">
        <v>0</v>
      </c>
      <c r="AJ1342" s="5">
        <v>0</v>
      </c>
      <c r="AK1342" s="5">
        <v>0</v>
      </c>
      <c r="AL1342" s="5">
        <v>0</v>
      </c>
      <c r="AM1342" s="5">
        <v>0</v>
      </c>
      <c r="AN1342" s="5">
        <v>0</v>
      </c>
      <c r="AO1342" s="5">
        <v>0</v>
      </c>
      <c r="AP1342" s="5">
        <v>0</v>
      </c>
      <c r="AQ1342" s="5">
        <v>0</v>
      </c>
      <c r="AR1342" s="5">
        <v>0</v>
      </c>
      <c r="AS1342" s="5">
        <v>0</v>
      </c>
      <c r="AT1342" s="5">
        <v>92658.27</v>
      </c>
      <c r="AU1342" s="5">
        <v>0</v>
      </c>
      <c r="AV1342" s="5">
        <v>0</v>
      </c>
      <c r="AW1342" s="5">
        <v>0</v>
      </c>
      <c r="AX1342" s="5">
        <v>0</v>
      </c>
      <c r="AY1342" s="5">
        <v>0</v>
      </c>
      <c r="AZ1342" s="5">
        <v>0</v>
      </c>
      <c r="BA1342" s="5">
        <v>0</v>
      </c>
      <c r="BB1342" s="5">
        <v>0</v>
      </c>
      <c r="BC1342" s="5">
        <v>0</v>
      </c>
      <c r="BD1342" s="5">
        <v>0</v>
      </c>
      <c r="BE1342" s="5">
        <v>0</v>
      </c>
      <c r="BF1342" s="5">
        <v>0</v>
      </c>
      <c r="BG1342" s="5">
        <v>0</v>
      </c>
      <c r="BH1342" s="5">
        <v>0</v>
      </c>
      <c r="BI1342" s="5">
        <v>0</v>
      </c>
      <c r="BJ1342" s="5">
        <v>0</v>
      </c>
      <c r="BK1342" s="5">
        <v>0</v>
      </c>
      <c r="BL1342" s="5">
        <v>0</v>
      </c>
      <c r="BM1342" s="5">
        <v>0</v>
      </c>
      <c r="BN1342" s="5">
        <v>9602.2499999999982</v>
      </c>
      <c r="BO1342" s="5">
        <v>0</v>
      </c>
      <c r="BP1342" s="5">
        <v>0</v>
      </c>
      <c r="BQ1342" s="5">
        <v>0</v>
      </c>
      <c r="BR1342" s="5">
        <v>0</v>
      </c>
      <c r="BS1342" s="5">
        <v>0</v>
      </c>
      <c r="BT1342" s="5">
        <v>0</v>
      </c>
      <c r="BU1342" s="5">
        <v>0</v>
      </c>
      <c r="BV1342" s="5">
        <v>0</v>
      </c>
      <c r="BW1342" s="5">
        <v>0</v>
      </c>
      <c r="BX1342" s="5">
        <v>181852.69999999998</v>
      </c>
      <c r="BY1342" s="5">
        <v>0</v>
      </c>
      <c r="BZ1342" s="5">
        <v>0</v>
      </c>
      <c r="CA1342" s="5">
        <v>0</v>
      </c>
      <c r="CB1342" s="5">
        <v>0</v>
      </c>
      <c r="CC1342" s="5">
        <v>0</v>
      </c>
      <c r="CD1342" s="5">
        <v>0</v>
      </c>
      <c r="CE1342" s="24">
        <v>399329.83999999997</v>
      </c>
    </row>
    <row r="1343" spans="2:83" ht="14.5" thickTop="1" thickBot="1" x14ac:dyDescent="0.35">
      <c r="B1343" s="25" t="s">
        <v>2083</v>
      </c>
      <c r="C1343" s="26">
        <v>11</v>
      </c>
      <c r="D1343" s="26" t="s">
        <v>2453</v>
      </c>
      <c r="E1343" s="26">
        <v>3008113052</v>
      </c>
      <c r="F1343" s="25" t="s">
        <v>2454</v>
      </c>
      <c r="G1343" s="5">
        <v>0</v>
      </c>
      <c r="H1343" s="5">
        <v>151467.89000000001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5">
        <v>1021524.24</v>
      </c>
      <c r="AC1343" s="5">
        <v>0</v>
      </c>
      <c r="AD1343" s="5">
        <v>147524.57</v>
      </c>
      <c r="AE1343" s="5">
        <v>0</v>
      </c>
      <c r="AF1343" s="5">
        <v>0</v>
      </c>
      <c r="AG1343" s="5">
        <v>0</v>
      </c>
      <c r="AH1343" s="5">
        <v>215900</v>
      </c>
      <c r="AI1343" s="5">
        <v>0</v>
      </c>
      <c r="AJ1343" s="5">
        <v>0</v>
      </c>
      <c r="AK1343" s="5">
        <v>0</v>
      </c>
      <c r="AL1343" s="5">
        <v>0</v>
      </c>
      <c r="AM1343" s="5">
        <v>0</v>
      </c>
      <c r="AN1343" s="5">
        <v>0</v>
      </c>
      <c r="AO1343" s="5">
        <v>0</v>
      </c>
      <c r="AP1343" s="5">
        <v>0</v>
      </c>
      <c r="AQ1343" s="5">
        <v>0</v>
      </c>
      <c r="AR1343" s="5">
        <v>0</v>
      </c>
      <c r="AS1343" s="5">
        <v>0</v>
      </c>
      <c r="AT1343" s="5">
        <v>14540.77</v>
      </c>
      <c r="AU1343" s="5">
        <v>0</v>
      </c>
      <c r="AV1343" s="5">
        <v>0</v>
      </c>
      <c r="AW1343" s="5">
        <v>0</v>
      </c>
      <c r="AX1343" s="5">
        <v>0</v>
      </c>
      <c r="AY1343" s="5">
        <v>0</v>
      </c>
      <c r="AZ1343" s="5">
        <v>0</v>
      </c>
      <c r="BA1343" s="5">
        <v>0</v>
      </c>
      <c r="BB1343" s="5">
        <v>0</v>
      </c>
      <c r="BC1343" s="5">
        <v>0</v>
      </c>
      <c r="BD1343" s="5">
        <v>0</v>
      </c>
      <c r="BE1343" s="5">
        <v>0</v>
      </c>
      <c r="BF1343" s="5">
        <v>0</v>
      </c>
      <c r="BG1343" s="5">
        <v>0</v>
      </c>
      <c r="BH1343" s="5">
        <v>0</v>
      </c>
      <c r="BI1343" s="5">
        <v>0</v>
      </c>
      <c r="BJ1343" s="5">
        <v>0</v>
      </c>
      <c r="BK1343" s="5">
        <v>0</v>
      </c>
      <c r="BL1343" s="5">
        <v>0</v>
      </c>
      <c r="BM1343" s="5">
        <v>0</v>
      </c>
      <c r="BN1343" s="5">
        <v>28684.18</v>
      </c>
      <c r="BO1343" s="5">
        <v>0</v>
      </c>
      <c r="BP1343" s="5">
        <v>0</v>
      </c>
      <c r="BQ1343" s="5">
        <v>0</v>
      </c>
      <c r="BR1343" s="5">
        <v>0</v>
      </c>
      <c r="BS1343" s="5">
        <v>0</v>
      </c>
      <c r="BT1343" s="5">
        <v>0</v>
      </c>
      <c r="BU1343" s="5">
        <v>0</v>
      </c>
      <c r="BV1343" s="5">
        <v>0</v>
      </c>
      <c r="BW1343" s="5">
        <v>0</v>
      </c>
      <c r="BX1343" s="5">
        <v>4500</v>
      </c>
      <c r="BY1343" s="5">
        <v>0</v>
      </c>
      <c r="BZ1343" s="5">
        <v>0</v>
      </c>
      <c r="CA1343" s="5">
        <v>0</v>
      </c>
      <c r="CB1343" s="5">
        <v>0</v>
      </c>
      <c r="CC1343" s="5">
        <v>0</v>
      </c>
      <c r="CD1343" s="5">
        <v>0</v>
      </c>
      <c r="CE1343" s="24">
        <v>1584141.65</v>
      </c>
    </row>
    <row r="1344" spans="2:83" ht="14.5" thickTop="1" thickBot="1" x14ac:dyDescent="0.35">
      <c r="B1344" s="25" t="s">
        <v>2083</v>
      </c>
      <c r="C1344" s="26">
        <v>11</v>
      </c>
      <c r="D1344" s="26" t="s">
        <v>2455</v>
      </c>
      <c r="E1344" s="26">
        <v>3008092837</v>
      </c>
      <c r="F1344" s="25" t="s">
        <v>2456</v>
      </c>
      <c r="G1344" s="5">
        <v>0</v>
      </c>
      <c r="H1344" s="5">
        <v>74845.549999999988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35332.709999999846</v>
      </c>
      <c r="AC1344" s="5">
        <v>0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0</v>
      </c>
      <c r="AJ1344" s="5">
        <v>0</v>
      </c>
      <c r="AK1344" s="5">
        <v>0</v>
      </c>
      <c r="AL1344" s="5">
        <v>0</v>
      </c>
      <c r="AM1344" s="5">
        <v>0</v>
      </c>
      <c r="AN1344" s="5">
        <v>0</v>
      </c>
      <c r="AO1344" s="5">
        <v>0</v>
      </c>
      <c r="AP1344" s="5">
        <v>0</v>
      </c>
      <c r="AQ1344" s="5">
        <v>0</v>
      </c>
      <c r="AR1344" s="5">
        <v>0</v>
      </c>
      <c r="AS1344" s="5">
        <v>0</v>
      </c>
      <c r="AT1344" s="5">
        <v>0</v>
      </c>
      <c r="AU1344" s="5">
        <v>0</v>
      </c>
      <c r="AV1344" s="5">
        <v>0</v>
      </c>
      <c r="AW1344" s="5">
        <v>0</v>
      </c>
      <c r="AX1344" s="5">
        <v>0</v>
      </c>
      <c r="AY1344" s="5">
        <v>0</v>
      </c>
      <c r="AZ1344" s="5">
        <v>0</v>
      </c>
      <c r="BA1344" s="5">
        <v>0</v>
      </c>
      <c r="BB1344" s="5">
        <v>0</v>
      </c>
      <c r="BC1344" s="5">
        <v>0</v>
      </c>
      <c r="BD1344" s="5">
        <v>0</v>
      </c>
      <c r="BE1344" s="5">
        <v>0</v>
      </c>
      <c r="BF1344" s="5">
        <v>0</v>
      </c>
      <c r="BG1344" s="5">
        <v>0</v>
      </c>
      <c r="BH1344" s="5">
        <v>0</v>
      </c>
      <c r="BI1344" s="5">
        <v>0</v>
      </c>
      <c r="BJ1344" s="5">
        <v>0</v>
      </c>
      <c r="BK1344" s="5">
        <v>0</v>
      </c>
      <c r="BL1344" s="5">
        <v>0</v>
      </c>
      <c r="BM1344" s="5">
        <v>0</v>
      </c>
      <c r="BN1344" s="5">
        <v>23361.690000000002</v>
      </c>
      <c r="BO1344" s="5">
        <v>0</v>
      </c>
      <c r="BP1344" s="5">
        <v>0</v>
      </c>
      <c r="BQ1344" s="5">
        <v>0</v>
      </c>
      <c r="BR1344" s="5">
        <v>0</v>
      </c>
      <c r="BS1344" s="5">
        <v>0</v>
      </c>
      <c r="BT1344" s="5">
        <v>0</v>
      </c>
      <c r="BU1344" s="5">
        <v>0</v>
      </c>
      <c r="BV1344" s="5">
        <v>0</v>
      </c>
      <c r="BW1344" s="5">
        <v>0</v>
      </c>
      <c r="BX1344" s="5">
        <v>293537.01</v>
      </c>
      <c r="BY1344" s="5">
        <v>0</v>
      </c>
      <c r="BZ1344" s="5">
        <v>0</v>
      </c>
      <c r="CA1344" s="5">
        <v>0</v>
      </c>
      <c r="CB1344" s="5">
        <v>0</v>
      </c>
      <c r="CC1344" s="5">
        <v>0</v>
      </c>
      <c r="CD1344" s="5">
        <v>0</v>
      </c>
      <c r="CE1344" s="24">
        <v>427076.95999999985</v>
      </c>
    </row>
    <row r="1345" spans="2:83" ht="14.5" thickTop="1" thickBot="1" x14ac:dyDescent="0.35">
      <c r="B1345" s="25" t="s">
        <v>2083</v>
      </c>
      <c r="C1345" s="26">
        <v>11</v>
      </c>
      <c r="D1345" s="26" t="s">
        <v>2457</v>
      </c>
      <c r="E1345" s="26">
        <v>3008113048</v>
      </c>
      <c r="F1345" s="25" t="s">
        <v>2458</v>
      </c>
      <c r="G1345" s="5">
        <v>0</v>
      </c>
      <c r="H1345" s="5">
        <v>39296.350000000006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40704.25</v>
      </c>
      <c r="AC1345" s="5">
        <v>0</v>
      </c>
      <c r="AD1345" s="5">
        <v>123741.37000000011</v>
      </c>
      <c r="AE1345" s="5">
        <v>0</v>
      </c>
      <c r="AF1345" s="5">
        <v>0</v>
      </c>
      <c r="AG1345" s="5">
        <v>0</v>
      </c>
      <c r="AH1345" s="5">
        <v>0</v>
      </c>
      <c r="AI1345" s="5">
        <v>0</v>
      </c>
      <c r="AJ1345" s="5">
        <v>0</v>
      </c>
      <c r="AK1345" s="5">
        <v>0</v>
      </c>
      <c r="AL1345" s="5">
        <v>0</v>
      </c>
      <c r="AM1345" s="5">
        <v>0</v>
      </c>
      <c r="AN1345" s="5">
        <v>0</v>
      </c>
      <c r="AO1345" s="5">
        <v>0</v>
      </c>
      <c r="AP1345" s="5">
        <v>0</v>
      </c>
      <c r="AQ1345" s="5">
        <v>0</v>
      </c>
      <c r="AR1345" s="5">
        <v>0</v>
      </c>
      <c r="AS1345" s="5">
        <v>0</v>
      </c>
      <c r="AT1345" s="5">
        <v>78117.5</v>
      </c>
      <c r="AU1345" s="5">
        <v>0</v>
      </c>
      <c r="AV1345" s="5">
        <v>0</v>
      </c>
      <c r="AW1345" s="5">
        <v>0</v>
      </c>
      <c r="AX1345" s="5">
        <v>0</v>
      </c>
      <c r="AY1345" s="5">
        <v>0</v>
      </c>
      <c r="AZ1345" s="5">
        <v>0</v>
      </c>
      <c r="BA1345" s="5">
        <v>0</v>
      </c>
      <c r="BB1345" s="5">
        <v>0</v>
      </c>
      <c r="BC1345" s="5">
        <v>0</v>
      </c>
      <c r="BD1345" s="5">
        <v>0</v>
      </c>
      <c r="BE1345" s="5">
        <v>0</v>
      </c>
      <c r="BF1345" s="5">
        <v>0</v>
      </c>
      <c r="BG1345" s="5">
        <v>0</v>
      </c>
      <c r="BH1345" s="5">
        <v>0</v>
      </c>
      <c r="BI1345" s="5">
        <v>0</v>
      </c>
      <c r="BJ1345" s="5">
        <v>0</v>
      </c>
      <c r="BK1345" s="5">
        <v>0</v>
      </c>
      <c r="BL1345" s="5">
        <v>0</v>
      </c>
      <c r="BM1345" s="5">
        <v>0</v>
      </c>
      <c r="BN1345" s="5">
        <v>9334.0499999999993</v>
      </c>
      <c r="BO1345" s="5">
        <v>0</v>
      </c>
      <c r="BP1345" s="5">
        <v>0</v>
      </c>
      <c r="BQ1345" s="5">
        <v>0</v>
      </c>
      <c r="BR1345" s="5">
        <v>0</v>
      </c>
      <c r="BS1345" s="5">
        <v>0</v>
      </c>
      <c r="BT1345" s="5">
        <v>0</v>
      </c>
      <c r="BU1345" s="5">
        <v>0</v>
      </c>
      <c r="BV1345" s="5">
        <v>0</v>
      </c>
      <c r="BW1345" s="5">
        <v>0</v>
      </c>
      <c r="BX1345" s="5">
        <v>287111.49</v>
      </c>
      <c r="BY1345" s="5">
        <v>0</v>
      </c>
      <c r="BZ1345" s="5">
        <v>0</v>
      </c>
      <c r="CA1345" s="5">
        <v>0</v>
      </c>
      <c r="CB1345" s="5">
        <v>0</v>
      </c>
      <c r="CC1345" s="5">
        <v>0</v>
      </c>
      <c r="CD1345" s="5">
        <v>0</v>
      </c>
      <c r="CE1345" s="24">
        <v>578305.01</v>
      </c>
    </row>
    <row r="1346" spans="2:83" ht="14.5" thickTop="1" thickBot="1" x14ac:dyDescent="0.35">
      <c r="B1346" s="25" t="s">
        <v>2083</v>
      </c>
      <c r="C1346" s="26">
        <v>11</v>
      </c>
      <c r="D1346" s="26" t="s">
        <v>2459</v>
      </c>
      <c r="E1346" s="26">
        <v>3008113054</v>
      </c>
      <c r="F1346" s="25" t="s">
        <v>2460</v>
      </c>
      <c r="G1346" s="5">
        <v>0</v>
      </c>
      <c r="H1346" s="5">
        <v>4452.5699999998324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344821.33000000007</v>
      </c>
      <c r="AC1346" s="5">
        <v>0</v>
      </c>
      <c r="AD1346" s="5">
        <v>0</v>
      </c>
      <c r="AE1346" s="5">
        <v>0</v>
      </c>
      <c r="AF1346" s="5">
        <v>0</v>
      </c>
      <c r="AG1346" s="5">
        <v>0</v>
      </c>
      <c r="AH1346" s="5">
        <v>0</v>
      </c>
      <c r="AI1346" s="5">
        <v>0</v>
      </c>
      <c r="AJ1346" s="5">
        <v>0</v>
      </c>
      <c r="AK1346" s="5">
        <v>0</v>
      </c>
      <c r="AL1346" s="5">
        <v>0</v>
      </c>
      <c r="AM1346" s="5">
        <v>0</v>
      </c>
      <c r="AN1346" s="5">
        <v>0</v>
      </c>
      <c r="AO1346" s="5">
        <v>0</v>
      </c>
      <c r="AP1346" s="5">
        <v>0</v>
      </c>
      <c r="AQ1346" s="5">
        <v>0</v>
      </c>
      <c r="AR1346" s="5">
        <v>0</v>
      </c>
      <c r="AS1346" s="5">
        <v>0</v>
      </c>
      <c r="AT1346" s="5">
        <v>0</v>
      </c>
      <c r="AU1346" s="5">
        <v>0</v>
      </c>
      <c r="AV1346" s="5">
        <v>0</v>
      </c>
      <c r="AW1346" s="5">
        <v>0</v>
      </c>
      <c r="AX1346" s="5">
        <v>0</v>
      </c>
      <c r="AY1346" s="5">
        <v>0</v>
      </c>
      <c r="AZ1346" s="5">
        <v>0</v>
      </c>
      <c r="BA1346" s="5">
        <v>0</v>
      </c>
      <c r="BB1346" s="5">
        <v>0</v>
      </c>
      <c r="BC1346" s="5">
        <v>0</v>
      </c>
      <c r="BD1346" s="5">
        <v>0</v>
      </c>
      <c r="BE1346" s="5">
        <v>0</v>
      </c>
      <c r="BF1346" s="5">
        <v>0</v>
      </c>
      <c r="BG1346" s="5">
        <v>0</v>
      </c>
      <c r="BH1346" s="5">
        <v>0</v>
      </c>
      <c r="BI1346" s="5">
        <v>0</v>
      </c>
      <c r="BJ1346" s="5">
        <v>0</v>
      </c>
      <c r="BK1346" s="5">
        <v>0</v>
      </c>
      <c r="BL1346" s="5">
        <v>0</v>
      </c>
      <c r="BM1346" s="5">
        <v>0</v>
      </c>
      <c r="BN1346" s="5">
        <v>71710.460000000006</v>
      </c>
      <c r="BO1346" s="5">
        <v>0</v>
      </c>
      <c r="BP1346" s="5">
        <v>0</v>
      </c>
      <c r="BQ1346" s="5">
        <v>0</v>
      </c>
      <c r="BR1346" s="5">
        <v>0</v>
      </c>
      <c r="BS1346" s="5">
        <v>0</v>
      </c>
      <c r="BT1346" s="5">
        <v>0</v>
      </c>
      <c r="BU1346" s="5">
        <v>0</v>
      </c>
      <c r="BV1346" s="5">
        <v>0</v>
      </c>
      <c r="BW1346" s="5">
        <v>0</v>
      </c>
      <c r="BX1346" s="5">
        <v>391459.72000000003</v>
      </c>
      <c r="BY1346" s="5">
        <v>0</v>
      </c>
      <c r="BZ1346" s="5">
        <v>0</v>
      </c>
      <c r="CA1346" s="5">
        <v>0</v>
      </c>
      <c r="CB1346" s="5">
        <v>0</v>
      </c>
      <c r="CC1346" s="5">
        <v>0</v>
      </c>
      <c r="CD1346" s="5">
        <v>0</v>
      </c>
      <c r="CE1346" s="24">
        <v>812444.08</v>
      </c>
    </row>
    <row r="1347" spans="2:83" ht="14.5" thickTop="1" thickBot="1" x14ac:dyDescent="0.35">
      <c r="B1347" s="25" t="s">
        <v>2083</v>
      </c>
      <c r="C1347" s="26">
        <v>11</v>
      </c>
      <c r="D1347" s="26" t="s">
        <v>2461</v>
      </c>
      <c r="E1347" s="26">
        <v>3008113055</v>
      </c>
      <c r="F1347" s="25" t="s">
        <v>2462</v>
      </c>
      <c r="G1347" s="5">
        <v>0</v>
      </c>
      <c r="H1347" s="5">
        <v>265897.62000000011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0</v>
      </c>
      <c r="AF1347" s="5">
        <v>0</v>
      </c>
      <c r="AG1347" s="5">
        <v>0</v>
      </c>
      <c r="AH1347" s="5">
        <v>0</v>
      </c>
      <c r="AI1347" s="5">
        <v>0</v>
      </c>
      <c r="AJ1347" s="5">
        <v>0</v>
      </c>
      <c r="AK1347" s="5">
        <v>0</v>
      </c>
      <c r="AL1347" s="5">
        <v>0</v>
      </c>
      <c r="AM1347" s="5">
        <v>0</v>
      </c>
      <c r="AN1347" s="5">
        <v>0</v>
      </c>
      <c r="AO1347" s="5">
        <v>0</v>
      </c>
      <c r="AP1347" s="5">
        <v>0</v>
      </c>
      <c r="AQ1347" s="5">
        <v>0</v>
      </c>
      <c r="AR1347" s="5">
        <v>0</v>
      </c>
      <c r="AS1347" s="5">
        <v>0</v>
      </c>
      <c r="AT1347" s="5">
        <v>0</v>
      </c>
      <c r="AU1347" s="5">
        <v>0</v>
      </c>
      <c r="AV1347" s="5">
        <v>0</v>
      </c>
      <c r="AW1347" s="5">
        <v>0</v>
      </c>
      <c r="AX1347" s="5">
        <v>0</v>
      </c>
      <c r="AY1347" s="5">
        <v>0</v>
      </c>
      <c r="AZ1347" s="5">
        <v>0</v>
      </c>
      <c r="BA1347" s="5">
        <v>0</v>
      </c>
      <c r="BB1347" s="5">
        <v>0</v>
      </c>
      <c r="BC1347" s="5">
        <v>0</v>
      </c>
      <c r="BD1347" s="5">
        <v>0</v>
      </c>
      <c r="BE1347" s="5">
        <v>0</v>
      </c>
      <c r="BF1347" s="5">
        <v>0</v>
      </c>
      <c r="BG1347" s="5">
        <v>0</v>
      </c>
      <c r="BH1347" s="5">
        <v>0</v>
      </c>
      <c r="BI1347" s="5">
        <v>0</v>
      </c>
      <c r="BJ1347" s="5">
        <v>0</v>
      </c>
      <c r="BK1347" s="5">
        <v>0</v>
      </c>
      <c r="BL1347" s="5">
        <v>0</v>
      </c>
      <c r="BM1347" s="5">
        <v>0</v>
      </c>
      <c r="BN1347" s="5">
        <v>0</v>
      </c>
      <c r="BO1347" s="5">
        <v>0</v>
      </c>
      <c r="BP1347" s="5">
        <v>0</v>
      </c>
      <c r="BQ1347" s="5">
        <v>0</v>
      </c>
      <c r="BR1347" s="5">
        <v>0</v>
      </c>
      <c r="BS1347" s="5">
        <v>0</v>
      </c>
      <c r="BT1347" s="5">
        <v>0</v>
      </c>
      <c r="BU1347" s="5">
        <v>0</v>
      </c>
      <c r="BV1347" s="5">
        <v>0</v>
      </c>
      <c r="BW1347" s="5">
        <v>0</v>
      </c>
      <c r="BX1347" s="5">
        <v>29131.25999999998</v>
      </c>
      <c r="BY1347" s="5">
        <v>0</v>
      </c>
      <c r="BZ1347" s="5">
        <v>0</v>
      </c>
      <c r="CA1347" s="5">
        <v>0</v>
      </c>
      <c r="CB1347" s="5">
        <v>0</v>
      </c>
      <c r="CC1347" s="5">
        <v>0</v>
      </c>
      <c r="CD1347" s="5">
        <v>0</v>
      </c>
      <c r="CE1347" s="24">
        <v>295028.88000000012</v>
      </c>
    </row>
    <row r="1348" spans="2:83" ht="14.5" thickTop="1" thickBot="1" x14ac:dyDescent="0.35">
      <c r="B1348" s="25" t="s">
        <v>2083</v>
      </c>
      <c r="C1348" s="26">
        <v>11</v>
      </c>
      <c r="D1348" s="26" t="s">
        <v>2569</v>
      </c>
      <c r="E1348" s="26">
        <v>3008113039</v>
      </c>
      <c r="F1348" s="25" t="s">
        <v>2570</v>
      </c>
      <c r="G1348" s="5">
        <v>0</v>
      </c>
      <c r="H1348" s="5">
        <v>48515.570000000007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540.43999999994412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0</v>
      </c>
      <c r="AJ1348" s="5">
        <v>0</v>
      </c>
      <c r="AK1348" s="5">
        <v>0</v>
      </c>
      <c r="AL1348" s="5">
        <v>0</v>
      </c>
      <c r="AM1348" s="5">
        <v>0</v>
      </c>
      <c r="AN1348" s="5">
        <v>0</v>
      </c>
      <c r="AO1348" s="5">
        <v>72121</v>
      </c>
      <c r="AP1348" s="5">
        <v>0</v>
      </c>
      <c r="AQ1348" s="5">
        <v>0</v>
      </c>
      <c r="AR1348" s="5">
        <v>0</v>
      </c>
      <c r="AS1348" s="5">
        <v>0</v>
      </c>
      <c r="AT1348" s="5">
        <v>92658.27</v>
      </c>
      <c r="AU1348" s="5">
        <v>0</v>
      </c>
      <c r="AV1348" s="5">
        <v>0</v>
      </c>
      <c r="AW1348" s="5">
        <v>0</v>
      </c>
      <c r="AX1348" s="5">
        <v>0</v>
      </c>
      <c r="AY1348" s="5">
        <v>0</v>
      </c>
      <c r="AZ1348" s="5">
        <v>0</v>
      </c>
      <c r="BA1348" s="5">
        <v>0</v>
      </c>
      <c r="BB1348" s="5">
        <v>0</v>
      </c>
      <c r="BC1348" s="5">
        <v>0</v>
      </c>
      <c r="BD1348" s="5">
        <v>0</v>
      </c>
      <c r="BE1348" s="5">
        <v>0</v>
      </c>
      <c r="BF1348" s="5">
        <v>0</v>
      </c>
      <c r="BG1348" s="5">
        <v>0</v>
      </c>
      <c r="BH1348" s="5">
        <v>0</v>
      </c>
      <c r="BI1348" s="5">
        <v>0</v>
      </c>
      <c r="BJ1348" s="5">
        <v>0</v>
      </c>
      <c r="BK1348" s="5">
        <v>0</v>
      </c>
      <c r="BL1348" s="5">
        <v>0</v>
      </c>
      <c r="BM1348" s="5">
        <v>0</v>
      </c>
      <c r="BN1348" s="5">
        <v>23220.79</v>
      </c>
      <c r="BO1348" s="5">
        <v>0</v>
      </c>
      <c r="BP1348" s="5">
        <v>0</v>
      </c>
      <c r="BQ1348" s="5">
        <v>0</v>
      </c>
      <c r="BR1348" s="5">
        <v>0</v>
      </c>
      <c r="BS1348" s="5">
        <v>0</v>
      </c>
      <c r="BT1348" s="5">
        <v>0</v>
      </c>
      <c r="BU1348" s="5">
        <v>0</v>
      </c>
      <c r="BV1348" s="5">
        <v>0</v>
      </c>
      <c r="BW1348" s="5">
        <v>0</v>
      </c>
      <c r="BX1348" s="5">
        <v>149359.64000000001</v>
      </c>
      <c r="BY1348" s="5">
        <v>0</v>
      </c>
      <c r="BZ1348" s="5">
        <v>0</v>
      </c>
      <c r="CA1348" s="5">
        <v>0</v>
      </c>
      <c r="CB1348" s="5">
        <v>0</v>
      </c>
      <c r="CC1348" s="5">
        <v>0</v>
      </c>
      <c r="CD1348" s="5">
        <v>0</v>
      </c>
      <c r="CE1348" s="24">
        <v>386415.70999999996</v>
      </c>
    </row>
    <row r="1349" spans="2:83" ht="14.5" thickTop="1" thickBot="1" x14ac:dyDescent="0.35">
      <c r="B1349" s="25" t="s">
        <v>2083</v>
      </c>
      <c r="C1349" s="26">
        <v>11</v>
      </c>
      <c r="D1349" s="26" t="s">
        <v>2463</v>
      </c>
      <c r="E1349" s="26">
        <v>3008078182</v>
      </c>
      <c r="F1349" s="25" t="s">
        <v>2464</v>
      </c>
      <c r="G1349" s="5">
        <v>0</v>
      </c>
      <c r="H1349" s="5">
        <v>18744.100000000297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1184325.9100000001</v>
      </c>
      <c r="AC1349" s="5">
        <v>0</v>
      </c>
      <c r="AD1349" s="5">
        <v>288266.16999999946</v>
      </c>
      <c r="AE1349" s="5">
        <v>0</v>
      </c>
      <c r="AF1349" s="5">
        <v>0</v>
      </c>
      <c r="AG1349" s="5">
        <v>0</v>
      </c>
      <c r="AH1349" s="5">
        <v>0</v>
      </c>
      <c r="AI1349" s="5">
        <v>0</v>
      </c>
      <c r="AJ1349" s="5">
        <v>0</v>
      </c>
      <c r="AK1349" s="5">
        <v>0</v>
      </c>
      <c r="AL1349" s="5">
        <v>0</v>
      </c>
      <c r="AM1349" s="5">
        <v>0</v>
      </c>
      <c r="AN1349" s="5">
        <v>0</v>
      </c>
      <c r="AO1349" s="5">
        <v>0</v>
      </c>
      <c r="AP1349" s="5">
        <v>0</v>
      </c>
      <c r="AQ1349" s="5">
        <v>0</v>
      </c>
      <c r="AR1349" s="5">
        <v>0</v>
      </c>
      <c r="AS1349" s="5">
        <v>0</v>
      </c>
      <c r="AT1349" s="5">
        <v>32866.5</v>
      </c>
      <c r="AU1349" s="5">
        <v>0</v>
      </c>
      <c r="AV1349" s="5">
        <v>0</v>
      </c>
      <c r="AW1349" s="5">
        <v>0</v>
      </c>
      <c r="AX1349" s="5">
        <v>0</v>
      </c>
      <c r="AY1349" s="5">
        <v>0</v>
      </c>
      <c r="AZ1349" s="5">
        <v>0</v>
      </c>
      <c r="BA1349" s="5">
        <v>0</v>
      </c>
      <c r="BB1349" s="5">
        <v>0</v>
      </c>
      <c r="BC1349" s="5">
        <v>0</v>
      </c>
      <c r="BD1349" s="5">
        <v>0</v>
      </c>
      <c r="BE1349" s="5">
        <v>0</v>
      </c>
      <c r="BF1349" s="5">
        <v>0</v>
      </c>
      <c r="BG1349" s="5">
        <v>0</v>
      </c>
      <c r="BH1349" s="5">
        <v>0</v>
      </c>
      <c r="BI1349" s="5">
        <v>0</v>
      </c>
      <c r="BJ1349" s="5">
        <v>0</v>
      </c>
      <c r="BK1349" s="5">
        <v>0</v>
      </c>
      <c r="BL1349" s="5">
        <v>0</v>
      </c>
      <c r="BM1349" s="5">
        <v>0</v>
      </c>
      <c r="BN1349" s="5">
        <v>0</v>
      </c>
      <c r="BO1349" s="5">
        <v>0</v>
      </c>
      <c r="BP1349" s="5">
        <v>0</v>
      </c>
      <c r="BQ1349" s="5">
        <v>0</v>
      </c>
      <c r="BR1349" s="5">
        <v>0</v>
      </c>
      <c r="BS1349" s="5">
        <v>0</v>
      </c>
      <c r="BT1349" s="5">
        <v>0</v>
      </c>
      <c r="BU1349" s="5">
        <v>0</v>
      </c>
      <c r="BV1349" s="5">
        <v>0</v>
      </c>
      <c r="BW1349" s="5">
        <v>0</v>
      </c>
      <c r="BX1349" s="5">
        <v>1398373.6199999999</v>
      </c>
      <c r="BY1349" s="5">
        <v>0</v>
      </c>
      <c r="BZ1349" s="5">
        <v>0</v>
      </c>
      <c r="CA1349" s="5">
        <v>0</v>
      </c>
      <c r="CB1349" s="5">
        <v>0</v>
      </c>
      <c r="CC1349" s="5">
        <v>0</v>
      </c>
      <c r="CD1349" s="5">
        <v>0</v>
      </c>
      <c r="CE1349" s="24">
        <v>2922576.3</v>
      </c>
    </row>
    <row r="1350" spans="2:83" ht="14.5" thickTop="1" thickBot="1" x14ac:dyDescent="0.35">
      <c r="B1350" s="25" t="s">
        <v>2083</v>
      </c>
      <c r="C1350" s="26">
        <v>11</v>
      </c>
      <c r="D1350" s="26" t="s">
        <v>2465</v>
      </c>
      <c r="E1350" s="26">
        <v>3008209319</v>
      </c>
      <c r="F1350" s="25" t="s">
        <v>2466</v>
      </c>
      <c r="G1350" s="5">
        <v>0</v>
      </c>
      <c r="H1350" s="5">
        <v>188937.340000002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3630819.8900000043</v>
      </c>
      <c r="AC1350" s="5">
        <v>0</v>
      </c>
      <c r="AD1350" s="5">
        <v>0</v>
      </c>
      <c r="AE1350" s="5">
        <v>0</v>
      </c>
      <c r="AF1350" s="5">
        <v>0</v>
      </c>
      <c r="AG1350" s="5">
        <v>0</v>
      </c>
      <c r="AH1350" s="5">
        <v>0</v>
      </c>
      <c r="AI1350" s="5">
        <v>0</v>
      </c>
      <c r="AJ1350" s="5">
        <v>39641.560000000522</v>
      </c>
      <c r="AK1350" s="5">
        <v>0</v>
      </c>
      <c r="AL1350" s="5">
        <v>0</v>
      </c>
      <c r="AM1350" s="5">
        <v>0</v>
      </c>
      <c r="AN1350" s="5">
        <v>0</v>
      </c>
      <c r="AO1350" s="5">
        <v>0</v>
      </c>
      <c r="AP1350" s="5">
        <v>0</v>
      </c>
      <c r="AQ1350" s="5">
        <v>0</v>
      </c>
      <c r="AR1350" s="5">
        <v>0</v>
      </c>
      <c r="AS1350" s="5">
        <v>0</v>
      </c>
      <c r="AT1350" s="5">
        <v>105667.79000000001</v>
      </c>
      <c r="AU1350" s="5">
        <v>0</v>
      </c>
      <c r="AV1350" s="5">
        <v>0</v>
      </c>
      <c r="AW1350" s="5">
        <v>0</v>
      </c>
      <c r="AX1350" s="5">
        <v>0</v>
      </c>
      <c r="AY1350" s="5">
        <v>0</v>
      </c>
      <c r="AZ1350" s="5">
        <v>0</v>
      </c>
      <c r="BA1350" s="5">
        <v>0</v>
      </c>
      <c r="BB1350" s="5">
        <v>0</v>
      </c>
      <c r="BC1350" s="5">
        <v>0</v>
      </c>
      <c r="BD1350" s="5">
        <v>0</v>
      </c>
      <c r="BE1350" s="5">
        <v>0</v>
      </c>
      <c r="BF1350" s="5">
        <v>0</v>
      </c>
      <c r="BG1350" s="5">
        <v>0</v>
      </c>
      <c r="BH1350" s="5">
        <v>0</v>
      </c>
      <c r="BI1350" s="5">
        <v>0</v>
      </c>
      <c r="BJ1350" s="5">
        <v>0</v>
      </c>
      <c r="BK1350" s="5">
        <v>0</v>
      </c>
      <c r="BL1350" s="5">
        <v>0</v>
      </c>
      <c r="BM1350" s="5">
        <v>0</v>
      </c>
      <c r="BN1350" s="5">
        <v>100000</v>
      </c>
      <c r="BO1350" s="5">
        <v>0</v>
      </c>
      <c r="BP1350" s="5">
        <v>0</v>
      </c>
      <c r="BQ1350" s="5">
        <v>0</v>
      </c>
      <c r="BR1350" s="5">
        <v>0</v>
      </c>
      <c r="BS1350" s="5">
        <v>0</v>
      </c>
      <c r="BT1350" s="5">
        <v>0</v>
      </c>
      <c r="BU1350" s="5">
        <v>0</v>
      </c>
      <c r="BV1350" s="5">
        <v>0</v>
      </c>
      <c r="BW1350" s="5">
        <v>0</v>
      </c>
      <c r="BX1350" s="5">
        <v>407198.63</v>
      </c>
      <c r="BY1350" s="5">
        <v>0</v>
      </c>
      <c r="BZ1350" s="5">
        <v>0</v>
      </c>
      <c r="CA1350" s="5">
        <v>0</v>
      </c>
      <c r="CB1350" s="5">
        <v>0</v>
      </c>
      <c r="CC1350" s="5">
        <v>0</v>
      </c>
      <c r="CD1350" s="5">
        <v>0</v>
      </c>
      <c r="CE1350" s="24">
        <v>4472265.2100000074</v>
      </c>
    </row>
    <row r="1351" spans="2:83" ht="14.5" thickTop="1" thickBot="1" x14ac:dyDescent="0.35">
      <c r="B1351" s="25" t="s">
        <v>2083</v>
      </c>
      <c r="C1351" s="26">
        <v>11</v>
      </c>
      <c r="D1351" s="26" t="s">
        <v>2467</v>
      </c>
      <c r="E1351" s="26">
        <v>3008318238</v>
      </c>
      <c r="F1351" s="25" t="s">
        <v>2468</v>
      </c>
      <c r="G1351" s="5">
        <v>0</v>
      </c>
      <c r="H1351" s="5">
        <v>163348.80000000005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2922493.29</v>
      </c>
      <c r="AC1351" s="5">
        <v>0</v>
      </c>
      <c r="AD1351" s="5">
        <v>0</v>
      </c>
      <c r="AE1351" s="5">
        <v>0</v>
      </c>
      <c r="AF1351" s="5">
        <v>0</v>
      </c>
      <c r="AG1351" s="5">
        <v>0</v>
      </c>
      <c r="AH1351" s="5">
        <v>0</v>
      </c>
      <c r="AI1351" s="5">
        <v>0</v>
      </c>
      <c r="AJ1351" s="5">
        <v>0</v>
      </c>
      <c r="AK1351" s="5">
        <v>0</v>
      </c>
      <c r="AL1351" s="5">
        <v>0</v>
      </c>
      <c r="AM1351" s="5">
        <v>0</v>
      </c>
      <c r="AN1351" s="5">
        <v>0</v>
      </c>
      <c r="AO1351" s="5">
        <v>0</v>
      </c>
      <c r="AP1351" s="5">
        <v>0</v>
      </c>
      <c r="AQ1351" s="5">
        <v>0</v>
      </c>
      <c r="AR1351" s="5">
        <v>0</v>
      </c>
      <c r="AS1351" s="5">
        <v>0</v>
      </c>
      <c r="AT1351" s="5">
        <v>0</v>
      </c>
      <c r="AU1351" s="5">
        <v>0</v>
      </c>
      <c r="AV1351" s="5">
        <v>0</v>
      </c>
      <c r="AW1351" s="5">
        <v>0</v>
      </c>
      <c r="AX1351" s="5">
        <v>0</v>
      </c>
      <c r="AY1351" s="5">
        <v>0</v>
      </c>
      <c r="AZ1351" s="5">
        <v>0</v>
      </c>
      <c r="BA1351" s="5">
        <v>0</v>
      </c>
      <c r="BB1351" s="5">
        <v>0</v>
      </c>
      <c r="BC1351" s="5">
        <v>0</v>
      </c>
      <c r="BD1351" s="5">
        <v>0</v>
      </c>
      <c r="BE1351" s="5">
        <v>0</v>
      </c>
      <c r="BF1351" s="5">
        <v>0</v>
      </c>
      <c r="BG1351" s="5">
        <v>0</v>
      </c>
      <c r="BH1351" s="5">
        <v>0</v>
      </c>
      <c r="BI1351" s="5">
        <v>0</v>
      </c>
      <c r="BJ1351" s="5">
        <v>0</v>
      </c>
      <c r="BK1351" s="5">
        <v>0</v>
      </c>
      <c r="BL1351" s="5">
        <v>0</v>
      </c>
      <c r="BM1351" s="5">
        <v>0</v>
      </c>
      <c r="BN1351" s="5">
        <v>0</v>
      </c>
      <c r="BO1351" s="5">
        <v>0</v>
      </c>
      <c r="BP1351" s="5">
        <v>0</v>
      </c>
      <c r="BQ1351" s="5">
        <v>0</v>
      </c>
      <c r="BR1351" s="5">
        <v>0</v>
      </c>
      <c r="BS1351" s="5">
        <v>0</v>
      </c>
      <c r="BT1351" s="5">
        <v>0</v>
      </c>
      <c r="BU1351" s="5">
        <v>0</v>
      </c>
      <c r="BV1351" s="5">
        <v>0</v>
      </c>
      <c r="BW1351" s="5">
        <v>0</v>
      </c>
      <c r="BX1351" s="5">
        <v>776454.03</v>
      </c>
      <c r="BY1351" s="5">
        <v>0</v>
      </c>
      <c r="BZ1351" s="5">
        <v>0</v>
      </c>
      <c r="CA1351" s="5">
        <v>0</v>
      </c>
      <c r="CB1351" s="5">
        <v>0</v>
      </c>
      <c r="CC1351" s="5">
        <v>0</v>
      </c>
      <c r="CD1351" s="5">
        <v>0</v>
      </c>
      <c r="CE1351" s="24">
        <v>3862296.12</v>
      </c>
    </row>
    <row r="1352" spans="2:83" ht="14.5" thickTop="1" thickBot="1" x14ac:dyDescent="0.35">
      <c r="B1352" s="25" t="s">
        <v>2083</v>
      </c>
      <c r="C1352" s="26">
        <v>11</v>
      </c>
      <c r="D1352" s="26" t="s">
        <v>2469</v>
      </c>
      <c r="E1352" s="26">
        <v>3008634401</v>
      </c>
      <c r="F1352" s="25" t="s">
        <v>2470</v>
      </c>
      <c r="G1352" s="5">
        <v>0</v>
      </c>
      <c r="H1352" s="5">
        <v>61645.07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5378463.2999999998</v>
      </c>
      <c r="AC1352" s="5">
        <v>0</v>
      </c>
      <c r="AD1352" s="5">
        <v>276219.90999999997</v>
      </c>
      <c r="AE1352" s="5">
        <v>0</v>
      </c>
      <c r="AF1352" s="5">
        <v>13056.53</v>
      </c>
      <c r="AG1352" s="5">
        <v>0</v>
      </c>
      <c r="AH1352" s="5">
        <v>0</v>
      </c>
      <c r="AI1352" s="5">
        <v>0</v>
      </c>
      <c r="AJ1352" s="5">
        <v>333663</v>
      </c>
      <c r="AK1352" s="5">
        <v>0</v>
      </c>
      <c r="AL1352" s="5">
        <v>0</v>
      </c>
      <c r="AM1352" s="5">
        <v>0</v>
      </c>
      <c r="AN1352" s="5">
        <v>0</v>
      </c>
      <c r="AO1352" s="5">
        <v>0</v>
      </c>
      <c r="AP1352" s="5">
        <v>0</v>
      </c>
      <c r="AQ1352" s="5">
        <v>0</v>
      </c>
      <c r="AR1352" s="5">
        <v>0</v>
      </c>
      <c r="AS1352" s="5">
        <v>0</v>
      </c>
      <c r="AT1352" s="5">
        <v>115886.28</v>
      </c>
      <c r="AU1352" s="5">
        <v>0</v>
      </c>
      <c r="AV1352" s="5">
        <v>0</v>
      </c>
      <c r="AW1352" s="5">
        <v>0</v>
      </c>
      <c r="AX1352" s="5">
        <v>0</v>
      </c>
      <c r="AY1352" s="5">
        <v>0</v>
      </c>
      <c r="AZ1352" s="5">
        <v>1280</v>
      </c>
      <c r="BA1352" s="5">
        <v>0</v>
      </c>
      <c r="BB1352" s="5">
        <v>0</v>
      </c>
      <c r="BC1352" s="5">
        <v>0</v>
      </c>
      <c r="BD1352" s="5">
        <v>0</v>
      </c>
      <c r="BE1352" s="5">
        <v>0</v>
      </c>
      <c r="BF1352" s="5">
        <v>0</v>
      </c>
      <c r="BG1352" s="5">
        <v>0</v>
      </c>
      <c r="BH1352" s="5">
        <v>0</v>
      </c>
      <c r="BI1352" s="5">
        <v>0</v>
      </c>
      <c r="BJ1352" s="5">
        <v>0</v>
      </c>
      <c r="BK1352" s="5">
        <v>0</v>
      </c>
      <c r="BL1352" s="5">
        <v>0</v>
      </c>
      <c r="BM1352" s="5">
        <v>0</v>
      </c>
      <c r="BN1352" s="5">
        <v>184625.83</v>
      </c>
      <c r="BO1352" s="5">
        <v>0</v>
      </c>
      <c r="BP1352" s="5">
        <v>0</v>
      </c>
      <c r="BQ1352" s="5">
        <v>0</v>
      </c>
      <c r="BR1352" s="5">
        <v>0</v>
      </c>
      <c r="BS1352" s="5">
        <v>0</v>
      </c>
      <c r="BT1352" s="5">
        <v>0</v>
      </c>
      <c r="BU1352" s="5">
        <v>0</v>
      </c>
      <c r="BV1352" s="5">
        <v>0</v>
      </c>
      <c r="BW1352" s="5">
        <v>0</v>
      </c>
      <c r="BX1352" s="5">
        <v>696632.73</v>
      </c>
      <c r="BY1352" s="5">
        <v>0</v>
      </c>
      <c r="BZ1352" s="5">
        <v>0</v>
      </c>
      <c r="CA1352" s="5">
        <v>0</v>
      </c>
      <c r="CB1352" s="5">
        <v>0</v>
      </c>
      <c r="CC1352" s="5">
        <v>0</v>
      </c>
      <c r="CD1352" s="5">
        <v>0</v>
      </c>
      <c r="CE1352" s="24">
        <v>7061472.6500000004</v>
      </c>
    </row>
    <row r="1353" spans="2:83" ht="14.5" thickTop="1" thickBot="1" x14ac:dyDescent="0.35">
      <c r="B1353" s="25" t="s">
        <v>2083</v>
      </c>
      <c r="C1353" s="26">
        <v>12</v>
      </c>
      <c r="D1353" s="26" t="s">
        <v>2471</v>
      </c>
      <c r="E1353" s="26">
        <v>3008287275</v>
      </c>
      <c r="F1353" s="25" t="s">
        <v>2472</v>
      </c>
      <c r="G1353" s="5">
        <v>0</v>
      </c>
      <c r="H1353" s="5">
        <v>-6870.03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-11711.06</v>
      </c>
      <c r="AC1353" s="5">
        <v>0</v>
      </c>
      <c r="AD1353" s="5">
        <v>13547.64</v>
      </c>
      <c r="AE1353" s="5">
        <v>0</v>
      </c>
      <c r="AF1353" s="5">
        <v>0</v>
      </c>
      <c r="AG1353" s="5">
        <v>0</v>
      </c>
      <c r="AH1353" s="5">
        <v>0</v>
      </c>
      <c r="AI1353" s="5">
        <v>0</v>
      </c>
      <c r="AJ1353" s="5">
        <v>0</v>
      </c>
      <c r="AK1353" s="5">
        <v>0</v>
      </c>
      <c r="AL1353" s="5">
        <v>0</v>
      </c>
      <c r="AM1353" s="5">
        <v>0</v>
      </c>
      <c r="AN1353" s="5">
        <v>0</v>
      </c>
      <c r="AO1353" s="5">
        <v>0</v>
      </c>
      <c r="AP1353" s="5">
        <v>0</v>
      </c>
      <c r="AQ1353" s="5">
        <v>0</v>
      </c>
      <c r="AR1353" s="5">
        <v>0</v>
      </c>
      <c r="AS1353" s="5">
        <v>0</v>
      </c>
      <c r="AT1353" s="5">
        <v>0</v>
      </c>
      <c r="AU1353" s="5">
        <v>0</v>
      </c>
      <c r="AV1353" s="5">
        <v>0</v>
      </c>
      <c r="AW1353" s="5">
        <v>0</v>
      </c>
      <c r="AX1353" s="5">
        <v>0</v>
      </c>
      <c r="AY1353" s="5">
        <v>0</v>
      </c>
      <c r="AZ1353" s="5">
        <v>0</v>
      </c>
      <c r="BA1353" s="5">
        <v>0</v>
      </c>
      <c r="BB1353" s="5">
        <v>0</v>
      </c>
      <c r="BC1353" s="5">
        <v>0</v>
      </c>
      <c r="BD1353" s="5">
        <v>0</v>
      </c>
      <c r="BE1353" s="5">
        <v>0</v>
      </c>
      <c r="BF1353" s="5">
        <v>0</v>
      </c>
      <c r="BG1353" s="5">
        <v>0</v>
      </c>
      <c r="BH1353" s="5">
        <v>0</v>
      </c>
      <c r="BI1353" s="5">
        <v>0</v>
      </c>
      <c r="BJ1353" s="5">
        <v>0</v>
      </c>
      <c r="BK1353" s="5">
        <v>0</v>
      </c>
      <c r="BL1353" s="5">
        <v>2137675.34</v>
      </c>
      <c r="BM1353" s="5">
        <v>0</v>
      </c>
      <c r="BN1353" s="5">
        <v>0</v>
      </c>
      <c r="BO1353" s="5">
        <v>0</v>
      </c>
      <c r="BP1353" s="5">
        <v>0</v>
      </c>
      <c r="BQ1353" s="5">
        <v>0</v>
      </c>
      <c r="BR1353" s="5">
        <v>0</v>
      </c>
      <c r="BS1353" s="5">
        <v>0</v>
      </c>
      <c r="BT1353" s="5">
        <v>0</v>
      </c>
      <c r="BU1353" s="5">
        <v>0</v>
      </c>
      <c r="BV1353" s="5">
        <v>0</v>
      </c>
      <c r="BW1353" s="5">
        <v>0</v>
      </c>
      <c r="BX1353" s="5">
        <v>0</v>
      </c>
      <c r="BY1353" s="5">
        <v>0</v>
      </c>
      <c r="BZ1353" s="5">
        <v>0</v>
      </c>
      <c r="CA1353" s="5">
        <v>0</v>
      </c>
      <c r="CB1353" s="5">
        <v>0</v>
      </c>
      <c r="CC1353" s="5">
        <v>0</v>
      </c>
      <c r="CD1353" s="5">
        <v>0</v>
      </c>
      <c r="CE1353" s="24">
        <v>2132641.8899999997</v>
      </c>
    </row>
    <row r="1354" spans="2:83" ht="14.5" thickTop="1" thickBot="1" x14ac:dyDescent="0.35">
      <c r="B1354" s="25" t="s">
        <v>2083</v>
      </c>
      <c r="C1354" s="26">
        <v>12</v>
      </c>
      <c r="D1354" s="26" t="s">
        <v>2473</v>
      </c>
      <c r="E1354" s="26">
        <v>3008284954</v>
      </c>
      <c r="F1354" s="25" t="s">
        <v>2474</v>
      </c>
      <c r="G1354" s="5">
        <v>0</v>
      </c>
      <c r="H1354" s="5">
        <v>134416.07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289.39</v>
      </c>
      <c r="AC1354" s="5">
        <v>0</v>
      </c>
      <c r="AD1354" s="5">
        <v>42715.42</v>
      </c>
      <c r="AE1354" s="5">
        <v>0</v>
      </c>
      <c r="AF1354" s="5">
        <v>0</v>
      </c>
      <c r="AG1354" s="5">
        <v>0</v>
      </c>
      <c r="AH1354" s="5">
        <v>0</v>
      </c>
      <c r="AI1354" s="5">
        <v>0</v>
      </c>
      <c r="AJ1354" s="5">
        <v>0</v>
      </c>
      <c r="AK1354" s="5">
        <v>0</v>
      </c>
      <c r="AL1354" s="5">
        <v>0</v>
      </c>
      <c r="AM1354" s="5">
        <v>0</v>
      </c>
      <c r="AN1354" s="5">
        <v>0</v>
      </c>
      <c r="AO1354" s="5">
        <v>0</v>
      </c>
      <c r="AP1354" s="5">
        <v>0</v>
      </c>
      <c r="AQ1354" s="5">
        <v>0</v>
      </c>
      <c r="AR1354" s="5">
        <v>0</v>
      </c>
      <c r="AS1354" s="5">
        <v>0</v>
      </c>
      <c r="AT1354" s="5">
        <v>14540.77</v>
      </c>
      <c r="AU1354" s="5">
        <v>0</v>
      </c>
      <c r="AV1354" s="5">
        <v>0</v>
      </c>
      <c r="AW1354" s="5">
        <v>0</v>
      </c>
      <c r="AX1354" s="5">
        <v>0</v>
      </c>
      <c r="AY1354" s="5">
        <v>0</v>
      </c>
      <c r="AZ1354" s="5">
        <v>0</v>
      </c>
      <c r="BA1354" s="5">
        <v>0</v>
      </c>
      <c r="BB1354" s="5">
        <v>0</v>
      </c>
      <c r="BC1354" s="5">
        <v>0</v>
      </c>
      <c r="BD1354" s="5">
        <v>0</v>
      </c>
      <c r="BE1354" s="5">
        <v>0</v>
      </c>
      <c r="BF1354" s="5">
        <v>0</v>
      </c>
      <c r="BG1354" s="5">
        <v>0</v>
      </c>
      <c r="BH1354" s="5">
        <v>0</v>
      </c>
      <c r="BI1354" s="5">
        <v>0</v>
      </c>
      <c r="BJ1354" s="5">
        <v>0</v>
      </c>
      <c r="BK1354" s="5">
        <v>0</v>
      </c>
      <c r="BL1354" s="5">
        <v>5242636.8</v>
      </c>
      <c r="BM1354" s="5">
        <v>0</v>
      </c>
      <c r="BN1354" s="5">
        <v>2587.67</v>
      </c>
      <c r="BO1354" s="5">
        <v>0</v>
      </c>
      <c r="BP1354" s="5">
        <v>0</v>
      </c>
      <c r="BQ1354" s="5">
        <v>0</v>
      </c>
      <c r="BR1354" s="5">
        <v>0</v>
      </c>
      <c r="BS1354" s="5">
        <v>0</v>
      </c>
      <c r="BT1354" s="5">
        <v>0</v>
      </c>
      <c r="BU1354" s="5">
        <v>0</v>
      </c>
      <c r="BV1354" s="5">
        <v>0</v>
      </c>
      <c r="BW1354" s="5">
        <v>0</v>
      </c>
      <c r="BX1354" s="5">
        <v>0</v>
      </c>
      <c r="BY1354" s="5">
        <v>0</v>
      </c>
      <c r="BZ1354" s="5">
        <v>0</v>
      </c>
      <c r="CA1354" s="5">
        <v>0</v>
      </c>
      <c r="CB1354" s="5">
        <v>0</v>
      </c>
      <c r="CC1354" s="5">
        <v>0</v>
      </c>
      <c r="CD1354" s="5">
        <v>0</v>
      </c>
      <c r="CE1354" s="24">
        <v>5437186.1200000001</v>
      </c>
    </row>
    <row r="1355" spans="2:83" ht="14.5" thickTop="1" thickBot="1" x14ac:dyDescent="0.35">
      <c r="B1355" s="25" t="s">
        <v>2083</v>
      </c>
      <c r="C1355" s="26">
        <v>12</v>
      </c>
      <c r="D1355" s="26" t="s">
        <v>2475</v>
      </c>
      <c r="E1355" s="26">
        <v>3008116866</v>
      </c>
      <c r="F1355" s="25" t="s">
        <v>2476</v>
      </c>
      <c r="G1355" s="5">
        <v>0</v>
      </c>
      <c r="H1355" s="5">
        <v>146098.20000000001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2875561.67</v>
      </c>
      <c r="AC1355" s="5">
        <v>0</v>
      </c>
      <c r="AD1355" s="5">
        <v>-27465.42</v>
      </c>
      <c r="AE1355" s="5">
        <v>0</v>
      </c>
      <c r="AF1355" s="5">
        <v>0</v>
      </c>
      <c r="AG1355" s="5">
        <v>0</v>
      </c>
      <c r="AH1355" s="5">
        <v>0</v>
      </c>
      <c r="AI1355" s="5">
        <v>0</v>
      </c>
      <c r="AJ1355" s="5">
        <v>0</v>
      </c>
      <c r="AK1355" s="5">
        <v>0</v>
      </c>
      <c r="AL1355" s="5">
        <v>0</v>
      </c>
      <c r="AM1355" s="5">
        <v>0</v>
      </c>
      <c r="AN1355" s="5">
        <v>0</v>
      </c>
      <c r="AO1355" s="5">
        <v>0</v>
      </c>
      <c r="AP1355" s="5">
        <v>0</v>
      </c>
      <c r="AQ1355" s="5">
        <v>0</v>
      </c>
      <c r="AR1355" s="5">
        <v>0</v>
      </c>
      <c r="AS1355" s="5">
        <v>0</v>
      </c>
      <c r="AT1355" s="5">
        <v>0</v>
      </c>
      <c r="AU1355" s="5">
        <v>0</v>
      </c>
      <c r="AV1355" s="5">
        <v>0</v>
      </c>
      <c r="AW1355" s="5">
        <v>0</v>
      </c>
      <c r="AX1355" s="5">
        <v>0</v>
      </c>
      <c r="AY1355" s="5">
        <v>0</v>
      </c>
      <c r="AZ1355" s="5">
        <v>0</v>
      </c>
      <c r="BA1355" s="5">
        <v>0</v>
      </c>
      <c r="BB1355" s="5">
        <v>0</v>
      </c>
      <c r="BC1355" s="5">
        <v>0</v>
      </c>
      <c r="BD1355" s="5">
        <v>0</v>
      </c>
      <c r="BE1355" s="5">
        <v>0</v>
      </c>
      <c r="BF1355" s="5">
        <v>0</v>
      </c>
      <c r="BG1355" s="5">
        <v>0</v>
      </c>
      <c r="BH1355" s="5">
        <v>0</v>
      </c>
      <c r="BI1355" s="5">
        <v>0</v>
      </c>
      <c r="BJ1355" s="5">
        <v>0</v>
      </c>
      <c r="BK1355" s="5">
        <v>0</v>
      </c>
      <c r="BL1355" s="5">
        <v>0</v>
      </c>
      <c r="BM1355" s="5">
        <v>0</v>
      </c>
      <c r="BN1355" s="5">
        <v>0</v>
      </c>
      <c r="BO1355" s="5">
        <v>0</v>
      </c>
      <c r="BP1355" s="5">
        <v>0</v>
      </c>
      <c r="BQ1355" s="5">
        <v>0</v>
      </c>
      <c r="BR1355" s="5">
        <v>0</v>
      </c>
      <c r="BS1355" s="5">
        <v>0</v>
      </c>
      <c r="BT1355" s="5">
        <v>0</v>
      </c>
      <c r="BU1355" s="5">
        <v>0</v>
      </c>
      <c r="BV1355" s="5">
        <v>0</v>
      </c>
      <c r="BW1355" s="5">
        <v>0</v>
      </c>
      <c r="BX1355" s="5">
        <v>0</v>
      </c>
      <c r="BY1355" s="5">
        <v>0</v>
      </c>
      <c r="BZ1355" s="5">
        <v>0</v>
      </c>
      <c r="CA1355" s="5">
        <v>0</v>
      </c>
      <c r="CB1355" s="5">
        <v>0</v>
      </c>
      <c r="CC1355" s="5">
        <v>0</v>
      </c>
      <c r="CD1355" s="5">
        <v>0</v>
      </c>
      <c r="CE1355" s="24">
        <v>2994194.45</v>
      </c>
    </row>
    <row r="1356" spans="2:83" ht="14.5" thickTop="1" thickBot="1" x14ac:dyDescent="0.35">
      <c r="B1356" s="25" t="s">
        <v>2083</v>
      </c>
      <c r="C1356" s="26">
        <v>12</v>
      </c>
      <c r="D1356" s="26" t="s">
        <v>2477</v>
      </c>
      <c r="E1356" s="26">
        <v>3008113069</v>
      </c>
      <c r="F1356" s="25" t="s">
        <v>2478</v>
      </c>
      <c r="G1356" s="5">
        <v>0</v>
      </c>
      <c r="H1356" s="5">
        <v>769798.27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8455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6716507.9199999999</v>
      </c>
      <c r="AC1356" s="5">
        <v>0</v>
      </c>
      <c r="AD1356" s="5">
        <v>433596.17</v>
      </c>
      <c r="AE1356" s="5">
        <v>0</v>
      </c>
      <c r="AF1356" s="5">
        <v>215900</v>
      </c>
      <c r="AG1356" s="5">
        <v>0</v>
      </c>
      <c r="AH1356" s="5">
        <v>0</v>
      </c>
      <c r="AI1356" s="5">
        <v>0</v>
      </c>
      <c r="AJ1356" s="5">
        <v>0</v>
      </c>
      <c r="AK1356" s="5">
        <v>0</v>
      </c>
      <c r="AL1356" s="5">
        <v>0</v>
      </c>
      <c r="AM1356" s="5">
        <v>0</v>
      </c>
      <c r="AN1356" s="5">
        <v>0</v>
      </c>
      <c r="AO1356" s="5">
        <v>0</v>
      </c>
      <c r="AP1356" s="5">
        <v>0</v>
      </c>
      <c r="AQ1356" s="5">
        <v>0</v>
      </c>
      <c r="AR1356" s="5">
        <v>0</v>
      </c>
      <c r="AS1356" s="5">
        <v>0</v>
      </c>
      <c r="AT1356" s="5">
        <v>109125.63</v>
      </c>
      <c r="AU1356" s="5">
        <v>0</v>
      </c>
      <c r="AV1356" s="5">
        <v>0</v>
      </c>
      <c r="AW1356" s="5">
        <v>0</v>
      </c>
      <c r="AX1356" s="5">
        <v>0</v>
      </c>
      <c r="AY1356" s="5">
        <v>0</v>
      </c>
      <c r="AZ1356" s="5">
        <v>0</v>
      </c>
      <c r="BA1356" s="5">
        <v>0</v>
      </c>
      <c r="BB1356" s="5">
        <v>0</v>
      </c>
      <c r="BC1356" s="5">
        <v>0</v>
      </c>
      <c r="BD1356" s="5">
        <v>0</v>
      </c>
      <c r="BE1356" s="5">
        <v>0</v>
      </c>
      <c r="BF1356" s="5">
        <v>0</v>
      </c>
      <c r="BG1356" s="5">
        <v>0</v>
      </c>
      <c r="BH1356" s="5">
        <v>0</v>
      </c>
      <c r="BI1356" s="5">
        <v>0</v>
      </c>
      <c r="BJ1356" s="5">
        <v>0</v>
      </c>
      <c r="BK1356" s="5">
        <v>0</v>
      </c>
      <c r="BL1356" s="5">
        <v>457214.27</v>
      </c>
      <c r="BM1356" s="5">
        <v>0</v>
      </c>
      <c r="BN1356" s="5">
        <v>0</v>
      </c>
      <c r="BO1356" s="5">
        <v>0</v>
      </c>
      <c r="BP1356" s="5">
        <v>0</v>
      </c>
      <c r="BQ1356" s="5">
        <v>0</v>
      </c>
      <c r="BR1356" s="5">
        <v>0</v>
      </c>
      <c r="BS1356" s="5">
        <v>0</v>
      </c>
      <c r="BT1356" s="5">
        <v>0</v>
      </c>
      <c r="BU1356" s="5">
        <v>0</v>
      </c>
      <c r="BV1356" s="5">
        <v>0</v>
      </c>
      <c r="BW1356" s="5">
        <v>0</v>
      </c>
      <c r="BX1356" s="5">
        <v>0</v>
      </c>
      <c r="BY1356" s="5">
        <v>0</v>
      </c>
      <c r="BZ1356" s="5">
        <v>0</v>
      </c>
      <c r="CA1356" s="5">
        <v>0</v>
      </c>
      <c r="CB1356" s="5">
        <v>0</v>
      </c>
      <c r="CC1356" s="5">
        <v>0</v>
      </c>
      <c r="CD1356" s="5">
        <v>0</v>
      </c>
      <c r="CE1356" s="24">
        <v>8710597.2599999998</v>
      </c>
    </row>
    <row r="1357" spans="2:83" ht="14.5" thickTop="1" thickBot="1" x14ac:dyDescent="0.35">
      <c r="B1357" s="25" t="s">
        <v>2083</v>
      </c>
      <c r="C1357" s="26">
        <v>12</v>
      </c>
      <c r="D1357" s="26" t="s">
        <v>2479</v>
      </c>
      <c r="E1357" s="26">
        <v>3008113063</v>
      </c>
      <c r="F1357" s="25" t="s">
        <v>2480</v>
      </c>
      <c r="G1357" s="5">
        <v>0</v>
      </c>
      <c r="H1357" s="5">
        <v>236676.52000000048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66761.499999999069</v>
      </c>
      <c r="AC1357" s="5">
        <v>0</v>
      </c>
      <c r="AD1357" s="5">
        <v>384974.44999999972</v>
      </c>
      <c r="AE1357" s="5">
        <v>0</v>
      </c>
      <c r="AF1357" s="5">
        <v>0</v>
      </c>
      <c r="AG1357" s="5">
        <v>0</v>
      </c>
      <c r="AH1357" s="5">
        <v>0</v>
      </c>
      <c r="AI1357" s="5">
        <v>0</v>
      </c>
      <c r="AJ1357" s="5">
        <v>0</v>
      </c>
      <c r="AK1357" s="5">
        <v>0</v>
      </c>
      <c r="AL1357" s="5">
        <v>0</v>
      </c>
      <c r="AM1357" s="5">
        <v>0</v>
      </c>
      <c r="AN1357" s="5">
        <v>0</v>
      </c>
      <c r="AO1357" s="5">
        <v>0</v>
      </c>
      <c r="AP1357" s="5">
        <v>0</v>
      </c>
      <c r="AQ1357" s="5">
        <v>0</v>
      </c>
      <c r="AR1357" s="5">
        <v>0</v>
      </c>
      <c r="AS1357" s="5">
        <v>0</v>
      </c>
      <c r="AT1357" s="5">
        <v>23076.380000000005</v>
      </c>
      <c r="AU1357" s="5">
        <v>0</v>
      </c>
      <c r="AV1357" s="5">
        <v>0</v>
      </c>
      <c r="AW1357" s="5">
        <v>0</v>
      </c>
      <c r="AX1357" s="5">
        <v>0</v>
      </c>
      <c r="AY1357" s="5">
        <v>0</v>
      </c>
      <c r="AZ1357" s="5">
        <v>0</v>
      </c>
      <c r="BA1357" s="5">
        <v>0</v>
      </c>
      <c r="BB1357" s="5">
        <v>0</v>
      </c>
      <c r="BC1357" s="5">
        <v>0</v>
      </c>
      <c r="BD1357" s="5">
        <v>0</v>
      </c>
      <c r="BE1357" s="5">
        <v>0</v>
      </c>
      <c r="BF1357" s="5">
        <v>0</v>
      </c>
      <c r="BG1357" s="5">
        <v>0</v>
      </c>
      <c r="BH1357" s="5">
        <v>0</v>
      </c>
      <c r="BI1357" s="5">
        <v>0</v>
      </c>
      <c r="BJ1357" s="5">
        <v>0</v>
      </c>
      <c r="BK1357" s="5">
        <v>0</v>
      </c>
      <c r="BL1357" s="5">
        <v>32295</v>
      </c>
      <c r="BM1357" s="5">
        <v>0</v>
      </c>
      <c r="BN1357" s="5">
        <v>151701.71999999997</v>
      </c>
      <c r="BO1357" s="5">
        <v>0</v>
      </c>
      <c r="BP1357" s="5">
        <v>0</v>
      </c>
      <c r="BQ1357" s="5">
        <v>0</v>
      </c>
      <c r="BR1357" s="5">
        <v>0</v>
      </c>
      <c r="BS1357" s="5">
        <v>0</v>
      </c>
      <c r="BT1357" s="5">
        <v>0</v>
      </c>
      <c r="BU1357" s="5">
        <v>0</v>
      </c>
      <c r="BV1357" s="5">
        <v>0</v>
      </c>
      <c r="BW1357" s="5">
        <v>0</v>
      </c>
      <c r="BX1357" s="5">
        <v>0</v>
      </c>
      <c r="BY1357" s="5">
        <v>0</v>
      </c>
      <c r="BZ1357" s="5">
        <v>0</v>
      </c>
      <c r="CA1357" s="5">
        <v>0</v>
      </c>
      <c r="CB1357" s="5">
        <v>0</v>
      </c>
      <c r="CC1357" s="5">
        <v>0</v>
      </c>
      <c r="CD1357" s="5">
        <v>0</v>
      </c>
      <c r="CE1357" s="24">
        <v>895485.56999999925</v>
      </c>
    </row>
    <row r="1358" spans="2:83" ht="14.5" thickTop="1" thickBot="1" x14ac:dyDescent="0.35">
      <c r="B1358" s="25" t="s">
        <v>2083</v>
      </c>
      <c r="C1358" s="26">
        <v>12</v>
      </c>
      <c r="D1358" s="26" t="s">
        <v>2481</v>
      </c>
      <c r="E1358" s="26">
        <v>3008084720</v>
      </c>
      <c r="F1358" s="25" t="s">
        <v>2482</v>
      </c>
      <c r="G1358" s="5">
        <v>0</v>
      </c>
      <c r="H1358" s="5">
        <v>416136.99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1434349.24</v>
      </c>
      <c r="AC1358" s="5">
        <v>0</v>
      </c>
      <c r="AD1358" s="5">
        <v>-37556.81</v>
      </c>
      <c r="AE1358" s="5">
        <v>0</v>
      </c>
      <c r="AF1358" s="5">
        <v>0</v>
      </c>
      <c r="AG1358" s="5">
        <v>0</v>
      </c>
      <c r="AH1358" s="5">
        <v>0</v>
      </c>
      <c r="AI1358" s="5">
        <v>0</v>
      </c>
      <c r="AJ1358" s="5">
        <v>0</v>
      </c>
      <c r="AK1358" s="5">
        <v>0</v>
      </c>
      <c r="AL1358" s="5">
        <v>0</v>
      </c>
      <c r="AM1358" s="5">
        <v>0</v>
      </c>
      <c r="AN1358" s="5">
        <v>0</v>
      </c>
      <c r="AO1358" s="5">
        <v>0</v>
      </c>
      <c r="AP1358" s="5">
        <v>0</v>
      </c>
      <c r="AQ1358" s="5">
        <v>0</v>
      </c>
      <c r="AR1358" s="5">
        <v>0</v>
      </c>
      <c r="AS1358" s="5">
        <v>0</v>
      </c>
      <c r="AT1358" s="5">
        <v>120215.46</v>
      </c>
      <c r="AU1358" s="5">
        <v>0</v>
      </c>
      <c r="AV1358" s="5">
        <v>0</v>
      </c>
      <c r="AW1358" s="5">
        <v>0</v>
      </c>
      <c r="AX1358" s="5">
        <v>0</v>
      </c>
      <c r="AY1358" s="5">
        <v>0</v>
      </c>
      <c r="AZ1358" s="5">
        <v>0</v>
      </c>
      <c r="BA1358" s="5">
        <v>0</v>
      </c>
      <c r="BB1358" s="5">
        <v>0</v>
      </c>
      <c r="BC1358" s="5">
        <v>0</v>
      </c>
      <c r="BD1358" s="5">
        <v>0</v>
      </c>
      <c r="BE1358" s="5">
        <v>0</v>
      </c>
      <c r="BF1358" s="5">
        <v>0</v>
      </c>
      <c r="BG1358" s="5">
        <v>0</v>
      </c>
      <c r="BH1358" s="5">
        <v>0</v>
      </c>
      <c r="BI1358" s="5">
        <v>0</v>
      </c>
      <c r="BJ1358" s="5">
        <v>0</v>
      </c>
      <c r="BK1358" s="5">
        <v>0</v>
      </c>
      <c r="BL1358" s="5">
        <v>0</v>
      </c>
      <c r="BM1358" s="5">
        <v>0</v>
      </c>
      <c r="BN1358" s="5">
        <v>141365.63</v>
      </c>
      <c r="BO1358" s="5">
        <v>0</v>
      </c>
      <c r="BP1358" s="5">
        <v>0</v>
      </c>
      <c r="BQ1358" s="5">
        <v>0</v>
      </c>
      <c r="BR1358" s="5">
        <v>0</v>
      </c>
      <c r="BS1358" s="5">
        <v>0</v>
      </c>
      <c r="BT1358" s="5">
        <v>0</v>
      </c>
      <c r="BU1358" s="5">
        <v>0</v>
      </c>
      <c r="BV1358" s="5">
        <v>0</v>
      </c>
      <c r="BW1358" s="5">
        <v>0</v>
      </c>
      <c r="BX1358" s="5">
        <v>0</v>
      </c>
      <c r="BY1358" s="5">
        <v>0</v>
      </c>
      <c r="BZ1358" s="5">
        <v>0</v>
      </c>
      <c r="CA1358" s="5">
        <v>0</v>
      </c>
      <c r="CB1358" s="5">
        <v>0</v>
      </c>
      <c r="CC1358" s="5">
        <v>0</v>
      </c>
      <c r="CD1358" s="5">
        <v>0</v>
      </c>
      <c r="CE1358" s="24">
        <v>2074510.5099999998</v>
      </c>
    </row>
    <row r="1359" spans="2:83" ht="14.5" thickTop="1" thickBot="1" x14ac:dyDescent="0.35">
      <c r="B1359" s="25" t="s">
        <v>2083</v>
      </c>
      <c r="C1359" s="26">
        <v>12</v>
      </c>
      <c r="D1359" s="26" t="s">
        <v>2483</v>
      </c>
      <c r="E1359" s="26">
        <v>3008112828</v>
      </c>
      <c r="F1359" s="25" t="s">
        <v>2484</v>
      </c>
      <c r="G1359" s="5">
        <v>0</v>
      </c>
      <c r="H1359" s="5">
        <v>886691.78000000026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5285982.7900000028</v>
      </c>
      <c r="AC1359" s="5">
        <v>0</v>
      </c>
      <c r="AD1359" s="5">
        <v>777095.87999999896</v>
      </c>
      <c r="AE1359" s="5">
        <v>0</v>
      </c>
      <c r="AF1359" s="5">
        <v>0</v>
      </c>
      <c r="AG1359" s="5">
        <v>0</v>
      </c>
      <c r="AH1359" s="5">
        <v>0</v>
      </c>
      <c r="AI1359" s="5">
        <v>0</v>
      </c>
      <c r="AJ1359" s="5">
        <v>2636970.5200000107</v>
      </c>
      <c r="AK1359" s="5">
        <v>0</v>
      </c>
      <c r="AL1359" s="5">
        <v>0</v>
      </c>
      <c r="AM1359" s="5">
        <v>0</v>
      </c>
      <c r="AN1359" s="5">
        <v>0</v>
      </c>
      <c r="AO1359" s="5">
        <v>0</v>
      </c>
      <c r="AP1359" s="5">
        <v>4975431.5599999996</v>
      </c>
      <c r="AQ1359" s="5">
        <v>0</v>
      </c>
      <c r="AR1359" s="5">
        <v>0</v>
      </c>
      <c r="AS1359" s="5">
        <v>0</v>
      </c>
      <c r="AT1359" s="5">
        <v>33962.049999999996</v>
      </c>
      <c r="AU1359" s="5">
        <v>0</v>
      </c>
      <c r="AV1359" s="5">
        <v>0</v>
      </c>
      <c r="AW1359" s="5">
        <v>0</v>
      </c>
      <c r="AX1359" s="5">
        <v>0</v>
      </c>
      <c r="AY1359" s="5">
        <v>0</v>
      </c>
      <c r="AZ1359" s="5">
        <v>0</v>
      </c>
      <c r="BA1359" s="5">
        <v>0</v>
      </c>
      <c r="BB1359" s="5">
        <v>0</v>
      </c>
      <c r="BC1359" s="5">
        <v>0</v>
      </c>
      <c r="BD1359" s="5">
        <v>0</v>
      </c>
      <c r="BE1359" s="5">
        <v>0</v>
      </c>
      <c r="BF1359" s="5">
        <v>0</v>
      </c>
      <c r="BG1359" s="5">
        <v>0</v>
      </c>
      <c r="BH1359" s="5">
        <v>0</v>
      </c>
      <c r="BI1359" s="5">
        <v>0</v>
      </c>
      <c r="BJ1359" s="5">
        <v>0</v>
      </c>
      <c r="BK1359" s="5">
        <v>0</v>
      </c>
      <c r="BL1359" s="5">
        <v>155807.21999999997</v>
      </c>
      <c r="BM1359" s="5">
        <v>0</v>
      </c>
      <c r="BN1359" s="5">
        <v>0</v>
      </c>
      <c r="BO1359" s="5">
        <v>0</v>
      </c>
      <c r="BP1359" s="5">
        <v>0</v>
      </c>
      <c r="BQ1359" s="5">
        <v>0</v>
      </c>
      <c r="BR1359" s="5">
        <v>0</v>
      </c>
      <c r="BS1359" s="5">
        <v>0</v>
      </c>
      <c r="BT1359" s="5">
        <v>0</v>
      </c>
      <c r="BU1359" s="5">
        <v>0</v>
      </c>
      <c r="BV1359" s="5">
        <v>0</v>
      </c>
      <c r="BW1359" s="5">
        <v>0</v>
      </c>
      <c r="BX1359" s="5">
        <v>0</v>
      </c>
      <c r="BY1359" s="5">
        <v>0</v>
      </c>
      <c r="BZ1359" s="5">
        <v>0</v>
      </c>
      <c r="CA1359" s="5">
        <v>0</v>
      </c>
      <c r="CB1359" s="5">
        <v>0</v>
      </c>
      <c r="CC1359" s="5">
        <v>0</v>
      </c>
      <c r="CD1359" s="5">
        <v>0</v>
      </c>
      <c r="CE1359" s="24">
        <v>14751941.800000014</v>
      </c>
    </row>
    <row r="1360" spans="2:83" ht="14.5" thickTop="1" thickBot="1" x14ac:dyDescent="0.35">
      <c r="B1360" s="25" t="s">
        <v>2083</v>
      </c>
      <c r="C1360" s="26">
        <v>12</v>
      </c>
      <c r="D1360" s="26" t="s">
        <v>2485</v>
      </c>
      <c r="E1360" s="26">
        <v>3008113213</v>
      </c>
      <c r="F1360" s="25" t="s">
        <v>2486</v>
      </c>
      <c r="G1360" s="5">
        <v>0</v>
      </c>
      <c r="H1360" s="5">
        <v>294906.94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2529812.08</v>
      </c>
      <c r="AC1360" s="5">
        <v>0</v>
      </c>
      <c r="AD1360" s="5">
        <v>-87468.97</v>
      </c>
      <c r="AE1360" s="5">
        <v>0</v>
      </c>
      <c r="AF1360" s="5">
        <v>0</v>
      </c>
      <c r="AG1360" s="5">
        <v>0</v>
      </c>
      <c r="AH1360" s="5">
        <v>0</v>
      </c>
      <c r="AI1360" s="5">
        <v>0</v>
      </c>
      <c r="AJ1360" s="5">
        <v>0</v>
      </c>
      <c r="AK1360" s="5">
        <v>0</v>
      </c>
      <c r="AL1360" s="5">
        <v>0</v>
      </c>
      <c r="AM1360" s="5">
        <v>0</v>
      </c>
      <c r="AN1360" s="5">
        <v>0</v>
      </c>
      <c r="AO1360" s="5">
        <v>0</v>
      </c>
      <c r="AP1360" s="5">
        <v>0</v>
      </c>
      <c r="AQ1360" s="5">
        <v>0</v>
      </c>
      <c r="AR1360" s="5">
        <v>0</v>
      </c>
      <c r="AS1360" s="5">
        <v>0</v>
      </c>
      <c r="AT1360" s="5">
        <v>14540.77</v>
      </c>
      <c r="AU1360" s="5">
        <v>0</v>
      </c>
      <c r="AV1360" s="5">
        <v>0</v>
      </c>
      <c r="AW1360" s="5">
        <v>0</v>
      </c>
      <c r="AX1360" s="5">
        <v>0</v>
      </c>
      <c r="AY1360" s="5">
        <v>0</v>
      </c>
      <c r="AZ1360" s="5">
        <v>0</v>
      </c>
      <c r="BA1360" s="5">
        <v>0</v>
      </c>
      <c r="BB1360" s="5">
        <v>0</v>
      </c>
      <c r="BC1360" s="5">
        <v>0</v>
      </c>
      <c r="BD1360" s="5">
        <v>0</v>
      </c>
      <c r="BE1360" s="5">
        <v>0</v>
      </c>
      <c r="BF1360" s="5">
        <v>0</v>
      </c>
      <c r="BG1360" s="5">
        <v>0</v>
      </c>
      <c r="BH1360" s="5">
        <v>0</v>
      </c>
      <c r="BI1360" s="5">
        <v>0</v>
      </c>
      <c r="BJ1360" s="5">
        <v>0</v>
      </c>
      <c r="BK1360" s="5">
        <v>0</v>
      </c>
      <c r="BL1360" s="5">
        <v>0</v>
      </c>
      <c r="BM1360" s="5">
        <v>0</v>
      </c>
      <c r="BN1360" s="5">
        <v>176885.8</v>
      </c>
      <c r="BO1360" s="5">
        <v>0</v>
      </c>
      <c r="BP1360" s="5">
        <v>0</v>
      </c>
      <c r="BQ1360" s="5">
        <v>0</v>
      </c>
      <c r="BR1360" s="5">
        <v>0</v>
      </c>
      <c r="BS1360" s="5">
        <v>0</v>
      </c>
      <c r="BT1360" s="5">
        <v>0</v>
      </c>
      <c r="BU1360" s="5">
        <v>0</v>
      </c>
      <c r="BV1360" s="5">
        <v>0</v>
      </c>
      <c r="BW1360" s="5">
        <v>0</v>
      </c>
      <c r="BX1360" s="5">
        <v>0</v>
      </c>
      <c r="BY1360" s="5">
        <v>0</v>
      </c>
      <c r="BZ1360" s="5">
        <v>0</v>
      </c>
      <c r="CA1360" s="5">
        <v>0</v>
      </c>
      <c r="CB1360" s="5">
        <v>0</v>
      </c>
      <c r="CC1360" s="5">
        <v>0</v>
      </c>
      <c r="CD1360" s="5">
        <v>0</v>
      </c>
      <c r="CE1360" s="24">
        <v>2928676.6199999996</v>
      </c>
    </row>
    <row r="1361" spans="2:83" ht="14.5" thickTop="1" thickBot="1" x14ac:dyDescent="0.35">
      <c r="B1361" s="25" t="s">
        <v>2083</v>
      </c>
      <c r="C1361" s="26">
        <v>12</v>
      </c>
      <c r="D1361" s="26" t="s">
        <v>2487</v>
      </c>
      <c r="E1361" s="26">
        <v>3008181912</v>
      </c>
      <c r="F1361" s="25" t="s">
        <v>2488</v>
      </c>
      <c r="G1361" s="5">
        <v>0</v>
      </c>
      <c r="H1361" s="5">
        <v>666407.84999999974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1916603.3500000003</v>
      </c>
      <c r="AC1361" s="5">
        <v>0</v>
      </c>
      <c r="AD1361" s="5">
        <v>642175.5700000003</v>
      </c>
      <c r="AE1361" s="5">
        <v>0</v>
      </c>
      <c r="AF1361" s="5">
        <v>0</v>
      </c>
      <c r="AG1361" s="5">
        <v>0</v>
      </c>
      <c r="AH1361" s="5">
        <v>0</v>
      </c>
      <c r="AI1361" s="5">
        <v>0</v>
      </c>
      <c r="AJ1361" s="5">
        <v>0</v>
      </c>
      <c r="AK1361" s="5">
        <v>0</v>
      </c>
      <c r="AL1361" s="5">
        <v>0</v>
      </c>
      <c r="AM1361" s="5">
        <v>0</v>
      </c>
      <c r="AN1361" s="5">
        <v>0</v>
      </c>
      <c r="AO1361" s="5">
        <v>0</v>
      </c>
      <c r="AP1361" s="5">
        <v>0</v>
      </c>
      <c r="AQ1361" s="5">
        <v>0</v>
      </c>
      <c r="AR1361" s="5">
        <v>0</v>
      </c>
      <c r="AS1361" s="5">
        <v>0</v>
      </c>
      <c r="AT1361" s="5">
        <v>102490.15000000001</v>
      </c>
      <c r="AU1361" s="5">
        <v>0</v>
      </c>
      <c r="AV1361" s="5">
        <v>0</v>
      </c>
      <c r="AW1361" s="5">
        <v>0</v>
      </c>
      <c r="AX1361" s="5">
        <v>0</v>
      </c>
      <c r="AY1361" s="5">
        <v>0</v>
      </c>
      <c r="AZ1361" s="5">
        <v>0</v>
      </c>
      <c r="BA1361" s="5">
        <v>0</v>
      </c>
      <c r="BB1361" s="5">
        <v>0</v>
      </c>
      <c r="BC1361" s="5">
        <v>0</v>
      </c>
      <c r="BD1361" s="5">
        <v>0</v>
      </c>
      <c r="BE1361" s="5">
        <v>0</v>
      </c>
      <c r="BF1361" s="5">
        <v>0</v>
      </c>
      <c r="BG1361" s="5">
        <v>0</v>
      </c>
      <c r="BH1361" s="5">
        <v>0</v>
      </c>
      <c r="BI1361" s="5">
        <v>0</v>
      </c>
      <c r="BJ1361" s="5">
        <v>0</v>
      </c>
      <c r="BK1361" s="5">
        <v>0</v>
      </c>
      <c r="BL1361" s="5">
        <v>1072076</v>
      </c>
      <c r="BM1361" s="5">
        <v>0</v>
      </c>
      <c r="BN1361" s="5">
        <v>91285.959999999992</v>
      </c>
      <c r="BO1361" s="5">
        <v>0</v>
      </c>
      <c r="BP1361" s="5">
        <v>0</v>
      </c>
      <c r="BQ1361" s="5">
        <v>0</v>
      </c>
      <c r="BR1361" s="5">
        <v>0</v>
      </c>
      <c r="BS1361" s="5">
        <v>0</v>
      </c>
      <c r="BT1361" s="5">
        <v>0</v>
      </c>
      <c r="BU1361" s="5">
        <v>0</v>
      </c>
      <c r="BV1361" s="5">
        <v>0</v>
      </c>
      <c r="BW1361" s="5">
        <v>0</v>
      </c>
      <c r="BX1361" s="5">
        <v>0</v>
      </c>
      <c r="BY1361" s="5">
        <v>0</v>
      </c>
      <c r="BZ1361" s="5">
        <v>0</v>
      </c>
      <c r="CA1361" s="5">
        <v>0</v>
      </c>
      <c r="CB1361" s="5">
        <v>0</v>
      </c>
      <c r="CC1361" s="5">
        <v>0</v>
      </c>
      <c r="CD1361" s="5">
        <v>0</v>
      </c>
      <c r="CE1361" s="24">
        <v>4491038.88</v>
      </c>
    </row>
    <row r="1362" spans="2:83" ht="14.5" thickTop="1" thickBot="1" x14ac:dyDescent="0.35">
      <c r="B1362" s="25" t="s">
        <v>2083</v>
      </c>
      <c r="C1362" s="26">
        <v>12</v>
      </c>
      <c r="D1362" s="26" t="s">
        <v>2489</v>
      </c>
      <c r="E1362" s="26">
        <v>3008118622</v>
      </c>
      <c r="F1362" s="25" t="s">
        <v>2490</v>
      </c>
      <c r="G1362" s="5">
        <v>0</v>
      </c>
      <c r="H1362" s="5">
        <v>77127.480000000447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633757.08000000194</v>
      </c>
      <c r="AC1362" s="5">
        <v>0</v>
      </c>
      <c r="AD1362" s="5">
        <v>422835.74000000022</v>
      </c>
      <c r="AE1362" s="5">
        <v>0</v>
      </c>
      <c r="AF1362" s="5">
        <v>0</v>
      </c>
      <c r="AG1362" s="5">
        <v>0</v>
      </c>
      <c r="AH1362" s="5">
        <v>0</v>
      </c>
      <c r="AI1362" s="5">
        <v>0</v>
      </c>
      <c r="AJ1362" s="5">
        <v>0</v>
      </c>
      <c r="AK1362" s="5">
        <v>0</v>
      </c>
      <c r="AL1362" s="5">
        <v>0</v>
      </c>
      <c r="AM1362" s="5">
        <v>0</v>
      </c>
      <c r="AN1362" s="5">
        <v>0</v>
      </c>
      <c r="AO1362" s="5">
        <v>0</v>
      </c>
      <c r="AP1362" s="5">
        <v>0</v>
      </c>
      <c r="AQ1362" s="5">
        <v>0</v>
      </c>
      <c r="AR1362" s="5">
        <v>0</v>
      </c>
      <c r="AS1362" s="5">
        <v>0</v>
      </c>
      <c r="AT1362" s="5">
        <v>51292.85</v>
      </c>
      <c r="AU1362" s="5">
        <v>0</v>
      </c>
      <c r="AV1362" s="5">
        <v>0</v>
      </c>
      <c r="AW1362" s="5">
        <v>0</v>
      </c>
      <c r="AX1362" s="5">
        <v>0</v>
      </c>
      <c r="AY1362" s="5">
        <v>0</v>
      </c>
      <c r="AZ1362" s="5">
        <v>0</v>
      </c>
      <c r="BA1362" s="5">
        <v>0</v>
      </c>
      <c r="BB1362" s="5">
        <v>0</v>
      </c>
      <c r="BC1362" s="5">
        <v>0</v>
      </c>
      <c r="BD1362" s="5">
        <v>0</v>
      </c>
      <c r="BE1362" s="5">
        <v>0</v>
      </c>
      <c r="BF1362" s="5">
        <v>0</v>
      </c>
      <c r="BG1362" s="5">
        <v>0</v>
      </c>
      <c r="BH1362" s="5">
        <v>0</v>
      </c>
      <c r="BI1362" s="5">
        <v>0</v>
      </c>
      <c r="BJ1362" s="5">
        <v>0</v>
      </c>
      <c r="BK1362" s="5">
        <v>0</v>
      </c>
      <c r="BL1362" s="5">
        <v>0</v>
      </c>
      <c r="BM1362" s="5">
        <v>0</v>
      </c>
      <c r="BN1362" s="5">
        <v>291622.53999999998</v>
      </c>
      <c r="BO1362" s="5">
        <v>0</v>
      </c>
      <c r="BP1362" s="5">
        <v>0</v>
      </c>
      <c r="BQ1362" s="5">
        <v>0</v>
      </c>
      <c r="BR1362" s="5">
        <v>0</v>
      </c>
      <c r="BS1362" s="5">
        <v>0</v>
      </c>
      <c r="BT1362" s="5">
        <v>0</v>
      </c>
      <c r="BU1362" s="5">
        <v>0</v>
      </c>
      <c r="BV1362" s="5">
        <v>0</v>
      </c>
      <c r="BW1362" s="5">
        <v>0</v>
      </c>
      <c r="BX1362" s="5">
        <v>209672.15000000002</v>
      </c>
      <c r="BY1362" s="5">
        <v>0</v>
      </c>
      <c r="BZ1362" s="5">
        <v>0</v>
      </c>
      <c r="CA1362" s="5">
        <v>0</v>
      </c>
      <c r="CB1362" s="5">
        <v>0</v>
      </c>
      <c r="CC1362" s="5">
        <v>0</v>
      </c>
      <c r="CD1362" s="5">
        <v>0</v>
      </c>
      <c r="CE1362" s="24">
        <v>1686307.8400000026</v>
      </c>
    </row>
    <row r="1363" spans="2:83" ht="14.5" thickTop="1" thickBot="1" x14ac:dyDescent="0.35">
      <c r="B1363" s="25" t="s">
        <v>2083</v>
      </c>
      <c r="C1363" s="26">
        <v>12</v>
      </c>
      <c r="D1363" s="26" t="s">
        <v>2491</v>
      </c>
      <c r="E1363" s="26">
        <v>3008300700</v>
      </c>
      <c r="F1363" s="25" t="s">
        <v>2492</v>
      </c>
      <c r="G1363" s="5">
        <v>0</v>
      </c>
      <c r="H1363" s="5">
        <v>930277.36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521.42999999999995</v>
      </c>
      <c r="AC1363" s="5">
        <v>0</v>
      </c>
      <c r="AD1363" s="5">
        <v>50172.68</v>
      </c>
      <c r="AE1363" s="5">
        <v>0</v>
      </c>
      <c r="AF1363" s="5">
        <v>0</v>
      </c>
      <c r="AG1363" s="5">
        <v>0</v>
      </c>
      <c r="AH1363" s="5">
        <v>0</v>
      </c>
      <c r="AI1363" s="5">
        <v>0</v>
      </c>
      <c r="AJ1363" s="5">
        <v>0</v>
      </c>
      <c r="AK1363" s="5">
        <v>0</v>
      </c>
      <c r="AL1363" s="5">
        <v>0</v>
      </c>
      <c r="AM1363" s="5">
        <v>0</v>
      </c>
      <c r="AN1363" s="5">
        <v>0</v>
      </c>
      <c r="AO1363" s="5">
        <v>0</v>
      </c>
      <c r="AP1363" s="5">
        <v>7368457.3499999996</v>
      </c>
      <c r="AQ1363" s="5">
        <v>0</v>
      </c>
      <c r="AR1363" s="5">
        <v>0</v>
      </c>
      <c r="AS1363" s="5">
        <v>0</v>
      </c>
      <c r="AT1363" s="5">
        <v>92669.16</v>
      </c>
      <c r="AU1363" s="5">
        <v>0</v>
      </c>
      <c r="AV1363" s="5">
        <v>0</v>
      </c>
      <c r="AW1363" s="5">
        <v>0</v>
      </c>
      <c r="AX1363" s="5">
        <v>0</v>
      </c>
      <c r="AY1363" s="5">
        <v>0</v>
      </c>
      <c r="AZ1363" s="5">
        <v>0</v>
      </c>
      <c r="BA1363" s="5">
        <v>0</v>
      </c>
      <c r="BB1363" s="5">
        <v>0</v>
      </c>
      <c r="BC1363" s="5">
        <v>0</v>
      </c>
      <c r="BD1363" s="5">
        <v>0</v>
      </c>
      <c r="BE1363" s="5">
        <v>0</v>
      </c>
      <c r="BF1363" s="5">
        <v>0</v>
      </c>
      <c r="BG1363" s="5">
        <v>0</v>
      </c>
      <c r="BH1363" s="5">
        <v>0</v>
      </c>
      <c r="BI1363" s="5">
        <v>0</v>
      </c>
      <c r="BJ1363" s="5">
        <v>0</v>
      </c>
      <c r="BK1363" s="5">
        <v>0</v>
      </c>
      <c r="BL1363" s="5">
        <v>225066.52</v>
      </c>
      <c r="BM1363" s="5">
        <v>0</v>
      </c>
      <c r="BN1363" s="5">
        <v>0</v>
      </c>
      <c r="BO1363" s="5">
        <v>0</v>
      </c>
      <c r="BP1363" s="5">
        <v>0</v>
      </c>
      <c r="BQ1363" s="5">
        <v>0</v>
      </c>
      <c r="BR1363" s="5">
        <v>0</v>
      </c>
      <c r="BS1363" s="5">
        <v>0</v>
      </c>
      <c r="BT1363" s="5">
        <v>0</v>
      </c>
      <c r="BU1363" s="5">
        <v>0</v>
      </c>
      <c r="BV1363" s="5">
        <v>0</v>
      </c>
      <c r="BW1363" s="5">
        <v>0</v>
      </c>
      <c r="BX1363" s="5">
        <v>0</v>
      </c>
      <c r="BY1363" s="5">
        <v>0</v>
      </c>
      <c r="BZ1363" s="5">
        <v>0</v>
      </c>
      <c r="CA1363" s="5">
        <v>0</v>
      </c>
      <c r="CB1363" s="5">
        <v>0</v>
      </c>
      <c r="CC1363" s="5">
        <v>0</v>
      </c>
      <c r="CD1363" s="5">
        <v>0</v>
      </c>
      <c r="CE1363" s="24">
        <v>8667164.4999999981</v>
      </c>
    </row>
    <row r="1364" spans="2:83" ht="14.5" thickTop="1" thickBot="1" x14ac:dyDescent="0.35">
      <c r="B1364" s="25" t="s">
        <v>2083</v>
      </c>
      <c r="C1364" s="26">
        <v>12</v>
      </c>
      <c r="D1364" s="26" t="s">
        <v>2493</v>
      </c>
      <c r="E1364" s="26">
        <v>3008102198</v>
      </c>
      <c r="F1364" s="25" t="s">
        <v>2494</v>
      </c>
      <c r="G1364" s="5">
        <v>0</v>
      </c>
      <c r="H1364" s="5">
        <v>22336.479999999981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794988.96000000089</v>
      </c>
      <c r="AC1364" s="5">
        <v>0</v>
      </c>
      <c r="AD1364" s="5">
        <v>51556.870000000112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0</v>
      </c>
      <c r="AK1364" s="5">
        <v>0</v>
      </c>
      <c r="AL1364" s="5">
        <v>0</v>
      </c>
      <c r="AM1364" s="5">
        <v>0</v>
      </c>
      <c r="AN1364" s="5">
        <v>0</v>
      </c>
      <c r="AO1364" s="5">
        <v>0</v>
      </c>
      <c r="AP1364" s="5">
        <v>0</v>
      </c>
      <c r="AQ1364" s="5">
        <v>0</v>
      </c>
      <c r="AR1364" s="5">
        <v>0</v>
      </c>
      <c r="AS1364" s="5">
        <v>0</v>
      </c>
      <c r="AT1364" s="5">
        <v>75256.160000000003</v>
      </c>
      <c r="AU1364" s="5">
        <v>0</v>
      </c>
      <c r="AV1364" s="5">
        <v>0</v>
      </c>
      <c r="AW1364" s="5">
        <v>0</v>
      </c>
      <c r="AX1364" s="5">
        <v>0</v>
      </c>
      <c r="AY1364" s="5">
        <v>0</v>
      </c>
      <c r="AZ1364" s="5">
        <v>0</v>
      </c>
      <c r="BA1364" s="5">
        <v>0</v>
      </c>
      <c r="BB1364" s="5">
        <v>0</v>
      </c>
      <c r="BC1364" s="5">
        <v>0</v>
      </c>
      <c r="BD1364" s="5">
        <v>0</v>
      </c>
      <c r="BE1364" s="5">
        <v>0</v>
      </c>
      <c r="BF1364" s="5">
        <v>0</v>
      </c>
      <c r="BG1364" s="5">
        <v>0</v>
      </c>
      <c r="BH1364" s="5">
        <v>0</v>
      </c>
      <c r="BI1364" s="5">
        <v>0</v>
      </c>
      <c r="BJ1364" s="5">
        <v>0</v>
      </c>
      <c r="BK1364" s="5">
        <v>0</v>
      </c>
      <c r="BL1364" s="5">
        <v>0</v>
      </c>
      <c r="BM1364" s="5">
        <v>0</v>
      </c>
      <c r="BN1364" s="5">
        <v>0</v>
      </c>
      <c r="BO1364" s="5">
        <v>0</v>
      </c>
      <c r="BP1364" s="5">
        <v>0</v>
      </c>
      <c r="BQ1364" s="5">
        <v>0</v>
      </c>
      <c r="BR1364" s="5">
        <v>0</v>
      </c>
      <c r="BS1364" s="5">
        <v>0</v>
      </c>
      <c r="BT1364" s="5">
        <v>0</v>
      </c>
      <c r="BU1364" s="5">
        <v>0</v>
      </c>
      <c r="BV1364" s="5">
        <v>0</v>
      </c>
      <c r="BW1364" s="5">
        <v>0</v>
      </c>
      <c r="BX1364" s="5">
        <v>0</v>
      </c>
      <c r="BY1364" s="5">
        <v>0</v>
      </c>
      <c r="BZ1364" s="5">
        <v>0</v>
      </c>
      <c r="CA1364" s="5">
        <v>0</v>
      </c>
      <c r="CB1364" s="5">
        <v>0</v>
      </c>
      <c r="CC1364" s="5">
        <v>0</v>
      </c>
      <c r="CD1364" s="5">
        <v>0</v>
      </c>
      <c r="CE1364" s="24">
        <v>944138.47000000102</v>
      </c>
    </row>
    <row r="1365" spans="2:83" ht="14.5" thickTop="1" thickBot="1" x14ac:dyDescent="0.35">
      <c r="B1365" s="25" t="s">
        <v>2083</v>
      </c>
      <c r="C1365" s="26">
        <v>12</v>
      </c>
      <c r="D1365" s="26" t="s">
        <v>2495</v>
      </c>
      <c r="E1365" s="26">
        <v>3008112834</v>
      </c>
      <c r="F1365" s="25" t="s">
        <v>2496</v>
      </c>
      <c r="G1365" s="5">
        <v>0</v>
      </c>
      <c r="H1365" s="5">
        <v>201546.02000000002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272251.37999999989</v>
      </c>
      <c r="AC1365" s="5">
        <v>0</v>
      </c>
      <c r="AD1365" s="5">
        <v>247482.74000000022</v>
      </c>
      <c r="AE1365" s="5">
        <v>0</v>
      </c>
      <c r="AF1365" s="5">
        <v>0</v>
      </c>
      <c r="AG1365" s="5">
        <v>0</v>
      </c>
      <c r="AH1365" s="5">
        <v>0</v>
      </c>
      <c r="AI1365" s="5">
        <v>0</v>
      </c>
      <c r="AJ1365" s="5">
        <v>0</v>
      </c>
      <c r="AK1365" s="5">
        <v>0</v>
      </c>
      <c r="AL1365" s="5">
        <v>0</v>
      </c>
      <c r="AM1365" s="5">
        <v>0</v>
      </c>
      <c r="AN1365" s="5">
        <v>0</v>
      </c>
      <c r="AO1365" s="5">
        <v>0</v>
      </c>
      <c r="AP1365" s="5">
        <v>0</v>
      </c>
      <c r="AQ1365" s="5">
        <v>0</v>
      </c>
      <c r="AR1365" s="5">
        <v>0</v>
      </c>
      <c r="AS1365" s="5">
        <v>0</v>
      </c>
      <c r="AT1365" s="5">
        <v>0</v>
      </c>
      <c r="AU1365" s="5">
        <v>0</v>
      </c>
      <c r="AV1365" s="5">
        <v>0</v>
      </c>
      <c r="AW1365" s="5">
        <v>0</v>
      </c>
      <c r="AX1365" s="5">
        <v>0</v>
      </c>
      <c r="AY1365" s="5">
        <v>0</v>
      </c>
      <c r="AZ1365" s="5">
        <v>0</v>
      </c>
      <c r="BA1365" s="5">
        <v>0</v>
      </c>
      <c r="BB1365" s="5">
        <v>0</v>
      </c>
      <c r="BC1365" s="5">
        <v>0</v>
      </c>
      <c r="BD1365" s="5">
        <v>0</v>
      </c>
      <c r="BE1365" s="5">
        <v>0</v>
      </c>
      <c r="BF1365" s="5">
        <v>0</v>
      </c>
      <c r="BG1365" s="5">
        <v>0</v>
      </c>
      <c r="BH1365" s="5">
        <v>0</v>
      </c>
      <c r="BI1365" s="5">
        <v>0</v>
      </c>
      <c r="BJ1365" s="5">
        <v>0</v>
      </c>
      <c r="BK1365" s="5">
        <v>0</v>
      </c>
      <c r="BL1365" s="5">
        <v>0</v>
      </c>
      <c r="BM1365" s="5">
        <v>0</v>
      </c>
      <c r="BN1365" s="5">
        <v>156236.94999999998</v>
      </c>
      <c r="BO1365" s="5">
        <v>0</v>
      </c>
      <c r="BP1365" s="5">
        <v>0</v>
      </c>
      <c r="BQ1365" s="5">
        <v>0</v>
      </c>
      <c r="BR1365" s="5">
        <v>0</v>
      </c>
      <c r="BS1365" s="5">
        <v>0</v>
      </c>
      <c r="BT1365" s="5">
        <v>0</v>
      </c>
      <c r="BU1365" s="5">
        <v>0</v>
      </c>
      <c r="BV1365" s="5">
        <v>0</v>
      </c>
      <c r="BW1365" s="5">
        <v>0</v>
      </c>
      <c r="BX1365" s="5">
        <v>614565.55000000005</v>
      </c>
      <c r="BY1365" s="5">
        <v>0</v>
      </c>
      <c r="BZ1365" s="5">
        <v>0</v>
      </c>
      <c r="CA1365" s="5">
        <v>0</v>
      </c>
      <c r="CB1365" s="5">
        <v>0</v>
      </c>
      <c r="CC1365" s="5">
        <v>0</v>
      </c>
      <c r="CD1365" s="5">
        <v>0</v>
      </c>
      <c r="CE1365" s="24">
        <v>1492082.6400000001</v>
      </c>
    </row>
    <row r="1366" spans="2:83" ht="14.5" thickTop="1" thickBot="1" x14ac:dyDescent="0.35">
      <c r="B1366" s="25" t="s">
        <v>2083</v>
      </c>
      <c r="C1366" s="26">
        <v>12</v>
      </c>
      <c r="D1366" s="26" t="s">
        <v>2497</v>
      </c>
      <c r="E1366" s="26">
        <v>3008092139</v>
      </c>
      <c r="F1366" s="25" t="s">
        <v>2498</v>
      </c>
      <c r="G1366" s="5">
        <v>0</v>
      </c>
      <c r="H1366" s="5">
        <v>-20435.02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519.51</v>
      </c>
      <c r="AC1366" s="5">
        <v>0</v>
      </c>
      <c r="AD1366" s="5">
        <v>208193.78</v>
      </c>
      <c r="AE1366" s="5">
        <v>0</v>
      </c>
      <c r="AF1366" s="5">
        <v>17900</v>
      </c>
      <c r="AG1366" s="5">
        <v>0</v>
      </c>
      <c r="AH1366" s="5">
        <v>0</v>
      </c>
      <c r="AI1366" s="5">
        <v>0</v>
      </c>
      <c r="AJ1366" s="5">
        <v>0</v>
      </c>
      <c r="AK1366" s="5">
        <v>0</v>
      </c>
      <c r="AL1366" s="5">
        <v>0</v>
      </c>
      <c r="AM1366" s="5">
        <v>0</v>
      </c>
      <c r="AN1366" s="5">
        <v>0</v>
      </c>
      <c r="AO1366" s="5">
        <v>0</v>
      </c>
      <c r="AP1366" s="5">
        <v>0</v>
      </c>
      <c r="AQ1366" s="5">
        <v>0</v>
      </c>
      <c r="AR1366" s="5">
        <v>0</v>
      </c>
      <c r="AS1366" s="5">
        <v>0</v>
      </c>
      <c r="AT1366" s="5">
        <v>4013.41</v>
      </c>
      <c r="AU1366" s="5">
        <v>0</v>
      </c>
      <c r="AV1366" s="5">
        <v>0</v>
      </c>
      <c r="AW1366" s="5">
        <v>0</v>
      </c>
      <c r="AX1366" s="5">
        <v>0</v>
      </c>
      <c r="AY1366" s="5">
        <v>0</v>
      </c>
      <c r="AZ1366" s="5">
        <v>0</v>
      </c>
      <c r="BA1366" s="5">
        <v>0</v>
      </c>
      <c r="BB1366" s="5">
        <v>0</v>
      </c>
      <c r="BC1366" s="5">
        <v>0</v>
      </c>
      <c r="BD1366" s="5">
        <v>0</v>
      </c>
      <c r="BE1366" s="5">
        <v>0</v>
      </c>
      <c r="BF1366" s="5">
        <v>0</v>
      </c>
      <c r="BG1366" s="5">
        <v>0</v>
      </c>
      <c r="BH1366" s="5">
        <v>0</v>
      </c>
      <c r="BI1366" s="5">
        <v>0</v>
      </c>
      <c r="BJ1366" s="5">
        <v>0</v>
      </c>
      <c r="BK1366" s="5">
        <v>0</v>
      </c>
      <c r="BL1366" s="5">
        <v>533.99</v>
      </c>
      <c r="BM1366" s="5">
        <v>0</v>
      </c>
      <c r="BN1366" s="5">
        <v>1263.96</v>
      </c>
      <c r="BO1366" s="5">
        <v>0</v>
      </c>
      <c r="BP1366" s="5">
        <v>0</v>
      </c>
      <c r="BQ1366" s="5">
        <v>0</v>
      </c>
      <c r="BR1366" s="5">
        <v>0</v>
      </c>
      <c r="BS1366" s="5">
        <v>0</v>
      </c>
      <c r="BT1366" s="5">
        <v>0</v>
      </c>
      <c r="BU1366" s="5">
        <v>0</v>
      </c>
      <c r="BV1366" s="5">
        <v>0</v>
      </c>
      <c r="BW1366" s="5">
        <v>0</v>
      </c>
      <c r="BX1366" s="5">
        <v>0</v>
      </c>
      <c r="BY1366" s="5">
        <v>0</v>
      </c>
      <c r="BZ1366" s="5">
        <v>0</v>
      </c>
      <c r="CA1366" s="5">
        <v>0</v>
      </c>
      <c r="CB1366" s="5">
        <v>0</v>
      </c>
      <c r="CC1366" s="5">
        <v>0</v>
      </c>
      <c r="CD1366" s="5">
        <v>0</v>
      </c>
      <c r="CE1366" s="24">
        <v>211989.62999999998</v>
      </c>
    </row>
    <row r="1367" spans="2:83" ht="14.5" thickTop="1" thickBot="1" x14ac:dyDescent="0.35">
      <c r="B1367" s="25" t="s">
        <v>2083</v>
      </c>
      <c r="C1367" s="26">
        <v>12</v>
      </c>
      <c r="D1367" s="26" t="s">
        <v>2499</v>
      </c>
      <c r="E1367" s="26">
        <v>3008087555</v>
      </c>
      <c r="F1367" s="25" t="s">
        <v>2500</v>
      </c>
      <c r="G1367" s="5">
        <v>0</v>
      </c>
      <c r="H1367" s="5">
        <v>446268.14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636406.04000000027</v>
      </c>
      <c r="AC1367" s="5">
        <v>0</v>
      </c>
      <c r="AD1367" s="5">
        <v>-50146.839999999851</v>
      </c>
      <c r="AE1367" s="5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0</v>
      </c>
      <c r="AK1367" s="5">
        <v>0</v>
      </c>
      <c r="AL1367" s="5">
        <v>0</v>
      </c>
      <c r="AM1367" s="5">
        <v>0</v>
      </c>
      <c r="AN1367" s="5">
        <v>0</v>
      </c>
      <c r="AO1367" s="5">
        <v>0</v>
      </c>
      <c r="AP1367" s="5">
        <v>0</v>
      </c>
      <c r="AQ1367" s="5">
        <v>0</v>
      </c>
      <c r="AR1367" s="5">
        <v>0</v>
      </c>
      <c r="AS1367" s="5">
        <v>0</v>
      </c>
      <c r="AT1367" s="5">
        <v>94355.86</v>
      </c>
      <c r="AU1367" s="5">
        <v>0</v>
      </c>
      <c r="AV1367" s="5">
        <v>0</v>
      </c>
      <c r="AW1367" s="5">
        <v>0</v>
      </c>
      <c r="AX1367" s="5">
        <v>0</v>
      </c>
      <c r="AY1367" s="5">
        <v>0</v>
      </c>
      <c r="AZ1367" s="5">
        <v>0</v>
      </c>
      <c r="BA1367" s="5">
        <v>0</v>
      </c>
      <c r="BB1367" s="5">
        <v>0</v>
      </c>
      <c r="BC1367" s="5">
        <v>0</v>
      </c>
      <c r="BD1367" s="5">
        <v>0</v>
      </c>
      <c r="BE1367" s="5">
        <v>0</v>
      </c>
      <c r="BF1367" s="5">
        <v>0</v>
      </c>
      <c r="BG1367" s="5">
        <v>0</v>
      </c>
      <c r="BH1367" s="5">
        <v>0</v>
      </c>
      <c r="BI1367" s="5">
        <v>0</v>
      </c>
      <c r="BJ1367" s="5">
        <v>0</v>
      </c>
      <c r="BK1367" s="5">
        <v>0</v>
      </c>
      <c r="BL1367" s="5">
        <v>0</v>
      </c>
      <c r="BM1367" s="5">
        <v>0</v>
      </c>
      <c r="BN1367" s="5">
        <v>123919.55</v>
      </c>
      <c r="BO1367" s="5">
        <v>0</v>
      </c>
      <c r="BP1367" s="5">
        <v>0</v>
      </c>
      <c r="BQ1367" s="5">
        <v>0</v>
      </c>
      <c r="BR1367" s="5">
        <v>0</v>
      </c>
      <c r="BS1367" s="5">
        <v>0</v>
      </c>
      <c r="BT1367" s="5">
        <v>0</v>
      </c>
      <c r="BU1367" s="5">
        <v>0</v>
      </c>
      <c r="BV1367" s="5">
        <v>0</v>
      </c>
      <c r="BW1367" s="5">
        <v>0</v>
      </c>
      <c r="BX1367" s="5">
        <v>0</v>
      </c>
      <c r="BY1367" s="5">
        <v>0</v>
      </c>
      <c r="BZ1367" s="5">
        <v>0</v>
      </c>
      <c r="CA1367" s="5">
        <v>0</v>
      </c>
      <c r="CB1367" s="5">
        <v>0</v>
      </c>
      <c r="CC1367" s="5">
        <v>0</v>
      </c>
      <c r="CD1367" s="5">
        <v>0</v>
      </c>
      <c r="CE1367" s="24">
        <v>1250802.7500000005</v>
      </c>
    </row>
    <row r="1368" spans="2:83" ht="14.5" thickTop="1" thickBot="1" x14ac:dyDescent="0.35">
      <c r="B1368" s="25" t="s">
        <v>2083</v>
      </c>
      <c r="C1368" s="26">
        <v>12</v>
      </c>
      <c r="D1368" s="26" t="s">
        <v>2501</v>
      </c>
      <c r="E1368" s="26">
        <v>3008116558</v>
      </c>
      <c r="F1368" s="25" t="s">
        <v>2502</v>
      </c>
      <c r="G1368" s="5">
        <v>0</v>
      </c>
      <c r="H1368" s="5">
        <v>318778.23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65470.98</v>
      </c>
      <c r="AC1368" s="5">
        <v>0</v>
      </c>
      <c r="AD1368" s="5">
        <v>-25913.64</v>
      </c>
      <c r="AE1368" s="5">
        <v>0</v>
      </c>
      <c r="AF1368" s="5">
        <v>0</v>
      </c>
      <c r="AG1368" s="5">
        <v>0</v>
      </c>
      <c r="AH1368" s="5">
        <v>0</v>
      </c>
      <c r="AI1368" s="5">
        <v>0</v>
      </c>
      <c r="AJ1368" s="5">
        <v>0</v>
      </c>
      <c r="AK1368" s="5">
        <v>0</v>
      </c>
      <c r="AL1368" s="5">
        <v>0</v>
      </c>
      <c r="AM1368" s="5">
        <v>0</v>
      </c>
      <c r="AN1368" s="5">
        <v>0</v>
      </c>
      <c r="AO1368" s="5">
        <v>0</v>
      </c>
      <c r="AP1368" s="5">
        <v>0</v>
      </c>
      <c r="AQ1368" s="5">
        <v>0</v>
      </c>
      <c r="AR1368" s="5">
        <v>0</v>
      </c>
      <c r="AS1368" s="5">
        <v>0</v>
      </c>
      <c r="AT1368" s="5">
        <v>1292.8499999999999</v>
      </c>
      <c r="AU1368" s="5">
        <v>0</v>
      </c>
      <c r="AV1368" s="5">
        <v>0</v>
      </c>
      <c r="AW1368" s="5">
        <v>0</v>
      </c>
      <c r="AX1368" s="5">
        <v>0</v>
      </c>
      <c r="AY1368" s="5">
        <v>0</v>
      </c>
      <c r="AZ1368" s="5">
        <v>0</v>
      </c>
      <c r="BA1368" s="5">
        <v>0</v>
      </c>
      <c r="BB1368" s="5">
        <v>0</v>
      </c>
      <c r="BC1368" s="5">
        <v>0</v>
      </c>
      <c r="BD1368" s="5">
        <v>0</v>
      </c>
      <c r="BE1368" s="5">
        <v>0</v>
      </c>
      <c r="BF1368" s="5">
        <v>0</v>
      </c>
      <c r="BG1368" s="5">
        <v>0</v>
      </c>
      <c r="BH1368" s="5">
        <v>0</v>
      </c>
      <c r="BI1368" s="5">
        <v>0</v>
      </c>
      <c r="BJ1368" s="5">
        <v>0</v>
      </c>
      <c r="BK1368" s="5">
        <v>0</v>
      </c>
      <c r="BL1368" s="5">
        <v>0</v>
      </c>
      <c r="BM1368" s="5">
        <v>0</v>
      </c>
      <c r="BN1368" s="5">
        <v>3864.75</v>
      </c>
      <c r="BO1368" s="5">
        <v>0</v>
      </c>
      <c r="BP1368" s="5">
        <v>0</v>
      </c>
      <c r="BQ1368" s="5">
        <v>0</v>
      </c>
      <c r="BR1368" s="5">
        <v>0</v>
      </c>
      <c r="BS1368" s="5">
        <v>0</v>
      </c>
      <c r="BT1368" s="5">
        <v>0</v>
      </c>
      <c r="BU1368" s="5">
        <v>0</v>
      </c>
      <c r="BV1368" s="5">
        <v>0</v>
      </c>
      <c r="BW1368" s="5">
        <v>0</v>
      </c>
      <c r="BX1368" s="5">
        <v>5000</v>
      </c>
      <c r="BY1368" s="5">
        <v>0</v>
      </c>
      <c r="BZ1368" s="5">
        <v>0</v>
      </c>
      <c r="CA1368" s="5">
        <v>0</v>
      </c>
      <c r="CB1368" s="5">
        <v>0</v>
      </c>
      <c r="CC1368" s="5">
        <v>0</v>
      </c>
      <c r="CD1368" s="5">
        <v>0</v>
      </c>
      <c r="CE1368" s="24">
        <v>368493.16999999993</v>
      </c>
    </row>
    <row r="1369" spans="2:83" ht="14.5" thickTop="1" thickBot="1" x14ac:dyDescent="0.35">
      <c r="B1369" s="25" t="s">
        <v>2083</v>
      </c>
      <c r="C1369" s="26">
        <v>12</v>
      </c>
      <c r="D1369" s="26" t="s">
        <v>2503</v>
      </c>
      <c r="E1369" s="26">
        <v>3008117891</v>
      </c>
      <c r="F1369" s="25" t="s">
        <v>2504</v>
      </c>
      <c r="G1369" s="5">
        <v>0</v>
      </c>
      <c r="H1369" s="5">
        <v>281524.8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5">
        <v>1087798.42</v>
      </c>
      <c r="AC1369" s="5">
        <v>0</v>
      </c>
      <c r="AD1369" s="5">
        <v>-75940.23</v>
      </c>
      <c r="AE1369" s="5">
        <v>0</v>
      </c>
      <c r="AF1369" s="5">
        <v>3212038.97</v>
      </c>
      <c r="AG1369" s="5">
        <v>0</v>
      </c>
      <c r="AH1369" s="5">
        <v>0</v>
      </c>
      <c r="AI1369" s="5">
        <v>0</v>
      </c>
      <c r="AJ1369" s="5">
        <v>0</v>
      </c>
      <c r="AK1369" s="5">
        <v>0</v>
      </c>
      <c r="AL1369" s="5">
        <v>0</v>
      </c>
      <c r="AM1369" s="5">
        <v>0</v>
      </c>
      <c r="AN1369" s="5">
        <v>0</v>
      </c>
      <c r="AO1369" s="5">
        <v>0</v>
      </c>
      <c r="AP1369" s="5">
        <v>0</v>
      </c>
      <c r="AQ1369" s="5">
        <v>0</v>
      </c>
      <c r="AR1369" s="5">
        <v>0</v>
      </c>
      <c r="AS1369" s="5">
        <v>0</v>
      </c>
      <c r="AT1369" s="5">
        <v>51292.85</v>
      </c>
      <c r="AU1369" s="5">
        <v>0</v>
      </c>
      <c r="AV1369" s="5">
        <v>0</v>
      </c>
      <c r="AW1369" s="5">
        <v>0</v>
      </c>
      <c r="AX1369" s="5">
        <v>0</v>
      </c>
      <c r="AY1369" s="5">
        <v>0</v>
      </c>
      <c r="AZ1369" s="5">
        <v>0</v>
      </c>
      <c r="BA1369" s="5">
        <v>0</v>
      </c>
      <c r="BB1369" s="5">
        <v>0</v>
      </c>
      <c r="BC1369" s="5">
        <v>0</v>
      </c>
      <c r="BD1369" s="5">
        <v>0</v>
      </c>
      <c r="BE1369" s="5">
        <v>0</v>
      </c>
      <c r="BF1369" s="5">
        <v>0</v>
      </c>
      <c r="BG1369" s="5">
        <v>0</v>
      </c>
      <c r="BH1369" s="5">
        <v>0</v>
      </c>
      <c r="BI1369" s="5">
        <v>0</v>
      </c>
      <c r="BJ1369" s="5">
        <v>0</v>
      </c>
      <c r="BK1369" s="5">
        <v>0</v>
      </c>
      <c r="BL1369" s="5">
        <v>0</v>
      </c>
      <c r="BM1369" s="5">
        <v>0</v>
      </c>
      <c r="BN1369" s="5">
        <v>1815.56</v>
      </c>
      <c r="BO1369" s="5">
        <v>0</v>
      </c>
      <c r="BP1369" s="5">
        <v>0</v>
      </c>
      <c r="BQ1369" s="5">
        <v>0</v>
      </c>
      <c r="BR1369" s="5">
        <v>0</v>
      </c>
      <c r="BS1369" s="5">
        <v>0</v>
      </c>
      <c r="BT1369" s="5">
        <v>0</v>
      </c>
      <c r="BU1369" s="5">
        <v>0</v>
      </c>
      <c r="BV1369" s="5">
        <v>0</v>
      </c>
      <c r="BW1369" s="5">
        <v>0</v>
      </c>
      <c r="BX1369" s="5">
        <v>0</v>
      </c>
      <c r="BY1369" s="5">
        <v>0</v>
      </c>
      <c r="BZ1369" s="5">
        <v>0</v>
      </c>
      <c r="CA1369" s="5">
        <v>0</v>
      </c>
      <c r="CB1369" s="5">
        <v>0</v>
      </c>
      <c r="CC1369" s="5">
        <v>0</v>
      </c>
      <c r="CD1369" s="5">
        <v>0</v>
      </c>
      <c r="CE1369" s="24">
        <v>4558530.3699999992</v>
      </c>
    </row>
    <row r="1370" spans="2:83" ht="14.5" thickTop="1" thickBot="1" x14ac:dyDescent="0.35">
      <c r="B1370" s="25" t="s">
        <v>2083</v>
      </c>
      <c r="C1370" s="26">
        <v>12</v>
      </c>
      <c r="D1370" s="26" t="s">
        <v>2505</v>
      </c>
      <c r="E1370" s="26">
        <v>3008113068</v>
      </c>
      <c r="F1370" s="25" t="s">
        <v>2506</v>
      </c>
      <c r="G1370" s="5">
        <v>0</v>
      </c>
      <c r="H1370" s="5">
        <v>897430.57258333359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6327408.7300000014</v>
      </c>
      <c r="AC1370" s="5">
        <v>0</v>
      </c>
      <c r="AD1370" s="5">
        <v>272616.69000000111</v>
      </c>
      <c r="AE1370" s="5">
        <v>0</v>
      </c>
      <c r="AF1370" s="5">
        <v>0</v>
      </c>
      <c r="AG1370" s="5">
        <v>0</v>
      </c>
      <c r="AH1370" s="5">
        <v>0</v>
      </c>
      <c r="AI1370" s="5">
        <v>0</v>
      </c>
      <c r="AJ1370" s="5">
        <v>0</v>
      </c>
      <c r="AK1370" s="5">
        <v>0</v>
      </c>
      <c r="AL1370" s="5">
        <v>0</v>
      </c>
      <c r="AM1370" s="5">
        <v>0</v>
      </c>
      <c r="AN1370" s="5">
        <v>0</v>
      </c>
      <c r="AO1370" s="5">
        <v>0</v>
      </c>
      <c r="AP1370" s="5">
        <v>0</v>
      </c>
      <c r="AQ1370" s="5">
        <v>0</v>
      </c>
      <c r="AR1370" s="5">
        <v>0</v>
      </c>
      <c r="AS1370" s="5">
        <v>0</v>
      </c>
      <c r="AT1370" s="5">
        <v>48065.740000000034</v>
      </c>
      <c r="AU1370" s="5">
        <v>0</v>
      </c>
      <c r="AV1370" s="5">
        <v>0</v>
      </c>
      <c r="AW1370" s="5">
        <v>0</v>
      </c>
      <c r="AX1370" s="5">
        <v>0</v>
      </c>
      <c r="AY1370" s="5">
        <v>0</v>
      </c>
      <c r="AZ1370" s="5">
        <v>0</v>
      </c>
      <c r="BA1370" s="5">
        <v>0</v>
      </c>
      <c r="BB1370" s="5">
        <v>0</v>
      </c>
      <c r="BC1370" s="5">
        <v>0</v>
      </c>
      <c r="BD1370" s="5">
        <v>0</v>
      </c>
      <c r="BE1370" s="5">
        <v>0</v>
      </c>
      <c r="BF1370" s="5">
        <v>0</v>
      </c>
      <c r="BG1370" s="5">
        <v>0</v>
      </c>
      <c r="BH1370" s="5">
        <v>0</v>
      </c>
      <c r="BI1370" s="5">
        <v>0</v>
      </c>
      <c r="BJ1370" s="5">
        <v>0</v>
      </c>
      <c r="BK1370" s="5">
        <v>0</v>
      </c>
      <c r="BL1370" s="5">
        <v>813</v>
      </c>
      <c r="BM1370" s="5">
        <v>0</v>
      </c>
      <c r="BN1370" s="5">
        <v>87547.369999999981</v>
      </c>
      <c r="BO1370" s="5">
        <v>0</v>
      </c>
      <c r="BP1370" s="5">
        <v>0</v>
      </c>
      <c r="BQ1370" s="5">
        <v>0</v>
      </c>
      <c r="BR1370" s="5">
        <v>0</v>
      </c>
      <c r="BS1370" s="5">
        <v>0</v>
      </c>
      <c r="BT1370" s="5">
        <v>0</v>
      </c>
      <c r="BU1370" s="5">
        <v>0</v>
      </c>
      <c r="BV1370" s="5">
        <v>0</v>
      </c>
      <c r="BW1370" s="5">
        <v>0</v>
      </c>
      <c r="BX1370" s="5">
        <v>0</v>
      </c>
      <c r="BY1370" s="5">
        <v>0</v>
      </c>
      <c r="BZ1370" s="5">
        <v>0</v>
      </c>
      <c r="CA1370" s="5">
        <v>0</v>
      </c>
      <c r="CB1370" s="5">
        <v>0</v>
      </c>
      <c r="CC1370" s="5">
        <v>0</v>
      </c>
      <c r="CD1370" s="5">
        <v>0</v>
      </c>
      <c r="CE1370" s="24">
        <v>7633882.1025833366</v>
      </c>
    </row>
    <row r="1371" spans="2:83" ht="14.5" thickTop="1" thickBot="1" x14ac:dyDescent="0.35">
      <c r="B1371" s="25" t="s">
        <v>2083</v>
      </c>
      <c r="C1371" s="26">
        <v>12</v>
      </c>
      <c r="D1371" s="26" t="s">
        <v>2507</v>
      </c>
      <c r="E1371" s="26">
        <v>3008117963</v>
      </c>
      <c r="F1371" s="25" t="s">
        <v>2508</v>
      </c>
      <c r="G1371" s="5">
        <v>0</v>
      </c>
      <c r="H1371" s="5">
        <v>1771955.5100000002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5280350.5799999982</v>
      </c>
      <c r="AC1371" s="5">
        <v>0</v>
      </c>
      <c r="AD1371" s="5">
        <v>324835.24999999907</v>
      </c>
      <c r="AE1371" s="5">
        <v>0</v>
      </c>
      <c r="AF1371" s="5">
        <v>0</v>
      </c>
      <c r="AG1371" s="5">
        <v>0</v>
      </c>
      <c r="AH1371" s="5">
        <v>0</v>
      </c>
      <c r="AI1371" s="5">
        <v>0</v>
      </c>
      <c r="AJ1371" s="5">
        <v>0</v>
      </c>
      <c r="AK1371" s="5">
        <v>0</v>
      </c>
      <c r="AL1371" s="5">
        <v>0</v>
      </c>
      <c r="AM1371" s="5">
        <v>0</v>
      </c>
      <c r="AN1371" s="5">
        <v>0</v>
      </c>
      <c r="AO1371" s="5">
        <v>0</v>
      </c>
      <c r="AP1371" s="5">
        <v>0</v>
      </c>
      <c r="AQ1371" s="5">
        <v>0</v>
      </c>
      <c r="AR1371" s="5">
        <v>0</v>
      </c>
      <c r="AS1371" s="5">
        <v>0</v>
      </c>
      <c r="AT1371" s="5">
        <v>85254.9</v>
      </c>
      <c r="AU1371" s="5">
        <v>0</v>
      </c>
      <c r="AV1371" s="5">
        <v>0</v>
      </c>
      <c r="AW1371" s="5">
        <v>0</v>
      </c>
      <c r="AX1371" s="5">
        <v>0</v>
      </c>
      <c r="AY1371" s="5">
        <v>0</v>
      </c>
      <c r="AZ1371" s="5">
        <v>0</v>
      </c>
      <c r="BA1371" s="5">
        <v>0</v>
      </c>
      <c r="BB1371" s="5">
        <v>0</v>
      </c>
      <c r="BC1371" s="5">
        <v>0</v>
      </c>
      <c r="BD1371" s="5">
        <v>0</v>
      </c>
      <c r="BE1371" s="5">
        <v>0</v>
      </c>
      <c r="BF1371" s="5">
        <v>0</v>
      </c>
      <c r="BG1371" s="5">
        <v>0</v>
      </c>
      <c r="BH1371" s="5">
        <v>0</v>
      </c>
      <c r="BI1371" s="5">
        <v>0</v>
      </c>
      <c r="BJ1371" s="5">
        <v>0</v>
      </c>
      <c r="BK1371" s="5">
        <v>0</v>
      </c>
      <c r="BL1371" s="5">
        <v>0</v>
      </c>
      <c r="BM1371" s="5">
        <v>0</v>
      </c>
      <c r="BN1371" s="5">
        <v>126563.76000000001</v>
      </c>
      <c r="BO1371" s="5">
        <v>0</v>
      </c>
      <c r="BP1371" s="5">
        <v>0</v>
      </c>
      <c r="BQ1371" s="5">
        <v>0</v>
      </c>
      <c r="BR1371" s="5">
        <v>0</v>
      </c>
      <c r="BS1371" s="5">
        <v>0</v>
      </c>
      <c r="BT1371" s="5">
        <v>0</v>
      </c>
      <c r="BU1371" s="5">
        <v>0</v>
      </c>
      <c r="BV1371" s="5">
        <v>0</v>
      </c>
      <c r="BW1371" s="5">
        <v>0</v>
      </c>
      <c r="BX1371" s="5">
        <v>0</v>
      </c>
      <c r="BY1371" s="5">
        <v>0</v>
      </c>
      <c r="BZ1371" s="5">
        <v>0</v>
      </c>
      <c r="CA1371" s="5">
        <v>0</v>
      </c>
      <c r="CB1371" s="5">
        <v>0</v>
      </c>
      <c r="CC1371" s="5">
        <v>0</v>
      </c>
      <c r="CD1371" s="5">
        <v>0</v>
      </c>
      <c r="CE1371" s="24">
        <v>7588959.9999999972</v>
      </c>
    </row>
    <row r="1372" spans="2:83" ht="14.5" thickTop="1" thickBot="1" x14ac:dyDescent="0.35">
      <c r="B1372" s="25" t="s">
        <v>2083</v>
      </c>
      <c r="C1372" s="26">
        <v>12</v>
      </c>
      <c r="D1372" s="26" t="s">
        <v>2509</v>
      </c>
      <c r="E1372" s="26">
        <v>3008113067</v>
      </c>
      <c r="F1372" s="25" t="s">
        <v>2510</v>
      </c>
      <c r="G1372" s="5">
        <v>0</v>
      </c>
      <c r="H1372" s="5">
        <v>317918.53000000003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5">
        <v>0</v>
      </c>
      <c r="AB1372" s="5">
        <v>-3148956.51</v>
      </c>
      <c r="AC1372" s="5">
        <v>0</v>
      </c>
      <c r="AD1372" s="5">
        <v>258306.83</v>
      </c>
      <c r="AE1372" s="5">
        <v>0</v>
      </c>
      <c r="AF1372" s="5">
        <v>0</v>
      </c>
      <c r="AG1372" s="5">
        <v>0</v>
      </c>
      <c r="AH1372" s="5">
        <v>0</v>
      </c>
      <c r="AI1372" s="5">
        <v>0</v>
      </c>
      <c r="AJ1372" s="5">
        <v>133447.48000000001</v>
      </c>
      <c r="AK1372" s="5">
        <v>0</v>
      </c>
      <c r="AL1372" s="5">
        <v>0</v>
      </c>
      <c r="AM1372" s="5">
        <v>0</v>
      </c>
      <c r="AN1372" s="5">
        <v>0</v>
      </c>
      <c r="AO1372" s="5">
        <v>0</v>
      </c>
      <c r="AP1372" s="5">
        <v>0</v>
      </c>
      <c r="AQ1372" s="5">
        <v>0</v>
      </c>
      <c r="AR1372" s="5">
        <v>0</v>
      </c>
      <c r="AS1372" s="5">
        <v>0</v>
      </c>
      <c r="AT1372" s="5">
        <v>0</v>
      </c>
      <c r="AU1372" s="5">
        <v>0</v>
      </c>
      <c r="AV1372" s="5">
        <v>0</v>
      </c>
      <c r="AW1372" s="5">
        <v>0</v>
      </c>
      <c r="AX1372" s="5">
        <v>0</v>
      </c>
      <c r="AY1372" s="5">
        <v>0</v>
      </c>
      <c r="AZ1372" s="5">
        <v>0</v>
      </c>
      <c r="BA1372" s="5">
        <v>0</v>
      </c>
      <c r="BB1372" s="5">
        <v>0</v>
      </c>
      <c r="BC1372" s="5">
        <v>0</v>
      </c>
      <c r="BD1372" s="5">
        <v>0</v>
      </c>
      <c r="BE1372" s="5">
        <v>0</v>
      </c>
      <c r="BF1372" s="5">
        <v>0</v>
      </c>
      <c r="BG1372" s="5">
        <v>0</v>
      </c>
      <c r="BH1372" s="5">
        <v>0</v>
      </c>
      <c r="BI1372" s="5">
        <v>0</v>
      </c>
      <c r="BJ1372" s="5">
        <v>0</v>
      </c>
      <c r="BK1372" s="5">
        <v>0</v>
      </c>
      <c r="BL1372" s="5">
        <v>0</v>
      </c>
      <c r="BM1372" s="5">
        <v>0</v>
      </c>
      <c r="BN1372" s="5">
        <v>11265.53</v>
      </c>
      <c r="BO1372" s="5">
        <v>0</v>
      </c>
      <c r="BP1372" s="5">
        <v>0</v>
      </c>
      <c r="BQ1372" s="5">
        <v>0</v>
      </c>
      <c r="BR1372" s="5">
        <v>0</v>
      </c>
      <c r="BS1372" s="5">
        <v>0</v>
      </c>
      <c r="BT1372" s="5">
        <v>0</v>
      </c>
      <c r="BU1372" s="5">
        <v>0</v>
      </c>
      <c r="BV1372" s="5">
        <v>0</v>
      </c>
      <c r="BW1372" s="5">
        <v>0</v>
      </c>
      <c r="BX1372" s="5">
        <v>0</v>
      </c>
      <c r="BY1372" s="5">
        <v>0</v>
      </c>
      <c r="BZ1372" s="5">
        <v>0</v>
      </c>
      <c r="CA1372" s="5">
        <v>0</v>
      </c>
      <c r="CB1372" s="5">
        <v>0</v>
      </c>
      <c r="CC1372" s="5">
        <v>0</v>
      </c>
      <c r="CD1372" s="5">
        <v>0</v>
      </c>
      <c r="CE1372" s="24">
        <v>-2428018.1399999997</v>
      </c>
    </row>
    <row r="1373" spans="2:83" ht="14.5" thickTop="1" thickBot="1" x14ac:dyDescent="0.35">
      <c r="B1373" s="25" t="s">
        <v>2083</v>
      </c>
      <c r="C1373" s="26">
        <v>12</v>
      </c>
      <c r="D1373" s="26" t="s">
        <v>2511</v>
      </c>
      <c r="E1373" s="26">
        <v>3008113064</v>
      </c>
      <c r="F1373" s="25" t="s">
        <v>2512</v>
      </c>
      <c r="G1373" s="5">
        <v>0</v>
      </c>
      <c r="H1373" s="5">
        <v>243873.1500000013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1651038.5199999996</v>
      </c>
      <c r="AC1373" s="5">
        <v>0</v>
      </c>
      <c r="AD1373" s="5">
        <v>291440.74999999907</v>
      </c>
      <c r="AE1373" s="5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0</v>
      </c>
      <c r="AK1373" s="5">
        <v>0</v>
      </c>
      <c r="AL1373" s="5">
        <v>0</v>
      </c>
      <c r="AM1373" s="5">
        <v>0</v>
      </c>
      <c r="AN1373" s="5">
        <v>0</v>
      </c>
      <c r="AO1373" s="5">
        <v>0</v>
      </c>
      <c r="AP1373" s="5">
        <v>0</v>
      </c>
      <c r="AQ1373" s="5">
        <v>0</v>
      </c>
      <c r="AR1373" s="5">
        <v>0</v>
      </c>
      <c r="AS1373" s="5">
        <v>0</v>
      </c>
      <c r="AT1373" s="5">
        <v>56636.35</v>
      </c>
      <c r="AU1373" s="5">
        <v>0</v>
      </c>
      <c r="AV1373" s="5">
        <v>0</v>
      </c>
      <c r="AW1373" s="5">
        <v>0</v>
      </c>
      <c r="AX1373" s="5">
        <v>0</v>
      </c>
      <c r="AY1373" s="5">
        <v>0</v>
      </c>
      <c r="AZ1373" s="5">
        <v>0</v>
      </c>
      <c r="BA1373" s="5">
        <v>0</v>
      </c>
      <c r="BB1373" s="5">
        <v>0</v>
      </c>
      <c r="BC1373" s="5">
        <v>0</v>
      </c>
      <c r="BD1373" s="5">
        <v>0</v>
      </c>
      <c r="BE1373" s="5">
        <v>0</v>
      </c>
      <c r="BF1373" s="5">
        <v>0</v>
      </c>
      <c r="BG1373" s="5">
        <v>0</v>
      </c>
      <c r="BH1373" s="5">
        <v>0</v>
      </c>
      <c r="BI1373" s="5">
        <v>0</v>
      </c>
      <c r="BJ1373" s="5">
        <v>0</v>
      </c>
      <c r="BK1373" s="5">
        <v>0</v>
      </c>
      <c r="BL1373" s="5">
        <v>586934.99</v>
      </c>
      <c r="BM1373" s="5">
        <v>0</v>
      </c>
      <c r="BN1373" s="5">
        <v>0</v>
      </c>
      <c r="BO1373" s="5">
        <v>0</v>
      </c>
      <c r="BP1373" s="5">
        <v>0</v>
      </c>
      <c r="BQ1373" s="5">
        <v>0</v>
      </c>
      <c r="BR1373" s="5">
        <v>0</v>
      </c>
      <c r="BS1373" s="5">
        <v>0</v>
      </c>
      <c r="BT1373" s="5">
        <v>0</v>
      </c>
      <c r="BU1373" s="5">
        <v>0</v>
      </c>
      <c r="BV1373" s="5">
        <v>0</v>
      </c>
      <c r="BW1373" s="5">
        <v>0</v>
      </c>
      <c r="BX1373" s="5">
        <v>0</v>
      </c>
      <c r="BY1373" s="5">
        <v>0</v>
      </c>
      <c r="BZ1373" s="5">
        <v>0</v>
      </c>
      <c r="CA1373" s="5">
        <v>0</v>
      </c>
      <c r="CB1373" s="5">
        <v>0</v>
      </c>
      <c r="CC1373" s="5">
        <v>0</v>
      </c>
      <c r="CD1373" s="5">
        <v>0</v>
      </c>
      <c r="CE1373" s="24">
        <v>2829923.76</v>
      </c>
    </row>
    <row r="1374" spans="2:83" ht="14.5" thickTop="1" thickBot="1" x14ac:dyDescent="0.35">
      <c r="B1374" s="25" t="s">
        <v>2083</v>
      </c>
      <c r="C1374" s="26">
        <v>12</v>
      </c>
      <c r="D1374" s="26" t="s">
        <v>2513</v>
      </c>
      <c r="E1374" s="26">
        <v>3008321402</v>
      </c>
      <c r="F1374" s="25" t="s">
        <v>2514</v>
      </c>
      <c r="G1374" s="5">
        <v>0</v>
      </c>
      <c r="H1374" s="5">
        <v>92373.96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v>145678.57999999999</v>
      </c>
      <c r="AC1374" s="5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5">
        <v>0</v>
      </c>
      <c r="AJ1374" s="5">
        <v>0</v>
      </c>
      <c r="AK1374" s="5">
        <v>0</v>
      </c>
      <c r="AL1374" s="5">
        <v>0</v>
      </c>
      <c r="AM1374" s="5">
        <v>0</v>
      </c>
      <c r="AN1374" s="5">
        <v>0</v>
      </c>
      <c r="AO1374" s="5">
        <v>0</v>
      </c>
      <c r="AP1374" s="5">
        <v>0</v>
      </c>
      <c r="AQ1374" s="5">
        <v>0</v>
      </c>
      <c r="AR1374" s="5">
        <v>0</v>
      </c>
      <c r="AS1374" s="5">
        <v>0</v>
      </c>
      <c r="AT1374" s="5">
        <v>66006.759999999995</v>
      </c>
      <c r="AU1374" s="5">
        <v>0</v>
      </c>
      <c r="AV1374" s="5">
        <v>0</v>
      </c>
      <c r="AW1374" s="5">
        <v>0</v>
      </c>
      <c r="AX1374" s="5">
        <v>0</v>
      </c>
      <c r="AY1374" s="5">
        <v>0</v>
      </c>
      <c r="AZ1374" s="5">
        <v>0</v>
      </c>
      <c r="BA1374" s="5">
        <v>0</v>
      </c>
      <c r="BB1374" s="5">
        <v>0</v>
      </c>
      <c r="BC1374" s="5">
        <v>0</v>
      </c>
      <c r="BD1374" s="5">
        <v>0</v>
      </c>
      <c r="BE1374" s="5">
        <v>0</v>
      </c>
      <c r="BF1374" s="5">
        <v>0</v>
      </c>
      <c r="BG1374" s="5">
        <v>0</v>
      </c>
      <c r="BH1374" s="5">
        <v>0</v>
      </c>
      <c r="BI1374" s="5">
        <v>0</v>
      </c>
      <c r="BJ1374" s="5">
        <v>0</v>
      </c>
      <c r="BK1374" s="5">
        <v>0</v>
      </c>
      <c r="BL1374" s="5">
        <v>0</v>
      </c>
      <c r="BM1374" s="5">
        <v>0</v>
      </c>
      <c r="BN1374" s="5">
        <v>14839.99</v>
      </c>
      <c r="BO1374" s="5">
        <v>0</v>
      </c>
      <c r="BP1374" s="5">
        <v>0</v>
      </c>
      <c r="BQ1374" s="5">
        <v>0</v>
      </c>
      <c r="BR1374" s="5">
        <v>0</v>
      </c>
      <c r="BS1374" s="5">
        <v>0</v>
      </c>
      <c r="BT1374" s="5">
        <v>0</v>
      </c>
      <c r="BU1374" s="5">
        <v>0</v>
      </c>
      <c r="BV1374" s="5">
        <v>0</v>
      </c>
      <c r="BW1374" s="5">
        <v>0</v>
      </c>
      <c r="BX1374" s="5">
        <v>0</v>
      </c>
      <c r="BY1374" s="5">
        <v>0</v>
      </c>
      <c r="BZ1374" s="5">
        <v>0</v>
      </c>
      <c r="CA1374" s="5">
        <v>0</v>
      </c>
      <c r="CB1374" s="5">
        <v>0</v>
      </c>
      <c r="CC1374" s="5">
        <v>0</v>
      </c>
      <c r="CD1374" s="5">
        <v>0</v>
      </c>
      <c r="CE1374" s="24">
        <v>318899.28999999998</v>
      </c>
    </row>
    <row r="1375" spans="2:83" ht="14.5" thickTop="1" thickBot="1" x14ac:dyDescent="0.35">
      <c r="B1375" s="25" t="s">
        <v>2083</v>
      </c>
      <c r="C1375" s="26">
        <v>12</v>
      </c>
      <c r="D1375" s="26" t="s">
        <v>2515</v>
      </c>
      <c r="E1375" s="26">
        <v>3008144205</v>
      </c>
      <c r="F1375" s="25" t="s">
        <v>2516</v>
      </c>
      <c r="G1375" s="5">
        <v>0</v>
      </c>
      <c r="H1375" s="5">
        <v>355833.92999999993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  <c r="AB1375" s="5">
        <v>97761.470000000671</v>
      </c>
      <c r="AC1375" s="5">
        <v>0</v>
      </c>
      <c r="AD1375" s="5">
        <v>57891.69000000041</v>
      </c>
      <c r="AE1375" s="5">
        <v>0</v>
      </c>
      <c r="AF1375" s="5">
        <v>0</v>
      </c>
      <c r="AG1375" s="5">
        <v>0</v>
      </c>
      <c r="AH1375" s="5">
        <v>0</v>
      </c>
      <c r="AI1375" s="5">
        <v>0</v>
      </c>
      <c r="AJ1375" s="5">
        <v>0</v>
      </c>
      <c r="AK1375" s="5">
        <v>0</v>
      </c>
      <c r="AL1375" s="5">
        <v>0</v>
      </c>
      <c r="AM1375" s="5">
        <v>0</v>
      </c>
      <c r="AN1375" s="5">
        <v>0</v>
      </c>
      <c r="AO1375" s="5">
        <v>0</v>
      </c>
      <c r="AP1375" s="5">
        <v>0</v>
      </c>
      <c r="AQ1375" s="5">
        <v>0</v>
      </c>
      <c r="AR1375" s="5">
        <v>0</v>
      </c>
      <c r="AS1375" s="5">
        <v>0</v>
      </c>
      <c r="AT1375" s="5">
        <v>103699.57</v>
      </c>
      <c r="AU1375" s="5">
        <v>0</v>
      </c>
      <c r="AV1375" s="5">
        <v>0</v>
      </c>
      <c r="AW1375" s="5">
        <v>0</v>
      </c>
      <c r="AX1375" s="5">
        <v>0</v>
      </c>
      <c r="AY1375" s="5">
        <v>0</v>
      </c>
      <c r="AZ1375" s="5">
        <v>0</v>
      </c>
      <c r="BA1375" s="5">
        <v>0</v>
      </c>
      <c r="BB1375" s="5">
        <v>0</v>
      </c>
      <c r="BC1375" s="5">
        <v>0</v>
      </c>
      <c r="BD1375" s="5">
        <v>0</v>
      </c>
      <c r="BE1375" s="5">
        <v>0</v>
      </c>
      <c r="BF1375" s="5">
        <v>0</v>
      </c>
      <c r="BG1375" s="5">
        <v>0</v>
      </c>
      <c r="BH1375" s="5">
        <v>0</v>
      </c>
      <c r="BI1375" s="5">
        <v>0</v>
      </c>
      <c r="BJ1375" s="5">
        <v>0</v>
      </c>
      <c r="BK1375" s="5">
        <v>0</v>
      </c>
      <c r="BL1375" s="5">
        <v>0</v>
      </c>
      <c r="BM1375" s="5">
        <v>0</v>
      </c>
      <c r="BN1375" s="5">
        <v>116380.65</v>
      </c>
      <c r="BO1375" s="5">
        <v>0</v>
      </c>
      <c r="BP1375" s="5">
        <v>0</v>
      </c>
      <c r="BQ1375" s="5">
        <v>0</v>
      </c>
      <c r="BR1375" s="5">
        <v>0</v>
      </c>
      <c r="BS1375" s="5">
        <v>0</v>
      </c>
      <c r="BT1375" s="5">
        <v>0</v>
      </c>
      <c r="BU1375" s="5">
        <v>0</v>
      </c>
      <c r="BV1375" s="5">
        <v>0</v>
      </c>
      <c r="BW1375" s="5">
        <v>0</v>
      </c>
      <c r="BX1375" s="5">
        <v>0</v>
      </c>
      <c r="BY1375" s="5">
        <v>0</v>
      </c>
      <c r="BZ1375" s="5">
        <v>0</v>
      </c>
      <c r="CA1375" s="5">
        <v>0</v>
      </c>
      <c r="CB1375" s="5">
        <v>0</v>
      </c>
      <c r="CC1375" s="5">
        <v>0</v>
      </c>
      <c r="CD1375" s="5">
        <v>0</v>
      </c>
      <c r="CE1375" s="24">
        <v>731567.3100000011</v>
      </c>
    </row>
    <row r="1376" spans="2:83" ht="14.5" thickTop="1" thickBot="1" x14ac:dyDescent="0.35">
      <c r="B1376" s="25" t="s">
        <v>2083</v>
      </c>
      <c r="C1376" s="26">
        <v>12</v>
      </c>
      <c r="D1376" s="26" t="s">
        <v>2517</v>
      </c>
      <c r="E1376" s="26">
        <v>3008325323</v>
      </c>
      <c r="F1376" s="25" t="s">
        <v>2518</v>
      </c>
      <c r="G1376" s="5">
        <v>0</v>
      </c>
      <c r="H1376" s="5">
        <v>-24091.64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887582.4</v>
      </c>
      <c r="AC1376" s="5">
        <v>0</v>
      </c>
      <c r="AD1376" s="5">
        <v>46897.61</v>
      </c>
      <c r="AE1376" s="5">
        <v>0</v>
      </c>
      <c r="AF1376" s="5">
        <v>0</v>
      </c>
      <c r="AG1376" s="5">
        <v>0</v>
      </c>
      <c r="AH1376" s="5">
        <v>0</v>
      </c>
      <c r="AI1376" s="5">
        <v>0</v>
      </c>
      <c r="AJ1376" s="5">
        <v>0</v>
      </c>
      <c r="AK1376" s="5">
        <v>0</v>
      </c>
      <c r="AL1376" s="5">
        <v>0</v>
      </c>
      <c r="AM1376" s="5">
        <v>0</v>
      </c>
      <c r="AN1376" s="5">
        <v>0</v>
      </c>
      <c r="AO1376" s="5">
        <v>0</v>
      </c>
      <c r="AP1376" s="5">
        <v>0</v>
      </c>
      <c r="AQ1376" s="5">
        <v>0</v>
      </c>
      <c r="AR1376" s="5">
        <v>0</v>
      </c>
      <c r="AS1376" s="5">
        <v>0</v>
      </c>
      <c r="AT1376" s="5">
        <v>28625.27</v>
      </c>
      <c r="AU1376" s="5">
        <v>0</v>
      </c>
      <c r="AV1376" s="5">
        <v>0</v>
      </c>
      <c r="AW1376" s="5">
        <v>0</v>
      </c>
      <c r="AX1376" s="5">
        <v>0</v>
      </c>
      <c r="AY1376" s="5">
        <v>0</v>
      </c>
      <c r="AZ1376" s="5">
        <v>0</v>
      </c>
      <c r="BA1376" s="5">
        <v>0</v>
      </c>
      <c r="BB1376" s="5">
        <v>0</v>
      </c>
      <c r="BC1376" s="5">
        <v>0</v>
      </c>
      <c r="BD1376" s="5">
        <v>0</v>
      </c>
      <c r="BE1376" s="5">
        <v>0</v>
      </c>
      <c r="BF1376" s="5">
        <v>0</v>
      </c>
      <c r="BG1376" s="5">
        <v>0</v>
      </c>
      <c r="BH1376" s="5">
        <v>0</v>
      </c>
      <c r="BI1376" s="5">
        <v>0</v>
      </c>
      <c r="BJ1376" s="5">
        <v>0</v>
      </c>
      <c r="BK1376" s="5">
        <v>0</v>
      </c>
      <c r="BL1376" s="5">
        <v>650996.19999999995</v>
      </c>
      <c r="BM1376" s="5">
        <v>0</v>
      </c>
      <c r="BN1376" s="5">
        <v>57858.44</v>
      </c>
      <c r="BO1376" s="5">
        <v>0</v>
      </c>
      <c r="BP1376" s="5">
        <v>0</v>
      </c>
      <c r="BQ1376" s="5">
        <v>0</v>
      </c>
      <c r="BR1376" s="5">
        <v>0</v>
      </c>
      <c r="BS1376" s="5">
        <v>0</v>
      </c>
      <c r="BT1376" s="5">
        <v>0</v>
      </c>
      <c r="BU1376" s="5">
        <v>0</v>
      </c>
      <c r="BV1376" s="5">
        <v>0</v>
      </c>
      <c r="BW1376" s="5">
        <v>0</v>
      </c>
      <c r="BX1376" s="5">
        <v>0</v>
      </c>
      <c r="BY1376" s="5">
        <v>0</v>
      </c>
      <c r="BZ1376" s="5">
        <v>0</v>
      </c>
      <c r="CA1376" s="5">
        <v>0</v>
      </c>
      <c r="CB1376" s="5">
        <v>0</v>
      </c>
      <c r="CC1376" s="5">
        <v>0</v>
      </c>
      <c r="CD1376" s="5">
        <v>0</v>
      </c>
      <c r="CE1376" s="24">
        <v>1647868.2799999998</v>
      </c>
    </row>
    <row r="1377" spans="2:83" ht="14.5" thickTop="1" thickBot="1" x14ac:dyDescent="0.35">
      <c r="B1377" s="25" t="s">
        <v>2083</v>
      </c>
      <c r="C1377" s="26">
        <v>12</v>
      </c>
      <c r="D1377" s="26" t="s">
        <v>2519</v>
      </c>
      <c r="E1377" s="26">
        <v>3008366871</v>
      </c>
      <c r="F1377" s="25" t="s">
        <v>2520</v>
      </c>
      <c r="G1377" s="5">
        <v>0</v>
      </c>
      <c r="H1377" s="5">
        <v>97364.999999999884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304304.62000000011</v>
      </c>
      <c r="AC1377" s="5">
        <v>0</v>
      </c>
      <c r="AD1377" s="5">
        <v>154857.03000000026</v>
      </c>
      <c r="AE1377" s="5">
        <v>0</v>
      </c>
      <c r="AF1377" s="5">
        <v>0</v>
      </c>
      <c r="AG1377" s="5">
        <v>0</v>
      </c>
      <c r="AH1377" s="5">
        <v>0</v>
      </c>
      <c r="AI1377" s="5">
        <v>0</v>
      </c>
      <c r="AJ1377" s="5">
        <v>0</v>
      </c>
      <c r="AK1377" s="5">
        <v>0</v>
      </c>
      <c r="AL1377" s="5">
        <v>0</v>
      </c>
      <c r="AM1377" s="5">
        <v>0</v>
      </c>
      <c r="AN1377" s="5">
        <v>0</v>
      </c>
      <c r="AO1377" s="5">
        <v>0</v>
      </c>
      <c r="AP1377" s="5">
        <v>0</v>
      </c>
      <c r="AQ1377" s="5">
        <v>0</v>
      </c>
      <c r="AR1377" s="5">
        <v>0</v>
      </c>
      <c r="AS1377" s="5">
        <v>0</v>
      </c>
      <c r="AT1377" s="5">
        <v>27541.14</v>
      </c>
      <c r="AU1377" s="5">
        <v>0</v>
      </c>
      <c r="AV1377" s="5">
        <v>0</v>
      </c>
      <c r="AW1377" s="5">
        <v>0</v>
      </c>
      <c r="AX1377" s="5">
        <v>0</v>
      </c>
      <c r="AY1377" s="5">
        <v>0</v>
      </c>
      <c r="AZ1377" s="5">
        <v>0</v>
      </c>
      <c r="BA1377" s="5">
        <v>0</v>
      </c>
      <c r="BB1377" s="5">
        <v>0</v>
      </c>
      <c r="BC1377" s="5">
        <v>0</v>
      </c>
      <c r="BD1377" s="5">
        <v>0</v>
      </c>
      <c r="BE1377" s="5">
        <v>0</v>
      </c>
      <c r="BF1377" s="5">
        <v>0</v>
      </c>
      <c r="BG1377" s="5">
        <v>0</v>
      </c>
      <c r="BH1377" s="5">
        <v>0</v>
      </c>
      <c r="BI1377" s="5">
        <v>0</v>
      </c>
      <c r="BJ1377" s="5">
        <v>0</v>
      </c>
      <c r="BK1377" s="5">
        <v>0</v>
      </c>
      <c r="BL1377" s="5">
        <v>3772.03</v>
      </c>
      <c r="BM1377" s="5">
        <v>0</v>
      </c>
      <c r="BN1377" s="5">
        <v>57368.380000000005</v>
      </c>
      <c r="BO1377" s="5">
        <v>0</v>
      </c>
      <c r="BP1377" s="5">
        <v>0</v>
      </c>
      <c r="BQ1377" s="5">
        <v>0</v>
      </c>
      <c r="BR1377" s="5">
        <v>0</v>
      </c>
      <c r="BS1377" s="5">
        <v>0</v>
      </c>
      <c r="BT1377" s="5">
        <v>0</v>
      </c>
      <c r="BU1377" s="5">
        <v>0</v>
      </c>
      <c r="BV1377" s="5">
        <v>0</v>
      </c>
      <c r="BW1377" s="5">
        <v>0</v>
      </c>
      <c r="BX1377" s="5">
        <v>0</v>
      </c>
      <c r="BY1377" s="5">
        <v>0</v>
      </c>
      <c r="BZ1377" s="5">
        <v>0</v>
      </c>
      <c r="CA1377" s="5">
        <v>0</v>
      </c>
      <c r="CB1377" s="5">
        <v>0</v>
      </c>
      <c r="CC1377" s="5">
        <v>0</v>
      </c>
      <c r="CD1377" s="5">
        <v>0</v>
      </c>
      <c r="CE1377" s="24">
        <v>645208.2000000003</v>
      </c>
    </row>
    <row r="1378" spans="2:83" ht="14.5" thickTop="1" thickBot="1" x14ac:dyDescent="0.35">
      <c r="B1378" s="25" t="s">
        <v>2083</v>
      </c>
      <c r="C1378" s="26">
        <v>12</v>
      </c>
      <c r="D1378" s="26" t="s">
        <v>2521</v>
      </c>
      <c r="E1378" s="26">
        <v>3008358565</v>
      </c>
      <c r="F1378" s="25" t="s">
        <v>2522</v>
      </c>
      <c r="G1378" s="5">
        <v>0</v>
      </c>
      <c r="H1378" s="5">
        <v>202460.4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613072.6</v>
      </c>
      <c r="AC1378" s="5">
        <v>0</v>
      </c>
      <c r="AD1378" s="5">
        <v>553795.42000000004</v>
      </c>
      <c r="AE1378" s="5">
        <v>0</v>
      </c>
      <c r="AF1378" s="5">
        <v>0</v>
      </c>
      <c r="AG1378" s="5">
        <v>0</v>
      </c>
      <c r="AH1378" s="5">
        <v>0</v>
      </c>
      <c r="AI1378" s="5">
        <v>0</v>
      </c>
      <c r="AJ1378" s="5">
        <v>0</v>
      </c>
      <c r="AK1378" s="5">
        <v>0</v>
      </c>
      <c r="AL1378" s="5">
        <v>0</v>
      </c>
      <c r="AM1378" s="5">
        <v>0</v>
      </c>
      <c r="AN1378" s="5">
        <v>0</v>
      </c>
      <c r="AO1378" s="5">
        <v>0</v>
      </c>
      <c r="AP1378" s="5">
        <v>0</v>
      </c>
      <c r="AQ1378" s="5">
        <v>0</v>
      </c>
      <c r="AR1378" s="5">
        <v>0</v>
      </c>
      <c r="AS1378" s="5">
        <v>0</v>
      </c>
      <c r="AT1378" s="5">
        <v>112330.27</v>
      </c>
      <c r="AU1378" s="5">
        <v>0</v>
      </c>
      <c r="AV1378" s="5">
        <v>0</v>
      </c>
      <c r="AW1378" s="5">
        <v>0</v>
      </c>
      <c r="AX1378" s="5">
        <v>0</v>
      </c>
      <c r="AY1378" s="5">
        <v>0</v>
      </c>
      <c r="AZ1378" s="5">
        <v>0</v>
      </c>
      <c r="BA1378" s="5">
        <v>0</v>
      </c>
      <c r="BB1378" s="5">
        <v>0</v>
      </c>
      <c r="BC1378" s="5">
        <v>0</v>
      </c>
      <c r="BD1378" s="5">
        <v>0</v>
      </c>
      <c r="BE1378" s="5">
        <v>0</v>
      </c>
      <c r="BF1378" s="5">
        <v>0</v>
      </c>
      <c r="BG1378" s="5">
        <v>0</v>
      </c>
      <c r="BH1378" s="5">
        <v>0</v>
      </c>
      <c r="BI1378" s="5">
        <v>0</v>
      </c>
      <c r="BJ1378" s="5">
        <v>0</v>
      </c>
      <c r="BK1378" s="5">
        <v>0</v>
      </c>
      <c r="BL1378" s="5">
        <v>0</v>
      </c>
      <c r="BM1378" s="5">
        <v>0</v>
      </c>
      <c r="BN1378" s="5">
        <v>37832.080000000002</v>
      </c>
      <c r="BO1378" s="5">
        <v>0</v>
      </c>
      <c r="BP1378" s="5">
        <v>0</v>
      </c>
      <c r="BQ1378" s="5">
        <v>0</v>
      </c>
      <c r="BR1378" s="5">
        <v>0</v>
      </c>
      <c r="BS1378" s="5">
        <v>0</v>
      </c>
      <c r="BT1378" s="5">
        <v>0</v>
      </c>
      <c r="BU1378" s="5">
        <v>0</v>
      </c>
      <c r="BV1378" s="5">
        <v>0</v>
      </c>
      <c r="BW1378" s="5">
        <v>0</v>
      </c>
      <c r="BX1378" s="5">
        <v>0</v>
      </c>
      <c r="BY1378" s="5">
        <v>0</v>
      </c>
      <c r="BZ1378" s="5">
        <v>0</v>
      </c>
      <c r="CA1378" s="5">
        <v>0</v>
      </c>
      <c r="CB1378" s="5">
        <v>0</v>
      </c>
      <c r="CC1378" s="5">
        <v>0</v>
      </c>
      <c r="CD1378" s="5">
        <v>0</v>
      </c>
      <c r="CE1378" s="24">
        <v>1519490.77</v>
      </c>
    </row>
    <row r="1379" spans="2:83" ht="14.5" thickTop="1" thickBot="1" x14ac:dyDescent="0.35">
      <c r="B1379" s="25" t="s">
        <v>2083</v>
      </c>
      <c r="C1379" s="26">
        <v>12</v>
      </c>
      <c r="D1379" s="26" t="s">
        <v>2523</v>
      </c>
      <c r="E1379" s="26">
        <v>3008369005</v>
      </c>
      <c r="F1379" s="25" t="s">
        <v>2524</v>
      </c>
      <c r="G1379" s="5">
        <v>0</v>
      </c>
      <c r="H1379" s="5">
        <v>111201.29000000004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449674.82000000402</v>
      </c>
      <c r="AC1379" s="5">
        <v>0</v>
      </c>
      <c r="AD1379" s="5">
        <v>889988.69999999832</v>
      </c>
      <c r="AE1379" s="5">
        <v>0</v>
      </c>
      <c r="AF1379" s="5">
        <v>0</v>
      </c>
      <c r="AG1379" s="5">
        <v>0</v>
      </c>
      <c r="AH1379" s="5">
        <v>0</v>
      </c>
      <c r="AI1379" s="5">
        <v>0</v>
      </c>
      <c r="AJ1379" s="5">
        <v>0</v>
      </c>
      <c r="AK1379" s="5">
        <v>0</v>
      </c>
      <c r="AL1379" s="5">
        <v>0</v>
      </c>
      <c r="AM1379" s="5">
        <v>0</v>
      </c>
      <c r="AN1379" s="5">
        <v>0</v>
      </c>
      <c r="AO1379" s="5">
        <v>0</v>
      </c>
      <c r="AP1379" s="5">
        <v>0</v>
      </c>
      <c r="AQ1379" s="5">
        <v>0</v>
      </c>
      <c r="AR1379" s="5">
        <v>0</v>
      </c>
      <c r="AS1379" s="5">
        <v>0</v>
      </c>
      <c r="AT1379" s="5">
        <v>0</v>
      </c>
      <c r="AU1379" s="5">
        <v>0</v>
      </c>
      <c r="AV1379" s="5">
        <v>0</v>
      </c>
      <c r="AW1379" s="5">
        <v>0</v>
      </c>
      <c r="AX1379" s="5">
        <v>0</v>
      </c>
      <c r="AY1379" s="5">
        <v>0</v>
      </c>
      <c r="AZ1379" s="5">
        <v>0</v>
      </c>
      <c r="BA1379" s="5">
        <v>0</v>
      </c>
      <c r="BB1379" s="5">
        <v>0</v>
      </c>
      <c r="BC1379" s="5">
        <v>0</v>
      </c>
      <c r="BD1379" s="5">
        <v>0</v>
      </c>
      <c r="BE1379" s="5">
        <v>0</v>
      </c>
      <c r="BF1379" s="5">
        <v>0</v>
      </c>
      <c r="BG1379" s="5">
        <v>0</v>
      </c>
      <c r="BH1379" s="5">
        <v>0</v>
      </c>
      <c r="BI1379" s="5">
        <v>0</v>
      </c>
      <c r="BJ1379" s="5">
        <v>0</v>
      </c>
      <c r="BK1379" s="5">
        <v>0</v>
      </c>
      <c r="BL1379" s="5">
        <v>0</v>
      </c>
      <c r="BM1379" s="5">
        <v>0</v>
      </c>
      <c r="BN1379" s="5">
        <v>244.61999999999534</v>
      </c>
      <c r="BO1379" s="5">
        <v>0</v>
      </c>
      <c r="BP1379" s="5">
        <v>0</v>
      </c>
      <c r="BQ1379" s="5">
        <v>0</v>
      </c>
      <c r="BR1379" s="5">
        <v>0</v>
      </c>
      <c r="BS1379" s="5">
        <v>0</v>
      </c>
      <c r="BT1379" s="5">
        <v>0</v>
      </c>
      <c r="BU1379" s="5">
        <v>0</v>
      </c>
      <c r="BV1379" s="5">
        <v>0</v>
      </c>
      <c r="BW1379" s="5">
        <v>0</v>
      </c>
      <c r="BX1379" s="5">
        <v>655.40000000002328</v>
      </c>
      <c r="BY1379" s="5">
        <v>0</v>
      </c>
      <c r="BZ1379" s="5">
        <v>0</v>
      </c>
      <c r="CA1379" s="5">
        <v>0</v>
      </c>
      <c r="CB1379" s="5">
        <v>0</v>
      </c>
      <c r="CC1379" s="5">
        <v>0</v>
      </c>
      <c r="CD1379" s="5">
        <v>0</v>
      </c>
      <c r="CE1379" s="24">
        <v>1451764.8300000024</v>
      </c>
    </row>
    <row r="1380" spans="2:83" ht="14.5" thickTop="1" thickBot="1" x14ac:dyDescent="0.35">
      <c r="B1380" s="25" t="s">
        <v>2083</v>
      </c>
      <c r="C1380" s="26">
        <v>12</v>
      </c>
      <c r="D1380" s="26" t="s">
        <v>2525</v>
      </c>
      <c r="E1380" s="26">
        <v>3008374362</v>
      </c>
      <c r="F1380" s="25" t="s">
        <v>2526</v>
      </c>
      <c r="G1380" s="5">
        <v>0</v>
      </c>
      <c r="H1380" s="5">
        <v>4920.2099999997299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6382651.2399999984</v>
      </c>
      <c r="AC1380" s="5">
        <v>0</v>
      </c>
      <c r="AD1380" s="5">
        <v>224973.81999999844</v>
      </c>
      <c r="AE1380" s="5">
        <v>0</v>
      </c>
      <c r="AF1380" s="5">
        <v>876223</v>
      </c>
      <c r="AG1380" s="5">
        <v>0</v>
      </c>
      <c r="AH1380" s="5">
        <v>0</v>
      </c>
      <c r="AI1380" s="5">
        <v>0</v>
      </c>
      <c r="AJ1380" s="5">
        <v>189840</v>
      </c>
      <c r="AK1380" s="5">
        <v>0</v>
      </c>
      <c r="AL1380" s="5">
        <v>0</v>
      </c>
      <c r="AM1380" s="5">
        <v>0</v>
      </c>
      <c r="AN1380" s="5">
        <v>0</v>
      </c>
      <c r="AO1380" s="5">
        <v>0</v>
      </c>
      <c r="AP1380" s="5">
        <v>0</v>
      </c>
      <c r="AQ1380" s="5">
        <v>0</v>
      </c>
      <c r="AR1380" s="5">
        <v>0</v>
      </c>
      <c r="AS1380" s="5">
        <v>0</v>
      </c>
      <c r="AT1380" s="5">
        <v>114660.2</v>
      </c>
      <c r="AU1380" s="5">
        <v>0</v>
      </c>
      <c r="AV1380" s="5">
        <v>0</v>
      </c>
      <c r="AW1380" s="5">
        <v>0</v>
      </c>
      <c r="AX1380" s="5">
        <v>0</v>
      </c>
      <c r="AY1380" s="5">
        <v>0</v>
      </c>
      <c r="AZ1380" s="5">
        <v>0</v>
      </c>
      <c r="BA1380" s="5">
        <v>0</v>
      </c>
      <c r="BB1380" s="5">
        <v>0</v>
      </c>
      <c r="BC1380" s="5">
        <v>0</v>
      </c>
      <c r="BD1380" s="5">
        <v>0</v>
      </c>
      <c r="BE1380" s="5">
        <v>0</v>
      </c>
      <c r="BF1380" s="5">
        <v>0</v>
      </c>
      <c r="BG1380" s="5">
        <v>0</v>
      </c>
      <c r="BH1380" s="5">
        <v>0</v>
      </c>
      <c r="BI1380" s="5">
        <v>0</v>
      </c>
      <c r="BJ1380" s="5">
        <v>0</v>
      </c>
      <c r="BK1380" s="5">
        <v>0</v>
      </c>
      <c r="BL1380" s="5">
        <v>310169.77</v>
      </c>
      <c r="BM1380" s="5">
        <v>0</v>
      </c>
      <c r="BN1380" s="5">
        <v>44215.159999999974</v>
      </c>
      <c r="BO1380" s="5">
        <v>0</v>
      </c>
      <c r="BP1380" s="5">
        <v>0</v>
      </c>
      <c r="BQ1380" s="5">
        <v>0</v>
      </c>
      <c r="BR1380" s="5">
        <v>0</v>
      </c>
      <c r="BS1380" s="5">
        <v>0</v>
      </c>
      <c r="BT1380" s="5">
        <v>0</v>
      </c>
      <c r="BU1380" s="5">
        <v>0</v>
      </c>
      <c r="BV1380" s="5">
        <v>0</v>
      </c>
      <c r="BW1380" s="5">
        <v>0</v>
      </c>
      <c r="BX1380" s="5">
        <v>0</v>
      </c>
      <c r="BY1380" s="5">
        <v>0</v>
      </c>
      <c r="BZ1380" s="5">
        <v>0</v>
      </c>
      <c r="CA1380" s="5">
        <v>0</v>
      </c>
      <c r="CB1380" s="5">
        <v>0</v>
      </c>
      <c r="CC1380" s="5">
        <v>0</v>
      </c>
      <c r="CD1380" s="5">
        <v>0</v>
      </c>
      <c r="CE1380" s="24">
        <v>8147653.3999999966</v>
      </c>
    </row>
    <row r="1381" spans="2:83" ht="14.5" thickTop="1" thickBot="1" x14ac:dyDescent="0.35">
      <c r="B1381" s="25" t="s">
        <v>2083</v>
      </c>
      <c r="C1381" s="26">
        <v>12</v>
      </c>
      <c r="D1381" s="26" t="s">
        <v>2527</v>
      </c>
      <c r="E1381" s="26">
        <v>3008408373</v>
      </c>
      <c r="F1381" s="25" t="s">
        <v>2528</v>
      </c>
      <c r="G1381" s="5">
        <v>0</v>
      </c>
      <c r="H1381" s="5">
        <v>531103.82000000007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  <c r="AB1381" s="5">
        <v>1644203.1</v>
      </c>
      <c r="AC1381" s="5">
        <v>0</v>
      </c>
      <c r="AD1381" s="5">
        <v>988.62</v>
      </c>
      <c r="AE1381" s="5">
        <v>0</v>
      </c>
      <c r="AF1381" s="5">
        <v>0</v>
      </c>
      <c r="AG1381" s="5">
        <v>0</v>
      </c>
      <c r="AH1381" s="5">
        <v>0</v>
      </c>
      <c r="AI1381" s="5">
        <v>0</v>
      </c>
      <c r="AJ1381" s="5">
        <v>0</v>
      </c>
      <c r="AK1381" s="5">
        <v>0</v>
      </c>
      <c r="AL1381" s="5">
        <v>0</v>
      </c>
      <c r="AM1381" s="5">
        <v>0</v>
      </c>
      <c r="AN1381" s="5">
        <v>0</v>
      </c>
      <c r="AO1381" s="5">
        <v>0</v>
      </c>
      <c r="AP1381" s="5">
        <v>0</v>
      </c>
      <c r="AQ1381" s="5">
        <v>0</v>
      </c>
      <c r="AR1381" s="5">
        <v>0</v>
      </c>
      <c r="AS1381" s="5">
        <v>0</v>
      </c>
      <c r="AT1381" s="5">
        <v>0</v>
      </c>
      <c r="AU1381" s="5">
        <v>0</v>
      </c>
      <c r="AV1381" s="5">
        <v>0</v>
      </c>
      <c r="AW1381" s="5">
        <v>0</v>
      </c>
      <c r="AX1381" s="5">
        <v>0</v>
      </c>
      <c r="AY1381" s="5">
        <v>0</v>
      </c>
      <c r="AZ1381" s="5">
        <v>0</v>
      </c>
      <c r="BA1381" s="5">
        <v>0</v>
      </c>
      <c r="BB1381" s="5">
        <v>0</v>
      </c>
      <c r="BC1381" s="5">
        <v>0</v>
      </c>
      <c r="BD1381" s="5">
        <v>0</v>
      </c>
      <c r="BE1381" s="5">
        <v>0</v>
      </c>
      <c r="BF1381" s="5">
        <v>0</v>
      </c>
      <c r="BG1381" s="5">
        <v>0</v>
      </c>
      <c r="BH1381" s="5">
        <v>0</v>
      </c>
      <c r="BI1381" s="5">
        <v>0</v>
      </c>
      <c r="BJ1381" s="5">
        <v>0</v>
      </c>
      <c r="BK1381" s="5">
        <v>0</v>
      </c>
      <c r="BL1381" s="5">
        <v>40.700000000000003</v>
      </c>
      <c r="BM1381" s="5">
        <v>0</v>
      </c>
      <c r="BN1381" s="5">
        <v>404452.85</v>
      </c>
      <c r="BO1381" s="5">
        <v>0</v>
      </c>
      <c r="BP1381" s="5">
        <v>0</v>
      </c>
      <c r="BQ1381" s="5">
        <v>0</v>
      </c>
      <c r="BR1381" s="5">
        <v>0</v>
      </c>
      <c r="BS1381" s="5">
        <v>0</v>
      </c>
      <c r="BT1381" s="5">
        <v>0</v>
      </c>
      <c r="BU1381" s="5">
        <v>0</v>
      </c>
      <c r="BV1381" s="5">
        <v>0</v>
      </c>
      <c r="BW1381" s="5">
        <v>0</v>
      </c>
      <c r="BX1381" s="5">
        <v>0</v>
      </c>
      <c r="BY1381" s="5">
        <v>0</v>
      </c>
      <c r="BZ1381" s="5">
        <v>0</v>
      </c>
      <c r="CA1381" s="5">
        <v>0</v>
      </c>
      <c r="CB1381" s="5">
        <v>0</v>
      </c>
      <c r="CC1381" s="5">
        <v>0</v>
      </c>
      <c r="CD1381" s="5">
        <v>0</v>
      </c>
      <c r="CE1381" s="24">
        <v>2580789.0900000003</v>
      </c>
    </row>
    <row r="1382" spans="2:83" ht="14.5" thickTop="1" thickBot="1" x14ac:dyDescent="0.35">
      <c r="B1382" s="25" t="s">
        <v>2083</v>
      </c>
      <c r="C1382" s="26">
        <v>12</v>
      </c>
      <c r="D1382" s="26" t="s">
        <v>2529</v>
      </c>
      <c r="E1382" s="26">
        <v>3008464458</v>
      </c>
      <c r="F1382" s="25" t="s">
        <v>2530</v>
      </c>
      <c r="G1382" s="5">
        <v>0</v>
      </c>
      <c r="H1382" s="5">
        <v>201550.95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4204096.3499999996</v>
      </c>
      <c r="AC1382" s="5">
        <v>0</v>
      </c>
      <c r="AD1382" s="5">
        <v>370167.77</v>
      </c>
      <c r="AE1382" s="5">
        <v>0</v>
      </c>
      <c r="AF1382" s="5">
        <v>0</v>
      </c>
      <c r="AG1382" s="5">
        <v>0</v>
      </c>
      <c r="AH1382" s="5">
        <v>0</v>
      </c>
      <c r="AI1382" s="5">
        <v>0</v>
      </c>
      <c r="AJ1382" s="5">
        <v>0</v>
      </c>
      <c r="AK1382" s="5">
        <v>0</v>
      </c>
      <c r="AL1382" s="5">
        <v>0</v>
      </c>
      <c r="AM1382" s="5">
        <v>0</v>
      </c>
      <c r="AN1382" s="5">
        <v>0</v>
      </c>
      <c r="AO1382" s="5">
        <v>0</v>
      </c>
      <c r="AP1382" s="5">
        <v>0</v>
      </c>
      <c r="AQ1382" s="5">
        <v>0</v>
      </c>
      <c r="AR1382" s="5">
        <v>0</v>
      </c>
      <c r="AS1382" s="5">
        <v>0</v>
      </c>
      <c r="AT1382" s="5">
        <v>0</v>
      </c>
      <c r="AU1382" s="5">
        <v>0</v>
      </c>
      <c r="AV1382" s="5">
        <v>0</v>
      </c>
      <c r="AW1382" s="5">
        <v>0</v>
      </c>
      <c r="AX1382" s="5">
        <v>0</v>
      </c>
      <c r="AY1382" s="5">
        <v>0</v>
      </c>
      <c r="AZ1382" s="5">
        <v>0</v>
      </c>
      <c r="BA1382" s="5">
        <v>0</v>
      </c>
      <c r="BB1382" s="5">
        <v>0</v>
      </c>
      <c r="BC1382" s="5">
        <v>0</v>
      </c>
      <c r="BD1382" s="5">
        <v>0</v>
      </c>
      <c r="BE1382" s="5">
        <v>0</v>
      </c>
      <c r="BF1382" s="5">
        <v>0</v>
      </c>
      <c r="BG1382" s="5">
        <v>0</v>
      </c>
      <c r="BH1382" s="5">
        <v>0</v>
      </c>
      <c r="BI1382" s="5">
        <v>0</v>
      </c>
      <c r="BJ1382" s="5">
        <v>0</v>
      </c>
      <c r="BK1382" s="5">
        <v>0</v>
      </c>
      <c r="BL1382" s="5">
        <v>159950.20000000001</v>
      </c>
      <c r="BM1382" s="5">
        <v>0</v>
      </c>
      <c r="BN1382" s="5">
        <v>0</v>
      </c>
      <c r="BO1382" s="5">
        <v>0</v>
      </c>
      <c r="BP1382" s="5">
        <v>0</v>
      </c>
      <c r="BQ1382" s="5">
        <v>0</v>
      </c>
      <c r="BR1382" s="5">
        <v>0</v>
      </c>
      <c r="BS1382" s="5">
        <v>0</v>
      </c>
      <c r="BT1382" s="5">
        <v>0</v>
      </c>
      <c r="BU1382" s="5">
        <v>0</v>
      </c>
      <c r="BV1382" s="5">
        <v>0</v>
      </c>
      <c r="BW1382" s="5">
        <v>0</v>
      </c>
      <c r="BX1382" s="5">
        <v>0</v>
      </c>
      <c r="BY1382" s="5">
        <v>0</v>
      </c>
      <c r="BZ1382" s="5">
        <v>0</v>
      </c>
      <c r="CA1382" s="5">
        <v>0</v>
      </c>
      <c r="CB1382" s="5">
        <v>0</v>
      </c>
      <c r="CC1382" s="5">
        <v>0</v>
      </c>
      <c r="CD1382" s="5">
        <v>0</v>
      </c>
      <c r="CE1382" s="24">
        <v>4935765.2700000005</v>
      </c>
    </row>
    <row r="1383" spans="2:83" ht="14.5" thickTop="1" thickBot="1" x14ac:dyDescent="0.35">
      <c r="B1383" s="25" t="s">
        <v>2083</v>
      </c>
      <c r="C1383" s="26">
        <v>12</v>
      </c>
      <c r="D1383" s="26" t="s">
        <v>2531</v>
      </c>
      <c r="E1383" s="26">
        <v>3008457844</v>
      </c>
      <c r="F1383" s="25" t="s">
        <v>2532</v>
      </c>
      <c r="G1383" s="5">
        <v>0</v>
      </c>
      <c r="H1383" s="5">
        <v>156740.74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260026.1</v>
      </c>
      <c r="AC1383" s="5">
        <v>0</v>
      </c>
      <c r="AD1383" s="5">
        <v>-30562.6</v>
      </c>
      <c r="AE1383" s="5">
        <v>0</v>
      </c>
      <c r="AF1383" s="5">
        <v>0</v>
      </c>
      <c r="AG1383" s="5">
        <v>0</v>
      </c>
      <c r="AH1383" s="5">
        <v>0</v>
      </c>
      <c r="AI1383" s="5">
        <v>0</v>
      </c>
      <c r="AJ1383" s="5">
        <v>0</v>
      </c>
      <c r="AK1383" s="5">
        <v>0</v>
      </c>
      <c r="AL1383" s="5">
        <v>0</v>
      </c>
      <c r="AM1383" s="5">
        <v>0</v>
      </c>
      <c r="AN1383" s="5">
        <v>0</v>
      </c>
      <c r="AO1383" s="5">
        <v>0</v>
      </c>
      <c r="AP1383" s="5">
        <v>0</v>
      </c>
      <c r="AQ1383" s="5">
        <v>0</v>
      </c>
      <c r="AR1383" s="5">
        <v>0</v>
      </c>
      <c r="AS1383" s="5">
        <v>0</v>
      </c>
      <c r="AT1383" s="5">
        <v>48624.57</v>
      </c>
      <c r="AU1383" s="5">
        <v>0</v>
      </c>
      <c r="AV1383" s="5">
        <v>0</v>
      </c>
      <c r="AW1383" s="5">
        <v>0</v>
      </c>
      <c r="AX1383" s="5">
        <v>0</v>
      </c>
      <c r="AY1383" s="5">
        <v>0</v>
      </c>
      <c r="AZ1383" s="5">
        <v>0</v>
      </c>
      <c r="BA1383" s="5">
        <v>0</v>
      </c>
      <c r="BB1383" s="5">
        <v>0</v>
      </c>
      <c r="BC1383" s="5">
        <v>0</v>
      </c>
      <c r="BD1383" s="5">
        <v>0</v>
      </c>
      <c r="BE1383" s="5">
        <v>0</v>
      </c>
      <c r="BF1383" s="5">
        <v>0</v>
      </c>
      <c r="BG1383" s="5">
        <v>0</v>
      </c>
      <c r="BH1383" s="5">
        <v>0</v>
      </c>
      <c r="BI1383" s="5">
        <v>0</v>
      </c>
      <c r="BJ1383" s="5">
        <v>0</v>
      </c>
      <c r="BK1383" s="5">
        <v>0</v>
      </c>
      <c r="BL1383" s="5">
        <v>0</v>
      </c>
      <c r="BM1383" s="5">
        <v>0</v>
      </c>
      <c r="BN1383" s="5">
        <v>0</v>
      </c>
      <c r="BO1383" s="5">
        <v>0</v>
      </c>
      <c r="BP1383" s="5">
        <v>0</v>
      </c>
      <c r="BQ1383" s="5">
        <v>0</v>
      </c>
      <c r="BR1383" s="5">
        <v>0</v>
      </c>
      <c r="BS1383" s="5">
        <v>0</v>
      </c>
      <c r="BT1383" s="5">
        <v>0</v>
      </c>
      <c r="BU1383" s="5">
        <v>0</v>
      </c>
      <c r="BV1383" s="5">
        <v>0</v>
      </c>
      <c r="BW1383" s="5">
        <v>0</v>
      </c>
      <c r="BX1383" s="5">
        <v>0</v>
      </c>
      <c r="BY1383" s="5">
        <v>0</v>
      </c>
      <c r="BZ1383" s="5">
        <v>0</v>
      </c>
      <c r="CA1383" s="5">
        <v>0</v>
      </c>
      <c r="CB1383" s="5">
        <v>0</v>
      </c>
      <c r="CC1383" s="5">
        <v>0</v>
      </c>
      <c r="CD1383" s="5">
        <v>0</v>
      </c>
      <c r="CE1383" s="24">
        <v>434828.81</v>
      </c>
    </row>
    <row r="1384" spans="2:83" ht="14.5" thickTop="1" thickBot="1" x14ac:dyDescent="0.35">
      <c r="B1384" s="25" t="s">
        <v>2083</v>
      </c>
      <c r="C1384" s="26">
        <v>12</v>
      </c>
      <c r="D1384" s="26" t="s">
        <v>2533</v>
      </c>
      <c r="E1384" s="26">
        <v>3008541031</v>
      </c>
      <c r="F1384" s="25" t="s">
        <v>2534</v>
      </c>
      <c r="G1384" s="5">
        <v>0</v>
      </c>
      <c r="H1384" s="5">
        <v>2248301.1500000022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6734251.8299999963</v>
      </c>
      <c r="AC1384" s="5">
        <v>0</v>
      </c>
      <c r="AD1384" s="5">
        <v>181625.14999999944</v>
      </c>
      <c r="AE1384" s="5">
        <v>0</v>
      </c>
      <c r="AF1384" s="5">
        <v>7000</v>
      </c>
      <c r="AG1384" s="5">
        <v>0</v>
      </c>
      <c r="AH1384" s="5">
        <v>0</v>
      </c>
      <c r="AI1384" s="5">
        <v>0</v>
      </c>
      <c r="AJ1384" s="5">
        <v>0</v>
      </c>
      <c r="AK1384" s="5">
        <v>0</v>
      </c>
      <c r="AL1384" s="5">
        <v>0</v>
      </c>
      <c r="AM1384" s="5">
        <v>0</v>
      </c>
      <c r="AN1384" s="5">
        <v>0</v>
      </c>
      <c r="AO1384" s="5">
        <v>0</v>
      </c>
      <c r="AP1384" s="5">
        <v>0</v>
      </c>
      <c r="AQ1384" s="5">
        <v>0</v>
      </c>
      <c r="AR1384" s="5">
        <v>0</v>
      </c>
      <c r="AS1384" s="5">
        <v>0</v>
      </c>
      <c r="AT1384" s="5">
        <v>38838.100000000006</v>
      </c>
      <c r="AU1384" s="5">
        <v>0</v>
      </c>
      <c r="AV1384" s="5">
        <v>0</v>
      </c>
      <c r="AW1384" s="5">
        <v>0</v>
      </c>
      <c r="AX1384" s="5">
        <v>0</v>
      </c>
      <c r="AY1384" s="5">
        <v>0</v>
      </c>
      <c r="AZ1384" s="5">
        <v>0</v>
      </c>
      <c r="BA1384" s="5">
        <v>0</v>
      </c>
      <c r="BB1384" s="5">
        <v>0</v>
      </c>
      <c r="BC1384" s="5">
        <v>0</v>
      </c>
      <c r="BD1384" s="5">
        <v>0</v>
      </c>
      <c r="BE1384" s="5">
        <v>0</v>
      </c>
      <c r="BF1384" s="5">
        <v>0</v>
      </c>
      <c r="BG1384" s="5">
        <v>0</v>
      </c>
      <c r="BH1384" s="5">
        <v>0</v>
      </c>
      <c r="BI1384" s="5">
        <v>0</v>
      </c>
      <c r="BJ1384" s="5">
        <v>0</v>
      </c>
      <c r="BK1384" s="5">
        <v>0</v>
      </c>
      <c r="BL1384" s="5">
        <v>2355000</v>
      </c>
      <c r="BM1384" s="5">
        <v>0</v>
      </c>
      <c r="BN1384" s="5">
        <v>414859.48</v>
      </c>
      <c r="BO1384" s="5">
        <v>0</v>
      </c>
      <c r="BP1384" s="5">
        <v>0</v>
      </c>
      <c r="BQ1384" s="5">
        <v>0</v>
      </c>
      <c r="BR1384" s="5">
        <v>0</v>
      </c>
      <c r="BS1384" s="5">
        <v>0</v>
      </c>
      <c r="BT1384" s="5">
        <v>0</v>
      </c>
      <c r="BU1384" s="5">
        <v>0</v>
      </c>
      <c r="BV1384" s="5">
        <v>0</v>
      </c>
      <c r="BW1384" s="5">
        <v>0</v>
      </c>
      <c r="BX1384" s="5">
        <v>149616</v>
      </c>
      <c r="BY1384" s="5">
        <v>0</v>
      </c>
      <c r="BZ1384" s="5">
        <v>0</v>
      </c>
      <c r="CA1384" s="5">
        <v>0</v>
      </c>
      <c r="CB1384" s="5">
        <v>0</v>
      </c>
      <c r="CC1384" s="5">
        <v>0</v>
      </c>
      <c r="CD1384" s="5">
        <v>0</v>
      </c>
      <c r="CE1384" s="24">
        <v>12129491.709999999</v>
      </c>
    </row>
    <row r="1385" spans="2:83" ht="14.5" thickTop="1" thickBot="1" x14ac:dyDescent="0.35">
      <c r="B1385" s="25" t="s">
        <v>2083</v>
      </c>
      <c r="C1385" s="26">
        <v>12</v>
      </c>
      <c r="D1385" s="26" t="s">
        <v>2535</v>
      </c>
      <c r="E1385" s="26">
        <v>3008552047</v>
      </c>
      <c r="F1385" s="25" t="s">
        <v>2536</v>
      </c>
      <c r="G1385" s="5">
        <v>0</v>
      </c>
      <c r="H1385" s="5">
        <v>59313.839999999618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681641.52999999933</v>
      </c>
      <c r="AC1385" s="5">
        <v>0</v>
      </c>
      <c r="AD1385" s="5">
        <v>323292.3200000003</v>
      </c>
      <c r="AE1385" s="5">
        <v>0</v>
      </c>
      <c r="AF1385" s="5">
        <v>0</v>
      </c>
      <c r="AG1385" s="5">
        <v>0</v>
      </c>
      <c r="AH1385" s="5">
        <v>0</v>
      </c>
      <c r="AI1385" s="5">
        <v>0</v>
      </c>
      <c r="AJ1385" s="5">
        <v>0</v>
      </c>
      <c r="AK1385" s="5">
        <v>0</v>
      </c>
      <c r="AL1385" s="5">
        <v>0</v>
      </c>
      <c r="AM1385" s="5">
        <v>0</v>
      </c>
      <c r="AN1385" s="5">
        <v>0</v>
      </c>
      <c r="AO1385" s="5">
        <v>0</v>
      </c>
      <c r="AP1385" s="5">
        <v>0</v>
      </c>
      <c r="AQ1385" s="5">
        <v>0</v>
      </c>
      <c r="AR1385" s="5">
        <v>0</v>
      </c>
      <c r="AS1385" s="5">
        <v>0</v>
      </c>
      <c r="AT1385" s="5">
        <v>56386.899999999994</v>
      </c>
      <c r="AU1385" s="5">
        <v>0</v>
      </c>
      <c r="AV1385" s="5">
        <v>0</v>
      </c>
      <c r="AW1385" s="5">
        <v>0</v>
      </c>
      <c r="AX1385" s="5">
        <v>0</v>
      </c>
      <c r="AY1385" s="5">
        <v>0</v>
      </c>
      <c r="AZ1385" s="5">
        <v>0</v>
      </c>
      <c r="BA1385" s="5">
        <v>0</v>
      </c>
      <c r="BB1385" s="5">
        <v>0</v>
      </c>
      <c r="BC1385" s="5">
        <v>0</v>
      </c>
      <c r="BD1385" s="5">
        <v>0</v>
      </c>
      <c r="BE1385" s="5">
        <v>0</v>
      </c>
      <c r="BF1385" s="5">
        <v>0</v>
      </c>
      <c r="BG1385" s="5">
        <v>0</v>
      </c>
      <c r="BH1385" s="5">
        <v>0</v>
      </c>
      <c r="BI1385" s="5">
        <v>0</v>
      </c>
      <c r="BJ1385" s="5">
        <v>0</v>
      </c>
      <c r="BK1385" s="5">
        <v>0</v>
      </c>
      <c r="BL1385" s="5">
        <v>305085.79999999981</v>
      </c>
      <c r="BM1385" s="5">
        <v>0</v>
      </c>
      <c r="BN1385" s="5">
        <v>0</v>
      </c>
      <c r="BO1385" s="5">
        <v>0</v>
      </c>
      <c r="BP1385" s="5">
        <v>0</v>
      </c>
      <c r="BQ1385" s="5">
        <v>0</v>
      </c>
      <c r="BR1385" s="5">
        <v>0</v>
      </c>
      <c r="BS1385" s="5">
        <v>0</v>
      </c>
      <c r="BT1385" s="5">
        <v>0</v>
      </c>
      <c r="BU1385" s="5">
        <v>0</v>
      </c>
      <c r="BV1385" s="5">
        <v>0</v>
      </c>
      <c r="BW1385" s="5">
        <v>0</v>
      </c>
      <c r="BX1385" s="5">
        <v>0</v>
      </c>
      <c r="BY1385" s="5">
        <v>0</v>
      </c>
      <c r="BZ1385" s="5">
        <v>0</v>
      </c>
      <c r="CA1385" s="5">
        <v>0</v>
      </c>
      <c r="CB1385" s="5">
        <v>0</v>
      </c>
      <c r="CC1385" s="5">
        <v>0</v>
      </c>
      <c r="CD1385" s="5">
        <v>0</v>
      </c>
      <c r="CE1385" s="24">
        <v>1425720.389999999</v>
      </c>
    </row>
    <row r="1386" spans="2:83" ht="14.5" thickTop="1" thickBot="1" x14ac:dyDescent="0.35">
      <c r="B1386" s="25" t="s">
        <v>2083</v>
      </c>
      <c r="C1386" s="26">
        <v>12</v>
      </c>
      <c r="D1386" s="26" t="s">
        <v>2537</v>
      </c>
      <c r="E1386" s="26">
        <v>3008619075</v>
      </c>
      <c r="F1386" s="25" t="s">
        <v>2538</v>
      </c>
      <c r="G1386" s="5">
        <v>0</v>
      </c>
      <c r="H1386" s="5">
        <v>1196.6000000002095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1837930.5300000012</v>
      </c>
      <c r="AC1386" s="5">
        <v>0</v>
      </c>
      <c r="AD1386" s="5">
        <v>0</v>
      </c>
      <c r="AE1386" s="5">
        <v>0</v>
      </c>
      <c r="AF1386" s="5">
        <v>0</v>
      </c>
      <c r="AG1386" s="5">
        <v>0</v>
      </c>
      <c r="AH1386" s="5">
        <v>0</v>
      </c>
      <c r="AI1386" s="5">
        <v>0</v>
      </c>
      <c r="AJ1386" s="5">
        <v>0</v>
      </c>
      <c r="AK1386" s="5">
        <v>0</v>
      </c>
      <c r="AL1386" s="5">
        <v>0</v>
      </c>
      <c r="AM1386" s="5">
        <v>0</v>
      </c>
      <c r="AN1386" s="5">
        <v>0</v>
      </c>
      <c r="AO1386" s="5">
        <v>0</v>
      </c>
      <c r="AP1386" s="5">
        <v>200090.68</v>
      </c>
      <c r="AQ1386" s="5">
        <v>0</v>
      </c>
      <c r="AR1386" s="5">
        <v>0</v>
      </c>
      <c r="AS1386" s="5">
        <v>0</v>
      </c>
      <c r="AT1386" s="5">
        <v>0</v>
      </c>
      <c r="AU1386" s="5">
        <v>0</v>
      </c>
      <c r="AV1386" s="5">
        <v>0</v>
      </c>
      <c r="AW1386" s="5">
        <v>0</v>
      </c>
      <c r="AX1386" s="5">
        <v>0</v>
      </c>
      <c r="AY1386" s="5">
        <v>0</v>
      </c>
      <c r="AZ1386" s="5">
        <v>0</v>
      </c>
      <c r="BA1386" s="5">
        <v>0</v>
      </c>
      <c r="BB1386" s="5">
        <v>0</v>
      </c>
      <c r="BC1386" s="5">
        <v>0</v>
      </c>
      <c r="BD1386" s="5">
        <v>0</v>
      </c>
      <c r="BE1386" s="5">
        <v>0</v>
      </c>
      <c r="BF1386" s="5">
        <v>0</v>
      </c>
      <c r="BG1386" s="5">
        <v>0</v>
      </c>
      <c r="BH1386" s="5">
        <v>0</v>
      </c>
      <c r="BI1386" s="5">
        <v>0</v>
      </c>
      <c r="BJ1386" s="5">
        <v>0</v>
      </c>
      <c r="BK1386" s="5">
        <v>0</v>
      </c>
      <c r="BL1386" s="5">
        <v>0</v>
      </c>
      <c r="BM1386" s="5">
        <v>0</v>
      </c>
      <c r="BN1386" s="5">
        <v>213162.21000000002</v>
      </c>
      <c r="BO1386" s="5">
        <v>0</v>
      </c>
      <c r="BP1386" s="5">
        <v>0</v>
      </c>
      <c r="BQ1386" s="5">
        <v>0</v>
      </c>
      <c r="BR1386" s="5">
        <v>0</v>
      </c>
      <c r="BS1386" s="5">
        <v>0</v>
      </c>
      <c r="BT1386" s="5">
        <v>0</v>
      </c>
      <c r="BU1386" s="5">
        <v>0</v>
      </c>
      <c r="BV1386" s="5">
        <v>0</v>
      </c>
      <c r="BW1386" s="5">
        <v>0</v>
      </c>
      <c r="BX1386" s="5">
        <v>723324.22000000009</v>
      </c>
      <c r="BY1386" s="5">
        <v>0</v>
      </c>
      <c r="BZ1386" s="5">
        <v>0</v>
      </c>
      <c r="CA1386" s="5">
        <v>0</v>
      </c>
      <c r="CB1386" s="5">
        <v>0</v>
      </c>
      <c r="CC1386" s="5">
        <v>0</v>
      </c>
      <c r="CD1386" s="5">
        <v>0</v>
      </c>
      <c r="CE1386" s="24">
        <v>2975704.2400000016</v>
      </c>
    </row>
    <row r="1387" spans="2:83" ht="14.5" thickTop="1" thickBot="1" x14ac:dyDescent="0.35">
      <c r="B1387" s="25" t="s">
        <v>2083</v>
      </c>
      <c r="C1387" s="26">
        <v>12</v>
      </c>
      <c r="D1387" s="26" t="s">
        <v>2539</v>
      </c>
      <c r="E1387" s="26">
        <v>3008653686</v>
      </c>
      <c r="F1387" s="25" t="s">
        <v>2540</v>
      </c>
      <c r="G1387" s="5">
        <v>0</v>
      </c>
      <c r="H1387" s="5">
        <v>178505.41999999981</v>
      </c>
      <c r="I1387" s="5">
        <v>0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10070.169999999925</v>
      </c>
      <c r="AC1387" s="5">
        <v>0</v>
      </c>
      <c r="AD1387" s="5">
        <v>9008.7300000002142</v>
      </c>
      <c r="AE1387" s="5">
        <v>0</v>
      </c>
      <c r="AF1387" s="5">
        <v>0</v>
      </c>
      <c r="AG1387" s="5">
        <v>0</v>
      </c>
      <c r="AH1387" s="5">
        <v>0</v>
      </c>
      <c r="AI1387" s="5">
        <v>0</v>
      </c>
      <c r="AJ1387" s="5">
        <v>0</v>
      </c>
      <c r="AK1387" s="5">
        <v>0</v>
      </c>
      <c r="AL1387" s="5">
        <v>0</v>
      </c>
      <c r="AM1387" s="5">
        <v>0</v>
      </c>
      <c r="AN1387" s="5">
        <v>0</v>
      </c>
      <c r="AO1387" s="5">
        <v>0</v>
      </c>
      <c r="AP1387" s="5">
        <v>0</v>
      </c>
      <c r="AQ1387" s="5">
        <v>0</v>
      </c>
      <c r="AR1387" s="5">
        <v>0</v>
      </c>
      <c r="AS1387" s="5">
        <v>0</v>
      </c>
      <c r="AT1387" s="5">
        <v>146638.16</v>
      </c>
      <c r="AU1387" s="5">
        <v>0</v>
      </c>
      <c r="AV1387" s="5">
        <v>0</v>
      </c>
      <c r="AW1387" s="5">
        <v>0</v>
      </c>
      <c r="AX1387" s="5">
        <v>0</v>
      </c>
      <c r="AY1387" s="5">
        <v>0</v>
      </c>
      <c r="AZ1387" s="5">
        <v>0</v>
      </c>
      <c r="BA1387" s="5">
        <v>0</v>
      </c>
      <c r="BB1387" s="5">
        <v>0</v>
      </c>
      <c r="BC1387" s="5">
        <v>0</v>
      </c>
      <c r="BD1387" s="5">
        <v>0</v>
      </c>
      <c r="BE1387" s="5">
        <v>0</v>
      </c>
      <c r="BF1387" s="5">
        <v>0</v>
      </c>
      <c r="BG1387" s="5">
        <v>0</v>
      </c>
      <c r="BH1387" s="5">
        <v>0</v>
      </c>
      <c r="BI1387" s="5">
        <v>0</v>
      </c>
      <c r="BJ1387" s="5">
        <v>0</v>
      </c>
      <c r="BK1387" s="5">
        <v>0</v>
      </c>
      <c r="BL1387" s="5">
        <v>0</v>
      </c>
      <c r="BM1387" s="5">
        <v>0</v>
      </c>
      <c r="BN1387" s="5">
        <v>52587.67</v>
      </c>
      <c r="BO1387" s="5">
        <v>0</v>
      </c>
      <c r="BP1387" s="5">
        <v>0</v>
      </c>
      <c r="BQ1387" s="5">
        <v>0</v>
      </c>
      <c r="BR1387" s="5">
        <v>0</v>
      </c>
      <c r="BS1387" s="5">
        <v>0</v>
      </c>
      <c r="BT1387" s="5">
        <v>0</v>
      </c>
      <c r="BU1387" s="5">
        <v>0</v>
      </c>
      <c r="BV1387" s="5">
        <v>0</v>
      </c>
      <c r="BW1387" s="5">
        <v>0</v>
      </c>
      <c r="BX1387" s="5">
        <v>0</v>
      </c>
      <c r="BY1387" s="5">
        <v>0</v>
      </c>
      <c r="BZ1387" s="5">
        <v>0</v>
      </c>
      <c r="CA1387" s="5">
        <v>0</v>
      </c>
      <c r="CB1387" s="5">
        <v>0</v>
      </c>
      <c r="CC1387" s="5">
        <v>0</v>
      </c>
      <c r="CD1387" s="5">
        <v>0</v>
      </c>
      <c r="CE1387" s="24">
        <v>396810.14999999997</v>
      </c>
    </row>
    <row r="1388" spans="2:83" ht="14.5" thickTop="1" thickBot="1" x14ac:dyDescent="0.35">
      <c r="B1388" s="25" t="s">
        <v>2083</v>
      </c>
      <c r="C1388" s="26">
        <v>12</v>
      </c>
      <c r="D1388" s="26" t="s">
        <v>2579</v>
      </c>
      <c r="E1388" s="26">
        <v>3008590080</v>
      </c>
      <c r="F1388" s="25" t="s">
        <v>2580</v>
      </c>
      <c r="G1388" s="5">
        <v>0</v>
      </c>
      <c r="H1388" s="5">
        <v>380544.95000000019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0</v>
      </c>
      <c r="AA1388" s="5">
        <v>0</v>
      </c>
      <c r="AB1388" s="5">
        <v>2703592.0200000014</v>
      </c>
      <c r="AC1388" s="5">
        <v>0</v>
      </c>
      <c r="AD1388" s="5">
        <v>264149.68999999994</v>
      </c>
      <c r="AE1388" s="5">
        <v>0</v>
      </c>
      <c r="AF1388" s="5">
        <v>52080</v>
      </c>
      <c r="AG1388" s="5">
        <v>0</v>
      </c>
      <c r="AH1388" s="5">
        <v>0</v>
      </c>
      <c r="AI1388" s="5">
        <v>0</v>
      </c>
      <c r="AJ1388" s="5">
        <v>0</v>
      </c>
      <c r="AK1388" s="5">
        <v>0</v>
      </c>
      <c r="AL1388" s="5">
        <v>0</v>
      </c>
      <c r="AM1388" s="5">
        <v>0</v>
      </c>
      <c r="AN1388" s="5">
        <v>0</v>
      </c>
      <c r="AO1388" s="5">
        <v>0</v>
      </c>
      <c r="AP1388" s="5">
        <v>0</v>
      </c>
      <c r="AQ1388" s="5">
        <v>0</v>
      </c>
      <c r="AR1388" s="5">
        <v>0</v>
      </c>
      <c r="AS1388" s="5">
        <v>0</v>
      </c>
      <c r="AT1388" s="5">
        <v>0</v>
      </c>
      <c r="AU1388" s="5">
        <v>0</v>
      </c>
      <c r="AV1388" s="5">
        <v>0</v>
      </c>
      <c r="AW1388" s="5">
        <v>0</v>
      </c>
      <c r="AX1388" s="5">
        <v>0</v>
      </c>
      <c r="AY1388" s="5">
        <v>0</v>
      </c>
      <c r="AZ1388" s="5">
        <v>0</v>
      </c>
      <c r="BA1388" s="5">
        <v>0</v>
      </c>
      <c r="BB1388" s="5">
        <v>0</v>
      </c>
      <c r="BC1388" s="5">
        <v>0</v>
      </c>
      <c r="BD1388" s="5">
        <v>0</v>
      </c>
      <c r="BE1388" s="5">
        <v>0</v>
      </c>
      <c r="BF1388" s="5">
        <v>0</v>
      </c>
      <c r="BG1388" s="5">
        <v>0</v>
      </c>
      <c r="BH1388" s="5">
        <v>0</v>
      </c>
      <c r="BI1388" s="5">
        <v>0</v>
      </c>
      <c r="BJ1388" s="5">
        <v>0</v>
      </c>
      <c r="BK1388" s="5">
        <v>0</v>
      </c>
      <c r="BL1388" s="5">
        <v>35260</v>
      </c>
      <c r="BM1388" s="5">
        <v>0</v>
      </c>
      <c r="BN1388" s="5">
        <v>0</v>
      </c>
      <c r="BO1388" s="5">
        <v>0</v>
      </c>
      <c r="BP1388" s="5">
        <v>0</v>
      </c>
      <c r="BQ1388" s="5">
        <v>0</v>
      </c>
      <c r="BR1388" s="5">
        <v>0</v>
      </c>
      <c r="BS1388" s="5">
        <v>0</v>
      </c>
      <c r="BT1388" s="5">
        <v>0</v>
      </c>
      <c r="BU1388" s="5">
        <v>0</v>
      </c>
      <c r="BV1388" s="5">
        <v>0</v>
      </c>
      <c r="BW1388" s="5">
        <v>0</v>
      </c>
      <c r="BX1388" s="5">
        <v>0</v>
      </c>
      <c r="BY1388" s="5">
        <v>0</v>
      </c>
      <c r="BZ1388" s="5">
        <v>0</v>
      </c>
      <c r="CA1388" s="5">
        <v>0</v>
      </c>
      <c r="CB1388" s="5">
        <v>0</v>
      </c>
      <c r="CC1388" s="5">
        <v>0</v>
      </c>
      <c r="CD1388" s="5">
        <v>0</v>
      </c>
      <c r="CE1388" s="24">
        <v>3435626.6600000015</v>
      </c>
    </row>
    <row r="1389" spans="2:83" ht="14.5" thickTop="1" thickBot="1" x14ac:dyDescent="0.35">
      <c r="B1389" s="25" t="s">
        <v>2083</v>
      </c>
      <c r="C1389" s="26">
        <v>12</v>
      </c>
      <c r="D1389" s="26" t="s">
        <v>2625</v>
      </c>
      <c r="E1389" s="26">
        <v>3008594366</v>
      </c>
      <c r="F1389" s="25" t="s">
        <v>2626</v>
      </c>
      <c r="G1389" s="5">
        <v>0</v>
      </c>
      <c r="H1389" s="5">
        <v>80052.66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5908924.6299999999</v>
      </c>
      <c r="AC1389" s="5">
        <v>0</v>
      </c>
      <c r="AD1389" s="5">
        <v>-74630.289999999994</v>
      </c>
      <c r="AE1389" s="5">
        <v>0</v>
      </c>
      <c r="AF1389" s="5">
        <v>0</v>
      </c>
      <c r="AG1389" s="5">
        <v>0</v>
      </c>
      <c r="AH1389" s="5">
        <v>0</v>
      </c>
      <c r="AI1389" s="5">
        <v>0</v>
      </c>
      <c r="AJ1389" s="5">
        <v>1847863.8</v>
      </c>
      <c r="AK1389" s="5">
        <v>0</v>
      </c>
      <c r="AL1389" s="5">
        <v>0</v>
      </c>
      <c r="AM1389" s="5">
        <v>0</v>
      </c>
      <c r="AN1389" s="5">
        <v>0</v>
      </c>
      <c r="AO1389" s="5">
        <v>0</v>
      </c>
      <c r="AP1389" s="5">
        <v>0</v>
      </c>
      <c r="AQ1389" s="5">
        <v>0</v>
      </c>
      <c r="AR1389" s="5">
        <v>0</v>
      </c>
      <c r="AS1389" s="5">
        <v>0</v>
      </c>
      <c r="AT1389" s="5">
        <v>6574.81</v>
      </c>
      <c r="AU1389" s="5">
        <v>0</v>
      </c>
      <c r="AV1389" s="5">
        <v>0</v>
      </c>
      <c r="AW1389" s="5">
        <v>0</v>
      </c>
      <c r="AX1389" s="5">
        <v>0</v>
      </c>
      <c r="AY1389" s="5">
        <v>0</v>
      </c>
      <c r="AZ1389" s="5">
        <v>0</v>
      </c>
      <c r="BA1389" s="5">
        <v>0</v>
      </c>
      <c r="BB1389" s="5">
        <v>0</v>
      </c>
      <c r="BC1389" s="5">
        <v>0</v>
      </c>
      <c r="BD1389" s="5">
        <v>0</v>
      </c>
      <c r="BE1389" s="5">
        <v>0</v>
      </c>
      <c r="BF1389" s="5">
        <v>0</v>
      </c>
      <c r="BG1389" s="5">
        <v>0</v>
      </c>
      <c r="BH1389" s="5">
        <v>0</v>
      </c>
      <c r="BI1389" s="5">
        <v>0</v>
      </c>
      <c r="BJ1389" s="5">
        <v>0</v>
      </c>
      <c r="BK1389" s="5">
        <v>0</v>
      </c>
      <c r="BL1389" s="5">
        <v>258573.31999999998</v>
      </c>
      <c r="BM1389" s="5">
        <v>0</v>
      </c>
      <c r="BN1389" s="5">
        <v>1029.25</v>
      </c>
      <c r="BO1389" s="5">
        <v>0</v>
      </c>
      <c r="BP1389" s="5">
        <v>0</v>
      </c>
      <c r="BQ1389" s="5">
        <v>0</v>
      </c>
      <c r="BR1389" s="5">
        <v>0</v>
      </c>
      <c r="BS1389" s="5">
        <v>0</v>
      </c>
      <c r="BT1389" s="5">
        <v>0</v>
      </c>
      <c r="BU1389" s="5">
        <v>0</v>
      </c>
      <c r="BV1389" s="5">
        <v>0</v>
      </c>
      <c r="BW1389" s="5">
        <v>0</v>
      </c>
      <c r="BX1389" s="5">
        <v>0</v>
      </c>
      <c r="BY1389" s="5">
        <v>0</v>
      </c>
      <c r="BZ1389" s="5">
        <v>0</v>
      </c>
      <c r="CA1389" s="5">
        <v>0</v>
      </c>
      <c r="CB1389" s="5">
        <v>0</v>
      </c>
      <c r="CC1389" s="5">
        <v>0</v>
      </c>
      <c r="CD1389" s="5">
        <v>0</v>
      </c>
      <c r="CE1389" s="24">
        <v>8028388.1799999997</v>
      </c>
    </row>
    <row r="1390" spans="2:83" ht="14.5" thickTop="1" thickBot="1" x14ac:dyDescent="0.35">
      <c r="B1390" s="25" t="s">
        <v>2083</v>
      </c>
      <c r="C1390" s="26">
        <v>12</v>
      </c>
      <c r="D1390" s="26" t="s">
        <v>2541</v>
      </c>
      <c r="E1390" s="26">
        <v>3008612406</v>
      </c>
      <c r="F1390" s="25" t="s">
        <v>2542</v>
      </c>
      <c r="G1390" s="5">
        <v>0</v>
      </c>
      <c r="H1390" s="5">
        <v>7234.54</v>
      </c>
      <c r="I1390" s="5">
        <v>0</v>
      </c>
      <c r="J1390" s="5">
        <v>0</v>
      </c>
      <c r="K1390" s="5">
        <v>0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1884619.2700000014</v>
      </c>
      <c r="AC1390" s="5">
        <v>0</v>
      </c>
      <c r="AD1390" s="5">
        <v>1689191.6499999994</v>
      </c>
      <c r="AE1390" s="5">
        <v>0</v>
      </c>
      <c r="AF1390" s="5">
        <v>0</v>
      </c>
      <c r="AG1390" s="5">
        <v>0</v>
      </c>
      <c r="AH1390" s="5">
        <v>0</v>
      </c>
      <c r="AI1390" s="5">
        <v>0</v>
      </c>
      <c r="AJ1390" s="5">
        <v>571.4400000013411</v>
      </c>
      <c r="AK1390" s="5">
        <v>0</v>
      </c>
      <c r="AL1390" s="5">
        <v>0</v>
      </c>
      <c r="AM1390" s="5">
        <v>0</v>
      </c>
      <c r="AN1390" s="5">
        <v>0</v>
      </c>
      <c r="AO1390" s="5">
        <v>0</v>
      </c>
      <c r="AP1390" s="5">
        <v>0</v>
      </c>
      <c r="AQ1390" s="5">
        <v>0</v>
      </c>
      <c r="AR1390" s="5">
        <v>0</v>
      </c>
      <c r="AS1390" s="5">
        <v>0</v>
      </c>
      <c r="AT1390" s="5">
        <v>0</v>
      </c>
      <c r="AU1390" s="5">
        <v>0</v>
      </c>
      <c r="AV1390" s="5">
        <v>0</v>
      </c>
      <c r="AW1390" s="5">
        <v>0</v>
      </c>
      <c r="AX1390" s="5">
        <v>0</v>
      </c>
      <c r="AY1390" s="5">
        <v>0</v>
      </c>
      <c r="AZ1390" s="5">
        <v>0</v>
      </c>
      <c r="BA1390" s="5">
        <v>0</v>
      </c>
      <c r="BB1390" s="5">
        <v>0</v>
      </c>
      <c r="BC1390" s="5">
        <v>0</v>
      </c>
      <c r="BD1390" s="5">
        <v>0</v>
      </c>
      <c r="BE1390" s="5">
        <v>0</v>
      </c>
      <c r="BF1390" s="5">
        <v>0</v>
      </c>
      <c r="BG1390" s="5">
        <v>0</v>
      </c>
      <c r="BH1390" s="5">
        <v>0</v>
      </c>
      <c r="BI1390" s="5">
        <v>0</v>
      </c>
      <c r="BJ1390" s="5">
        <v>0</v>
      </c>
      <c r="BK1390" s="5">
        <v>0</v>
      </c>
      <c r="BL1390" s="5">
        <v>14605</v>
      </c>
      <c r="BM1390" s="5">
        <v>0</v>
      </c>
      <c r="BN1390" s="5">
        <v>0</v>
      </c>
      <c r="BO1390" s="5">
        <v>0</v>
      </c>
      <c r="BP1390" s="5">
        <v>0</v>
      </c>
      <c r="BQ1390" s="5">
        <v>0</v>
      </c>
      <c r="BR1390" s="5">
        <v>0</v>
      </c>
      <c r="BS1390" s="5">
        <v>0</v>
      </c>
      <c r="BT1390" s="5">
        <v>0</v>
      </c>
      <c r="BU1390" s="5">
        <v>0</v>
      </c>
      <c r="BV1390" s="5">
        <v>0</v>
      </c>
      <c r="BW1390" s="5">
        <v>0</v>
      </c>
      <c r="BX1390" s="5">
        <v>0</v>
      </c>
      <c r="BY1390" s="5">
        <v>0</v>
      </c>
      <c r="BZ1390" s="5">
        <v>0</v>
      </c>
      <c r="CA1390" s="5">
        <v>0</v>
      </c>
      <c r="CB1390" s="5">
        <v>0</v>
      </c>
      <c r="CC1390" s="5">
        <v>0</v>
      </c>
      <c r="CD1390" s="5">
        <v>0</v>
      </c>
      <c r="CE1390" s="24">
        <v>3596221.9000000022</v>
      </c>
    </row>
    <row r="1391" spans="2:83" ht="14.5" thickTop="1" thickBot="1" x14ac:dyDescent="0.35">
      <c r="B1391" s="25" t="s">
        <v>2083</v>
      </c>
      <c r="C1391" s="26">
        <v>12</v>
      </c>
      <c r="D1391" s="26" t="s">
        <v>2575</v>
      </c>
      <c r="E1391" s="26">
        <v>3008678817</v>
      </c>
      <c r="F1391" s="25" t="s">
        <v>2576</v>
      </c>
      <c r="G1391" s="5">
        <v>0</v>
      </c>
      <c r="H1391" s="5">
        <v>-42820.12</v>
      </c>
      <c r="I1391" s="5">
        <v>0</v>
      </c>
      <c r="J1391" s="5">
        <v>0</v>
      </c>
      <c r="K1391" s="5">
        <v>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624161.16000000015</v>
      </c>
      <c r="AC1391" s="5">
        <v>0</v>
      </c>
      <c r="AD1391" s="5">
        <v>3591409.3199999984</v>
      </c>
      <c r="AE1391" s="5">
        <v>0</v>
      </c>
      <c r="AF1391" s="5">
        <v>0</v>
      </c>
      <c r="AG1391" s="5">
        <v>0</v>
      </c>
      <c r="AH1391" s="5">
        <v>0</v>
      </c>
      <c r="AI1391" s="5">
        <v>0</v>
      </c>
      <c r="AJ1391" s="5">
        <v>0</v>
      </c>
      <c r="AK1391" s="5">
        <v>0</v>
      </c>
      <c r="AL1391" s="5">
        <v>0</v>
      </c>
      <c r="AM1391" s="5">
        <v>0</v>
      </c>
      <c r="AN1391" s="5">
        <v>0</v>
      </c>
      <c r="AO1391" s="5">
        <v>0</v>
      </c>
      <c r="AP1391" s="5">
        <v>0</v>
      </c>
      <c r="AQ1391" s="5">
        <v>0</v>
      </c>
      <c r="AR1391" s="5">
        <v>0</v>
      </c>
      <c r="AS1391" s="5">
        <v>0</v>
      </c>
      <c r="AT1391" s="5">
        <v>138543.20000000001</v>
      </c>
      <c r="AU1391" s="5">
        <v>0</v>
      </c>
      <c r="AV1391" s="5">
        <v>0</v>
      </c>
      <c r="AW1391" s="5">
        <v>0</v>
      </c>
      <c r="AX1391" s="5">
        <v>0</v>
      </c>
      <c r="AY1391" s="5">
        <v>0</v>
      </c>
      <c r="AZ1391" s="5">
        <v>0</v>
      </c>
      <c r="BA1391" s="5">
        <v>0</v>
      </c>
      <c r="BB1391" s="5">
        <v>0</v>
      </c>
      <c r="BC1391" s="5">
        <v>0</v>
      </c>
      <c r="BD1391" s="5">
        <v>0</v>
      </c>
      <c r="BE1391" s="5">
        <v>0</v>
      </c>
      <c r="BF1391" s="5">
        <v>0</v>
      </c>
      <c r="BG1391" s="5">
        <v>0</v>
      </c>
      <c r="BH1391" s="5">
        <v>0</v>
      </c>
      <c r="BI1391" s="5">
        <v>0</v>
      </c>
      <c r="BJ1391" s="5">
        <v>0</v>
      </c>
      <c r="BK1391" s="5">
        <v>0</v>
      </c>
      <c r="BL1391" s="5">
        <v>2441586.04</v>
      </c>
      <c r="BM1391" s="5">
        <v>0</v>
      </c>
      <c r="BN1391" s="5">
        <v>63295.459999999963</v>
      </c>
      <c r="BO1391" s="5">
        <v>0</v>
      </c>
      <c r="BP1391" s="5">
        <v>0</v>
      </c>
      <c r="BQ1391" s="5">
        <v>0</v>
      </c>
      <c r="BR1391" s="5">
        <v>0</v>
      </c>
      <c r="BS1391" s="5">
        <v>0</v>
      </c>
      <c r="BT1391" s="5">
        <v>0</v>
      </c>
      <c r="BU1391" s="5">
        <v>0</v>
      </c>
      <c r="BV1391" s="5">
        <v>0</v>
      </c>
      <c r="BW1391" s="5">
        <v>0</v>
      </c>
      <c r="BX1391" s="5">
        <v>0</v>
      </c>
      <c r="BY1391" s="5">
        <v>0</v>
      </c>
      <c r="BZ1391" s="5">
        <v>0</v>
      </c>
      <c r="CA1391" s="5">
        <v>0</v>
      </c>
      <c r="CB1391" s="5">
        <v>0</v>
      </c>
      <c r="CC1391" s="5">
        <v>0</v>
      </c>
      <c r="CD1391" s="5">
        <v>0</v>
      </c>
      <c r="CE1391" s="24">
        <v>6816175.0599999987</v>
      </c>
    </row>
    <row r="1392" spans="2:83" ht="14.5" thickTop="1" thickBot="1" x14ac:dyDescent="0.35">
      <c r="B1392" s="25" t="s">
        <v>2083</v>
      </c>
      <c r="C1392" s="26">
        <v>12</v>
      </c>
      <c r="D1392" s="26" t="s">
        <v>2543</v>
      </c>
      <c r="E1392" s="26">
        <v>3008713641</v>
      </c>
      <c r="F1392" s="25" t="s">
        <v>2544</v>
      </c>
      <c r="G1392" s="5">
        <v>0</v>
      </c>
      <c r="H1392" s="5">
        <v>177843.64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  <c r="AB1392" s="5">
        <v>7083181.29</v>
      </c>
      <c r="AC1392" s="5">
        <v>0</v>
      </c>
      <c r="AD1392" s="5">
        <v>1179999.57</v>
      </c>
      <c r="AE1392" s="5">
        <v>0</v>
      </c>
      <c r="AF1392" s="5">
        <v>0</v>
      </c>
      <c r="AG1392" s="5">
        <v>0</v>
      </c>
      <c r="AH1392" s="5">
        <v>0</v>
      </c>
      <c r="AI1392" s="5">
        <v>0</v>
      </c>
      <c r="AJ1392" s="5">
        <v>2241241.5499999998</v>
      </c>
      <c r="AK1392" s="5">
        <v>0</v>
      </c>
      <c r="AL1392" s="5">
        <v>0</v>
      </c>
      <c r="AM1392" s="5">
        <v>0</v>
      </c>
      <c r="AN1392" s="5">
        <v>0</v>
      </c>
      <c r="AO1392" s="5">
        <v>0</v>
      </c>
      <c r="AP1392" s="5">
        <v>0</v>
      </c>
      <c r="AQ1392" s="5">
        <v>0</v>
      </c>
      <c r="AR1392" s="5">
        <v>0</v>
      </c>
      <c r="AS1392" s="5">
        <v>0</v>
      </c>
      <c r="AT1392" s="5">
        <v>113729.2</v>
      </c>
      <c r="AU1392" s="5">
        <v>0</v>
      </c>
      <c r="AV1392" s="5">
        <v>0</v>
      </c>
      <c r="AW1392" s="5">
        <v>0</v>
      </c>
      <c r="AX1392" s="5">
        <v>0</v>
      </c>
      <c r="AY1392" s="5">
        <v>0</v>
      </c>
      <c r="AZ1392" s="5">
        <v>0</v>
      </c>
      <c r="BA1392" s="5">
        <v>0</v>
      </c>
      <c r="BB1392" s="5">
        <v>0</v>
      </c>
      <c r="BC1392" s="5">
        <v>0</v>
      </c>
      <c r="BD1392" s="5">
        <v>0</v>
      </c>
      <c r="BE1392" s="5">
        <v>0</v>
      </c>
      <c r="BF1392" s="5">
        <v>0</v>
      </c>
      <c r="BG1392" s="5">
        <v>0</v>
      </c>
      <c r="BH1392" s="5">
        <v>0</v>
      </c>
      <c r="BI1392" s="5">
        <v>0</v>
      </c>
      <c r="BJ1392" s="5">
        <v>0</v>
      </c>
      <c r="BK1392" s="5">
        <v>0</v>
      </c>
      <c r="BL1392" s="5">
        <v>17094.68</v>
      </c>
      <c r="BM1392" s="5">
        <v>0</v>
      </c>
      <c r="BN1392" s="5">
        <v>0</v>
      </c>
      <c r="BO1392" s="5">
        <v>0</v>
      </c>
      <c r="BP1392" s="5">
        <v>0</v>
      </c>
      <c r="BQ1392" s="5">
        <v>0</v>
      </c>
      <c r="BR1392" s="5">
        <v>0</v>
      </c>
      <c r="BS1392" s="5">
        <v>0</v>
      </c>
      <c r="BT1392" s="5">
        <v>0</v>
      </c>
      <c r="BU1392" s="5">
        <v>0</v>
      </c>
      <c r="BV1392" s="5">
        <v>0</v>
      </c>
      <c r="BW1392" s="5">
        <v>0</v>
      </c>
      <c r="BX1392" s="5">
        <v>0</v>
      </c>
      <c r="BY1392" s="5">
        <v>0</v>
      </c>
      <c r="BZ1392" s="5">
        <v>0</v>
      </c>
      <c r="CA1392" s="5">
        <v>0</v>
      </c>
      <c r="CB1392" s="5">
        <v>0</v>
      </c>
      <c r="CC1392" s="5">
        <v>0</v>
      </c>
      <c r="CD1392" s="5">
        <v>0</v>
      </c>
      <c r="CE1392" s="24">
        <v>10813089.93</v>
      </c>
    </row>
    <row r="1393" spans="2:83" ht="14.5" thickTop="1" thickBot="1" x14ac:dyDescent="0.35">
      <c r="B1393" s="25" t="s">
        <v>2083</v>
      </c>
      <c r="C1393" s="26">
        <v>12</v>
      </c>
      <c r="D1393" s="26" t="s">
        <v>2545</v>
      </c>
      <c r="E1393" s="26">
        <v>3008713641</v>
      </c>
      <c r="F1393" s="25" t="s">
        <v>2544</v>
      </c>
      <c r="G1393" s="5">
        <v>0</v>
      </c>
      <c r="H1393" s="5">
        <v>86628.03</v>
      </c>
      <c r="I1393" s="5">
        <v>0</v>
      </c>
      <c r="J1393" s="5">
        <v>0</v>
      </c>
      <c r="K1393" s="5">
        <v>0</v>
      </c>
      <c r="L1393" s="5">
        <v>0</v>
      </c>
      <c r="M1393" s="5">
        <v>0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  <c r="AB1393" s="5">
        <v>1541603.7</v>
      </c>
      <c r="AC1393" s="5">
        <v>0</v>
      </c>
      <c r="AD1393" s="5">
        <v>66279.47</v>
      </c>
      <c r="AE1393" s="5">
        <v>0</v>
      </c>
      <c r="AF1393" s="5">
        <v>0</v>
      </c>
      <c r="AG1393" s="5">
        <v>0</v>
      </c>
      <c r="AH1393" s="5">
        <v>0</v>
      </c>
      <c r="AI1393" s="5">
        <v>0</v>
      </c>
      <c r="AJ1393" s="5">
        <v>2134818.34</v>
      </c>
      <c r="AK1393" s="5">
        <v>0</v>
      </c>
      <c r="AL1393" s="5">
        <v>0</v>
      </c>
      <c r="AM1393" s="5">
        <v>0</v>
      </c>
      <c r="AN1393" s="5">
        <v>0</v>
      </c>
      <c r="AO1393" s="5">
        <v>0</v>
      </c>
      <c r="AP1393" s="5">
        <v>0</v>
      </c>
      <c r="AQ1393" s="5">
        <v>0</v>
      </c>
      <c r="AR1393" s="5">
        <v>0</v>
      </c>
      <c r="AS1393" s="5">
        <v>0</v>
      </c>
      <c r="AT1393" s="5">
        <v>13729.2</v>
      </c>
      <c r="AU1393" s="5">
        <v>0</v>
      </c>
      <c r="AV1393" s="5">
        <v>0</v>
      </c>
      <c r="AW1393" s="5">
        <v>0</v>
      </c>
      <c r="AX1393" s="5">
        <v>0</v>
      </c>
      <c r="AY1393" s="5">
        <v>0</v>
      </c>
      <c r="AZ1393" s="5">
        <v>0</v>
      </c>
      <c r="BA1393" s="5">
        <v>0</v>
      </c>
      <c r="BB1393" s="5">
        <v>0</v>
      </c>
      <c r="BC1393" s="5">
        <v>0</v>
      </c>
      <c r="BD1393" s="5">
        <v>0</v>
      </c>
      <c r="BE1393" s="5">
        <v>0</v>
      </c>
      <c r="BF1393" s="5">
        <v>0</v>
      </c>
      <c r="BG1393" s="5">
        <v>0</v>
      </c>
      <c r="BH1393" s="5">
        <v>0</v>
      </c>
      <c r="BI1393" s="5">
        <v>0</v>
      </c>
      <c r="BJ1393" s="5">
        <v>0</v>
      </c>
      <c r="BK1393" s="5">
        <v>0</v>
      </c>
      <c r="BL1393" s="5">
        <v>0</v>
      </c>
      <c r="BM1393" s="5">
        <v>0</v>
      </c>
      <c r="BN1393" s="5">
        <v>0</v>
      </c>
      <c r="BO1393" s="5">
        <v>0</v>
      </c>
      <c r="BP1393" s="5">
        <v>0</v>
      </c>
      <c r="BQ1393" s="5">
        <v>0</v>
      </c>
      <c r="BR1393" s="5">
        <v>0</v>
      </c>
      <c r="BS1393" s="5">
        <v>0</v>
      </c>
      <c r="BT1393" s="5">
        <v>0</v>
      </c>
      <c r="BU1393" s="5">
        <v>0</v>
      </c>
      <c r="BV1393" s="5">
        <v>0</v>
      </c>
      <c r="BW1393" s="5">
        <v>0</v>
      </c>
      <c r="BX1393" s="5">
        <v>0</v>
      </c>
      <c r="BY1393" s="5">
        <v>0</v>
      </c>
      <c r="BZ1393" s="5">
        <v>0</v>
      </c>
      <c r="CA1393" s="5">
        <v>0</v>
      </c>
      <c r="CB1393" s="5">
        <v>0</v>
      </c>
      <c r="CC1393" s="5">
        <v>0</v>
      </c>
      <c r="CD1393" s="5">
        <v>0</v>
      </c>
      <c r="CE1393" s="24">
        <v>3843058.74</v>
      </c>
    </row>
    <row r="1394" spans="2:83" ht="14.5" thickTop="1" thickBot="1" x14ac:dyDescent="0.35">
      <c r="B1394" s="25" t="s">
        <v>2083</v>
      </c>
      <c r="C1394" s="26">
        <v>12</v>
      </c>
      <c r="D1394" s="26" t="s">
        <v>2546</v>
      </c>
      <c r="E1394" s="26">
        <v>3008713641</v>
      </c>
      <c r="F1394" s="25" t="s">
        <v>2544</v>
      </c>
      <c r="G1394" s="5">
        <v>0</v>
      </c>
      <c r="H1394" s="5">
        <v>-265067.46999999997</v>
      </c>
      <c r="I1394" s="5">
        <v>0</v>
      </c>
      <c r="J1394" s="5">
        <v>0</v>
      </c>
      <c r="K1394" s="5">
        <v>0</v>
      </c>
      <c r="L1394" s="5">
        <v>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596496.09</v>
      </c>
      <c r="AC1394" s="5">
        <v>0</v>
      </c>
      <c r="AD1394" s="5">
        <v>358865.47</v>
      </c>
      <c r="AE1394" s="5">
        <v>0</v>
      </c>
      <c r="AF1394" s="5">
        <v>0</v>
      </c>
      <c r="AG1394" s="5">
        <v>0</v>
      </c>
      <c r="AH1394" s="5">
        <v>0</v>
      </c>
      <c r="AI1394" s="5">
        <v>0</v>
      </c>
      <c r="AJ1394" s="5">
        <v>1698164.08</v>
      </c>
      <c r="AK1394" s="5">
        <v>0</v>
      </c>
      <c r="AL1394" s="5">
        <v>0</v>
      </c>
      <c r="AM1394" s="5">
        <v>0</v>
      </c>
      <c r="AN1394" s="5">
        <v>0</v>
      </c>
      <c r="AO1394" s="5">
        <v>0</v>
      </c>
      <c r="AP1394" s="5">
        <v>0</v>
      </c>
      <c r="AQ1394" s="5">
        <v>0</v>
      </c>
      <c r="AR1394" s="5">
        <v>0</v>
      </c>
      <c r="AS1394" s="5">
        <v>0</v>
      </c>
      <c r="AT1394" s="5">
        <v>13729.2</v>
      </c>
      <c r="AU1394" s="5">
        <v>0</v>
      </c>
      <c r="AV1394" s="5">
        <v>0</v>
      </c>
      <c r="AW1394" s="5">
        <v>0</v>
      </c>
      <c r="AX1394" s="5">
        <v>0</v>
      </c>
      <c r="AY1394" s="5">
        <v>0</v>
      </c>
      <c r="AZ1394" s="5">
        <v>0</v>
      </c>
      <c r="BA1394" s="5">
        <v>0</v>
      </c>
      <c r="BB1394" s="5">
        <v>0</v>
      </c>
      <c r="BC1394" s="5">
        <v>0</v>
      </c>
      <c r="BD1394" s="5">
        <v>0</v>
      </c>
      <c r="BE1394" s="5">
        <v>0</v>
      </c>
      <c r="BF1394" s="5">
        <v>0</v>
      </c>
      <c r="BG1394" s="5">
        <v>0</v>
      </c>
      <c r="BH1394" s="5">
        <v>0</v>
      </c>
      <c r="BI1394" s="5">
        <v>0</v>
      </c>
      <c r="BJ1394" s="5">
        <v>0</v>
      </c>
      <c r="BK1394" s="5">
        <v>0</v>
      </c>
      <c r="BL1394" s="5">
        <v>0</v>
      </c>
      <c r="BM1394" s="5">
        <v>0</v>
      </c>
      <c r="BN1394" s="5">
        <v>0</v>
      </c>
      <c r="BO1394" s="5">
        <v>0</v>
      </c>
      <c r="BP1394" s="5">
        <v>0</v>
      </c>
      <c r="BQ1394" s="5">
        <v>0</v>
      </c>
      <c r="BR1394" s="5">
        <v>0</v>
      </c>
      <c r="BS1394" s="5">
        <v>0</v>
      </c>
      <c r="BT1394" s="5">
        <v>0</v>
      </c>
      <c r="BU1394" s="5">
        <v>0</v>
      </c>
      <c r="BV1394" s="5">
        <v>0</v>
      </c>
      <c r="BW1394" s="5">
        <v>0</v>
      </c>
      <c r="BX1394" s="5">
        <v>0</v>
      </c>
      <c r="BY1394" s="5">
        <v>0</v>
      </c>
      <c r="BZ1394" s="5">
        <v>0</v>
      </c>
      <c r="CA1394" s="5">
        <v>0</v>
      </c>
      <c r="CB1394" s="5">
        <v>0</v>
      </c>
      <c r="CC1394" s="5">
        <v>0</v>
      </c>
      <c r="CD1394" s="5">
        <v>0</v>
      </c>
      <c r="CE1394" s="24">
        <v>2402187.37</v>
      </c>
    </row>
    <row r="1395" spans="2:83" ht="14.5" thickTop="1" thickBot="1" x14ac:dyDescent="0.35">
      <c r="B1395" s="25" t="s">
        <v>2083</v>
      </c>
      <c r="C1395" s="26">
        <v>13</v>
      </c>
      <c r="D1395" s="26" t="s">
        <v>2547</v>
      </c>
      <c r="E1395" s="26">
        <v>3008126781</v>
      </c>
      <c r="F1395" s="25" t="s">
        <v>2548</v>
      </c>
      <c r="G1395" s="5">
        <v>0</v>
      </c>
      <c r="H1395" s="5">
        <v>160333.07</v>
      </c>
      <c r="I1395" s="5">
        <v>0</v>
      </c>
      <c r="J1395" s="5">
        <v>0</v>
      </c>
      <c r="K1395" s="5">
        <v>0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  <c r="AB1395" s="5">
        <v>888045.66</v>
      </c>
      <c r="AC1395" s="5">
        <v>0</v>
      </c>
      <c r="AD1395" s="5">
        <v>229989.39</v>
      </c>
      <c r="AE1395" s="5">
        <v>0</v>
      </c>
      <c r="AF1395" s="5">
        <v>0</v>
      </c>
      <c r="AG1395" s="5">
        <v>0</v>
      </c>
      <c r="AH1395" s="5">
        <v>0</v>
      </c>
      <c r="AI1395" s="5">
        <v>0</v>
      </c>
      <c r="AJ1395" s="5">
        <v>0</v>
      </c>
      <c r="AK1395" s="5">
        <v>0</v>
      </c>
      <c r="AL1395" s="5">
        <v>0</v>
      </c>
      <c r="AM1395" s="5">
        <v>0</v>
      </c>
      <c r="AN1395" s="5">
        <v>0</v>
      </c>
      <c r="AO1395" s="5">
        <v>0</v>
      </c>
      <c r="AP1395" s="5">
        <v>0</v>
      </c>
      <c r="AQ1395" s="5">
        <v>0</v>
      </c>
      <c r="AR1395" s="5">
        <v>0</v>
      </c>
      <c r="AS1395" s="5">
        <v>0</v>
      </c>
      <c r="AT1395" s="5">
        <v>14540.77</v>
      </c>
      <c r="AU1395" s="5">
        <v>0</v>
      </c>
      <c r="AV1395" s="5">
        <v>0</v>
      </c>
      <c r="AW1395" s="5">
        <v>0</v>
      </c>
      <c r="AX1395" s="5">
        <v>0</v>
      </c>
      <c r="AY1395" s="5">
        <v>0</v>
      </c>
      <c r="AZ1395" s="5">
        <v>0</v>
      </c>
      <c r="BA1395" s="5">
        <v>0</v>
      </c>
      <c r="BB1395" s="5">
        <v>0</v>
      </c>
      <c r="BC1395" s="5">
        <v>0</v>
      </c>
      <c r="BD1395" s="5">
        <v>0</v>
      </c>
      <c r="BE1395" s="5">
        <v>0</v>
      </c>
      <c r="BF1395" s="5">
        <v>0</v>
      </c>
      <c r="BG1395" s="5">
        <v>0</v>
      </c>
      <c r="BH1395" s="5">
        <v>0</v>
      </c>
      <c r="BI1395" s="5">
        <v>0</v>
      </c>
      <c r="BJ1395" s="5">
        <v>0</v>
      </c>
      <c r="BK1395" s="5">
        <v>0</v>
      </c>
      <c r="BL1395" s="5">
        <v>10424</v>
      </c>
      <c r="BM1395" s="5">
        <v>0</v>
      </c>
      <c r="BN1395" s="5">
        <v>0</v>
      </c>
      <c r="BO1395" s="5">
        <v>0</v>
      </c>
      <c r="BP1395" s="5">
        <v>0</v>
      </c>
      <c r="BQ1395" s="5">
        <v>0</v>
      </c>
      <c r="BR1395" s="5">
        <v>0</v>
      </c>
      <c r="BS1395" s="5">
        <v>0</v>
      </c>
      <c r="BT1395" s="5">
        <v>0</v>
      </c>
      <c r="BU1395" s="5">
        <v>0</v>
      </c>
      <c r="BV1395" s="5">
        <v>0</v>
      </c>
      <c r="BW1395" s="5">
        <v>0</v>
      </c>
      <c r="BX1395" s="5">
        <v>0</v>
      </c>
      <c r="BY1395" s="5">
        <v>0</v>
      </c>
      <c r="BZ1395" s="5">
        <v>0</v>
      </c>
      <c r="CA1395" s="5">
        <v>0</v>
      </c>
      <c r="CB1395" s="5">
        <v>0</v>
      </c>
      <c r="CC1395" s="5">
        <v>0</v>
      </c>
      <c r="CD1395" s="5">
        <v>0</v>
      </c>
      <c r="CE1395" s="24">
        <v>1303332.8900000001</v>
      </c>
    </row>
    <row r="1396" spans="2:83" ht="14.5" thickTop="1" thickBot="1" x14ac:dyDescent="0.35">
      <c r="B1396" s="25" t="s">
        <v>2083</v>
      </c>
      <c r="C1396" s="26">
        <v>13</v>
      </c>
      <c r="D1396" s="26" t="s">
        <v>2549</v>
      </c>
      <c r="E1396" s="26">
        <v>3008130917</v>
      </c>
      <c r="F1396" s="25" t="s">
        <v>2550</v>
      </c>
      <c r="G1396" s="5">
        <v>0</v>
      </c>
      <c r="H1396" s="5">
        <v>7189.7100000000792</v>
      </c>
      <c r="I1396" s="5">
        <v>0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  <c r="AB1396" s="5">
        <v>135.35999999986961</v>
      </c>
      <c r="AC1396" s="5">
        <v>0</v>
      </c>
      <c r="AD1396" s="5">
        <v>0</v>
      </c>
      <c r="AE1396" s="5">
        <v>0</v>
      </c>
      <c r="AF1396" s="5">
        <v>0</v>
      </c>
      <c r="AG1396" s="5">
        <v>0</v>
      </c>
      <c r="AH1396" s="5">
        <v>0</v>
      </c>
      <c r="AI1396" s="5">
        <v>0</v>
      </c>
      <c r="AJ1396" s="5">
        <v>0</v>
      </c>
      <c r="AK1396" s="5">
        <v>0</v>
      </c>
      <c r="AL1396" s="5">
        <v>0</v>
      </c>
      <c r="AM1396" s="5">
        <v>0</v>
      </c>
      <c r="AN1396" s="5">
        <v>0</v>
      </c>
      <c r="AO1396" s="5">
        <v>0</v>
      </c>
      <c r="AP1396" s="5">
        <v>0</v>
      </c>
      <c r="AQ1396" s="5">
        <v>0</v>
      </c>
      <c r="AR1396" s="5">
        <v>0</v>
      </c>
      <c r="AS1396" s="5">
        <v>0</v>
      </c>
      <c r="AT1396" s="5">
        <v>0</v>
      </c>
      <c r="AU1396" s="5">
        <v>0</v>
      </c>
      <c r="AV1396" s="5">
        <v>0</v>
      </c>
      <c r="AW1396" s="5">
        <v>0</v>
      </c>
      <c r="AX1396" s="5">
        <v>0</v>
      </c>
      <c r="AY1396" s="5">
        <v>0</v>
      </c>
      <c r="AZ1396" s="5">
        <v>0</v>
      </c>
      <c r="BA1396" s="5">
        <v>0</v>
      </c>
      <c r="BB1396" s="5">
        <v>0</v>
      </c>
      <c r="BC1396" s="5">
        <v>0</v>
      </c>
      <c r="BD1396" s="5">
        <v>0</v>
      </c>
      <c r="BE1396" s="5">
        <v>0</v>
      </c>
      <c r="BF1396" s="5">
        <v>0</v>
      </c>
      <c r="BG1396" s="5">
        <v>0</v>
      </c>
      <c r="BH1396" s="5">
        <v>0</v>
      </c>
      <c r="BI1396" s="5">
        <v>0</v>
      </c>
      <c r="BJ1396" s="5">
        <v>0</v>
      </c>
      <c r="BK1396" s="5">
        <v>0</v>
      </c>
      <c r="BL1396" s="5">
        <v>0</v>
      </c>
      <c r="BM1396" s="5">
        <v>0</v>
      </c>
      <c r="BN1396" s="5">
        <v>0</v>
      </c>
      <c r="BO1396" s="5">
        <v>0</v>
      </c>
      <c r="BP1396" s="5">
        <v>0</v>
      </c>
      <c r="BQ1396" s="5">
        <v>0</v>
      </c>
      <c r="BR1396" s="5">
        <v>0</v>
      </c>
      <c r="BS1396" s="5">
        <v>0</v>
      </c>
      <c r="BT1396" s="5">
        <v>0</v>
      </c>
      <c r="BU1396" s="5">
        <v>0</v>
      </c>
      <c r="BV1396" s="5">
        <v>0</v>
      </c>
      <c r="BW1396" s="5">
        <v>0</v>
      </c>
      <c r="BX1396" s="5">
        <v>74127.629999999961</v>
      </c>
      <c r="BY1396" s="5">
        <v>0</v>
      </c>
      <c r="BZ1396" s="5">
        <v>0</v>
      </c>
      <c r="CA1396" s="5">
        <v>0</v>
      </c>
      <c r="CB1396" s="5">
        <v>0</v>
      </c>
      <c r="CC1396" s="5">
        <v>0</v>
      </c>
      <c r="CD1396" s="5">
        <v>0</v>
      </c>
      <c r="CE1396" s="24">
        <v>81452.69999999991</v>
      </c>
    </row>
    <row r="1397" spans="2:83" ht="14.5" thickTop="1" thickBot="1" x14ac:dyDescent="0.35">
      <c r="B1397" s="25" t="s">
        <v>2083</v>
      </c>
      <c r="C1397" s="26">
        <v>13</v>
      </c>
      <c r="D1397" s="26" t="s">
        <v>2551</v>
      </c>
      <c r="E1397" s="26">
        <v>3008113032</v>
      </c>
      <c r="F1397" s="25" t="s">
        <v>2552</v>
      </c>
      <c r="G1397" s="5">
        <v>0</v>
      </c>
      <c r="H1397" s="5">
        <v>112649.10999999999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  <c r="AA1397" s="5">
        <v>0</v>
      </c>
      <c r="AB1397" s="5">
        <v>2.0500000000465661</v>
      </c>
      <c r="AC1397" s="5">
        <v>0</v>
      </c>
      <c r="AD1397" s="5">
        <v>0</v>
      </c>
      <c r="AE1397" s="5">
        <v>0</v>
      </c>
      <c r="AF1397" s="5">
        <v>0</v>
      </c>
      <c r="AG1397" s="5">
        <v>0</v>
      </c>
      <c r="AH1397" s="5">
        <v>0</v>
      </c>
      <c r="AI1397" s="5">
        <v>0</v>
      </c>
      <c r="AJ1397" s="5">
        <v>0</v>
      </c>
      <c r="AK1397" s="5">
        <v>0</v>
      </c>
      <c r="AL1397" s="5">
        <v>0</v>
      </c>
      <c r="AM1397" s="5">
        <v>0</v>
      </c>
      <c r="AN1397" s="5">
        <v>0</v>
      </c>
      <c r="AO1397" s="5">
        <v>0</v>
      </c>
      <c r="AP1397" s="5">
        <v>497000</v>
      </c>
      <c r="AQ1397" s="5">
        <v>0</v>
      </c>
      <c r="AR1397" s="5">
        <v>0</v>
      </c>
      <c r="AS1397" s="5">
        <v>0</v>
      </c>
      <c r="AT1397" s="5">
        <v>0.27000000000407454</v>
      </c>
      <c r="AU1397" s="5">
        <v>0</v>
      </c>
      <c r="AV1397" s="5">
        <v>0</v>
      </c>
      <c r="AW1397" s="5">
        <v>0</v>
      </c>
      <c r="AX1397" s="5">
        <v>0</v>
      </c>
      <c r="AY1397" s="5">
        <v>0</v>
      </c>
      <c r="AZ1397" s="5">
        <v>0</v>
      </c>
      <c r="BA1397" s="5">
        <v>0</v>
      </c>
      <c r="BB1397" s="5">
        <v>0</v>
      </c>
      <c r="BC1397" s="5">
        <v>0</v>
      </c>
      <c r="BD1397" s="5">
        <v>0</v>
      </c>
      <c r="BE1397" s="5">
        <v>0</v>
      </c>
      <c r="BF1397" s="5">
        <v>0</v>
      </c>
      <c r="BG1397" s="5">
        <v>0</v>
      </c>
      <c r="BH1397" s="5">
        <v>0</v>
      </c>
      <c r="BI1397" s="5">
        <v>0</v>
      </c>
      <c r="BJ1397" s="5">
        <v>0</v>
      </c>
      <c r="BK1397" s="5">
        <v>0</v>
      </c>
      <c r="BL1397" s="5">
        <v>0</v>
      </c>
      <c r="BM1397" s="5">
        <v>0</v>
      </c>
      <c r="BN1397" s="5">
        <v>46670.58</v>
      </c>
      <c r="BO1397" s="5">
        <v>0</v>
      </c>
      <c r="BP1397" s="5">
        <v>0</v>
      </c>
      <c r="BQ1397" s="5">
        <v>0</v>
      </c>
      <c r="BR1397" s="5">
        <v>0</v>
      </c>
      <c r="BS1397" s="5">
        <v>0</v>
      </c>
      <c r="BT1397" s="5">
        <v>0</v>
      </c>
      <c r="BU1397" s="5">
        <v>0</v>
      </c>
      <c r="BV1397" s="5">
        <v>0</v>
      </c>
      <c r="BW1397" s="5">
        <v>0</v>
      </c>
      <c r="BX1397" s="5">
        <v>496324.21</v>
      </c>
      <c r="BY1397" s="5">
        <v>0</v>
      </c>
      <c r="BZ1397" s="5">
        <v>0</v>
      </c>
      <c r="CA1397" s="5">
        <v>0</v>
      </c>
      <c r="CB1397" s="5">
        <v>0</v>
      </c>
      <c r="CC1397" s="5">
        <v>0</v>
      </c>
      <c r="CD1397" s="5">
        <v>0</v>
      </c>
      <c r="CE1397" s="24">
        <v>1152646.22</v>
      </c>
    </row>
    <row r="1398" spans="2:83" ht="14.5" thickTop="1" thickBot="1" x14ac:dyDescent="0.35">
      <c r="B1398" s="25" t="s">
        <v>2083</v>
      </c>
      <c r="C1398" s="26">
        <v>13</v>
      </c>
      <c r="D1398" s="26" t="s">
        <v>2553</v>
      </c>
      <c r="E1398" s="26">
        <v>3008092764</v>
      </c>
      <c r="F1398" s="25" t="s">
        <v>2554</v>
      </c>
      <c r="G1398" s="5">
        <v>0</v>
      </c>
      <c r="H1398" s="5">
        <v>191334.39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0</v>
      </c>
      <c r="AB1398" s="5">
        <v>811898.91</v>
      </c>
      <c r="AC1398" s="5">
        <v>0</v>
      </c>
      <c r="AD1398" s="5">
        <v>47187.71</v>
      </c>
      <c r="AE1398" s="5">
        <v>0</v>
      </c>
      <c r="AF1398" s="5">
        <v>0</v>
      </c>
      <c r="AG1398" s="5">
        <v>0</v>
      </c>
      <c r="AH1398" s="5">
        <v>0</v>
      </c>
      <c r="AI1398" s="5">
        <v>0</v>
      </c>
      <c r="AJ1398" s="5">
        <v>0</v>
      </c>
      <c r="AK1398" s="5">
        <v>0</v>
      </c>
      <c r="AL1398" s="5">
        <v>0</v>
      </c>
      <c r="AM1398" s="5">
        <v>0</v>
      </c>
      <c r="AN1398" s="5">
        <v>0</v>
      </c>
      <c r="AO1398" s="5">
        <v>0</v>
      </c>
      <c r="AP1398" s="5">
        <v>0</v>
      </c>
      <c r="AQ1398" s="5">
        <v>0</v>
      </c>
      <c r="AR1398" s="5">
        <v>0</v>
      </c>
      <c r="AS1398" s="5">
        <v>0</v>
      </c>
      <c r="AT1398" s="5">
        <v>0</v>
      </c>
      <c r="AU1398" s="5">
        <v>0</v>
      </c>
      <c r="AV1398" s="5">
        <v>0</v>
      </c>
      <c r="AW1398" s="5">
        <v>0</v>
      </c>
      <c r="AX1398" s="5">
        <v>0</v>
      </c>
      <c r="AY1398" s="5">
        <v>0</v>
      </c>
      <c r="AZ1398" s="5">
        <v>0</v>
      </c>
      <c r="BA1398" s="5">
        <v>0</v>
      </c>
      <c r="BB1398" s="5">
        <v>0</v>
      </c>
      <c r="BC1398" s="5">
        <v>0</v>
      </c>
      <c r="BD1398" s="5">
        <v>0</v>
      </c>
      <c r="BE1398" s="5">
        <v>0</v>
      </c>
      <c r="BF1398" s="5">
        <v>0</v>
      </c>
      <c r="BG1398" s="5">
        <v>0</v>
      </c>
      <c r="BH1398" s="5">
        <v>0</v>
      </c>
      <c r="BI1398" s="5">
        <v>0</v>
      </c>
      <c r="BJ1398" s="5">
        <v>0</v>
      </c>
      <c r="BK1398" s="5">
        <v>0</v>
      </c>
      <c r="BL1398" s="5">
        <v>0</v>
      </c>
      <c r="BM1398" s="5">
        <v>0</v>
      </c>
      <c r="BN1398" s="5">
        <v>0</v>
      </c>
      <c r="BO1398" s="5">
        <v>0</v>
      </c>
      <c r="BP1398" s="5">
        <v>0</v>
      </c>
      <c r="BQ1398" s="5">
        <v>0</v>
      </c>
      <c r="BR1398" s="5">
        <v>0</v>
      </c>
      <c r="BS1398" s="5">
        <v>0</v>
      </c>
      <c r="BT1398" s="5">
        <v>0</v>
      </c>
      <c r="BU1398" s="5">
        <v>0</v>
      </c>
      <c r="BV1398" s="5">
        <v>0</v>
      </c>
      <c r="BW1398" s="5">
        <v>0</v>
      </c>
      <c r="BX1398" s="5">
        <v>0</v>
      </c>
      <c r="BY1398" s="5">
        <v>0</v>
      </c>
      <c r="BZ1398" s="5">
        <v>0</v>
      </c>
      <c r="CA1398" s="5">
        <v>0</v>
      </c>
      <c r="CB1398" s="5">
        <v>0</v>
      </c>
      <c r="CC1398" s="5">
        <v>0</v>
      </c>
      <c r="CD1398" s="5">
        <v>0</v>
      </c>
      <c r="CE1398" s="24">
        <v>1050421.01</v>
      </c>
    </row>
    <row r="1399" spans="2:83" ht="14.5" thickTop="1" thickBot="1" x14ac:dyDescent="0.35">
      <c r="B1399" s="25" t="s">
        <v>2083</v>
      </c>
      <c r="C1399" s="26">
        <v>13</v>
      </c>
      <c r="D1399" s="26" t="s">
        <v>2555</v>
      </c>
      <c r="E1399" s="26">
        <v>3008113034</v>
      </c>
      <c r="F1399" s="25" t="s">
        <v>2556</v>
      </c>
      <c r="G1399" s="5">
        <v>0</v>
      </c>
      <c r="H1399" s="5">
        <v>725505.48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  <c r="AB1399" s="5">
        <v>550006.6100000001</v>
      </c>
      <c r="AC1399" s="5">
        <v>0</v>
      </c>
      <c r="AD1399" s="5">
        <v>509986.26</v>
      </c>
      <c r="AE1399" s="5">
        <v>0</v>
      </c>
      <c r="AF1399" s="5">
        <v>0</v>
      </c>
      <c r="AG1399" s="5">
        <v>0</v>
      </c>
      <c r="AH1399" s="5">
        <v>0</v>
      </c>
      <c r="AI1399" s="5">
        <v>0</v>
      </c>
      <c r="AJ1399" s="5">
        <v>0</v>
      </c>
      <c r="AK1399" s="5">
        <v>0</v>
      </c>
      <c r="AL1399" s="5">
        <v>0</v>
      </c>
      <c r="AM1399" s="5">
        <v>0</v>
      </c>
      <c r="AN1399" s="5">
        <v>0</v>
      </c>
      <c r="AO1399" s="5">
        <v>0</v>
      </c>
      <c r="AP1399" s="5">
        <v>0</v>
      </c>
      <c r="AQ1399" s="5">
        <v>0</v>
      </c>
      <c r="AR1399" s="5">
        <v>0</v>
      </c>
      <c r="AS1399" s="5">
        <v>0</v>
      </c>
      <c r="AT1399" s="5">
        <v>14540.77</v>
      </c>
      <c r="AU1399" s="5">
        <v>0</v>
      </c>
      <c r="AV1399" s="5">
        <v>0</v>
      </c>
      <c r="AW1399" s="5">
        <v>0</v>
      </c>
      <c r="AX1399" s="5">
        <v>0</v>
      </c>
      <c r="AY1399" s="5">
        <v>0</v>
      </c>
      <c r="AZ1399" s="5">
        <v>0</v>
      </c>
      <c r="BA1399" s="5">
        <v>0</v>
      </c>
      <c r="BB1399" s="5">
        <v>0</v>
      </c>
      <c r="BC1399" s="5">
        <v>0</v>
      </c>
      <c r="BD1399" s="5">
        <v>0</v>
      </c>
      <c r="BE1399" s="5">
        <v>0</v>
      </c>
      <c r="BF1399" s="5">
        <v>0</v>
      </c>
      <c r="BG1399" s="5">
        <v>0</v>
      </c>
      <c r="BH1399" s="5">
        <v>0</v>
      </c>
      <c r="BI1399" s="5">
        <v>0</v>
      </c>
      <c r="BJ1399" s="5">
        <v>0</v>
      </c>
      <c r="BK1399" s="5">
        <v>0</v>
      </c>
      <c r="BL1399" s="5">
        <v>1788.1700000000128</v>
      </c>
      <c r="BM1399" s="5">
        <v>0</v>
      </c>
      <c r="BN1399" s="5">
        <v>47807.06</v>
      </c>
      <c r="BO1399" s="5">
        <v>0</v>
      </c>
      <c r="BP1399" s="5">
        <v>0</v>
      </c>
      <c r="BQ1399" s="5">
        <v>0</v>
      </c>
      <c r="BR1399" s="5">
        <v>0</v>
      </c>
      <c r="BS1399" s="5">
        <v>0</v>
      </c>
      <c r="BT1399" s="5">
        <v>0</v>
      </c>
      <c r="BU1399" s="5">
        <v>0</v>
      </c>
      <c r="BV1399" s="5">
        <v>0</v>
      </c>
      <c r="BW1399" s="5">
        <v>0</v>
      </c>
      <c r="BX1399" s="5">
        <v>0</v>
      </c>
      <c r="BY1399" s="5">
        <v>0</v>
      </c>
      <c r="BZ1399" s="5">
        <v>0</v>
      </c>
      <c r="CA1399" s="5">
        <v>0</v>
      </c>
      <c r="CB1399" s="5">
        <v>0</v>
      </c>
      <c r="CC1399" s="5">
        <v>0</v>
      </c>
      <c r="CD1399" s="5">
        <v>0</v>
      </c>
      <c r="CE1399" s="24">
        <v>1849634.35</v>
      </c>
    </row>
    <row r="1400" spans="2:83" ht="14.5" thickTop="1" thickBot="1" x14ac:dyDescent="0.35">
      <c r="B1400" s="25" t="s">
        <v>2083</v>
      </c>
      <c r="C1400" s="26">
        <v>13</v>
      </c>
      <c r="D1400" s="26" t="s">
        <v>2557</v>
      </c>
      <c r="E1400" s="26">
        <v>3008075810</v>
      </c>
      <c r="F1400" s="25" t="s">
        <v>2558</v>
      </c>
      <c r="G1400" s="5">
        <v>0</v>
      </c>
      <c r="H1400" s="5">
        <v>3419115.86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448420.07</v>
      </c>
      <c r="AC1400" s="5">
        <v>0</v>
      </c>
      <c r="AD1400" s="5">
        <v>113334.29</v>
      </c>
      <c r="AE1400" s="5">
        <v>0</v>
      </c>
      <c r="AF1400" s="5">
        <v>0</v>
      </c>
      <c r="AG1400" s="5">
        <v>0</v>
      </c>
      <c r="AH1400" s="5">
        <v>0</v>
      </c>
      <c r="AI1400" s="5">
        <v>0</v>
      </c>
      <c r="AJ1400" s="5">
        <v>45500.36</v>
      </c>
      <c r="AK1400" s="5">
        <v>0</v>
      </c>
      <c r="AL1400" s="5">
        <v>0</v>
      </c>
      <c r="AM1400" s="5">
        <v>0</v>
      </c>
      <c r="AN1400" s="5">
        <v>0</v>
      </c>
      <c r="AO1400" s="5">
        <v>0</v>
      </c>
      <c r="AP1400" s="5">
        <v>0</v>
      </c>
      <c r="AQ1400" s="5">
        <v>0</v>
      </c>
      <c r="AR1400" s="5">
        <v>0</v>
      </c>
      <c r="AS1400" s="5">
        <v>0</v>
      </c>
      <c r="AT1400" s="5">
        <v>219445.46</v>
      </c>
      <c r="AU1400" s="5">
        <v>0</v>
      </c>
      <c r="AV1400" s="5">
        <v>0</v>
      </c>
      <c r="AW1400" s="5">
        <v>0</v>
      </c>
      <c r="AX1400" s="5">
        <v>0</v>
      </c>
      <c r="AY1400" s="5">
        <v>0</v>
      </c>
      <c r="AZ1400" s="5">
        <v>0</v>
      </c>
      <c r="BA1400" s="5">
        <v>0</v>
      </c>
      <c r="BB1400" s="5">
        <v>0</v>
      </c>
      <c r="BC1400" s="5">
        <v>0</v>
      </c>
      <c r="BD1400" s="5">
        <v>0</v>
      </c>
      <c r="BE1400" s="5">
        <v>0</v>
      </c>
      <c r="BF1400" s="5">
        <v>0</v>
      </c>
      <c r="BG1400" s="5">
        <v>0</v>
      </c>
      <c r="BH1400" s="5">
        <v>0</v>
      </c>
      <c r="BI1400" s="5">
        <v>0</v>
      </c>
      <c r="BJ1400" s="5">
        <v>0</v>
      </c>
      <c r="BK1400" s="5">
        <v>0</v>
      </c>
      <c r="BL1400" s="5">
        <v>0</v>
      </c>
      <c r="BM1400" s="5">
        <v>0</v>
      </c>
      <c r="BN1400" s="5">
        <v>542431.18999999994</v>
      </c>
      <c r="BO1400" s="5">
        <v>0</v>
      </c>
      <c r="BP1400" s="5">
        <v>0</v>
      </c>
      <c r="BQ1400" s="5">
        <v>0</v>
      </c>
      <c r="BR1400" s="5">
        <v>0</v>
      </c>
      <c r="BS1400" s="5">
        <v>0</v>
      </c>
      <c r="BT1400" s="5">
        <v>0</v>
      </c>
      <c r="BU1400" s="5">
        <v>0</v>
      </c>
      <c r="BV1400" s="5">
        <v>0</v>
      </c>
      <c r="BW1400" s="5">
        <v>0</v>
      </c>
      <c r="BX1400" s="5">
        <v>0</v>
      </c>
      <c r="BY1400" s="5">
        <v>0</v>
      </c>
      <c r="BZ1400" s="5">
        <v>0</v>
      </c>
      <c r="CA1400" s="5">
        <v>0</v>
      </c>
      <c r="CB1400" s="5">
        <v>0</v>
      </c>
      <c r="CC1400" s="5">
        <v>0</v>
      </c>
      <c r="CD1400" s="5">
        <v>0</v>
      </c>
      <c r="CE1400" s="24">
        <v>4788247.2300000004</v>
      </c>
    </row>
    <row r="1401" spans="2:83" ht="14.5" thickTop="1" thickBot="1" x14ac:dyDescent="0.35">
      <c r="B1401" s="25" t="s">
        <v>2083</v>
      </c>
      <c r="C1401" s="26">
        <v>13</v>
      </c>
      <c r="D1401" s="26" t="s">
        <v>2559</v>
      </c>
      <c r="E1401" s="26">
        <v>3008113035</v>
      </c>
      <c r="F1401" s="25" t="s">
        <v>2560</v>
      </c>
      <c r="G1401" s="5">
        <v>0</v>
      </c>
      <c r="H1401" s="5">
        <v>161360.08999999939</v>
      </c>
      <c r="I1401" s="5">
        <v>0</v>
      </c>
      <c r="J1401" s="5">
        <v>0</v>
      </c>
      <c r="K1401" s="5">
        <v>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  <c r="AB1401" s="5">
        <v>301993.68999999948</v>
      </c>
      <c r="AC1401" s="5">
        <v>0</v>
      </c>
      <c r="AD1401" s="5">
        <v>139733.37999999989</v>
      </c>
      <c r="AE1401" s="5">
        <v>0</v>
      </c>
      <c r="AF1401" s="5">
        <v>20000</v>
      </c>
      <c r="AG1401" s="5">
        <v>0</v>
      </c>
      <c r="AH1401" s="5">
        <v>0</v>
      </c>
      <c r="AI1401" s="5">
        <v>0</v>
      </c>
      <c r="AJ1401" s="5">
        <v>0</v>
      </c>
      <c r="AK1401" s="5">
        <v>0</v>
      </c>
      <c r="AL1401" s="5">
        <v>0</v>
      </c>
      <c r="AM1401" s="5">
        <v>0</v>
      </c>
      <c r="AN1401" s="5">
        <v>0</v>
      </c>
      <c r="AO1401" s="5">
        <v>0</v>
      </c>
      <c r="AP1401" s="5">
        <v>0</v>
      </c>
      <c r="AQ1401" s="5">
        <v>0</v>
      </c>
      <c r="AR1401" s="5">
        <v>0</v>
      </c>
      <c r="AS1401" s="5">
        <v>0</v>
      </c>
      <c r="AT1401" s="5">
        <v>0</v>
      </c>
      <c r="AU1401" s="5">
        <v>0</v>
      </c>
      <c r="AV1401" s="5">
        <v>0</v>
      </c>
      <c r="AW1401" s="5">
        <v>0</v>
      </c>
      <c r="AX1401" s="5">
        <v>0</v>
      </c>
      <c r="AY1401" s="5">
        <v>0</v>
      </c>
      <c r="AZ1401" s="5">
        <v>0</v>
      </c>
      <c r="BA1401" s="5">
        <v>0</v>
      </c>
      <c r="BB1401" s="5">
        <v>0</v>
      </c>
      <c r="BC1401" s="5">
        <v>0</v>
      </c>
      <c r="BD1401" s="5">
        <v>5500000</v>
      </c>
      <c r="BE1401" s="5">
        <v>0</v>
      </c>
      <c r="BF1401" s="5">
        <v>0</v>
      </c>
      <c r="BG1401" s="5">
        <v>0</v>
      </c>
      <c r="BH1401" s="5">
        <v>0</v>
      </c>
      <c r="BI1401" s="5">
        <v>0</v>
      </c>
      <c r="BJ1401" s="5">
        <v>0</v>
      </c>
      <c r="BK1401" s="5">
        <v>0</v>
      </c>
      <c r="BL1401" s="5">
        <v>167407</v>
      </c>
      <c r="BM1401" s="5">
        <v>0</v>
      </c>
      <c r="BN1401" s="5">
        <v>380.27999999996973</v>
      </c>
      <c r="BO1401" s="5">
        <v>0</v>
      </c>
      <c r="BP1401" s="5">
        <v>0</v>
      </c>
      <c r="BQ1401" s="5">
        <v>0</v>
      </c>
      <c r="BR1401" s="5">
        <v>0</v>
      </c>
      <c r="BS1401" s="5">
        <v>0</v>
      </c>
      <c r="BT1401" s="5">
        <v>0</v>
      </c>
      <c r="BU1401" s="5">
        <v>0</v>
      </c>
      <c r="BV1401" s="5">
        <v>0</v>
      </c>
      <c r="BW1401" s="5">
        <v>0</v>
      </c>
      <c r="BX1401" s="5">
        <v>10850</v>
      </c>
      <c r="BY1401" s="5">
        <v>0</v>
      </c>
      <c r="BZ1401" s="5">
        <v>0</v>
      </c>
      <c r="CA1401" s="5">
        <v>0</v>
      </c>
      <c r="CB1401" s="5">
        <v>0</v>
      </c>
      <c r="CC1401" s="5">
        <v>0</v>
      </c>
      <c r="CD1401" s="5">
        <v>0</v>
      </c>
      <c r="CE1401" s="24">
        <v>6301724.4399999985</v>
      </c>
    </row>
    <row r="1402" spans="2:83" ht="14.5" thickTop="1" thickBot="1" x14ac:dyDescent="0.35">
      <c r="B1402" s="25" t="s">
        <v>2083</v>
      </c>
      <c r="C1402" s="26">
        <v>13</v>
      </c>
      <c r="D1402" s="26" t="s">
        <v>2561</v>
      </c>
      <c r="E1402" s="26">
        <v>3008397159</v>
      </c>
      <c r="F1402" s="25" t="s">
        <v>2562</v>
      </c>
      <c r="G1402" s="5">
        <v>0</v>
      </c>
      <c r="H1402" s="5">
        <v>182166.6400000006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12039.890000000596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0</v>
      </c>
      <c r="AJ1402" s="5">
        <v>36000</v>
      </c>
      <c r="AK1402" s="5">
        <v>0</v>
      </c>
      <c r="AL1402" s="5">
        <v>0</v>
      </c>
      <c r="AM1402" s="5">
        <v>0</v>
      </c>
      <c r="AN1402" s="5">
        <v>0</v>
      </c>
      <c r="AO1402" s="5">
        <v>0</v>
      </c>
      <c r="AP1402" s="5">
        <v>0</v>
      </c>
      <c r="AQ1402" s="5">
        <v>0</v>
      </c>
      <c r="AR1402" s="5">
        <v>0</v>
      </c>
      <c r="AS1402" s="5">
        <v>0</v>
      </c>
      <c r="AT1402" s="5">
        <v>1.0000000009313226E-2</v>
      </c>
      <c r="AU1402" s="5">
        <v>0</v>
      </c>
      <c r="AV1402" s="5">
        <v>0</v>
      </c>
      <c r="AW1402" s="5">
        <v>0</v>
      </c>
      <c r="AX1402" s="5">
        <v>0</v>
      </c>
      <c r="AY1402" s="5">
        <v>0</v>
      </c>
      <c r="AZ1402" s="5">
        <v>0</v>
      </c>
      <c r="BA1402" s="5">
        <v>0</v>
      </c>
      <c r="BB1402" s="5">
        <v>0</v>
      </c>
      <c r="BC1402" s="5">
        <v>0</v>
      </c>
      <c r="BD1402" s="5">
        <v>0</v>
      </c>
      <c r="BE1402" s="5">
        <v>0</v>
      </c>
      <c r="BF1402" s="5">
        <v>0</v>
      </c>
      <c r="BG1402" s="5">
        <v>0</v>
      </c>
      <c r="BH1402" s="5">
        <v>0</v>
      </c>
      <c r="BI1402" s="5">
        <v>0</v>
      </c>
      <c r="BJ1402" s="5">
        <v>0</v>
      </c>
      <c r="BK1402" s="5">
        <v>0</v>
      </c>
      <c r="BL1402" s="5">
        <v>0</v>
      </c>
      <c r="BM1402" s="5">
        <v>0</v>
      </c>
      <c r="BN1402" s="5">
        <v>0</v>
      </c>
      <c r="BO1402" s="5">
        <v>0</v>
      </c>
      <c r="BP1402" s="5">
        <v>0</v>
      </c>
      <c r="BQ1402" s="5">
        <v>0</v>
      </c>
      <c r="BR1402" s="5">
        <v>0</v>
      </c>
      <c r="BS1402" s="5">
        <v>0</v>
      </c>
      <c r="BT1402" s="5">
        <v>0</v>
      </c>
      <c r="BU1402" s="5">
        <v>0</v>
      </c>
      <c r="BV1402" s="5">
        <v>0</v>
      </c>
      <c r="BW1402" s="5">
        <v>0</v>
      </c>
      <c r="BX1402" s="5">
        <v>1651604.17</v>
      </c>
      <c r="BY1402" s="5">
        <v>0</v>
      </c>
      <c r="BZ1402" s="5">
        <v>0</v>
      </c>
      <c r="CA1402" s="5">
        <v>0</v>
      </c>
      <c r="CB1402" s="5">
        <v>0</v>
      </c>
      <c r="CC1402" s="5">
        <v>0</v>
      </c>
      <c r="CD1402" s="5">
        <v>0</v>
      </c>
      <c r="CE1402" s="24">
        <v>1881810.7100000011</v>
      </c>
    </row>
    <row r="1403" spans="2:83" ht="14.5" thickTop="1" thickBot="1" x14ac:dyDescent="0.35">
      <c r="B1403" s="25" t="s">
        <v>2627</v>
      </c>
      <c r="C1403" s="26">
        <v>1</v>
      </c>
      <c r="D1403" s="26" t="s">
        <v>8466</v>
      </c>
      <c r="E1403" s="26">
        <v>3008075588</v>
      </c>
      <c r="F1403" s="25" t="s">
        <v>8467</v>
      </c>
      <c r="G1403" s="5">
        <v>1123242.8600000001</v>
      </c>
      <c r="H1403" s="5">
        <v>621837.23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142000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6391555.1799999997</v>
      </c>
      <c r="AB1403" s="5">
        <v>0</v>
      </c>
      <c r="AC1403" s="5">
        <v>0</v>
      </c>
      <c r="AD1403" s="5">
        <v>0</v>
      </c>
      <c r="AE1403" s="5">
        <v>0</v>
      </c>
      <c r="AF1403" s="5">
        <v>0</v>
      </c>
      <c r="AG1403" s="5">
        <v>1569490</v>
      </c>
      <c r="AH1403" s="5">
        <v>0</v>
      </c>
      <c r="AI1403" s="5">
        <v>788000</v>
      </c>
      <c r="AJ1403" s="5">
        <v>0</v>
      </c>
      <c r="AK1403" s="5">
        <v>0</v>
      </c>
      <c r="AL1403" s="5">
        <v>0</v>
      </c>
      <c r="AM1403" s="5">
        <v>0</v>
      </c>
      <c r="AN1403" s="5">
        <v>0</v>
      </c>
      <c r="AO1403" s="5">
        <v>17199.09</v>
      </c>
      <c r="AP1403" s="5">
        <v>0</v>
      </c>
      <c r="AQ1403" s="5">
        <v>0</v>
      </c>
      <c r="AR1403" s="5">
        <v>0</v>
      </c>
      <c r="AS1403" s="5">
        <v>130411.13</v>
      </c>
      <c r="AT1403" s="5">
        <v>0</v>
      </c>
      <c r="AU1403" s="5">
        <v>0</v>
      </c>
      <c r="AV1403" s="5">
        <v>0</v>
      </c>
      <c r="AW1403" s="5">
        <v>0</v>
      </c>
      <c r="AX1403" s="5">
        <v>0</v>
      </c>
      <c r="AY1403" s="5">
        <v>0</v>
      </c>
      <c r="AZ1403" s="5">
        <v>0</v>
      </c>
      <c r="BA1403" s="5">
        <v>0</v>
      </c>
      <c r="BB1403" s="5">
        <v>0</v>
      </c>
      <c r="BC1403" s="5">
        <v>0</v>
      </c>
      <c r="BD1403" s="5">
        <v>0</v>
      </c>
      <c r="BE1403" s="5">
        <v>0</v>
      </c>
      <c r="BF1403" s="5">
        <v>0</v>
      </c>
      <c r="BG1403" s="5">
        <v>0</v>
      </c>
      <c r="BH1403" s="5">
        <v>0</v>
      </c>
      <c r="BI1403" s="5">
        <v>0</v>
      </c>
      <c r="BJ1403" s="5">
        <v>0</v>
      </c>
      <c r="BK1403" s="5">
        <v>0</v>
      </c>
      <c r="BL1403" s="5">
        <v>0</v>
      </c>
      <c r="BM1403" s="5">
        <v>1469668.71</v>
      </c>
      <c r="BN1403" s="5">
        <v>0</v>
      </c>
      <c r="BO1403" s="5">
        <v>0</v>
      </c>
      <c r="BP1403" s="5">
        <v>0</v>
      </c>
      <c r="BQ1403" s="5">
        <v>0</v>
      </c>
      <c r="BR1403" s="5">
        <v>0</v>
      </c>
      <c r="BS1403" s="5">
        <v>0</v>
      </c>
      <c r="BT1403" s="5">
        <v>0</v>
      </c>
      <c r="BU1403" s="5">
        <v>0</v>
      </c>
      <c r="BV1403" s="5">
        <v>0</v>
      </c>
      <c r="BW1403" s="5">
        <v>0</v>
      </c>
      <c r="BX1403" s="5">
        <v>0</v>
      </c>
      <c r="BY1403" s="5">
        <v>0</v>
      </c>
      <c r="BZ1403" s="5">
        <v>0</v>
      </c>
      <c r="CA1403" s="5">
        <v>89000</v>
      </c>
      <c r="CB1403" s="5">
        <v>0</v>
      </c>
      <c r="CC1403" s="5">
        <v>140984.5</v>
      </c>
      <c r="CD1403" s="5">
        <v>183830</v>
      </c>
      <c r="CE1403" s="24">
        <v>12667218.699999999</v>
      </c>
    </row>
    <row r="1404" spans="2:83" ht="14.5" thickTop="1" thickBot="1" x14ac:dyDescent="0.35">
      <c r="B1404" s="25" t="s">
        <v>2627</v>
      </c>
      <c r="C1404" s="26">
        <v>1</v>
      </c>
      <c r="D1404" s="26" t="s">
        <v>8468</v>
      </c>
      <c r="E1404" s="26">
        <v>3008131220</v>
      </c>
      <c r="F1404" s="25" t="s">
        <v>8469</v>
      </c>
      <c r="G1404" s="5">
        <v>0</v>
      </c>
      <c r="H1404" s="5">
        <v>771387.36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387716.95</v>
      </c>
      <c r="AC1404" s="5">
        <v>0</v>
      </c>
      <c r="AD1404" s="5">
        <v>335029.52</v>
      </c>
      <c r="AE1404" s="5">
        <v>0</v>
      </c>
      <c r="AF1404" s="5">
        <v>300.11</v>
      </c>
      <c r="AG1404" s="5">
        <v>0</v>
      </c>
      <c r="AH1404" s="5">
        <v>101495.51</v>
      </c>
      <c r="AI1404" s="5">
        <v>0</v>
      </c>
      <c r="AJ1404" s="5">
        <v>0</v>
      </c>
      <c r="AK1404" s="5">
        <v>0</v>
      </c>
      <c r="AL1404" s="5">
        <v>0</v>
      </c>
      <c r="AM1404" s="5">
        <v>0</v>
      </c>
      <c r="AN1404" s="5">
        <v>0</v>
      </c>
      <c r="AO1404" s="5">
        <v>0</v>
      </c>
      <c r="AP1404" s="5">
        <v>0</v>
      </c>
      <c r="AQ1404" s="5">
        <v>0</v>
      </c>
      <c r="AR1404" s="5">
        <v>0</v>
      </c>
      <c r="AS1404" s="5">
        <v>0</v>
      </c>
      <c r="AT1404" s="5">
        <v>14540.77</v>
      </c>
      <c r="AU1404" s="5">
        <v>0</v>
      </c>
      <c r="AV1404" s="5">
        <v>0</v>
      </c>
      <c r="AW1404" s="5">
        <v>0</v>
      </c>
      <c r="AX1404" s="5">
        <v>0</v>
      </c>
      <c r="AY1404" s="5">
        <v>0</v>
      </c>
      <c r="AZ1404" s="5">
        <v>0</v>
      </c>
      <c r="BA1404" s="5">
        <v>0</v>
      </c>
      <c r="BB1404" s="5">
        <v>0</v>
      </c>
      <c r="BC1404" s="5">
        <v>0</v>
      </c>
      <c r="BD1404" s="5">
        <v>0</v>
      </c>
      <c r="BE1404" s="5">
        <v>0</v>
      </c>
      <c r="BF1404" s="5">
        <v>0</v>
      </c>
      <c r="BG1404" s="5">
        <v>0</v>
      </c>
      <c r="BH1404" s="5">
        <v>0</v>
      </c>
      <c r="BI1404" s="5">
        <v>0</v>
      </c>
      <c r="BJ1404" s="5">
        <v>0</v>
      </c>
      <c r="BK1404" s="5">
        <v>0</v>
      </c>
      <c r="BL1404" s="5">
        <v>0</v>
      </c>
      <c r="BM1404" s="5">
        <v>0</v>
      </c>
      <c r="BN1404" s="5">
        <v>222422.53</v>
      </c>
      <c r="BO1404" s="5">
        <v>0</v>
      </c>
      <c r="BP1404" s="5">
        <v>0</v>
      </c>
      <c r="BQ1404" s="5">
        <v>0</v>
      </c>
      <c r="BR1404" s="5">
        <v>0</v>
      </c>
      <c r="BS1404" s="5">
        <v>0</v>
      </c>
      <c r="BT1404" s="5">
        <v>0</v>
      </c>
      <c r="BU1404" s="5">
        <v>0</v>
      </c>
      <c r="BV1404" s="5">
        <v>0</v>
      </c>
      <c r="BW1404" s="5">
        <v>0</v>
      </c>
      <c r="BX1404" s="5">
        <v>0</v>
      </c>
      <c r="BY1404" s="5">
        <v>0</v>
      </c>
      <c r="BZ1404" s="5">
        <v>0</v>
      </c>
      <c r="CA1404" s="5">
        <v>0</v>
      </c>
      <c r="CB1404" s="5">
        <v>0</v>
      </c>
      <c r="CC1404" s="5">
        <v>0</v>
      </c>
      <c r="CD1404" s="5">
        <v>0</v>
      </c>
      <c r="CE1404" s="24">
        <v>1832892.7500000002</v>
      </c>
    </row>
    <row r="1405" spans="2:83" ht="14.5" thickTop="1" thickBot="1" x14ac:dyDescent="0.35">
      <c r="B1405" s="25" t="s">
        <v>2627</v>
      </c>
      <c r="C1405" s="26">
        <v>1</v>
      </c>
      <c r="D1405" s="26" t="s">
        <v>8470</v>
      </c>
      <c r="E1405" s="26">
        <v>3008087837</v>
      </c>
      <c r="F1405" s="25" t="s">
        <v>8471</v>
      </c>
      <c r="G1405" s="5">
        <v>2642948.31</v>
      </c>
      <c r="H1405" s="5">
        <v>77056.36</v>
      </c>
      <c r="I1405" s="5">
        <v>0</v>
      </c>
      <c r="J1405" s="5">
        <v>0</v>
      </c>
      <c r="K1405" s="5">
        <v>0</v>
      </c>
      <c r="L1405" s="5">
        <v>0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5">
        <v>12895200.800000001</v>
      </c>
      <c r="AB1405" s="5">
        <v>0</v>
      </c>
      <c r="AC1405" s="5">
        <v>760682.8</v>
      </c>
      <c r="AD1405" s="5">
        <v>110013.88</v>
      </c>
      <c r="AE1405" s="5">
        <v>20</v>
      </c>
      <c r="AF1405" s="5">
        <v>0</v>
      </c>
      <c r="AG1405" s="5">
        <v>193400.89</v>
      </c>
      <c r="AH1405" s="5">
        <v>0</v>
      </c>
      <c r="AI1405" s="5">
        <v>0</v>
      </c>
      <c r="AJ1405" s="5">
        <v>0</v>
      </c>
      <c r="AK1405" s="5">
        <v>0</v>
      </c>
      <c r="AL1405" s="5">
        <v>0</v>
      </c>
      <c r="AM1405" s="5">
        <v>0</v>
      </c>
      <c r="AN1405" s="5">
        <v>0</v>
      </c>
      <c r="AO1405" s="5">
        <v>0</v>
      </c>
      <c r="AP1405" s="5">
        <v>0</v>
      </c>
      <c r="AQ1405" s="5">
        <v>0</v>
      </c>
      <c r="AR1405" s="5">
        <v>0</v>
      </c>
      <c r="AS1405" s="5">
        <v>189469.33</v>
      </c>
      <c r="AT1405" s="5">
        <v>0</v>
      </c>
      <c r="AU1405" s="5">
        <v>0</v>
      </c>
      <c r="AV1405" s="5">
        <v>0</v>
      </c>
      <c r="AW1405" s="5">
        <v>0</v>
      </c>
      <c r="AX1405" s="5">
        <v>0</v>
      </c>
      <c r="AY1405" s="5">
        <v>0</v>
      </c>
      <c r="AZ1405" s="5">
        <v>0</v>
      </c>
      <c r="BA1405" s="5">
        <v>0</v>
      </c>
      <c r="BB1405" s="5">
        <v>0</v>
      </c>
      <c r="BC1405" s="5">
        <v>0</v>
      </c>
      <c r="BD1405" s="5">
        <v>0</v>
      </c>
      <c r="BE1405" s="5">
        <v>0</v>
      </c>
      <c r="BF1405" s="5">
        <v>0</v>
      </c>
      <c r="BG1405" s="5">
        <v>0</v>
      </c>
      <c r="BH1405" s="5">
        <v>0</v>
      </c>
      <c r="BI1405" s="5">
        <v>0</v>
      </c>
      <c r="BJ1405" s="5">
        <v>0</v>
      </c>
      <c r="BK1405" s="5">
        <v>0</v>
      </c>
      <c r="BL1405" s="5">
        <v>0</v>
      </c>
      <c r="BM1405" s="5">
        <v>1104933.25</v>
      </c>
      <c r="BN1405" s="5">
        <v>0</v>
      </c>
      <c r="BO1405" s="5">
        <v>0</v>
      </c>
      <c r="BP1405" s="5">
        <v>0</v>
      </c>
      <c r="BQ1405" s="5">
        <v>0</v>
      </c>
      <c r="BR1405" s="5">
        <v>0</v>
      </c>
      <c r="BS1405" s="5">
        <v>0</v>
      </c>
      <c r="BT1405" s="5">
        <v>0</v>
      </c>
      <c r="BU1405" s="5">
        <v>0</v>
      </c>
      <c r="BV1405" s="5">
        <v>0</v>
      </c>
      <c r="BW1405" s="5">
        <v>0</v>
      </c>
      <c r="BX1405" s="5">
        <v>0</v>
      </c>
      <c r="BY1405" s="5">
        <v>0</v>
      </c>
      <c r="BZ1405" s="5">
        <v>0</v>
      </c>
      <c r="CA1405" s="5">
        <v>0</v>
      </c>
      <c r="CB1405" s="5">
        <v>0</v>
      </c>
      <c r="CC1405" s="5">
        <v>0</v>
      </c>
      <c r="CD1405" s="5">
        <v>245930</v>
      </c>
      <c r="CE1405" s="24">
        <v>18219655.620000001</v>
      </c>
    </row>
    <row r="1406" spans="2:83" ht="14.5" thickTop="1" thickBot="1" x14ac:dyDescent="0.35">
      <c r="B1406" s="25" t="s">
        <v>2627</v>
      </c>
      <c r="C1406" s="26">
        <v>1</v>
      </c>
      <c r="D1406" s="26" t="s">
        <v>8472</v>
      </c>
      <c r="E1406" s="26">
        <v>3008110656</v>
      </c>
      <c r="F1406" s="25" t="s">
        <v>8473</v>
      </c>
      <c r="G1406" s="5">
        <v>102490.07</v>
      </c>
      <c r="H1406" s="5">
        <v>301205.46999999997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3381875.83</v>
      </c>
      <c r="AB1406" s="5">
        <v>2042948.33</v>
      </c>
      <c r="AC1406" s="5">
        <v>214844.09</v>
      </c>
      <c r="AD1406" s="5">
        <v>811.11</v>
      </c>
      <c r="AE1406" s="5">
        <v>0</v>
      </c>
      <c r="AF1406" s="5">
        <v>0</v>
      </c>
      <c r="AG1406" s="5">
        <v>0</v>
      </c>
      <c r="AH1406" s="5">
        <v>0</v>
      </c>
      <c r="AI1406" s="5">
        <v>0</v>
      </c>
      <c r="AJ1406" s="5">
        <v>0</v>
      </c>
      <c r="AK1406" s="5">
        <v>0</v>
      </c>
      <c r="AL1406" s="5">
        <v>0</v>
      </c>
      <c r="AM1406" s="5">
        <v>0</v>
      </c>
      <c r="AN1406" s="5">
        <v>0</v>
      </c>
      <c r="AO1406" s="5">
        <v>0</v>
      </c>
      <c r="AP1406" s="5">
        <v>0</v>
      </c>
      <c r="AQ1406" s="5">
        <v>0</v>
      </c>
      <c r="AR1406" s="5">
        <v>0</v>
      </c>
      <c r="AS1406" s="5">
        <v>124500.69</v>
      </c>
      <c r="AT1406" s="5">
        <v>0</v>
      </c>
      <c r="AU1406" s="5">
        <v>0</v>
      </c>
      <c r="AV1406" s="5">
        <v>0</v>
      </c>
      <c r="AW1406" s="5">
        <v>0</v>
      </c>
      <c r="AX1406" s="5">
        <v>0</v>
      </c>
      <c r="AY1406" s="5">
        <v>0</v>
      </c>
      <c r="AZ1406" s="5">
        <v>0</v>
      </c>
      <c r="BA1406" s="5">
        <v>0</v>
      </c>
      <c r="BB1406" s="5">
        <v>0</v>
      </c>
      <c r="BC1406" s="5">
        <v>0</v>
      </c>
      <c r="BD1406" s="5">
        <v>0</v>
      </c>
      <c r="BE1406" s="5">
        <v>0</v>
      </c>
      <c r="BF1406" s="5">
        <v>0</v>
      </c>
      <c r="BG1406" s="5">
        <v>0</v>
      </c>
      <c r="BH1406" s="5">
        <v>0</v>
      </c>
      <c r="BI1406" s="5">
        <v>0</v>
      </c>
      <c r="BJ1406" s="5">
        <v>0</v>
      </c>
      <c r="BK1406" s="5">
        <v>16118.04</v>
      </c>
      <c r="BL1406" s="5">
        <v>299400</v>
      </c>
      <c r="BM1406" s="5">
        <v>424110.6</v>
      </c>
      <c r="BN1406" s="5">
        <v>1854.83</v>
      </c>
      <c r="BO1406" s="5">
        <v>0</v>
      </c>
      <c r="BP1406" s="5">
        <v>0</v>
      </c>
      <c r="BQ1406" s="5">
        <v>0</v>
      </c>
      <c r="BR1406" s="5">
        <v>0</v>
      </c>
      <c r="BS1406" s="5">
        <v>0</v>
      </c>
      <c r="BT1406" s="5">
        <v>0</v>
      </c>
      <c r="BU1406" s="5">
        <v>0</v>
      </c>
      <c r="BV1406" s="5">
        <v>0</v>
      </c>
      <c r="BW1406" s="5">
        <v>0</v>
      </c>
      <c r="BX1406" s="5">
        <v>0</v>
      </c>
      <c r="BY1406" s="5">
        <v>0</v>
      </c>
      <c r="BZ1406" s="5">
        <v>0</v>
      </c>
      <c r="CA1406" s="5">
        <v>0</v>
      </c>
      <c r="CB1406" s="5">
        <v>0</v>
      </c>
      <c r="CC1406" s="5">
        <v>179050</v>
      </c>
      <c r="CD1406" s="5">
        <v>3000</v>
      </c>
      <c r="CE1406" s="24">
        <v>7092209.0600000005</v>
      </c>
    </row>
    <row r="1407" spans="2:83" ht="14.5" thickTop="1" thickBot="1" x14ac:dyDescent="0.35">
      <c r="B1407" s="25" t="s">
        <v>2627</v>
      </c>
      <c r="C1407" s="26">
        <v>1</v>
      </c>
      <c r="D1407" s="26" t="s">
        <v>2994</v>
      </c>
      <c r="E1407" s="26">
        <v>3008051776</v>
      </c>
      <c r="F1407" s="25" t="s">
        <v>2995</v>
      </c>
      <c r="G1407" s="5">
        <v>1930510.27</v>
      </c>
      <c r="H1407" s="5">
        <v>339.26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4715764.6399999997</v>
      </c>
      <c r="AB1407" s="5">
        <v>0</v>
      </c>
      <c r="AC1407" s="5">
        <v>724118.8</v>
      </c>
      <c r="AD1407" s="5">
        <v>922</v>
      </c>
      <c r="AE1407" s="5">
        <v>21749</v>
      </c>
      <c r="AF1407" s="5">
        <v>0</v>
      </c>
      <c r="AG1407" s="5">
        <v>0</v>
      </c>
      <c r="AH1407" s="5">
        <v>0</v>
      </c>
      <c r="AI1407" s="5">
        <v>0</v>
      </c>
      <c r="AJ1407" s="5">
        <v>0</v>
      </c>
      <c r="AK1407" s="5">
        <v>0</v>
      </c>
      <c r="AL1407" s="5">
        <v>0</v>
      </c>
      <c r="AM1407" s="5">
        <v>0</v>
      </c>
      <c r="AN1407" s="5">
        <v>0</v>
      </c>
      <c r="AO1407" s="5">
        <v>0</v>
      </c>
      <c r="AP1407" s="5">
        <v>0</v>
      </c>
      <c r="AQ1407" s="5">
        <v>0</v>
      </c>
      <c r="AR1407" s="5">
        <v>0</v>
      </c>
      <c r="AS1407" s="5">
        <v>223428.93</v>
      </c>
      <c r="AT1407" s="5">
        <v>0</v>
      </c>
      <c r="AU1407" s="5">
        <v>0</v>
      </c>
      <c r="AV1407" s="5">
        <v>0</v>
      </c>
      <c r="AW1407" s="5">
        <v>0</v>
      </c>
      <c r="AX1407" s="5">
        <v>0</v>
      </c>
      <c r="AY1407" s="5">
        <v>0</v>
      </c>
      <c r="AZ1407" s="5">
        <v>0</v>
      </c>
      <c r="BA1407" s="5">
        <v>0</v>
      </c>
      <c r="BB1407" s="5">
        <v>0</v>
      </c>
      <c r="BC1407" s="5">
        <v>0</v>
      </c>
      <c r="BD1407" s="5">
        <v>0</v>
      </c>
      <c r="BE1407" s="5">
        <v>0</v>
      </c>
      <c r="BF1407" s="5">
        <v>0</v>
      </c>
      <c r="BG1407" s="5">
        <v>0</v>
      </c>
      <c r="BH1407" s="5">
        <v>0</v>
      </c>
      <c r="BI1407" s="5">
        <v>0</v>
      </c>
      <c r="BJ1407" s="5">
        <v>0</v>
      </c>
      <c r="BK1407" s="5">
        <v>0</v>
      </c>
      <c r="BL1407" s="5">
        <v>0</v>
      </c>
      <c r="BM1407" s="5">
        <v>736068.19</v>
      </c>
      <c r="BN1407" s="5">
        <v>218095.29</v>
      </c>
      <c r="BO1407" s="5">
        <v>0</v>
      </c>
      <c r="BP1407" s="5">
        <v>0</v>
      </c>
      <c r="BQ1407" s="5">
        <v>0</v>
      </c>
      <c r="BR1407" s="5">
        <v>0</v>
      </c>
      <c r="BS1407" s="5">
        <v>0</v>
      </c>
      <c r="BT1407" s="5">
        <v>0</v>
      </c>
      <c r="BU1407" s="5">
        <v>0</v>
      </c>
      <c r="BV1407" s="5">
        <v>0</v>
      </c>
      <c r="BW1407" s="5">
        <v>0</v>
      </c>
      <c r="BX1407" s="5">
        <v>0</v>
      </c>
      <c r="BY1407" s="5">
        <v>0</v>
      </c>
      <c r="BZ1407" s="5">
        <v>0</v>
      </c>
      <c r="CA1407" s="5">
        <v>0</v>
      </c>
      <c r="CB1407" s="5">
        <v>0</v>
      </c>
      <c r="CC1407" s="5">
        <v>0</v>
      </c>
      <c r="CD1407" s="5">
        <v>0</v>
      </c>
      <c r="CE1407" s="24">
        <v>8570996.379999999</v>
      </c>
    </row>
    <row r="1408" spans="2:83" ht="14.5" thickTop="1" thickBot="1" x14ac:dyDescent="0.35">
      <c r="B1408" s="25" t="s">
        <v>2627</v>
      </c>
      <c r="C1408" s="26">
        <v>1</v>
      </c>
      <c r="D1408" s="26" t="s">
        <v>2628</v>
      </c>
      <c r="E1408" s="26">
        <v>3008318229</v>
      </c>
      <c r="F1408" s="25" t="s">
        <v>2629</v>
      </c>
      <c r="G1408" s="5">
        <v>0</v>
      </c>
      <c r="H1408" s="5">
        <v>2212448.21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v>419643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  <c r="AB1408" s="5">
        <v>4171588</v>
      </c>
      <c r="AC1408" s="5">
        <v>0</v>
      </c>
      <c r="AD1408" s="5">
        <v>0</v>
      </c>
      <c r="AE1408" s="5">
        <v>0</v>
      </c>
      <c r="AF1408" s="5">
        <v>4123.6499999999996</v>
      </c>
      <c r="AG1408" s="5">
        <v>0</v>
      </c>
      <c r="AH1408" s="5">
        <v>138.77000000000001</v>
      </c>
      <c r="AI1408" s="5">
        <v>0</v>
      </c>
      <c r="AJ1408" s="5">
        <v>0</v>
      </c>
      <c r="AK1408" s="5">
        <v>0</v>
      </c>
      <c r="AL1408" s="5">
        <v>0</v>
      </c>
      <c r="AM1408" s="5">
        <v>0</v>
      </c>
      <c r="AN1408" s="5">
        <v>0</v>
      </c>
      <c r="AO1408" s="5">
        <v>0</v>
      </c>
      <c r="AP1408" s="5">
        <v>0</v>
      </c>
      <c r="AQ1408" s="5">
        <v>0</v>
      </c>
      <c r="AR1408" s="5">
        <v>0</v>
      </c>
      <c r="AS1408" s="5">
        <v>0</v>
      </c>
      <c r="AT1408" s="5">
        <v>441085.65</v>
      </c>
      <c r="AU1408" s="5">
        <v>0</v>
      </c>
      <c r="AV1408" s="5">
        <v>0</v>
      </c>
      <c r="AW1408" s="5">
        <v>0</v>
      </c>
      <c r="AX1408" s="5">
        <v>0</v>
      </c>
      <c r="AY1408" s="5">
        <v>0</v>
      </c>
      <c r="AZ1408" s="5">
        <v>0</v>
      </c>
      <c r="BA1408" s="5">
        <v>0</v>
      </c>
      <c r="BB1408" s="5">
        <v>0</v>
      </c>
      <c r="BC1408" s="5">
        <v>0</v>
      </c>
      <c r="BD1408" s="5">
        <v>0</v>
      </c>
      <c r="BE1408" s="5">
        <v>0</v>
      </c>
      <c r="BF1408" s="5">
        <v>0</v>
      </c>
      <c r="BG1408" s="5">
        <v>0</v>
      </c>
      <c r="BH1408" s="5">
        <v>0</v>
      </c>
      <c r="BI1408" s="5">
        <v>0</v>
      </c>
      <c r="BJ1408" s="5">
        <v>0</v>
      </c>
      <c r="BK1408" s="5">
        <v>0</v>
      </c>
      <c r="BL1408" s="5">
        <v>658722.18000000005</v>
      </c>
      <c r="BM1408" s="5">
        <v>0</v>
      </c>
      <c r="BN1408" s="5">
        <v>1377453.36</v>
      </c>
      <c r="BO1408" s="5">
        <v>0</v>
      </c>
      <c r="BP1408" s="5">
        <v>0</v>
      </c>
      <c r="BQ1408" s="5">
        <v>0</v>
      </c>
      <c r="BR1408" s="5">
        <v>0</v>
      </c>
      <c r="BS1408" s="5">
        <v>0</v>
      </c>
      <c r="BT1408" s="5">
        <v>0</v>
      </c>
      <c r="BU1408" s="5">
        <v>0</v>
      </c>
      <c r="BV1408" s="5">
        <v>0</v>
      </c>
      <c r="BW1408" s="5">
        <v>0</v>
      </c>
      <c r="BX1408" s="5">
        <v>0</v>
      </c>
      <c r="BY1408" s="5">
        <v>0</v>
      </c>
      <c r="BZ1408" s="5">
        <v>0</v>
      </c>
      <c r="CA1408" s="5">
        <v>0</v>
      </c>
      <c r="CB1408" s="5">
        <v>679846.16</v>
      </c>
      <c r="CC1408" s="5">
        <v>0</v>
      </c>
      <c r="CD1408" s="5">
        <v>0.18</v>
      </c>
      <c r="CE1408" s="24">
        <v>9965049.1600000001</v>
      </c>
    </row>
    <row r="1409" spans="2:83" ht="14.5" thickTop="1" thickBot="1" x14ac:dyDescent="0.35">
      <c r="B1409" s="25" t="s">
        <v>2627</v>
      </c>
      <c r="C1409" s="26">
        <v>1</v>
      </c>
      <c r="D1409" s="26" t="s">
        <v>2630</v>
      </c>
      <c r="E1409" s="26">
        <v>3008188848</v>
      </c>
      <c r="F1409" s="25" t="s">
        <v>2631</v>
      </c>
      <c r="G1409" s="5">
        <v>0</v>
      </c>
      <c r="H1409" s="5">
        <v>3269602.42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26127694.68</v>
      </c>
      <c r="AC1409" s="5">
        <v>0</v>
      </c>
      <c r="AD1409" s="5">
        <v>331616.46999999997</v>
      </c>
      <c r="AE1409" s="5">
        <v>0</v>
      </c>
      <c r="AF1409" s="5">
        <v>0</v>
      </c>
      <c r="AG1409" s="5">
        <v>0</v>
      </c>
      <c r="AH1409" s="5">
        <v>1929490</v>
      </c>
      <c r="AI1409" s="5">
        <v>0</v>
      </c>
      <c r="AJ1409" s="5">
        <v>158673.34</v>
      </c>
      <c r="AK1409" s="5">
        <v>0</v>
      </c>
      <c r="AL1409" s="5">
        <v>0</v>
      </c>
      <c r="AM1409" s="5">
        <v>0</v>
      </c>
      <c r="AN1409" s="5">
        <v>0</v>
      </c>
      <c r="AO1409" s="5">
        <v>0</v>
      </c>
      <c r="AP1409" s="5">
        <v>0</v>
      </c>
      <c r="AQ1409" s="5">
        <v>0</v>
      </c>
      <c r="AR1409" s="5">
        <v>0</v>
      </c>
      <c r="AS1409" s="5">
        <v>0</v>
      </c>
      <c r="AT1409" s="5">
        <v>0</v>
      </c>
      <c r="AU1409" s="5">
        <v>0</v>
      </c>
      <c r="AV1409" s="5">
        <v>0</v>
      </c>
      <c r="AW1409" s="5">
        <v>0</v>
      </c>
      <c r="AX1409" s="5">
        <v>0</v>
      </c>
      <c r="AY1409" s="5">
        <v>0</v>
      </c>
      <c r="AZ1409" s="5">
        <v>0</v>
      </c>
      <c r="BA1409" s="5">
        <v>0</v>
      </c>
      <c r="BB1409" s="5">
        <v>0</v>
      </c>
      <c r="BC1409" s="5">
        <v>0</v>
      </c>
      <c r="BD1409" s="5">
        <v>0</v>
      </c>
      <c r="BE1409" s="5">
        <v>0</v>
      </c>
      <c r="BF1409" s="5">
        <v>0</v>
      </c>
      <c r="BG1409" s="5">
        <v>0</v>
      </c>
      <c r="BH1409" s="5">
        <v>0</v>
      </c>
      <c r="BI1409" s="5">
        <v>0</v>
      </c>
      <c r="BJ1409" s="5">
        <v>0</v>
      </c>
      <c r="BK1409" s="5">
        <v>0</v>
      </c>
      <c r="BL1409" s="5">
        <v>241086.06</v>
      </c>
      <c r="BM1409" s="5">
        <v>0</v>
      </c>
      <c r="BN1409" s="5">
        <v>1491462.38</v>
      </c>
      <c r="BO1409" s="5">
        <v>0</v>
      </c>
      <c r="BP1409" s="5">
        <v>0</v>
      </c>
      <c r="BQ1409" s="5">
        <v>0</v>
      </c>
      <c r="BR1409" s="5">
        <v>0</v>
      </c>
      <c r="BS1409" s="5">
        <v>0</v>
      </c>
      <c r="BT1409" s="5">
        <v>0</v>
      </c>
      <c r="BU1409" s="5">
        <v>0</v>
      </c>
      <c r="BV1409" s="5">
        <v>0</v>
      </c>
      <c r="BW1409" s="5">
        <v>0</v>
      </c>
      <c r="BX1409" s="5">
        <v>0</v>
      </c>
      <c r="BY1409" s="5">
        <v>0</v>
      </c>
      <c r="BZ1409" s="5">
        <v>0</v>
      </c>
      <c r="CA1409" s="5">
        <v>0</v>
      </c>
      <c r="CB1409" s="5">
        <v>0</v>
      </c>
      <c r="CC1409" s="5">
        <v>0</v>
      </c>
      <c r="CD1409" s="5">
        <v>438903.58</v>
      </c>
      <c r="CE1409" s="24">
        <v>33988528.93</v>
      </c>
    </row>
    <row r="1410" spans="2:83" ht="14.5" thickTop="1" thickBot="1" x14ac:dyDescent="0.35">
      <c r="B1410" s="25" t="s">
        <v>2627</v>
      </c>
      <c r="C1410" s="26">
        <v>1</v>
      </c>
      <c r="D1410" s="26" t="s">
        <v>2972</v>
      </c>
      <c r="E1410" s="26">
        <v>3008061714</v>
      </c>
      <c r="F1410" s="25" t="s">
        <v>2973</v>
      </c>
      <c r="G1410" s="5">
        <v>0</v>
      </c>
      <c r="H1410" s="5">
        <v>4422522.3600000003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5608936.9400000004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20668572.359999999</v>
      </c>
      <c r="AC1410" s="5">
        <v>0</v>
      </c>
      <c r="AD1410" s="5">
        <v>724292.88</v>
      </c>
      <c r="AE1410" s="5">
        <v>0</v>
      </c>
      <c r="AF1410" s="5">
        <v>0</v>
      </c>
      <c r="AG1410" s="5">
        <v>0</v>
      </c>
      <c r="AH1410" s="5">
        <v>0</v>
      </c>
      <c r="AI1410" s="5">
        <v>0</v>
      </c>
      <c r="AJ1410" s="5">
        <v>1385781</v>
      </c>
      <c r="AK1410" s="5">
        <v>0</v>
      </c>
      <c r="AL1410" s="5">
        <v>0</v>
      </c>
      <c r="AM1410" s="5">
        <v>0</v>
      </c>
      <c r="AN1410" s="5">
        <v>0</v>
      </c>
      <c r="AO1410" s="5">
        <v>1012852.16</v>
      </c>
      <c r="AP1410" s="5">
        <v>0</v>
      </c>
      <c r="AQ1410" s="5">
        <v>0</v>
      </c>
      <c r="AR1410" s="5">
        <v>0</v>
      </c>
      <c r="AS1410" s="5">
        <v>0</v>
      </c>
      <c r="AT1410" s="5">
        <v>0</v>
      </c>
      <c r="AU1410" s="5">
        <v>0</v>
      </c>
      <c r="AV1410" s="5">
        <v>0</v>
      </c>
      <c r="AW1410" s="5">
        <v>0</v>
      </c>
      <c r="AX1410" s="5">
        <v>0</v>
      </c>
      <c r="AY1410" s="5">
        <v>0</v>
      </c>
      <c r="AZ1410" s="5">
        <v>503290.86</v>
      </c>
      <c r="BA1410" s="5">
        <v>0</v>
      </c>
      <c r="BB1410" s="5">
        <v>0</v>
      </c>
      <c r="BC1410" s="5">
        <v>0</v>
      </c>
      <c r="BD1410" s="5">
        <v>0</v>
      </c>
      <c r="BE1410" s="5">
        <v>0</v>
      </c>
      <c r="BF1410" s="5">
        <v>160000</v>
      </c>
      <c r="BG1410" s="5">
        <v>0</v>
      </c>
      <c r="BH1410" s="5">
        <v>0</v>
      </c>
      <c r="BI1410" s="5">
        <v>0</v>
      </c>
      <c r="BJ1410" s="5">
        <v>0</v>
      </c>
      <c r="BK1410" s="5">
        <v>0</v>
      </c>
      <c r="BL1410" s="5">
        <v>1440283.57</v>
      </c>
      <c r="BM1410" s="5">
        <v>0</v>
      </c>
      <c r="BN1410" s="5">
        <v>2675442.7000000002</v>
      </c>
      <c r="BO1410" s="5">
        <v>0</v>
      </c>
      <c r="BP1410" s="5">
        <v>0</v>
      </c>
      <c r="BQ1410" s="5">
        <v>0</v>
      </c>
      <c r="BR1410" s="5">
        <v>0</v>
      </c>
      <c r="BS1410" s="5">
        <v>0</v>
      </c>
      <c r="BT1410" s="5">
        <v>0</v>
      </c>
      <c r="BU1410" s="5">
        <v>0</v>
      </c>
      <c r="BV1410" s="5">
        <v>0</v>
      </c>
      <c r="BW1410" s="5">
        <v>0</v>
      </c>
      <c r="BX1410" s="5">
        <v>0</v>
      </c>
      <c r="BY1410" s="5">
        <v>0</v>
      </c>
      <c r="BZ1410" s="5">
        <v>0</v>
      </c>
      <c r="CA1410" s="5">
        <v>0</v>
      </c>
      <c r="CB1410" s="5">
        <v>625588</v>
      </c>
      <c r="CC1410" s="5">
        <v>0</v>
      </c>
      <c r="CD1410" s="5">
        <v>19264.400000000001</v>
      </c>
      <c r="CE1410" s="24">
        <v>39246827.229999997</v>
      </c>
    </row>
    <row r="1411" spans="2:83" ht="14.5" thickTop="1" thickBot="1" x14ac:dyDescent="0.35">
      <c r="B1411" s="25" t="s">
        <v>2627</v>
      </c>
      <c r="C1411" s="26">
        <v>1</v>
      </c>
      <c r="D1411" s="26" t="s">
        <v>3012</v>
      </c>
      <c r="E1411" s="26">
        <v>3008111940</v>
      </c>
      <c r="F1411" s="25" t="s">
        <v>3013</v>
      </c>
      <c r="G1411" s="5">
        <v>1608906.75</v>
      </c>
      <c r="H1411" s="5">
        <v>32381.77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10374637.59</v>
      </c>
      <c r="AB1411" s="5">
        <v>1873935.58</v>
      </c>
      <c r="AC1411" s="5">
        <v>391955.17</v>
      </c>
      <c r="AD1411" s="5">
        <v>668.58</v>
      </c>
      <c r="AE1411" s="5">
        <v>0</v>
      </c>
      <c r="AF1411" s="5">
        <v>172.1</v>
      </c>
      <c r="AG1411" s="5">
        <v>0</v>
      </c>
      <c r="AH1411" s="5">
        <v>0</v>
      </c>
      <c r="AI1411" s="5">
        <v>0</v>
      </c>
      <c r="AJ1411" s="5">
        <v>0</v>
      </c>
      <c r="AK1411" s="5">
        <v>0</v>
      </c>
      <c r="AL1411" s="5">
        <v>0</v>
      </c>
      <c r="AM1411" s="5">
        <v>0</v>
      </c>
      <c r="AN1411" s="5">
        <v>0</v>
      </c>
      <c r="AO1411" s="5">
        <v>66056595.810000002</v>
      </c>
      <c r="AP1411" s="5">
        <v>935319.12</v>
      </c>
      <c r="AQ1411" s="5">
        <v>0</v>
      </c>
      <c r="AR1411" s="5">
        <v>0</v>
      </c>
      <c r="AS1411" s="5">
        <v>222517.9</v>
      </c>
      <c r="AT1411" s="5">
        <v>0</v>
      </c>
      <c r="AU1411" s="5">
        <v>0</v>
      </c>
      <c r="AV1411" s="5">
        <v>0</v>
      </c>
      <c r="AW1411" s="5">
        <v>0</v>
      </c>
      <c r="AX1411" s="5">
        <v>0</v>
      </c>
      <c r="AY1411" s="5">
        <v>0</v>
      </c>
      <c r="AZ1411" s="5">
        <v>0</v>
      </c>
      <c r="BA1411" s="5">
        <v>0</v>
      </c>
      <c r="BB1411" s="5">
        <v>0</v>
      </c>
      <c r="BC1411" s="5">
        <v>0</v>
      </c>
      <c r="BD1411" s="5">
        <v>0</v>
      </c>
      <c r="BE1411" s="5">
        <v>0</v>
      </c>
      <c r="BF1411" s="5">
        <v>0</v>
      </c>
      <c r="BG1411" s="5">
        <v>0</v>
      </c>
      <c r="BH1411" s="5">
        <v>0</v>
      </c>
      <c r="BI1411" s="5">
        <v>0</v>
      </c>
      <c r="BJ1411" s="5">
        <v>0</v>
      </c>
      <c r="BK1411" s="5">
        <v>0</v>
      </c>
      <c r="BL1411" s="5">
        <v>0</v>
      </c>
      <c r="BM1411" s="5">
        <v>1131785.8400000001</v>
      </c>
      <c r="BN1411" s="5">
        <v>0</v>
      </c>
      <c r="BO1411" s="5">
        <v>0</v>
      </c>
      <c r="BP1411" s="5">
        <v>0</v>
      </c>
      <c r="BQ1411" s="5">
        <v>0</v>
      </c>
      <c r="BR1411" s="5">
        <v>0</v>
      </c>
      <c r="BS1411" s="5">
        <v>0</v>
      </c>
      <c r="BT1411" s="5">
        <v>0</v>
      </c>
      <c r="BU1411" s="5">
        <v>0</v>
      </c>
      <c r="BV1411" s="5">
        <v>0</v>
      </c>
      <c r="BW1411" s="5">
        <v>0</v>
      </c>
      <c r="BX1411" s="5">
        <v>0</v>
      </c>
      <c r="BY1411" s="5">
        <v>0</v>
      </c>
      <c r="BZ1411" s="5">
        <v>0</v>
      </c>
      <c r="CA1411" s="5">
        <v>0</v>
      </c>
      <c r="CB1411" s="5">
        <v>0</v>
      </c>
      <c r="CC1411" s="5">
        <v>0</v>
      </c>
      <c r="CD1411" s="5">
        <v>27000</v>
      </c>
      <c r="CE1411" s="24">
        <v>82655876.210000008</v>
      </c>
    </row>
    <row r="1412" spans="2:83" ht="15.75" customHeight="1" thickTop="1" thickBot="1" x14ac:dyDescent="0.35">
      <c r="B1412" s="25" t="s">
        <v>2627</v>
      </c>
      <c r="C1412" s="26">
        <v>1</v>
      </c>
      <c r="D1412" s="26" t="s">
        <v>2632</v>
      </c>
      <c r="E1412" s="26">
        <v>3008061524</v>
      </c>
      <c r="F1412" s="25" t="s">
        <v>2633</v>
      </c>
      <c r="G1412" s="5">
        <v>3018441.9</v>
      </c>
      <c r="H1412" s="5">
        <v>489223.52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10524217.380000001</v>
      </c>
      <c r="AB1412" s="5">
        <v>0</v>
      </c>
      <c r="AC1412" s="5">
        <v>972829.07</v>
      </c>
      <c r="AD1412" s="5">
        <v>0</v>
      </c>
      <c r="AE1412" s="5">
        <v>364068.14</v>
      </c>
      <c r="AF1412" s="5">
        <v>0</v>
      </c>
      <c r="AG1412" s="5">
        <v>0</v>
      </c>
      <c r="AH1412" s="5">
        <v>0</v>
      </c>
      <c r="AI1412" s="5">
        <v>0</v>
      </c>
      <c r="AJ1412" s="5">
        <v>0</v>
      </c>
      <c r="AK1412" s="5">
        <v>0</v>
      </c>
      <c r="AL1412" s="5">
        <v>0</v>
      </c>
      <c r="AM1412" s="5">
        <v>0</v>
      </c>
      <c r="AN1412" s="5">
        <v>0</v>
      </c>
      <c r="AO1412" s="5">
        <v>12652388.039999999</v>
      </c>
      <c r="AP1412" s="5">
        <v>0</v>
      </c>
      <c r="AQ1412" s="5">
        <v>0</v>
      </c>
      <c r="AR1412" s="5">
        <v>0</v>
      </c>
      <c r="AS1412" s="5">
        <v>491086.76</v>
      </c>
      <c r="AT1412" s="5">
        <v>0</v>
      </c>
      <c r="AU1412" s="5">
        <v>0</v>
      </c>
      <c r="AV1412" s="5">
        <v>0</v>
      </c>
      <c r="AW1412" s="5">
        <v>0</v>
      </c>
      <c r="AX1412" s="5">
        <v>0</v>
      </c>
      <c r="AY1412" s="5">
        <v>0</v>
      </c>
      <c r="AZ1412" s="5">
        <v>0</v>
      </c>
      <c r="BA1412" s="5">
        <v>0</v>
      </c>
      <c r="BB1412" s="5">
        <v>0</v>
      </c>
      <c r="BC1412" s="5">
        <v>0</v>
      </c>
      <c r="BD1412" s="5">
        <v>0</v>
      </c>
      <c r="BE1412" s="5">
        <v>0</v>
      </c>
      <c r="BF1412" s="5">
        <v>0</v>
      </c>
      <c r="BG1412" s="5">
        <v>0</v>
      </c>
      <c r="BH1412" s="5">
        <v>0</v>
      </c>
      <c r="BI1412" s="5">
        <v>0</v>
      </c>
      <c r="BJ1412" s="5">
        <v>0</v>
      </c>
      <c r="BK1412" s="5">
        <v>7500</v>
      </c>
      <c r="BL1412" s="5">
        <v>0</v>
      </c>
      <c r="BM1412" s="5">
        <v>858492.33</v>
      </c>
      <c r="BN1412" s="5">
        <v>223760.51</v>
      </c>
      <c r="BO1412" s="5">
        <v>0</v>
      </c>
      <c r="BP1412" s="5">
        <v>0</v>
      </c>
      <c r="BQ1412" s="5">
        <v>0</v>
      </c>
      <c r="BR1412" s="5">
        <v>0</v>
      </c>
      <c r="BS1412" s="5">
        <v>0</v>
      </c>
      <c r="BT1412" s="5">
        <v>0</v>
      </c>
      <c r="BU1412" s="5">
        <v>0</v>
      </c>
      <c r="BV1412" s="5">
        <v>0</v>
      </c>
      <c r="BW1412" s="5">
        <v>0</v>
      </c>
      <c r="BX1412" s="5">
        <v>0</v>
      </c>
      <c r="BY1412" s="5">
        <v>0</v>
      </c>
      <c r="BZ1412" s="5">
        <v>0</v>
      </c>
      <c r="CA1412" s="5">
        <v>0</v>
      </c>
      <c r="CB1412" s="5">
        <v>244199.9</v>
      </c>
      <c r="CC1412" s="5">
        <v>0</v>
      </c>
      <c r="CD1412" s="5">
        <v>2923746.06</v>
      </c>
      <c r="CE1412" s="24">
        <v>32769953.609999999</v>
      </c>
    </row>
    <row r="1413" spans="2:83" ht="14.5" thickTop="1" thickBot="1" x14ac:dyDescent="0.35">
      <c r="B1413" s="25" t="s">
        <v>2627</v>
      </c>
      <c r="C1413" s="26">
        <v>1</v>
      </c>
      <c r="D1413" s="26" t="s">
        <v>2634</v>
      </c>
      <c r="E1413" s="26">
        <v>3008056411</v>
      </c>
      <c r="F1413" s="25" t="s">
        <v>2635</v>
      </c>
      <c r="G1413" s="5">
        <v>0</v>
      </c>
      <c r="H1413" s="5">
        <v>2467981.0699999998</v>
      </c>
      <c r="I1413" s="5">
        <v>0</v>
      </c>
      <c r="J1413" s="5">
        <v>0</v>
      </c>
      <c r="K1413" s="5">
        <v>0</v>
      </c>
      <c r="L1413" s="5">
        <v>0</v>
      </c>
      <c r="M1413" s="5">
        <v>0</v>
      </c>
      <c r="N1413" s="5">
        <v>10710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0</v>
      </c>
      <c r="Z1413" s="5">
        <v>0</v>
      </c>
      <c r="AA1413" s="5">
        <v>0</v>
      </c>
      <c r="AB1413" s="5">
        <v>4892733.03</v>
      </c>
      <c r="AC1413" s="5">
        <v>0</v>
      </c>
      <c r="AD1413" s="5">
        <v>1389143.62</v>
      </c>
      <c r="AE1413" s="5">
        <v>0</v>
      </c>
      <c r="AF1413" s="5">
        <v>0</v>
      </c>
      <c r="AG1413" s="5">
        <v>0</v>
      </c>
      <c r="AH1413" s="5">
        <v>0</v>
      </c>
      <c r="AI1413" s="5">
        <v>0</v>
      </c>
      <c r="AJ1413" s="5">
        <v>0</v>
      </c>
      <c r="AK1413" s="5">
        <v>0</v>
      </c>
      <c r="AL1413" s="5">
        <v>0</v>
      </c>
      <c r="AM1413" s="5">
        <v>0</v>
      </c>
      <c r="AN1413" s="5">
        <v>0</v>
      </c>
      <c r="AO1413" s="5">
        <v>0</v>
      </c>
      <c r="AP1413" s="5">
        <v>0</v>
      </c>
      <c r="AQ1413" s="5">
        <v>0</v>
      </c>
      <c r="AR1413" s="5">
        <v>0</v>
      </c>
      <c r="AS1413" s="5">
        <v>0</v>
      </c>
      <c r="AT1413" s="5">
        <v>187336.93</v>
      </c>
      <c r="AU1413" s="5">
        <v>0</v>
      </c>
      <c r="AV1413" s="5">
        <v>0</v>
      </c>
      <c r="AW1413" s="5">
        <v>0</v>
      </c>
      <c r="AX1413" s="5">
        <v>0</v>
      </c>
      <c r="AY1413" s="5">
        <v>0</v>
      </c>
      <c r="AZ1413" s="5">
        <v>0</v>
      </c>
      <c r="BA1413" s="5">
        <v>0</v>
      </c>
      <c r="BB1413" s="5">
        <v>0</v>
      </c>
      <c r="BC1413" s="5">
        <v>0</v>
      </c>
      <c r="BD1413" s="5">
        <v>0</v>
      </c>
      <c r="BE1413" s="5">
        <v>0</v>
      </c>
      <c r="BF1413" s="5">
        <v>0</v>
      </c>
      <c r="BG1413" s="5">
        <v>0</v>
      </c>
      <c r="BH1413" s="5">
        <v>0</v>
      </c>
      <c r="BI1413" s="5">
        <v>0</v>
      </c>
      <c r="BJ1413" s="5">
        <v>0</v>
      </c>
      <c r="BK1413" s="5">
        <v>0</v>
      </c>
      <c r="BL1413" s="5">
        <v>492654.74</v>
      </c>
      <c r="BM1413" s="5">
        <v>0</v>
      </c>
      <c r="BN1413" s="5">
        <v>304.20999999999998</v>
      </c>
      <c r="BO1413" s="5">
        <v>0</v>
      </c>
      <c r="BP1413" s="5">
        <v>0</v>
      </c>
      <c r="BQ1413" s="5">
        <v>0</v>
      </c>
      <c r="BR1413" s="5">
        <v>0</v>
      </c>
      <c r="BS1413" s="5">
        <v>0</v>
      </c>
      <c r="BT1413" s="5">
        <v>0</v>
      </c>
      <c r="BU1413" s="5">
        <v>0</v>
      </c>
      <c r="BV1413" s="5">
        <v>0</v>
      </c>
      <c r="BW1413" s="5">
        <v>0</v>
      </c>
      <c r="BX1413" s="5">
        <v>0</v>
      </c>
      <c r="BY1413" s="5">
        <v>0</v>
      </c>
      <c r="BZ1413" s="5">
        <v>0</v>
      </c>
      <c r="CA1413" s="5">
        <v>0</v>
      </c>
      <c r="CB1413" s="5">
        <v>288877.01</v>
      </c>
      <c r="CC1413" s="5">
        <v>0</v>
      </c>
      <c r="CD1413" s="5">
        <v>827096.68</v>
      </c>
      <c r="CE1413" s="24">
        <v>10556837.289999999</v>
      </c>
    </row>
    <row r="1414" spans="2:83" ht="14.5" thickTop="1" thickBot="1" x14ac:dyDescent="0.35">
      <c r="B1414" s="25" t="s">
        <v>2627</v>
      </c>
      <c r="C1414" s="26">
        <v>1</v>
      </c>
      <c r="D1414" s="26" t="s">
        <v>2970</v>
      </c>
      <c r="E1414" s="26">
        <v>3008249041</v>
      </c>
      <c r="F1414" s="25" t="s">
        <v>2971</v>
      </c>
      <c r="G1414" s="5">
        <v>2309909.08</v>
      </c>
      <c r="H1414" s="5">
        <v>9703.7199999999993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1218107.7</v>
      </c>
      <c r="AC1414" s="5">
        <v>0</v>
      </c>
      <c r="AD1414" s="5">
        <v>810767.9</v>
      </c>
      <c r="AE1414" s="5">
        <v>0</v>
      </c>
      <c r="AF1414" s="5">
        <v>0</v>
      </c>
      <c r="AG1414" s="5">
        <v>0</v>
      </c>
      <c r="AH1414" s="5">
        <v>0</v>
      </c>
      <c r="AI1414" s="5">
        <v>0</v>
      </c>
      <c r="AJ1414" s="5">
        <v>0</v>
      </c>
      <c r="AK1414" s="5">
        <v>0</v>
      </c>
      <c r="AL1414" s="5">
        <v>0</v>
      </c>
      <c r="AM1414" s="5">
        <v>0</v>
      </c>
      <c r="AN1414" s="5">
        <v>0</v>
      </c>
      <c r="AO1414" s="5">
        <v>887353.41</v>
      </c>
      <c r="AP1414" s="5">
        <v>0</v>
      </c>
      <c r="AQ1414" s="5">
        <v>0</v>
      </c>
      <c r="AR1414" s="5">
        <v>0</v>
      </c>
      <c r="AS1414" s="5">
        <v>0</v>
      </c>
      <c r="AT1414" s="5">
        <v>0</v>
      </c>
      <c r="AU1414" s="5">
        <v>0</v>
      </c>
      <c r="AV1414" s="5">
        <v>0</v>
      </c>
      <c r="AW1414" s="5">
        <v>0</v>
      </c>
      <c r="AX1414" s="5">
        <v>0</v>
      </c>
      <c r="AY1414" s="5">
        <v>0</v>
      </c>
      <c r="AZ1414" s="5">
        <v>0</v>
      </c>
      <c r="BA1414" s="5">
        <v>0</v>
      </c>
      <c r="BB1414" s="5">
        <v>0</v>
      </c>
      <c r="BC1414" s="5">
        <v>0</v>
      </c>
      <c r="BD1414" s="5">
        <v>0</v>
      </c>
      <c r="BE1414" s="5">
        <v>0</v>
      </c>
      <c r="BF1414" s="5">
        <v>0</v>
      </c>
      <c r="BG1414" s="5">
        <v>0</v>
      </c>
      <c r="BH1414" s="5">
        <v>0</v>
      </c>
      <c r="BI1414" s="5">
        <v>0</v>
      </c>
      <c r="BJ1414" s="5">
        <v>0</v>
      </c>
      <c r="BK1414" s="5">
        <v>0</v>
      </c>
      <c r="BL1414" s="5">
        <v>322852.76</v>
      </c>
      <c r="BM1414" s="5">
        <v>1917520.95</v>
      </c>
      <c r="BN1414" s="5">
        <v>0</v>
      </c>
      <c r="BO1414" s="5">
        <v>0</v>
      </c>
      <c r="BP1414" s="5">
        <v>0</v>
      </c>
      <c r="BQ1414" s="5">
        <v>0</v>
      </c>
      <c r="BR1414" s="5">
        <v>0</v>
      </c>
      <c r="BS1414" s="5">
        <v>0</v>
      </c>
      <c r="BT1414" s="5">
        <v>0</v>
      </c>
      <c r="BU1414" s="5">
        <v>0</v>
      </c>
      <c r="BV1414" s="5">
        <v>0</v>
      </c>
      <c r="BW1414" s="5">
        <v>0</v>
      </c>
      <c r="BX1414" s="5">
        <v>0</v>
      </c>
      <c r="BY1414" s="5">
        <v>0</v>
      </c>
      <c r="BZ1414" s="5">
        <v>0</v>
      </c>
      <c r="CA1414" s="5">
        <v>0</v>
      </c>
      <c r="CB1414" s="5">
        <v>16960</v>
      </c>
      <c r="CC1414" s="5">
        <v>0</v>
      </c>
      <c r="CD1414" s="5">
        <v>1468948.15</v>
      </c>
      <c r="CE1414" s="24">
        <v>8962123.6699999999</v>
      </c>
    </row>
    <row r="1415" spans="2:83" ht="14.5" thickTop="1" thickBot="1" x14ac:dyDescent="0.35">
      <c r="B1415" s="25" t="s">
        <v>2627</v>
      </c>
      <c r="C1415" s="26">
        <v>1</v>
      </c>
      <c r="D1415" s="26" t="s">
        <v>2636</v>
      </c>
      <c r="E1415" s="26">
        <v>3008075856</v>
      </c>
      <c r="F1415" s="25" t="s">
        <v>2637</v>
      </c>
      <c r="G1415" s="5">
        <v>2928718.95</v>
      </c>
      <c r="H1415" s="5">
        <v>11561.95</v>
      </c>
      <c r="I1415" s="5">
        <v>0</v>
      </c>
      <c r="J1415" s="5">
        <v>0</v>
      </c>
      <c r="K1415" s="5">
        <v>0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5456509.8799999999</v>
      </c>
      <c r="AB1415" s="5">
        <v>0</v>
      </c>
      <c r="AC1415" s="5">
        <v>564378.30000000005</v>
      </c>
      <c r="AD1415" s="5">
        <v>0</v>
      </c>
      <c r="AE1415" s="5">
        <v>1181209.57</v>
      </c>
      <c r="AF1415" s="5">
        <v>0</v>
      </c>
      <c r="AG1415" s="5">
        <v>125736.47</v>
      </c>
      <c r="AH1415" s="5">
        <v>0</v>
      </c>
      <c r="AI1415" s="5">
        <v>0</v>
      </c>
      <c r="AJ1415" s="5">
        <v>0</v>
      </c>
      <c r="AK1415" s="5">
        <v>0</v>
      </c>
      <c r="AL1415" s="5">
        <v>0</v>
      </c>
      <c r="AM1415" s="5">
        <v>0</v>
      </c>
      <c r="AN1415" s="5">
        <v>0</v>
      </c>
      <c r="AO1415" s="5">
        <v>0</v>
      </c>
      <c r="AP1415" s="5">
        <v>0</v>
      </c>
      <c r="AQ1415" s="5">
        <v>0</v>
      </c>
      <c r="AR1415" s="5">
        <v>0</v>
      </c>
      <c r="AS1415" s="5">
        <v>20055.41</v>
      </c>
      <c r="AT1415" s="5">
        <v>0</v>
      </c>
      <c r="AU1415" s="5">
        <v>0</v>
      </c>
      <c r="AV1415" s="5">
        <v>0</v>
      </c>
      <c r="AW1415" s="5">
        <v>0</v>
      </c>
      <c r="AX1415" s="5">
        <v>0</v>
      </c>
      <c r="AY1415" s="5">
        <v>0</v>
      </c>
      <c r="AZ1415" s="5">
        <v>0</v>
      </c>
      <c r="BA1415" s="5">
        <v>0</v>
      </c>
      <c r="BB1415" s="5">
        <v>0</v>
      </c>
      <c r="BC1415" s="5">
        <v>0</v>
      </c>
      <c r="BD1415" s="5">
        <v>0</v>
      </c>
      <c r="BE1415" s="5">
        <v>0</v>
      </c>
      <c r="BF1415" s="5">
        <v>0</v>
      </c>
      <c r="BG1415" s="5">
        <v>0</v>
      </c>
      <c r="BH1415" s="5">
        <v>0</v>
      </c>
      <c r="BI1415" s="5">
        <v>0</v>
      </c>
      <c r="BJ1415" s="5">
        <v>0</v>
      </c>
      <c r="BK1415" s="5">
        <v>0</v>
      </c>
      <c r="BL1415" s="5">
        <v>0</v>
      </c>
      <c r="BM1415" s="5">
        <v>1409027.65</v>
      </c>
      <c r="BN1415" s="5">
        <v>0</v>
      </c>
      <c r="BO1415" s="5">
        <v>0</v>
      </c>
      <c r="BP1415" s="5">
        <v>0</v>
      </c>
      <c r="BQ1415" s="5">
        <v>0</v>
      </c>
      <c r="BR1415" s="5">
        <v>0</v>
      </c>
      <c r="BS1415" s="5">
        <v>0</v>
      </c>
      <c r="BT1415" s="5">
        <v>0</v>
      </c>
      <c r="BU1415" s="5">
        <v>0</v>
      </c>
      <c r="BV1415" s="5">
        <v>0</v>
      </c>
      <c r="BW1415" s="5">
        <v>0</v>
      </c>
      <c r="BX1415" s="5">
        <v>0</v>
      </c>
      <c r="BY1415" s="5">
        <v>0</v>
      </c>
      <c r="BZ1415" s="5">
        <v>0</v>
      </c>
      <c r="CA1415" s="5">
        <v>0</v>
      </c>
      <c r="CB1415" s="5">
        <v>383814.17</v>
      </c>
      <c r="CC1415" s="5">
        <v>0</v>
      </c>
      <c r="CD1415" s="5">
        <v>144750.17000000001</v>
      </c>
      <c r="CE1415" s="24">
        <v>12225762.520000003</v>
      </c>
    </row>
    <row r="1416" spans="2:83" ht="14.5" thickTop="1" thickBot="1" x14ac:dyDescent="0.35">
      <c r="B1416" s="25" t="s">
        <v>2627</v>
      </c>
      <c r="C1416" s="26">
        <v>1</v>
      </c>
      <c r="D1416" s="26" t="s">
        <v>2964</v>
      </c>
      <c r="E1416" s="26">
        <v>3008078457</v>
      </c>
      <c r="F1416" s="25" t="s">
        <v>2965</v>
      </c>
      <c r="G1416" s="5">
        <v>12772806.029999999</v>
      </c>
      <c r="H1416" s="5">
        <v>476374.63</v>
      </c>
      <c r="I1416" s="5">
        <v>0</v>
      </c>
      <c r="J1416" s="5">
        <v>0</v>
      </c>
      <c r="K1416" s="5">
        <v>0</v>
      </c>
      <c r="L1416" s="5">
        <v>0</v>
      </c>
      <c r="M1416" s="5">
        <v>25579.71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24559008.890000001</v>
      </c>
      <c r="AB1416" s="5">
        <v>313138.51</v>
      </c>
      <c r="AC1416" s="5">
        <v>3431457.49</v>
      </c>
      <c r="AD1416" s="5">
        <v>2061846.77</v>
      </c>
      <c r="AE1416" s="5">
        <v>15712.81</v>
      </c>
      <c r="AF1416" s="5">
        <v>0</v>
      </c>
      <c r="AG1416" s="5">
        <v>0</v>
      </c>
      <c r="AH1416" s="5">
        <v>0</v>
      </c>
      <c r="AI1416" s="5">
        <v>0</v>
      </c>
      <c r="AJ1416" s="5">
        <v>0</v>
      </c>
      <c r="AK1416" s="5">
        <v>0</v>
      </c>
      <c r="AL1416" s="5">
        <v>0</v>
      </c>
      <c r="AM1416" s="5">
        <v>0</v>
      </c>
      <c r="AN1416" s="5">
        <v>0</v>
      </c>
      <c r="AO1416" s="5">
        <v>102072.33</v>
      </c>
      <c r="AP1416" s="5">
        <v>0</v>
      </c>
      <c r="AQ1416" s="5">
        <v>0</v>
      </c>
      <c r="AR1416" s="5">
        <v>0</v>
      </c>
      <c r="AS1416" s="5">
        <v>1485305.7</v>
      </c>
      <c r="AT1416" s="5">
        <v>0</v>
      </c>
      <c r="AU1416" s="5">
        <v>0</v>
      </c>
      <c r="AV1416" s="5">
        <v>0</v>
      </c>
      <c r="AW1416" s="5">
        <v>0</v>
      </c>
      <c r="AX1416" s="5">
        <v>0</v>
      </c>
      <c r="AY1416" s="5">
        <v>0</v>
      </c>
      <c r="AZ1416" s="5">
        <v>0</v>
      </c>
      <c r="BA1416" s="5">
        <v>0</v>
      </c>
      <c r="BB1416" s="5">
        <v>0</v>
      </c>
      <c r="BC1416" s="5">
        <v>4389.76</v>
      </c>
      <c r="BD1416" s="5">
        <v>0</v>
      </c>
      <c r="BE1416" s="5">
        <v>0</v>
      </c>
      <c r="BF1416" s="5">
        <v>0</v>
      </c>
      <c r="BG1416" s="5">
        <v>0</v>
      </c>
      <c r="BH1416" s="5">
        <v>0</v>
      </c>
      <c r="BI1416" s="5">
        <v>0</v>
      </c>
      <c r="BJ1416" s="5">
        <v>0</v>
      </c>
      <c r="BK1416" s="5">
        <v>0</v>
      </c>
      <c r="BL1416" s="5">
        <v>0</v>
      </c>
      <c r="BM1416" s="5">
        <v>4946835.43</v>
      </c>
      <c r="BN1416" s="5">
        <v>6642.3</v>
      </c>
      <c r="BO1416" s="5">
        <v>0</v>
      </c>
      <c r="BP1416" s="5">
        <v>0</v>
      </c>
      <c r="BQ1416" s="5">
        <v>0</v>
      </c>
      <c r="BR1416" s="5">
        <v>0</v>
      </c>
      <c r="BS1416" s="5">
        <v>0</v>
      </c>
      <c r="BT1416" s="5">
        <v>0</v>
      </c>
      <c r="BU1416" s="5">
        <v>0</v>
      </c>
      <c r="BV1416" s="5">
        <v>0</v>
      </c>
      <c r="BW1416" s="5">
        <v>0</v>
      </c>
      <c r="BX1416" s="5">
        <v>0</v>
      </c>
      <c r="BY1416" s="5">
        <v>0</v>
      </c>
      <c r="BZ1416" s="5">
        <v>0</v>
      </c>
      <c r="CA1416" s="5">
        <v>0</v>
      </c>
      <c r="CB1416" s="5">
        <v>0</v>
      </c>
      <c r="CC1416" s="5">
        <v>0</v>
      </c>
      <c r="CD1416" s="5">
        <v>0</v>
      </c>
      <c r="CE1416" s="24">
        <v>50201170.360000007</v>
      </c>
    </row>
    <row r="1417" spans="2:83" ht="14.5" thickTop="1" thickBot="1" x14ac:dyDescent="0.35">
      <c r="B1417" s="25" t="s">
        <v>2627</v>
      </c>
      <c r="C1417" s="26">
        <v>1</v>
      </c>
      <c r="D1417" s="26" t="s">
        <v>2638</v>
      </c>
      <c r="E1417" s="26">
        <v>3008056414</v>
      </c>
      <c r="F1417" s="25" t="s">
        <v>2639</v>
      </c>
      <c r="G1417" s="5">
        <v>0</v>
      </c>
      <c r="H1417" s="5">
        <v>2424713.31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12921.57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11582705.27</v>
      </c>
      <c r="AC1417" s="5">
        <v>0</v>
      </c>
      <c r="AD1417" s="5">
        <v>3040948.81</v>
      </c>
      <c r="AE1417" s="5">
        <v>0</v>
      </c>
      <c r="AF1417" s="5">
        <v>1554745</v>
      </c>
      <c r="AG1417" s="5">
        <v>0</v>
      </c>
      <c r="AH1417" s="5">
        <v>0</v>
      </c>
      <c r="AI1417" s="5">
        <v>0</v>
      </c>
      <c r="AJ1417" s="5">
        <v>0</v>
      </c>
      <c r="AK1417" s="5">
        <v>0</v>
      </c>
      <c r="AL1417" s="5">
        <v>0</v>
      </c>
      <c r="AM1417" s="5">
        <v>0</v>
      </c>
      <c r="AN1417" s="5">
        <v>0</v>
      </c>
      <c r="AO1417" s="5">
        <v>0</v>
      </c>
      <c r="AP1417" s="5">
        <v>0</v>
      </c>
      <c r="AQ1417" s="5">
        <v>0</v>
      </c>
      <c r="AR1417" s="5">
        <v>0</v>
      </c>
      <c r="AS1417" s="5">
        <v>0</v>
      </c>
      <c r="AT1417" s="5">
        <v>302497.33</v>
      </c>
      <c r="AU1417" s="5">
        <v>0</v>
      </c>
      <c r="AV1417" s="5">
        <v>0</v>
      </c>
      <c r="AW1417" s="5">
        <v>0</v>
      </c>
      <c r="AX1417" s="5">
        <v>0</v>
      </c>
      <c r="AY1417" s="5">
        <v>0</v>
      </c>
      <c r="AZ1417" s="5">
        <v>0</v>
      </c>
      <c r="BA1417" s="5">
        <v>0</v>
      </c>
      <c r="BB1417" s="5">
        <v>0</v>
      </c>
      <c r="BC1417" s="5">
        <v>0</v>
      </c>
      <c r="BD1417" s="5">
        <v>0</v>
      </c>
      <c r="BE1417" s="5">
        <v>0</v>
      </c>
      <c r="BF1417" s="5">
        <v>0</v>
      </c>
      <c r="BG1417" s="5">
        <v>0</v>
      </c>
      <c r="BH1417" s="5">
        <v>0</v>
      </c>
      <c r="BI1417" s="5">
        <v>0</v>
      </c>
      <c r="BJ1417" s="5">
        <v>0</v>
      </c>
      <c r="BK1417" s="5">
        <v>0</v>
      </c>
      <c r="BL1417" s="5">
        <v>661975.72</v>
      </c>
      <c r="BM1417" s="5">
        <v>0</v>
      </c>
      <c r="BN1417" s="5">
        <v>2255893.9</v>
      </c>
      <c r="BO1417" s="5">
        <v>0</v>
      </c>
      <c r="BP1417" s="5">
        <v>0</v>
      </c>
      <c r="BQ1417" s="5">
        <v>0</v>
      </c>
      <c r="BR1417" s="5">
        <v>0</v>
      </c>
      <c r="BS1417" s="5">
        <v>0</v>
      </c>
      <c r="BT1417" s="5">
        <v>0</v>
      </c>
      <c r="BU1417" s="5">
        <v>0</v>
      </c>
      <c r="BV1417" s="5">
        <v>0</v>
      </c>
      <c r="BW1417" s="5">
        <v>0</v>
      </c>
      <c r="BX1417" s="5">
        <v>0</v>
      </c>
      <c r="BY1417" s="5">
        <v>0</v>
      </c>
      <c r="BZ1417" s="5">
        <v>0</v>
      </c>
      <c r="CA1417" s="5">
        <v>0</v>
      </c>
      <c r="CB1417" s="5">
        <v>541549.4</v>
      </c>
      <c r="CC1417" s="5">
        <v>0</v>
      </c>
      <c r="CD1417" s="5">
        <v>33000</v>
      </c>
      <c r="CE1417" s="24">
        <v>22410950.309999991</v>
      </c>
    </row>
    <row r="1418" spans="2:83" ht="14.5" thickTop="1" thickBot="1" x14ac:dyDescent="0.35">
      <c r="B1418" s="25" t="s">
        <v>2627</v>
      </c>
      <c r="C1418" s="26">
        <v>1</v>
      </c>
      <c r="D1418" s="26" t="s">
        <v>2640</v>
      </c>
      <c r="E1418" s="26">
        <v>3008075713</v>
      </c>
      <c r="F1418" s="25" t="s">
        <v>2641</v>
      </c>
      <c r="G1418" s="5">
        <v>0</v>
      </c>
      <c r="H1418" s="5">
        <v>2493030.1800000002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5">
        <v>0</v>
      </c>
      <c r="AA1418" s="5">
        <v>0</v>
      </c>
      <c r="AB1418" s="5">
        <v>4506284.7</v>
      </c>
      <c r="AC1418" s="5">
        <v>0</v>
      </c>
      <c r="AD1418" s="5">
        <v>465200.54</v>
      </c>
      <c r="AE1418" s="5">
        <v>0</v>
      </c>
      <c r="AF1418" s="5">
        <v>0</v>
      </c>
      <c r="AG1418" s="5">
        <v>0</v>
      </c>
      <c r="AH1418" s="5">
        <v>1677990</v>
      </c>
      <c r="AI1418" s="5">
        <v>0</v>
      </c>
      <c r="AJ1418" s="5">
        <v>0</v>
      </c>
      <c r="AK1418" s="5">
        <v>0</v>
      </c>
      <c r="AL1418" s="5">
        <v>0</v>
      </c>
      <c r="AM1418" s="5">
        <v>0</v>
      </c>
      <c r="AN1418" s="5">
        <v>0</v>
      </c>
      <c r="AO1418" s="5">
        <v>0</v>
      </c>
      <c r="AP1418" s="5">
        <v>0</v>
      </c>
      <c r="AQ1418" s="5">
        <v>0</v>
      </c>
      <c r="AR1418" s="5">
        <v>0</v>
      </c>
      <c r="AS1418" s="5">
        <v>0</v>
      </c>
      <c r="AT1418" s="5">
        <v>391130.16</v>
      </c>
      <c r="AU1418" s="5">
        <v>0</v>
      </c>
      <c r="AV1418" s="5">
        <v>0</v>
      </c>
      <c r="AW1418" s="5">
        <v>0</v>
      </c>
      <c r="AX1418" s="5">
        <v>0</v>
      </c>
      <c r="AY1418" s="5">
        <v>0</v>
      </c>
      <c r="AZ1418" s="5">
        <v>0</v>
      </c>
      <c r="BA1418" s="5">
        <v>0</v>
      </c>
      <c r="BB1418" s="5">
        <v>0</v>
      </c>
      <c r="BC1418" s="5">
        <v>0</v>
      </c>
      <c r="BD1418" s="5">
        <v>0</v>
      </c>
      <c r="BE1418" s="5">
        <v>0</v>
      </c>
      <c r="BF1418" s="5">
        <v>0</v>
      </c>
      <c r="BG1418" s="5">
        <v>0</v>
      </c>
      <c r="BH1418" s="5">
        <v>0</v>
      </c>
      <c r="BI1418" s="5">
        <v>0</v>
      </c>
      <c r="BJ1418" s="5">
        <v>0</v>
      </c>
      <c r="BK1418" s="5">
        <v>0</v>
      </c>
      <c r="BL1418" s="5">
        <v>0</v>
      </c>
      <c r="BM1418" s="5">
        <v>0</v>
      </c>
      <c r="BN1418" s="5">
        <v>2447022.79</v>
      </c>
      <c r="BO1418" s="5">
        <v>0</v>
      </c>
      <c r="BP1418" s="5">
        <v>0</v>
      </c>
      <c r="BQ1418" s="5">
        <v>0</v>
      </c>
      <c r="BR1418" s="5">
        <v>0</v>
      </c>
      <c r="BS1418" s="5">
        <v>0</v>
      </c>
      <c r="BT1418" s="5">
        <v>0</v>
      </c>
      <c r="BU1418" s="5">
        <v>0</v>
      </c>
      <c r="BV1418" s="5">
        <v>0</v>
      </c>
      <c r="BW1418" s="5">
        <v>0</v>
      </c>
      <c r="BX1418" s="5">
        <v>0</v>
      </c>
      <c r="BY1418" s="5">
        <v>0</v>
      </c>
      <c r="BZ1418" s="5">
        <v>0</v>
      </c>
      <c r="CA1418" s="5">
        <v>0</v>
      </c>
      <c r="CB1418" s="5">
        <v>333605.3</v>
      </c>
      <c r="CC1418" s="5">
        <v>0</v>
      </c>
      <c r="CD1418" s="5">
        <v>2750</v>
      </c>
      <c r="CE1418" s="24">
        <v>12317013.670000002</v>
      </c>
    </row>
    <row r="1419" spans="2:83" ht="14.5" thickTop="1" thickBot="1" x14ac:dyDescent="0.35">
      <c r="B1419" s="25" t="s">
        <v>2627</v>
      </c>
      <c r="C1419" s="26">
        <v>1</v>
      </c>
      <c r="D1419" s="26" t="s">
        <v>3027</v>
      </c>
      <c r="E1419" s="26">
        <v>3008078084</v>
      </c>
      <c r="F1419" s="25" t="s">
        <v>3028</v>
      </c>
      <c r="G1419" s="5">
        <v>3740924.45</v>
      </c>
      <c r="H1419" s="5">
        <v>67213.11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4970183.51</v>
      </c>
      <c r="AB1419" s="5">
        <v>0</v>
      </c>
      <c r="AC1419" s="5">
        <v>480465.34</v>
      </c>
      <c r="AD1419" s="5">
        <v>3076.19</v>
      </c>
      <c r="AE1419" s="5">
        <v>0</v>
      </c>
      <c r="AF1419" s="5">
        <v>22063</v>
      </c>
      <c r="AG1419" s="5">
        <v>0</v>
      </c>
      <c r="AH1419" s="5">
        <v>0</v>
      </c>
      <c r="AI1419" s="5">
        <v>0</v>
      </c>
      <c r="AJ1419" s="5">
        <v>0</v>
      </c>
      <c r="AK1419" s="5">
        <v>0</v>
      </c>
      <c r="AL1419" s="5">
        <v>0</v>
      </c>
      <c r="AM1419" s="5">
        <v>0</v>
      </c>
      <c r="AN1419" s="5">
        <v>0</v>
      </c>
      <c r="AO1419" s="5">
        <v>1077087289.51</v>
      </c>
      <c r="AP1419" s="5">
        <v>0</v>
      </c>
      <c r="AQ1419" s="5">
        <v>0</v>
      </c>
      <c r="AR1419" s="5">
        <v>0</v>
      </c>
      <c r="AS1419" s="5">
        <v>294445.48</v>
      </c>
      <c r="AT1419" s="5">
        <v>0</v>
      </c>
      <c r="AU1419" s="5">
        <v>0</v>
      </c>
      <c r="AV1419" s="5">
        <v>0</v>
      </c>
      <c r="AW1419" s="5">
        <v>0</v>
      </c>
      <c r="AX1419" s="5">
        <v>0</v>
      </c>
      <c r="AY1419" s="5">
        <v>0</v>
      </c>
      <c r="AZ1419" s="5">
        <v>0</v>
      </c>
      <c r="BA1419" s="5">
        <v>0</v>
      </c>
      <c r="BB1419" s="5">
        <v>0</v>
      </c>
      <c r="BC1419" s="5">
        <v>0</v>
      </c>
      <c r="BD1419" s="5">
        <v>0</v>
      </c>
      <c r="BE1419" s="5">
        <v>0</v>
      </c>
      <c r="BF1419" s="5">
        <v>0</v>
      </c>
      <c r="BG1419" s="5">
        <v>0</v>
      </c>
      <c r="BH1419" s="5">
        <v>0</v>
      </c>
      <c r="BI1419" s="5">
        <v>0</v>
      </c>
      <c r="BJ1419" s="5">
        <v>0</v>
      </c>
      <c r="BK1419" s="5">
        <v>0</v>
      </c>
      <c r="BL1419" s="5">
        <v>0</v>
      </c>
      <c r="BM1419" s="5">
        <v>926312.23</v>
      </c>
      <c r="BN1419" s="5">
        <v>4528</v>
      </c>
      <c r="BO1419" s="5">
        <v>0</v>
      </c>
      <c r="BP1419" s="5">
        <v>0</v>
      </c>
      <c r="BQ1419" s="5">
        <v>0</v>
      </c>
      <c r="BR1419" s="5">
        <v>0</v>
      </c>
      <c r="BS1419" s="5">
        <v>0</v>
      </c>
      <c r="BT1419" s="5">
        <v>0</v>
      </c>
      <c r="BU1419" s="5">
        <v>0</v>
      </c>
      <c r="BV1419" s="5">
        <v>0</v>
      </c>
      <c r="BW1419" s="5">
        <v>0</v>
      </c>
      <c r="BX1419" s="5">
        <v>0</v>
      </c>
      <c r="BY1419" s="5">
        <v>0</v>
      </c>
      <c r="BZ1419" s="5">
        <v>0</v>
      </c>
      <c r="CA1419" s="5">
        <v>257469.14</v>
      </c>
      <c r="CB1419" s="5">
        <v>170473</v>
      </c>
      <c r="CC1419" s="5">
        <v>0</v>
      </c>
      <c r="CD1419" s="5">
        <v>0</v>
      </c>
      <c r="CE1419" s="24">
        <v>1088024442.96</v>
      </c>
    </row>
    <row r="1420" spans="2:83" ht="14.5" thickTop="1" thickBot="1" x14ac:dyDescent="0.35">
      <c r="B1420" s="25" t="s">
        <v>2627</v>
      </c>
      <c r="C1420" s="26">
        <v>1</v>
      </c>
      <c r="D1420" s="26" t="s">
        <v>2642</v>
      </c>
      <c r="E1420" s="26">
        <v>3008092173</v>
      </c>
      <c r="F1420" s="25" t="s">
        <v>2643</v>
      </c>
      <c r="G1420" s="5">
        <v>0</v>
      </c>
      <c r="H1420" s="5">
        <v>8102451.1900000004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15902550.449999999</v>
      </c>
      <c r="AC1420" s="5">
        <v>0</v>
      </c>
      <c r="AD1420" s="5">
        <v>1550097.09</v>
      </c>
      <c r="AE1420" s="5">
        <v>0</v>
      </c>
      <c r="AF1420" s="5">
        <v>88588.4</v>
      </c>
      <c r="AG1420" s="5">
        <v>0</v>
      </c>
      <c r="AH1420" s="5">
        <v>0</v>
      </c>
      <c r="AI1420" s="5">
        <v>0</v>
      </c>
      <c r="AJ1420" s="5">
        <v>0</v>
      </c>
      <c r="AK1420" s="5">
        <v>0</v>
      </c>
      <c r="AL1420" s="5">
        <v>0</v>
      </c>
      <c r="AM1420" s="5">
        <v>0</v>
      </c>
      <c r="AN1420" s="5">
        <v>0</v>
      </c>
      <c r="AO1420" s="5">
        <v>0</v>
      </c>
      <c r="AP1420" s="5">
        <v>0</v>
      </c>
      <c r="AQ1420" s="5">
        <v>0</v>
      </c>
      <c r="AR1420" s="5">
        <v>0</v>
      </c>
      <c r="AS1420" s="5">
        <v>0</v>
      </c>
      <c r="AT1420" s="5">
        <v>1573032.6</v>
      </c>
      <c r="AU1420" s="5">
        <v>0</v>
      </c>
      <c r="AV1420" s="5">
        <v>0</v>
      </c>
      <c r="AW1420" s="5">
        <v>0</v>
      </c>
      <c r="AX1420" s="5">
        <v>0</v>
      </c>
      <c r="AY1420" s="5">
        <v>0</v>
      </c>
      <c r="AZ1420" s="5">
        <v>0</v>
      </c>
      <c r="BA1420" s="5">
        <v>0</v>
      </c>
      <c r="BB1420" s="5">
        <v>0</v>
      </c>
      <c r="BC1420" s="5">
        <v>0</v>
      </c>
      <c r="BD1420" s="5">
        <v>0</v>
      </c>
      <c r="BE1420" s="5">
        <v>0</v>
      </c>
      <c r="BF1420" s="5">
        <v>0</v>
      </c>
      <c r="BG1420" s="5">
        <v>0</v>
      </c>
      <c r="BH1420" s="5">
        <v>0</v>
      </c>
      <c r="BI1420" s="5">
        <v>0</v>
      </c>
      <c r="BJ1420" s="5">
        <v>0</v>
      </c>
      <c r="BK1420" s="5">
        <v>0</v>
      </c>
      <c r="BL1420" s="5">
        <v>0</v>
      </c>
      <c r="BM1420" s="5">
        <v>0</v>
      </c>
      <c r="BN1420" s="5">
        <v>1101084.74</v>
      </c>
      <c r="BO1420" s="5">
        <v>0</v>
      </c>
      <c r="BP1420" s="5">
        <v>0</v>
      </c>
      <c r="BQ1420" s="5">
        <v>0</v>
      </c>
      <c r="BR1420" s="5">
        <v>0</v>
      </c>
      <c r="BS1420" s="5">
        <v>0</v>
      </c>
      <c r="BT1420" s="5">
        <v>0</v>
      </c>
      <c r="BU1420" s="5">
        <v>0</v>
      </c>
      <c r="BV1420" s="5">
        <v>0</v>
      </c>
      <c r="BW1420" s="5">
        <v>0</v>
      </c>
      <c r="BX1420" s="5">
        <v>0</v>
      </c>
      <c r="BY1420" s="5">
        <v>0</v>
      </c>
      <c r="BZ1420" s="5">
        <v>0</v>
      </c>
      <c r="CA1420" s="5">
        <v>0</v>
      </c>
      <c r="CB1420" s="5">
        <v>152884.57999999999</v>
      </c>
      <c r="CC1420" s="5">
        <v>0</v>
      </c>
      <c r="CD1420" s="5">
        <v>2837975.2</v>
      </c>
      <c r="CE1420" s="24">
        <v>31308664.249999996</v>
      </c>
    </row>
    <row r="1421" spans="2:83" ht="14.5" thickTop="1" thickBot="1" x14ac:dyDescent="0.35">
      <c r="B1421" s="25" t="s">
        <v>2627</v>
      </c>
      <c r="C1421" s="26">
        <v>1</v>
      </c>
      <c r="D1421" s="26" t="s">
        <v>2646</v>
      </c>
      <c r="E1421" s="26">
        <v>3008218202</v>
      </c>
      <c r="F1421" s="25" t="s">
        <v>2647</v>
      </c>
      <c r="G1421" s="5">
        <v>428360.4</v>
      </c>
      <c r="H1421" s="5">
        <v>354076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623209.15</v>
      </c>
      <c r="AA1421" s="5">
        <v>0</v>
      </c>
      <c r="AB1421" s="5">
        <v>19972565.309999999</v>
      </c>
      <c r="AC1421" s="5">
        <v>0</v>
      </c>
      <c r="AD1421" s="5">
        <v>1229456.8500000001</v>
      </c>
      <c r="AE1421" s="5">
        <v>0</v>
      </c>
      <c r="AF1421" s="5">
        <v>0</v>
      </c>
      <c r="AG1421" s="5">
        <v>0</v>
      </c>
      <c r="AH1421" s="5">
        <v>0</v>
      </c>
      <c r="AI1421" s="5">
        <v>26946672.829999998</v>
      </c>
      <c r="AJ1421" s="5">
        <v>0</v>
      </c>
      <c r="AK1421" s="5">
        <v>0</v>
      </c>
      <c r="AL1421" s="5">
        <v>0</v>
      </c>
      <c r="AM1421" s="5">
        <v>0</v>
      </c>
      <c r="AN1421" s="5">
        <v>0</v>
      </c>
      <c r="AO1421" s="5">
        <v>0</v>
      </c>
      <c r="AP1421" s="5">
        <v>0</v>
      </c>
      <c r="AQ1421" s="5">
        <v>0</v>
      </c>
      <c r="AR1421" s="5">
        <v>0</v>
      </c>
      <c r="AS1421" s="5">
        <v>89451.67</v>
      </c>
      <c r="AT1421" s="5">
        <v>133908</v>
      </c>
      <c r="AU1421" s="5">
        <v>0</v>
      </c>
      <c r="AV1421" s="5">
        <v>0</v>
      </c>
      <c r="AW1421" s="5">
        <v>0</v>
      </c>
      <c r="AX1421" s="5">
        <v>0</v>
      </c>
      <c r="AY1421" s="5">
        <v>0</v>
      </c>
      <c r="AZ1421" s="5">
        <v>0</v>
      </c>
      <c r="BA1421" s="5">
        <v>0</v>
      </c>
      <c r="BB1421" s="5">
        <v>0</v>
      </c>
      <c r="BC1421" s="5">
        <v>0</v>
      </c>
      <c r="BD1421" s="5">
        <v>0</v>
      </c>
      <c r="BE1421" s="5">
        <v>0</v>
      </c>
      <c r="BF1421" s="5">
        <v>0</v>
      </c>
      <c r="BG1421" s="5">
        <v>0</v>
      </c>
      <c r="BH1421" s="5">
        <v>0</v>
      </c>
      <c r="BI1421" s="5">
        <v>0</v>
      </c>
      <c r="BJ1421" s="5">
        <v>0</v>
      </c>
      <c r="BK1421" s="5">
        <v>0</v>
      </c>
      <c r="BL1421" s="5">
        <v>1426378.11</v>
      </c>
      <c r="BM1421" s="5">
        <v>3333151.08</v>
      </c>
      <c r="BN1421" s="5">
        <v>0</v>
      </c>
      <c r="BO1421" s="5">
        <v>0</v>
      </c>
      <c r="BP1421" s="5">
        <v>0</v>
      </c>
      <c r="BQ1421" s="5">
        <v>0</v>
      </c>
      <c r="BR1421" s="5">
        <v>0</v>
      </c>
      <c r="BS1421" s="5">
        <v>0</v>
      </c>
      <c r="BT1421" s="5">
        <v>0</v>
      </c>
      <c r="BU1421" s="5">
        <v>0</v>
      </c>
      <c r="BV1421" s="5">
        <v>0</v>
      </c>
      <c r="BW1421" s="5">
        <v>0</v>
      </c>
      <c r="BX1421" s="5">
        <v>0</v>
      </c>
      <c r="BY1421" s="5">
        <v>0</v>
      </c>
      <c r="BZ1421" s="5">
        <v>0</v>
      </c>
      <c r="CA1421" s="5">
        <v>0</v>
      </c>
      <c r="CB1421" s="5">
        <v>8862192.5999999996</v>
      </c>
      <c r="CC1421" s="5">
        <v>0</v>
      </c>
      <c r="CD1421" s="5">
        <v>175668.5</v>
      </c>
      <c r="CE1421" s="24">
        <v>63575090.5</v>
      </c>
    </row>
    <row r="1422" spans="2:83" ht="14.5" thickTop="1" thickBot="1" x14ac:dyDescent="0.35">
      <c r="B1422" s="25" t="s">
        <v>2627</v>
      </c>
      <c r="C1422" s="26">
        <v>1</v>
      </c>
      <c r="D1422" s="26" t="s">
        <v>2648</v>
      </c>
      <c r="E1422" s="26">
        <v>3008061071</v>
      </c>
      <c r="F1422" s="25" t="s">
        <v>2649</v>
      </c>
      <c r="G1422" s="5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2138293.9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  <c r="AB1422" s="5">
        <v>17905146.050000001</v>
      </c>
      <c r="AC1422" s="5">
        <v>0</v>
      </c>
      <c r="AD1422" s="5">
        <v>0</v>
      </c>
      <c r="AE1422" s="5">
        <v>0</v>
      </c>
      <c r="AF1422" s="5">
        <v>0</v>
      </c>
      <c r="AG1422" s="5">
        <v>0</v>
      </c>
      <c r="AH1422" s="5">
        <v>0</v>
      </c>
      <c r="AI1422" s="5">
        <v>0</v>
      </c>
      <c r="AJ1422" s="5">
        <v>26504722.210000001</v>
      </c>
      <c r="AK1422" s="5">
        <v>0</v>
      </c>
      <c r="AL1422" s="5">
        <v>0</v>
      </c>
      <c r="AM1422" s="5">
        <v>0</v>
      </c>
      <c r="AN1422" s="5">
        <v>0</v>
      </c>
      <c r="AO1422" s="5">
        <v>0</v>
      </c>
      <c r="AP1422" s="5">
        <v>0</v>
      </c>
      <c r="AQ1422" s="5">
        <v>0</v>
      </c>
      <c r="AR1422" s="5">
        <v>0</v>
      </c>
      <c r="AS1422" s="5">
        <v>0</v>
      </c>
      <c r="AT1422" s="5">
        <v>124661.42</v>
      </c>
      <c r="AU1422" s="5">
        <v>0</v>
      </c>
      <c r="AV1422" s="5">
        <v>0</v>
      </c>
      <c r="AW1422" s="5">
        <v>0</v>
      </c>
      <c r="AX1422" s="5">
        <v>0</v>
      </c>
      <c r="AY1422" s="5">
        <v>0</v>
      </c>
      <c r="AZ1422" s="5">
        <v>0</v>
      </c>
      <c r="BA1422" s="5">
        <v>0</v>
      </c>
      <c r="BB1422" s="5">
        <v>0</v>
      </c>
      <c r="BC1422" s="5">
        <v>0</v>
      </c>
      <c r="BD1422" s="5">
        <v>0</v>
      </c>
      <c r="BE1422" s="5">
        <v>0</v>
      </c>
      <c r="BF1422" s="5">
        <v>0</v>
      </c>
      <c r="BG1422" s="5">
        <v>0</v>
      </c>
      <c r="BH1422" s="5">
        <v>0</v>
      </c>
      <c r="BI1422" s="5">
        <v>0</v>
      </c>
      <c r="BJ1422" s="5">
        <v>0</v>
      </c>
      <c r="BK1422" s="5">
        <v>0</v>
      </c>
      <c r="BL1422" s="5">
        <v>0</v>
      </c>
      <c r="BM1422" s="5">
        <v>0</v>
      </c>
      <c r="BN1422" s="5">
        <v>2592973.35</v>
      </c>
      <c r="BO1422" s="5">
        <v>0</v>
      </c>
      <c r="BP1422" s="5">
        <v>0</v>
      </c>
      <c r="BQ1422" s="5">
        <v>0</v>
      </c>
      <c r="BR1422" s="5">
        <v>0</v>
      </c>
      <c r="BS1422" s="5">
        <v>0</v>
      </c>
      <c r="BT1422" s="5">
        <v>0</v>
      </c>
      <c r="BU1422" s="5">
        <v>0</v>
      </c>
      <c r="BV1422" s="5">
        <v>0</v>
      </c>
      <c r="BW1422" s="5">
        <v>0</v>
      </c>
      <c r="BX1422" s="5">
        <v>0</v>
      </c>
      <c r="BY1422" s="5">
        <v>0</v>
      </c>
      <c r="BZ1422" s="5">
        <v>0</v>
      </c>
      <c r="CA1422" s="5">
        <v>0</v>
      </c>
      <c r="CB1422" s="5">
        <v>677513.63</v>
      </c>
      <c r="CC1422" s="5">
        <v>0</v>
      </c>
      <c r="CD1422" s="5">
        <v>2592973.35</v>
      </c>
      <c r="CE1422" s="24">
        <v>52536283.910000004</v>
      </c>
    </row>
    <row r="1423" spans="2:83" ht="14.5" thickTop="1" thickBot="1" x14ac:dyDescent="0.35">
      <c r="B1423" s="25" t="s">
        <v>2627</v>
      </c>
      <c r="C1423" s="26">
        <v>1</v>
      </c>
      <c r="D1423" s="26" t="s">
        <v>2650</v>
      </c>
      <c r="E1423" s="26">
        <v>3008203031</v>
      </c>
      <c r="F1423" s="25" t="s">
        <v>2651</v>
      </c>
      <c r="G1423" s="5">
        <v>0</v>
      </c>
      <c r="H1423" s="5">
        <v>2714731.36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2461124</v>
      </c>
      <c r="AC1423" s="5">
        <v>0</v>
      </c>
      <c r="AD1423" s="5">
        <v>0</v>
      </c>
      <c r="AE1423" s="5">
        <v>0</v>
      </c>
      <c r="AF1423" s="5">
        <v>0</v>
      </c>
      <c r="AG1423" s="5">
        <v>0</v>
      </c>
      <c r="AH1423" s="5">
        <v>0</v>
      </c>
      <c r="AI1423" s="5">
        <v>0</v>
      </c>
      <c r="AJ1423" s="5">
        <v>0</v>
      </c>
      <c r="AK1423" s="5">
        <v>0</v>
      </c>
      <c r="AL1423" s="5">
        <v>0</v>
      </c>
      <c r="AM1423" s="5">
        <v>0</v>
      </c>
      <c r="AN1423" s="5">
        <v>0</v>
      </c>
      <c r="AO1423" s="5">
        <v>0</v>
      </c>
      <c r="AP1423" s="5">
        <v>0</v>
      </c>
      <c r="AQ1423" s="5">
        <v>0</v>
      </c>
      <c r="AR1423" s="5">
        <v>0</v>
      </c>
      <c r="AS1423" s="5">
        <v>0</v>
      </c>
      <c r="AT1423" s="5">
        <v>136971.28</v>
      </c>
      <c r="AU1423" s="5">
        <v>0</v>
      </c>
      <c r="AV1423" s="5">
        <v>0</v>
      </c>
      <c r="AW1423" s="5">
        <v>0</v>
      </c>
      <c r="AX1423" s="5">
        <v>0</v>
      </c>
      <c r="AY1423" s="5">
        <v>0</v>
      </c>
      <c r="AZ1423" s="5">
        <v>0</v>
      </c>
      <c r="BA1423" s="5">
        <v>0</v>
      </c>
      <c r="BB1423" s="5">
        <v>0</v>
      </c>
      <c r="BC1423" s="5">
        <v>0</v>
      </c>
      <c r="BD1423" s="5">
        <v>0</v>
      </c>
      <c r="BE1423" s="5">
        <v>0</v>
      </c>
      <c r="BF1423" s="5">
        <v>0</v>
      </c>
      <c r="BG1423" s="5">
        <v>0</v>
      </c>
      <c r="BH1423" s="5">
        <v>0</v>
      </c>
      <c r="BI1423" s="5">
        <v>0</v>
      </c>
      <c r="BJ1423" s="5">
        <v>0</v>
      </c>
      <c r="BK1423" s="5">
        <v>0</v>
      </c>
      <c r="BL1423" s="5">
        <v>0</v>
      </c>
      <c r="BM1423" s="5">
        <v>0</v>
      </c>
      <c r="BN1423" s="5">
        <v>522340.45</v>
      </c>
      <c r="BO1423" s="5">
        <v>0</v>
      </c>
      <c r="BP1423" s="5">
        <v>0</v>
      </c>
      <c r="BQ1423" s="5">
        <v>0</v>
      </c>
      <c r="BR1423" s="5">
        <v>0</v>
      </c>
      <c r="BS1423" s="5">
        <v>0</v>
      </c>
      <c r="BT1423" s="5">
        <v>0</v>
      </c>
      <c r="BU1423" s="5">
        <v>0</v>
      </c>
      <c r="BV1423" s="5">
        <v>0</v>
      </c>
      <c r="BW1423" s="5">
        <v>0</v>
      </c>
      <c r="BX1423" s="5">
        <v>0</v>
      </c>
      <c r="BY1423" s="5">
        <v>0</v>
      </c>
      <c r="BZ1423" s="5">
        <v>0</v>
      </c>
      <c r="CA1423" s="5">
        <v>0</v>
      </c>
      <c r="CB1423" s="5">
        <v>2760.4</v>
      </c>
      <c r="CC1423" s="5">
        <v>0</v>
      </c>
      <c r="CD1423" s="5">
        <v>714301.37</v>
      </c>
      <c r="CE1423" s="24">
        <v>6552228.8600000003</v>
      </c>
    </row>
    <row r="1424" spans="2:83" ht="14.5" thickTop="1" thickBot="1" x14ac:dyDescent="0.35">
      <c r="B1424" s="25" t="s">
        <v>2627</v>
      </c>
      <c r="C1424" s="26">
        <v>1</v>
      </c>
      <c r="D1424" s="26" t="s">
        <v>3023</v>
      </c>
      <c r="E1424" s="26">
        <v>3008643158</v>
      </c>
      <c r="F1424" s="25" t="s">
        <v>3024</v>
      </c>
      <c r="G1424" s="5">
        <v>1673707.9</v>
      </c>
      <c r="H1424" s="5">
        <v>-76372.42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18325751.07</v>
      </c>
      <c r="AB1424" s="5">
        <v>0</v>
      </c>
      <c r="AC1424" s="5">
        <v>1075207.21</v>
      </c>
      <c r="AD1424" s="5">
        <v>38678.230000000003</v>
      </c>
      <c r="AE1424" s="5">
        <v>156</v>
      </c>
      <c r="AF1424" s="5">
        <v>0</v>
      </c>
      <c r="AG1424" s="5">
        <v>0</v>
      </c>
      <c r="AH1424" s="5">
        <v>0</v>
      </c>
      <c r="AI1424" s="5">
        <v>5286749.07</v>
      </c>
      <c r="AJ1424" s="5">
        <v>0</v>
      </c>
      <c r="AK1424" s="5">
        <v>0</v>
      </c>
      <c r="AL1424" s="5">
        <v>0</v>
      </c>
      <c r="AM1424" s="5">
        <v>0</v>
      </c>
      <c r="AN1424" s="5">
        <v>0</v>
      </c>
      <c r="AO1424" s="5">
        <v>2093938.42</v>
      </c>
      <c r="AP1424" s="5">
        <v>236392</v>
      </c>
      <c r="AQ1424" s="5">
        <v>0</v>
      </c>
      <c r="AR1424" s="5">
        <v>0</v>
      </c>
      <c r="AS1424" s="5">
        <v>0</v>
      </c>
      <c r="AT1424" s="5">
        <v>0</v>
      </c>
      <c r="AU1424" s="5">
        <v>0</v>
      </c>
      <c r="AV1424" s="5">
        <v>0</v>
      </c>
      <c r="AW1424" s="5">
        <v>0</v>
      </c>
      <c r="AX1424" s="5">
        <v>0</v>
      </c>
      <c r="AY1424" s="5">
        <v>0</v>
      </c>
      <c r="AZ1424" s="5">
        <v>0</v>
      </c>
      <c r="BA1424" s="5">
        <v>0</v>
      </c>
      <c r="BB1424" s="5">
        <v>0</v>
      </c>
      <c r="BC1424" s="5">
        <v>0</v>
      </c>
      <c r="BD1424" s="5">
        <v>0</v>
      </c>
      <c r="BE1424" s="5">
        <v>0</v>
      </c>
      <c r="BF1424" s="5">
        <v>0</v>
      </c>
      <c r="BG1424" s="5">
        <v>0</v>
      </c>
      <c r="BH1424" s="5">
        <v>0</v>
      </c>
      <c r="BI1424" s="5">
        <v>0</v>
      </c>
      <c r="BJ1424" s="5">
        <v>0</v>
      </c>
      <c r="BK1424" s="5">
        <v>151002.79999999999</v>
      </c>
      <c r="BL1424" s="5">
        <v>0</v>
      </c>
      <c r="BM1424" s="5">
        <v>202994.71</v>
      </c>
      <c r="BN1424" s="5">
        <v>0</v>
      </c>
      <c r="BO1424" s="5">
        <v>0</v>
      </c>
      <c r="BP1424" s="5">
        <v>0</v>
      </c>
      <c r="BQ1424" s="5">
        <v>0</v>
      </c>
      <c r="BR1424" s="5">
        <v>0</v>
      </c>
      <c r="BS1424" s="5">
        <v>0</v>
      </c>
      <c r="BT1424" s="5">
        <v>0</v>
      </c>
      <c r="BU1424" s="5">
        <v>0</v>
      </c>
      <c r="BV1424" s="5">
        <v>0</v>
      </c>
      <c r="BW1424" s="5">
        <v>0</v>
      </c>
      <c r="BX1424" s="5">
        <v>0</v>
      </c>
      <c r="BY1424" s="5">
        <v>0</v>
      </c>
      <c r="BZ1424" s="5">
        <v>0</v>
      </c>
      <c r="CA1424" s="5">
        <v>0</v>
      </c>
      <c r="CB1424" s="5">
        <v>676427.66</v>
      </c>
      <c r="CC1424" s="5">
        <v>0</v>
      </c>
      <c r="CD1424" s="5">
        <v>4134472.18</v>
      </c>
      <c r="CE1424" s="24">
        <v>33819104.830000006</v>
      </c>
    </row>
    <row r="1425" spans="2:83" ht="14.5" thickTop="1" thickBot="1" x14ac:dyDescent="0.35">
      <c r="B1425" s="25" t="s">
        <v>2627</v>
      </c>
      <c r="C1425" s="26">
        <v>1</v>
      </c>
      <c r="D1425" s="26" t="s">
        <v>2652</v>
      </c>
      <c r="E1425" s="26">
        <v>3008667766</v>
      </c>
      <c r="F1425" s="25" t="s">
        <v>2653</v>
      </c>
      <c r="G1425" s="5">
        <v>983572.25</v>
      </c>
      <c r="H1425" s="5">
        <v>81470.210000000006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8802927.5199999996</v>
      </c>
      <c r="AB1425" s="5">
        <v>0</v>
      </c>
      <c r="AC1425" s="5">
        <v>980396.78</v>
      </c>
      <c r="AD1425" s="5">
        <v>0</v>
      </c>
      <c r="AE1425" s="5">
        <v>1193099.6200000001</v>
      </c>
      <c r="AF1425" s="5">
        <v>0</v>
      </c>
      <c r="AG1425" s="5">
        <v>0</v>
      </c>
      <c r="AH1425" s="5">
        <v>0</v>
      </c>
      <c r="AI1425" s="5">
        <v>1042312</v>
      </c>
      <c r="AJ1425" s="5">
        <v>0</v>
      </c>
      <c r="AK1425" s="5">
        <v>0</v>
      </c>
      <c r="AL1425" s="5">
        <v>0</v>
      </c>
      <c r="AM1425" s="5">
        <v>0</v>
      </c>
      <c r="AN1425" s="5">
        <v>0</v>
      </c>
      <c r="AO1425" s="5">
        <v>0</v>
      </c>
      <c r="AP1425" s="5">
        <v>0</v>
      </c>
      <c r="AQ1425" s="5">
        <v>0</v>
      </c>
      <c r="AR1425" s="5">
        <v>0</v>
      </c>
      <c r="AS1425" s="5">
        <v>321936.90000000002</v>
      </c>
      <c r="AT1425" s="5">
        <v>0</v>
      </c>
      <c r="AU1425" s="5">
        <v>0</v>
      </c>
      <c r="AV1425" s="5">
        <v>0</v>
      </c>
      <c r="AW1425" s="5">
        <v>5937235.2199999997</v>
      </c>
      <c r="AX1425" s="5">
        <v>0</v>
      </c>
      <c r="AY1425" s="5">
        <v>0</v>
      </c>
      <c r="AZ1425" s="5">
        <v>0</v>
      </c>
      <c r="BA1425" s="5">
        <v>0</v>
      </c>
      <c r="BB1425" s="5">
        <v>0</v>
      </c>
      <c r="BC1425" s="5">
        <v>0</v>
      </c>
      <c r="BD1425" s="5">
        <v>0</v>
      </c>
      <c r="BE1425" s="5">
        <v>0</v>
      </c>
      <c r="BF1425" s="5">
        <v>0</v>
      </c>
      <c r="BG1425" s="5">
        <v>0</v>
      </c>
      <c r="BH1425" s="5">
        <v>0</v>
      </c>
      <c r="BI1425" s="5">
        <v>0</v>
      </c>
      <c r="BJ1425" s="5">
        <v>0</v>
      </c>
      <c r="BK1425" s="5">
        <v>0</v>
      </c>
      <c r="BL1425" s="5">
        <v>461974</v>
      </c>
      <c r="BM1425" s="5">
        <v>778907.32</v>
      </c>
      <c r="BN1425" s="5">
        <v>48834.7</v>
      </c>
      <c r="BO1425" s="5">
        <v>0</v>
      </c>
      <c r="BP1425" s="5">
        <v>0</v>
      </c>
      <c r="BQ1425" s="5">
        <v>0</v>
      </c>
      <c r="BR1425" s="5">
        <v>0</v>
      </c>
      <c r="BS1425" s="5">
        <v>0</v>
      </c>
      <c r="BT1425" s="5">
        <v>0</v>
      </c>
      <c r="BU1425" s="5">
        <v>0</v>
      </c>
      <c r="BV1425" s="5">
        <v>0</v>
      </c>
      <c r="BW1425" s="5">
        <v>0</v>
      </c>
      <c r="BX1425" s="5">
        <v>0</v>
      </c>
      <c r="BY1425" s="5">
        <v>0</v>
      </c>
      <c r="BZ1425" s="5">
        <v>0</v>
      </c>
      <c r="CA1425" s="5">
        <v>0</v>
      </c>
      <c r="CB1425" s="5">
        <v>0</v>
      </c>
      <c r="CC1425" s="5">
        <v>0</v>
      </c>
      <c r="CD1425" s="5">
        <v>0</v>
      </c>
      <c r="CE1425" s="24">
        <v>20632666.52</v>
      </c>
    </row>
    <row r="1426" spans="2:83" ht="14.5" thickTop="1" thickBot="1" x14ac:dyDescent="0.35">
      <c r="B1426" s="25" t="s">
        <v>2627</v>
      </c>
      <c r="C1426" s="26">
        <v>1</v>
      </c>
      <c r="D1426" s="26" t="s">
        <v>2655</v>
      </c>
      <c r="E1426" s="26">
        <v>3008702831</v>
      </c>
      <c r="F1426" s="25" t="s">
        <v>2654</v>
      </c>
      <c r="G1426" s="5">
        <v>0</v>
      </c>
      <c r="H1426" s="5">
        <v>2446174.64</v>
      </c>
      <c r="I1426" s="5">
        <v>0</v>
      </c>
      <c r="J1426" s="5">
        <v>0</v>
      </c>
      <c r="K1426" s="5">
        <v>0</v>
      </c>
      <c r="L1426" s="5">
        <v>0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0</v>
      </c>
      <c r="AB1426" s="5">
        <v>8503286.1899999995</v>
      </c>
      <c r="AC1426" s="5">
        <v>0</v>
      </c>
      <c r="AD1426" s="5">
        <v>0</v>
      </c>
      <c r="AE1426" s="5">
        <v>0</v>
      </c>
      <c r="AF1426" s="5">
        <v>0</v>
      </c>
      <c r="AG1426" s="5">
        <v>0</v>
      </c>
      <c r="AH1426" s="5">
        <v>0</v>
      </c>
      <c r="AI1426" s="5">
        <v>0</v>
      </c>
      <c r="AJ1426" s="5">
        <v>586470.54</v>
      </c>
      <c r="AK1426" s="5">
        <v>0</v>
      </c>
      <c r="AL1426" s="5">
        <v>0</v>
      </c>
      <c r="AM1426" s="5">
        <v>0</v>
      </c>
      <c r="AN1426" s="5">
        <v>0</v>
      </c>
      <c r="AO1426" s="5">
        <v>171384362.5</v>
      </c>
      <c r="AP1426" s="5">
        <v>0</v>
      </c>
      <c r="AQ1426" s="5">
        <v>0</v>
      </c>
      <c r="AR1426" s="5">
        <v>0</v>
      </c>
      <c r="AS1426" s="5">
        <v>0</v>
      </c>
      <c r="AT1426" s="5">
        <v>459919.8</v>
      </c>
      <c r="AU1426" s="5">
        <v>0</v>
      </c>
      <c r="AV1426" s="5">
        <v>0</v>
      </c>
      <c r="AW1426" s="5">
        <v>0</v>
      </c>
      <c r="AX1426" s="5">
        <v>0</v>
      </c>
      <c r="AY1426" s="5">
        <v>0</v>
      </c>
      <c r="AZ1426" s="5">
        <v>0</v>
      </c>
      <c r="BA1426" s="5">
        <v>0</v>
      </c>
      <c r="BB1426" s="5">
        <v>0</v>
      </c>
      <c r="BC1426" s="5">
        <v>0</v>
      </c>
      <c r="BD1426" s="5">
        <v>0</v>
      </c>
      <c r="BE1426" s="5">
        <v>0</v>
      </c>
      <c r="BF1426" s="5">
        <v>0</v>
      </c>
      <c r="BG1426" s="5">
        <v>0</v>
      </c>
      <c r="BH1426" s="5">
        <v>0</v>
      </c>
      <c r="BI1426" s="5">
        <v>0</v>
      </c>
      <c r="BJ1426" s="5">
        <v>0</v>
      </c>
      <c r="BK1426" s="5">
        <v>0</v>
      </c>
      <c r="BL1426" s="5">
        <v>0</v>
      </c>
      <c r="BM1426" s="5">
        <v>0</v>
      </c>
      <c r="BN1426" s="5">
        <v>603320.43000000005</v>
      </c>
      <c r="BO1426" s="5">
        <v>0</v>
      </c>
      <c r="BP1426" s="5">
        <v>0</v>
      </c>
      <c r="BQ1426" s="5">
        <v>0</v>
      </c>
      <c r="BR1426" s="5">
        <v>0</v>
      </c>
      <c r="BS1426" s="5">
        <v>0</v>
      </c>
      <c r="BT1426" s="5">
        <v>0</v>
      </c>
      <c r="BU1426" s="5">
        <v>0</v>
      </c>
      <c r="BV1426" s="5">
        <v>0</v>
      </c>
      <c r="BW1426" s="5">
        <v>0</v>
      </c>
      <c r="BX1426" s="5">
        <v>0</v>
      </c>
      <c r="BY1426" s="5">
        <v>0</v>
      </c>
      <c r="BZ1426" s="5">
        <v>0</v>
      </c>
      <c r="CA1426" s="5">
        <v>0</v>
      </c>
      <c r="CB1426" s="5">
        <v>42669.8</v>
      </c>
      <c r="CC1426" s="5">
        <v>0</v>
      </c>
      <c r="CD1426" s="5">
        <v>0</v>
      </c>
      <c r="CE1426" s="24">
        <v>184026203.90000004</v>
      </c>
    </row>
    <row r="1427" spans="2:83" ht="14.5" thickTop="1" thickBot="1" x14ac:dyDescent="0.35">
      <c r="B1427" s="25" t="s">
        <v>2627</v>
      </c>
      <c r="C1427" s="26">
        <v>1</v>
      </c>
      <c r="D1427" s="26" t="s">
        <v>2656</v>
      </c>
      <c r="E1427" s="26">
        <v>3008702831</v>
      </c>
      <c r="F1427" s="25" t="s">
        <v>2654</v>
      </c>
      <c r="G1427" s="5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2825369.27</v>
      </c>
      <c r="AC1427" s="5">
        <v>0</v>
      </c>
      <c r="AD1427" s="5">
        <v>0</v>
      </c>
      <c r="AE1427" s="5">
        <v>0</v>
      </c>
      <c r="AF1427" s="5">
        <v>0</v>
      </c>
      <c r="AG1427" s="5">
        <v>0</v>
      </c>
      <c r="AH1427" s="5">
        <v>0</v>
      </c>
      <c r="AI1427" s="5">
        <v>0</v>
      </c>
      <c r="AJ1427" s="5">
        <v>791045.8</v>
      </c>
      <c r="AK1427" s="5">
        <v>0</v>
      </c>
      <c r="AL1427" s="5">
        <v>0</v>
      </c>
      <c r="AM1427" s="5">
        <v>0</v>
      </c>
      <c r="AN1427" s="5">
        <v>0</v>
      </c>
      <c r="AO1427" s="5">
        <v>0</v>
      </c>
      <c r="AP1427" s="5">
        <v>0</v>
      </c>
      <c r="AQ1427" s="5">
        <v>0</v>
      </c>
      <c r="AR1427" s="5">
        <v>0</v>
      </c>
      <c r="AS1427" s="5">
        <v>0</v>
      </c>
      <c r="AT1427" s="5">
        <v>0</v>
      </c>
      <c r="AU1427" s="5">
        <v>0</v>
      </c>
      <c r="AV1427" s="5">
        <v>0</v>
      </c>
      <c r="AW1427" s="5">
        <v>0</v>
      </c>
      <c r="AX1427" s="5">
        <v>0</v>
      </c>
      <c r="AY1427" s="5">
        <v>0</v>
      </c>
      <c r="AZ1427" s="5">
        <v>0</v>
      </c>
      <c r="BA1427" s="5">
        <v>0</v>
      </c>
      <c r="BB1427" s="5">
        <v>0</v>
      </c>
      <c r="BC1427" s="5">
        <v>0</v>
      </c>
      <c r="BD1427" s="5">
        <v>0</v>
      </c>
      <c r="BE1427" s="5">
        <v>0</v>
      </c>
      <c r="BF1427" s="5">
        <v>0</v>
      </c>
      <c r="BG1427" s="5">
        <v>0</v>
      </c>
      <c r="BH1427" s="5">
        <v>0</v>
      </c>
      <c r="BI1427" s="5">
        <v>0</v>
      </c>
      <c r="BJ1427" s="5">
        <v>0</v>
      </c>
      <c r="BK1427" s="5">
        <v>0</v>
      </c>
      <c r="BL1427" s="5">
        <v>0</v>
      </c>
      <c r="BM1427" s="5">
        <v>0</v>
      </c>
      <c r="BN1427" s="5">
        <v>0</v>
      </c>
      <c r="BO1427" s="5">
        <v>0</v>
      </c>
      <c r="BP1427" s="5">
        <v>0</v>
      </c>
      <c r="BQ1427" s="5">
        <v>0</v>
      </c>
      <c r="BR1427" s="5">
        <v>0</v>
      </c>
      <c r="BS1427" s="5">
        <v>0</v>
      </c>
      <c r="BT1427" s="5">
        <v>0</v>
      </c>
      <c r="BU1427" s="5">
        <v>0</v>
      </c>
      <c r="BV1427" s="5">
        <v>0</v>
      </c>
      <c r="BW1427" s="5">
        <v>0</v>
      </c>
      <c r="BX1427" s="5">
        <v>0</v>
      </c>
      <c r="BY1427" s="5">
        <v>0</v>
      </c>
      <c r="BZ1427" s="5">
        <v>0</v>
      </c>
      <c r="CA1427" s="5">
        <v>0</v>
      </c>
      <c r="CB1427" s="5">
        <v>0</v>
      </c>
      <c r="CC1427" s="5">
        <v>0</v>
      </c>
      <c r="CD1427" s="5">
        <v>0</v>
      </c>
      <c r="CE1427" s="24">
        <v>3616415.0700000003</v>
      </c>
    </row>
    <row r="1428" spans="2:83" ht="14.5" thickTop="1" thickBot="1" x14ac:dyDescent="0.35">
      <c r="B1428" s="25" t="s">
        <v>2627</v>
      </c>
      <c r="C1428" s="26">
        <v>1</v>
      </c>
      <c r="D1428" s="26" t="s">
        <v>2657</v>
      </c>
      <c r="E1428" s="26">
        <v>3008702831</v>
      </c>
      <c r="F1428" s="25" t="s">
        <v>2654</v>
      </c>
      <c r="G1428" s="5">
        <v>0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  <c r="AA1428" s="5">
        <v>0</v>
      </c>
      <c r="AB1428" s="5">
        <v>2014384.63</v>
      </c>
      <c r="AC1428" s="5">
        <v>0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5">
        <v>0</v>
      </c>
      <c r="AJ1428" s="5">
        <v>317652.2</v>
      </c>
      <c r="AK1428" s="5">
        <v>0</v>
      </c>
      <c r="AL1428" s="5">
        <v>0</v>
      </c>
      <c r="AM1428" s="5">
        <v>0</v>
      </c>
      <c r="AN1428" s="5">
        <v>0</v>
      </c>
      <c r="AO1428" s="5">
        <v>0</v>
      </c>
      <c r="AP1428" s="5">
        <v>0</v>
      </c>
      <c r="AQ1428" s="5">
        <v>0</v>
      </c>
      <c r="AR1428" s="5">
        <v>0</v>
      </c>
      <c r="AS1428" s="5">
        <v>0</v>
      </c>
      <c r="AT1428" s="5">
        <v>0</v>
      </c>
      <c r="AU1428" s="5">
        <v>0</v>
      </c>
      <c r="AV1428" s="5">
        <v>0</v>
      </c>
      <c r="AW1428" s="5">
        <v>0</v>
      </c>
      <c r="AX1428" s="5">
        <v>0</v>
      </c>
      <c r="AY1428" s="5">
        <v>0</v>
      </c>
      <c r="AZ1428" s="5">
        <v>0</v>
      </c>
      <c r="BA1428" s="5">
        <v>0</v>
      </c>
      <c r="BB1428" s="5">
        <v>0</v>
      </c>
      <c r="BC1428" s="5">
        <v>0</v>
      </c>
      <c r="BD1428" s="5">
        <v>0</v>
      </c>
      <c r="BE1428" s="5">
        <v>0</v>
      </c>
      <c r="BF1428" s="5">
        <v>0</v>
      </c>
      <c r="BG1428" s="5">
        <v>0</v>
      </c>
      <c r="BH1428" s="5">
        <v>0</v>
      </c>
      <c r="BI1428" s="5">
        <v>0</v>
      </c>
      <c r="BJ1428" s="5">
        <v>0</v>
      </c>
      <c r="BK1428" s="5">
        <v>0</v>
      </c>
      <c r="BL1428" s="5">
        <v>0</v>
      </c>
      <c r="BM1428" s="5">
        <v>0</v>
      </c>
      <c r="BN1428" s="5">
        <v>0</v>
      </c>
      <c r="BO1428" s="5">
        <v>0</v>
      </c>
      <c r="BP1428" s="5">
        <v>0</v>
      </c>
      <c r="BQ1428" s="5">
        <v>0</v>
      </c>
      <c r="BR1428" s="5">
        <v>0</v>
      </c>
      <c r="BS1428" s="5">
        <v>0</v>
      </c>
      <c r="BT1428" s="5">
        <v>0</v>
      </c>
      <c r="BU1428" s="5">
        <v>0</v>
      </c>
      <c r="BV1428" s="5">
        <v>0</v>
      </c>
      <c r="BW1428" s="5">
        <v>0</v>
      </c>
      <c r="BX1428" s="5">
        <v>0</v>
      </c>
      <c r="BY1428" s="5">
        <v>0</v>
      </c>
      <c r="BZ1428" s="5">
        <v>0</v>
      </c>
      <c r="CA1428" s="5">
        <v>0</v>
      </c>
      <c r="CB1428" s="5">
        <v>0</v>
      </c>
      <c r="CC1428" s="5">
        <v>0</v>
      </c>
      <c r="CD1428" s="5">
        <v>0</v>
      </c>
      <c r="CE1428" s="24">
        <v>2332036.83</v>
      </c>
    </row>
    <row r="1429" spans="2:83" ht="14.5" thickTop="1" thickBot="1" x14ac:dyDescent="0.35">
      <c r="B1429" s="25" t="s">
        <v>2627</v>
      </c>
      <c r="C1429" s="26">
        <v>1</v>
      </c>
      <c r="D1429" s="26" t="s">
        <v>2658</v>
      </c>
      <c r="E1429" s="26">
        <v>3008702831</v>
      </c>
      <c r="F1429" s="25" t="s">
        <v>2654</v>
      </c>
      <c r="G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5101361.75</v>
      </c>
      <c r="AC1429" s="5">
        <v>0</v>
      </c>
      <c r="AD1429" s="5">
        <v>0</v>
      </c>
      <c r="AE1429" s="5">
        <v>0</v>
      </c>
      <c r="AF1429" s="5">
        <v>0</v>
      </c>
      <c r="AG1429" s="5">
        <v>0</v>
      </c>
      <c r="AH1429" s="5">
        <v>0</v>
      </c>
      <c r="AI1429" s="5">
        <v>0</v>
      </c>
      <c r="AJ1429" s="5">
        <v>203400</v>
      </c>
      <c r="AK1429" s="5">
        <v>0</v>
      </c>
      <c r="AL1429" s="5">
        <v>0</v>
      </c>
      <c r="AM1429" s="5">
        <v>0</v>
      </c>
      <c r="AN1429" s="5">
        <v>0</v>
      </c>
      <c r="AO1429" s="5">
        <v>0</v>
      </c>
      <c r="AP1429" s="5">
        <v>0</v>
      </c>
      <c r="AQ1429" s="5">
        <v>0</v>
      </c>
      <c r="AR1429" s="5">
        <v>0</v>
      </c>
      <c r="AS1429" s="5">
        <v>0</v>
      </c>
      <c r="AT1429" s="5">
        <v>0</v>
      </c>
      <c r="AU1429" s="5">
        <v>0</v>
      </c>
      <c r="AV1429" s="5">
        <v>0</v>
      </c>
      <c r="AW1429" s="5">
        <v>0</v>
      </c>
      <c r="AX1429" s="5">
        <v>0</v>
      </c>
      <c r="AY1429" s="5">
        <v>0</v>
      </c>
      <c r="AZ1429" s="5">
        <v>0</v>
      </c>
      <c r="BA1429" s="5">
        <v>0</v>
      </c>
      <c r="BB1429" s="5">
        <v>0</v>
      </c>
      <c r="BC1429" s="5">
        <v>0</v>
      </c>
      <c r="BD1429" s="5">
        <v>0</v>
      </c>
      <c r="BE1429" s="5">
        <v>0</v>
      </c>
      <c r="BF1429" s="5">
        <v>0</v>
      </c>
      <c r="BG1429" s="5">
        <v>0</v>
      </c>
      <c r="BH1429" s="5">
        <v>0</v>
      </c>
      <c r="BI1429" s="5">
        <v>0</v>
      </c>
      <c r="BJ1429" s="5">
        <v>0</v>
      </c>
      <c r="BK1429" s="5">
        <v>0</v>
      </c>
      <c r="BL1429" s="5">
        <v>0</v>
      </c>
      <c r="BM1429" s="5">
        <v>0</v>
      </c>
      <c r="BN1429" s="5">
        <v>0</v>
      </c>
      <c r="BO1429" s="5">
        <v>0</v>
      </c>
      <c r="BP1429" s="5">
        <v>0</v>
      </c>
      <c r="BQ1429" s="5">
        <v>0</v>
      </c>
      <c r="BR1429" s="5">
        <v>0</v>
      </c>
      <c r="BS1429" s="5">
        <v>0</v>
      </c>
      <c r="BT1429" s="5">
        <v>0</v>
      </c>
      <c r="BU1429" s="5">
        <v>0</v>
      </c>
      <c r="BV1429" s="5">
        <v>0</v>
      </c>
      <c r="BW1429" s="5">
        <v>0</v>
      </c>
      <c r="BX1429" s="5">
        <v>0</v>
      </c>
      <c r="BY1429" s="5">
        <v>0</v>
      </c>
      <c r="BZ1429" s="5">
        <v>0</v>
      </c>
      <c r="CA1429" s="5">
        <v>0</v>
      </c>
      <c r="CB1429" s="5">
        <v>0</v>
      </c>
      <c r="CC1429" s="5">
        <v>0</v>
      </c>
      <c r="CD1429" s="5">
        <v>0</v>
      </c>
      <c r="CE1429" s="24">
        <v>5304761.75</v>
      </c>
    </row>
    <row r="1430" spans="2:83" ht="14.5" thickTop="1" thickBot="1" x14ac:dyDescent="0.35">
      <c r="B1430" s="25" t="s">
        <v>2627</v>
      </c>
      <c r="C1430" s="26">
        <v>2</v>
      </c>
      <c r="D1430" s="26" t="s">
        <v>2659</v>
      </c>
      <c r="E1430" s="26">
        <v>3008244182</v>
      </c>
      <c r="F1430" s="25" t="s">
        <v>2660</v>
      </c>
      <c r="G1430" s="5">
        <v>0</v>
      </c>
      <c r="H1430" s="5">
        <v>1434338.52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5">
        <v>1804008.43</v>
      </c>
      <c r="AC1430" s="5">
        <v>0</v>
      </c>
      <c r="AD1430" s="5">
        <v>390084.99</v>
      </c>
      <c r="AE1430" s="5">
        <v>0</v>
      </c>
      <c r="AF1430" s="5">
        <v>200</v>
      </c>
      <c r="AG1430" s="5">
        <v>0</v>
      </c>
      <c r="AH1430" s="5">
        <v>0</v>
      </c>
      <c r="AI1430" s="5">
        <v>0</v>
      </c>
      <c r="AJ1430" s="5">
        <v>0</v>
      </c>
      <c r="AK1430" s="5">
        <v>0</v>
      </c>
      <c r="AL1430" s="5">
        <v>0</v>
      </c>
      <c r="AM1430" s="5">
        <v>0</v>
      </c>
      <c r="AN1430" s="5">
        <v>0</v>
      </c>
      <c r="AO1430" s="5">
        <v>0</v>
      </c>
      <c r="AP1430" s="5">
        <v>0</v>
      </c>
      <c r="AQ1430" s="5">
        <v>0</v>
      </c>
      <c r="AR1430" s="5">
        <v>0</v>
      </c>
      <c r="AS1430" s="5">
        <v>0</v>
      </c>
      <c r="AT1430" s="5">
        <v>17330.8</v>
      </c>
      <c r="AU1430" s="5">
        <v>0</v>
      </c>
      <c r="AV1430" s="5">
        <v>0</v>
      </c>
      <c r="AW1430" s="5">
        <v>0</v>
      </c>
      <c r="AX1430" s="5">
        <v>0</v>
      </c>
      <c r="AY1430" s="5">
        <v>0</v>
      </c>
      <c r="AZ1430" s="5">
        <v>0</v>
      </c>
      <c r="BA1430" s="5">
        <v>0</v>
      </c>
      <c r="BB1430" s="5">
        <v>0</v>
      </c>
      <c r="BC1430" s="5">
        <v>0</v>
      </c>
      <c r="BD1430" s="5">
        <v>0</v>
      </c>
      <c r="BE1430" s="5">
        <v>0</v>
      </c>
      <c r="BF1430" s="5">
        <v>0</v>
      </c>
      <c r="BG1430" s="5">
        <v>0</v>
      </c>
      <c r="BH1430" s="5">
        <v>0</v>
      </c>
      <c r="BI1430" s="5">
        <v>0</v>
      </c>
      <c r="BJ1430" s="5">
        <v>0</v>
      </c>
      <c r="BK1430" s="5">
        <v>0</v>
      </c>
      <c r="BL1430" s="5">
        <v>0</v>
      </c>
      <c r="BM1430" s="5">
        <v>0</v>
      </c>
      <c r="BN1430" s="5">
        <v>279621.74</v>
      </c>
      <c r="BO1430" s="5">
        <v>0</v>
      </c>
      <c r="BP1430" s="5">
        <v>0</v>
      </c>
      <c r="BQ1430" s="5">
        <v>0</v>
      </c>
      <c r="BR1430" s="5">
        <v>0</v>
      </c>
      <c r="BS1430" s="5">
        <v>0</v>
      </c>
      <c r="BT1430" s="5">
        <v>0</v>
      </c>
      <c r="BU1430" s="5">
        <v>0</v>
      </c>
      <c r="BV1430" s="5">
        <v>0</v>
      </c>
      <c r="BW1430" s="5">
        <v>0</v>
      </c>
      <c r="BX1430" s="5">
        <v>0</v>
      </c>
      <c r="BY1430" s="5">
        <v>0</v>
      </c>
      <c r="BZ1430" s="5">
        <v>0</v>
      </c>
      <c r="CA1430" s="5">
        <v>0</v>
      </c>
      <c r="CB1430" s="5">
        <v>19824.34</v>
      </c>
      <c r="CC1430" s="5">
        <v>0</v>
      </c>
      <c r="CD1430" s="5">
        <v>0</v>
      </c>
      <c r="CE1430" s="24">
        <v>3945408.8200000003</v>
      </c>
    </row>
    <row r="1431" spans="2:83" ht="14.5" thickTop="1" thickBot="1" x14ac:dyDescent="0.35">
      <c r="B1431" s="25" t="s">
        <v>2627</v>
      </c>
      <c r="C1431" s="26">
        <v>2</v>
      </c>
      <c r="D1431" s="26" t="s">
        <v>2661</v>
      </c>
      <c r="E1431" s="26">
        <v>3008099742</v>
      </c>
      <c r="F1431" s="25" t="s">
        <v>2662</v>
      </c>
      <c r="G1431" s="5">
        <v>0</v>
      </c>
      <c r="H1431" s="5">
        <v>875717.23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  <c r="AB1431" s="5">
        <v>2626099.62</v>
      </c>
      <c r="AC1431" s="5">
        <v>0</v>
      </c>
      <c r="AD1431" s="5">
        <v>0</v>
      </c>
      <c r="AE1431" s="5">
        <v>0</v>
      </c>
      <c r="AF1431" s="5">
        <v>0</v>
      </c>
      <c r="AG1431" s="5">
        <v>0</v>
      </c>
      <c r="AH1431" s="5">
        <v>0</v>
      </c>
      <c r="AI1431" s="5">
        <v>0</v>
      </c>
      <c r="AJ1431" s="5">
        <v>0</v>
      </c>
      <c r="AK1431" s="5">
        <v>0</v>
      </c>
      <c r="AL1431" s="5">
        <v>0</v>
      </c>
      <c r="AM1431" s="5">
        <v>0</v>
      </c>
      <c r="AN1431" s="5">
        <v>0</v>
      </c>
      <c r="AO1431" s="5">
        <v>0</v>
      </c>
      <c r="AP1431" s="5">
        <v>0</v>
      </c>
      <c r="AQ1431" s="5">
        <v>0</v>
      </c>
      <c r="AR1431" s="5">
        <v>0</v>
      </c>
      <c r="AS1431" s="5">
        <v>0</v>
      </c>
      <c r="AT1431" s="5">
        <v>0</v>
      </c>
      <c r="AU1431" s="5">
        <v>0</v>
      </c>
      <c r="AV1431" s="5">
        <v>0</v>
      </c>
      <c r="AW1431" s="5">
        <v>0</v>
      </c>
      <c r="AX1431" s="5">
        <v>0</v>
      </c>
      <c r="AY1431" s="5">
        <v>0</v>
      </c>
      <c r="AZ1431" s="5">
        <v>0</v>
      </c>
      <c r="BA1431" s="5">
        <v>0</v>
      </c>
      <c r="BB1431" s="5">
        <v>0</v>
      </c>
      <c r="BC1431" s="5">
        <v>0</v>
      </c>
      <c r="BD1431" s="5">
        <v>0</v>
      </c>
      <c r="BE1431" s="5">
        <v>0</v>
      </c>
      <c r="BF1431" s="5">
        <v>0</v>
      </c>
      <c r="BG1431" s="5">
        <v>0</v>
      </c>
      <c r="BH1431" s="5">
        <v>0</v>
      </c>
      <c r="BI1431" s="5">
        <v>0</v>
      </c>
      <c r="BJ1431" s="5">
        <v>0</v>
      </c>
      <c r="BK1431" s="5">
        <v>0</v>
      </c>
      <c r="BL1431" s="5">
        <v>0</v>
      </c>
      <c r="BM1431" s="5">
        <v>0</v>
      </c>
      <c r="BN1431" s="5">
        <v>71216.11</v>
      </c>
      <c r="BO1431" s="5">
        <v>0</v>
      </c>
      <c r="BP1431" s="5">
        <v>0</v>
      </c>
      <c r="BQ1431" s="5">
        <v>0</v>
      </c>
      <c r="BR1431" s="5">
        <v>0</v>
      </c>
      <c r="BS1431" s="5">
        <v>0</v>
      </c>
      <c r="BT1431" s="5">
        <v>0</v>
      </c>
      <c r="BU1431" s="5">
        <v>0</v>
      </c>
      <c r="BV1431" s="5">
        <v>0</v>
      </c>
      <c r="BW1431" s="5">
        <v>0</v>
      </c>
      <c r="BX1431" s="5">
        <v>0</v>
      </c>
      <c r="BY1431" s="5">
        <v>0</v>
      </c>
      <c r="BZ1431" s="5">
        <v>0</v>
      </c>
      <c r="CA1431" s="5">
        <v>0</v>
      </c>
      <c r="CB1431" s="5">
        <v>0</v>
      </c>
      <c r="CC1431" s="5">
        <v>0</v>
      </c>
      <c r="CD1431" s="5">
        <v>51292.85</v>
      </c>
      <c r="CE1431" s="24">
        <v>3624325.81</v>
      </c>
    </row>
    <row r="1432" spans="2:83" ht="14.5" thickTop="1" thickBot="1" x14ac:dyDescent="0.35">
      <c r="B1432" s="25" t="s">
        <v>2627</v>
      </c>
      <c r="C1432" s="26">
        <v>2</v>
      </c>
      <c r="D1432" s="26" t="s">
        <v>2663</v>
      </c>
      <c r="E1432" s="26">
        <v>3008087926</v>
      </c>
      <c r="F1432" s="25" t="s">
        <v>2664</v>
      </c>
      <c r="G1432" s="5">
        <v>0</v>
      </c>
      <c r="H1432" s="5">
        <v>3872570.06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32491724.93</v>
      </c>
      <c r="AC1432" s="5">
        <v>0</v>
      </c>
      <c r="AD1432" s="5">
        <v>1062217.94</v>
      </c>
      <c r="AE1432" s="5">
        <v>0</v>
      </c>
      <c r="AF1432" s="5">
        <v>0</v>
      </c>
      <c r="AG1432" s="5">
        <v>0</v>
      </c>
      <c r="AH1432" s="5">
        <v>0</v>
      </c>
      <c r="AI1432" s="5">
        <v>0</v>
      </c>
      <c r="AJ1432" s="5">
        <v>0</v>
      </c>
      <c r="AK1432" s="5">
        <v>0</v>
      </c>
      <c r="AL1432" s="5">
        <v>0</v>
      </c>
      <c r="AM1432" s="5">
        <v>0</v>
      </c>
      <c r="AN1432" s="5">
        <v>0</v>
      </c>
      <c r="AO1432" s="5">
        <v>0</v>
      </c>
      <c r="AP1432" s="5">
        <v>800.62</v>
      </c>
      <c r="AQ1432" s="5">
        <v>0</v>
      </c>
      <c r="AR1432" s="5">
        <v>0</v>
      </c>
      <c r="AS1432" s="5">
        <v>0</v>
      </c>
      <c r="AT1432" s="5">
        <v>366704.28</v>
      </c>
      <c r="AU1432" s="5">
        <v>0</v>
      </c>
      <c r="AV1432" s="5">
        <v>0</v>
      </c>
      <c r="AW1432" s="5">
        <v>0</v>
      </c>
      <c r="AX1432" s="5">
        <v>0</v>
      </c>
      <c r="AY1432" s="5">
        <v>0</v>
      </c>
      <c r="AZ1432" s="5">
        <v>0</v>
      </c>
      <c r="BA1432" s="5">
        <v>0</v>
      </c>
      <c r="BB1432" s="5">
        <v>0</v>
      </c>
      <c r="BC1432" s="5">
        <v>0</v>
      </c>
      <c r="BD1432" s="5">
        <v>0</v>
      </c>
      <c r="BE1432" s="5">
        <v>0</v>
      </c>
      <c r="BF1432" s="5">
        <v>0</v>
      </c>
      <c r="BG1432" s="5">
        <v>0</v>
      </c>
      <c r="BH1432" s="5">
        <v>0</v>
      </c>
      <c r="BI1432" s="5">
        <v>0</v>
      </c>
      <c r="BJ1432" s="5">
        <v>0</v>
      </c>
      <c r="BK1432" s="5">
        <v>0</v>
      </c>
      <c r="BL1432" s="5">
        <v>0</v>
      </c>
      <c r="BM1432" s="5">
        <v>0</v>
      </c>
      <c r="BN1432" s="5">
        <v>1355236.45</v>
      </c>
      <c r="BO1432" s="5">
        <v>0</v>
      </c>
      <c r="BP1432" s="5">
        <v>0</v>
      </c>
      <c r="BQ1432" s="5">
        <v>0</v>
      </c>
      <c r="BR1432" s="5">
        <v>0</v>
      </c>
      <c r="BS1432" s="5">
        <v>0</v>
      </c>
      <c r="BT1432" s="5">
        <v>0</v>
      </c>
      <c r="BU1432" s="5">
        <v>0</v>
      </c>
      <c r="BV1432" s="5">
        <v>0</v>
      </c>
      <c r="BW1432" s="5">
        <v>0</v>
      </c>
      <c r="BX1432" s="5">
        <v>0</v>
      </c>
      <c r="BY1432" s="5">
        <v>0</v>
      </c>
      <c r="BZ1432" s="5">
        <v>0</v>
      </c>
      <c r="CA1432" s="5">
        <v>0</v>
      </c>
      <c r="CB1432" s="5">
        <v>283523.15000000002</v>
      </c>
      <c r="CC1432" s="5">
        <v>0</v>
      </c>
      <c r="CD1432" s="5">
        <v>97975</v>
      </c>
      <c r="CE1432" s="24">
        <v>39530752.43</v>
      </c>
    </row>
    <row r="1433" spans="2:83" ht="14.5" thickTop="1" thickBot="1" x14ac:dyDescent="0.35">
      <c r="B1433" s="25" t="s">
        <v>2627</v>
      </c>
      <c r="C1433" s="26">
        <v>2</v>
      </c>
      <c r="D1433" s="26" t="s">
        <v>2665</v>
      </c>
      <c r="E1433" s="26">
        <v>3008193557</v>
      </c>
      <c r="F1433" s="25" t="s">
        <v>2666</v>
      </c>
      <c r="G1433" s="5">
        <v>2124346.1</v>
      </c>
      <c r="H1433" s="5">
        <v>106546.63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0</v>
      </c>
      <c r="Z1433" s="5">
        <v>0</v>
      </c>
      <c r="AA1433" s="5">
        <v>2036457.77</v>
      </c>
      <c r="AB1433" s="5">
        <v>0</v>
      </c>
      <c r="AC1433" s="5">
        <v>0</v>
      </c>
      <c r="AD1433" s="5">
        <v>0</v>
      </c>
      <c r="AE1433" s="5">
        <v>0</v>
      </c>
      <c r="AF1433" s="5">
        <v>0</v>
      </c>
      <c r="AG1433" s="5">
        <v>0</v>
      </c>
      <c r="AH1433" s="5">
        <v>0</v>
      </c>
      <c r="AI1433" s="5">
        <v>0</v>
      </c>
      <c r="AJ1433" s="5">
        <v>0</v>
      </c>
      <c r="AK1433" s="5">
        <v>0</v>
      </c>
      <c r="AL1433" s="5">
        <v>0</v>
      </c>
      <c r="AM1433" s="5">
        <v>0</v>
      </c>
      <c r="AN1433" s="5">
        <v>0</v>
      </c>
      <c r="AO1433" s="5">
        <v>0</v>
      </c>
      <c r="AP1433" s="5">
        <v>0</v>
      </c>
      <c r="AQ1433" s="5">
        <v>0</v>
      </c>
      <c r="AR1433" s="5">
        <v>0</v>
      </c>
      <c r="AS1433" s="5">
        <v>85254.9</v>
      </c>
      <c r="AT1433" s="5">
        <v>0</v>
      </c>
      <c r="AU1433" s="5">
        <v>0</v>
      </c>
      <c r="AV1433" s="5">
        <v>0</v>
      </c>
      <c r="AW1433" s="5">
        <v>0</v>
      </c>
      <c r="AX1433" s="5">
        <v>0</v>
      </c>
      <c r="AY1433" s="5">
        <v>0</v>
      </c>
      <c r="AZ1433" s="5">
        <v>0</v>
      </c>
      <c r="BA1433" s="5">
        <v>0</v>
      </c>
      <c r="BB1433" s="5">
        <v>0</v>
      </c>
      <c r="BC1433" s="5">
        <v>0</v>
      </c>
      <c r="BD1433" s="5">
        <v>0</v>
      </c>
      <c r="BE1433" s="5">
        <v>0</v>
      </c>
      <c r="BF1433" s="5">
        <v>0</v>
      </c>
      <c r="BG1433" s="5">
        <v>0</v>
      </c>
      <c r="BH1433" s="5">
        <v>0</v>
      </c>
      <c r="BI1433" s="5">
        <v>0</v>
      </c>
      <c r="BJ1433" s="5">
        <v>0</v>
      </c>
      <c r="BK1433" s="5">
        <v>0</v>
      </c>
      <c r="BL1433" s="5">
        <v>0</v>
      </c>
      <c r="BM1433" s="5">
        <v>724865.19</v>
      </c>
      <c r="BN1433" s="5">
        <v>76500.89</v>
      </c>
      <c r="BO1433" s="5">
        <v>0</v>
      </c>
      <c r="BP1433" s="5">
        <v>0</v>
      </c>
      <c r="BQ1433" s="5">
        <v>0</v>
      </c>
      <c r="BR1433" s="5">
        <v>0</v>
      </c>
      <c r="BS1433" s="5">
        <v>0</v>
      </c>
      <c r="BT1433" s="5">
        <v>0</v>
      </c>
      <c r="BU1433" s="5">
        <v>0</v>
      </c>
      <c r="BV1433" s="5">
        <v>0</v>
      </c>
      <c r="BW1433" s="5">
        <v>0</v>
      </c>
      <c r="BX1433" s="5">
        <v>0</v>
      </c>
      <c r="BY1433" s="5">
        <v>0</v>
      </c>
      <c r="BZ1433" s="5">
        <v>0</v>
      </c>
      <c r="CA1433" s="5">
        <v>0</v>
      </c>
      <c r="CB1433" s="5">
        <v>0</v>
      </c>
      <c r="CC1433" s="5">
        <v>0</v>
      </c>
      <c r="CD1433" s="5">
        <v>70000</v>
      </c>
      <c r="CE1433" s="24">
        <v>5223971.4799999995</v>
      </c>
    </row>
    <row r="1434" spans="2:83" ht="14.5" thickTop="1" thickBot="1" x14ac:dyDescent="0.35">
      <c r="B1434" s="25" t="s">
        <v>2627</v>
      </c>
      <c r="C1434" s="26">
        <v>2</v>
      </c>
      <c r="D1434" s="26" t="s">
        <v>2667</v>
      </c>
      <c r="E1434" s="26">
        <v>3008111470</v>
      </c>
      <c r="F1434" s="25" t="s">
        <v>2668</v>
      </c>
      <c r="G1434" s="5">
        <v>1267781.72</v>
      </c>
      <c r="H1434" s="5">
        <v>183033.5</v>
      </c>
      <c r="I1434" s="5">
        <v>0</v>
      </c>
      <c r="J1434" s="5">
        <v>0</v>
      </c>
      <c r="K1434" s="5">
        <v>0</v>
      </c>
      <c r="L1434" s="5">
        <v>0</v>
      </c>
      <c r="M1434" s="5">
        <v>729500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7658395.6399999997</v>
      </c>
      <c r="AB1434" s="5">
        <v>0</v>
      </c>
      <c r="AC1434" s="5">
        <v>617772.49</v>
      </c>
      <c r="AD1434" s="5">
        <v>0</v>
      </c>
      <c r="AE1434" s="5">
        <v>11209.29</v>
      </c>
      <c r="AF1434" s="5">
        <v>0</v>
      </c>
      <c r="AG1434" s="5">
        <v>0</v>
      </c>
      <c r="AH1434" s="5">
        <v>0</v>
      </c>
      <c r="AI1434" s="5">
        <v>0</v>
      </c>
      <c r="AJ1434" s="5">
        <v>0</v>
      </c>
      <c r="AK1434" s="5">
        <v>0</v>
      </c>
      <c r="AL1434" s="5">
        <v>0</v>
      </c>
      <c r="AM1434" s="5">
        <v>0</v>
      </c>
      <c r="AN1434" s="5">
        <v>0</v>
      </c>
      <c r="AO1434" s="5">
        <v>6331.6</v>
      </c>
      <c r="AP1434" s="5">
        <v>0</v>
      </c>
      <c r="AQ1434" s="5">
        <v>0</v>
      </c>
      <c r="AR1434" s="5">
        <v>0</v>
      </c>
      <c r="AS1434" s="5">
        <v>219445.46</v>
      </c>
      <c r="AT1434" s="5">
        <v>0</v>
      </c>
      <c r="AU1434" s="5">
        <v>0</v>
      </c>
      <c r="AV1434" s="5">
        <v>0</v>
      </c>
      <c r="AW1434" s="5">
        <v>0</v>
      </c>
      <c r="AX1434" s="5">
        <v>0</v>
      </c>
      <c r="AY1434" s="5">
        <v>0</v>
      </c>
      <c r="AZ1434" s="5">
        <v>0</v>
      </c>
      <c r="BA1434" s="5">
        <v>0</v>
      </c>
      <c r="BB1434" s="5">
        <v>0</v>
      </c>
      <c r="BC1434" s="5">
        <v>0</v>
      </c>
      <c r="BD1434" s="5">
        <v>0</v>
      </c>
      <c r="BE1434" s="5">
        <v>0</v>
      </c>
      <c r="BF1434" s="5">
        <v>0</v>
      </c>
      <c r="BG1434" s="5">
        <v>0</v>
      </c>
      <c r="BH1434" s="5">
        <v>0</v>
      </c>
      <c r="BI1434" s="5">
        <v>0</v>
      </c>
      <c r="BJ1434" s="5">
        <v>0</v>
      </c>
      <c r="BK1434" s="5">
        <v>123003.37</v>
      </c>
      <c r="BL1434" s="5">
        <v>650000</v>
      </c>
      <c r="BM1434" s="5">
        <v>768559</v>
      </c>
      <c r="BN1434" s="5">
        <v>0</v>
      </c>
      <c r="BO1434" s="5">
        <v>0</v>
      </c>
      <c r="BP1434" s="5">
        <v>0</v>
      </c>
      <c r="BQ1434" s="5">
        <v>0</v>
      </c>
      <c r="BR1434" s="5">
        <v>0</v>
      </c>
      <c r="BS1434" s="5">
        <v>0</v>
      </c>
      <c r="BT1434" s="5">
        <v>0</v>
      </c>
      <c r="BU1434" s="5">
        <v>0</v>
      </c>
      <c r="BV1434" s="5">
        <v>0</v>
      </c>
      <c r="BW1434" s="5">
        <v>0</v>
      </c>
      <c r="BX1434" s="5">
        <v>0</v>
      </c>
      <c r="BY1434" s="5">
        <v>0</v>
      </c>
      <c r="BZ1434" s="5">
        <v>0</v>
      </c>
      <c r="CA1434" s="5">
        <v>0</v>
      </c>
      <c r="CB1434" s="5">
        <v>531556.01</v>
      </c>
      <c r="CC1434" s="5">
        <v>0</v>
      </c>
      <c r="CD1434" s="5">
        <v>1690.86</v>
      </c>
      <c r="CE1434" s="24">
        <v>12768278.939999998</v>
      </c>
    </row>
    <row r="1435" spans="2:83" ht="14.5" thickTop="1" thickBot="1" x14ac:dyDescent="0.35">
      <c r="B1435" s="25" t="s">
        <v>2627</v>
      </c>
      <c r="C1435" s="26">
        <v>2</v>
      </c>
      <c r="D1435" s="26" t="s">
        <v>2962</v>
      </c>
      <c r="E1435" s="26">
        <v>3008092614</v>
      </c>
      <c r="F1435" s="25" t="s">
        <v>2963</v>
      </c>
      <c r="G1435" s="5">
        <v>4998373.53</v>
      </c>
      <c r="H1435" s="5">
        <v>69036.77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21666894.16</v>
      </c>
      <c r="AB1435" s="5">
        <v>0</v>
      </c>
      <c r="AC1435" s="5">
        <v>987411.24</v>
      </c>
      <c r="AD1435" s="5">
        <v>5155.99</v>
      </c>
      <c r="AE1435" s="5">
        <v>2282200</v>
      </c>
      <c r="AF1435" s="5">
        <v>0</v>
      </c>
      <c r="AG1435" s="5">
        <v>482475.23</v>
      </c>
      <c r="AH1435" s="5">
        <v>0</v>
      </c>
      <c r="AI1435" s="5">
        <v>0</v>
      </c>
      <c r="AJ1435" s="5">
        <v>0</v>
      </c>
      <c r="AK1435" s="5">
        <v>0</v>
      </c>
      <c r="AL1435" s="5">
        <v>0</v>
      </c>
      <c r="AM1435" s="5">
        <v>0</v>
      </c>
      <c r="AN1435" s="5">
        <v>0</v>
      </c>
      <c r="AO1435" s="5">
        <v>43376.13</v>
      </c>
      <c r="AP1435" s="5">
        <v>314055.53000000003</v>
      </c>
      <c r="AQ1435" s="5">
        <v>0</v>
      </c>
      <c r="AR1435" s="5">
        <v>0</v>
      </c>
      <c r="AS1435" s="5">
        <v>809605.16</v>
      </c>
      <c r="AT1435" s="5">
        <v>0</v>
      </c>
      <c r="AU1435" s="5">
        <v>0</v>
      </c>
      <c r="AV1435" s="5">
        <v>0</v>
      </c>
      <c r="AW1435" s="5">
        <v>0</v>
      </c>
      <c r="AX1435" s="5">
        <v>0</v>
      </c>
      <c r="AY1435" s="5">
        <v>0</v>
      </c>
      <c r="AZ1435" s="5">
        <v>0</v>
      </c>
      <c r="BA1435" s="5">
        <v>0</v>
      </c>
      <c r="BB1435" s="5">
        <v>0</v>
      </c>
      <c r="BC1435" s="5">
        <v>0</v>
      </c>
      <c r="BD1435" s="5">
        <v>0</v>
      </c>
      <c r="BE1435" s="5">
        <v>0</v>
      </c>
      <c r="BF1435" s="5">
        <v>0</v>
      </c>
      <c r="BG1435" s="5">
        <v>0</v>
      </c>
      <c r="BH1435" s="5">
        <v>0</v>
      </c>
      <c r="BI1435" s="5">
        <v>0</v>
      </c>
      <c r="BJ1435" s="5">
        <v>0</v>
      </c>
      <c r="BK1435" s="5">
        <v>0</v>
      </c>
      <c r="BL1435" s="5">
        <v>0</v>
      </c>
      <c r="BM1435" s="5">
        <v>3280372.6</v>
      </c>
      <c r="BN1435" s="5">
        <v>0</v>
      </c>
      <c r="BO1435" s="5">
        <v>0</v>
      </c>
      <c r="BP1435" s="5">
        <v>0</v>
      </c>
      <c r="BQ1435" s="5">
        <v>0</v>
      </c>
      <c r="BR1435" s="5">
        <v>0</v>
      </c>
      <c r="BS1435" s="5">
        <v>0</v>
      </c>
      <c r="BT1435" s="5">
        <v>0</v>
      </c>
      <c r="BU1435" s="5">
        <v>0</v>
      </c>
      <c r="BV1435" s="5">
        <v>0</v>
      </c>
      <c r="BW1435" s="5">
        <v>0</v>
      </c>
      <c r="BX1435" s="5">
        <v>0</v>
      </c>
      <c r="BY1435" s="5">
        <v>0</v>
      </c>
      <c r="BZ1435" s="5">
        <v>0</v>
      </c>
      <c r="CA1435" s="5">
        <v>0</v>
      </c>
      <c r="CB1435" s="5">
        <v>178607.8</v>
      </c>
      <c r="CC1435" s="5">
        <v>0</v>
      </c>
      <c r="CD1435" s="5">
        <v>158000</v>
      </c>
      <c r="CE1435" s="24">
        <v>35275564.139999993</v>
      </c>
    </row>
    <row r="1436" spans="2:83" ht="14.5" thickTop="1" thickBot="1" x14ac:dyDescent="0.35">
      <c r="B1436" s="25" t="s">
        <v>2627</v>
      </c>
      <c r="C1436" s="26">
        <v>2</v>
      </c>
      <c r="D1436" s="26" t="s">
        <v>2669</v>
      </c>
      <c r="E1436" s="26">
        <v>3008113414</v>
      </c>
      <c r="F1436" s="25" t="s">
        <v>2670</v>
      </c>
      <c r="G1436" s="5">
        <v>0</v>
      </c>
      <c r="H1436" s="5">
        <v>3714235.01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5">
        <v>5421362.9500000002</v>
      </c>
      <c r="AC1436" s="5">
        <v>0</v>
      </c>
      <c r="AD1436" s="5">
        <v>1777224.77</v>
      </c>
      <c r="AE1436" s="5">
        <v>0</v>
      </c>
      <c r="AF1436" s="5">
        <v>489925</v>
      </c>
      <c r="AG1436" s="5">
        <v>0</v>
      </c>
      <c r="AH1436" s="5">
        <v>0</v>
      </c>
      <c r="AI1436" s="5">
        <v>0</v>
      </c>
      <c r="AJ1436" s="5">
        <v>0</v>
      </c>
      <c r="AK1436" s="5">
        <v>0</v>
      </c>
      <c r="AL1436" s="5">
        <v>0</v>
      </c>
      <c r="AM1436" s="5">
        <v>0</v>
      </c>
      <c r="AN1436" s="5">
        <v>0</v>
      </c>
      <c r="AO1436" s="5">
        <v>0</v>
      </c>
      <c r="AP1436" s="5">
        <v>0</v>
      </c>
      <c r="AQ1436" s="5">
        <v>0</v>
      </c>
      <c r="AR1436" s="5">
        <v>0</v>
      </c>
      <c r="AS1436" s="5">
        <v>0</v>
      </c>
      <c r="AT1436" s="5">
        <v>0</v>
      </c>
      <c r="AU1436" s="5">
        <v>0</v>
      </c>
      <c r="AV1436" s="5">
        <v>0</v>
      </c>
      <c r="AW1436" s="5">
        <v>0</v>
      </c>
      <c r="AX1436" s="5">
        <v>0</v>
      </c>
      <c r="AY1436" s="5">
        <v>0</v>
      </c>
      <c r="AZ1436" s="5">
        <v>0</v>
      </c>
      <c r="BA1436" s="5">
        <v>0</v>
      </c>
      <c r="BB1436" s="5">
        <v>0</v>
      </c>
      <c r="BC1436" s="5">
        <v>0</v>
      </c>
      <c r="BD1436" s="5">
        <v>0</v>
      </c>
      <c r="BE1436" s="5">
        <v>0</v>
      </c>
      <c r="BF1436" s="5">
        <v>0</v>
      </c>
      <c r="BG1436" s="5">
        <v>0</v>
      </c>
      <c r="BH1436" s="5">
        <v>0</v>
      </c>
      <c r="BI1436" s="5">
        <v>0</v>
      </c>
      <c r="BJ1436" s="5">
        <v>0</v>
      </c>
      <c r="BK1436" s="5">
        <v>0</v>
      </c>
      <c r="BL1436" s="5">
        <v>51292.9</v>
      </c>
      <c r="BM1436" s="5">
        <v>0</v>
      </c>
      <c r="BN1436" s="5">
        <v>1047611.75</v>
      </c>
      <c r="BO1436" s="5">
        <v>0</v>
      </c>
      <c r="BP1436" s="5">
        <v>0</v>
      </c>
      <c r="BQ1436" s="5">
        <v>0</v>
      </c>
      <c r="BR1436" s="5">
        <v>0</v>
      </c>
      <c r="BS1436" s="5">
        <v>0</v>
      </c>
      <c r="BT1436" s="5">
        <v>0</v>
      </c>
      <c r="BU1436" s="5">
        <v>0</v>
      </c>
      <c r="BV1436" s="5">
        <v>0</v>
      </c>
      <c r="BW1436" s="5">
        <v>0</v>
      </c>
      <c r="BX1436" s="5">
        <v>0</v>
      </c>
      <c r="BY1436" s="5">
        <v>0</v>
      </c>
      <c r="BZ1436" s="5">
        <v>0</v>
      </c>
      <c r="CA1436" s="5">
        <v>0</v>
      </c>
      <c r="CB1436" s="5">
        <v>-16858.5</v>
      </c>
      <c r="CC1436" s="5">
        <v>0</v>
      </c>
      <c r="CD1436" s="5">
        <v>1064340</v>
      </c>
      <c r="CE1436" s="24">
        <v>13549133.880000001</v>
      </c>
    </row>
    <row r="1437" spans="2:83" ht="14.5" thickTop="1" thickBot="1" x14ac:dyDescent="0.35">
      <c r="B1437" s="25" t="s">
        <v>2627</v>
      </c>
      <c r="C1437" s="26">
        <v>2</v>
      </c>
      <c r="D1437" s="26" t="s">
        <v>2982</v>
      </c>
      <c r="E1437" s="26">
        <v>3008087781</v>
      </c>
      <c r="F1437" s="25" t="s">
        <v>2983</v>
      </c>
      <c r="G1437" s="5">
        <v>0</v>
      </c>
      <c r="H1437" s="5">
        <v>1848421.88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0</v>
      </c>
      <c r="Z1437" s="5">
        <v>0</v>
      </c>
      <c r="AA1437" s="5">
        <v>0</v>
      </c>
      <c r="AB1437" s="5">
        <v>3777896.25</v>
      </c>
      <c r="AC1437" s="5">
        <v>0</v>
      </c>
      <c r="AD1437" s="5">
        <v>1097306.6399999999</v>
      </c>
      <c r="AE1437" s="5">
        <v>0</v>
      </c>
      <c r="AF1437" s="5">
        <v>0</v>
      </c>
      <c r="AG1437" s="5">
        <v>0</v>
      </c>
      <c r="AH1437" s="5">
        <v>0</v>
      </c>
      <c r="AI1437" s="5">
        <v>0</v>
      </c>
      <c r="AJ1437" s="5">
        <v>0</v>
      </c>
      <c r="AK1437" s="5">
        <v>0</v>
      </c>
      <c r="AL1437" s="5">
        <v>0</v>
      </c>
      <c r="AM1437" s="5">
        <v>0</v>
      </c>
      <c r="AN1437" s="5">
        <v>0</v>
      </c>
      <c r="AO1437" s="5">
        <v>6180175</v>
      </c>
      <c r="AP1437" s="5">
        <v>0</v>
      </c>
      <c r="AQ1437" s="5">
        <v>0</v>
      </c>
      <c r="AR1437" s="5">
        <v>0</v>
      </c>
      <c r="AS1437" s="5">
        <v>0</v>
      </c>
      <c r="AT1437" s="5">
        <v>85255.87</v>
      </c>
      <c r="AU1437" s="5">
        <v>0</v>
      </c>
      <c r="AV1437" s="5">
        <v>0</v>
      </c>
      <c r="AW1437" s="5">
        <v>0</v>
      </c>
      <c r="AX1437" s="5">
        <v>0</v>
      </c>
      <c r="AY1437" s="5">
        <v>0</v>
      </c>
      <c r="AZ1437" s="5">
        <v>0</v>
      </c>
      <c r="BA1437" s="5">
        <v>0</v>
      </c>
      <c r="BB1437" s="5">
        <v>0</v>
      </c>
      <c r="BC1437" s="5">
        <v>0</v>
      </c>
      <c r="BD1437" s="5">
        <v>0</v>
      </c>
      <c r="BE1437" s="5">
        <v>0</v>
      </c>
      <c r="BF1437" s="5">
        <v>0</v>
      </c>
      <c r="BG1437" s="5">
        <v>0</v>
      </c>
      <c r="BH1437" s="5">
        <v>0</v>
      </c>
      <c r="BI1437" s="5">
        <v>0</v>
      </c>
      <c r="BJ1437" s="5">
        <v>0</v>
      </c>
      <c r="BK1437" s="5">
        <v>0</v>
      </c>
      <c r="BL1437" s="5">
        <v>0</v>
      </c>
      <c r="BM1437" s="5">
        <v>0</v>
      </c>
      <c r="BN1437" s="5">
        <v>2081681.94</v>
      </c>
      <c r="BO1437" s="5">
        <v>0</v>
      </c>
      <c r="BP1437" s="5">
        <v>0</v>
      </c>
      <c r="BQ1437" s="5">
        <v>0</v>
      </c>
      <c r="BR1437" s="5">
        <v>0</v>
      </c>
      <c r="BS1437" s="5">
        <v>0</v>
      </c>
      <c r="BT1437" s="5">
        <v>0</v>
      </c>
      <c r="BU1437" s="5">
        <v>0</v>
      </c>
      <c r="BV1437" s="5">
        <v>0</v>
      </c>
      <c r="BW1437" s="5">
        <v>0</v>
      </c>
      <c r="BX1437" s="5">
        <v>0</v>
      </c>
      <c r="BY1437" s="5">
        <v>0</v>
      </c>
      <c r="BZ1437" s="5">
        <v>0</v>
      </c>
      <c r="CA1437" s="5">
        <v>0</v>
      </c>
      <c r="CB1437" s="5">
        <v>423.6</v>
      </c>
      <c r="CC1437" s="5">
        <v>0</v>
      </c>
      <c r="CD1437" s="5">
        <v>0</v>
      </c>
      <c r="CE1437" s="24">
        <v>15071161.179999998</v>
      </c>
    </row>
    <row r="1438" spans="2:83" ht="14.5" thickTop="1" thickBot="1" x14ac:dyDescent="0.35">
      <c r="B1438" s="25" t="s">
        <v>2627</v>
      </c>
      <c r="C1438" s="26">
        <v>2</v>
      </c>
      <c r="D1438" s="26" t="s">
        <v>2958</v>
      </c>
      <c r="E1438" s="26">
        <v>3008075598</v>
      </c>
      <c r="F1438" s="25" t="s">
        <v>2959</v>
      </c>
      <c r="G1438" s="5">
        <v>7046820.54</v>
      </c>
      <c r="H1438" s="5">
        <v>668959.61</v>
      </c>
      <c r="I1438" s="5">
        <v>0</v>
      </c>
      <c r="J1438" s="5">
        <v>0</v>
      </c>
      <c r="K1438" s="5">
        <v>0</v>
      </c>
      <c r="L1438" s="5">
        <v>0</v>
      </c>
      <c r="M1438" s="5">
        <v>5299380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5">
        <v>0</v>
      </c>
      <c r="Z1438" s="5">
        <v>0</v>
      </c>
      <c r="AA1438" s="5">
        <v>106935759.16</v>
      </c>
      <c r="AB1438" s="5">
        <v>0</v>
      </c>
      <c r="AC1438" s="5">
        <v>6184690.8799999999</v>
      </c>
      <c r="AD1438" s="5">
        <v>0</v>
      </c>
      <c r="AE1438" s="5">
        <v>2244153</v>
      </c>
      <c r="AF1438" s="5">
        <v>0</v>
      </c>
      <c r="AG1438" s="5">
        <v>0</v>
      </c>
      <c r="AH1438" s="5">
        <v>0</v>
      </c>
      <c r="AI1438" s="5">
        <v>511392</v>
      </c>
      <c r="AJ1438" s="5">
        <v>0</v>
      </c>
      <c r="AK1438" s="5">
        <v>0</v>
      </c>
      <c r="AL1438" s="5">
        <v>0</v>
      </c>
      <c r="AM1438" s="5">
        <v>0</v>
      </c>
      <c r="AN1438" s="5">
        <v>0</v>
      </c>
      <c r="AO1438" s="5">
        <v>18900.740000000002</v>
      </c>
      <c r="AP1438" s="5">
        <v>0</v>
      </c>
      <c r="AQ1438" s="5">
        <v>0</v>
      </c>
      <c r="AR1438" s="5">
        <v>0</v>
      </c>
      <c r="AS1438" s="5">
        <v>459189.33</v>
      </c>
      <c r="AT1438" s="5">
        <v>0</v>
      </c>
      <c r="AU1438" s="5">
        <v>0</v>
      </c>
      <c r="AV1438" s="5">
        <v>0</v>
      </c>
      <c r="AW1438" s="5">
        <v>0</v>
      </c>
      <c r="AX1438" s="5">
        <v>0</v>
      </c>
      <c r="AY1438" s="5">
        <v>584083.05000000005</v>
      </c>
      <c r="AZ1438" s="5">
        <v>0</v>
      </c>
      <c r="BA1438" s="5">
        <v>0</v>
      </c>
      <c r="BB1438" s="5">
        <v>0</v>
      </c>
      <c r="BC1438" s="5">
        <v>0</v>
      </c>
      <c r="BD1438" s="5">
        <v>0</v>
      </c>
      <c r="BE1438" s="5">
        <v>0</v>
      </c>
      <c r="BF1438" s="5">
        <v>0</v>
      </c>
      <c r="BG1438" s="5">
        <v>0</v>
      </c>
      <c r="BH1438" s="5">
        <v>0</v>
      </c>
      <c r="BI1438" s="5">
        <v>0</v>
      </c>
      <c r="BJ1438" s="5">
        <v>0</v>
      </c>
      <c r="BK1438" s="5">
        <v>63157.39</v>
      </c>
      <c r="BL1438" s="5">
        <v>800435.01</v>
      </c>
      <c r="BM1438" s="5">
        <v>1664529.43</v>
      </c>
      <c r="BN1438" s="5">
        <v>94408.5</v>
      </c>
      <c r="BO1438" s="5">
        <v>0</v>
      </c>
      <c r="BP1438" s="5">
        <v>0</v>
      </c>
      <c r="BQ1438" s="5">
        <v>0</v>
      </c>
      <c r="BR1438" s="5">
        <v>0</v>
      </c>
      <c r="BS1438" s="5">
        <v>0</v>
      </c>
      <c r="BT1438" s="5">
        <v>0</v>
      </c>
      <c r="BU1438" s="5">
        <v>0</v>
      </c>
      <c r="BV1438" s="5">
        <v>0</v>
      </c>
      <c r="BW1438" s="5">
        <v>0</v>
      </c>
      <c r="BX1438" s="5">
        <v>0</v>
      </c>
      <c r="BY1438" s="5">
        <v>0</v>
      </c>
      <c r="BZ1438" s="5">
        <v>0</v>
      </c>
      <c r="CA1438" s="5">
        <v>0</v>
      </c>
      <c r="CB1438" s="5">
        <v>928432.36</v>
      </c>
      <c r="CC1438" s="5">
        <v>0</v>
      </c>
      <c r="CD1438" s="5">
        <v>296597</v>
      </c>
      <c r="CE1438" s="24">
        <v>133800888</v>
      </c>
    </row>
    <row r="1439" spans="2:83" ht="14.5" thickTop="1" thickBot="1" x14ac:dyDescent="0.35">
      <c r="B1439" s="25" t="s">
        <v>2627</v>
      </c>
      <c r="C1439" s="26">
        <v>2</v>
      </c>
      <c r="D1439" s="26" t="s">
        <v>2671</v>
      </c>
      <c r="E1439" s="26">
        <v>3008084989</v>
      </c>
      <c r="F1439" s="25" t="s">
        <v>2672</v>
      </c>
      <c r="G1439" s="5">
        <v>0</v>
      </c>
      <c r="H1439" s="5">
        <v>535894.81000000006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  <c r="AB1439" s="5">
        <v>260.85000000000002</v>
      </c>
      <c r="AC1439" s="5">
        <v>0</v>
      </c>
      <c r="AD1439" s="5">
        <v>672373.06</v>
      </c>
      <c r="AE1439" s="5">
        <v>0</v>
      </c>
      <c r="AF1439" s="5">
        <v>0.63</v>
      </c>
      <c r="AG1439" s="5">
        <v>0</v>
      </c>
      <c r="AH1439" s="5">
        <v>0</v>
      </c>
      <c r="AI1439" s="5">
        <v>0</v>
      </c>
      <c r="AJ1439" s="5">
        <v>0</v>
      </c>
      <c r="AK1439" s="5">
        <v>0</v>
      </c>
      <c r="AL1439" s="5">
        <v>0</v>
      </c>
      <c r="AM1439" s="5">
        <v>0</v>
      </c>
      <c r="AN1439" s="5">
        <v>0</v>
      </c>
      <c r="AO1439" s="5">
        <v>0</v>
      </c>
      <c r="AP1439" s="5">
        <v>0</v>
      </c>
      <c r="AQ1439" s="5">
        <v>0</v>
      </c>
      <c r="AR1439" s="5">
        <v>0</v>
      </c>
      <c r="AS1439" s="5">
        <v>0</v>
      </c>
      <c r="AT1439" s="5">
        <v>0</v>
      </c>
      <c r="AU1439" s="5">
        <v>0</v>
      </c>
      <c r="AV1439" s="5">
        <v>0</v>
      </c>
      <c r="AW1439" s="5">
        <v>0</v>
      </c>
      <c r="AX1439" s="5">
        <v>0</v>
      </c>
      <c r="AY1439" s="5">
        <v>0</v>
      </c>
      <c r="AZ1439" s="5">
        <v>0</v>
      </c>
      <c r="BA1439" s="5">
        <v>0</v>
      </c>
      <c r="BB1439" s="5">
        <v>0</v>
      </c>
      <c r="BC1439" s="5">
        <v>0</v>
      </c>
      <c r="BD1439" s="5">
        <v>0</v>
      </c>
      <c r="BE1439" s="5">
        <v>0</v>
      </c>
      <c r="BF1439" s="5">
        <v>0</v>
      </c>
      <c r="BG1439" s="5">
        <v>0</v>
      </c>
      <c r="BH1439" s="5">
        <v>0</v>
      </c>
      <c r="BI1439" s="5">
        <v>0</v>
      </c>
      <c r="BJ1439" s="5">
        <v>0</v>
      </c>
      <c r="BK1439" s="5">
        <v>0</v>
      </c>
      <c r="BL1439" s="5">
        <v>85254.9</v>
      </c>
      <c r="BM1439" s="5">
        <v>0</v>
      </c>
      <c r="BN1439" s="5">
        <v>801708.06</v>
      </c>
      <c r="BO1439" s="5">
        <v>0</v>
      </c>
      <c r="BP1439" s="5">
        <v>0</v>
      </c>
      <c r="BQ1439" s="5">
        <v>0</v>
      </c>
      <c r="BR1439" s="5">
        <v>0</v>
      </c>
      <c r="BS1439" s="5">
        <v>0</v>
      </c>
      <c r="BT1439" s="5">
        <v>0</v>
      </c>
      <c r="BU1439" s="5">
        <v>0</v>
      </c>
      <c r="BV1439" s="5">
        <v>0</v>
      </c>
      <c r="BW1439" s="5">
        <v>0</v>
      </c>
      <c r="BX1439" s="5">
        <v>0</v>
      </c>
      <c r="BY1439" s="5">
        <v>0</v>
      </c>
      <c r="BZ1439" s="5">
        <v>0</v>
      </c>
      <c r="CA1439" s="5">
        <v>0</v>
      </c>
      <c r="CB1439" s="5">
        <v>7172.6</v>
      </c>
      <c r="CC1439" s="5">
        <v>0</v>
      </c>
      <c r="CD1439" s="5">
        <v>0</v>
      </c>
      <c r="CE1439" s="24">
        <v>2102664.91</v>
      </c>
    </row>
    <row r="1440" spans="2:83" ht="14.5" thickTop="1" thickBot="1" x14ac:dyDescent="0.35">
      <c r="B1440" s="25" t="s">
        <v>2627</v>
      </c>
      <c r="C1440" s="26">
        <v>2</v>
      </c>
      <c r="D1440" s="26" t="s">
        <v>3019</v>
      </c>
      <c r="E1440" s="26">
        <v>3008115523</v>
      </c>
      <c r="F1440" s="25" t="s">
        <v>3020</v>
      </c>
      <c r="G1440" s="5">
        <v>8844768.4199999999</v>
      </c>
      <c r="H1440" s="5">
        <v>52358.58</v>
      </c>
      <c r="I1440" s="5">
        <v>0</v>
      </c>
      <c r="J1440" s="5">
        <v>0</v>
      </c>
      <c r="K1440" s="5">
        <v>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26474804.739999998</v>
      </c>
      <c r="AB1440" s="5">
        <v>0</v>
      </c>
      <c r="AC1440" s="5">
        <v>6234063.3399999999</v>
      </c>
      <c r="AD1440" s="5">
        <v>0</v>
      </c>
      <c r="AE1440" s="5">
        <v>41451.11</v>
      </c>
      <c r="AF1440" s="5">
        <v>0</v>
      </c>
      <c r="AG1440" s="5">
        <v>0</v>
      </c>
      <c r="AH1440" s="5">
        <v>0</v>
      </c>
      <c r="AI1440" s="5">
        <v>0</v>
      </c>
      <c r="AJ1440" s="5">
        <v>0</v>
      </c>
      <c r="AK1440" s="5">
        <v>0</v>
      </c>
      <c r="AL1440" s="5">
        <v>0</v>
      </c>
      <c r="AM1440" s="5">
        <v>0</v>
      </c>
      <c r="AN1440" s="5">
        <v>0</v>
      </c>
      <c r="AO1440" s="5">
        <v>6443067.7800000003</v>
      </c>
      <c r="AP1440" s="5">
        <v>0</v>
      </c>
      <c r="AQ1440" s="5">
        <v>0</v>
      </c>
      <c r="AR1440" s="5">
        <v>0</v>
      </c>
      <c r="AS1440" s="5">
        <v>765586.8</v>
      </c>
      <c r="AT1440" s="5">
        <v>0</v>
      </c>
      <c r="AU1440" s="5">
        <v>0</v>
      </c>
      <c r="AV1440" s="5">
        <v>0</v>
      </c>
      <c r="AW1440" s="5">
        <v>0</v>
      </c>
      <c r="AX1440" s="5">
        <v>0</v>
      </c>
      <c r="AY1440" s="5">
        <v>0</v>
      </c>
      <c r="AZ1440" s="5">
        <v>0</v>
      </c>
      <c r="BA1440" s="5">
        <v>0</v>
      </c>
      <c r="BB1440" s="5">
        <v>0</v>
      </c>
      <c r="BC1440" s="5">
        <v>0</v>
      </c>
      <c r="BD1440" s="5">
        <v>0</v>
      </c>
      <c r="BE1440" s="5">
        <v>0</v>
      </c>
      <c r="BF1440" s="5">
        <v>0</v>
      </c>
      <c r="BG1440" s="5">
        <v>0</v>
      </c>
      <c r="BH1440" s="5">
        <v>0</v>
      </c>
      <c r="BI1440" s="5">
        <v>0</v>
      </c>
      <c r="BJ1440" s="5">
        <v>0</v>
      </c>
      <c r="BK1440" s="5">
        <v>0</v>
      </c>
      <c r="BL1440" s="5">
        <v>0</v>
      </c>
      <c r="BM1440" s="5">
        <v>3350289.67</v>
      </c>
      <c r="BN1440" s="5">
        <v>0</v>
      </c>
      <c r="BO1440" s="5">
        <v>0</v>
      </c>
      <c r="BP1440" s="5">
        <v>0</v>
      </c>
      <c r="BQ1440" s="5">
        <v>0</v>
      </c>
      <c r="BR1440" s="5">
        <v>0</v>
      </c>
      <c r="BS1440" s="5">
        <v>0</v>
      </c>
      <c r="BT1440" s="5">
        <v>0</v>
      </c>
      <c r="BU1440" s="5">
        <v>0</v>
      </c>
      <c r="BV1440" s="5">
        <v>0</v>
      </c>
      <c r="BW1440" s="5">
        <v>0</v>
      </c>
      <c r="BX1440" s="5">
        <v>0</v>
      </c>
      <c r="BY1440" s="5">
        <v>0</v>
      </c>
      <c r="BZ1440" s="5">
        <v>0</v>
      </c>
      <c r="CA1440" s="5">
        <v>0</v>
      </c>
      <c r="CB1440" s="5">
        <v>251263.2</v>
      </c>
      <c r="CC1440" s="5">
        <v>0</v>
      </c>
      <c r="CD1440" s="5">
        <v>1081218.3999999999</v>
      </c>
      <c r="CE1440" s="24">
        <v>53538872.039999999</v>
      </c>
    </row>
    <row r="1441" spans="2:83" ht="14.5" thickTop="1" thickBot="1" x14ac:dyDescent="0.35">
      <c r="B1441" s="25" t="s">
        <v>2627</v>
      </c>
      <c r="C1441" s="26">
        <v>2</v>
      </c>
      <c r="D1441" s="26" t="s">
        <v>2673</v>
      </c>
      <c r="E1441" s="26">
        <v>3008066314</v>
      </c>
      <c r="F1441" s="25" t="s">
        <v>2674</v>
      </c>
      <c r="G1441" s="5">
        <v>0</v>
      </c>
      <c r="H1441" s="5">
        <v>1088163.92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3243739.78</v>
      </c>
      <c r="AC1441" s="5">
        <v>0</v>
      </c>
      <c r="AD1441" s="5">
        <v>1647386.85</v>
      </c>
      <c r="AE1441" s="5">
        <v>0</v>
      </c>
      <c r="AF1441" s="5">
        <v>0</v>
      </c>
      <c r="AG1441" s="5">
        <v>0</v>
      </c>
      <c r="AH1441" s="5">
        <v>0</v>
      </c>
      <c r="AI1441" s="5">
        <v>0</v>
      </c>
      <c r="AJ1441" s="5">
        <v>0</v>
      </c>
      <c r="AK1441" s="5">
        <v>0</v>
      </c>
      <c r="AL1441" s="5">
        <v>0</v>
      </c>
      <c r="AM1441" s="5">
        <v>0</v>
      </c>
      <c r="AN1441" s="5">
        <v>0</v>
      </c>
      <c r="AO1441" s="5">
        <v>110616385.75</v>
      </c>
      <c r="AP1441" s="5">
        <v>0</v>
      </c>
      <c r="AQ1441" s="5">
        <v>0</v>
      </c>
      <c r="AR1441" s="5">
        <v>0</v>
      </c>
      <c r="AS1441" s="5">
        <v>0</v>
      </c>
      <c r="AT1441" s="5">
        <v>219445.86</v>
      </c>
      <c r="AU1441" s="5">
        <v>0</v>
      </c>
      <c r="AV1441" s="5">
        <v>0</v>
      </c>
      <c r="AW1441" s="5">
        <v>0</v>
      </c>
      <c r="AX1441" s="5">
        <v>0</v>
      </c>
      <c r="AY1441" s="5">
        <v>0</v>
      </c>
      <c r="AZ1441" s="5">
        <v>0</v>
      </c>
      <c r="BA1441" s="5">
        <v>0</v>
      </c>
      <c r="BB1441" s="5">
        <v>0</v>
      </c>
      <c r="BC1441" s="5">
        <v>0</v>
      </c>
      <c r="BD1441" s="5">
        <v>0</v>
      </c>
      <c r="BE1441" s="5">
        <v>0</v>
      </c>
      <c r="BF1441" s="5">
        <v>0</v>
      </c>
      <c r="BG1441" s="5">
        <v>0</v>
      </c>
      <c r="BH1441" s="5">
        <v>0</v>
      </c>
      <c r="BI1441" s="5">
        <v>0</v>
      </c>
      <c r="BJ1441" s="5">
        <v>0</v>
      </c>
      <c r="BK1441" s="5">
        <v>0</v>
      </c>
      <c r="BL1441" s="5">
        <v>0</v>
      </c>
      <c r="BM1441" s="5">
        <v>0</v>
      </c>
      <c r="BN1441" s="5">
        <v>237430.36</v>
      </c>
      <c r="BO1441" s="5">
        <v>0</v>
      </c>
      <c r="BP1441" s="5">
        <v>0</v>
      </c>
      <c r="BQ1441" s="5">
        <v>0</v>
      </c>
      <c r="BR1441" s="5">
        <v>0</v>
      </c>
      <c r="BS1441" s="5">
        <v>0</v>
      </c>
      <c r="BT1441" s="5">
        <v>0</v>
      </c>
      <c r="BU1441" s="5">
        <v>0</v>
      </c>
      <c r="BV1441" s="5">
        <v>0</v>
      </c>
      <c r="BW1441" s="5">
        <v>0</v>
      </c>
      <c r="BX1441" s="5">
        <v>0</v>
      </c>
      <c r="BY1441" s="5">
        <v>0</v>
      </c>
      <c r="BZ1441" s="5">
        <v>0</v>
      </c>
      <c r="CA1441" s="5">
        <v>0</v>
      </c>
      <c r="CB1441" s="5">
        <v>0</v>
      </c>
      <c r="CC1441" s="5">
        <v>0</v>
      </c>
      <c r="CD1441" s="5">
        <v>0</v>
      </c>
      <c r="CE1441" s="24">
        <v>117052552.52</v>
      </c>
    </row>
    <row r="1442" spans="2:83" ht="14.5" thickTop="1" thickBot="1" x14ac:dyDescent="0.35">
      <c r="B1442" s="25" t="s">
        <v>2627</v>
      </c>
      <c r="C1442" s="26">
        <v>2</v>
      </c>
      <c r="D1442" s="26" t="s">
        <v>2675</v>
      </c>
      <c r="E1442" s="26">
        <v>3008263662</v>
      </c>
      <c r="F1442" s="25" t="s">
        <v>2676</v>
      </c>
      <c r="G1442" s="5">
        <v>0</v>
      </c>
      <c r="H1442" s="5">
        <v>565125.62</v>
      </c>
      <c r="I1442" s="5">
        <v>0</v>
      </c>
      <c r="J1442" s="5">
        <v>0</v>
      </c>
      <c r="K1442" s="5">
        <v>0</v>
      </c>
      <c r="L1442" s="5">
        <v>0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0</v>
      </c>
      <c r="AB1442" s="5">
        <v>665455.37</v>
      </c>
      <c r="AC1442" s="5">
        <v>0</v>
      </c>
      <c r="AD1442" s="5">
        <v>0</v>
      </c>
      <c r="AE1442" s="5">
        <v>0</v>
      </c>
      <c r="AF1442" s="5">
        <v>3075</v>
      </c>
      <c r="AG1442" s="5">
        <v>0</v>
      </c>
      <c r="AH1442" s="5">
        <v>0</v>
      </c>
      <c r="AI1442" s="5">
        <v>0</v>
      </c>
      <c r="AJ1442" s="5">
        <v>0</v>
      </c>
      <c r="AK1442" s="5">
        <v>0</v>
      </c>
      <c r="AL1442" s="5">
        <v>0</v>
      </c>
      <c r="AM1442" s="5">
        <v>0</v>
      </c>
      <c r="AN1442" s="5">
        <v>0</v>
      </c>
      <c r="AO1442" s="5">
        <v>0</v>
      </c>
      <c r="AP1442" s="5">
        <v>0</v>
      </c>
      <c r="AQ1442" s="5">
        <v>0</v>
      </c>
      <c r="AR1442" s="5">
        <v>0</v>
      </c>
      <c r="AS1442" s="5">
        <v>0</v>
      </c>
      <c r="AT1442" s="5">
        <v>46408.27</v>
      </c>
      <c r="AU1442" s="5">
        <v>0</v>
      </c>
      <c r="AV1442" s="5">
        <v>0</v>
      </c>
      <c r="AW1442" s="5">
        <v>0</v>
      </c>
      <c r="AX1442" s="5">
        <v>0</v>
      </c>
      <c r="AY1442" s="5">
        <v>0</v>
      </c>
      <c r="AZ1442" s="5">
        <v>0</v>
      </c>
      <c r="BA1442" s="5">
        <v>0</v>
      </c>
      <c r="BB1442" s="5">
        <v>0</v>
      </c>
      <c r="BC1442" s="5">
        <v>0</v>
      </c>
      <c r="BD1442" s="5">
        <v>0</v>
      </c>
      <c r="BE1442" s="5">
        <v>0</v>
      </c>
      <c r="BF1442" s="5">
        <v>0</v>
      </c>
      <c r="BG1442" s="5">
        <v>0</v>
      </c>
      <c r="BH1442" s="5">
        <v>0</v>
      </c>
      <c r="BI1442" s="5">
        <v>0</v>
      </c>
      <c r="BJ1442" s="5">
        <v>0</v>
      </c>
      <c r="BK1442" s="5">
        <v>0</v>
      </c>
      <c r="BL1442" s="5">
        <v>0</v>
      </c>
      <c r="BM1442" s="5">
        <v>0</v>
      </c>
      <c r="BN1442" s="5">
        <v>260677.11</v>
      </c>
      <c r="BO1442" s="5">
        <v>0</v>
      </c>
      <c r="BP1442" s="5">
        <v>0</v>
      </c>
      <c r="BQ1442" s="5">
        <v>0</v>
      </c>
      <c r="BR1442" s="5">
        <v>0</v>
      </c>
      <c r="BS1442" s="5">
        <v>0</v>
      </c>
      <c r="BT1442" s="5">
        <v>0</v>
      </c>
      <c r="BU1442" s="5">
        <v>0</v>
      </c>
      <c r="BV1442" s="5">
        <v>0</v>
      </c>
      <c r="BW1442" s="5">
        <v>0</v>
      </c>
      <c r="BX1442" s="5">
        <v>0</v>
      </c>
      <c r="BY1442" s="5">
        <v>0</v>
      </c>
      <c r="BZ1442" s="5">
        <v>0</v>
      </c>
      <c r="CA1442" s="5">
        <v>0</v>
      </c>
      <c r="CB1442" s="5">
        <v>0</v>
      </c>
      <c r="CC1442" s="5">
        <v>0</v>
      </c>
      <c r="CD1442" s="5">
        <v>60001.85</v>
      </c>
      <c r="CE1442" s="24">
        <v>1600743.2200000002</v>
      </c>
    </row>
    <row r="1443" spans="2:83" ht="14.5" thickTop="1" thickBot="1" x14ac:dyDescent="0.35">
      <c r="B1443" s="25" t="s">
        <v>2627</v>
      </c>
      <c r="C1443" s="26">
        <v>2</v>
      </c>
      <c r="D1443" s="26" t="s">
        <v>2677</v>
      </c>
      <c r="E1443" s="26">
        <v>3008092055</v>
      </c>
      <c r="F1443" s="25" t="s">
        <v>2678</v>
      </c>
      <c r="G1443" s="5">
        <v>0</v>
      </c>
      <c r="H1443" s="5">
        <v>847227.02</v>
      </c>
      <c r="I1443" s="5">
        <v>0</v>
      </c>
      <c r="J1443" s="5">
        <v>0</v>
      </c>
      <c r="K1443" s="5">
        <v>0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0</v>
      </c>
      <c r="AB1443" s="5">
        <v>13012944.51</v>
      </c>
      <c r="AC1443" s="5">
        <v>0</v>
      </c>
      <c r="AD1443" s="5">
        <v>244674.09</v>
      </c>
      <c r="AE1443" s="5">
        <v>0</v>
      </c>
      <c r="AF1443" s="5">
        <v>0</v>
      </c>
      <c r="AG1443" s="5">
        <v>0</v>
      </c>
      <c r="AH1443" s="5">
        <v>0</v>
      </c>
      <c r="AI1443" s="5">
        <v>0</v>
      </c>
      <c r="AJ1443" s="5">
        <v>0</v>
      </c>
      <c r="AK1443" s="5">
        <v>0</v>
      </c>
      <c r="AL1443" s="5">
        <v>0</v>
      </c>
      <c r="AM1443" s="5">
        <v>0</v>
      </c>
      <c r="AN1443" s="5">
        <v>0</v>
      </c>
      <c r="AO1443" s="5">
        <v>12789301.050000001</v>
      </c>
      <c r="AP1443" s="5">
        <v>2604012.9700000002</v>
      </c>
      <c r="AQ1443" s="5">
        <v>0</v>
      </c>
      <c r="AR1443" s="5">
        <v>0</v>
      </c>
      <c r="AS1443" s="5">
        <v>0</v>
      </c>
      <c r="AT1443" s="5">
        <v>241086.06</v>
      </c>
      <c r="AU1443" s="5">
        <v>0</v>
      </c>
      <c r="AV1443" s="5">
        <v>0</v>
      </c>
      <c r="AW1443" s="5">
        <v>0</v>
      </c>
      <c r="AX1443" s="5">
        <v>0</v>
      </c>
      <c r="AY1443" s="5">
        <v>0</v>
      </c>
      <c r="AZ1443" s="5">
        <v>0</v>
      </c>
      <c r="BA1443" s="5">
        <v>0</v>
      </c>
      <c r="BB1443" s="5">
        <v>0</v>
      </c>
      <c r="BC1443" s="5">
        <v>0</v>
      </c>
      <c r="BD1443" s="5">
        <v>0</v>
      </c>
      <c r="BE1443" s="5">
        <v>0</v>
      </c>
      <c r="BF1443" s="5">
        <v>0</v>
      </c>
      <c r="BG1443" s="5">
        <v>0</v>
      </c>
      <c r="BH1443" s="5">
        <v>0</v>
      </c>
      <c r="BI1443" s="5">
        <v>0</v>
      </c>
      <c r="BJ1443" s="5">
        <v>0</v>
      </c>
      <c r="BK1443" s="5">
        <v>0</v>
      </c>
      <c r="BL1443" s="5">
        <v>0</v>
      </c>
      <c r="BM1443" s="5">
        <v>0</v>
      </c>
      <c r="BN1443" s="5">
        <v>549637.11</v>
      </c>
      <c r="BO1443" s="5">
        <v>0</v>
      </c>
      <c r="BP1443" s="5">
        <v>0</v>
      </c>
      <c r="BQ1443" s="5">
        <v>0</v>
      </c>
      <c r="BR1443" s="5">
        <v>0</v>
      </c>
      <c r="BS1443" s="5">
        <v>0</v>
      </c>
      <c r="BT1443" s="5">
        <v>0</v>
      </c>
      <c r="BU1443" s="5">
        <v>0</v>
      </c>
      <c r="BV1443" s="5">
        <v>0</v>
      </c>
      <c r="BW1443" s="5">
        <v>0</v>
      </c>
      <c r="BX1443" s="5">
        <v>0</v>
      </c>
      <c r="BY1443" s="5">
        <v>0</v>
      </c>
      <c r="BZ1443" s="5">
        <v>0</v>
      </c>
      <c r="CA1443" s="5">
        <v>0</v>
      </c>
      <c r="CB1443" s="5">
        <v>65750</v>
      </c>
      <c r="CC1443" s="5">
        <v>0</v>
      </c>
      <c r="CD1443" s="5">
        <v>12789301.050000001</v>
      </c>
      <c r="CE1443" s="24">
        <v>43143933.859999999</v>
      </c>
    </row>
    <row r="1444" spans="2:83" ht="14.5" thickTop="1" thickBot="1" x14ac:dyDescent="0.35">
      <c r="B1444" s="25" t="s">
        <v>2627</v>
      </c>
      <c r="C1444" s="26">
        <v>2</v>
      </c>
      <c r="D1444" s="26" t="s">
        <v>8890</v>
      </c>
      <c r="E1444" s="26">
        <v>3008111904</v>
      </c>
      <c r="F1444" s="25" t="s">
        <v>8891</v>
      </c>
      <c r="G1444" s="5">
        <v>0</v>
      </c>
      <c r="H1444" s="5">
        <v>235320.55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  <c r="AB1444" s="5">
        <v>1449797.67</v>
      </c>
      <c r="AC1444" s="5">
        <v>0</v>
      </c>
      <c r="AD1444" s="5">
        <v>319337.84999999998</v>
      </c>
      <c r="AE1444" s="5">
        <v>0</v>
      </c>
      <c r="AF1444" s="5">
        <v>231</v>
      </c>
      <c r="AG1444" s="5">
        <v>0</v>
      </c>
      <c r="AH1444" s="5">
        <v>0</v>
      </c>
      <c r="AI1444" s="5">
        <v>0</v>
      </c>
      <c r="AJ1444" s="5">
        <v>0</v>
      </c>
      <c r="AK1444" s="5">
        <v>0</v>
      </c>
      <c r="AL1444" s="5">
        <v>0</v>
      </c>
      <c r="AM1444" s="5">
        <v>0</v>
      </c>
      <c r="AN1444" s="5">
        <v>0</v>
      </c>
      <c r="AO1444" s="5">
        <v>0</v>
      </c>
      <c r="AP1444" s="5">
        <v>0</v>
      </c>
      <c r="AQ1444" s="5">
        <v>0</v>
      </c>
      <c r="AR1444" s="5">
        <v>0</v>
      </c>
      <c r="AS1444" s="5">
        <v>0</v>
      </c>
      <c r="AT1444" s="5">
        <v>18039.189999999999</v>
      </c>
      <c r="AU1444" s="5">
        <v>0</v>
      </c>
      <c r="AV1444" s="5">
        <v>0</v>
      </c>
      <c r="AW1444" s="5">
        <v>0</v>
      </c>
      <c r="AX1444" s="5">
        <v>0</v>
      </c>
      <c r="AY1444" s="5">
        <v>0</v>
      </c>
      <c r="AZ1444" s="5">
        <v>0</v>
      </c>
      <c r="BA1444" s="5">
        <v>0</v>
      </c>
      <c r="BB1444" s="5">
        <v>0</v>
      </c>
      <c r="BC1444" s="5">
        <v>0</v>
      </c>
      <c r="BD1444" s="5">
        <v>0</v>
      </c>
      <c r="BE1444" s="5">
        <v>0</v>
      </c>
      <c r="BF1444" s="5">
        <v>0</v>
      </c>
      <c r="BG1444" s="5">
        <v>0</v>
      </c>
      <c r="BH1444" s="5">
        <v>0</v>
      </c>
      <c r="BI1444" s="5">
        <v>0</v>
      </c>
      <c r="BJ1444" s="5">
        <v>0</v>
      </c>
      <c r="BK1444" s="5">
        <v>0</v>
      </c>
      <c r="BL1444" s="5">
        <v>0</v>
      </c>
      <c r="BM1444" s="5">
        <v>0</v>
      </c>
      <c r="BN1444" s="5">
        <v>171177.33</v>
      </c>
      <c r="BO1444" s="5">
        <v>0</v>
      </c>
      <c r="BP1444" s="5">
        <v>0</v>
      </c>
      <c r="BQ1444" s="5">
        <v>0</v>
      </c>
      <c r="BR1444" s="5">
        <v>0</v>
      </c>
      <c r="BS1444" s="5">
        <v>0</v>
      </c>
      <c r="BT1444" s="5">
        <v>0</v>
      </c>
      <c r="BU1444" s="5">
        <v>0</v>
      </c>
      <c r="BV1444" s="5">
        <v>0</v>
      </c>
      <c r="BW1444" s="5">
        <v>0</v>
      </c>
      <c r="BX1444" s="5">
        <v>0</v>
      </c>
      <c r="BY1444" s="5">
        <v>0</v>
      </c>
      <c r="BZ1444" s="5">
        <v>0</v>
      </c>
      <c r="CA1444" s="5">
        <v>0</v>
      </c>
      <c r="CB1444" s="5">
        <v>4094</v>
      </c>
      <c r="CC1444" s="5">
        <v>0</v>
      </c>
      <c r="CD1444" s="5">
        <v>25000</v>
      </c>
      <c r="CE1444" s="24">
        <v>2222997.59</v>
      </c>
    </row>
    <row r="1445" spans="2:83" ht="14.5" thickTop="1" thickBot="1" x14ac:dyDescent="0.35">
      <c r="B1445" s="25" t="s">
        <v>2627</v>
      </c>
      <c r="C1445" s="26">
        <v>2</v>
      </c>
      <c r="D1445" s="26" t="s">
        <v>2679</v>
      </c>
      <c r="E1445" s="26">
        <v>3008078452</v>
      </c>
      <c r="F1445" s="25" t="s">
        <v>2680</v>
      </c>
      <c r="G1445" s="5">
        <v>0</v>
      </c>
      <c r="H1445" s="5">
        <v>1382055.93</v>
      </c>
      <c r="I1445" s="5">
        <v>0</v>
      </c>
      <c r="J1445" s="5">
        <v>0</v>
      </c>
      <c r="K1445" s="5">
        <v>0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6467469.7300000004</v>
      </c>
      <c r="AC1445" s="5">
        <v>0</v>
      </c>
      <c r="AD1445" s="5">
        <v>404904.4</v>
      </c>
      <c r="AE1445" s="5">
        <v>0</v>
      </c>
      <c r="AF1445" s="5">
        <v>1050</v>
      </c>
      <c r="AG1445" s="5">
        <v>0</v>
      </c>
      <c r="AH1445" s="5">
        <v>0</v>
      </c>
      <c r="AI1445" s="5">
        <v>0</v>
      </c>
      <c r="AJ1445" s="5">
        <v>0</v>
      </c>
      <c r="AK1445" s="5">
        <v>0</v>
      </c>
      <c r="AL1445" s="5">
        <v>0</v>
      </c>
      <c r="AM1445" s="5">
        <v>0</v>
      </c>
      <c r="AN1445" s="5">
        <v>0</v>
      </c>
      <c r="AO1445" s="5">
        <v>0</v>
      </c>
      <c r="AP1445" s="5">
        <v>0</v>
      </c>
      <c r="AQ1445" s="5">
        <v>0</v>
      </c>
      <c r="AR1445" s="5">
        <v>0</v>
      </c>
      <c r="AS1445" s="5">
        <v>0</v>
      </c>
      <c r="AT1445" s="5">
        <v>0</v>
      </c>
      <c r="AU1445" s="5">
        <v>0</v>
      </c>
      <c r="AV1445" s="5">
        <v>0</v>
      </c>
      <c r="AW1445" s="5">
        <v>0</v>
      </c>
      <c r="AX1445" s="5">
        <v>0</v>
      </c>
      <c r="AY1445" s="5">
        <v>0</v>
      </c>
      <c r="AZ1445" s="5">
        <v>0</v>
      </c>
      <c r="BA1445" s="5">
        <v>0</v>
      </c>
      <c r="BB1445" s="5">
        <v>0</v>
      </c>
      <c r="BC1445" s="5">
        <v>0</v>
      </c>
      <c r="BD1445" s="5">
        <v>0</v>
      </c>
      <c r="BE1445" s="5">
        <v>0</v>
      </c>
      <c r="BF1445" s="5">
        <v>0</v>
      </c>
      <c r="BG1445" s="5">
        <v>0</v>
      </c>
      <c r="BH1445" s="5">
        <v>0</v>
      </c>
      <c r="BI1445" s="5">
        <v>0</v>
      </c>
      <c r="BJ1445" s="5">
        <v>0</v>
      </c>
      <c r="BK1445" s="5">
        <v>0</v>
      </c>
      <c r="BL1445" s="5">
        <v>132015.87</v>
      </c>
      <c r="BM1445" s="5">
        <v>0</v>
      </c>
      <c r="BN1445" s="5">
        <v>1462846.91</v>
      </c>
      <c r="BO1445" s="5">
        <v>0</v>
      </c>
      <c r="BP1445" s="5">
        <v>0</v>
      </c>
      <c r="BQ1445" s="5">
        <v>0</v>
      </c>
      <c r="BR1445" s="5">
        <v>0</v>
      </c>
      <c r="BS1445" s="5">
        <v>0</v>
      </c>
      <c r="BT1445" s="5">
        <v>0</v>
      </c>
      <c r="BU1445" s="5">
        <v>0</v>
      </c>
      <c r="BV1445" s="5">
        <v>0</v>
      </c>
      <c r="BW1445" s="5">
        <v>0</v>
      </c>
      <c r="BX1445" s="5">
        <v>0</v>
      </c>
      <c r="BY1445" s="5">
        <v>0</v>
      </c>
      <c r="BZ1445" s="5">
        <v>0</v>
      </c>
      <c r="CA1445" s="5">
        <v>0</v>
      </c>
      <c r="CB1445" s="5">
        <v>119758.04</v>
      </c>
      <c r="CC1445" s="5">
        <v>0</v>
      </c>
      <c r="CD1445" s="5">
        <v>1960</v>
      </c>
      <c r="CE1445" s="24">
        <v>9972060.879999999</v>
      </c>
    </row>
    <row r="1446" spans="2:83" ht="14.5" thickTop="1" thickBot="1" x14ac:dyDescent="0.35">
      <c r="B1446" s="25" t="s">
        <v>2627</v>
      </c>
      <c r="C1446" s="26">
        <v>2</v>
      </c>
      <c r="D1446" s="26" t="s">
        <v>3000</v>
      </c>
      <c r="E1446" s="26">
        <v>3008066068</v>
      </c>
      <c r="F1446" s="25" t="s">
        <v>3001</v>
      </c>
      <c r="G1446" s="5">
        <v>0</v>
      </c>
      <c r="H1446" s="5">
        <v>971365.75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</v>
      </c>
      <c r="AB1446" s="5">
        <v>9643443.5800000001</v>
      </c>
      <c r="AC1446" s="5">
        <v>0</v>
      </c>
      <c r="AD1446" s="5">
        <v>365210.76</v>
      </c>
      <c r="AE1446" s="5">
        <v>0</v>
      </c>
      <c r="AF1446" s="5">
        <v>54026.18</v>
      </c>
      <c r="AG1446" s="5">
        <v>0</v>
      </c>
      <c r="AH1446" s="5">
        <v>0</v>
      </c>
      <c r="AI1446" s="5">
        <v>0</v>
      </c>
      <c r="AJ1446" s="5">
        <v>1338899.3899999999</v>
      </c>
      <c r="AK1446" s="5">
        <v>0</v>
      </c>
      <c r="AL1446" s="5">
        <v>0</v>
      </c>
      <c r="AM1446" s="5">
        <v>0</v>
      </c>
      <c r="AN1446" s="5">
        <v>0</v>
      </c>
      <c r="AO1446" s="5">
        <v>21721910.760000002</v>
      </c>
      <c r="AP1446" s="5">
        <v>0</v>
      </c>
      <c r="AQ1446" s="5">
        <v>0</v>
      </c>
      <c r="AR1446" s="5">
        <v>0</v>
      </c>
      <c r="AS1446" s="5">
        <v>0</v>
      </c>
      <c r="AT1446" s="5">
        <v>119750.41</v>
      </c>
      <c r="AU1446" s="5">
        <v>0</v>
      </c>
      <c r="AV1446" s="5">
        <v>0</v>
      </c>
      <c r="AW1446" s="5">
        <v>0</v>
      </c>
      <c r="AX1446" s="5">
        <v>0</v>
      </c>
      <c r="AY1446" s="5">
        <v>0</v>
      </c>
      <c r="AZ1446" s="5">
        <v>0</v>
      </c>
      <c r="BA1446" s="5">
        <v>0</v>
      </c>
      <c r="BB1446" s="5">
        <v>0</v>
      </c>
      <c r="BC1446" s="5">
        <v>0</v>
      </c>
      <c r="BD1446" s="5">
        <v>0</v>
      </c>
      <c r="BE1446" s="5">
        <v>0</v>
      </c>
      <c r="BF1446" s="5">
        <v>0</v>
      </c>
      <c r="BG1446" s="5">
        <v>0</v>
      </c>
      <c r="BH1446" s="5">
        <v>0</v>
      </c>
      <c r="BI1446" s="5">
        <v>0</v>
      </c>
      <c r="BJ1446" s="5">
        <v>0</v>
      </c>
      <c r="BK1446" s="5">
        <v>0</v>
      </c>
      <c r="BL1446" s="5">
        <v>0</v>
      </c>
      <c r="BM1446" s="5">
        <v>0</v>
      </c>
      <c r="BN1446" s="5">
        <v>436741.64</v>
      </c>
      <c r="BO1446" s="5">
        <v>0</v>
      </c>
      <c r="BP1446" s="5">
        <v>0</v>
      </c>
      <c r="BQ1446" s="5">
        <v>0</v>
      </c>
      <c r="BR1446" s="5">
        <v>0</v>
      </c>
      <c r="BS1446" s="5">
        <v>0</v>
      </c>
      <c r="BT1446" s="5">
        <v>0</v>
      </c>
      <c r="BU1446" s="5">
        <v>0</v>
      </c>
      <c r="BV1446" s="5">
        <v>0</v>
      </c>
      <c r="BW1446" s="5">
        <v>0</v>
      </c>
      <c r="BX1446" s="5">
        <v>0</v>
      </c>
      <c r="BY1446" s="5">
        <v>0</v>
      </c>
      <c r="BZ1446" s="5">
        <v>0</v>
      </c>
      <c r="CA1446" s="5">
        <v>0</v>
      </c>
      <c r="CB1446" s="5">
        <v>50000</v>
      </c>
      <c r="CC1446" s="5">
        <v>0</v>
      </c>
      <c r="CD1446" s="5">
        <v>0</v>
      </c>
      <c r="CE1446" s="24">
        <v>34701348.469999999</v>
      </c>
    </row>
    <row r="1447" spans="2:83" ht="14.5" thickTop="1" thickBot="1" x14ac:dyDescent="0.35">
      <c r="B1447" s="25" t="s">
        <v>2627</v>
      </c>
      <c r="C1447" s="26">
        <v>2</v>
      </c>
      <c r="D1447" s="26" t="s">
        <v>2968</v>
      </c>
      <c r="E1447" s="26">
        <v>3008201912</v>
      </c>
      <c r="F1447" s="25" t="s">
        <v>2969</v>
      </c>
      <c r="G1447" s="5">
        <v>0</v>
      </c>
      <c r="H1447" s="5">
        <v>531583.4</v>
      </c>
      <c r="I1447" s="5">
        <v>0</v>
      </c>
      <c r="J1447" s="5">
        <v>0</v>
      </c>
      <c r="K1447" s="5">
        <v>0</v>
      </c>
      <c r="L1447" s="5">
        <v>0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  <c r="AB1447" s="5">
        <v>23498098.75</v>
      </c>
      <c r="AC1447" s="5">
        <v>0</v>
      </c>
      <c r="AD1447" s="5">
        <v>1035068.51</v>
      </c>
      <c r="AE1447" s="5">
        <v>0</v>
      </c>
      <c r="AF1447" s="5">
        <v>327</v>
      </c>
      <c r="AG1447" s="5">
        <v>0</v>
      </c>
      <c r="AH1447" s="5">
        <v>0</v>
      </c>
      <c r="AI1447" s="5">
        <v>0</v>
      </c>
      <c r="AJ1447" s="5">
        <v>4127656.84</v>
      </c>
      <c r="AK1447" s="5">
        <v>0</v>
      </c>
      <c r="AL1447" s="5">
        <v>0</v>
      </c>
      <c r="AM1447" s="5">
        <v>0</v>
      </c>
      <c r="AN1447" s="5">
        <v>0</v>
      </c>
      <c r="AO1447" s="5">
        <v>788627.71</v>
      </c>
      <c r="AP1447" s="5">
        <v>0</v>
      </c>
      <c r="AQ1447" s="5">
        <v>0</v>
      </c>
      <c r="AR1447" s="5">
        <v>0</v>
      </c>
      <c r="AS1447" s="5">
        <v>0</v>
      </c>
      <c r="AT1447" s="5">
        <v>1.27</v>
      </c>
      <c r="AU1447" s="5">
        <v>0</v>
      </c>
      <c r="AV1447" s="5">
        <v>0</v>
      </c>
      <c r="AW1447" s="5">
        <v>0</v>
      </c>
      <c r="AX1447" s="5">
        <v>0</v>
      </c>
      <c r="AY1447" s="5">
        <v>0</v>
      </c>
      <c r="AZ1447" s="5">
        <v>0</v>
      </c>
      <c r="BA1447" s="5">
        <v>0</v>
      </c>
      <c r="BB1447" s="5">
        <v>0</v>
      </c>
      <c r="BC1447" s="5">
        <v>0</v>
      </c>
      <c r="BD1447" s="5">
        <v>1183711</v>
      </c>
      <c r="BE1447" s="5">
        <v>0</v>
      </c>
      <c r="BF1447" s="5">
        <v>0</v>
      </c>
      <c r="BG1447" s="5">
        <v>0</v>
      </c>
      <c r="BH1447" s="5">
        <v>0</v>
      </c>
      <c r="BI1447" s="5">
        <v>0</v>
      </c>
      <c r="BJ1447" s="5">
        <v>0</v>
      </c>
      <c r="BK1447" s="5">
        <v>0</v>
      </c>
      <c r="BL1447" s="5">
        <v>1784371</v>
      </c>
      <c r="BM1447" s="5">
        <v>0</v>
      </c>
      <c r="BN1447" s="5">
        <v>418473.12</v>
      </c>
      <c r="BO1447" s="5">
        <v>0</v>
      </c>
      <c r="BP1447" s="5">
        <v>0</v>
      </c>
      <c r="BQ1447" s="5">
        <v>0</v>
      </c>
      <c r="BR1447" s="5">
        <v>0</v>
      </c>
      <c r="BS1447" s="5">
        <v>0</v>
      </c>
      <c r="BT1447" s="5">
        <v>0</v>
      </c>
      <c r="BU1447" s="5">
        <v>0</v>
      </c>
      <c r="BV1447" s="5">
        <v>0</v>
      </c>
      <c r="BW1447" s="5">
        <v>0</v>
      </c>
      <c r="BX1447" s="5">
        <v>0</v>
      </c>
      <c r="BY1447" s="5">
        <v>0</v>
      </c>
      <c r="BZ1447" s="5">
        <v>0</v>
      </c>
      <c r="CA1447" s="5">
        <v>0</v>
      </c>
      <c r="CB1447" s="5">
        <v>291298</v>
      </c>
      <c r="CC1447" s="5">
        <v>0</v>
      </c>
      <c r="CD1447" s="5">
        <v>1538247.43</v>
      </c>
      <c r="CE1447" s="24">
        <v>35197464.030000001</v>
      </c>
    </row>
    <row r="1448" spans="2:83" ht="14.5" thickTop="1" thickBot="1" x14ac:dyDescent="0.35">
      <c r="B1448" s="25" t="s">
        <v>2627</v>
      </c>
      <c r="C1448" s="26">
        <v>2</v>
      </c>
      <c r="D1448" s="26" t="s">
        <v>2682</v>
      </c>
      <c r="E1448" s="26">
        <v>3008667959</v>
      </c>
      <c r="F1448" s="25" t="s">
        <v>2683</v>
      </c>
      <c r="G1448" s="5">
        <v>0</v>
      </c>
      <c r="H1448" s="5">
        <v>1955657.24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7163499.6500000004</v>
      </c>
      <c r="AC1448" s="5">
        <v>0</v>
      </c>
      <c r="AD1448" s="5">
        <v>0</v>
      </c>
      <c r="AE1448" s="5">
        <v>0</v>
      </c>
      <c r="AF1448" s="5">
        <v>1615000</v>
      </c>
      <c r="AG1448" s="5">
        <v>0</v>
      </c>
      <c r="AH1448" s="5">
        <v>0</v>
      </c>
      <c r="AI1448" s="5">
        <v>0</v>
      </c>
      <c r="AJ1448" s="5">
        <v>723200</v>
      </c>
      <c r="AK1448" s="5">
        <v>0</v>
      </c>
      <c r="AL1448" s="5">
        <v>0</v>
      </c>
      <c r="AM1448" s="5">
        <v>0</v>
      </c>
      <c r="AN1448" s="5">
        <v>0</v>
      </c>
      <c r="AO1448" s="5">
        <v>0</v>
      </c>
      <c r="AP1448" s="5">
        <v>0</v>
      </c>
      <c r="AQ1448" s="5">
        <v>0</v>
      </c>
      <c r="AR1448" s="5">
        <v>0</v>
      </c>
      <c r="AS1448" s="5">
        <v>0</v>
      </c>
      <c r="AT1448" s="5">
        <v>454916.8</v>
      </c>
      <c r="AU1448" s="5">
        <v>0</v>
      </c>
      <c r="AV1448" s="5">
        <v>0</v>
      </c>
      <c r="AW1448" s="5">
        <v>0</v>
      </c>
      <c r="AX1448" s="5">
        <v>0</v>
      </c>
      <c r="AY1448" s="5">
        <v>0</v>
      </c>
      <c r="AZ1448" s="5">
        <v>0</v>
      </c>
      <c r="BA1448" s="5">
        <v>0</v>
      </c>
      <c r="BB1448" s="5">
        <v>0</v>
      </c>
      <c r="BC1448" s="5">
        <v>0</v>
      </c>
      <c r="BD1448" s="5">
        <v>0</v>
      </c>
      <c r="BE1448" s="5">
        <v>0</v>
      </c>
      <c r="BF1448" s="5">
        <v>0</v>
      </c>
      <c r="BG1448" s="5">
        <v>0</v>
      </c>
      <c r="BH1448" s="5">
        <v>0</v>
      </c>
      <c r="BI1448" s="5">
        <v>0</v>
      </c>
      <c r="BJ1448" s="5">
        <v>0</v>
      </c>
      <c r="BK1448" s="5">
        <v>0</v>
      </c>
      <c r="BL1448" s="5">
        <v>0</v>
      </c>
      <c r="BM1448" s="5">
        <v>0</v>
      </c>
      <c r="BN1448" s="5">
        <v>9921201.0399999991</v>
      </c>
      <c r="BO1448" s="5">
        <v>0</v>
      </c>
      <c r="BP1448" s="5">
        <v>0</v>
      </c>
      <c r="BQ1448" s="5">
        <v>0</v>
      </c>
      <c r="BR1448" s="5">
        <v>0</v>
      </c>
      <c r="BS1448" s="5">
        <v>0</v>
      </c>
      <c r="BT1448" s="5">
        <v>0</v>
      </c>
      <c r="BU1448" s="5">
        <v>0</v>
      </c>
      <c r="BV1448" s="5">
        <v>0</v>
      </c>
      <c r="BW1448" s="5">
        <v>0</v>
      </c>
      <c r="BX1448" s="5">
        <v>0</v>
      </c>
      <c r="BY1448" s="5">
        <v>0</v>
      </c>
      <c r="BZ1448" s="5">
        <v>0</v>
      </c>
      <c r="CA1448" s="5">
        <v>0</v>
      </c>
      <c r="CB1448" s="5">
        <v>0</v>
      </c>
      <c r="CC1448" s="5">
        <v>0</v>
      </c>
      <c r="CD1448" s="5">
        <v>0</v>
      </c>
      <c r="CE1448" s="24">
        <v>21833474.73</v>
      </c>
    </row>
    <row r="1449" spans="2:83" ht="14.5" thickTop="1" thickBot="1" x14ac:dyDescent="0.35">
      <c r="B1449" s="25" t="s">
        <v>2627</v>
      </c>
      <c r="C1449" s="26">
        <v>2</v>
      </c>
      <c r="D1449" s="26" t="s">
        <v>2685</v>
      </c>
      <c r="E1449" s="26">
        <v>3008667959</v>
      </c>
      <c r="F1449" s="25" t="s">
        <v>2683</v>
      </c>
      <c r="G1449" s="5">
        <v>0</v>
      </c>
      <c r="H1449" s="5">
        <v>1953281.08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  <c r="AB1449" s="5">
        <v>9435639.3599999994</v>
      </c>
      <c r="AC1449" s="5">
        <v>0</v>
      </c>
      <c r="AD1449" s="5">
        <v>0</v>
      </c>
      <c r="AE1449" s="5">
        <v>0</v>
      </c>
      <c r="AF1449" s="5">
        <v>2393400</v>
      </c>
      <c r="AG1449" s="5">
        <v>0</v>
      </c>
      <c r="AH1449" s="5">
        <v>0</v>
      </c>
      <c r="AI1449" s="5">
        <v>0</v>
      </c>
      <c r="AJ1449" s="5">
        <v>3621640</v>
      </c>
      <c r="AK1449" s="5">
        <v>0</v>
      </c>
      <c r="AL1449" s="5">
        <v>0</v>
      </c>
      <c r="AM1449" s="5">
        <v>0</v>
      </c>
      <c r="AN1449" s="5">
        <v>0</v>
      </c>
      <c r="AO1449" s="5">
        <v>0</v>
      </c>
      <c r="AP1449" s="5">
        <v>0</v>
      </c>
      <c r="AQ1449" s="5">
        <v>0</v>
      </c>
      <c r="AR1449" s="5">
        <v>0</v>
      </c>
      <c r="AS1449" s="5">
        <v>0</v>
      </c>
      <c r="AT1449" s="5">
        <v>0</v>
      </c>
      <c r="AU1449" s="5">
        <v>0</v>
      </c>
      <c r="AV1449" s="5">
        <v>0</v>
      </c>
      <c r="AW1449" s="5">
        <v>0</v>
      </c>
      <c r="AX1449" s="5">
        <v>0</v>
      </c>
      <c r="AY1449" s="5">
        <v>0</v>
      </c>
      <c r="AZ1449" s="5">
        <v>0</v>
      </c>
      <c r="BA1449" s="5">
        <v>0</v>
      </c>
      <c r="BB1449" s="5">
        <v>0</v>
      </c>
      <c r="BC1449" s="5">
        <v>0</v>
      </c>
      <c r="BD1449" s="5">
        <v>0</v>
      </c>
      <c r="BE1449" s="5">
        <v>0</v>
      </c>
      <c r="BF1449" s="5">
        <v>0</v>
      </c>
      <c r="BG1449" s="5">
        <v>0</v>
      </c>
      <c r="BH1449" s="5">
        <v>0</v>
      </c>
      <c r="BI1449" s="5">
        <v>0</v>
      </c>
      <c r="BJ1449" s="5">
        <v>0</v>
      </c>
      <c r="BK1449" s="5">
        <v>0</v>
      </c>
      <c r="BL1449" s="5">
        <v>0</v>
      </c>
      <c r="BM1449" s="5">
        <v>0</v>
      </c>
      <c r="BN1449" s="5">
        <v>7385531.7000000002</v>
      </c>
      <c r="BO1449" s="5">
        <v>0</v>
      </c>
      <c r="BP1449" s="5">
        <v>0</v>
      </c>
      <c r="BQ1449" s="5">
        <v>0</v>
      </c>
      <c r="BR1449" s="5">
        <v>0</v>
      </c>
      <c r="BS1449" s="5">
        <v>0</v>
      </c>
      <c r="BT1449" s="5">
        <v>0</v>
      </c>
      <c r="BU1449" s="5">
        <v>0</v>
      </c>
      <c r="BV1449" s="5">
        <v>0</v>
      </c>
      <c r="BW1449" s="5">
        <v>0</v>
      </c>
      <c r="BX1449" s="5">
        <v>0</v>
      </c>
      <c r="BY1449" s="5">
        <v>0</v>
      </c>
      <c r="BZ1449" s="5">
        <v>0</v>
      </c>
      <c r="CA1449" s="5">
        <v>0</v>
      </c>
      <c r="CB1449" s="5">
        <v>0</v>
      </c>
      <c r="CC1449" s="5">
        <v>0</v>
      </c>
      <c r="CD1449" s="5">
        <v>0</v>
      </c>
      <c r="CE1449" s="24">
        <v>24789492.139999997</v>
      </c>
    </row>
    <row r="1450" spans="2:83" ht="14.5" thickTop="1" thickBot="1" x14ac:dyDescent="0.35">
      <c r="B1450" s="25" t="s">
        <v>2627</v>
      </c>
      <c r="C1450" s="26">
        <v>2</v>
      </c>
      <c r="D1450" s="26" t="s">
        <v>2686</v>
      </c>
      <c r="E1450" s="26">
        <v>3008667959</v>
      </c>
      <c r="F1450" s="25" t="s">
        <v>2683</v>
      </c>
      <c r="G1450" s="5">
        <v>0</v>
      </c>
      <c r="H1450" s="5">
        <v>1358098.72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  <c r="AB1450" s="5">
        <v>8039028.4800000004</v>
      </c>
      <c r="AC1450" s="5">
        <v>0</v>
      </c>
      <c r="AD1450" s="5">
        <v>0</v>
      </c>
      <c r="AE1450" s="5">
        <v>0</v>
      </c>
      <c r="AF1450" s="5">
        <v>1038800</v>
      </c>
      <c r="AG1450" s="5">
        <v>0</v>
      </c>
      <c r="AH1450" s="5">
        <v>0</v>
      </c>
      <c r="AI1450" s="5">
        <v>0</v>
      </c>
      <c r="AJ1450" s="5">
        <v>2076500</v>
      </c>
      <c r="AK1450" s="5">
        <v>0</v>
      </c>
      <c r="AL1450" s="5">
        <v>0</v>
      </c>
      <c r="AM1450" s="5">
        <v>0</v>
      </c>
      <c r="AN1450" s="5">
        <v>0</v>
      </c>
      <c r="AO1450" s="5">
        <v>0</v>
      </c>
      <c r="AP1450" s="5">
        <v>0</v>
      </c>
      <c r="AQ1450" s="5">
        <v>0</v>
      </c>
      <c r="AR1450" s="5">
        <v>0</v>
      </c>
      <c r="AS1450" s="5">
        <v>0</v>
      </c>
      <c r="AT1450" s="5">
        <v>0</v>
      </c>
      <c r="AU1450" s="5">
        <v>0</v>
      </c>
      <c r="AV1450" s="5">
        <v>0</v>
      </c>
      <c r="AW1450" s="5">
        <v>0</v>
      </c>
      <c r="AX1450" s="5">
        <v>0</v>
      </c>
      <c r="AY1450" s="5">
        <v>0</v>
      </c>
      <c r="AZ1450" s="5">
        <v>0</v>
      </c>
      <c r="BA1450" s="5">
        <v>0</v>
      </c>
      <c r="BB1450" s="5">
        <v>0</v>
      </c>
      <c r="BC1450" s="5">
        <v>0</v>
      </c>
      <c r="BD1450" s="5">
        <v>0</v>
      </c>
      <c r="BE1450" s="5">
        <v>0</v>
      </c>
      <c r="BF1450" s="5">
        <v>0</v>
      </c>
      <c r="BG1450" s="5">
        <v>0</v>
      </c>
      <c r="BH1450" s="5">
        <v>0</v>
      </c>
      <c r="BI1450" s="5">
        <v>0</v>
      </c>
      <c r="BJ1450" s="5">
        <v>0</v>
      </c>
      <c r="BK1450" s="5">
        <v>0</v>
      </c>
      <c r="BL1450" s="5">
        <v>0</v>
      </c>
      <c r="BM1450" s="5">
        <v>0</v>
      </c>
      <c r="BN1450" s="5">
        <v>1919607.85</v>
      </c>
      <c r="BO1450" s="5">
        <v>0</v>
      </c>
      <c r="BP1450" s="5">
        <v>0</v>
      </c>
      <c r="BQ1450" s="5">
        <v>0</v>
      </c>
      <c r="BR1450" s="5">
        <v>0</v>
      </c>
      <c r="BS1450" s="5">
        <v>0</v>
      </c>
      <c r="BT1450" s="5">
        <v>0</v>
      </c>
      <c r="BU1450" s="5">
        <v>0</v>
      </c>
      <c r="BV1450" s="5">
        <v>0</v>
      </c>
      <c r="BW1450" s="5">
        <v>0</v>
      </c>
      <c r="BX1450" s="5">
        <v>0</v>
      </c>
      <c r="BY1450" s="5">
        <v>0</v>
      </c>
      <c r="BZ1450" s="5">
        <v>0</v>
      </c>
      <c r="CA1450" s="5">
        <v>0</v>
      </c>
      <c r="CB1450" s="5">
        <v>0</v>
      </c>
      <c r="CC1450" s="5">
        <v>0</v>
      </c>
      <c r="CD1450" s="5">
        <v>0</v>
      </c>
      <c r="CE1450" s="24">
        <v>14432035.050000001</v>
      </c>
    </row>
    <row r="1451" spans="2:83" ht="14.5" thickTop="1" thickBot="1" x14ac:dyDescent="0.35">
      <c r="B1451" s="25" t="s">
        <v>2627</v>
      </c>
      <c r="C1451" s="26">
        <v>2</v>
      </c>
      <c r="D1451" s="26" t="s">
        <v>2687</v>
      </c>
      <c r="E1451" s="26">
        <v>3008667959</v>
      </c>
      <c r="F1451" s="25" t="s">
        <v>2683</v>
      </c>
      <c r="G1451" s="5">
        <v>0</v>
      </c>
      <c r="H1451" s="5">
        <v>1627232.17</v>
      </c>
      <c r="I1451" s="5">
        <v>0</v>
      </c>
      <c r="J1451" s="5">
        <v>0</v>
      </c>
      <c r="K1451" s="5">
        <v>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4715879.09</v>
      </c>
      <c r="AC1451" s="5">
        <v>0</v>
      </c>
      <c r="AD1451" s="5">
        <v>0</v>
      </c>
      <c r="AE1451" s="5">
        <v>0</v>
      </c>
      <c r="AF1451" s="5">
        <v>1045300</v>
      </c>
      <c r="AG1451" s="5">
        <v>0</v>
      </c>
      <c r="AH1451" s="5">
        <v>0</v>
      </c>
      <c r="AI1451" s="5">
        <v>0</v>
      </c>
      <c r="AJ1451" s="5">
        <v>2621841.66</v>
      </c>
      <c r="AK1451" s="5">
        <v>0</v>
      </c>
      <c r="AL1451" s="5">
        <v>0</v>
      </c>
      <c r="AM1451" s="5">
        <v>0</v>
      </c>
      <c r="AN1451" s="5">
        <v>0</v>
      </c>
      <c r="AO1451" s="5">
        <v>0</v>
      </c>
      <c r="AP1451" s="5">
        <v>0</v>
      </c>
      <c r="AQ1451" s="5">
        <v>0</v>
      </c>
      <c r="AR1451" s="5">
        <v>0</v>
      </c>
      <c r="AS1451" s="5">
        <v>0</v>
      </c>
      <c r="AT1451" s="5">
        <v>0</v>
      </c>
      <c r="AU1451" s="5">
        <v>0</v>
      </c>
      <c r="AV1451" s="5">
        <v>0</v>
      </c>
      <c r="AW1451" s="5">
        <v>0</v>
      </c>
      <c r="AX1451" s="5">
        <v>0</v>
      </c>
      <c r="AY1451" s="5">
        <v>0</v>
      </c>
      <c r="AZ1451" s="5">
        <v>0</v>
      </c>
      <c r="BA1451" s="5">
        <v>0</v>
      </c>
      <c r="BB1451" s="5">
        <v>0</v>
      </c>
      <c r="BC1451" s="5">
        <v>0</v>
      </c>
      <c r="BD1451" s="5">
        <v>0</v>
      </c>
      <c r="BE1451" s="5">
        <v>0</v>
      </c>
      <c r="BF1451" s="5">
        <v>0</v>
      </c>
      <c r="BG1451" s="5">
        <v>0</v>
      </c>
      <c r="BH1451" s="5">
        <v>0</v>
      </c>
      <c r="BI1451" s="5">
        <v>0</v>
      </c>
      <c r="BJ1451" s="5">
        <v>0</v>
      </c>
      <c r="BK1451" s="5">
        <v>0</v>
      </c>
      <c r="BL1451" s="5">
        <v>0</v>
      </c>
      <c r="BM1451" s="5">
        <v>0</v>
      </c>
      <c r="BN1451" s="5">
        <v>4216704.76</v>
      </c>
      <c r="BO1451" s="5">
        <v>0</v>
      </c>
      <c r="BP1451" s="5">
        <v>0</v>
      </c>
      <c r="BQ1451" s="5">
        <v>0</v>
      </c>
      <c r="BR1451" s="5">
        <v>0</v>
      </c>
      <c r="BS1451" s="5">
        <v>0</v>
      </c>
      <c r="BT1451" s="5">
        <v>0</v>
      </c>
      <c r="BU1451" s="5">
        <v>0</v>
      </c>
      <c r="BV1451" s="5">
        <v>0</v>
      </c>
      <c r="BW1451" s="5">
        <v>0</v>
      </c>
      <c r="BX1451" s="5">
        <v>0</v>
      </c>
      <c r="BY1451" s="5">
        <v>0</v>
      </c>
      <c r="BZ1451" s="5">
        <v>0</v>
      </c>
      <c r="CA1451" s="5">
        <v>0</v>
      </c>
      <c r="CB1451" s="5">
        <v>0</v>
      </c>
      <c r="CC1451" s="5">
        <v>0</v>
      </c>
      <c r="CD1451" s="5">
        <v>0</v>
      </c>
      <c r="CE1451" s="24">
        <v>14226957.68</v>
      </c>
    </row>
    <row r="1452" spans="2:83" ht="14.5" thickTop="1" thickBot="1" x14ac:dyDescent="0.35">
      <c r="B1452" s="25" t="s">
        <v>2627</v>
      </c>
      <c r="C1452" s="26">
        <v>3</v>
      </c>
      <c r="D1452" s="26" t="s">
        <v>3025</v>
      </c>
      <c r="E1452" s="26">
        <v>3008087873</v>
      </c>
      <c r="F1452" s="25" t="s">
        <v>3026</v>
      </c>
      <c r="G1452" s="5">
        <v>5237481.82</v>
      </c>
      <c r="H1452" s="5">
        <v>265924.78999999998</v>
      </c>
      <c r="I1452" s="5">
        <v>3645207.35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21858016.41</v>
      </c>
      <c r="AB1452" s="5">
        <v>0</v>
      </c>
      <c r="AC1452" s="5">
        <v>1030093.19</v>
      </c>
      <c r="AD1452" s="5">
        <v>0</v>
      </c>
      <c r="AE1452" s="5">
        <v>60307</v>
      </c>
      <c r="AF1452" s="5">
        <v>0</v>
      </c>
      <c r="AG1452" s="5">
        <v>1587605.04</v>
      </c>
      <c r="AH1452" s="5">
        <v>0</v>
      </c>
      <c r="AI1452" s="5">
        <v>5485637.2000000002</v>
      </c>
      <c r="AJ1452" s="5">
        <v>0</v>
      </c>
      <c r="AK1452" s="5">
        <v>0</v>
      </c>
      <c r="AL1452" s="5">
        <v>0</v>
      </c>
      <c r="AM1452" s="5">
        <v>0</v>
      </c>
      <c r="AN1452" s="5">
        <v>0</v>
      </c>
      <c r="AO1452" s="5">
        <v>473151975.75999999</v>
      </c>
      <c r="AP1452" s="5">
        <v>0</v>
      </c>
      <c r="AQ1452" s="5">
        <v>0</v>
      </c>
      <c r="AR1452" s="5">
        <v>0</v>
      </c>
      <c r="AS1452" s="5">
        <v>442439.56</v>
      </c>
      <c r="AT1452" s="5">
        <v>0</v>
      </c>
      <c r="AU1452" s="5">
        <v>0</v>
      </c>
      <c r="AV1452" s="5">
        <v>0</v>
      </c>
      <c r="AW1452" s="5">
        <v>0</v>
      </c>
      <c r="AX1452" s="5">
        <v>0</v>
      </c>
      <c r="AY1452" s="5">
        <v>0</v>
      </c>
      <c r="AZ1452" s="5">
        <v>0</v>
      </c>
      <c r="BA1452" s="5">
        <v>0</v>
      </c>
      <c r="BB1452" s="5">
        <v>0</v>
      </c>
      <c r="BC1452" s="5">
        <v>0</v>
      </c>
      <c r="BD1452" s="5">
        <v>0</v>
      </c>
      <c r="BE1452" s="5">
        <v>0</v>
      </c>
      <c r="BF1452" s="5">
        <v>0</v>
      </c>
      <c r="BG1452" s="5">
        <v>0</v>
      </c>
      <c r="BH1452" s="5">
        <v>0</v>
      </c>
      <c r="BI1452" s="5">
        <v>0</v>
      </c>
      <c r="BJ1452" s="5">
        <v>0</v>
      </c>
      <c r="BK1452" s="5">
        <v>12500</v>
      </c>
      <c r="BL1452" s="5">
        <v>0</v>
      </c>
      <c r="BM1452" s="5">
        <v>3424626.19</v>
      </c>
      <c r="BN1452" s="5">
        <v>0</v>
      </c>
      <c r="BO1452" s="5">
        <v>0</v>
      </c>
      <c r="BP1452" s="5">
        <v>0</v>
      </c>
      <c r="BQ1452" s="5">
        <v>0</v>
      </c>
      <c r="BR1452" s="5">
        <v>0</v>
      </c>
      <c r="BS1452" s="5">
        <v>0</v>
      </c>
      <c r="BT1452" s="5">
        <v>0</v>
      </c>
      <c r="BU1452" s="5">
        <v>0</v>
      </c>
      <c r="BV1452" s="5">
        <v>0</v>
      </c>
      <c r="BW1452" s="5">
        <v>0</v>
      </c>
      <c r="BX1452" s="5">
        <v>0</v>
      </c>
      <c r="BY1452" s="5">
        <v>0</v>
      </c>
      <c r="BZ1452" s="5">
        <v>0</v>
      </c>
      <c r="CA1452" s="5">
        <v>0</v>
      </c>
      <c r="CB1452" s="5">
        <v>1190723</v>
      </c>
      <c r="CC1452" s="5">
        <v>0</v>
      </c>
      <c r="CD1452" s="5">
        <v>3120.83</v>
      </c>
      <c r="CE1452" s="24">
        <v>517395658.13999999</v>
      </c>
    </row>
    <row r="1453" spans="2:83" ht="14.5" thickTop="1" thickBot="1" x14ac:dyDescent="0.35">
      <c r="B1453" s="25" t="s">
        <v>2627</v>
      </c>
      <c r="C1453" s="26">
        <v>3</v>
      </c>
      <c r="D1453" s="26" t="s">
        <v>2688</v>
      </c>
      <c r="E1453" s="26">
        <v>3008172566</v>
      </c>
      <c r="F1453" s="25" t="s">
        <v>2689</v>
      </c>
      <c r="G1453" s="5">
        <v>0</v>
      </c>
      <c r="H1453" s="5">
        <v>1232788.92</v>
      </c>
      <c r="I1453" s="5">
        <v>0</v>
      </c>
      <c r="J1453" s="5">
        <v>0</v>
      </c>
      <c r="K1453" s="5">
        <v>0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5">
        <v>4888909.71</v>
      </c>
      <c r="AC1453" s="5">
        <v>0</v>
      </c>
      <c r="AD1453" s="5">
        <v>1128274.3799999999</v>
      </c>
      <c r="AE1453" s="5">
        <v>0</v>
      </c>
      <c r="AF1453" s="5">
        <v>0</v>
      </c>
      <c r="AG1453" s="5">
        <v>0</v>
      </c>
      <c r="AH1453" s="5">
        <v>0</v>
      </c>
      <c r="AI1453" s="5">
        <v>0</v>
      </c>
      <c r="AJ1453" s="5">
        <v>0</v>
      </c>
      <c r="AK1453" s="5">
        <v>0</v>
      </c>
      <c r="AL1453" s="5">
        <v>0</v>
      </c>
      <c r="AM1453" s="5">
        <v>0</v>
      </c>
      <c r="AN1453" s="5">
        <v>0</v>
      </c>
      <c r="AO1453" s="5">
        <v>0</v>
      </c>
      <c r="AP1453" s="5">
        <v>0</v>
      </c>
      <c r="AQ1453" s="5">
        <v>0</v>
      </c>
      <c r="AR1453" s="5">
        <v>0</v>
      </c>
      <c r="AS1453" s="5">
        <v>0</v>
      </c>
      <c r="AT1453" s="5">
        <v>225061.34</v>
      </c>
      <c r="AU1453" s="5">
        <v>0</v>
      </c>
      <c r="AV1453" s="5">
        <v>0</v>
      </c>
      <c r="AW1453" s="5">
        <v>0</v>
      </c>
      <c r="AX1453" s="5">
        <v>0</v>
      </c>
      <c r="AY1453" s="5">
        <v>0</v>
      </c>
      <c r="AZ1453" s="5">
        <v>0</v>
      </c>
      <c r="BA1453" s="5">
        <v>0</v>
      </c>
      <c r="BB1453" s="5">
        <v>0</v>
      </c>
      <c r="BC1453" s="5">
        <v>0</v>
      </c>
      <c r="BD1453" s="5">
        <v>0</v>
      </c>
      <c r="BE1453" s="5">
        <v>0</v>
      </c>
      <c r="BF1453" s="5">
        <v>0</v>
      </c>
      <c r="BG1453" s="5">
        <v>0</v>
      </c>
      <c r="BH1453" s="5">
        <v>0</v>
      </c>
      <c r="BI1453" s="5">
        <v>0</v>
      </c>
      <c r="BJ1453" s="5">
        <v>0</v>
      </c>
      <c r="BK1453" s="5">
        <v>0</v>
      </c>
      <c r="BL1453" s="5">
        <v>0</v>
      </c>
      <c r="BM1453" s="5">
        <v>0</v>
      </c>
      <c r="BN1453" s="5">
        <v>656574.11</v>
      </c>
      <c r="BO1453" s="5">
        <v>0</v>
      </c>
      <c r="BP1453" s="5">
        <v>0</v>
      </c>
      <c r="BQ1453" s="5">
        <v>0</v>
      </c>
      <c r="BR1453" s="5">
        <v>0</v>
      </c>
      <c r="BS1453" s="5">
        <v>0</v>
      </c>
      <c r="BT1453" s="5">
        <v>0</v>
      </c>
      <c r="BU1453" s="5">
        <v>0</v>
      </c>
      <c r="BV1453" s="5">
        <v>0</v>
      </c>
      <c r="BW1453" s="5">
        <v>0</v>
      </c>
      <c r="BX1453" s="5">
        <v>0</v>
      </c>
      <c r="BY1453" s="5">
        <v>0</v>
      </c>
      <c r="BZ1453" s="5">
        <v>0</v>
      </c>
      <c r="CA1453" s="5">
        <v>0</v>
      </c>
      <c r="CB1453" s="5">
        <v>953922.31</v>
      </c>
      <c r="CC1453" s="5">
        <v>0</v>
      </c>
      <c r="CD1453" s="5">
        <v>514500</v>
      </c>
      <c r="CE1453" s="24">
        <v>9600030.7699999996</v>
      </c>
    </row>
    <row r="1454" spans="2:83" ht="14.5" thickTop="1" thickBot="1" x14ac:dyDescent="0.35">
      <c r="B1454" s="25" t="s">
        <v>2627</v>
      </c>
      <c r="C1454" s="26">
        <v>3</v>
      </c>
      <c r="D1454" s="26" t="s">
        <v>2690</v>
      </c>
      <c r="E1454" s="26">
        <v>3008218358</v>
      </c>
      <c r="F1454" s="25" t="s">
        <v>2691</v>
      </c>
      <c r="G1454" s="5">
        <v>0</v>
      </c>
      <c r="H1454" s="5">
        <v>2027538.52</v>
      </c>
      <c r="I1454" s="5">
        <v>0</v>
      </c>
      <c r="J1454" s="5">
        <v>0</v>
      </c>
      <c r="K1454" s="5">
        <v>0</v>
      </c>
      <c r="L1454" s="5">
        <v>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3374827.95</v>
      </c>
      <c r="AC1454" s="5">
        <v>0</v>
      </c>
      <c r="AD1454" s="5">
        <v>494375.72</v>
      </c>
      <c r="AE1454" s="5">
        <v>0</v>
      </c>
      <c r="AF1454" s="5">
        <v>0</v>
      </c>
      <c r="AG1454" s="5">
        <v>0</v>
      </c>
      <c r="AH1454" s="5">
        <v>0</v>
      </c>
      <c r="AI1454" s="5">
        <v>0</v>
      </c>
      <c r="AJ1454" s="5">
        <v>0</v>
      </c>
      <c r="AK1454" s="5">
        <v>0</v>
      </c>
      <c r="AL1454" s="5">
        <v>0</v>
      </c>
      <c r="AM1454" s="5">
        <v>0</v>
      </c>
      <c r="AN1454" s="5">
        <v>0</v>
      </c>
      <c r="AO1454" s="5">
        <v>0</v>
      </c>
      <c r="AP1454" s="5">
        <v>0</v>
      </c>
      <c r="AQ1454" s="5">
        <v>0</v>
      </c>
      <c r="AR1454" s="5">
        <v>0</v>
      </c>
      <c r="AS1454" s="5">
        <v>0</v>
      </c>
      <c r="AT1454" s="5">
        <v>51292.85</v>
      </c>
      <c r="AU1454" s="5">
        <v>0</v>
      </c>
      <c r="AV1454" s="5">
        <v>0</v>
      </c>
      <c r="AW1454" s="5">
        <v>0</v>
      </c>
      <c r="AX1454" s="5">
        <v>0</v>
      </c>
      <c r="AY1454" s="5">
        <v>0</v>
      </c>
      <c r="AZ1454" s="5">
        <v>0</v>
      </c>
      <c r="BA1454" s="5">
        <v>0</v>
      </c>
      <c r="BB1454" s="5">
        <v>0</v>
      </c>
      <c r="BC1454" s="5">
        <v>0</v>
      </c>
      <c r="BD1454" s="5">
        <v>0</v>
      </c>
      <c r="BE1454" s="5">
        <v>0</v>
      </c>
      <c r="BF1454" s="5">
        <v>0</v>
      </c>
      <c r="BG1454" s="5">
        <v>0</v>
      </c>
      <c r="BH1454" s="5">
        <v>0</v>
      </c>
      <c r="BI1454" s="5">
        <v>0</v>
      </c>
      <c r="BJ1454" s="5">
        <v>0</v>
      </c>
      <c r="BK1454" s="5">
        <v>0</v>
      </c>
      <c r="BL1454" s="5">
        <v>0</v>
      </c>
      <c r="BM1454" s="5">
        <v>0</v>
      </c>
      <c r="BN1454" s="5">
        <v>226811.92</v>
      </c>
      <c r="BO1454" s="5">
        <v>0</v>
      </c>
      <c r="BP1454" s="5">
        <v>0</v>
      </c>
      <c r="BQ1454" s="5">
        <v>0</v>
      </c>
      <c r="BR1454" s="5">
        <v>0</v>
      </c>
      <c r="BS1454" s="5">
        <v>0</v>
      </c>
      <c r="BT1454" s="5">
        <v>0</v>
      </c>
      <c r="BU1454" s="5">
        <v>0</v>
      </c>
      <c r="BV1454" s="5">
        <v>0</v>
      </c>
      <c r="BW1454" s="5">
        <v>0</v>
      </c>
      <c r="BX1454" s="5">
        <v>0</v>
      </c>
      <c r="BY1454" s="5">
        <v>0</v>
      </c>
      <c r="BZ1454" s="5">
        <v>0</v>
      </c>
      <c r="CA1454" s="5">
        <v>0</v>
      </c>
      <c r="CB1454" s="5">
        <v>0</v>
      </c>
      <c r="CC1454" s="5">
        <v>0</v>
      </c>
      <c r="CD1454" s="5">
        <v>0</v>
      </c>
      <c r="CE1454" s="24">
        <v>6174846.96</v>
      </c>
    </row>
    <row r="1455" spans="2:83" ht="14.5" thickTop="1" thickBot="1" x14ac:dyDescent="0.35">
      <c r="B1455" s="25" t="s">
        <v>2627</v>
      </c>
      <c r="C1455" s="26">
        <v>3</v>
      </c>
      <c r="D1455" s="26" t="s">
        <v>2974</v>
      </c>
      <c r="E1455" s="26">
        <v>3008087862</v>
      </c>
      <c r="F1455" s="25" t="s">
        <v>2975</v>
      </c>
      <c r="G1455" s="5">
        <v>0</v>
      </c>
      <c r="H1455" s="5">
        <v>3216713.71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  <c r="AB1455" s="5">
        <v>946566.38</v>
      </c>
      <c r="AC1455" s="5">
        <v>0</v>
      </c>
      <c r="AD1455" s="5">
        <v>0</v>
      </c>
      <c r="AE1455" s="5">
        <v>0</v>
      </c>
      <c r="AF1455" s="5">
        <v>12900</v>
      </c>
      <c r="AG1455" s="5">
        <v>0</v>
      </c>
      <c r="AH1455" s="5">
        <v>0</v>
      </c>
      <c r="AI1455" s="5">
        <v>0</v>
      </c>
      <c r="AJ1455" s="5">
        <v>0</v>
      </c>
      <c r="AK1455" s="5">
        <v>0</v>
      </c>
      <c r="AL1455" s="5">
        <v>0</v>
      </c>
      <c r="AM1455" s="5">
        <v>0</v>
      </c>
      <c r="AN1455" s="5">
        <v>0</v>
      </c>
      <c r="AO1455" s="5">
        <v>1533646.31</v>
      </c>
      <c r="AP1455" s="5">
        <v>5059857.91</v>
      </c>
      <c r="AQ1455" s="5">
        <v>0</v>
      </c>
      <c r="AR1455" s="5">
        <v>0</v>
      </c>
      <c r="AS1455" s="5">
        <v>0</v>
      </c>
      <c r="AT1455" s="5">
        <v>0</v>
      </c>
      <c r="AU1455" s="5">
        <v>0</v>
      </c>
      <c r="AV1455" s="5">
        <v>0</v>
      </c>
      <c r="AW1455" s="5">
        <v>0</v>
      </c>
      <c r="AX1455" s="5">
        <v>0</v>
      </c>
      <c r="AY1455" s="5">
        <v>0</v>
      </c>
      <c r="AZ1455" s="5">
        <v>0</v>
      </c>
      <c r="BA1455" s="5">
        <v>0</v>
      </c>
      <c r="BB1455" s="5">
        <v>0</v>
      </c>
      <c r="BC1455" s="5">
        <v>0</v>
      </c>
      <c r="BD1455" s="5">
        <v>0</v>
      </c>
      <c r="BE1455" s="5">
        <v>0</v>
      </c>
      <c r="BF1455" s="5">
        <v>0</v>
      </c>
      <c r="BG1455" s="5">
        <v>0</v>
      </c>
      <c r="BH1455" s="5">
        <v>0</v>
      </c>
      <c r="BI1455" s="5">
        <v>0</v>
      </c>
      <c r="BJ1455" s="5">
        <v>0</v>
      </c>
      <c r="BK1455" s="5">
        <v>0</v>
      </c>
      <c r="BL1455" s="5">
        <v>137014.9</v>
      </c>
      <c r="BM1455" s="5">
        <v>0</v>
      </c>
      <c r="BN1455" s="5">
        <v>1320736.1399999999</v>
      </c>
      <c r="BO1455" s="5">
        <v>0</v>
      </c>
      <c r="BP1455" s="5">
        <v>0</v>
      </c>
      <c r="BQ1455" s="5">
        <v>0</v>
      </c>
      <c r="BR1455" s="5">
        <v>0</v>
      </c>
      <c r="BS1455" s="5">
        <v>0</v>
      </c>
      <c r="BT1455" s="5">
        <v>0</v>
      </c>
      <c r="BU1455" s="5">
        <v>0</v>
      </c>
      <c r="BV1455" s="5">
        <v>0</v>
      </c>
      <c r="BW1455" s="5">
        <v>0</v>
      </c>
      <c r="BX1455" s="5">
        <v>0</v>
      </c>
      <c r="BY1455" s="5">
        <v>0</v>
      </c>
      <c r="BZ1455" s="5">
        <v>0</v>
      </c>
      <c r="CA1455" s="5">
        <v>0</v>
      </c>
      <c r="CB1455" s="5">
        <v>0.2</v>
      </c>
      <c r="CC1455" s="5">
        <v>0</v>
      </c>
      <c r="CD1455" s="5">
        <v>400000</v>
      </c>
      <c r="CE1455" s="24">
        <v>12627435.550000001</v>
      </c>
    </row>
    <row r="1456" spans="2:83" ht="14.5" thickTop="1" thickBot="1" x14ac:dyDescent="0.35">
      <c r="B1456" s="25" t="s">
        <v>2627</v>
      </c>
      <c r="C1456" s="26">
        <v>3</v>
      </c>
      <c r="D1456" s="26" t="s">
        <v>2692</v>
      </c>
      <c r="E1456" s="26">
        <v>3008066822</v>
      </c>
      <c r="F1456" s="25" t="s">
        <v>2693</v>
      </c>
      <c r="G1456" s="5">
        <v>0</v>
      </c>
      <c r="H1456" s="5">
        <v>1021621.79</v>
      </c>
      <c r="I1456" s="5">
        <v>0</v>
      </c>
      <c r="J1456" s="5">
        <v>0</v>
      </c>
      <c r="K1456" s="5">
        <v>0</v>
      </c>
      <c r="L1456" s="5">
        <v>0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  <c r="AA1456" s="5">
        <v>0</v>
      </c>
      <c r="AB1456" s="5">
        <v>4555980.17</v>
      </c>
      <c r="AC1456" s="5">
        <v>0</v>
      </c>
      <c r="AD1456" s="5">
        <v>608822.15</v>
      </c>
      <c r="AE1456" s="5">
        <v>0</v>
      </c>
      <c r="AF1456" s="5">
        <v>0</v>
      </c>
      <c r="AG1456" s="5">
        <v>0</v>
      </c>
      <c r="AH1456" s="5">
        <v>0</v>
      </c>
      <c r="AI1456" s="5">
        <v>0</v>
      </c>
      <c r="AJ1456" s="5">
        <v>335601</v>
      </c>
      <c r="AK1456" s="5">
        <v>0</v>
      </c>
      <c r="AL1456" s="5">
        <v>0</v>
      </c>
      <c r="AM1456" s="5">
        <v>0</v>
      </c>
      <c r="AN1456" s="5">
        <v>0</v>
      </c>
      <c r="AO1456" s="5">
        <v>0</v>
      </c>
      <c r="AP1456" s="5">
        <v>0</v>
      </c>
      <c r="AQ1456" s="5">
        <v>0</v>
      </c>
      <c r="AR1456" s="5">
        <v>0</v>
      </c>
      <c r="AS1456" s="5">
        <v>0</v>
      </c>
      <c r="AT1456" s="5">
        <v>0</v>
      </c>
      <c r="AU1456" s="5">
        <v>0</v>
      </c>
      <c r="AV1456" s="5">
        <v>0</v>
      </c>
      <c r="AW1456" s="5">
        <v>0</v>
      </c>
      <c r="AX1456" s="5">
        <v>0</v>
      </c>
      <c r="AY1456" s="5">
        <v>0</v>
      </c>
      <c r="AZ1456" s="5">
        <v>0</v>
      </c>
      <c r="BA1456" s="5">
        <v>0</v>
      </c>
      <c r="BB1456" s="5">
        <v>0</v>
      </c>
      <c r="BC1456" s="5">
        <v>0</v>
      </c>
      <c r="BD1456" s="5">
        <v>0</v>
      </c>
      <c r="BE1456" s="5">
        <v>0</v>
      </c>
      <c r="BF1456" s="5">
        <v>0</v>
      </c>
      <c r="BG1456" s="5">
        <v>0</v>
      </c>
      <c r="BH1456" s="5">
        <v>0</v>
      </c>
      <c r="BI1456" s="5">
        <v>0</v>
      </c>
      <c r="BJ1456" s="5">
        <v>0</v>
      </c>
      <c r="BK1456" s="5">
        <v>0</v>
      </c>
      <c r="BL1456" s="5">
        <v>0</v>
      </c>
      <c r="BM1456" s="5">
        <v>0</v>
      </c>
      <c r="BN1456" s="5">
        <v>1313349.8999999999</v>
      </c>
      <c r="BO1456" s="5">
        <v>0</v>
      </c>
      <c r="BP1456" s="5">
        <v>0</v>
      </c>
      <c r="BQ1456" s="5">
        <v>0</v>
      </c>
      <c r="BR1456" s="5">
        <v>0</v>
      </c>
      <c r="BS1456" s="5">
        <v>0</v>
      </c>
      <c r="BT1456" s="5">
        <v>0</v>
      </c>
      <c r="BU1456" s="5">
        <v>0</v>
      </c>
      <c r="BV1456" s="5">
        <v>0</v>
      </c>
      <c r="BW1456" s="5">
        <v>0</v>
      </c>
      <c r="BX1456" s="5">
        <v>0</v>
      </c>
      <c r="BY1456" s="5">
        <v>0</v>
      </c>
      <c r="BZ1456" s="5">
        <v>0</v>
      </c>
      <c r="CA1456" s="5">
        <v>0</v>
      </c>
      <c r="CB1456" s="5">
        <v>0</v>
      </c>
      <c r="CC1456" s="5">
        <v>0</v>
      </c>
      <c r="CD1456" s="5">
        <v>0</v>
      </c>
      <c r="CE1456" s="24">
        <v>7835375.0099999998</v>
      </c>
    </row>
    <row r="1457" spans="2:83" ht="14.5" thickTop="1" thickBot="1" x14ac:dyDescent="0.35">
      <c r="B1457" s="25" t="s">
        <v>2627</v>
      </c>
      <c r="C1457" s="26">
        <v>3</v>
      </c>
      <c r="D1457" s="26" t="s">
        <v>2988</v>
      </c>
      <c r="E1457" s="26">
        <v>3008098198</v>
      </c>
      <c r="F1457" s="25" t="s">
        <v>2989</v>
      </c>
      <c r="G1457" s="5">
        <v>0</v>
      </c>
      <c r="H1457" s="5">
        <v>583076.44999999995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  <c r="AB1457" s="5">
        <v>571309.38</v>
      </c>
      <c r="AC1457" s="5">
        <v>0</v>
      </c>
      <c r="AD1457" s="5">
        <v>79117.34</v>
      </c>
      <c r="AE1457" s="5">
        <v>0</v>
      </c>
      <c r="AF1457" s="5">
        <v>69.92</v>
      </c>
      <c r="AG1457" s="5">
        <v>0</v>
      </c>
      <c r="AH1457" s="5">
        <v>0</v>
      </c>
      <c r="AI1457" s="5">
        <v>0</v>
      </c>
      <c r="AJ1457" s="5">
        <v>0</v>
      </c>
      <c r="AK1457" s="5">
        <v>0</v>
      </c>
      <c r="AL1457" s="5">
        <v>0</v>
      </c>
      <c r="AM1457" s="5">
        <v>0</v>
      </c>
      <c r="AN1457" s="5">
        <v>0</v>
      </c>
      <c r="AO1457" s="5">
        <v>7289180</v>
      </c>
      <c r="AP1457" s="5">
        <v>0</v>
      </c>
      <c r="AQ1457" s="5">
        <v>0</v>
      </c>
      <c r="AR1457" s="5">
        <v>0</v>
      </c>
      <c r="AS1457" s="5">
        <v>0</v>
      </c>
      <c r="AT1457" s="5">
        <v>0</v>
      </c>
      <c r="AU1457" s="5">
        <v>0</v>
      </c>
      <c r="AV1457" s="5">
        <v>0</v>
      </c>
      <c r="AW1457" s="5">
        <v>0</v>
      </c>
      <c r="AX1457" s="5">
        <v>0</v>
      </c>
      <c r="AY1457" s="5">
        <v>0</v>
      </c>
      <c r="AZ1457" s="5">
        <v>0</v>
      </c>
      <c r="BA1457" s="5">
        <v>0</v>
      </c>
      <c r="BB1457" s="5">
        <v>0</v>
      </c>
      <c r="BC1457" s="5">
        <v>0</v>
      </c>
      <c r="BD1457" s="5">
        <v>0</v>
      </c>
      <c r="BE1457" s="5">
        <v>0</v>
      </c>
      <c r="BF1457" s="5">
        <v>0</v>
      </c>
      <c r="BG1457" s="5">
        <v>0</v>
      </c>
      <c r="BH1457" s="5">
        <v>0</v>
      </c>
      <c r="BI1457" s="5">
        <v>0</v>
      </c>
      <c r="BJ1457" s="5">
        <v>0</v>
      </c>
      <c r="BK1457" s="5">
        <v>0</v>
      </c>
      <c r="BL1457" s="5">
        <v>120109.42</v>
      </c>
      <c r="BM1457" s="5">
        <v>0</v>
      </c>
      <c r="BN1457" s="5">
        <v>382290.23</v>
      </c>
      <c r="BO1457" s="5">
        <v>0</v>
      </c>
      <c r="BP1457" s="5">
        <v>0</v>
      </c>
      <c r="BQ1457" s="5">
        <v>0</v>
      </c>
      <c r="BR1457" s="5">
        <v>0</v>
      </c>
      <c r="BS1457" s="5">
        <v>0</v>
      </c>
      <c r="BT1457" s="5">
        <v>0</v>
      </c>
      <c r="BU1457" s="5">
        <v>0</v>
      </c>
      <c r="BV1457" s="5">
        <v>0</v>
      </c>
      <c r="BW1457" s="5">
        <v>0</v>
      </c>
      <c r="BX1457" s="5">
        <v>0</v>
      </c>
      <c r="BY1457" s="5">
        <v>0</v>
      </c>
      <c r="BZ1457" s="5">
        <v>0</v>
      </c>
      <c r="CA1457" s="5">
        <v>0</v>
      </c>
      <c r="CB1457" s="5">
        <v>30940.87</v>
      </c>
      <c r="CC1457" s="5">
        <v>0</v>
      </c>
      <c r="CD1457" s="5">
        <v>193562</v>
      </c>
      <c r="CE1457" s="24">
        <v>9249655.6099999994</v>
      </c>
    </row>
    <row r="1458" spans="2:83" ht="14.5" thickTop="1" thickBot="1" x14ac:dyDescent="0.35">
      <c r="B1458" s="25" t="s">
        <v>2627</v>
      </c>
      <c r="C1458" s="26">
        <v>3</v>
      </c>
      <c r="D1458" s="26" t="s">
        <v>2694</v>
      </c>
      <c r="E1458" s="26">
        <v>3008066823</v>
      </c>
      <c r="F1458" s="25" t="s">
        <v>2695</v>
      </c>
      <c r="G1458" s="5">
        <v>0</v>
      </c>
      <c r="H1458" s="5">
        <v>2411767.4500000002</v>
      </c>
      <c r="I1458" s="5">
        <v>0</v>
      </c>
      <c r="J1458" s="5">
        <v>3263480</v>
      </c>
      <c r="K1458" s="5">
        <v>0</v>
      </c>
      <c r="L1458" s="5">
        <v>0</v>
      </c>
      <c r="M1458" s="5">
        <v>0</v>
      </c>
      <c r="N1458" s="5">
        <v>3200000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6187946.9400000004</v>
      </c>
      <c r="AC1458" s="5">
        <v>0</v>
      </c>
      <c r="AD1458" s="5">
        <v>1862753.83</v>
      </c>
      <c r="AE1458" s="5">
        <v>0</v>
      </c>
      <c r="AF1458" s="5">
        <v>0</v>
      </c>
      <c r="AG1458" s="5">
        <v>0</v>
      </c>
      <c r="AH1458" s="5">
        <v>0</v>
      </c>
      <c r="AI1458" s="5">
        <v>0</v>
      </c>
      <c r="AJ1458" s="5">
        <v>6647617.2699999996</v>
      </c>
      <c r="AK1458" s="5">
        <v>0</v>
      </c>
      <c r="AL1458" s="5">
        <v>0</v>
      </c>
      <c r="AM1458" s="5">
        <v>0</v>
      </c>
      <c r="AN1458" s="5">
        <v>0</v>
      </c>
      <c r="AO1458" s="5">
        <v>1895067071.3099999</v>
      </c>
      <c r="AP1458" s="5">
        <v>0</v>
      </c>
      <c r="AQ1458" s="5">
        <v>0</v>
      </c>
      <c r="AR1458" s="5">
        <v>0</v>
      </c>
      <c r="AS1458" s="5">
        <v>0</v>
      </c>
      <c r="AT1458" s="5">
        <v>2252993.77</v>
      </c>
      <c r="AU1458" s="5">
        <v>0</v>
      </c>
      <c r="AV1458" s="5">
        <v>0</v>
      </c>
      <c r="AW1458" s="5">
        <v>0</v>
      </c>
      <c r="AX1458" s="5">
        <v>0</v>
      </c>
      <c r="AY1458" s="5">
        <v>0</v>
      </c>
      <c r="AZ1458" s="5">
        <v>14613278.85</v>
      </c>
      <c r="BA1458" s="5">
        <v>0</v>
      </c>
      <c r="BB1458" s="5">
        <v>0</v>
      </c>
      <c r="BC1458" s="5">
        <v>0</v>
      </c>
      <c r="BD1458" s="5">
        <v>0</v>
      </c>
      <c r="BE1458" s="5">
        <v>0</v>
      </c>
      <c r="BF1458" s="5">
        <v>0</v>
      </c>
      <c r="BG1458" s="5">
        <v>0</v>
      </c>
      <c r="BH1458" s="5">
        <v>0</v>
      </c>
      <c r="BI1458" s="5">
        <v>0</v>
      </c>
      <c r="BJ1458" s="5">
        <v>0</v>
      </c>
      <c r="BK1458" s="5">
        <v>0</v>
      </c>
      <c r="BL1458" s="5">
        <v>0</v>
      </c>
      <c r="BM1458" s="5">
        <v>0</v>
      </c>
      <c r="BN1458" s="5">
        <v>1091355.31</v>
      </c>
      <c r="BO1458" s="5">
        <v>0</v>
      </c>
      <c r="BP1458" s="5">
        <v>0</v>
      </c>
      <c r="BQ1458" s="5">
        <v>0</v>
      </c>
      <c r="BR1458" s="5">
        <v>0</v>
      </c>
      <c r="BS1458" s="5">
        <v>0</v>
      </c>
      <c r="BT1458" s="5">
        <v>0</v>
      </c>
      <c r="BU1458" s="5">
        <v>0</v>
      </c>
      <c r="BV1458" s="5">
        <v>0</v>
      </c>
      <c r="BW1458" s="5">
        <v>0</v>
      </c>
      <c r="BX1458" s="5">
        <v>0</v>
      </c>
      <c r="BY1458" s="5">
        <v>0</v>
      </c>
      <c r="BZ1458" s="5">
        <v>0</v>
      </c>
      <c r="CA1458" s="5">
        <v>0</v>
      </c>
      <c r="CB1458" s="5">
        <v>926510</v>
      </c>
      <c r="CC1458" s="5">
        <v>0</v>
      </c>
      <c r="CD1458" s="5">
        <v>0</v>
      </c>
      <c r="CE1458" s="24">
        <v>1937524774.7299998</v>
      </c>
    </row>
    <row r="1459" spans="2:83" ht="14.5" thickTop="1" thickBot="1" x14ac:dyDescent="0.35">
      <c r="B1459" s="25" t="s">
        <v>2627</v>
      </c>
      <c r="C1459" s="26">
        <v>3</v>
      </c>
      <c r="D1459" s="26" t="s">
        <v>2696</v>
      </c>
      <c r="E1459" s="26">
        <v>3008071090</v>
      </c>
      <c r="F1459" s="25" t="s">
        <v>2697</v>
      </c>
      <c r="G1459" s="5">
        <v>0</v>
      </c>
      <c r="H1459" s="5">
        <v>1115591.3999999999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  <c r="AA1459" s="5">
        <v>0</v>
      </c>
      <c r="AB1459" s="5">
        <v>57430644.009999998</v>
      </c>
      <c r="AC1459" s="5">
        <v>0</v>
      </c>
      <c r="AD1459" s="5">
        <v>1820001.98</v>
      </c>
      <c r="AE1459" s="5">
        <v>0</v>
      </c>
      <c r="AF1459" s="5">
        <v>1.1000000000000001</v>
      </c>
      <c r="AG1459" s="5">
        <v>0</v>
      </c>
      <c r="AH1459" s="5">
        <v>0</v>
      </c>
      <c r="AI1459" s="5">
        <v>0</v>
      </c>
      <c r="AJ1459" s="5">
        <v>0</v>
      </c>
      <c r="AK1459" s="5">
        <v>0</v>
      </c>
      <c r="AL1459" s="5">
        <v>0</v>
      </c>
      <c r="AM1459" s="5">
        <v>0</v>
      </c>
      <c r="AN1459" s="5">
        <v>0</v>
      </c>
      <c r="AO1459" s="5">
        <v>0</v>
      </c>
      <c r="AP1459" s="5">
        <v>0.44</v>
      </c>
      <c r="AQ1459" s="5">
        <v>0</v>
      </c>
      <c r="AR1459" s="5">
        <v>0</v>
      </c>
      <c r="AS1459" s="5">
        <v>0</v>
      </c>
      <c r="AT1459" s="5">
        <v>21234.06</v>
      </c>
      <c r="AU1459" s="5">
        <v>0</v>
      </c>
      <c r="AV1459" s="5">
        <v>0</v>
      </c>
      <c r="AW1459" s="5">
        <v>0</v>
      </c>
      <c r="AX1459" s="5">
        <v>0</v>
      </c>
      <c r="AY1459" s="5">
        <v>0</v>
      </c>
      <c r="AZ1459" s="5">
        <v>0</v>
      </c>
      <c r="BA1459" s="5">
        <v>0</v>
      </c>
      <c r="BB1459" s="5">
        <v>0</v>
      </c>
      <c r="BC1459" s="5">
        <v>0</v>
      </c>
      <c r="BD1459" s="5">
        <v>0</v>
      </c>
      <c r="BE1459" s="5">
        <v>0</v>
      </c>
      <c r="BF1459" s="5">
        <v>0</v>
      </c>
      <c r="BG1459" s="5">
        <v>0</v>
      </c>
      <c r="BH1459" s="5">
        <v>0</v>
      </c>
      <c r="BI1459" s="5">
        <v>0</v>
      </c>
      <c r="BJ1459" s="5">
        <v>0</v>
      </c>
      <c r="BK1459" s="5">
        <v>0</v>
      </c>
      <c r="BL1459" s="5">
        <v>0</v>
      </c>
      <c r="BM1459" s="5">
        <v>0</v>
      </c>
      <c r="BN1459" s="5">
        <v>819365.25</v>
      </c>
      <c r="BO1459" s="5">
        <v>0</v>
      </c>
      <c r="BP1459" s="5">
        <v>0</v>
      </c>
      <c r="BQ1459" s="5">
        <v>0</v>
      </c>
      <c r="BR1459" s="5">
        <v>0</v>
      </c>
      <c r="BS1459" s="5">
        <v>0</v>
      </c>
      <c r="BT1459" s="5">
        <v>0</v>
      </c>
      <c r="BU1459" s="5">
        <v>0</v>
      </c>
      <c r="BV1459" s="5">
        <v>0</v>
      </c>
      <c r="BW1459" s="5">
        <v>0</v>
      </c>
      <c r="BX1459" s="5">
        <v>0</v>
      </c>
      <c r="BY1459" s="5">
        <v>0</v>
      </c>
      <c r="BZ1459" s="5">
        <v>0</v>
      </c>
      <c r="CA1459" s="5">
        <v>0</v>
      </c>
      <c r="CB1459" s="5">
        <v>1340499.1100000001</v>
      </c>
      <c r="CC1459" s="5">
        <v>0</v>
      </c>
      <c r="CD1459" s="5">
        <v>0</v>
      </c>
      <c r="CE1459" s="24">
        <v>62547337.349999994</v>
      </c>
    </row>
    <row r="1460" spans="2:83" ht="14.5" thickTop="1" thickBot="1" x14ac:dyDescent="0.35">
      <c r="B1460" s="25" t="s">
        <v>2627</v>
      </c>
      <c r="C1460" s="26">
        <v>3</v>
      </c>
      <c r="D1460" s="26" t="s">
        <v>2698</v>
      </c>
      <c r="E1460" s="26">
        <v>3008178703</v>
      </c>
      <c r="F1460" s="25" t="s">
        <v>2699</v>
      </c>
      <c r="G1460" s="5">
        <v>0</v>
      </c>
      <c r="H1460" s="5">
        <v>2270687.0499999998</v>
      </c>
      <c r="I1460" s="5">
        <v>0</v>
      </c>
      <c r="J1460" s="5">
        <v>0</v>
      </c>
      <c r="K1460" s="5">
        <v>0</v>
      </c>
      <c r="L1460" s="5">
        <v>0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  <c r="AB1460" s="5">
        <v>9220896.3499999996</v>
      </c>
      <c r="AC1460" s="5">
        <v>0</v>
      </c>
      <c r="AD1460" s="5">
        <v>1167374.3999999999</v>
      </c>
      <c r="AE1460" s="5">
        <v>0</v>
      </c>
      <c r="AF1460" s="5">
        <v>0</v>
      </c>
      <c r="AG1460" s="5">
        <v>0</v>
      </c>
      <c r="AH1460" s="5">
        <v>0</v>
      </c>
      <c r="AI1460" s="5">
        <v>0</v>
      </c>
      <c r="AJ1460" s="5">
        <v>0</v>
      </c>
      <c r="AK1460" s="5">
        <v>0</v>
      </c>
      <c r="AL1460" s="5">
        <v>0</v>
      </c>
      <c r="AM1460" s="5">
        <v>0</v>
      </c>
      <c r="AN1460" s="5">
        <v>0</v>
      </c>
      <c r="AO1460" s="5">
        <v>0</v>
      </c>
      <c r="AP1460" s="5">
        <v>0</v>
      </c>
      <c r="AQ1460" s="5">
        <v>0</v>
      </c>
      <c r="AR1460" s="5">
        <v>0</v>
      </c>
      <c r="AS1460" s="5">
        <v>0</v>
      </c>
      <c r="AT1460" s="5">
        <v>83530.16</v>
      </c>
      <c r="AU1460" s="5">
        <v>0</v>
      </c>
      <c r="AV1460" s="5">
        <v>0</v>
      </c>
      <c r="AW1460" s="5">
        <v>0</v>
      </c>
      <c r="AX1460" s="5">
        <v>0</v>
      </c>
      <c r="AY1460" s="5">
        <v>0</v>
      </c>
      <c r="AZ1460" s="5">
        <v>0</v>
      </c>
      <c r="BA1460" s="5">
        <v>0</v>
      </c>
      <c r="BB1460" s="5">
        <v>0</v>
      </c>
      <c r="BC1460" s="5">
        <v>0</v>
      </c>
      <c r="BD1460" s="5">
        <v>0</v>
      </c>
      <c r="BE1460" s="5">
        <v>0</v>
      </c>
      <c r="BF1460" s="5">
        <v>0</v>
      </c>
      <c r="BG1460" s="5">
        <v>0</v>
      </c>
      <c r="BH1460" s="5">
        <v>0</v>
      </c>
      <c r="BI1460" s="5">
        <v>0</v>
      </c>
      <c r="BJ1460" s="5">
        <v>0</v>
      </c>
      <c r="BK1460" s="5">
        <v>0</v>
      </c>
      <c r="BL1460" s="5">
        <v>0</v>
      </c>
      <c r="BM1460" s="5">
        <v>0</v>
      </c>
      <c r="BN1460" s="5">
        <v>474571.11</v>
      </c>
      <c r="BO1460" s="5">
        <v>0</v>
      </c>
      <c r="BP1460" s="5">
        <v>0</v>
      </c>
      <c r="BQ1460" s="5">
        <v>0</v>
      </c>
      <c r="BR1460" s="5">
        <v>0</v>
      </c>
      <c r="BS1460" s="5">
        <v>0</v>
      </c>
      <c r="BT1460" s="5">
        <v>0</v>
      </c>
      <c r="BU1460" s="5">
        <v>0</v>
      </c>
      <c r="BV1460" s="5">
        <v>0</v>
      </c>
      <c r="BW1460" s="5">
        <v>0</v>
      </c>
      <c r="BX1460" s="5">
        <v>0</v>
      </c>
      <c r="BY1460" s="5">
        <v>0</v>
      </c>
      <c r="BZ1460" s="5">
        <v>0</v>
      </c>
      <c r="CA1460" s="5">
        <v>0</v>
      </c>
      <c r="CB1460" s="5">
        <v>1310510.24</v>
      </c>
      <c r="CC1460" s="5">
        <v>0</v>
      </c>
      <c r="CD1460" s="5">
        <v>0</v>
      </c>
      <c r="CE1460" s="24">
        <v>14527569.309999999</v>
      </c>
    </row>
    <row r="1461" spans="2:83" ht="14.5" thickTop="1" thickBot="1" x14ac:dyDescent="0.35">
      <c r="B1461" s="25" t="s">
        <v>2627</v>
      </c>
      <c r="C1461" s="26">
        <v>3</v>
      </c>
      <c r="D1461" s="26" t="s">
        <v>2700</v>
      </c>
      <c r="E1461" s="26">
        <v>3008092552</v>
      </c>
      <c r="F1461" s="25" t="s">
        <v>2701</v>
      </c>
      <c r="G1461" s="5">
        <v>0</v>
      </c>
      <c r="H1461" s="5">
        <v>1774322.2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  <c r="AA1461" s="5">
        <v>0</v>
      </c>
      <c r="AB1461" s="5">
        <v>6921637.3899999997</v>
      </c>
      <c r="AC1461" s="5">
        <v>0</v>
      </c>
      <c r="AD1461" s="5">
        <v>0</v>
      </c>
      <c r="AE1461" s="5">
        <v>0</v>
      </c>
      <c r="AF1461" s="5">
        <v>0</v>
      </c>
      <c r="AG1461" s="5">
        <v>0</v>
      </c>
      <c r="AH1461" s="5">
        <v>0</v>
      </c>
      <c r="AI1461" s="5">
        <v>0</v>
      </c>
      <c r="AJ1461" s="5">
        <v>0</v>
      </c>
      <c r="AK1461" s="5">
        <v>0</v>
      </c>
      <c r="AL1461" s="5">
        <v>0</v>
      </c>
      <c r="AM1461" s="5">
        <v>0</v>
      </c>
      <c r="AN1461" s="5">
        <v>0</v>
      </c>
      <c r="AO1461" s="5">
        <v>15094159.279999999</v>
      </c>
      <c r="AP1461" s="5">
        <v>0</v>
      </c>
      <c r="AQ1461" s="5">
        <v>0</v>
      </c>
      <c r="AR1461" s="5">
        <v>0</v>
      </c>
      <c r="AS1461" s="5">
        <v>0</v>
      </c>
      <c r="AT1461" s="5">
        <v>20055.36</v>
      </c>
      <c r="AU1461" s="5">
        <v>0</v>
      </c>
      <c r="AV1461" s="5">
        <v>0</v>
      </c>
      <c r="AW1461" s="5">
        <v>0</v>
      </c>
      <c r="AX1461" s="5">
        <v>0</v>
      </c>
      <c r="AY1461" s="5">
        <v>0</v>
      </c>
      <c r="AZ1461" s="5">
        <v>0</v>
      </c>
      <c r="BA1461" s="5">
        <v>0</v>
      </c>
      <c r="BB1461" s="5">
        <v>0</v>
      </c>
      <c r="BC1461" s="5">
        <v>0</v>
      </c>
      <c r="BD1461" s="5">
        <v>0</v>
      </c>
      <c r="BE1461" s="5">
        <v>0</v>
      </c>
      <c r="BF1461" s="5">
        <v>0</v>
      </c>
      <c r="BG1461" s="5">
        <v>0</v>
      </c>
      <c r="BH1461" s="5">
        <v>0</v>
      </c>
      <c r="BI1461" s="5">
        <v>0</v>
      </c>
      <c r="BJ1461" s="5">
        <v>0</v>
      </c>
      <c r="BK1461" s="5">
        <v>0</v>
      </c>
      <c r="BL1461" s="5">
        <v>0</v>
      </c>
      <c r="BM1461" s="5">
        <v>0</v>
      </c>
      <c r="BN1461" s="5">
        <v>619813.19999999995</v>
      </c>
      <c r="BO1461" s="5">
        <v>0</v>
      </c>
      <c r="BP1461" s="5">
        <v>0</v>
      </c>
      <c r="BQ1461" s="5">
        <v>0</v>
      </c>
      <c r="BR1461" s="5">
        <v>0</v>
      </c>
      <c r="BS1461" s="5">
        <v>0</v>
      </c>
      <c r="BT1461" s="5">
        <v>0</v>
      </c>
      <c r="BU1461" s="5">
        <v>0</v>
      </c>
      <c r="BV1461" s="5">
        <v>0</v>
      </c>
      <c r="BW1461" s="5">
        <v>0</v>
      </c>
      <c r="BX1461" s="5">
        <v>0</v>
      </c>
      <c r="BY1461" s="5">
        <v>0</v>
      </c>
      <c r="BZ1461" s="5">
        <v>0</v>
      </c>
      <c r="CA1461" s="5">
        <v>0</v>
      </c>
      <c r="CB1461" s="5">
        <v>0</v>
      </c>
      <c r="CC1461" s="5">
        <v>0</v>
      </c>
      <c r="CD1461" s="5">
        <v>31000</v>
      </c>
      <c r="CE1461" s="24">
        <v>24460987.429999996</v>
      </c>
    </row>
    <row r="1462" spans="2:83" ht="14.5" thickTop="1" thickBot="1" x14ac:dyDescent="0.35">
      <c r="B1462" s="25" t="s">
        <v>2627</v>
      </c>
      <c r="C1462" s="26">
        <v>3</v>
      </c>
      <c r="D1462" s="26" t="s">
        <v>2992</v>
      </c>
      <c r="E1462" s="26">
        <v>3008111793</v>
      </c>
      <c r="F1462" s="25" t="s">
        <v>2993</v>
      </c>
      <c r="G1462" s="5">
        <v>12590492.029999999</v>
      </c>
      <c r="H1462" s="5">
        <v>263149.24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6805260.1299999999</v>
      </c>
      <c r="AB1462" s="5">
        <v>0</v>
      </c>
      <c r="AC1462" s="5">
        <v>0</v>
      </c>
      <c r="AD1462" s="5">
        <v>0</v>
      </c>
      <c r="AE1462" s="5">
        <v>4629223</v>
      </c>
      <c r="AF1462" s="5">
        <v>0</v>
      </c>
      <c r="AG1462" s="5">
        <v>0</v>
      </c>
      <c r="AH1462" s="5">
        <v>0</v>
      </c>
      <c r="AI1462" s="5">
        <v>0</v>
      </c>
      <c r="AJ1462" s="5">
        <v>0</v>
      </c>
      <c r="AK1462" s="5">
        <v>0</v>
      </c>
      <c r="AL1462" s="5">
        <v>0</v>
      </c>
      <c r="AM1462" s="5">
        <v>0</v>
      </c>
      <c r="AN1462" s="5">
        <v>0</v>
      </c>
      <c r="AO1462" s="5">
        <v>12168930.08</v>
      </c>
      <c r="AP1462" s="5">
        <v>1</v>
      </c>
      <c r="AQ1462" s="5">
        <v>0</v>
      </c>
      <c r="AR1462" s="5">
        <v>0</v>
      </c>
      <c r="AS1462" s="5">
        <v>0</v>
      </c>
      <c r="AT1462" s="5">
        <v>0</v>
      </c>
      <c r="AU1462" s="5">
        <v>0</v>
      </c>
      <c r="AV1462" s="5">
        <v>0</v>
      </c>
      <c r="AW1462" s="5">
        <v>0</v>
      </c>
      <c r="AX1462" s="5">
        <v>0</v>
      </c>
      <c r="AY1462" s="5">
        <v>0</v>
      </c>
      <c r="AZ1462" s="5">
        <v>0</v>
      </c>
      <c r="BA1462" s="5">
        <v>0</v>
      </c>
      <c r="BB1462" s="5">
        <v>0</v>
      </c>
      <c r="BC1462" s="5">
        <v>0</v>
      </c>
      <c r="BD1462" s="5">
        <v>0</v>
      </c>
      <c r="BE1462" s="5">
        <v>0</v>
      </c>
      <c r="BF1462" s="5">
        <v>0</v>
      </c>
      <c r="BG1462" s="5">
        <v>0</v>
      </c>
      <c r="BH1462" s="5">
        <v>0</v>
      </c>
      <c r="BI1462" s="5">
        <v>0</v>
      </c>
      <c r="BJ1462" s="5">
        <v>0</v>
      </c>
      <c r="BK1462" s="5">
        <v>1519445.46</v>
      </c>
      <c r="BL1462" s="5">
        <v>0</v>
      </c>
      <c r="BM1462" s="5">
        <v>3890622.1</v>
      </c>
      <c r="BN1462" s="5">
        <v>0</v>
      </c>
      <c r="BO1462" s="5">
        <v>0</v>
      </c>
      <c r="BP1462" s="5">
        <v>0</v>
      </c>
      <c r="BQ1462" s="5">
        <v>0</v>
      </c>
      <c r="BR1462" s="5">
        <v>0</v>
      </c>
      <c r="BS1462" s="5">
        <v>0</v>
      </c>
      <c r="BT1462" s="5">
        <v>0</v>
      </c>
      <c r="BU1462" s="5">
        <v>0</v>
      </c>
      <c r="BV1462" s="5">
        <v>0</v>
      </c>
      <c r="BW1462" s="5">
        <v>0</v>
      </c>
      <c r="BX1462" s="5">
        <v>0</v>
      </c>
      <c r="BY1462" s="5">
        <v>0</v>
      </c>
      <c r="BZ1462" s="5">
        <v>0</v>
      </c>
      <c r="CA1462" s="5">
        <v>0</v>
      </c>
      <c r="CB1462" s="5">
        <v>181183.2</v>
      </c>
      <c r="CC1462" s="5">
        <v>0</v>
      </c>
      <c r="CD1462" s="5">
        <v>550000</v>
      </c>
      <c r="CE1462" s="24">
        <v>42598306.240000002</v>
      </c>
    </row>
    <row r="1463" spans="2:83" ht="14.5" thickTop="1" thickBot="1" x14ac:dyDescent="0.35">
      <c r="B1463" s="25" t="s">
        <v>2627</v>
      </c>
      <c r="C1463" s="26">
        <v>3</v>
      </c>
      <c r="D1463" s="26" t="s">
        <v>2702</v>
      </c>
      <c r="E1463" s="26">
        <v>3008243986</v>
      </c>
      <c r="F1463" s="25" t="s">
        <v>2703</v>
      </c>
      <c r="G1463" s="5">
        <v>0</v>
      </c>
      <c r="H1463" s="5">
        <v>671101</v>
      </c>
      <c r="I1463" s="5">
        <v>0</v>
      </c>
      <c r="J1463" s="5">
        <v>0</v>
      </c>
      <c r="K1463" s="5">
        <v>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5">
        <v>0</v>
      </c>
      <c r="AB1463" s="5">
        <v>965057.52</v>
      </c>
      <c r="AC1463" s="5">
        <v>0</v>
      </c>
      <c r="AD1463" s="5">
        <v>393086.66</v>
      </c>
      <c r="AE1463" s="5">
        <v>0</v>
      </c>
      <c r="AF1463" s="5">
        <v>0</v>
      </c>
      <c r="AG1463" s="5">
        <v>0</v>
      </c>
      <c r="AH1463" s="5">
        <v>0</v>
      </c>
      <c r="AI1463" s="5">
        <v>0</v>
      </c>
      <c r="AJ1463" s="5">
        <v>0</v>
      </c>
      <c r="AK1463" s="5">
        <v>0</v>
      </c>
      <c r="AL1463" s="5">
        <v>0</v>
      </c>
      <c r="AM1463" s="5">
        <v>0</v>
      </c>
      <c r="AN1463" s="5">
        <v>0</v>
      </c>
      <c r="AO1463" s="5">
        <v>0</v>
      </c>
      <c r="AP1463" s="5">
        <v>0</v>
      </c>
      <c r="AQ1463" s="5">
        <v>0</v>
      </c>
      <c r="AR1463" s="5">
        <v>0</v>
      </c>
      <c r="AS1463" s="5">
        <v>0</v>
      </c>
      <c r="AT1463" s="5">
        <v>132014.9</v>
      </c>
      <c r="AU1463" s="5">
        <v>0</v>
      </c>
      <c r="AV1463" s="5">
        <v>0</v>
      </c>
      <c r="AW1463" s="5">
        <v>0</v>
      </c>
      <c r="AX1463" s="5">
        <v>0</v>
      </c>
      <c r="AY1463" s="5">
        <v>0</v>
      </c>
      <c r="AZ1463" s="5">
        <v>0</v>
      </c>
      <c r="BA1463" s="5">
        <v>0</v>
      </c>
      <c r="BB1463" s="5">
        <v>0</v>
      </c>
      <c r="BC1463" s="5">
        <v>0</v>
      </c>
      <c r="BD1463" s="5">
        <v>0</v>
      </c>
      <c r="BE1463" s="5">
        <v>0</v>
      </c>
      <c r="BF1463" s="5">
        <v>0</v>
      </c>
      <c r="BG1463" s="5">
        <v>0</v>
      </c>
      <c r="BH1463" s="5">
        <v>0</v>
      </c>
      <c r="BI1463" s="5">
        <v>0</v>
      </c>
      <c r="BJ1463" s="5">
        <v>0</v>
      </c>
      <c r="BK1463" s="5">
        <v>0</v>
      </c>
      <c r="BL1463" s="5">
        <v>0</v>
      </c>
      <c r="BM1463" s="5">
        <v>0</v>
      </c>
      <c r="BN1463" s="5">
        <v>791208.33</v>
      </c>
      <c r="BO1463" s="5">
        <v>0</v>
      </c>
      <c r="BP1463" s="5">
        <v>0</v>
      </c>
      <c r="BQ1463" s="5">
        <v>0</v>
      </c>
      <c r="BR1463" s="5">
        <v>0</v>
      </c>
      <c r="BS1463" s="5">
        <v>0</v>
      </c>
      <c r="BT1463" s="5">
        <v>0</v>
      </c>
      <c r="BU1463" s="5">
        <v>0</v>
      </c>
      <c r="BV1463" s="5">
        <v>0</v>
      </c>
      <c r="BW1463" s="5">
        <v>0</v>
      </c>
      <c r="BX1463" s="5">
        <v>0</v>
      </c>
      <c r="BY1463" s="5">
        <v>0</v>
      </c>
      <c r="BZ1463" s="5">
        <v>0</v>
      </c>
      <c r="CA1463" s="5">
        <v>0</v>
      </c>
      <c r="CB1463" s="5">
        <v>0</v>
      </c>
      <c r="CC1463" s="5">
        <v>0</v>
      </c>
      <c r="CD1463" s="5">
        <v>52500</v>
      </c>
      <c r="CE1463" s="24">
        <v>3004968.41</v>
      </c>
    </row>
    <row r="1464" spans="2:83" ht="14.5" thickTop="1" thickBot="1" x14ac:dyDescent="0.35">
      <c r="B1464" s="25" t="s">
        <v>2627</v>
      </c>
      <c r="C1464" s="26">
        <v>3</v>
      </c>
      <c r="D1464" s="26" t="s">
        <v>2704</v>
      </c>
      <c r="E1464" s="26">
        <v>3008092413</v>
      </c>
      <c r="F1464" s="25" t="s">
        <v>2705</v>
      </c>
      <c r="G1464" s="5">
        <v>0</v>
      </c>
      <c r="H1464" s="5">
        <v>6906693.46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39688067.579999998</v>
      </c>
      <c r="AC1464" s="5">
        <v>0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5">
        <v>0</v>
      </c>
      <c r="AJ1464" s="5">
        <v>0</v>
      </c>
      <c r="AK1464" s="5">
        <v>0</v>
      </c>
      <c r="AL1464" s="5">
        <v>0</v>
      </c>
      <c r="AM1464" s="5">
        <v>0</v>
      </c>
      <c r="AN1464" s="5">
        <v>0</v>
      </c>
      <c r="AO1464" s="5">
        <v>0</v>
      </c>
      <c r="AP1464" s="5">
        <v>0</v>
      </c>
      <c r="AQ1464" s="5">
        <v>0</v>
      </c>
      <c r="AR1464" s="5">
        <v>0</v>
      </c>
      <c r="AS1464" s="5">
        <v>0</v>
      </c>
      <c r="AT1464" s="5">
        <v>219445.46</v>
      </c>
      <c r="AU1464" s="5">
        <v>0</v>
      </c>
      <c r="AV1464" s="5">
        <v>0</v>
      </c>
      <c r="AW1464" s="5">
        <v>0</v>
      </c>
      <c r="AX1464" s="5">
        <v>0</v>
      </c>
      <c r="AY1464" s="5">
        <v>0</v>
      </c>
      <c r="AZ1464" s="5">
        <v>0</v>
      </c>
      <c r="BA1464" s="5">
        <v>0</v>
      </c>
      <c r="BB1464" s="5">
        <v>0</v>
      </c>
      <c r="BC1464" s="5">
        <v>0</v>
      </c>
      <c r="BD1464" s="5">
        <v>0</v>
      </c>
      <c r="BE1464" s="5">
        <v>0</v>
      </c>
      <c r="BF1464" s="5">
        <v>0</v>
      </c>
      <c r="BG1464" s="5">
        <v>0</v>
      </c>
      <c r="BH1464" s="5">
        <v>0</v>
      </c>
      <c r="BI1464" s="5">
        <v>0</v>
      </c>
      <c r="BJ1464" s="5">
        <v>0</v>
      </c>
      <c r="BK1464" s="5">
        <v>0</v>
      </c>
      <c r="BL1464" s="5">
        <v>0</v>
      </c>
      <c r="BM1464" s="5">
        <v>0</v>
      </c>
      <c r="BN1464" s="5">
        <v>881907.91</v>
      </c>
      <c r="BO1464" s="5">
        <v>0</v>
      </c>
      <c r="BP1464" s="5">
        <v>0</v>
      </c>
      <c r="BQ1464" s="5">
        <v>0</v>
      </c>
      <c r="BR1464" s="5">
        <v>0</v>
      </c>
      <c r="BS1464" s="5">
        <v>0</v>
      </c>
      <c r="BT1464" s="5">
        <v>0</v>
      </c>
      <c r="BU1464" s="5">
        <v>0</v>
      </c>
      <c r="BV1464" s="5">
        <v>0</v>
      </c>
      <c r="BW1464" s="5">
        <v>0</v>
      </c>
      <c r="BX1464" s="5">
        <v>0</v>
      </c>
      <c r="BY1464" s="5">
        <v>0</v>
      </c>
      <c r="BZ1464" s="5">
        <v>0</v>
      </c>
      <c r="CA1464" s="5">
        <v>0</v>
      </c>
      <c r="CB1464" s="5">
        <v>150000</v>
      </c>
      <c r="CC1464" s="5">
        <v>0</v>
      </c>
      <c r="CD1464" s="5">
        <v>0</v>
      </c>
      <c r="CE1464" s="24">
        <v>47846114.409999996</v>
      </c>
    </row>
    <row r="1465" spans="2:83" ht="14.5" thickTop="1" thickBot="1" x14ac:dyDescent="0.35">
      <c r="B1465" s="25" t="s">
        <v>2627</v>
      </c>
      <c r="C1465" s="26">
        <v>3</v>
      </c>
      <c r="D1465" s="26" t="s">
        <v>2706</v>
      </c>
      <c r="E1465" s="26">
        <v>3008106531</v>
      </c>
      <c r="F1465" s="25" t="s">
        <v>2707</v>
      </c>
      <c r="G1465" s="5">
        <v>0</v>
      </c>
      <c r="H1465" s="5">
        <v>417126.75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40555409.909999996</v>
      </c>
      <c r="AC1465" s="5">
        <v>0</v>
      </c>
      <c r="AD1465" s="5">
        <v>931842.19</v>
      </c>
      <c r="AE1465" s="5">
        <v>0</v>
      </c>
      <c r="AF1465" s="5">
        <v>0</v>
      </c>
      <c r="AG1465" s="5">
        <v>0</v>
      </c>
      <c r="AH1465" s="5">
        <v>0</v>
      </c>
      <c r="AI1465" s="5">
        <v>0</v>
      </c>
      <c r="AJ1465" s="5">
        <v>0</v>
      </c>
      <c r="AK1465" s="5">
        <v>0</v>
      </c>
      <c r="AL1465" s="5">
        <v>0</v>
      </c>
      <c r="AM1465" s="5">
        <v>0</v>
      </c>
      <c r="AN1465" s="5">
        <v>0</v>
      </c>
      <c r="AO1465" s="5">
        <v>61175015.759999998</v>
      </c>
      <c r="AP1465" s="5">
        <v>0</v>
      </c>
      <c r="AQ1465" s="5">
        <v>0</v>
      </c>
      <c r="AR1465" s="5">
        <v>0</v>
      </c>
      <c r="AS1465" s="5">
        <v>0</v>
      </c>
      <c r="AT1465" s="5">
        <v>356708.46</v>
      </c>
      <c r="AU1465" s="5">
        <v>0</v>
      </c>
      <c r="AV1465" s="5">
        <v>0</v>
      </c>
      <c r="AW1465" s="5">
        <v>0</v>
      </c>
      <c r="AX1465" s="5">
        <v>0</v>
      </c>
      <c r="AY1465" s="5">
        <v>0</v>
      </c>
      <c r="AZ1465" s="5">
        <v>0</v>
      </c>
      <c r="BA1465" s="5">
        <v>0</v>
      </c>
      <c r="BB1465" s="5">
        <v>0</v>
      </c>
      <c r="BC1465" s="5">
        <v>0</v>
      </c>
      <c r="BD1465" s="5">
        <v>0</v>
      </c>
      <c r="BE1465" s="5">
        <v>0</v>
      </c>
      <c r="BF1465" s="5">
        <v>0</v>
      </c>
      <c r="BG1465" s="5">
        <v>0</v>
      </c>
      <c r="BH1465" s="5">
        <v>0</v>
      </c>
      <c r="BI1465" s="5">
        <v>0</v>
      </c>
      <c r="BJ1465" s="5">
        <v>0</v>
      </c>
      <c r="BK1465" s="5">
        <v>0</v>
      </c>
      <c r="BL1465" s="5">
        <v>0</v>
      </c>
      <c r="BM1465" s="5">
        <v>0</v>
      </c>
      <c r="BN1465" s="5">
        <v>457137.86</v>
      </c>
      <c r="BO1465" s="5">
        <v>0</v>
      </c>
      <c r="BP1465" s="5">
        <v>0</v>
      </c>
      <c r="BQ1465" s="5">
        <v>0</v>
      </c>
      <c r="BR1465" s="5">
        <v>0</v>
      </c>
      <c r="BS1465" s="5">
        <v>0</v>
      </c>
      <c r="BT1465" s="5">
        <v>0</v>
      </c>
      <c r="BU1465" s="5">
        <v>0</v>
      </c>
      <c r="BV1465" s="5">
        <v>0</v>
      </c>
      <c r="BW1465" s="5">
        <v>0</v>
      </c>
      <c r="BX1465" s="5">
        <v>0</v>
      </c>
      <c r="BY1465" s="5">
        <v>0</v>
      </c>
      <c r="BZ1465" s="5">
        <v>0</v>
      </c>
      <c r="CA1465" s="5">
        <v>0</v>
      </c>
      <c r="CB1465" s="5">
        <v>625000</v>
      </c>
      <c r="CC1465" s="5">
        <v>0</v>
      </c>
      <c r="CD1465" s="5">
        <v>0</v>
      </c>
      <c r="CE1465" s="24">
        <v>104518240.92999998</v>
      </c>
    </row>
    <row r="1466" spans="2:83" ht="14.5" thickTop="1" thickBot="1" x14ac:dyDescent="0.35">
      <c r="B1466" s="25" t="s">
        <v>2627</v>
      </c>
      <c r="C1466" s="26">
        <v>3</v>
      </c>
      <c r="D1466" s="26" t="s">
        <v>2708</v>
      </c>
      <c r="E1466" s="26">
        <v>3008188928</v>
      </c>
      <c r="F1466" s="25" t="s">
        <v>2709</v>
      </c>
      <c r="G1466" s="5">
        <v>0</v>
      </c>
      <c r="H1466" s="5">
        <v>2010299.61</v>
      </c>
      <c r="I1466" s="5">
        <v>0</v>
      </c>
      <c r="J1466" s="5">
        <v>0</v>
      </c>
      <c r="K1466" s="5">
        <v>0</v>
      </c>
      <c r="L1466" s="5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v>785770.71</v>
      </c>
      <c r="AC1466" s="5">
        <v>0</v>
      </c>
      <c r="AD1466" s="5">
        <v>433720.82</v>
      </c>
      <c r="AE1466" s="5">
        <v>0</v>
      </c>
      <c r="AF1466" s="5">
        <v>0</v>
      </c>
      <c r="AG1466" s="5">
        <v>0</v>
      </c>
      <c r="AH1466" s="5">
        <v>0</v>
      </c>
      <c r="AI1466" s="5">
        <v>0</v>
      </c>
      <c r="AJ1466" s="5">
        <v>0</v>
      </c>
      <c r="AK1466" s="5">
        <v>0</v>
      </c>
      <c r="AL1466" s="5">
        <v>0</v>
      </c>
      <c r="AM1466" s="5">
        <v>0</v>
      </c>
      <c r="AN1466" s="5">
        <v>0</v>
      </c>
      <c r="AO1466" s="5">
        <v>0</v>
      </c>
      <c r="AP1466" s="5">
        <v>0</v>
      </c>
      <c r="AQ1466" s="5">
        <v>0</v>
      </c>
      <c r="AR1466" s="5">
        <v>0</v>
      </c>
      <c r="AS1466" s="5">
        <v>0</v>
      </c>
      <c r="AT1466" s="5">
        <v>132014.9</v>
      </c>
      <c r="AU1466" s="5">
        <v>0</v>
      </c>
      <c r="AV1466" s="5">
        <v>0</v>
      </c>
      <c r="AW1466" s="5">
        <v>0</v>
      </c>
      <c r="AX1466" s="5">
        <v>0</v>
      </c>
      <c r="AY1466" s="5">
        <v>0</v>
      </c>
      <c r="AZ1466" s="5">
        <v>0</v>
      </c>
      <c r="BA1466" s="5">
        <v>0</v>
      </c>
      <c r="BB1466" s="5">
        <v>0</v>
      </c>
      <c r="BC1466" s="5">
        <v>0</v>
      </c>
      <c r="BD1466" s="5">
        <v>0</v>
      </c>
      <c r="BE1466" s="5">
        <v>0</v>
      </c>
      <c r="BF1466" s="5">
        <v>0</v>
      </c>
      <c r="BG1466" s="5">
        <v>0</v>
      </c>
      <c r="BH1466" s="5">
        <v>0</v>
      </c>
      <c r="BI1466" s="5">
        <v>0</v>
      </c>
      <c r="BJ1466" s="5">
        <v>0</v>
      </c>
      <c r="BK1466" s="5">
        <v>0</v>
      </c>
      <c r="BL1466" s="5">
        <v>0</v>
      </c>
      <c r="BM1466" s="5">
        <v>0</v>
      </c>
      <c r="BN1466" s="5">
        <v>579721.79</v>
      </c>
      <c r="BO1466" s="5">
        <v>0</v>
      </c>
      <c r="BP1466" s="5">
        <v>0</v>
      </c>
      <c r="BQ1466" s="5">
        <v>0</v>
      </c>
      <c r="BR1466" s="5">
        <v>0</v>
      </c>
      <c r="BS1466" s="5">
        <v>0</v>
      </c>
      <c r="BT1466" s="5">
        <v>0</v>
      </c>
      <c r="BU1466" s="5">
        <v>0</v>
      </c>
      <c r="BV1466" s="5">
        <v>0</v>
      </c>
      <c r="BW1466" s="5">
        <v>0</v>
      </c>
      <c r="BX1466" s="5">
        <v>0</v>
      </c>
      <c r="BY1466" s="5">
        <v>0</v>
      </c>
      <c r="BZ1466" s="5">
        <v>0</v>
      </c>
      <c r="CA1466" s="5">
        <v>0</v>
      </c>
      <c r="CB1466" s="5">
        <v>355984.25</v>
      </c>
      <c r="CC1466" s="5">
        <v>0</v>
      </c>
      <c r="CD1466" s="5">
        <v>0</v>
      </c>
      <c r="CE1466" s="24">
        <v>4297512.08</v>
      </c>
    </row>
    <row r="1467" spans="2:83" ht="14.5" thickTop="1" thickBot="1" x14ac:dyDescent="0.35">
      <c r="B1467" s="25" t="s">
        <v>2627</v>
      </c>
      <c r="C1467" s="26">
        <v>3</v>
      </c>
      <c r="D1467" s="26" t="s">
        <v>2710</v>
      </c>
      <c r="E1467" s="26">
        <v>3008143064</v>
      </c>
      <c r="F1467" s="25" t="s">
        <v>2711</v>
      </c>
      <c r="G1467" s="5">
        <v>0</v>
      </c>
      <c r="H1467" s="5">
        <v>762282.72</v>
      </c>
      <c r="I1467" s="5">
        <v>0</v>
      </c>
      <c r="J1467" s="5">
        <v>0</v>
      </c>
      <c r="K1467" s="5">
        <v>0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5">
        <v>25613572.559999999</v>
      </c>
      <c r="AC1467" s="5">
        <v>0</v>
      </c>
      <c r="AD1467" s="5">
        <v>1738925.38</v>
      </c>
      <c r="AE1467" s="5">
        <v>0</v>
      </c>
      <c r="AF1467" s="5">
        <v>71756</v>
      </c>
      <c r="AG1467" s="5">
        <v>0</v>
      </c>
      <c r="AH1467" s="5">
        <v>0</v>
      </c>
      <c r="AI1467" s="5">
        <v>0</v>
      </c>
      <c r="AJ1467" s="5">
        <v>0</v>
      </c>
      <c r="AK1467" s="5">
        <v>0</v>
      </c>
      <c r="AL1467" s="5">
        <v>0</v>
      </c>
      <c r="AM1467" s="5">
        <v>0</v>
      </c>
      <c r="AN1467" s="5">
        <v>0</v>
      </c>
      <c r="AO1467" s="5">
        <v>0</v>
      </c>
      <c r="AP1467" s="5">
        <v>0</v>
      </c>
      <c r="AQ1467" s="5">
        <v>0</v>
      </c>
      <c r="AR1467" s="5">
        <v>0</v>
      </c>
      <c r="AS1467" s="5">
        <v>0</v>
      </c>
      <c r="AT1467" s="5">
        <v>0</v>
      </c>
      <c r="AU1467" s="5">
        <v>0</v>
      </c>
      <c r="AV1467" s="5">
        <v>0</v>
      </c>
      <c r="AW1467" s="5">
        <v>0</v>
      </c>
      <c r="AX1467" s="5">
        <v>0</v>
      </c>
      <c r="AY1467" s="5">
        <v>0</v>
      </c>
      <c r="AZ1467" s="5">
        <v>0</v>
      </c>
      <c r="BA1467" s="5">
        <v>0</v>
      </c>
      <c r="BB1467" s="5">
        <v>0</v>
      </c>
      <c r="BC1467" s="5">
        <v>0</v>
      </c>
      <c r="BD1467" s="5">
        <v>0</v>
      </c>
      <c r="BE1467" s="5">
        <v>0</v>
      </c>
      <c r="BF1467" s="5">
        <v>0</v>
      </c>
      <c r="BG1467" s="5">
        <v>0</v>
      </c>
      <c r="BH1467" s="5">
        <v>0</v>
      </c>
      <c r="BI1467" s="5">
        <v>0</v>
      </c>
      <c r="BJ1467" s="5">
        <v>0</v>
      </c>
      <c r="BK1467" s="5">
        <v>0</v>
      </c>
      <c r="BL1467" s="5">
        <v>244770.06</v>
      </c>
      <c r="BM1467" s="5">
        <v>0</v>
      </c>
      <c r="BN1467" s="5">
        <v>1325058.33</v>
      </c>
      <c r="BO1467" s="5">
        <v>0</v>
      </c>
      <c r="BP1467" s="5">
        <v>0</v>
      </c>
      <c r="BQ1467" s="5">
        <v>0</v>
      </c>
      <c r="BR1467" s="5">
        <v>0</v>
      </c>
      <c r="BS1467" s="5">
        <v>0</v>
      </c>
      <c r="BT1467" s="5">
        <v>0</v>
      </c>
      <c r="BU1467" s="5">
        <v>0</v>
      </c>
      <c r="BV1467" s="5">
        <v>0</v>
      </c>
      <c r="BW1467" s="5">
        <v>0</v>
      </c>
      <c r="BX1467" s="5">
        <v>0</v>
      </c>
      <c r="BY1467" s="5">
        <v>0</v>
      </c>
      <c r="BZ1467" s="5">
        <v>0</v>
      </c>
      <c r="CA1467" s="5">
        <v>0</v>
      </c>
      <c r="CB1467" s="5">
        <v>3393832.55</v>
      </c>
      <c r="CC1467" s="5">
        <v>0</v>
      </c>
      <c r="CD1467" s="5">
        <v>0</v>
      </c>
      <c r="CE1467" s="24">
        <v>33150197.599999998</v>
      </c>
    </row>
    <row r="1468" spans="2:83" ht="14.5" thickTop="1" thickBot="1" x14ac:dyDescent="0.35">
      <c r="B1468" s="25" t="s">
        <v>2627</v>
      </c>
      <c r="C1468" s="26">
        <v>3</v>
      </c>
      <c r="D1468" s="26" t="s">
        <v>2978</v>
      </c>
      <c r="E1468" s="26">
        <v>3008092528</v>
      </c>
      <c r="F1468" s="25" t="s">
        <v>2979</v>
      </c>
      <c r="G1468" s="5">
        <v>0</v>
      </c>
      <c r="H1468" s="5">
        <v>216439.23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425961.27</v>
      </c>
      <c r="AA1468" s="5">
        <v>0</v>
      </c>
      <c r="AB1468" s="5">
        <v>1390127.25</v>
      </c>
      <c r="AC1468" s="5">
        <v>0</v>
      </c>
      <c r="AD1468" s="5">
        <v>2147373.67</v>
      </c>
      <c r="AE1468" s="5">
        <v>0</v>
      </c>
      <c r="AF1468" s="5">
        <v>0</v>
      </c>
      <c r="AG1468" s="5">
        <v>0</v>
      </c>
      <c r="AH1468" s="5">
        <v>0</v>
      </c>
      <c r="AI1468" s="5">
        <v>0</v>
      </c>
      <c r="AJ1468" s="5">
        <v>0</v>
      </c>
      <c r="AK1468" s="5">
        <v>0</v>
      </c>
      <c r="AL1468" s="5">
        <v>0</v>
      </c>
      <c r="AM1468" s="5">
        <v>0</v>
      </c>
      <c r="AN1468" s="5">
        <v>0</v>
      </c>
      <c r="AO1468" s="5">
        <v>319541.37</v>
      </c>
      <c r="AP1468" s="5">
        <v>45.13</v>
      </c>
      <c r="AQ1468" s="5">
        <v>0</v>
      </c>
      <c r="AR1468" s="5">
        <v>0</v>
      </c>
      <c r="AS1468" s="5">
        <v>0</v>
      </c>
      <c r="AT1468" s="5">
        <v>20880.52</v>
      </c>
      <c r="AU1468" s="5">
        <v>0</v>
      </c>
      <c r="AV1468" s="5">
        <v>0</v>
      </c>
      <c r="AW1468" s="5">
        <v>0</v>
      </c>
      <c r="AX1468" s="5">
        <v>0</v>
      </c>
      <c r="AY1468" s="5">
        <v>0</v>
      </c>
      <c r="AZ1468" s="5">
        <v>0</v>
      </c>
      <c r="BA1468" s="5">
        <v>0</v>
      </c>
      <c r="BB1468" s="5">
        <v>0</v>
      </c>
      <c r="BC1468" s="5">
        <v>0</v>
      </c>
      <c r="BD1468" s="5">
        <v>0</v>
      </c>
      <c r="BE1468" s="5">
        <v>0</v>
      </c>
      <c r="BF1468" s="5">
        <v>0</v>
      </c>
      <c r="BG1468" s="5">
        <v>0</v>
      </c>
      <c r="BH1468" s="5">
        <v>0</v>
      </c>
      <c r="BI1468" s="5">
        <v>0</v>
      </c>
      <c r="BJ1468" s="5">
        <v>0</v>
      </c>
      <c r="BK1468" s="5">
        <v>0</v>
      </c>
      <c r="BL1468" s="5">
        <v>0</v>
      </c>
      <c r="BM1468" s="5">
        <v>0</v>
      </c>
      <c r="BN1468" s="5">
        <v>230542.22</v>
      </c>
      <c r="BO1468" s="5">
        <v>0</v>
      </c>
      <c r="BP1468" s="5">
        <v>0</v>
      </c>
      <c r="BQ1468" s="5">
        <v>0</v>
      </c>
      <c r="BR1468" s="5">
        <v>0</v>
      </c>
      <c r="BS1468" s="5">
        <v>0</v>
      </c>
      <c r="BT1468" s="5">
        <v>0</v>
      </c>
      <c r="BU1468" s="5">
        <v>0</v>
      </c>
      <c r="BV1468" s="5">
        <v>0</v>
      </c>
      <c r="BW1468" s="5">
        <v>0</v>
      </c>
      <c r="BX1468" s="5">
        <v>0</v>
      </c>
      <c r="BY1468" s="5">
        <v>0</v>
      </c>
      <c r="BZ1468" s="5">
        <v>0</v>
      </c>
      <c r="CA1468" s="5">
        <v>0</v>
      </c>
      <c r="CB1468" s="5">
        <v>100000</v>
      </c>
      <c r="CC1468" s="5">
        <v>0</v>
      </c>
      <c r="CD1468" s="5">
        <v>0</v>
      </c>
      <c r="CE1468" s="24">
        <v>4850910.6599999992</v>
      </c>
    </row>
    <row r="1469" spans="2:83" ht="14.5" thickTop="1" thickBot="1" x14ac:dyDescent="0.35">
      <c r="B1469" s="25" t="s">
        <v>2627</v>
      </c>
      <c r="C1469" s="26">
        <v>3</v>
      </c>
      <c r="D1469" s="26" t="s">
        <v>2712</v>
      </c>
      <c r="E1469" s="26">
        <v>3008112083</v>
      </c>
      <c r="F1469" s="25" t="s">
        <v>2713</v>
      </c>
      <c r="G1469" s="5">
        <v>0</v>
      </c>
      <c r="H1469" s="5">
        <v>2429434.1800000002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921895.89</v>
      </c>
      <c r="AC1469" s="5">
        <v>0</v>
      </c>
      <c r="AD1469" s="5">
        <v>4321194.54</v>
      </c>
      <c r="AE1469" s="5">
        <v>0</v>
      </c>
      <c r="AF1469" s="5">
        <v>0</v>
      </c>
      <c r="AG1469" s="5">
        <v>0</v>
      </c>
      <c r="AH1469" s="5">
        <v>0</v>
      </c>
      <c r="AI1469" s="5">
        <v>0</v>
      </c>
      <c r="AJ1469" s="5">
        <v>0</v>
      </c>
      <c r="AK1469" s="5">
        <v>0</v>
      </c>
      <c r="AL1469" s="5">
        <v>0</v>
      </c>
      <c r="AM1469" s="5">
        <v>0</v>
      </c>
      <c r="AN1469" s="5">
        <v>0</v>
      </c>
      <c r="AO1469" s="5">
        <v>0</v>
      </c>
      <c r="AP1469" s="5">
        <v>0</v>
      </c>
      <c r="AQ1469" s="5">
        <v>0</v>
      </c>
      <c r="AR1469" s="5">
        <v>0</v>
      </c>
      <c r="AS1469" s="5">
        <v>0</v>
      </c>
      <c r="AT1469" s="5">
        <v>132014.9</v>
      </c>
      <c r="AU1469" s="5">
        <v>0</v>
      </c>
      <c r="AV1469" s="5">
        <v>0</v>
      </c>
      <c r="AW1469" s="5">
        <v>0</v>
      </c>
      <c r="AX1469" s="5">
        <v>0</v>
      </c>
      <c r="AY1469" s="5">
        <v>0</v>
      </c>
      <c r="AZ1469" s="5">
        <v>0</v>
      </c>
      <c r="BA1469" s="5">
        <v>0</v>
      </c>
      <c r="BB1469" s="5">
        <v>0</v>
      </c>
      <c r="BC1469" s="5">
        <v>0</v>
      </c>
      <c r="BD1469" s="5">
        <v>0</v>
      </c>
      <c r="BE1469" s="5">
        <v>0</v>
      </c>
      <c r="BF1469" s="5">
        <v>0</v>
      </c>
      <c r="BG1469" s="5">
        <v>0</v>
      </c>
      <c r="BH1469" s="5">
        <v>0</v>
      </c>
      <c r="BI1469" s="5">
        <v>0</v>
      </c>
      <c r="BJ1469" s="5">
        <v>0</v>
      </c>
      <c r="BK1469" s="5">
        <v>0</v>
      </c>
      <c r="BL1469" s="5">
        <v>0</v>
      </c>
      <c r="BM1469" s="5">
        <v>0</v>
      </c>
      <c r="BN1469" s="5">
        <v>1326990.27</v>
      </c>
      <c r="BO1469" s="5">
        <v>0</v>
      </c>
      <c r="BP1469" s="5">
        <v>0</v>
      </c>
      <c r="BQ1469" s="5">
        <v>0</v>
      </c>
      <c r="BR1469" s="5">
        <v>0</v>
      </c>
      <c r="BS1469" s="5">
        <v>0</v>
      </c>
      <c r="BT1469" s="5">
        <v>0</v>
      </c>
      <c r="BU1469" s="5">
        <v>0</v>
      </c>
      <c r="BV1469" s="5">
        <v>0</v>
      </c>
      <c r="BW1469" s="5">
        <v>0</v>
      </c>
      <c r="BX1469" s="5">
        <v>0</v>
      </c>
      <c r="BY1469" s="5">
        <v>0</v>
      </c>
      <c r="BZ1469" s="5">
        <v>0</v>
      </c>
      <c r="CA1469" s="5">
        <v>0</v>
      </c>
      <c r="CB1469" s="5">
        <v>0</v>
      </c>
      <c r="CC1469" s="5">
        <v>0</v>
      </c>
      <c r="CD1469" s="5">
        <v>0</v>
      </c>
      <c r="CE1469" s="24">
        <v>9131529.7800000012</v>
      </c>
    </row>
    <row r="1470" spans="2:83" ht="14.5" thickTop="1" thickBot="1" x14ac:dyDescent="0.35">
      <c r="B1470" s="25" t="s">
        <v>2627</v>
      </c>
      <c r="C1470" s="26">
        <v>3</v>
      </c>
      <c r="D1470" s="26" t="s">
        <v>2714</v>
      </c>
      <c r="E1470" s="26">
        <v>3008075971</v>
      </c>
      <c r="F1470" s="25" t="s">
        <v>2715</v>
      </c>
      <c r="G1470" s="5">
        <v>0</v>
      </c>
      <c r="H1470" s="5">
        <v>946680.2</v>
      </c>
      <c r="I1470" s="5">
        <v>0</v>
      </c>
      <c r="J1470" s="5">
        <v>0</v>
      </c>
      <c r="K1470" s="5">
        <v>0</v>
      </c>
      <c r="L1470" s="5">
        <v>0</v>
      </c>
      <c r="M1470" s="5">
        <v>0</v>
      </c>
      <c r="N1470" s="5">
        <v>200000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  <c r="AA1470" s="5">
        <v>0</v>
      </c>
      <c r="AB1470" s="5">
        <v>2432311.2599999998</v>
      </c>
      <c r="AC1470" s="5">
        <v>0</v>
      </c>
      <c r="AD1470" s="5">
        <v>989436.97</v>
      </c>
      <c r="AE1470" s="5">
        <v>0</v>
      </c>
      <c r="AF1470" s="5">
        <v>6101</v>
      </c>
      <c r="AG1470" s="5">
        <v>0</v>
      </c>
      <c r="AH1470" s="5">
        <v>160000</v>
      </c>
      <c r="AI1470" s="5">
        <v>0</v>
      </c>
      <c r="AJ1470" s="5">
        <v>0</v>
      </c>
      <c r="AK1470" s="5">
        <v>0</v>
      </c>
      <c r="AL1470" s="5">
        <v>0</v>
      </c>
      <c r="AM1470" s="5">
        <v>0</v>
      </c>
      <c r="AN1470" s="5">
        <v>0</v>
      </c>
      <c r="AO1470" s="5">
        <v>290.02999999999997</v>
      </c>
      <c r="AP1470" s="5">
        <v>0</v>
      </c>
      <c r="AQ1470" s="5">
        <v>0</v>
      </c>
      <c r="AR1470" s="5">
        <v>0</v>
      </c>
      <c r="AS1470" s="5">
        <v>0</v>
      </c>
      <c r="AT1470" s="5">
        <v>764475.6</v>
      </c>
      <c r="AU1470" s="5">
        <v>0</v>
      </c>
      <c r="AV1470" s="5">
        <v>0</v>
      </c>
      <c r="AW1470" s="5">
        <v>0</v>
      </c>
      <c r="AX1470" s="5">
        <v>0</v>
      </c>
      <c r="AY1470" s="5">
        <v>0</v>
      </c>
      <c r="AZ1470" s="5">
        <v>0</v>
      </c>
      <c r="BA1470" s="5">
        <v>0</v>
      </c>
      <c r="BB1470" s="5">
        <v>0</v>
      </c>
      <c r="BC1470" s="5">
        <v>0</v>
      </c>
      <c r="BD1470" s="5">
        <v>0</v>
      </c>
      <c r="BE1470" s="5">
        <v>0</v>
      </c>
      <c r="BF1470" s="5">
        <v>0</v>
      </c>
      <c r="BG1470" s="5">
        <v>0</v>
      </c>
      <c r="BH1470" s="5">
        <v>0</v>
      </c>
      <c r="BI1470" s="5">
        <v>0</v>
      </c>
      <c r="BJ1470" s="5">
        <v>0</v>
      </c>
      <c r="BK1470" s="5">
        <v>0</v>
      </c>
      <c r="BL1470" s="5">
        <v>0</v>
      </c>
      <c r="BM1470" s="5">
        <v>0</v>
      </c>
      <c r="BN1470" s="5">
        <v>530395.23</v>
      </c>
      <c r="BO1470" s="5">
        <v>0</v>
      </c>
      <c r="BP1470" s="5">
        <v>0</v>
      </c>
      <c r="BQ1470" s="5">
        <v>0</v>
      </c>
      <c r="BR1470" s="5">
        <v>0</v>
      </c>
      <c r="BS1470" s="5">
        <v>0</v>
      </c>
      <c r="BT1470" s="5">
        <v>0</v>
      </c>
      <c r="BU1470" s="5">
        <v>0</v>
      </c>
      <c r="BV1470" s="5">
        <v>0</v>
      </c>
      <c r="BW1470" s="5">
        <v>0</v>
      </c>
      <c r="BX1470" s="5">
        <v>0</v>
      </c>
      <c r="BY1470" s="5">
        <v>0</v>
      </c>
      <c r="BZ1470" s="5">
        <v>0</v>
      </c>
      <c r="CA1470" s="5">
        <v>0</v>
      </c>
      <c r="CB1470" s="5">
        <v>0</v>
      </c>
      <c r="CC1470" s="5">
        <v>0</v>
      </c>
      <c r="CD1470" s="5">
        <v>0</v>
      </c>
      <c r="CE1470" s="24">
        <v>6029690.2899999991</v>
      </c>
    </row>
    <row r="1471" spans="2:83" ht="14.5" thickTop="1" thickBot="1" x14ac:dyDescent="0.35">
      <c r="B1471" s="25" t="s">
        <v>2627</v>
      </c>
      <c r="C1471" s="26">
        <v>3</v>
      </c>
      <c r="D1471" s="26" t="s">
        <v>2716</v>
      </c>
      <c r="E1471" s="26">
        <v>3008126568</v>
      </c>
      <c r="F1471" s="25" t="s">
        <v>2717</v>
      </c>
      <c r="G1471" s="5">
        <v>0</v>
      </c>
      <c r="H1471" s="5">
        <v>3081286.88</v>
      </c>
      <c r="I1471" s="5">
        <v>0</v>
      </c>
      <c r="J1471" s="5">
        <v>0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  <c r="AB1471" s="5">
        <v>12483134.029999999</v>
      </c>
      <c r="AC1471" s="5">
        <v>0</v>
      </c>
      <c r="AD1471" s="5">
        <v>1660215.72</v>
      </c>
      <c r="AE1471" s="5">
        <v>0</v>
      </c>
      <c r="AF1471" s="5">
        <v>2014654.22</v>
      </c>
      <c r="AG1471" s="5">
        <v>0</v>
      </c>
      <c r="AH1471" s="5">
        <v>0</v>
      </c>
      <c r="AI1471" s="5">
        <v>0</v>
      </c>
      <c r="AJ1471" s="5">
        <v>0</v>
      </c>
      <c r="AK1471" s="5">
        <v>0</v>
      </c>
      <c r="AL1471" s="5">
        <v>0</v>
      </c>
      <c r="AM1471" s="5">
        <v>0</v>
      </c>
      <c r="AN1471" s="5">
        <v>0</v>
      </c>
      <c r="AO1471" s="5">
        <v>0</v>
      </c>
      <c r="AP1471" s="5">
        <v>0</v>
      </c>
      <c r="AQ1471" s="5">
        <v>0</v>
      </c>
      <c r="AR1471" s="5">
        <v>0</v>
      </c>
      <c r="AS1471" s="5">
        <v>0</v>
      </c>
      <c r="AT1471" s="5">
        <v>0</v>
      </c>
      <c r="AU1471" s="5">
        <v>0</v>
      </c>
      <c r="AV1471" s="5">
        <v>0</v>
      </c>
      <c r="AW1471" s="5">
        <v>0</v>
      </c>
      <c r="AX1471" s="5">
        <v>0</v>
      </c>
      <c r="AY1471" s="5">
        <v>0</v>
      </c>
      <c r="AZ1471" s="5">
        <v>0</v>
      </c>
      <c r="BA1471" s="5">
        <v>0</v>
      </c>
      <c r="BB1471" s="5">
        <v>0</v>
      </c>
      <c r="BC1471" s="5">
        <v>0</v>
      </c>
      <c r="BD1471" s="5">
        <v>0</v>
      </c>
      <c r="BE1471" s="5">
        <v>0</v>
      </c>
      <c r="BF1471" s="5">
        <v>0</v>
      </c>
      <c r="BG1471" s="5">
        <v>0</v>
      </c>
      <c r="BH1471" s="5">
        <v>0</v>
      </c>
      <c r="BI1471" s="5">
        <v>0</v>
      </c>
      <c r="BJ1471" s="5">
        <v>0</v>
      </c>
      <c r="BK1471" s="5">
        <v>0</v>
      </c>
      <c r="BL1471" s="5">
        <v>441130.16</v>
      </c>
      <c r="BM1471" s="5">
        <v>0</v>
      </c>
      <c r="BN1471" s="5">
        <v>2419365.4700000002</v>
      </c>
      <c r="BO1471" s="5">
        <v>0</v>
      </c>
      <c r="BP1471" s="5">
        <v>0</v>
      </c>
      <c r="BQ1471" s="5">
        <v>0</v>
      </c>
      <c r="BR1471" s="5">
        <v>0</v>
      </c>
      <c r="BS1471" s="5">
        <v>0</v>
      </c>
      <c r="BT1471" s="5">
        <v>0</v>
      </c>
      <c r="BU1471" s="5">
        <v>0</v>
      </c>
      <c r="BV1471" s="5">
        <v>0</v>
      </c>
      <c r="BW1471" s="5">
        <v>0</v>
      </c>
      <c r="BX1471" s="5">
        <v>0</v>
      </c>
      <c r="BY1471" s="5">
        <v>0</v>
      </c>
      <c r="BZ1471" s="5">
        <v>0</v>
      </c>
      <c r="CA1471" s="5">
        <v>0</v>
      </c>
      <c r="CB1471" s="5">
        <v>842899.8</v>
      </c>
      <c r="CC1471" s="5">
        <v>0</v>
      </c>
      <c r="CD1471" s="5">
        <v>0</v>
      </c>
      <c r="CE1471" s="24">
        <v>22942686.279999997</v>
      </c>
    </row>
    <row r="1472" spans="2:83" ht="14.5" thickTop="1" thickBot="1" x14ac:dyDescent="0.35">
      <c r="B1472" s="25" t="s">
        <v>2627</v>
      </c>
      <c r="C1472" s="26">
        <v>3</v>
      </c>
      <c r="D1472" s="26" t="s">
        <v>2980</v>
      </c>
      <c r="E1472" s="26">
        <v>3008071743</v>
      </c>
      <c r="F1472" s="25" t="s">
        <v>2981</v>
      </c>
      <c r="G1472" s="5">
        <v>4770385.37</v>
      </c>
      <c r="H1472" s="5">
        <v>167588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5">
        <v>0</v>
      </c>
      <c r="AA1472" s="5">
        <v>64597301.68</v>
      </c>
      <c r="AB1472" s="5">
        <v>0</v>
      </c>
      <c r="AC1472" s="5">
        <v>2123254.96</v>
      </c>
      <c r="AD1472" s="5">
        <v>152505.34</v>
      </c>
      <c r="AE1472" s="5">
        <v>0</v>
      </c>
      <c r="AF1472" s="5">
        <v>0</v>
      </c>
      <c r="AG1472" s="5">
        <v>0</v>
      </c>
      <c r="AH1472" s="5">
        <v>0</v>
      </c>
      <c r="AI1472" s="5">
        <v>0</v>
      </c>
      <c r="AJ1472" s="5">
        <v>0</v>
      </c>
      <c r="AK1472" s="5">
        <v>0</v>
      </c>
      <c r="AL1472" s="5">
        <v>0</v>
      </c>
      <c r="AM1472" s="5">
        <v>0</v>
      </c>
      <c r="AN1472" s="5">
        <v>0</v>
      </c>
      <c r="AO1472" s="5">
        <v>0</v>
      </c>
      <c r="AP1472" s="5">
        <v>0</v>
      </c>
      <c r="AQ1472" s="5">
        <v>0</v>
      </c>
      <c r="AR1472" s="5">
        <v>0</v>
      </c>
      <c r="AS1472" s="5">
        <v>0</v>
      </c>
      <c r="AT1472" s="5">
        <v>0</v>
      </c>
      <c r="AU1472" s="5">
        <v>0</v>
      </c>
      <c r="AV1472" s="5">
        <v>0</v>
      </c>
      <c r="AW1472" s="5">
        <v>0</v>
      </c>
      <c r="AX1472" s="5">
        <v>0</v>
      </c>
      <c r="AY1472" s="5">
        <v>0</v>
      </c>
      <c r="AZ1472" s="5">
        <v>0</v>
      </c>
      <c r="BA1472" s="5">
        <v>0</v>
      </c>
      <c r="BB1472" s="5">
        <v>0</v>
      </c>
      <c r="BC1472" s="5">
        <v>0</v>
      </c>
      <c r="BD1472" s="5">
        <v>0</v>
      </c>
      <c r="BE1472" s="5">
        <v>0</v>
      </c>
      <c r="BF1472" s="5">
        <v>0</v>
      </c>
      <c r="BG1472" s="5">
        <v>0</v>
      </c>
      <c r="BH1472" s="5">
        <v>0</v>
      </c>
      <c r="BI1472" s="5">
        <v>0</v>
      </c>
      <c r="BJ1472" s="5">
        <v>0</v>
      </c>
      <c r="BK1472" s="5">
        <v>772935.04</v>
      </c>
      <c r="BL1472" s="5">
        <v>0</v>
      </c>
      <c r="BM1472" s="5">
        <v>1564744.91</v>
      </c>
      <c r="BN1472" s="5">
        <v>0</v>
      </c>
      <c r="BO1472" s="5">
        <v>0</v>
      </c>
      <c r="BP1472" s="5">
        <v>0</v>
      </c>
      <c r="BQ1472" s="5">
        <v>0</v>
      </c>
      <c r="BR1472" s="5">
        <v>0</v>
      </c>
      <c r="BS1472" s="5">
        <v>0</v>
      </c>
      <c r="BT1472" s="5">
        <v>0</v>
      </c>
      <c r="BU1472" s="5">
        <v>0</v>
      </c>
      <c r="BV1472" s="5">
        <v>0</v>
      </c>
      <c r="BW1472" s="5">
        <v>0</v>
      </c>
      <c r="BX1472" s="5">
        <v>0</v>
      </c>
      <c r="BY1472" s="5">
        <v>0</v>
      </c>
      <c r="BZ1472" s="5">
        <v>0</v>
      </c>
      <c r="CA1472" s="5">
        <v>0</v>
      </c>
      <c r="CB1472" s="5">
        <v>94099</v>
      </c>
      <c r="CC1472" s="5">
        <v>0</v>
      </c>
      <c r="CD1472" s="5">
        <v>0</v>
      </c>
      <c r="CE1472" s="24">
        <v>74242814.299999997</v>
      </c>
    </row>
    <row r="1473" spans="2:83" ht="14.5" thickTop="1" thickBot="1" x14ac:dyDescent="0.35">
      <c r="B1473" s="25" t="s">
        <v>2627</v>
      </c>
      <c r="C1473" s="26">
        <v>3</v>
      </c>
      <c r="D1473" s="26" t="s">
        <v>2718</v>
      </c>
      <c r="E1473" s="26">
        <v>3008084032</v>
      </c>
      <c r="F1473" s="25" t="s">
        <v>2719</v>
      </c>
      <c r="G1473" s="5">
        <v>0</v>
      </c>
      <c r="H1473" s="5">
        <v>1539920.45</v>
      </c>
      <c r="I1473" s="5">
        <v>0</v>
      </c>
      <c r="J1473" s="5">
        <v>0</v>
      </c>
      <c r="K1473" s="5">
        <v>0</v>
      </c>
      <c r="L1473" s="5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5">
        <v>3021812.58</v>
      </c>
      <c r="AC1473" s="5">
        <v>0</v>
      </c>
      <c r="AD1473" s="5">
        <v>1657699.22</v>
      </c>
      <c r="AE1473" s="5">
        <v>0</v>
      </c>
      <c r="AF1473" s="5">
        <v>0</v>
      </c>
      <c r="AG1473" s="5">
        <v>0</v>
      </c>
      <c r="AH1473" s="5">
        <v>0</v>
      </c>
      <c r="AI1473" s="5">
        <v>0</v>
      </c>
      <c r="AJ1473" s="5">
        <v>0</v>
      </c>
      <c r="AK1473" s="5">
        <v>0</v>
      </c>
      <c r="AL1473" s="5">
        <v>0</v>
      </c>
      <c r="AM1473" s="5">
        <v>0</v>
      </c>
      <c r="AN1473" s="5">
        <v>0</v>
      </c>
      <c r="AO1473" s="5">
        <v>0</v>
      </c>
      <c r="AP1473" s="5">
        <v>0</v>
      </c>
      <c r="AQ1473" s="5">
        <v>0</v>
      </c>
      <c r="AR1473" s="5">
        <v>0</v>
      </c>
      <c r="AS1473" s="5">
        <v>0</v>
      </c>
      <c r="AT1473" s="5">
        <v>0</v>
      </c>
      <c r="AU1473" s="5">
        <v>0</v>
      </c>
      <c r="AV1473" s="5">
        <v>0</v>
      </c>
      <c r="AW1473" s="5">
        <v>0</v>
      </c>
      <c r="AX1473" s="5">
        <v>0</v>
      </c>
      <c r="AY1473" s="5">
        <v>0</v>
      </c>
      <c r="AZ1473" s="5">
        <v>0</v>
      </c>
      <c r="BA1473" s="5">
        <v>0</v>
      </c>
      <c r="BB1473" s="5">
        <v>0</v>
      </c>
      <c r="BC1473" s="5">
        <v>0</v>
      </c>
      <c r="BD1473" s="5">
        <v>0</v>
      </c>
      <c r="BE1473" s="5">
        <v>0</v>
      </c>
      <c r="BF1473" s="5">
        <v>0</v>
      </c>
      <c r="BG1473" s="5">
        <v>0</v>
      </c>
      <c r="BH1473" s="5">
        <v>0</v>
      </c>
      <c r="BI1473" s="5">
        <v>0</v>
      </c>
      <c r="BJ1473" s="5">
        <v>0</v>
      </c>
      <c r="BK1473" s="5">
        <v>0</v>
      </c>
      <c r="BL1473" s="5">
        <v>132014.9</v>
      </c>
      <c r="BM1473" s="5">
        <v>0</v>
      </c>
      <c r="BN1473" s="5">
        <v>658633.74</v>
      </c>
      <c r="BO1473" s="5">
        <v>0</v>
      </c>
      <c r="BP1473" s="5">
        <v>0</v>
      </c>
      <c r="BQ1473" s="5">
        <v>0</v>
      </c>
      <c r="BR1473" s="5">
        <v>0</v>
      </c>
      <c r="BS1473" s="5">
        <v>0</v>
      </c>
      <c r="BT1473" s="5">
        <v>0</v>
      </c>
      <c r="BU1473" s="5">
        <v>0</v>
      </c>
      <c r="BV1473" s="5">
        <v>0</v>
      </c>
      <c r="BW1473" s="5">
        <v>0</v>
      </c>
      <c r="BX1473" s="5">
        <v>0</v>
      </c>
      <c r="BY1473" s="5">
        <v>0</v>
      </c>
      <c r="BZ1473" s="5">
        <v>0</v>
      </c>
      <c r="CA1473" s="5">
        <v>0</v>
      </c>
      <c r="CB1473" s="5">
        <v>57813.98</v>
      </c>
      <c r="CC1473" s="5">
        <v>0</v>
      </c>
      <c r="CD1473" s="5">
        <v>0</v>
      </c>
      <c r="CE1473" s="24">
        <v>7067894.870000001</v>
      </c>
    </row>
    <row r="1474" spans="2:83" ht="14.5" thickTop="1" thickBot="1" x14ac:dyDescent="0.35">
      <c r="B1474" s="25" t="s">
        <v>2627</v>
      </c>
      <c r="C1474" s="26">
        <v>3</v>
      </c>
      <c r="D1474" s="26" t="s">
        <v>2720</v>
      </c>
      <c r="E1474" s="26">
        <v>3008140291</v>
      </c>
      <c r="F1474" s="25" t="s">
        <v>2721</v>
      </c>
      <c r="G1474" s="5">
        <v>0</v>
      </c>
      <c r="H1474" s="5">
        <v>10160602.42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9444862.3900000006</v>
      </c>
      <c r="AC1474" s="5">
        <v>0</v>
      </c>
      <c r="AD1474" s="5">
        <v>1320103.6399999999</v>
      </c>
      <c r="AE1474" s="5">
        <v>0</v>
      </c>
      <c r="AF1474" s="5">
        <v>0</v>
      </c>
      <c r="AG1474" s="5">
        <v>0</v>
      </c>
      <c r="AH1474" s="5">
        <v>0</v>
      </c>
      <c r="AI1474" s="5">
        <v>0</v>
      </c>
      <c r="AJ1474" s="5">
        <v>0</v>
      </c>
      <c r="AK1474" s="5">
        <v>0</v>
      </c>
      <c r="AL1474" s="5">
        <v>0</v>
      </c>
      <c r="AM1474" s="5">
        <v>0</v>
      </c>
      <c r="AN1474" s="5">
        <v>0</v>
      </c>
      <c r="AO1474" s="5">
        <v>0</v>
      </c>
      <c r="AP1474" s="5">
        <v>0</v>
      </c>
      <c r="AQ1474" s="5">
        <v>0</v>
      </c>
      <c r="AR1474" s="5">
        <v>0</v>
      </c>
      <c r="AS1474" s="5">
        <v>0</v>
      </c>
      <c r="AT1474" s="5">
        <v>667718.43000000005</v>
      </c>
      <c r="AU1474" s="5">
        <v>0</v>
      </c>
      <c r="AV1474" s="5">
        <v>0</v>
      </c>
      <c r="AW1474" s="5">
        <v>0</v>
      </c>
      <c r="AX1474" s="5">
        <v>0</v>
      </c>
      <c r="AY1474" s="5">
        <v>0</v>
      </c>
      <c r="AZ1474" s="5">
        <v>0</v>
      </c>
      <c r="BA1474" s="5">
        <v>0</v>
      </c>
      <c r="BB1474" s="5">
        <v>0</v>
      </c>
      <c r="BC1474" s="5">
        <v>0</v>
      </c>
      <c r="BD1474" s="5">
        <v>0</v>
      </c>
      <c r="BE1474" s="5">
        <v>0</v>
      </c>
      <c r="BF1474" s="5">
        <v>0</v>
      </c>
      <c r="BG1474" s="5">
        <v>0</v>
      </c>
      <c r="BH1474" s="5">
        <v>0</v>
      </c>
      <c r="BI1474" s="5">
        <v>0</v>
      </c>
      <c r="BJ1474" s="5">
        <v>0</v>
      </c>
      <c r="BK1474" s="5">
        <v>0</v>
      </c>
      <c r="BL1474" s="5">
        <v>7500</v>
      </c>
      <c r="BM1474" s="5">
        <v>0</v>
      </c>
      <c r="BN1474" s="5">
        <v>2662306.11</v>
      </c>
      <c r="BO1474" s="5">
        <v>0</v>
      </c>
      <c r="BP1474" s="5">
        <v>0</v>
      </c>
      <c r="BQ1474" s="5">
        <v>0</v>
      </c>
      <c r="BR1474" s="5">
        <v>0</v>
      </c>
      <c r="BS1474" s="5">
        <v>0</v>
      </c>
      <c r="BT1474" s="5">
        <v>0</v>
      </c>
      <c r="BU1474" s="5">
        <v>0</v>
      </c>
      <c r="BV1474" s="5">
        <v>0</v>
      </c>
      <c r="BW1474" s="5">
        <v>0</v>
      </c>
      <c r="BX1474" s="5">
        <v>0</v>
      </c>
      <c r="BY1474" s="5">
        <v>0</v>
      </c>
      <c r="BZ1474" s="5">
        <v>0</v>
      </c>
      <c r="CA1474" s="5">
        <v>0</v>
      </c>
      <c r="CB1474" s="5">
        <v>7310.85</v>
      </c>
      <c r="CC1474" s="5">
        <v>0</v>
      </c>
      <c r="CD1474" s="5">
        <v>100000</v>
      </c>
      <c r="CE1474" s="24">
        <v>24370403.840000004</v>
      </c>
    </row>
    <row r="1475" spans="2:83" ht="14.5" thickTop="1" thickBot="1" x14ac:dyDescent="0.35">
      <c r="B1475" s="25" t="s">
        <v>2627</v>
      </c>
      <c r="C1475" s="26">
        <v>3</v>
      </c>
      <c r="D1475" s="26" t="s">
        <v>2986</v>
      </c>
      <c r="E1475" s="26">
        <v>3008251176</v>
      </c>
      <c r="F1475" s="25" t="s">
        <v>2987</v>
      </c>
      <c r="G1475" s="5">
        <v>0</v>
      </c>
      <c r="H1475" s="5">
        <v>155900.87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936768.7</v>
      </c>
      <c r="AC1475" s="5">
        <v>0</v>
      </c>
      <c r="AD1475" s="5">
        <v>189009.86</v>
      </c>
      <c r="AE1475" s="5">
        <v>0</v>
      </c>
      <c r="AF1475" s="5">
        <v>0</v>
      </c>
      <c r="AG1475" s="5">
        <v>0</v>
      </c>
      <c r="AH1475" s="5">
        <v>0</v>
      </c>
      <c r="AI1475" s="5">
        <v>0</v>
      </c>
      <c r="AJ1475" s="5">
        <v>0</v>
      </c>
      <c r="AK1475" s="5">
        <v>0</v>
      </c>
      <c r="AL1475" s="5">
        <v>0</v>
      </c>
      <c r="AM1475" s="5">
        <v>0</v>
      </c>
      <c r="AN1475" s="5">
        <v>0</v>
      </c>
      <c r="AO1475" s="5">
        <v>0</v>
      </c>
      <c r="AP1475" s="5">
        <v>0</v>
      </c>
      <c r="AQ1475" s="5">
        <v>0</v>
      </c>
      <c r="AR1475" s="5">
        <v>0</v>
      </c>
      <c r="AS1475" s="5">
        <v>0</v>
      </c>
      <c r="AT1475" s="5">
        <v>85254.9</v>
      </c>
      <c r="AU1475" s="5">
        <v>0</v>
      </c>
      <c r="AV1475" s="5">
        <v>0</v>
      </c>
      <c r="AW1475" s="5">
        <v>0</v>
      </c>
      <c r="AX1475" s="5">
        <v>0</v>
      </c>
      <c r="AY1475" s="5">
        <v>0</v>
      </c>
      <c r="AZ1475" s="5">
        <v>0</v>
      </c>
      <c r="BA1475" s="5">
        <v>0</v>
      </c>
      <c r="BB1475" s="5">
        <v>0</v>
      </c>
      <c r="BC1475" s="5">
        <v>0</v>
      </c>
      <c r="BD1475" s="5">
        <v>0</v>
      </c>
      <c r="BE1475" s="5">
        <v>0</v>
      </c>
      <c r="BF1475" s="5">
        <v>0</v>
      </c>
      <c r="BG1475" s="5">
        <v>0</v>
      </c>
      <c r="BH1475" s="5">
        <v>0</v>
      </c>
      <c r="BI1475" s="5">
        <v>0</v>
      </c>
      <c r="BJ1475" s="5">
        <v>0</v>
      </c>
      <c r="BK1475" s="5">
        <v>0</v>
      </c>
      <c r="BL1475" s="5">
        <v>0</v>
      </c>
      <c r="BM1475" s="5">
        <v>0</v>
      </c>
      <c r="BN1475" s="5">
        <v>390386.23</v>
      </c>
      <c r="BO1475" s="5">
        <v>0</v>
      </c>
      <c r="BP1475" s="5">
        <v>0</v>
      </c>
      <c r="BQ1475" s="5">
        <v>0</v>
      </c>
      <c r="BR1475" s="5">
        <v>0</v>
      </c>
      <c r="BS1475" s="5">
        <v>0</v>
      </c>
      <c r="BT1475" s="5">
        <v>0</v>
      </c>
      <c r="BU1475" s="5">
        <v>0</v>
      </c>
      <c r="BV1475" s="5">
        <v>0</v>
      </c>
      <c r="BW1475" s="5">
        <v>0</v>
      </c>
      <c r="BX1475" s="5">
        <v>0</v>
      </c>
      <c r="BY1475" s="5">
        <v>0</v>
      </c>
      <c r="BZ1475" s="5">
        <v>0</v>
      </c>
      <c r="CA1475" s="5">
        <v>0</v>
      </c>
      <c r="CB1475" s="5">
        <v>0</v>
      </c>
      <c r="CC1475" s="5">
        <v>0</v>
      </c>
      <c r="CD1475" s="5">
        <v>0</v>
      </c>
      <c r="CE1475" s="24">
        <v>1757320.5599999996</v>
      </c>
    </row>
    <row r="1476" spans="2:83" ht="14.5" thickTop="1" thickBot="1" x14ac:dyDescent="0.35">
      <c r="B1476" s="25" t="s">
        <v>2627</v>
      </c>
      <c r="C1476" s="26">
        <v>3</v>
      </c>
      <c r="D1476" s="26" t="s">
        <v>2722</v>
      </c>
      <c r="E1476" s="26">
        <v>3008126528</v>
      </c>
      <c r="F1476" s="25" t="s">
        <v>2723</v>
      </c>
      <c r="G1476" s="5">
        <v>0</v>
      </c>
      <c r="H1476" s="5">
        <v>5455523.1900000004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22639033.390000001</v>
      </c>
      <c r="AC1476" s="5">
        <v>0</v>
      </c>
      <c r="AD1476" s="5">
        <v>2784550</v>
      </c>
      <c r="AE1476" s="5">
        <v>0</v>
      </c>
      <c r="AF1476" s="5">
        <v>4.8099999999999996</v>
      </c>
      <c r="AG1476" s="5">
        <v>0</v>
      </c>
      <c r="AH1476" s="5">
        <v>0</v>
      </c>
      <c r="AI1476" s="5">
        <v>0</v>
      </c>
      <c r="AJ1476" s="5">
        <v>39038429.200000003</v>
      </c>
      <c r="AK1476" s="5">
        <v>0</v>
      </c>
      <c r="AL1476" s="5">
        <v>0</v>
      </c>
      <c r="AM1476" s="5">
        <v>0</v>
      </c>
      <c r="AN1476" s="5">
        <v>0</v>
      </c>
      <c r="AO1476" s="5">
        <v>0</v>
      </c>
      <c r="AP1476" s="5">
        <v>7727.34</v>
      </c>
      <c r="AQ1476" s="5">
        <v>0</v>
      </c>
      <c r="AR1476" s="5">
        <v>0</v>
      </c>
      <c r="AS1476" s="5">
        <v>0</v>
      </c>
      <c r="AT1476" s="5">
        <v>220390.94</v>
      </c>
      <c r="AU1476" s="5">
        <v>0</v>
      </c>
      <c r="AV1476" s="5">
        <v>0</v>
      </c>
      <c r="AW1476" s="5">
        <v>0</v>
      </c>
      <c r="AX1476" s="5">
        <v>0</v>
      </c>
      <c r="AY1476" s="5">
        <v>0</v>
      </c>
      <c r="AZ1476" s="5">
        <v>0</v>
      </c>
      <c r="BA1476" s="5">
        <v>0</v>
      </c>
      <c r="BB1476" s="5">
        <v>0</v>
      </c>
      <c r="BC1476" s="5">
        <v>0</v>
      </c>
      <c r="BD1476" s="5">
        <v>0</v>
      </c>
      <c r="BE1476" s="5">
        <v>0</v>
      </c>
      <c r="BF1476" s="5">
        <v>0</v>
      </c>
      <c r="BG1476" s="5">
        <v>0</v>
      </c>
      <c r="BH1476" s="5">
        <v>0</v>
      </c>
      <c r="BI1476" s="5">
        <v>0</v>
      </c>
      <c r="BJ1476" s="5">
        <v>0</v>
      </c>
      <c r="BK1476" s="5">
        <v>0</v>
      </c>
      <c r="BL1476" s="5">
        <v>598433.28000000003</v>
      </c>
      <c r="BM1476" s="5">
        <v>0</v>
      </c>
      <c r="BN1476" s="5">
        <v>3885231.13</v>
      </c>
      <c r="BO1476" s="5">
        <v>0</v>
      </c>
      <c r="BP1476" s="5">
        <v>0</v>
      </c>
      <c r="BQ1476" s="5">
        <v>0</v>
      </c>
      <c r="BR1476" s="5">
        <v>0</v>
      </c>
      <c r="BS1476" s="5">
        <v>0</v>
      </c>
      <c r="BT1476" s="5">
        <v>0</v>
      </c>
      <c r="BU1476" s="5">
        <v>0</v>
      </c>
      <c r="BV1476" s="5">
        <v>0</v>
      </c>
      <c r="BW1476" s="5">
        <v>0</v>
      </c>
      <c r="BX1476" s="5">
        <v>0</v>
      </c>
      <c r="BY1476" s="5">
        <v>0</v>
      </c>
      <c r="BZ1476" s="5">
        <v>0</v>
      </c>
      <c r="CA1476" s="5">
        <v>0</v>
      </c>
      <c r="CB1476" s="5">
        <v>0</v>
      </c>
      <c r="CC1476" s="5">
        <v>4533535.62</v>
      </c>
      <c r="CD1476" s="5">
        <v>1662320</v>
      </c>
      <c r="CE1476" s="24">
        <v>80825178.900000006</v>
      </c>
    </row>
    <row r="1477" spans="2:83" ht="14.5" thickTop="1" thickBot="1" x14ac:dyDescent="0.35">
      <c r="B1477" s="25" t="s">
        <v>2627</v>
      </c>
      <c r="C1477" s="26">
        <v>3</v>
      </c>
      <c r="D1477" s="26" t="s">
        <v>2724</v>
      </c>
      <c r="E1477" s="26">
        <v>3008078956</v>
      </c>
      <c r="F1477" s="25" t="s">
        <v>2725</v>
      </c>
      <c r="G1477" s="5">
        <v>0</v>
      </c>
      <c r="H1477" s="5">
        <v>3801066.25</v>
      </c>
      <c r="I1477" s="5">
        <v>95217597</v>
      </c>
      <c r="J1477" s="5">
        <v>0</v>
      </c>
      <c r="K1477" s="5">
        <v>0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5">
        <v>0</v>
      </c>
      <c r="AB1477" s="5">
        <v>11149167.460000001</v>
      </c>
      <c r="AC1477" s="5">
        <v>0</v>
      </c>
      <c r="AD1477" s="5">
        <v>0</v>
      </c>
      <c r="AE1477" s="5">
        <v>0</v>
      </c>
      <c r="AF1477" s="5">
        <v>3939000</v>
      </c>
      <c r="AG1477" s="5">
        <v>0</v>
      </c>
      <c r="AH1477" s="5">
        <v>0</v>
      </c>
      <c r="AI1477" s="5">
        <v>0</v>
      </c>
      <c r="AJ1477" s="5">
        <v>16869115.699999999</v>
      </c>
      <c r="AK1477" s="5">
        <v>0</v>
      </c>
      <c r="AL1477" s="5">
        <v>0</v>
      </c>
      <c r="AM1477" s="5">
        <v>0</v>
      </c>
      <c r="AN1477" s="5">
        <v>0</v>
      </c>
      <c r="AO1477" s="5">
        <v>0</v>
      </c>
      <c r="AP1477" s="5">
        <v>0</v>
      </c>
      <c r="AQ1477" s="5">
        <v>0</v>
      </c>
      <c r="AR1477" s="5">
        <v>0</v>
      </c>
      <c r="AS1477" s="5">
        <v>0</v>
      </c>
      <c r="AT1477" s="5">
        <v>568722.44999999995</v>
      </c>
      <c r="AU1477" s="5">
        <v>0</v>
      </c>
      <c r="AV1477" s="5">
        <v>0</v>
      </c>
      <c r="AW1477" s="5">
        <v>0</v>
      </c>
      <c r="AX1477" s="5">
        <v>0</v>
      </c>
      <c r="AY1477" s="5">
        <v>0</v>
      </c>
      <c r="AZ1477" s="5">
        <v>0</v>
      </c>
      <c r="BA1477" s="5">
        <v>0</v>
      </c>
      <c r="BB1477" s="5">
        <v>0</v>
      </c>
      <c r="BC1477" s="5">
        <v>0</v>
      </c>
      <c r="BD1477" s="5">
        <v>0</v>
      </c>
      <c r="BE1477" s="5">
        <v>0</v>
      </c>
      <c r="BF1477" s="5">
        <v>0</v>
      </c>
      <c r="BG1477" s="5">
        <v>0</v>
      </c>
      <c r="BH1477" s="5">
        <v>0</v>
      </c>
      <c r="BI1477" s="5">
        <v>0</v>
      </c>
      <c r="BJ1477" s="5">
        <v>0</v>
      </c>
      <c r="BK1477" s="5">
        <v>0</v>
      </c>
      <c r="BL1477" s="5">
        <v>0</v>
      </c>
      <c r="BM1477" s="5">
        <v>0</v>
      </c>
      <c r="BN1477" s="5">
        <v>2056425.99</v>
      </c>
      <c r="BO1477" s="5">
        <v>0</v>
      </c>
      <c r="BP1477" s="5">
        <v>0</v>
      </c>
      <c r="BQ1477" s="5">
        <v>0</v>
      </c>
      <c r="BR1477" s="5">
        <v>0</v>
      </c>
      <c r="BS1477" s="5">
        <v>0</v>
      </c>
      <c r="BT1477" s="5">
        <v>0</v>
      </c>
      <c r="BU1477" s="5">
        <v>0</v>
      </c>
      <c r="BV1477" s="5">
        <v>0</v>
      </c>
      <c r="BW1477" s="5">
        <v>0</v>
      </c>
      <c r="BX1477" s="5">
        <v>0</v>
      </c>
      <c r="BY1477" s="5">
        <v>0</v>
      </c>
      <c r="BZ1477" s="5">
        <v>0</v>
      </c>
      <c r="CA1477" s="5">
        <v>0</v>
      </c>
      <c r="CB1477" s="5">
        <v>1677722.97</v>
      </c>
      <c r="CC1477" s="5">
        <v>0</v>
      </c>
      <c r="CD1477" s="5">
        <v>585610.51</v>
      </c>
      <c r="CE1477" s="24">
        <v>135864428.33000001</v>
      </c>
    </row>
    <row r="1478" spans="2:83" ht="14.5" thickTop="1" thickBot="1" x14ac:dyDescent="0.35">
      <c r="B1478" s="25" t="s">
        <v>2627</v>
      </c>
      <c r="C1478" s="26">
        <v>3</v>
      </c>
      <c r="D1478" s="26" t="s">
        <v>8897</v>
      </c>
      <c r="E1478" s="26">
        <v>3008078956</v>
      </c>
      <c r="F1478" s="25" t="s">
        <v>2725</v>
      </c>
      <c r="G1478" s="5">
        <v>0</v>
      </c>
      <c r="H1478" s="5">
        <v>1154940.8400000001</v>
      </c>
      <c r="I1478" s="5">
        <v>0</v>
      </c>
      <c r="J1478" s="5">
        <v>0</v>
      </c>
      <c r="K1478" s="5">
        <v>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5">
        <v>1907243.88</v>
      </c>
      <c r="AC1478" s="5">
        <v>0</v>
      </c>
      <c r="AD1478" s="5">
        <v>0</v>
      </c>
      <c r="AE1478" s="5">
        <v>0</v>
      </c>
      <c r="AF1478" s="5">
        <v>0</v>
      </c>
      <c r="AG1478" s="5">
        <v>0</v>
      </c>
      <c r="AH1478" s="5">
        <v>0</v>
      </c>
      <c r="AI1478" s="5">
        <v>0</v>
      </c>
      <c r="AJ1478" s="5">
        <v>0</v>
      </c>
      <c r="AK1478" s="5">
        <v>0</v>
      </c>
      <c r="AL1478" s="5">
        <v>0</v>
      </c>
      <c r="AM1478" s="5">
        <v>0</v>
      </c>
      <c r="AN1478" s="5">
        <v>0</v>
      </c>
      <c r="AO1478" s="5">
        <v>0</v>
      </c>
      <c r="AP1478" s="5">
        <v>0</v>
      </c>
      <c r="AQ1478" s="5">
        <v>0</v>
      </c>
      <c r="AR1478" s="5">
        <v>0</v>
      </c>
      <c r="AS1478" s="5">
        <v>0</v>
      </c>
      <c r="AT1478" s="5">
        <v>0</v>
      </c>
      <c r="AU1478" s="5">
        <v>0</v>
      </c>
      <c r="AV1478" s="5">
        <v>0</v>
      </c>
      <c r="AW1478" s="5">
        <v>0</v>
      </c>
      <c r="AX1478" s="5">
        <v>0</v>
      </c>
      <c r="AY1478" s="5">
        <v>0</v>
      </c>
      <c r="AZ1478" s="5">
        <v>0</v>
      </c>
      <c r="BA1478" s="5">
        <v>0</v>
      </c>
      <c r="BB1478" s="5">
        <v>0</v>
      </c>
      <c r="BC1478" s="5">
        <v>0</v>
      </c>
      <c r="BD1478" s="5">
        <v>0</v>
      </c>
      <c r="BE1478" s="5">
        <v>0</v>
      </c>
      <c r="BF1478" s="5">
        <v>0</v>
      </c>
      <c r="BG1478" s="5">
        <v>0</v>
      </c>
      <c r="BH1478" s="5">
        <v>0</v>
      </c>
      <c r="BI1478" s="5">
        <v>0</v>
      </c>
      <c r="BJ1478" s="5">
        <v>0</v>
      </c>
      <c r="BK1478" s="5">
        <v>0</v>
      </c>
      <c r="BL1478" s="5">
        <v>0</v>
      </c>
      <c r="BM1478" s="5">
        <v>0</v>
      </c>
      <c r="BN1478" s="5">
        <v>323515.78999999998</v>
      </c>
      <c r="BO1478" s="5">
        <v>0</v>
      </c>
      <c r="BP1478" s="5">
        <v>0</v>
      </c>
      <c r="BQ1478" s="5">
        <v>0</v>
      </c>
      <c r="BR1478" s="5">
        <v>0</v>
      </c>
      <c r="BS1478" s="5">
        <v>0</v>
      </c>
      <c r="BT1478" s="5">
        <v>0</v>
      </c>
      <c r="BU1478" s="5">
        <v>0</v>
      </c>
      <c r="BV1478" s="5">
        <v>0</v>
      </c>
      <c r="BW1478" s="5">
        <v>0</v>
      </c>
      <c r="BX1478" s="5">
        <v>0</v>
      </c>
      <c r="BY1478" s="5">
        <v>0</v>
      </c>
      <c r="BZ1478" s="5">
        <v>0</v>
      </c>
      <c r="CA1478" s="5">
        <v>0</v>
      </c>
      <c r="CB1478" s="5">
        <v>0</v>
      </c>
      <c r="CC1478" s="5">
        <v>0</v>
      </c>
      <c r="CD1478" s="5">
        <v>0</v>
      </c>
      <c r="CE1478" s="24">
        <v>3385700.51</v>
      </c>
    </row>
    <row r="1479" spans="2:83" ht="14.5" thickTop="1" thickBot="1" x14ac:dyDescent="0.35">
      <c r="B1479" s="25" t="s">
        <v>2627</v>
      </c>
      <c r="C1479" s="26">
        <v>3</v>
      </c>
      <c r="D1479" s="26" t="s">
        <v>8898</v>
      </c>
      <c r="E1479" s="26">
        <v>3008078956</v>
      </c>
      <c r="F1479" s="25" t="s">
        <v>2725</v>
      </c>
      <c r="G1479" s="5">
        <v>0</v>
      </c>
      <c r="H1479" s="5">
        <v>936746.09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2522553.6</v>
      </c>
      <c r="AC1479" s="5">
        <v>0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5">
        <v>0</v>
      </c>
      <c r="AJ1479" s="5">
        <v>626471</v>
      </c>
      <c r="AK1479" s="5">
        <v>0</v>
      </c>
      <c r="AL1479" s="5">
        <v>0</v>
      </c>
      <c r="AM1479" s="5">
        <v>0</v>
      </c>
      <c r="AN1479" s="5">
        <v>0</v>
      </c>
      <c r="AO1479" s="5">
        <v>0</v>
      </c>
      <c r="AP1479" s="5">
        <v>0</v>
      </c>
      <c r="AQ1479" s="5">
        <v>0</v>
      </c>
      <c r="AR1479" s="5">
        <v>0</v>
      </c>
      <c r="AS1479" s="5">
        <v>0</v>
      </c>
      <c r="AT1479" s="5">
        <v>0</v>
      </c>
      <c r="AU1479" s="5">
        <v>0</v>
      </c>
      <c r="AV1479" s="5">
        <v>0</v>
      </c>
      <c r="AW1479" s="5">
        <v>0</v>
      </c>
      <c r="AX1479" s="5">
        <v>0</v>
      </c>
      <c r="AY1479" s="5">
        <v>0</v>
      </c>
      <c r="AZ1479" s="5">
        <v>0</v>
      </c>
      <c r="BA1479" s="5">
        <v>0</v>
      </c>
      <c r="BB1479" s="5">
        <v>0</v>
      </c>
      <c r="BC1479" s="5">
        <v>0</v>
      </c>
      <c r="BD1479" s="5">
        <v>0</v>
      </c>
      <c r="BE1479" s="5">
        <v>0</v>
      </c>
      <c r="BF1479" s="5">
        <v>0</v>
      </c>
      <c r="BG1479" s="5">
        <v>0</v>
      </c>
      <c r="BH1479" s="5">
        <v>0</v>
      </c>
      <c r="BI1479" s="5">
        <v>0</v>
      </c>
      <c r="BJ1479" s="5">
        <v>0</v>
      </c>
      <c r="BK1479" s="5">
        <v>0</v>
      </c>
      <c r="BL1479" s="5">
        <v>0</v>
      </c>
      <c r="BM1479" s="5">
        <v>0</v>
      </c>
      <c r="BN1479" s="5">
        <v>62093.18</v>
      </c>
      <c r="BO1479" s="5">
        <v>0</v>
      </c>
      <c r="BP1479" s="5">
        <v>0</v>
      </c>
      <c r="BQ1479" s="5">
        <v>0</v>
      </c>
      <c r="BR1479" s="5">
        <v>0</v>
      </c>
      <c r="BS1479" s="5">
        <v>0</v>
      </c>
      <c r="BT1479" s="5">
        <v>0</v>
      </c>
      <c r="BU1479" s="5">
        <v>0</v>
      </c>
      <c r="BV1479" s="5">
        <v>0</v>
      </c>
      <c r="BW1479" s="5">
        <v>0</v>
      </c>
      <c r="BX1479" s="5">
        <v>0</v>
      </c>
      <c r="BY1479" s="5">
        <v>0</v>
      </c>
      <c r="BZ1479" s="5">
        <v>0</v>
      </c>
      <c r="CA1479" s="5">
        <v>0</v>
      </c>
      <c r="CB1479" s="5">
        <v>0</v>
      </c>
      <c r="CC1479" s="5">
        <v>0</v>
      </c>
      <c r="CD1479" s="5">
        <v>0</v>
      </c>
      <c r="CE1479" s="24">
        <v>4147863.87</v>
      </c>
    </row>
    <row r="1480" spans="2:83" ht="14.5" thickTop="1" thickBot="1" x14ac:dyDescent="0.35">
      <c r="B1480" s="25" t="s">
        <v>2627</v>
      </c>
      <c r="C1480" s="26">
        <v>3</v>
      </c>
      <c r="D1480" s="26" t="s">
        <v>8899</v>
      </c>
      <c r="E1480" s="26">
        <v>3008078956</v>
      </c>
      <c r="F1480" s="25" t="s">
        <v>2725</v>
      </c>
      <c r="G1480" s="5">
        <v>0</v>
      </c>
      <c r="H1480" s="5">
        <v>472648.01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1307308.8</v>
      </c>
      <c r="AC1480" s="5">
        <v>0</v>
      </c>
      <c r="AD1480" s="5">
        <v>0</v>
      </c>
      <c r="AE1480" s="5">
        <v>0</v>
      </c>
      <c r="AF1480" s="5">
        <v>0</v>
      </c>
      <c r="AG1480" s="5">
        <v>0</v>
      </c>
      <c r="AH1480" s="5">
        <v>0</v>
      </c>
      <c r="AI1480" s="5">
        <v>0</v>
      </c>
      <c r="AJ1480" s="5">
        <v>0</v>
      </c>
      <c r="AK1480" s="5">
        <v>0</v>
      </c>
      <c r="AL1480" s="5">
        <v>0</v>
      </c>
      <c r="AM1480" s="5">
        <v>0</v>
      </c>
      <c r="AN1480" s="5">
        <v>0</v>
      </c>
      <c r="AO1480" s="5">
        <v>0</v>
      </c>
      <c r="AP1480" s="5">
        <v>0</v>
      </c>
      <c r="AQ1480" s="5">
        <v>0</v>
      </c>
      <c r="AR1480" s="5">
        <v>0</v>
      </c>
      <c r="AS1480" s="5">
        <v>0</v>
      </c>
      <c r="AT1480" s="5">
        <v>0</v>
      </c>
      <c r="AU1480" s="5">
        <v>0</v>
      </c>
      <c r="AV1480" s="5">
        <v>0</v>
      </c>
      <c r="AW1480" s="5">
        <v>0</v>
      </c>
      <c r="AX1480" s="5">
        <v>0</v>
      </c>
      <c r="AY1480" s="5">
        <v>0</v>
      </c>
      <c r="AZ1480" s="5">
        <v>0</v>
      </c>
      <c r="BA1480" s="5">
        <v>0</v>
      </c>
      <c r="BB1480" s="5">
        <v>0</v>
      </c>
      <c r="BC1480" s="5">
        <v>0</v>
      </c>
      <c r="BD1480" s="5">
        <v>0</v>
      </c>
      <c r="BE1480" s="5">
        <v>0</v>
      </c>
      <c r="BF1480" s="5">
        <v>0</v>
      </c>
      <c r="BG1480" s="5">
        <v>0</v>
      </c>
      <c r="BH1480" s="5">
        <v>0</v>
      </c>
      <c r="BI1480" s="5">
        <v>0</v>
      </c>
      <c r="BJ1480" s="5">
        <v>0</v>
      </c>
      <c r="BK1480" s="5">
        <v>0</v>
      </c>
      <c r="BL1480" s="5">
        <v>0</v>
      </c>
      <c r="BM1480" s="5">
        <v>0</v>
      </c>
      <c r="BN1480" s="5">
        <v>534669.37</v>
      </c>
      <c r="BO1480" s="5">
        <v>0</v>
      </c>
      <c r="BP1480" s="5">
        <v>0</v>
      </c>
      <c r="BQ1480" s="5">
        <v>0</v>
      </c>
      <c r="BR1480" s="5">
        <v>0</v>
      </c>
      <c r="BS1480" s="5">
        <v>0</v>
      </c>
      <c r="BT1480" s="5">
        <v>0</v>
      </c>
      <c r="BU1480" s="5">
        <v>0</v>
      </c>
      <c r="BV1480" s="5">
        <v>0</v>
      </c>
      <c r="BW1480" s="5">
        <v>0</v>
      </c>
      <c r="BX1480" s="5">
        <v>0</v>
      </c>
      <c r="BY1480" s="5">
        <v>0</v>
      </c>
      <c r="BZ1480" s="5">
        <v>0</v>
      </c>
      <c r="CA1480" s="5">
        <v>0</v>
      </c>
      <c r="CB1480" s="5">
        <v>0</v>
      </c>
      <c r="CC1480" s="5">
        <v>0</v>
      </c>
      <c r="CD1480" s="5">
        <v>0</v>
      </c>
      <c r="CE1480" s="24">
        <v>2314626.1800000002</v>
      </c>
    </row>
    <row r="1481" spans="2:83" ht="14.5" thickTop="1" thickBot="1" x14ac:dyDescent="0.35">
      <c r="B1481" s="25" t="s">
        <v>2627</v>
      </c>
      <c r="C1481" s="26">
        <v>3</v>
      </c>
      <c r="D1481" s="26" t="s">
        <v>8900</v>
      </c>
      <c r="E1481" s="26">
        <v>3008078956</v>
      </c>
      <c r="F1481" s="25" t="s">
        <v>2725</v>
      </c>
      <c r="G1481" s="5">
        <v>0</v>
      </c>
      <c r="H1481" s="5">
        <v>511153.06</v>
      </c>
      <c r="I1481" s="5">
        <v>0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  <c r="AE1481" s="5">
        <v>0</v>
      </c>
      <c r="AF1481" s="5">
        <v>0</v>
      </c>
      <c r="AG1481" s="5">
        <v>0</v>
      </c>
      <c r="AH1481" s="5">
        <v>0</v>
      </c>
      <c r="AI1481" s="5">
        <v>0</v>
      </c>
      <c r="AJ1481" s="5">
        <v>0</v>
      </c>
      <c r="AK1481" s="5">
        <v>0</v>
      </c>
      <c r="AL1481" s="5">
        <v>0</v>
      </c>
      <c r="AM1481" s="5">
        <v>0</v>
      </c>
      <c r="AN1481" s="5">
        <v>0</v>
      </c>
      <c r="AO1481" s="5">
        <v>0</v>
      </c>
      <c r="AP1481" s="5">
        <v>0</v>
      </c>
      <c r="AQ1481" s="5">
        <v>0</v>
      </c>
      <c r="AR1481" s="5">
        <v>0</v>
      </c>
      <c r="AS1481" s="5">
        <v>0</v>
      </c>
      <c r="AT1481" s="5">
        <v>0</v>
      </c>
      <c r="AU1481" s="5">
        <v>0</v>
      </c>
      <c r="AV1481" s="5">
        <v>0</v>
      </c>
      <c r="AW1481" s="5">
        <v>0</v>
      </c>
      <c r="AX1481" s="5">
        <v>0</v>
      </c>
      <c r="AY1481" s="5">
        <v>0</v>
      </c>
      <c r="AZ1481" s="5">
        <v>0</v>
      </c>
      <c r="BA1481" s="5">
        <v>0</v>
      </c>
      <c r="BB1481" s="5">
        <v>0</v>
      </c>
      <c r="BC1481" s="5">
        <v>0</v>
      </c>
      <c r="BD1481" s="5">
        <v>0</v>
      </c>
      <c r="BE1481" s="5">
        <v>0</v>
      </c>
      <c r="BF1481" s="5">
        <v>0</v>
      </c>
      <c r="BG1481" s="5">
        <v>0</v>
      </c>
      <c r="BH1481" s="5">
        <v>0</v>
      </c>
      <c r="BI1481" s="5">
        <v>0</v>
      </c>
      <c r="BJ1481" s="5">
        <v>0</v>
      </c>
      <c r="BK1481" s="5">
        <v>0</v>
      </c>
      <c r="BL1481" s="5">
        <v>0</v>
      </c>
      <c r="BM1481" s="5">
        <v>0</v>
      </c>
      <c r="BN1481" s="5">
        <v>154378.23999999999</v>
      </c>
      <c r="BO1481" s="5">
        <v>0</v>
      </c>
      <c r="BP1481" s="5">
        <v>0</v>
      </c>
      <c r="BQ1481" s="5">
        <v>0</v>
      </c>
      <c r="BR1481" s="5">
        <v>0</v>
      </c>
      <c r="BS1481" s="5">
        <v>0</v>
      </c>
      <c r="BT1481" s="5">
        <v>0</v>
      </c>
      <c r="BU1481" s="5">
        <v>0</v>
      </c>
      <c r="BV1481" s="5">
        <v>0</v>
      </c>
      <c r="BW1481" s="5">
        <v>0</v>
      </c>
      <c r="BX1481" s="5">
        <v>0</v>
      </c>
      <c r="BY1481" s="5">
        <v>0</v>
      </c>
      <c r="BZ1481" s="5">
        <v>0</v>
      </c>
      <c r="CA1481" s="5">
        <v>0</v>
      </c>
      <c r="CB1481" s="5">
        <v>0</v>
      </c>
      <c r="CC1481" s="5">
        <v>0</v>
      </c>
      <c r="CD1481" s="5">
        <v>0</v>
      </c>
      <c r="CE1481" s="24">
        <v>665531.30000000005</v>
      </c>
    </row>
    <row r="1482" spans="2:83" ht="14.5" thickTop="1" thickBot="1" x14ac:dyDescent="0.35">
      <c r="B1482" s="25" t="s">
        <v>2627</v>
      </c>
      <c r="C1482" s="26">
        <v>3</v>
      </c>
      <c r="D1482" s="26" t="s">
        <v>8901</v>
      </c>
      <c r="E1482" s="26">
        <v>3008369522</v>
      </c>
      <c r="F1482" s="25" t="s">
        <v>8902</v>
      </c>
      <c r="G1482" s="5">
        <v>0</v>
      </c>
      <c r="H1482" s="5">
        <v>328325.40000000002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5">
        <v>0</v>
      </c>
      <c r="AJ1482" s="5">
        <v>0</v>
      </c>
      <c r="AK1482" s="5">
        <v>0</v>
      </c>
      <c r="AL1482" s="5">
        <v>0</v>
      </c>
      <c r="AM1482" s="5">
        <v>0</v>
      </c>
      <c r="AN1482" s="5">
        <v>0</v>
      </c>
      <c r="AO1482" s="5">
        <v>0</v>
      </c>
      <c r="AP1482" s="5">
        <v>0</v>
      </c>
      <c r="AQ1482" s="5">
        <v>0</v>
      </c>
      <c r="AR1482" s="5">
        <v>0</v>
      </c>
      <c r="AS1482" s="5">
        <v>0</v>
      </c>
      <c r="AT1482" s="5">
        <v>47407.27</v>
      </c>
      <c r="AU1482" s="5">
        <v>0</v>
      </c>
      <c r="AV1482" s="5">
        <v>0</v>
      </c>
      <c r="AW1482" s="5">
        <v>0</v>
      </c>
      <c r="AX1482" s="5">
        <v>0</v>
      </c>
      <c r="AY1482" s="5">
        <v>0</v>
      </c>
      <c r="AZ1482" s="5">
        <v>0</v>
      </c>
      <c r="BA1482" s="5">
        <v>0</v>
      </c>
      <c r="BB1482" s="5">
        <v>0</v>
      </c>
      <c r="BC1482" s="5">
        <v>0</v>
      </c>
      <c r="BD1482" s="5">
        <v>0</v>
      </c>
      <c r="BE1482" s="5">
        <v>0</v>
      </c>
      <c r="BF1482" s="5">
        <v>0</v>
      </c>
      <c r="BG1482" s="5">
        <v>0</v>
      </c>
      <c r="BH1482" s="5">
        <v>0</v>
      </c>
      <c r="BI1482" s="5">
        <v>0</v>
      </c>
      <c r="BJ1482" s="5">
        <v>0</v>
      </c>
      <c r="BK1482" s="5">
        <v>0</v>
      </c>
      <c r="BL1482" s="5">
        <v>0</v>
      </c>
      <c r="BM1482" s="5">
        <v>0</v>
      </c>
      <c r="BN1482" s="5">
        <v>46449.07</v>
      </c>
      <c r="BO1482" s="5">
        <v>0</v>
      </c>
      <c r="BP1482" s="5">
        <v>0</v>
      </c>
      <c r="BQ1482" s="5">
        <v>0</v>
      </c>
      <c r="BR1482" s="5">
        <v>0</v>
      </c>
      <c r="BS1482" s="5">
        <v>0</v>
      </c>
      <c r="BT1482" s="5">
        <v>0</v>
      </c>
      <c r="BU1482" s="5">
        <v>0</v>
      </c>
      <c r="BV1482" s="5">
        <v>0</v>
      </c>
      <c r="BW1482" s="5">
        <v>0</v>
      </c>
      <c r="BX1482" s="5">
        <v>0</v>
      </c>
      <c r="BY1482" s="5">
        <v>0</v>
      </c>
      <c r="BZ1482" s="5">
        <v>0</v>
      </c>
      <c r="CA1482" s="5">
        <v>0</v>
      </c>
      <c r="CB1482" s="5">
        <v>0</v>
      </c>
      <c r="CC1482" s="5">
        <v>0</v>
      </c>
      <c r="CD1482" s="5">
        <v>0</v>
      </c>
      <c r="CE1482" s="24">
        <v>422181.74000000005</v>
      </c>
    </row>
    <row r="1483" spans="2:83" ht="14.5" thickTop="1" thickBot="1" x14ac:dyDescent="0.35">
      <c r="B1483" s="25" t="s">
        <v>2627</v>
      </c>
      <c r="C1483" s="26">
        <v>3</v>
      </c>
      <c r="D1483" s="26" t="s">
        <v>3006</v>
      </c>
      <c r="E1483" s="26">
        <v>3008334893</v>
      </c>
      <c r="F1483" s="25" t="s">
        <v>3007</v>
      </c>
      <c r="G1483" s="5">
        <v>1231361.1200000001</v>
      </c>
      <c r="H1483" s="5">
        <v>15083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1177037.95</v>
      </c>
      <c r="AB1483" s="5">
        <v>0</v>
      </c>
      <c r="AC1483" s="5">
        <v>4465341.6100000003</v>
      </c>
      <c r="AD1483" s="5">
        <v>9741</v>
      </c>
      <c r="AE1483" s="5">
        <v>0</v>
      </c>
      <c r="AF1483" s="5">
        <v>0</v>
      </c>
      <c r="AG1483" s="5">
        <v>0</v>
      </c>
      <c r="AH1483" s="5">
        <v>0</v>
      </c>
      <c r="AI1483" s="5">
        <v>0</v>
      </c>
      <c r="AJ1483" s="5">
        <v>0</v>
      </c>
      <c r="AK1483" s="5">
        <v>0</v>
      </c>
      <c r="AL1483" s="5">
        <v>0</v>
      </c>
      <c r="AM1483" s="5">
        <v>0</v>
      </c>
      <c r="AN1483" s="5">
        <v>0</v>
      </c>
      <c r="AO1483" s="5">
        <v>58865492.619999997</v>
      </c>
      <c r="AP1483" s="5">
        <v>0</v>
      </c>
      <c r="AQ1483" s="5">
        <v>0</v>
      </c>
      <c r="AR1483" s="5">
        <v>0</v>
      </c>
      <c r="AS1483" s="5">
        <v>0</v>
      </c>
      <c r="AT1483" s="5">
        <v>0</v>
      </c>
      <c r="AU1483" s="5">
        <v>0</v>
      </c>
      <c r="AV1483" s="5">
        <v>0</v>
      </c>
      <c r="AW1483" s="5">
        <v>0</v>
      </c>
      <c r="AX1483" s="5">
        <v>0</v>
      </c>
      <c r="AY1483" s="5">
        <v>0</v>
      </c>
      <c r="AZ1483" s="5">
        <v>0</v>
      </c>
      <c r="BA1483" s="5">
        <v>0</v>
      </c>
      <c r="BB1483" s="5">
        <v>0</v>
      </c>
      <c r="BC1483" s="5">
        <v>0</v>
      </c>
      <c r="BD1483" s="5">
        <v>0</v>
      </c>
      <c r="BE1483" s="5">
        <v>0</v>
      </c>
      <c r="BF1483" s="5">
        <v>0</v>
      </c>
      <c r="BG1483" s="5">
        <v>0</v>
      </c>
      <c r="BH1483" s="5">
        <v>0</v>
      </c>
      <c r="BI1483" s="5">
        <v>0</v>
      </c>
      <c r="BJ1483" s="5">
        <v>0</v>
      </c>
      <c r="BK1483" s="5">
        <v>39941.19</v>
      </c>
      <c r="BL1483" s="5">
        <v>950464.9</v>
      </c>
      <c r="BM1483" s="5">
        <v>230734.62</v>
      </c>
      <c r="BN1483" s="5">
        <v>0</v>
      </c>
      <c r="BO1483" s="5">
        <v>0</v>
      </c>
      <c r="BP1483" s="5">
        <v>0</v>
      </c>
      <c r="BQ1483" s="5">
        <v>0</v>
      </c>
      <c r="BR1483" s="5">
        <v>0</v>
      </c>
      <c r="BS1483" s="5">
        <v>0</v>
      </c>
      <c r="BT1483" s="5">
        <v>0</v>
      </c>
      <c r="BU1483" s="5">
        <v>0</v>
      </c>
      <c r="BV1483" s="5">
        <v>0</v>
      </c>
      <c r="BW1483" s="5">
        <v>0</v>
      </c>
      <c r="BX1483" s="5">
        <v>0</v>
      </c>
      <c r="BY1483" s="5">
        <v>0</v>
      </c>
      <c r="BZ1483" s="5">
        <v>0</v>
      </c>
      <c r="CA1483" s="5">
        <v>0</v>
      </c>
      <c r="CB1483" s="5">
        <v>46894.720000000001</v>
      </c>
      <c r="CC1483" s="5">
        <v>0</v>
      </c>
      <c r="CD1483" s="5">
        <v>0</v>
      </c>
      <c r="CE1483" s="24">
        <v>67032092.729999989</v>
      </c>
    </row>
    <row r="1484" spans="2:83" ht="14.5" thickTop="1" thickBot="1" x14ac:dyDescent="0.35">
      <c r="B1484" s="25" t="s">
        <v>2627</v>
      </c>
      <c r="C1484" s="26">
        <v>3</v>
      </c>
      <c r="D1484" s="26" t="s">
        <v>2727</v>
      </c>
      <c r="E1484" s="26">
        <v>3008440029</v>
      </c>
      <c r="F1484" s="25" t="s">
        <v>2728</v>
      </c>
      <c r="G1484" s="5">
        <v>0</v>
      </c>
      <c r="H1484" s="5">
        <v>43380.85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3004318.26</v>
      </c>
      <c r="AC1484" s="5">
        <v>0</v>
      </c>
      <c r="AD1484" s="5">
        <v>787463.34</v>
      </c>
      <c r="AE1484" s="5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3998709.2</v>
      </c>
      <c r="AK1484" s="5">
        <v>0</v>
      </c>
      <c r="AL1484" s="5">
        <v>0</v>
      </c>
      <c r="AM1484" s="5">
        <v>0</v>
      </c>
      <c r="AN1484" s="5">
        <v>0</v>
      </c>
      <c r="AO1484" s="5">
        <v>0</v>
      </c>
      <c r="AP1484" s="5">
        <v>0</v>
      </c>
      <c r="AQ1484" s="5">
        <v>0</v>
      </c>
      <c r="AR1484" s="5">
        <v>0</v>
      </c>
      <c r="AS1484" s="5">
        <v>0</v>
      </c>
      <c r="AT1484" s="5">
        <v>81640.789999999994</v>
      </c>
      <c r="AU1484" s="5">
        <v>0</v>
      </c>
      <c r="AV1484" s="5">
        <v>0</v>
      </c>
      <c r="AW1484" s="5">
        <v>0</v>
      </c>
      <c r="AX1484" s="5">
        <v>0</v>
      </c>
      <c r="AY1484" s="5">
        <v>0</v>
      </c>
      <c r="AZ1484" s="5">
        <v>0</v>
      </c>
      <c r="BA1484" s="5">
        <v>0</v>
      </c>
      <c r="BB1484" s="5">
        <v>0</v>
      </c>
      <c r="BC1484" s="5">
        <v>0</v>
      </c>
      <c r="BD1484" s="5">
        <v>0</v>
      </c>
      <c r="BE1484" s="5">
        <v>0</v>
      </c>
      <c r="BF1484" s="5">
        <v>0</v>
      </c>
      <c r="BG1484" s="5">
        <v>0</v>
      </c>
      <c r="BH1484" s="5">
        <v>0</v>
      </c>
      <c r="BI1484" s="5">
        <v>0</v>
      </c>
      <c r="BJ1484" s="5">
        <v>0</v>
      </c>
      <c r="BK1484" s="5">
        <v>0</v>
      </c>
      <c r="BL1484" s="5">
        <v>0</v>
      </c>
      <c r="BM1484" s="5">
        <v>0</v>
      </c>
      <c r="BN1484" s="5">
        <v>1049596.82</v>
      </c>
      <c r="BO1484" s="5">
        <v>0</v>
      </c>
      <c r="BP1484" s="5">
        <v>0</v>
      </c>
      <c r="BQ1484" s="5">
        <v>0</v>
      </c>
      <c r="BR1484" s="5">
        <v>0</v>
      </c>
      <c r="BS1484" s="5">
        <v>0</v>
      </c>
      <c r="BT1484" s="5">
        <v>0</v>
      </c>
      <c r="BU1484" s="5">
        <v>0</v>
      </c>
      <c r="BV1484" s="5">
        <v>0</v>
      </c>
      <c r="BW1484" s="5">
        <v>0</v>
      </c>
      <c r="BX1484" s="5">
        <v>0</v>
      </c>
      <c r="BY1484" s="5">
        <v>0</v>
      </c>
      <c r="BZ1484" s="5">
        <v>0</v>
      </c>
      <c r="CA1484" s="5">
        <v>0</v>
      </c>
      <c r="CB1484" s="5">
        <v>-1500</v>
      </c>
      <c r="CC1484" s="5">
        <v>0</v>
      </c>
      <c r="CD1484" s="5">
        <v>0</v>
      </c>
      <c r="CE1484" s="24">
        <v>8963609.2599999998</v>
      </c>
    </row>
    <row r="1485" spans="2:83" ht="14.5" thickTop="1" thickBot="1" x14ac:dyDescent="0.35">
      <c r="B1485" s="25" t="s">
        <v>2627</v>
      </c>
      <c r="C1485" s="26">
        <v>4</v>
      </c>
      <c r="D1485" s="26" t="s">
        <v>2729</v>
      </c>
      <c r="E1485" s="26">
        <v>3008078965</v>
      </c>
      <c r="F1485" s="25" t="s">
        <v>2730</v>
      </c>
      <c r="G1485" s="5">
        <v>0</v>
      </c>
      <c r="H1485" s="5">
        <v>282107.03000000003</v>
      </c>
      <c r="I1485" s="5">
        <v>0</v>
      </c>
      <c r="J1485" s="5">
        <v>0</v>
      </c>
      <c r="K1485" s="5">
        <v>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  <c r="AB1485" s="5">
        <v>329589.64</v>
      </c>
      <c r="AC1485" s="5">
        <v>0</v>
      </c>
      <c r="AD1485" s="5">
        <v>244605.34</v>
      </c>
      <c r="AE1485" s="5">
        <v>0</v>
      </c>
      <c r="AF1485" s="5">
        <v>422420</v>
      </c>
      <c r="AG1485" s="5">
        <v>0</v>
      </c>
      <c r="AH1485" s="5">
        <v>0</v>
      </c>
      <c r="AI1485" s="5">
        <v>0</v>
      </c>
      <c r="AJ1485" s="5">
        <v>0</v>
      </c>
      <c r="AK1485" s="5">
        <v>0</v>
      </c>
      <c r="AL1485" s="5">
        <v>0</v>
      </c>
      <c r="AM1485" s="5">
        <v>0</v>
      </c>
      <c r="AN1485" s="5">
        <v>0</v>
      </c>
      <c r="AO1485" s="5">
        <v>0</v>
      </c>
      <c r="AP1485" s="5">
        <v>137000</v>
      </c>
      <c r="AQ1485" s="5">
        <v>0</v>
      </c>
      <c r="AR1485" s="5">
        <v>0</v>
      </c>
      <c r="AS1485" s="5">
        <v>0</v>
      </c>
      <c r="AT1485" s="5">
        <v>48634.38</v>
      </c>
      <c r="AU1485" s="5">
        <v>0</v>
      </c>
      <c r="AV1485" s="5">
        <v>0</v>
      </c>
      <c r="AW1485" s="5">
        <v>0</v>
      </c>
      <c r="AX1485" s="5">
        <v>0</v>
      </c>
      <c r="AY1485" s="5">
        <v>0</v>
      </c>
      <c r="AZ1485" s="5">
        <v>0</v>
      </c>
      <c r="BA1485" s="5">
        <v>0</v>
      </c>
      <c r="BB1485" s="5">
        <v>0</v>
      </c>
      <c r="BC1485" s="5">
        <v>0</v>
      </c>
      <c r="BD1485" s="5">
        <v>0</v>
      </c>
      <c r="BE1485" s="5">
        <v>0</v>
      </c>
      <c r="BF1485" s="5">
        <v>0</v>
      </c>
      <c r="BG1485" s="5">
        <v>0</v>
      </c>
      <c r="BH1485" s="5">
        <v>0</v>
      </c>
      <c r="BI1485" s="5">
        <v>0</v>
      </c>
      <c r="BJ1485" s="5">
        <v>0</v>
      </c>
      <c r="BK1485" s="5">
        <v>0</v>
      </c>
      <c r="BL1485" s="5">
        <v>0</v>
      </c>
      <c r="BM1485" s="5">
        <v>0</v>
      </c>
      <c r="BN1485" s="5">
        <v>119226.49</v>
      </c>
      <c r="BO1485" s="5">
        <v>0</v>
      </c>
      <c r="BP1485" s="5">
        <v>0</v>
      </c>
      <c r="BQ1485" s="5">
        <v>0</v>
      </c>
      <c r="BR1485" s="5">
        <v>0</v>
      </c>
      <c r="BS1485" s="5">
        <v>0</v>
      </c>
      <c r="BT1485" s="5">
        <v>0</v>
      </c>
      <c r="BU1485" s="5">
        <v>0</v>
      </c>
      <c r="BV1485" s="5">
        <v>0</v>
      </c>
      <c r="BW1485" s="5">
        <v>0</v>
      </c>
      <c r="BX1485" s="5">
        <v>0</v>
      </c>
      <c r="BY1485" s="5">
        <v>0</v>
      </c>
      <c r="BZ1485" s="5">
        <v>0</v>
      </c>
      <c r="CA1485" s="5">
        <v>0</v>
      </c>
      <c r="CB1485" s="5">
        <v>0</v>
      </c>
      <c r="CC1485" s="5">
        <v>0</v>
      </c>
      <c r="CD1485" s="5">
        <v>0</v>
      </c>
      <c r="CE1485" s="24">
        <v>1583582.88</v>
      </c>
    </row>
    <row r="1486" spans="2:83" ht="14.5" thickTop="1" thickBot="1" x14ac:dyDescent="0.35">
      <c r="B1486" s="25" t="s">
        <v>2627</v>
      </c>
      <c r="C1486" s="26">
        <v>4</v>
      </c>
      <c r="D1486" s="26" t="s">
        <v>2731</v>
      </c>
      <c r="E1486" s="26">
        <v>3008084545</v>
      </c>
      <c r="F1486" s="25" t="s">
        <v>2732</v>
      </c>
      <c r="G1486" s="5">
        <v>0</v>
      </c>
      <c r="H1486" s="5">
        <v>1346052.81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  <c r="AB1486" s="5">
        <v>1958939.48</v>
      </c>
      <c r="AC1486" s="5">
        <v>0</v>
      </c>
      <c r="AD1486" s="5">
        <v>716155.43</v>
      </c>
      <c r="AE1486" s="5">
        <v>0</v>
      </c>
      <c r="AF1486" s="5">
        <v>29179.86</v>
      </c>
      <c r="AG1486" s="5">
        <v>0</v>
      </c>
      <c r="AH1486" s="5">
        <v>0</v>
      </c>
      <c r="AI1486" s="5">
        <v>0</v>
      </c>
      <c r="AJ1486" s="5">
        <v>0</v>
      </c>
      <c r="AK1486" s="5">
        <v>0</v>
      </c>
      <c r="AL1486" s="5">
        <v>0</v>
      </c>
      <c r="AM1486" s="5">
        <v>0</v>
      </c>
      <c r="AN1486" s="5">
        <v>0</v>
      </c>
      <c r="AO1486" s="5">
        <v>0</v>
      </c>
      <c r="AP1486" s="5">
        <v>0</v>
      </c>
      <c r="AQ1486" s="5">
        <v>0</v>
      </c>
      <c r="AR1486" s="5">
        <v>0</v>
      </c>
      <c r="AS1486" s="5">
        <v>0</v>
      </c>
      <c r="AT1486" s="5">
        <v>6092.85</v>
      </c>
      <c r="AU1486" s="5">
        <v>0</v>
      </c>
      <c r="AV1486" s="5">
        <v>0</v>
      </c>
      <c r="AW1486" s="5">
        <v>0</v>
      </c>
      <c r="AX1486" s="5">
        <v>0</v>
      </c>
      <c r="AY1486" s="5">
        <v>0</v>
      </c>
      <c r="AZ1486" s="5">
        <v>0</v>
      </c>
      <c r="BA1486" s="5">
        <v>0</v>
      </c>
      <c r="BB1486" s="5">
        <v>0</v>
      </c>
      <c r="BC1486" s="5">
        <v>0</v>
      </c>
      <c r="BD1486" s="5">
        <v>0</v>
      </c>
      <c r="BE1486" s="5">
        <v>0</v>
      </c>
      <c r="BF1486" s="5">
        <v>0</v>
      </c>
      <c r="BG1486" s="5">
        <v>0</v>
      </c>
      <c r="BH1486" s="5">
        <v>0</v>
      </c>
      <c r="BI1486" s="5">
        <v>0</v>
      </c>
      <c r="BJ1486" s="5">
        <v>0</v>
      </c>
      <c r="BK1486" s="5">
        <v>0</v>
      </c>
      <c r="BL1486" s="5">
        <v>0</v>
      </c>
      <c r="BM1486" s="5">
        <v>0</v>
      </c>
      <c r="BN1486" s="5">
        <v>722020.84</v>
      </c>
      <c r="BO1486" s="5">
        <v>0</v>
      </c>
      <c r="BP1486" s="5">
        <v>0</v>
      </c>
      <c r="BQ1486" s="5">
        <v>0</v>
      </c>
      <c r="BR1486" s="5">
        <v>0</v>
      </c>
      <c r="BS1486" s="5">
        <v>0</v>
      </c>
      <c r="BT1486" s="5">
        <v>0</v>
      </c>
      <c r="BU1486" s="5">
        <v>0</v>
      </c>
      <c r="BV1486" s="5">
        <v>0</v>
      </c>
      <c r="BW1486" s="5">
        <v>0</v>
      </c>
      <c r="BX1486" s="5">
        <v>0</v>
      </c>
      <c r="BY1486" s="5">
        <v>0</v>
      </c>
      <c r="BZ1486" s="5">
        <v>0</v>
      </c>
      <c r="CA1486" s="5">
        <v>0</v>
      </c>
      <c r="CB1486" s="5">
        <v>248430.83</v>
      </c>
      <c r="CC1486" s="5">
        <v>0</v>
      </c>
      <c r="CD1486" s="5">
        <v>0</v>
      </c>
      <c r="CE1486" s="24">
        <v>5026872.1000000006</v>
      </c>
    </row>
    <row r="1487" spans="2:83" ht="14.5" thickTop="1" thickBot="1" x14ac:dyDescent="0.35">
      <c r="B1487" s="25" t="s">
        <v>2627</v>
      </c>
      <c r="C1487" s="26">
        <v>4</v>
      </c>
      <c r="D1487" s="26" t="s">
        <v>2733</v>
      </c>
      <c r="E1487" s="26">
        <v>3008078449</v>
      </c>
      <c r="F1487" s="25" t="s">
        <v>2734</v>
      </c>
      <c r="G1487" s="5">
        <v>0</v>
      </c>
      <c r="H1487" s="5">
        <v>2509234.58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5">
        <v>0</v>
      </c>
      <c r="AB1487" s="5">
        <v>1265190.24</v>
      </c>
      <c r="AC1487" s="5">
        <v>0</v>
      </c>
      <c r="AD1487" s="5">
        <v>319451.37</v>
      </c>
      <c r="AE1487" s="5">
        <v>0</v>
      </c>
      <c r="AF1487" s="5">
        <v>0</v>
      </c>
      <c r="AG1487" s="5">
        <v>0</v>
      </c>
      <c r="AH1487" s="5">
        <v>0</v>
      </c>
      <c r="AI1487" s="5">
        <v>0</v>
      </c>
      <c r="AJ1487" s="5">
        <v>0</v>
      </c>
      <c r="AK1487" s="5">
        <v>0</v>
      </c>
      <c r="AL1487" s="5">
        <v>0</v>
      </c>
      <c r="AM1487" s="5">
        <v>0</v>
      </c>
      <c r="AN1487" s="5">
        <v>0</v>
      </c>
      <c r="AO1487" s="5">
        <v>0</v>
      </c>
      <c r="AP1487" s="5">
        <v>0</v>
      </c>
      <c r="AQ1487" s="5">
        <v>0</v>
      </c>
      <c r="AR1487" s="5">
        <v>0</v>
      </c>
      <c r="AS1487" s="5">
        <v>0</v>
      </c>
      <c r="AT1487" s="5">
        <v>302735.90999999997</v>
      </c>
      <c r="AU1487" s="5">
        <v>0</v>
      </c>
      <c r="AV1487" s="5">
        <v>0</v>
      </c>
      <c r="AW1487" s="5">
        <v>0</v>
      </c>
      <c r="AX1487" s="5">
        <v>0</v>
      </c>
      <c r="AY1487" s="5">
        <v>0</v>
      </c>
      <c r="AZ1487" s="5">
        <v>0</v>
      </c>
      <c r="BA1487" s="5">
        <v>0</v>
      </c>
      <c r="BB1487" s="5">
        <v>0</v>
      </c>
      <c r="BC1487" s="5">
        <v>0</v>
      </c>
      <c r="BD1487" s="5">
        <v>0</v>
      </c>
      <c r="BE1487" s="5">
        <v>0</v>
      </c>
      <c r="BF1487" s="5">
        <v>0</v>
      </c>
      <c r="BG1487" s="5">
        <v>0</v>
      </c>
      <c r="BH1487" s="5">
        <v>0</v>
      </c>
      <c r="BI1487" s="5">
        <v>0</v>
      </c>
      <c r="BJ1487" s="5">
        <v>0</v>
      </c>
      <c r="BK1487" s="5">
        <v>0</v>
      </c>
      <c r="BL1487" s="5">
        <v>0</v>
      </c>
      <c r="BM1487" s="5">
        <v>0</v>
      </c>
      <c r="BN1487" s="5">
        <v>899721.65</v>
      </c>
      <c r="BO1487" s="5">
        <v>0</v>
      </c>
      <c r="BP1487" s="5">
        <v>0</v>
      </c>
      <c r="BQ1487" s="5">
        <v>0</v>
      </c>
      <c r="BR1487" s="5">
        <v>0</v>
      </c>
      <c r="BS1487" s="5">
        <v>0</v>
      </c>
      <c r="BT1487" s="5">
        <v>0</v>
      </c>
      <c r="BU1487" s="5">
        <v>0</v>
      </c>
      <c r="BV1487" s="5">
        <v>0</v>
      </c>
      <c r="BW1487" s="5">
        <v>0</v>
      </c>
      <c r="BX1487" s="5">
        <v>0</v>
      </c>
      <c r="BY1487" s="5">
        <v>0</v>
      </c>
      <c r="BZ1487" s="5">
        <v>0</v>
      </c>
      <c r="CA1487" s="5">
        <v>0</v>
      </c>
      <c r="CB1487" s="5">
        <v>-274170.77</v>
      </c>
      <c r="CC1487" s="5">
        <v>0</v>
      </c>
      <c r="CD1487" s="5">
        <v>120000</v>
      </c>
      <c r="CE1487" s="24">
        <v>5142162.9800000004</v>
      </c>
    </row>
    <row r="1488" spans="2:83" ht="14.5" thickTop="1" thickBot="1" x14ac:dyDescent="0.35">
      <c r="B1488" s="25" t="s">
        <v>2627</v>
      </c>
      <c r="C1488" s="26">
        <v>4</v>
      </c>
      <c r="D1488" s="26" t="s">
        <v>2735</v>
      </c>
      <c r="E1488" s="26">
        <v>3008230010</v>
      </c>
      <c r="F1488" s="25" t="s">
        <v>2736</v>
      </c>
      <c r="G1488" s="5">
        <v>0</v>
      </c>
      <c r="H1488" s="5">
        <v>1895201.45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  <c r="N1488" s="5">
        <v>75000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0</v>
      </c>
      <c r="AB1488" s="5">
        <v>6807879.6299999999</v>
      </c>
      <c r="AC1488" s="5">
        <v>0</v>
      </c>
      <c r="AD1488" s="5">
        <v>1110907.69</v>
      </c>
      <c r="AE1488" s="5">
        <v>0</v>
      </c>
      <c r="AF1488" s="5">
        <v>932800</v>
      </c>
      <c r="AG1488" s="5">
        <v>0</v>
      </c>
      <c r="AH1488" s="5">
        <v>0</v>
      </c>
      <c r="AI1488" s="5">
        <v>0</v>
      </c>
      <c r="AJ1488" s="5">
        <v>0</v>
      </c>
      <c r="AK1488" s="5">
        <v>0</v>
      </c>
      <c r="AL1488" s="5">
        <v>0</v>
      </c>
      <c r="AM1488" s="5">
        <v>0</v>
      </c>
      <c r="AN1488" s="5">
        <v>0</v>
      </c>
      <c r="AO1488" s="5">
        <v>0</v>
      </c>
      <c r="AP1488" s="5">
        <v>10371390</v>
      </c>
      <c r="AQ1488" s="5">
        <v>0</v>
      </c>
      <c r="AR1488" s="5">
        <v>0</v>
      </c>
      <c r="AS1488" s="5">
        <v>0</v>
      </c>
      <c r="AT1488" s="5">
        <v>177800.71</v>
      </c>
      <c r="AU1488" s="5">
        <v>0</v>
      </c>
      <c r="AV1488" s="5">
        <v>0</v>
      </c>
      <c r="AW1488" s="5">
        <v>0</v>
      </c>
      <c r="AX1488" s="5">
        <v>0</v>
      </c>
      <c r="AY1488" s="5">
        <v>0</v>
      </c>
      <c r="AZ1488" s="5">
        <v>0</v>
      </c>
      <c r="BA1488" s="5">
        <v>0</v>
      </c>
      <c r="BB1488" s="5">
        <v>0</v>
      </c>
      <c r="BC1488" s="5">
        <v>0</v>
      </c>
      <c r="BD1488" s="5">
        <v>0</v>
      </c>
      <c r="BE1488" s="5">
        <v>0</v>
      </c>
      <c r="BF1488" s="5">
        <v>0</v>
      </c>
      <c r="BG1488" s="5">
        <v>0</v>
      </c>
      <c r="BH1488" s="5">
        <v>0</v>
      </c>
      <c r="BI1488" s="5">
        <v>0</v>
      </c>
      <c r="BJ1488" s="5">
        <v>0</v>
      </c>
      <c r="BK1488" s="5">
        <v>0</v>
      </c>
      <c r="BL1488" s="5">
        <v>0</v>
      </c>
      <c r="BM1488" s="5">
        <v>0</v>
      </c>
      <c r="BN1488" s="5">
        <v>1016113.81</v>
      </c>
      <c r="BO1488" s="5">
        <v>0</v>
      </c>
      <c r="BP1488" s="5">
        <v>0</v>
      </c>
      <c r="BQ1488" s="5">
        <v>0</v>
      </c>
      <c r="BR1488" s="5">
        <v>0</v>
      </c>
      <c r="BS1488" s="5">
        <v>0</v>
      </c>
      <c r="BT1488" s="5">
        <v>0</v>
      </c>
      <c r="BU1488" s="5">
        <v>0</v>
      </c>
      <c r="BV1488" s="5">
        <v>0</v>
      </c>
      <c r="BW1488" s="5">
        <v>0</v>
      </c>
      <c r="BX1488" s="5">
        <v>0</v>
      </c>
      <c r="BY1488" s="5">
        <v>0</v>
      </c>
      <c r="BZ1488" s="5">
        <v>0</v>
      </c>
      <c r="CA1488" s="5">
        <v>0</v>
      </c>
      <c r="CB1488" s="5">
        <v>331478.59999999998</v>
      </c>
      <c r="CC1488" s="5">
        <v>0</v>
      </c>
      <c r="CD1488" s="5">
        <v>100000</v>
      </c>
      <c r="CE1488" s="24">
        <v>22818571.890000001</v>
      </c>
    </row>
    <row r="1489" spans="2:83" ht="14.5" thickTop="1" thickBot="1" x14ac:dyDescent="0.35">
      <c r="B1489" s="25" t="s">
        <v>2627</v>
      </c>
      <c r="C1489" s="26">
        <v>4</v>
      </c>
      <c r="D1489" s="26" t="s">
        <v>2737</v>
      </c>
      <c r="E1489" s="26">
        <v>3008143065</v>
      </c>
      <c r="F1489" s="25" t="s">
        <v>2738</v>
      </c>
      <c r="G1489" s="5">
        <v>0</v>
      </c>
      <c r="H1489" s="5">
        <v>345481.89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  <c r="AB1489" s="5">
        <v>555746.68000000005</v>
      </c>
      <c r="AC1489" s="5">
        <v>0</v>
      </c>
      <c r="AD1489" s="5">
        <v>0</v>
      </c>
      <c r="AE1489" s="5">
        <v>0</v>
      </c>
      <c r="AF1489" s="5">
        <v>0</v>
      </c>
      <c r="AG1489" s="5">
        <v>0</v>
      </c>
      <c r="AH1489" s="5">
        <v>516.88</v>
      </c>
      <c r="AI1489" s="5">
        <v>0</v>
      </c>
      <c r="AJ1489" s="5">
        <v>0</v>
      </c>
      <c r="AK1489" s="5">
        <v>0</v>
      </c>
      <c r="AL1489" s="5">
        <v>0</v>
      </c>
      <c r="AM1489" s="5">
        <v>0</v>
      </c>
      <c r="AN1489" s="5">
        <v>0</v>
      </c>
      <c r="AO1489" s="5">
        <v>0</v>
      </c>
      <c r="AP1489" s="5">
        <v>0</v>
      </c>
      <c r="AQ1489" s="5">
        <v>0</v>
      </c>
      <c r="AR1489" s="5">
        <v>0</v>
      </c>
      <c r="AS1489" s="5">
        <v>0</v>
      </c>
      <c r="AT1489" s="5">
        <v>85254.9</v>
      </c>
      <c r="AU1489" s="5">
        <v>0</v>
      </c>
      <c r="AV1489" s="5">
        <v>0</v>
      </c>
      <c r="AW1489" s="5">
        <v>0</v>
      </c>
      <c r="AX1489" s="5">
        <v>0</v>
      </c>
      <c r="AY1489" s="5">
        <v>0</v>
      </c>
      <c r="AZ1489" s="5">
        <v>0</v>
      </c>
      <c r="BA1489" s="5">
        <v>0</v>
      </c>
      <c r="BB1489" s="5">
        <v>0</v>
      </c>
      <c r="BC1489" s="5">
        <v>0</v>
      </c>
      <c r="BD1489" s="5">
        <v>0</v>
      </c>
      <c r="BE1489" s="5">
        <v>0</v>
      </c>
      <c r="BF1489" s="5">
        <v>0</v>
      </c>
      <c r="BG1489" s="5">
        <v>0</v>
      </c>
      <c r="BH1489" s="5">
        <v>0</v>
      </c>
      <c r="BI1489" s="5">
        <v>0</v>
      </c>
      <c r="BJ1489" s="5">
        <v>0</v>
      </c>
      <c r="BK1489" s="5">
        <v>0</v>
      </c>
      <c r="BL1489" s="5">
        <v>0</v>
      </c>
      <c r="BM1489" s="5">
        <v>0</v>
      </c>
      <c r="BN1489" s="5">
        <v>159630.60999999999</v>
      </c>
      <c r="BO1489" s="5">
        <v>0</v>
      </c>
      <c r="BP1489" s="5">
        <v>0</v>
      </c>
      <c r="BQ1489" s="5">
        <v>0</v>
      </c>
      <c r="BR1489" s="5">
        <v>0</v>
      </c>
      <c r="BS1489" s="5">
        <v>0</v>
      </c>
      <c r="BT1489" s="5">
        <v>0</v>
      </c>
      <c r="BU1489" s="5">
        <v>0</v>
      </c>
      <c r="BV1489" s="5">
        <v>0</v>
      </c>
      <c r="BW1489" s="5">
        <v>0</v>
      </c>
      <c r="BX1489" s="5">
        <v>0</v>
      </c>
      <c r="BY1489" s="5">
        <v>0</v>
      </c>
      <c r="BZ1489" s="5">
        <v>0</v>
      </c>
      <c r="CA1489" s="5">
        <v>0</v>
      </c>
      <c r="CB1489" s="5">
        <v>0</v>
      </c>
      <c r="CC1489" s="5">
        <v>0</v>
      </c>
      <c r="CD1489" s="5">
        <v>0</v>
      </c>
      <c r="CE1489" s="24">
        <v>1146630.96</v>
      </c>
    </row>
    <row r="1490" spans="2:83" ht="14.5" thickTop="1" thickBot="1" x14ac:dyDescent="0.35">
      <c r="B1490" s="25" t="s">
        <v>2627</v>
      </c>
      <c r="C1490" s="26">
        <v>4</v>
      </c>
      <c r="D1490" s="26" t="s">
        <v>2739</v>
      </c>
      <c r="E1490" s="26">
        <v>3008185805</v>
      </c>
      <c r="F1490" s="25" t="s">
        <v>2740</v>
      </c>
      <c r="G1490" s="5">
        <v>0</v>
      </c>
      <c r="H1490" s="5">
        <v>1232967.97</v>
      </c>
      <c r="I1490" s="5">
        <v>0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  <c r="AB1490" s="5">
        <v>1716729.54</v>
      </c>
      <c r="AC1490" s="5">
        <v>0</v>
      </c>
      <c r="AD1490" s="5">
        <v>223073.06</v>
      </c>
      <c r="AE1490" s="5">
        <v>0</v>
      </c>
      <c r="AF1490" s="5">
        <v>1534401.27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s="5">
        <v>0</v>
      </c>
      <c r="AM1490" s="5">
        <v>0</v>
      </c>
      <c r="AN1490" s="5">
        <v>0</v>
      </c>
      <c r="AO1490" s="5">
        <v>0</v>
      </c>
      <c r="AP1490" s="5">
        <v>0</v>
      </c>
      <c r="AQ1490" s="5">
        <v>0</v>
      </c>
      <c r="AR1490" s="5">
        <v>0</v>
      </c>
      <c r="AS1490" s="5">
        <v>0</v>
      </c>
      <c r="AT1490" s="5">
        <v>522629.46</v>
      </c>
      <c r="AU1490" s="5">
        <v>0</v>
      </c>
      <c r="AV1490" s="5">
        <v>0</v>
      </c>
      <c r="AW1490" s="5">
        <v>0</v>
      </c>
      <c r="AX1490" s="5">
        <v>0</v>
      </c>
      <c r="AY1490" s="5">
        <v>0</v>
      </c>
      <c r="AZ1490" s="5">
        <v>0</v>
      </c>
      <c r="BA1490" s="5">
        <v>0</v>
      </c>
      <c r="BB1490" s="5">
        <v>0</v>
      </c>
      <c r="BC1490" s="5">
        <v>0</v>
      </c>
      <c r="BD1490" s="5">
        <v>0</v>
      </c>
      <c r="BE1490" s="5">
        <v>0</v>
      </c>
      <c r="BF1490" s="5">
        <v>0</v>
      </c>
      <c r="BG1490" s="5">
        <v>0</v>
      </c>
      <c r="BH1490" s="5">
        <v>0</v>
      </c>
      <c r="BI1490" s="5">
        <v>0</v>
      </c>
      <c r="BJ1490" s="5">
        <v>0</v>
      </c>
      <c r="BK1490" s="5">
        <v>0</v>
      </c>
      <c r="BL1490" s="5">
        <v>0</v>
      </c>
      <c r="BM1490" s="5">
        <v>0</v>
      </c>
      <c r="BN1490" s="5">
        <v>643722.26</v>
      </c>
      <c r="BO1490" s="5">
        <v>0</v>
      </c>
      <c r="BP1490" s="5">
        <v>0</v>
      </c>
      <c r="BQ1490" s="5">
        <v>0</v>
      </c>
      <c r="BR1490" s="5">
        <v>0</v>
      </c>
      <c r="BS1490" s="5">
        <v>0</v>
      </c>
      <c r="BT1490" s="5">
        <v>0</v>
      </c>
      <c r="BU1490" s="5">
        <v>0</v>
      </c>
      <c r="BV1490" s="5">
        <v>0</v>
      </c>
      <c r="BW1490" s="5">
        <v>0</v>
      </c>
      <c r="BX1490" s="5">
        <v>0</v>
      </c>
      <c r="BY1490" s="5">
        <v>0</v>
      </c>
      <c r="BZ1490" s="5">
        <v>0</v>
      </c>
      <c r="CA1490" s="5">
        <v>0</v>
      </c>
      <c r="CB1490" s="5">
        <v>0</v>
      </c>
      <c r="CC1490" s="5">
        <v>0</v>
      </c>
      <c r="CD1490" s="5">
        <v>120000</v>
      </c>
      <c r="CE1490" s="24">
        <v>5993523.5599999996</v>
      </c>
    </row>
    <row r="1491" spans="2:83" ht="14.5" thickTop="1" thickBot="1" x14ac:dyDescent="0.35">
      <c r="B1491" s="25" t="s">
        <v>2627</v>
      </c>
      <c r="C1491" s="26">
        <v>4</v>
      </c>
      <c r="D1491" s="26" t="s">
        <v>2741</v>
      </c>
      <c r="E1491" s="26">
        <v>3008387795</v>
      </c>
      <c r="F1491" s="25" t="s">
        <v>2742</v>
      </c>
      <c r="G1491" s="5">
        <v>0</v>
      </c>
      <c r="H1491" s="5">
        <v>340656.34</v>
      </c>
      <c r="I1491" s="5">
        <v>0</v>
      </c>
      <c r="J1491" s="5">
        <v>0</v>
      </c>
      <c r="K1491" s="5">
        <v>0</v>
      </c>
      <c r="L1491" s="5">
        <v>0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356131.67</v>
      </c>
      <c r="AC1491" s="5">
        <v>0</v>
      </c>
      <c r="AD1491" s="5">
        <v>0</v>
      </c>
      <c r="AE1491" s="5">
        <v>0</v>
      </c>
      <c r="AF1491" s="5">
        <v>0</v>
      </c>
      <c r="AG1491" s="5">
        <v>0</v>
      </c>
      <c r="AH1491" s="5">
        <v>0</v>
      </c>
      <c r="AI1491" s="5">
        <v>0</v>
      </c>
      <c r="AJ1491" s="5">
        <v>0</v>
      </c>
      <c r="AK1491" s="5">
        <v>0</v>
      </c>
      <c r="AL1491" s="5">
        <v>0</v>
      </c>
      <c r="AM1491" s="5">
        <v>0</v>
      </c>
      <c r="AN1491" s="5">
        <v>0</v>
      </c>
      <c r="AO1491" s="5">
        <v>0</v>
      </c>
      <c r="AP1491" s="5">
        <v>0</v>
      </c>
      <c r="AQ1491" s="5">
        <v>0</v>
      </c>
      <c r="AR1491" s="5">
        <v>0</v>
      </c>
      <c r="AS1491" s="5">
        <v>0</v>
      </c>
      <c r="AT1491" s="5">
        <v>0</v>
      </c>
      <c r="AU1491" s="5">
        <v>0</v>
      </c>
      <c r="AV1491" s="5">
        <v>0</v>
      </c>
      <c r="AW1491" s="5">
        <v>0</v>
      </c>
      <c r="AX1491" s="5">
        <v>0</v>
      </c>
      <c r="AY1491" s="5">
        <v>0</v>
      </c>
      <c r="AZ1491" s="5">
        <v>0</v>
      </c>
      <c r="BA1491" s="5">
        <v>0</v>
      </c>
      <c r="BB1491" s="5">
        <v>0</v>
      </c>
      <c r="BC1491" s="5">
        <v>0</v>
      </c>
      <c r="BD1491" s="5">
        <v>0</v>
      </c>
      <c r="BE1491" s="5">
        <v>0</v>
      </c>
      <c r="BF1491" s="5">
        <v>0</v>
      </c>
      <c r="BG1491" s="5">
        <v>0</v>
      </c>
      <c r="BH1491" s="5">
        <v>0</v>
      </c>
      <c r="BI1491" s="5">
        <v>0</v>
      </c>
      <c r="BJ1491" s="5">
        <v>0</v>
      </c>
      <c r="BK1491" s="5">
        <v>0</v>
      </c>
      <c r="BL1491" s="5">
        <v>0</v>
      </c>
      <c r="BM1491" s="5">
        <v>0</v>
      </c>
      <c r="BN1491" s="5">
        <v>24785.1</v>
      </c>
      <c r="BO1491" s="5">
        <v>0</v>
      </c>
      <c r="BP1491" s="5">
        <v>0</v>
      </c>
      <c r="BQ1491" s="5">
        <v>0</v>
      </c>
      <c r="BR1491" s="5">
        <v>0</v>
      </c>
      <c r="BS1491" s="5">
        <v>0</v>
      </c>
      <c r="BT1491" s="5">
        <v>0</v>
      </c>
      <c r="BU1491" s="5">
        <v>0</v>
      </c>
      <c r="BV1491" s="5">
        <v>0</v>
      </c>
      <c r="BW1491" s="5">
        <v>0</v>
      </c>
      <c r="BX1491" s="5">
        <v>0</v>
      </c>
      <c r="BY1491" s="5">
        <v>0</v>
      </c>
      <c r="BZ1491" s="5">
        <v>0</v>
      </c>
      <c r="CA1491" s="5">
        <v>0</v>
      </c>
      <c r="CB1491" s="5">
        <v>0</v>
      </c>
      <c r="CC1491" s="5">
        <v>0</v>
      </c>
      <c r="CD1491" s="5">
        <v>0</v>
      </c>
      <c r="CE1491" s="24">
        <v>721573.11</v>
      </c>
    </row>
    <row r="1492" spans="2:83" ht="14.5" thickTop="1" thickBot="1" x14ac:dyDescent="0.35">
      <c r="B1492" s="25" t="s">
        <v>2627</v>
      </c>
      <c r="C1492" s="26">
        <v>4</v>
      </c>
      <c r="D1492" s="26" t="s">
        <v>2743</v>
      </c>
      <c r="E1492" s="26">
        <v>3008071681</v>
      </c>
      <c r="F1492" s="25" t="s">
        <v>2744</v>
      </c>
      <c r="G1492" s="5">
        <v>0</v>
      </c>
      <c r="H1492" s="5">
        <v>762338.93</v>
      </c>
      <c r="I1492" s="5">
        <v>0</v>
      </c>
      <c r="J1492" s="5">
        <v>0</v>
      </c>
      <c r="K1492" s="5">
        <v>0</v>
      </c>
      <c r="L1492" s="5">
        <v>0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  <c r="AB1492" s="5">
        <v>1254810.42</v>
      </c>
      <c r="AC1492" s="5">
        <v>0</v>
      </c>
      <c r="AD1492" s="5">
        <v>575225.74</v>
      </c>
      <c r="AE1492" s="5">
        <v>0</v>
      </c>
      <c r="AF1492" s="5">
        <v>55449</v>
      </c>
      <c r="AG1492" s="5">
        <v>0</v>
      </c>
      <c r="AH1492" s="5">
        <v>0</v>
      </c>
      <c r="AI1492" s="5">
        <v>0</v>
      </c>
      <c r="AJ1492" s="5">
        <v>0</v>
      </c>
      <c r="AK1492" s="5">
        <v>0</v>
      </c>
      <c r="AL1492" s="5">
        <v>0</v>
      </c>
      <c r="AM1492" s="5">
        <v>0</v>
      </c>
      <c r="AN1492" s="5">
        <v>0</v>
      </c>
      <c r="AO1492" s="5">
        <v>0</v>
      </c>
      <c r="AP1492" s="5">
        <v>0</v>
      </c>
      <c r="AQ1492" s="5">
        <v>0</v>
      </c>
      <c r="AR1492" s="5">
        <v>0</v>
      </c>
      <c r="AS1492" s="5">
        <v>0</v>
      </c>
      <c r="AT1492" s="5">
        <v>0</v>
      </c>
      <c r="AU1492" s="5">
        <v>0</v>
      </c>
      <c r="AV1492" s="5">
        <v>0</v>
      </c>
      <c r="AW1492" s="5">
        <v>0</v>
      </c>
      <c r="AX1492" s="5">
        <v>0</v>
      </c>
      <c r="AY1492" s="5">
        <v>0</v>
      </c>
      <c r="AZ1492" s="5">
        <v>0</v>
      </c>
      <c r="BA1492" s="5">
        <v>0</v>
      </c>
      <c r="BB1492" s="5">
        <v>0</v>
      </c>
      <c r="BC1492" s="5">
        <v>0</v>
      </c>
      <c r="BD1492" s="5">
        <v>0</v>
      </c>
      <c r="BE1492" s="5">
        <v>0</v>
      </c>
      <c r="BF1492" s="5">
        <v>0</v>
      </c>
      <c r="BG1492" s="5">
        <v>0</v>
      </c>
      <c r="BH1492" s="5">
        <v>0</v>
      </c>
      <c r="BI1492" s="5">
        <v>0</v>
      </c>
      <c r="BJ1492" s="5">
        <v>0</v>
      </c>
      <c r="BK1492" s="5">
        <v>0</v>
      </c>
      <c r="BL1492" s="5">
        <v>230353.67</v>
      </c>
      <c r="BM1492" s="5">
        <v>0</v>
      </c>
      <c r="BN1492" s="5">
        <v>135863.63</v>
      </c>
      <c r="BO1492" s="5">
        <v>0</v>
      </c>
      <c r="BP1492" s="5">
        <v>0</v>
      </c>
      <c r="BQ1492" s="5">
        <v>0</v>
      </c>
      <c r="BR1492" s="5">
        <v>0</v>
      </c>
      <c r="BS1492" s="5">
        <v>0</v>
      </c>
      <c r="BT1492" s="5">
        <v>0</v>
      </c>
      <c r="BU1492" s="5">
        <v>0</v>
      </c>
      <c r="BV1492" s="5">
        <v>0</v>
      </c>
      <c r="BW1492" s="5">
        <v>0</v>
      </c>
      <c r="BX1492" s="5">
        <v>0</v>
      </c>
      <c r="BY1492" s="5">
        <v>0</v>
      </c>
      <c r="BZ1492" s="5">
        <v>0</v>
      </c>
      <c r="CA1492" s="5">
        <v>0</v>
      </c>
      <c r="CB1492" s="5">
        <v>357361</v>
      </c>
      <c r="CC1492" s="5">
        <v>0</v>
      </c>
      <c r="CD1492" s="5">
        <v>140000</v>
      </c>
      <c r="CE1492" s="24">
        <v>3511402.3899999997</v>
      </c>
    </row>
    <row r="1493" spans="2:83" ht="14.5" thickTop="1" thickBot="1" x14ac:dyDescent="0.35">
      <c r="B1493" s="25" t="s">
        <v>2627</v>
      </c>
      <c r="C1493" s="26">
        <v>4</v>
      </c>
      <c r="D1493" s="26" t="s">
        <v>2745</v>
      </c>
      <c r="E1493" s="26">
        <v>3008194043</v>
      </c>
      <c r="F1493" s="25" t="s">
        <v>2746</v>
      </c>
      <c r="G1493" s="5">
        <v>0</v>
      </c>
      <c r="H1493" s="5">
        <v>618143.94999999995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1808511.88</v>
      </c>
      <c r="AC1493" s="5">
        <v>0</v>
      </c>
      <c r="AD1493" s="5">
        <v>445261.51</v>
      </c>
      <c r="AE1493" s="5">
        <v>0</v>
      </c>
      <c r="AF1493" s="5">
        <v>873300</v>
      </c>
      <c r="AG1493" s="5">
        <v>0</v>
      </c>
      <c r="AH1493" s="5">
        <v>0</v>
      </c>
      <c r="AI1493" s="5">
        <v>0</v>
      </c>
      <c r="AJ1493" s="5">
        <v>0</v>
      </c>
      <c r="AK1493" s="5">
        <v>0</v>
      </c>
      <c r="AL1493" s="5">
        <v>0</v>
      </c>
      <c r="AM1493" s="5">
        <v>0</v>
      </c>
      <c r="AN1493" s="5">
        <v>0</v>
      </c>
      <c r="AO1493" s="5">
        <v>0</v>
      </c>
      <c r="AP1493" s="5">
        <v>0</v>
      </c>
      <c r="AQ1493" s="5">
        <v>0</v>
      </c>
      <c r="AR1493" s="5">
        <v>0</v>
      </c>
      <c r="AS1493" s="5">
        <v>0</v>
      </c>
      <c r="AT1493" s="5">
        <v>472599.86</v>
      </c>
      <c r="AU1493" s="5">
        <v>0</v>
      </c>
      <c r="AV1493" s="5">
        <v>0</v>
      </c>
      <c r="AW1493" s="5">
        <v>0</v>
      </c>
      <c r="AX1493" s="5">
        <v>0</v>
      </c>
      <c r="AY1493" s="5">
        <v>0</v>
      </c>
      <c r="AZ1493" s="5">
        <v>0</v>
      </c>
      <c r="BA1493" s="5">
        <v>0</v>
      </c>
      <c r="BB1493" s="5">
        <v>0</v>
      </c>
      <c r="BC1493" s="5">
        <v>0</v>
      </c>
      <c r="BD1493" s="5">
        <v>0</v>
      </c>
      <c r="BE1493" s="5">
        <v>0</v>
      </c>
      <c r="BF1493" s="5">
        <v>0</v>
      </c>
      <c r="BG1493" s="5">
        <v>0</v>
      </c>
      <c r="BH1493" s="5">
        <v>0</v>
      </c>
      <c r="BI1493" s="5">
        <v>0</v>
      </c>
      <c r="BJ1493" s="5">
        <v>0</v>
      </c>
      <c r="BK1493" s="5">
        <v>0</v>
      </c>
      <c r="BL1493" s="5">
        <v>0</v>
      </c>
      <c r="BM1493" s="5">
        <v>0</v>
      </c>
      <c r="BN1493" s="5">
        <v>199974.36</v>
      </c>
      <c r="BO1493" s="5">
        <v>0</v>
      </c>
      <c r="BP1493" s="5">
        <v>0</v>
      </c>
      <c r="BQ1493" s="5">
        <v>0</v>
      </c>
      <c r="BR1493" s="5">
        <v>0</v>
      </c>
      <c r="BS1493" s="5">
        <v>0</v>
      </c>
      <c r="BT1493" s="5">
        <v>0</v>
      </c>
      <c r="BU1493" s="5">
        <v>0</v>
      </c>
      <c r="BV1493" s="5">
        <v>0</v>
      </c>
      <c r="BW1493" s="5">
        <v>0</v>
      </c>
      <c r="BX1493" s="5">
        <v>0</v>
      </c>
      <c r="BY1493" s="5">
        <v>0</v>
      </c>
      <c r="BZ1493" s="5">
        <v>0</v>
      </c>
      <c r="CA1493" s="5">
        <v>0</v>
      </c>
      <c r="CB1493" s="5">
        <v>38434.9</v>
      </c>
      <c r="CC1493" s="5">
        <v>0</v>
      </c>
      <c r="CD1493" s="5">
        <v>0</v>
      </c>
      <c r="CE1493" s="24">
        <v>4456226.4600000009</v>
      </c>
    </row>
    <row r="1494" spans="2:83" ht="14.5" thickTop="1" thickBot="1" x14ac:dyDescent="0.35">
      <c r="B1494" s="25" t="s">
        <v>2627</v>
      </c>
      <c r="C1494" s="26">
        <v>4</v>
      </c>
      <c r="D1494" s="26" t="s">
        <v>2747</v>
      </c>
      <c r="E1494" s="26">
        <v>3008075731</v>
      </c>
      <c r="F1494" s="25" t="s">
        <v>2748</v>
      </c>
      <c r="G1494" s="5">
        <v>0</v>
      </c>
      <c r="H1494" s="5">
        <v>4075550.68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  <c r="AB1494" s="5">
        <v>2123957.25</v>
      </c>
      <c r="AC1494" s="5">
        <v>0</v>
      </c>
      <c r="AD1494" s="5">
        <v>0</v>
      </c>
      <c r="AE1494" s="5">
        <v>0</v>
      </c>
      <c r="AF1494" s="5">
        <v>71667.360000000001</v>
      </c>
      <c r="AG1494" s="5">
        <v>0</v>
      </c>
      <c r="AH1494" s="5">
        <v>0</v>
      </c>
      <c r="AI1494" s="5">
        <v>0</v>
      </c>
      <c r="AJ1494" s="5">
        <v>0</v>
      </c>
      <c r="AK1494" s="5">
        <v>0</v>
      </c>
      <c r="AL1494" s="5">
        <v>0</v>
      </c>
      <c r="AM1494" s="5">
        <v>0</v>
      </c>
      <c r="AN1494" s="5">
        <v>0</v>
      </c>
      <c r="AO1494" s="5">
        <v>0</v>
      </c>
      <c r="AP1494" s="5">
        <v>0</v>
      </c>
      <c r="AQ1494" s="5">
        <v>0</v>
      </c>
      <c r="AR1494" s="5">
        <v>0</v>
      </c>
      <c r="AS1494" s="5">
        <v>0</v>
      </c>
      <c r="AT1494" s="5">
        <v>322630.86</v>
      </c>
      <c r="AU1494" s="5">
        <v>0</v>
      </c>
      <c r="AV1494" s="5">
        <v>0</v>
      </c>
      <c r="AW1494" s="5">
        <v>0</v>
      </c>
      <c r="AX1494" s="5">
        <v>0</v>
      </c>
      <c r="AY1494" s="5">
        <v>0</v>
      </c>
      <c r="AZ1494" s="5">
        <v>0</v>
      </c>
      <c r="BA1494" s="5">
        <v>0</v>
      </c>
      <c r="BB1494" s="5">
        <v>0</v>
      </c>
      <c r="BC1494" s="5">
        <v>0</v>
      </c>
      <c r="BD1494" s="5">
        <v>0</v>
      </c>
      <c r="BE1494" s="5">
        <v>0</v>
      </c>
      <c r="BF1494" s="5">
        <v>0</v>
      </c>
      <c r="BG1494" s="5">
        <v>0</v>
      </c>
      <c r="BH1494" s="5">
        <v>0</v>
      </c>
      <c r="BI1494" s="5">
        <v>0</v>
      </c>
      <c r="BJ1494" s="5">
        <v>0</v>
      </c>
      <c r="BK1494" s="5">
        <v>0</v>
      </c>
      <c r="BL1494" s="5">
        <v>0</v>
      </c>
      <c r="BM1494" s="5">
        <v>0</v>
      </c>
      <c r="BN1494" s="5">
        <v>515390.08</v>
      </c>
      <c r="BO1494" s="5">
        <v>0</v>
      </c>
      <c r="BP1494" s="5">
        <v>0</v>
      </c>
      <c r="BQ1494" s="5">
        <v>0</v>
      </c>
      <c r="BR1494" s="5">
        <v>0</v>
      </c>
      <c r="BS1494" s="5">
        <v>0</v>
      </c>
      <c r="BT1494" s="5">
        <v>0</v>
      </c>
      <c r="BU1494" s="5">
        <v>0</v>
      </c>
      <c r="BV1494" s="5">
        <v>0</v>
      </c>
      <c r="BW1494" s="5">
        <v>0</v>
      </c>
      <c r="BX1494" s="5">
        <v>0</v>
      </c>
      <c r="BY1494" s="5">
        <v>0</v>
      </c>
      <c r="BZ1494" s="5">
        <v>0</v>
      </c>
      <c r="CA1494" s="5">
        <v>0</v>
      </c>
      <c r="CB1494" s="5">
        <v>0</v>
      </c>
      <c r="CC1494" s="5">
        <v>0</v>
      </c>
      <c r="CD1494" s="5">
        <v>840531</v>
      </c>
      <c r="CE1494" s="24">
        <v>7949727.2300000004</v>
      </c>
    </row>
    <row r="1495" spans="2:83" ht="14.5" thickTop="1" thickBot="1" x14ac:dyDescent="0.35">
      <c r="B1495" s="25" t="s">
        <v>2627</v>
      </c>
      <c r="C1495" s="26">
        <v>4</v>
      </c>
      <c r="D1495" s="26" t="s">
        <v>2749</v>
      </c>
      <c r="E1495" s="26">
        <v>3008078966</v>
      </c>
      <c r="F1495" s="25" t="s">
        <v>2750</v>
      </c>
      <c r="G1495" s="5">
        <v>0</v>
      </c>
      <c r="H1495" s="5">
        <v>39350.6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5">
        <v>0</v>
      </c>
      <c r="AB1495" s="5">
        <v>558983.63</v>
      </c>
      <c r="AC1495" s="5">
        <v>0</v>
      </c>
      <c r="AD1495" s="5">
        <v>216700.58</v>
      </c>
      <c r="AE1495" s="5">
        <v>0</v>
      </c>
      <c r="AF1495" s="5">
        <v>10656.52</v>
      </c>
      <c r="AG1495" s="5">
        <v>0</v>
      </c>
      <c r="AH1495" s="5">
        <v>0</v>
      </c>
      <c r="AI1495" s="5">
        <v>0</v>
      </c>
      <c r="AJ1495" s="5">
        <v>0</v>
      </c>
      <c r="AK1495" s="5">
        <v>0</v>
      </c>
      <c r="AL1495" s="5">
        <v>0</v>
      </c>
      <c r="AM1495" s="5">
        <v>0</v>
      </c>
      <c r="AN1495" s="5">
        <v>0</v>
      </c>
      <c r="AO1495" s="5">
        <v>0</v>
      </c>
      <c r="AP1495" s="5">
        <v>0</v>
      </c>
      <c r="AQ1495" s="5">
        <v>0</v>
      </c>
      <c r="AR1495" s="5">
        <v>0</v>
      </c>
      <c r="AS1495" s="5">
        <v>0</v>
      </c>
      <c r="AT1495" s="5">
        <v>92658.27</v>
      </c>
      <c r="AU1495" s="5">
        <v>0</v>
      </c>
      <c r="AV1495" s="5">
        <v>0</v>
      </c>
      <c r="AW1495" s="5">
        <v>0</v>
      </c>
      <c r="AX1495" s="5">
        <v>0</v>
      </c>
      <c r="AY1495" s="5">
        <v>0</v>
      </c>
      <c r="AZ1495" s="5">
        <v>0</v>
      </c>
      <c r="BA1495" s="5">
        <v>0</v>
      </c>
      <c r="BB1495" s="5">
        <v>0</v>
      </c>
      <c r="BC1495" s="5">
        <v>0</v>
      </c>
      <c r="BD1495" s="5">
        <v>0</v>
      </c>
      <c r="BE1495" s="5">
        <v>0</v>
      </c>
      <c r="BF1495" s="5">
        <v>0</v>
      </c>
      <c r="BG1495" s="5">
        <v>0</v>
      </c>
      <c r="BH1495" s="5">
        <v>0</v>
      </c>
      <c r="BI1495" s="5">
        <v>0</v>
      </c>
      <c r="BJ1495" s="5">
        <v>0</v>
      </c>
      <c r="BK1495" s="5">
        <v>0</v>
      </c>
      <c r="BL1495" s="5">
        <v>0</v>
      </c>
      <c r="BM1495" s="5">
        <v>0</v>
      </c>
      <c r="BN1495" s="5">
        <v>146507.94</v>
      </c>
      <c r="BO1495" s="5">
        <v>0</v>
      </c>
      <c r="BP1495" s="5">
        <v>0</v>
      </c>
      <c r="BQ1495" s="5">
        <v>0</v>
      </c>
      <c r="BR1495" s="5">
        <v>0</v>
      </c>
      <c r="BS1495" s="5">
        <v>0</v>
      </c>
      <c r="BT1495" s="5">
        <v>0</v>
      </c>
      <c r="BU1495" s="5">
        <v>0</v>
      </c>
      <c r="BV1495" s="5">
        <v>0</v>
      </c>
      <c r="BW1495" s="5">
        <v>0</v>
      </c>
      <c r="BX1495" s="5">
        <v>0</v>
      </c>
      <c r="BY1495" s="5">
        <v>0</v>
      </c>
      <c r="BZ1495" s="5">
        <v>0</v>
      </c>
      <c r="CA1495" s="5">
        <v>0</v>
      </c>
      <c r="CB1495" s="5">
        <v>9719.69</v>
      </c>
      <c r="CC1495" s="5">
        <v>0</v>
      </c>
      <c r="CD1495" s="5">
        <v>0</v>
      </c>
      <c r="CE1495" s="24">
        <v>1074577.23</v>
      </c>
    </row>
    <row r="1496" spans="2:83" ht="14.5" thickTop="1" thickBot="1" x14ac:dyDescent="0.35">
      <c r="B1496" s="25" t="s">
        <v>2627</v>
      </c>
      <c r="C1496" s="26">
        <v>4</v>
      </c>
      <c r="D1496" s="26" t="s">
        <v>2751</v>
      </c>
      <c r="E1496" s="26">
        <v>3008075120</v>
      </c>
      <c r="F1496" s="25" t="s">
        <v>2752</v>
      </c>
      <c r="G1496" s="5">
        <v>0</v>
      </c>
      <c r="H1496" s="5">
        <v>783871.68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s="5">
        <v>0</v>
      </c>
      <c r="AB1496" s="5">
        <v>3314467.14</v>
      </c>
      <c r="AC1496" s="5">
        <v>0</v>
      </c>
      <c r="AD1496" s="5">
        <v>435908.12</v>
      </c>
      <c r="AE1496" s="5">
        <v>0</v>
      </c>
      <c r="AF1496" s="5">
        <v>0.01</v>
      </c>
      <c r="AG1496" s="5">
        <v>0</v>
      </c>
      <c r="AH1496" s="5">
        <v>0</v>
      </c>
      <c r="AI1496" s="5">
        <v>0</v>
      </c>
      <c r="AJ1496" s="5">
        <v>0</v>
      </c>
      <c r="AK1496" s="5">
        <v>0</v>
      </c>
      <c r="AL1496" s="5">
        <v>0</v>
      </c>
      <c r="AM1496" s="5">
        <v>0</v>
      </c>
      <c r="AN1496" s="5">
        <v>0</v>
      </c>
      <c r="AO1496" s="5">
        <v>0</v>
      </c>
      <c r="AP1496" s="5">
        <v>0</v>
      </c>
      <c r="AQ1496" s="5">
        <v>0</v>
      </c>
      <c r="AR1496" s="5">
        <v>0</v>
      </c>
      <c r="AS1496" s="5">
        <v>0</v>
      </c>
      <c r="AT1496" s="5">
        <v>119750.41</v>
      </c>
      <c r="AU1496" s="5">
        <v>0</v>
      </c>
      <c r="AV1496" s="5">
        <v>0</v>
      </c>
      <c r="AW1496" s="5">
        <v>0</v>
      </c>
      <c r="AX1496" s="5">
        <v>0</v>
      </c>
      <c r="AY1496" s="5">
        <v>0</v>
      </c>
      <c r="AZ1496" s="5">
        <v>0</v>
      </c>
      <c r="BA1496" s="5">
        <v>0</v>
      </c>
      <c r="BB1496" s="5">
        <v>0</v>
      </c>
      <c r="BC1496" s="5">
        <v>0</v>
      </c>
      <c r="BD1496" s="5">
        <v>0</v>
      </c>
      <c r="BE1496" s="5">
        <v>0</v>
      </c>
      <c r="BF1496" s="5">
        <v>0</v>
      </c>
      <c r="BG1496" s="5">
        <v>0</v>
      </c>
      <c r="BH1496" s="5">
        <v>0</v>
      </c>
      <c r="BI1496" s="5">
        <v>0</v>
      </c>
      <c r="BJ1496" s="5">
        <v>0</v>
      </c>
      <c r="BK1496" s="5">
        <v>0</v>
      </c>
      <c r="BL1496" s="5">
        <v>2501.04</v>
      </c>
      <c r="BM1496" s="5">
        <v>0</v>
      </c>
      <c r="BN1496" s="5">
        <v>347006.94</v>
      </c>
      <c r="BO1496" s="5">
        <v>0</v>
      </c>
      <c r="BP1496" s="5">
        <v>0</v>
      </c>
      <c r="BQ1496" s="5">
        <v>0</v>
      </c>
      <c r="BR1496" s="5">
        <v>0</v>
      </c>
      <c r="BS1496" s="5">
        <v>0</v>
      </c>
      <c r="BT1496" s="5">
        <v>0</v>
      </c>
      <c r="BU1496" s="5">
        <v>0</v>
      </c>
      <c r="BV1496" s="5">
        <v>0</v>
      </c>
      <c r="BW1496" s="5">
        <v>0</v>
      </c>
      <c r="BX1496" s="5">
        <v>0</v>
      </c>
      <c r="BY1496" s="5">
        <v>0</v>
      </c>
      <c r="BZ1496" s="5">
        <v>0</v>
      </c>
      <c r="CA1496" s="5">
        <v>0</v>
      </c>
      <c r="CB1496" s="5">
        <v>4.42</v>
      </c>
      <c r="CC1496" s="5">
        <v>0</v>
      </c>
      <c r="CD1496" s="5">
        <v>71881</v>
      </c>
      <c r="CE1496" s="24">
        <v>5075390.7600000007</v>
      </c>
    </row>
    <row r="1497" spans="2:83" ht="14.5" thickTop="1" thickBot="1" x14ac:dyDescent="0.35">
      <c r="B1497" s="25" t="s">
        <v>2627</v>
      </c>
      <c r="C1497" s="26">
        <v>4</v>
      </c>
      <c r="D1497" s="26" t="s">
        <v>2755</v>
      </c>
      <c r="E1497" s="26">
        <v>3008087659</v>
      </c>
      <c r="F1497" s="25" t="s">
        <v>2756</v>
      </c>
      <c r="G1497" s="5">
        <v>0</v>
      </c>
      <c r="H1497" s="5">
        <v>3940741.67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0</v>
      </c>
      <c r="W1497" s="5">
        <v>0</v>
      </c>
      <c r="X1497" s="5">
        <v>0</v>
      </c>
      <c r="Y1497" s="5">
        <v>0</v>
      </c>
      <c r="Z1497" s="5">
        <v>0</v>
      </c>
      <c r="AA1497" s="5">
        <v>0</v>
      </c>
      <c r="AB1497" s="5">
        <v>4679628.2300000004</v>
      </c>
      <c r="AC1497" s="5">
        <v>0</v>
      </c>
      <c r="AD1497" s="5">
        <v>2184429.48</v>
      </c>
      <c r="AE1497" s="5">
        <v>0</v>
      </c>
      <c r="AF1497" s="5">
        <v>23693</v>
      </c>
      <c r="AG1497" s="5">
        <v>0</v>
      </c>
      <c r="AH1497" s="5">
        <v>0</v>
      </c>
      <c r="AI1497" s="5">
        <v>0</v>
      </c>
      <c r="AJ1497" s="5">
        <v>0</v>
      </c>
      <c r="AK1497" s="5">
        <v>0</v>
      </c>
      <c r="AL1497" s="5">
        <v>0</v>
      </c>
      <c r="AM1497" s="5">
        <v>0</v>
      </c>
      <c r="AN1497" s="5">
        <v>0</v>
      </c>
      <c r="AO1497" s="5">
        <v>0</v>
      </c>
      <c r="AP1497" s="5">
        <v>0</v>
      </c>
      <c r="AQ1497" s="5">
        <v>0</v>
      </c>
      <c r="AR1497" s="5">
        <v>0</v>
      </c>
      <c r="AS1497" s="5">
        <v>0</v>
      </c>
      <c r="AT1497" s="5">
        <v>183722.35</v>
      </c>
      <c r="AU1497" s="5">
        <v>0</v>
      </c>
      <c r="AV1497" s="5">
        <v>0</v>
      </c>
      <c r="AW1497" s="5">
        <v>0</v>
      </c>
      <c r="AX1497" s="5">
        <v>0</v>
      </c>
      <c r="AY1497" s="5">
        <v>0</v>
      </c>
      <c r="AZ1497" s="5">
        <v>0</v>
      </c>
      <c r="BA1497" s="5">
        <v>0</v>
      </c>
      <c r="BB1497" s="5">
        <v>0</v>
      </c>
      <c r="BC1497" s="5">
        <v>0</v>
      </c>
      <c r="BD1497" s="5">
        <v>0</v>
      </c>
      <c r="BE1497" s="5">
        <v>0</v>
      </c>
      <c r="BF1497" s="5">
        <v>0</v>
      </c>
      <c r="BG1497" s="5">
        <v>0</v>
      </c>
      <c r="BH1497" s="5">
        <v>0</v>
      </c>
      <c r="BI1497" s="5">
        <v>0</v>
      </c>
      <c r="BJ1497" s="5">
        <v>0</v>
      </c>
      <c r="BK1497" s="5">
        <v>0</v>
      </c>
      <c r="BL1497" s="5">
        <v>0</v>
      </c>
      <c r="BM1497" s="5">
        <v>0</v>
      </c>
      <c r="BN1497" s="5">
        <v>709676.1</v>
      </c>
      <c r="BO1497" s="5">
        <v>0</v>
      </c>
      <c r="BP1497" s="5">
        <v>0</v>
      </c>
      <c r="BQ1497" s="5">
        <v>0</v>
      </c>
      <c r="BR1497" s="5">
        <v>0</v>
      </c>
      <c r="BS1497" s="5">
        <v>0</v>
      </c>
      <c r="BT1497" s="5">
        <v>0</v>
      </c>
      <c r="BU1497" s="5">
        <v>0</v>
      </c>
      <c r="BV1497" s="5">
        <v>0</v>
      </c>
      <c r="BW1497" s="5">
        <v>0</v>
      </c>
      <c r="BX1497" s="5">
        <v>0</v>
      </c>
      <c r="BY1497" s="5">
        <v>0</v>
      </c>
      <c r="BZ1497" s="5">
        <v>0</v>
      </c>
      <c r="CA1497" s="5">
        <v>0</v>
      </c>
      <c r="CB1497" s="5">
        <v>148734</v>
      </c>
      <c r="CC1497" s="5">
        <v>0</v>
      </c>
      <c r="CD1497" s="5">
        <v>254215</v>
      </c>
      <c r="CE1497" s="24">
        <v>12124839.83</v>
      </c>
    </row>
    <row r="1498" spans="2:83" ht="14.5" thickTop="1" thickBot="1" x14ac:dyDescent="0.35">
      <c r="B1498" s="25" t="s">
        <v>2627</v>
      </c>
      <c r="C1498" s="26">
        <v>4</v>
      </c>
      <c r="D1498" s="26" t="s">
        <v>8903</v>
      </c>
      <c r="E1498" s="26">
        <v>3008066482</v>
      </c>
      <c r="F1498" s="25" t="s">
        <v>8904</v>
      </c>
      <c r="G1498" s="5">
        <v>0</v>
      </c>
      <c r="H1498" s="5">
        <v>692461.68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7260536.6500000004</v>
      </c>
      <c r="AC1498" s="5">
        <v>0</v>
      </c>
      <c r="AD1498" s="5">
        <v>173217.8</v>
      </c>
      <c r="AE1498" s="5">
        <v>0</v>
      </c>
      <c r="AF1498" s="5">
        <v>959225</v>
      </c>
      <c r="AG1498" s="5">
        <v>0</v>
      </c>
      <c r="AH1498" s="5">
        <v>0</v>
      </c>
      <c r="AI1498" s="5">
        <v>0</v>
      </c>
      <c r="AJ1498" s="5">
        <v>0</v>
      </c>
      <c r="AK1498" s="5">
        <v>0</v>
      </c>
      <c r="AL1498" s="5">
        <v>0</v>
      </c>
      <c r="AM1498" s="5">
        <v>0</v>
      </c>
      <c r="AN1498" s="5">
        <v>0</v>
      </c>
      <c r="AO1498" s="5">
        <v>0</v>
      </c>
      <c r="AP1498" s="5">
        <v>0</v>
      </c>
      <c r="AQ1498" s="5">
        <v>0</v>
      </c>
      <c r="AR1498" s="5">
        <v>0</v>
      </c>
      <c r="AS1498" s="5">
        <v>0</v>
      </c>
      <c r="AT1498" s="5">
        <v>764475.6</v>
      </c>
      <c r="AU1498" s="5">
        <v>0</v>
      </c>
      <c r="AV1498" s="5">
        <v>0</v>
      </c>
      <c r="AW1498" s="5">
        <v>0</v>
      </c>
      <c r="AX1498" s="5">
        <v>0</v>
      </c>
      <c r="AY1498" s="5">
        <v>0</v>
      </c>
      <c r="AZ1498" s="5">
        <v>0</v>
      </c>
      <c r="BA1498" s="5">
        <v>0</v>
      </c>
      <c r="BB1498" s="5">
        <v>0</v>
      </c>
      <c r="BC1498" s="5">
        <v>0</v>
      </c>
      <c r="BD1498" s="5">
        <v>0</v>
      </c>
      <c r="BE1498" s="5">
        <v>0</v>
      </c>
      <c r="BF1498" s="5">
        <v>0</v>
      </c>
      <c r="BG1498" s="5">
        <v>0</v>
      </c>
      <c r="BH1498" s="5">
        <v>0</v>
      </c>
      <c r="BI1498" s="5">
        <v>0</v>
      </c>
      <c r="BJ1498" s="5">
        <v>0</v>
      </c>
      <c r="BK1498" s="5">
        <v>0</v>
      </c>
      <c r="BL1498" s="5">
        <v>0</v>
      </c>
      <c r="BM1498" s="5">
        <v>0</v>
      </c>
      <c r="BN1498" s="5">
        <v>670871.29</v>
      </c>
      <c r="BO1498" s="5">
        <v>0</v>
      </c>
      <c r="BP1498" s="5">
        <v>0</v>
      </c>
      <c r="BQ1498" s="5">
        <v>0</v>
      </c>
      <c r="BR1498" s="5">
        <v>0</v>
      </c>
      <c r="BS1498" s="5">
        <v>0</v>
      </c>
      <c r="BT1498" s="5">
        <v>0</v>
      </c>
      <c r="BU1498" s="5">
        <v>0</v>
      </c>
      <c r="BV1498" s="5">
        <v>0</v>
      </c>
      <c r="BW1498" s="5">
        <v>0</v>
      </c>
      <c r="BX1498" s="5">
        <v>0</v>
      </c>
      <c r="BY1498" s="5">
        <v>0</v>
      </c>
      <c r="BZ1498" s="5">
        <v>0</v>
      </c>
      <c r="CA1498" s="5">
        <v>0</v>
      </c>
      <c r="CB1498" s="5">
        <v>293995.75</v>
      </c>
      <c r="CC1498" s="5">
        <v>0</v>
      </c>
      <c r="CD1498" s="5">
        <v>304365</v>
      </c>
      <c r="CE1498" s="24">
        <v>11119148.77</v>
      </c>
    </row>
    <row r="1499" spans="2:83" ht="14.5" thickTop="1" thickBot="1" x14ac:dyDescent="0.35">
      <c r="B1499" s="25" t="s">
        <v>2627</v>
      </c>
      <c r="C1499" s="26">
        <v>4</v>
      </c>
      <c r="D1499" s="26" t="s">
        <v>2757</v>
      </c>
      <c r="E1499" s="26">
        <v>3008066872</v>
      </c>
      <c r="F1499" s="25" t="s">
        <v>2758</v>
      </c>
      <c r="G1499" s="5">
        <v>17261.63</v>
      </c>
      <c r="H1499" s="5">
        <v>729586.76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0</v>
      </c>
      <c r="W1499" s="5">
        <v>0</v>
      </c>
      <c r="X1499" s="5">
        <v>0</v>
      </c>
      <c r="Y1499" s="5">
        <v>0</v>
      </c>
      <c r="Z1499" s="5">
        <v>0</v>
      </c>
      <c r="AA1499" s="5">
        <v>0</v>
      </c>
      <c r="AB1499" s="5">
        <v>5498895.1900000004</v>
      </c>
      <c r="AC1499" s="5">
        <v>0</v>
      </c>
      <c r="AD1499" s="5">
        <v>693225.52</v>
      </c>
      <c r="AE1499" s="5">
        <v>0</v>
      </c>
      <c r="AF1499" s="5">
        <v>0.63</v>
      </c>
      <c r="AG1499" s="5">
        <v>0</v>
      </c>
      <c r="AH1499" s="5">
        <v>815990</v>
      </c>
      <c r="AI1499" s="5">
        <v>0</v>
      </c>
      <c r="AJ1499" s="5">
        <v>0</v>
      </c>
      <c r="AK1499" s="5">
        <v>0</v>
      </c>
      <c r="AL1499" s="5">
        <v>0</v>
      </c>
      <c r="AM1499" s="5">
        <v>0</v>
      </c>
      <c r="AN1499" s="5">
        <v>0</v>
      </c>
      <c r="AO1499" s="5">
        <v>164716413.22</v>
      </c>
      <c r="AP1499" s="5">
        <v>0</v>
      </c>
      <c r="AQ1499" s="5">
        <v>0</v>
      </c>
      <c r="AR1499" s="5">
        <v>0</v>
      </c>
      <c r="AS1499" s="5">
        <v>0</v>
      </c>
      <c r="AT1499" s="5">
        <v>0</v>
      </c>
      <c r="AU1499" s="5">
        <v>0</v>
      </c>
      <c r="AV1499" s="5">
        <v>0</v>
      </c>
      <c r="AW1499" s="5">
        <v>0</v>
      </c>
      <c r="AX1499" s="5">
        <v>0</v>
      </c>
      <c r="AY1499" s="5">
        <v>0</v>
      </c>
      <c r="AZ1499" s="5">
        <v>0</v>
      </c>
      <c r="BA1499" s="5">
        <v>0</v>
      </c>
      <c r="BB1499" s="5">
        <v>0</v>
      </c>
      <c r="BC1499" s="5">
        <v>0</v>
      </c>
      <c r="BD1499" s="5">
        <v>0</v>
      </c>
      <c r="BE1499" s="5">
        <v>0</v>
      </c>
      <c r="BF1499" s="5">
        <v>0</v>
      </c>
      <c r="BG1499" s="5">
        <v>0</v>
      </c>
      <c r="BH1499" s="5">
        <v>0</v>
      </c>
      <c r="BI1499" s="5">
        <v>0</v>
      </c>
      <c r="BJ1499" s="5">
        <v>0</v>
      </c>
      <c r="BK1499" s="5">
        <v>0</v>
      </c>
      <c r="BL1499" s="5">
        <v>0</v>
      </c>
      <c r="BM1499" s="5">
        <v>0</v>
      </c>
      <c r="BN1499" s="5">
        <v>0</v>
      </c>
      <c r="BO1499" s="5">
        <v>0</v>
      </c>
      <c r="BP1499" s="5">
        <v>0</v>
      </c>
      <c r="BQ1499" s="5">
        <v>0</v>
      </c>
      <c r="BR1499" s="5">
        <v>0</v>
      </c>
      <c r="BS1499" s="5">
        <v>0</v>
      </c>
      <c r="BT1499" s="5">
        <v>0</v>
      </c>
      <c r="BU1499" s="5">
        <v>0</v>
      </c>
      <c r="BV1499" s="5">
        <v>0</v>
      </c>
      <c r="BW1499" s="5">
        <v>0</v>
      </c>
      <c r="BX1499" s="5">
        <v>0</v>
      </c>
      <c r="BY1499" s="5">
        <v>0</v>
      </c>
      <c r="BZ1499" s="5">
        <v>0</v>
      </c>
      <c r="CA1499" s="5">
        <v>0</v>
      </c>
      <c r="CB1499" s="5">
        <v>0</v>
      </c>
      <c r="CC1499" s="5">
        <v>0</v>
      </c>
      <c r="CD1499" s="5">
        <v>13943663.42</v>
      </c>
      <c r="CE1499" s="24">
        <v>186415036.36999997</v>
      </c>
    </row>
    <row r="1500" spans="2:83" ht="14.5" thickTop="1" thickBot="1" x14ac:dyDescent="0.35">
      <c r="B1500" s="25" t="s">
        <v>2627</v>
      </c>
      <c r="C1500" s="26">
        <v>4</v>
      </c>
      <c r="D1500" s="26" t="s">
        <v>2759</v>
      </c>
      <c r="E1500" s="26">
        <v>3008092344</v>
      </c>
      <c r="F1500" s="25" t="s">
        <v>2760</v>
      </c>
      <c r="G1500" s="5">
        <v>0</v>
      </c>
      <c r="H1500" s="5">
        <v>405229.04</v>
      </c>
      <c r="I1500" s="5">
        <v>0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  <c r="AB1500" s="5">
        <v>572114.35</v>
      </c>
      <c r="AC1500" s="5">
        <v>0</v>
      </c>
      <c r="AD1500" s="5">
        <v>183974.39</v>
      </c>
      <c r="AE1500" s="5">
        <v>0</v>
      </c>
      <c r="AF1500" s="5">
        <v>0</v>
      </c>
      <c r="AG1500" s="5">
        <v>0</v>
      </c>
      <c r="AH1500" s="5">
        <v>0</v>
      </c>
      <c r="AI1500" s="5">
        <v>0</v>
      </c>
      <c r="AJ1500" s="5">
        <v>0</v>
      </c>
      <c r="AK1500" s="5">
        <v>0</v>
      </c>
      <c r="AL1500" s="5">
        <v>0</v>
      </c>
      <c r="AM1500" s="5">
        <v>0</v>
      </c>
      <c r="AN1500" s="5">
        <v>0</v>
      </c>
      <c r="AO1500" s="5">
        <v>0</v>
      </c>
      <c r="AP1500" s="5">
        <v>0</v>
      </c>
      <c r="AQ1500" s="5">
        <v>0</v>
      </c>
      <c r="AR1500" s="5">
        <v>0</v>
      </c>
      <c r="AS1500" s="5">
        <v>0</v>
      </c>
      <c r="AT1500" s="5">
        <v>219445.46</v>
      </c>
      <c r="AU1500" s="5">
        <v>0</v>
      </c>
      <c r="AV1500" s="5">
        <v>0</v>
      </c>
      <c r="AW1500" s="5">
        <v>0</v>
      </c>
      <c r="AX1500" s="5">
        <v>0</v>
      </c>
      <c r="AY1500" s="5">
        <v>0</v>
      </c>
      <c r="AZ1500" s="5">
        <v>0</v>
      </c>
      <c r="BA1500" s="5">
        <v>0</v>
      </c>
      <c r="BB1500" s="5">
        <v>0</v>
      </c>
      <c r="BC1500" s="5">
        <v>0</v>
      </c>
      <c r="BD1500" s="5">
        <v>0</v>
      </c>
      <c r="BE1500" s="5">
        <v>0</v>
      </c>
      <c r="BF1500" s="5">
        <v>0</v>
      </c>
      <c r="BG1500" s="5">
        <v>0</v>
      </c>
      <c r="BH1500" s="5">
        <v>0</v>
      </c>
      <c r="BI1500" s="5">
        <v>0</v>
      </c>
      <c r="BJ1500" s="5">
        <v>0</v>
      </c>
      <c r="BK1500" s="5">
        <v>0</v>
      </c>
      <c r="BL1500" s="5">
        <v>0</v>
      </c>
      <c r="BM1500" s="5">
        <v>0</v>
      </c>
      <c r="BN1500" s="5">
        <v>481733.36</v>
      </c>
      <c r="BO1500" s="5">
        <v>0</v>
      </c>
      <c r="BP1500" s="5">
        <v>0</v>
      </c>
      <c r="BQ1500" s="5">
        <v>0</v>
      </c>
      <c r="BR1500" s="5">
        <v>0</v>
      </c>
      <c r="BS1500" s="5">
        <v>0</v>
      </c>
      <c r="BT1500" s="5">
        <v>0</v>
      </c>
      <c r="BU1500" s="5">
        <v>0</v>
      </c>
      <c r="BV1500" s="5">
        <v>0</v>
      </c>
      <c r="BW1500" s="5">
        <v>0</v>
      </c>
      <c r="BX1500" s="5">
        <v>0</v>
      </c>
      <c r="BY1500" s="5">
        <v>0</v>
      </c>
      <c r="BZ1500" s="5">
        <v>0</v>
      </c>
      <c r="CA1500" s="5">
        <v>0</v>
      </c>
      <c r="CB1500" s="5">
        <v>139624.84</v>
      </c>
      <c r="CC1500" s="5">
        <v>0</v>
      </c>
      <c r="CD1500" s="5">
        <v>933270</v>
      </c>
      <c r="CE1500" s="24">
        <v>2935391.4399999995</v>
      </c>
    </row>
    <row r="1501" spans="2:83" ht="14.5" thickTop="1" thickBot="1" x14ac:dyDescent="0.35">
      <c r="B1501" s="25" t="s">
        <v>2627</v>
      </c>
      <c r="C1501" s="26">
        <v>4</v>
      </c>
      <c r="D1501" s="26" t="s">
        <v>3008</v>
      </c>
      <c r="E1501" s="26">
        <v>3008084613</v>
      </c>
      <c r="F1501" s="25" t="s">
        <v>3009</v>
      </c>
      <c r="G1501" s="5">
        <v>0</v>
      </c>
      <c r="H1501" s="5">
        <v>1019332.18</v>
      </c>
      <c r="I1501" s="5">
        <v>0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11550007.08</v>
      </c>
      <c r="AC1501" s="5">
        <v>0</v>
      </c>
      <c r="AD1501" s="5">
        <v>313790.42</v>
      </c>
      <c r="AE1501" s="5">
        <v>0</v>
      </c>
      <c r="AF1501" s="5">
        <v>0</v>
      </c>
      <c r="AG1501" s="5">
        <v>0</v>
      </c>
      <c r="AH1501" s="5">
        <v>0</v>
      </c>
      <c r="AI1501" s="5">
        <v>0</v>
      </c>
      <c r="AJ1501" s="5">
        <v>0</v>
      </c>
      <c r="AK1501" s="5">
        <v>0</v>
      </c>
      <c r="AL1501" s="5">
        <v>0</v>
      </c>
      <c r="AM1501" s="5">
        <v>0</v>
      </c>
      <c r="AN1501" s="5">
        <v>0</v>
      </c>
      <c r="AO1501" s="5">
        <v>52579048.960000001</v>
      </c>
      <c r="AP1501" s="5">
        <v>0</v>
      </c>
      <c r="AQ1501" s="5">
        <v>0</v>
      </c>
      <c r="AR1501" s="5">
        <v>0</v>
      </c>
      <c r="AS1501" s="5">
        <v>0</v>
      </c>
      <c r="AT1501" s="5">
        <v>150686.06</v>
      </c>
      <c r="AU1501" s="5">
        <v>0</v>
      </c>
      <c r="AV1501" s="5">
        <v>0</v>
      </c>
      <c r="AW1501" s="5">
        <v>0</v>
      </c>
      <c r="AX1501" s="5">
        <v>0</v>
      </c>
      <c r="AY1501" s="5">
        <v>0</v>
      </c>
      <c r="AZ1501" s="5">
        <v>0</v>
      </c>
      <c r="BA1501" s="5">
        <v>0</v>
      </c>
      <c r="BB1501" s="5">
        <v>0</v>
      </c>
      <c r="BC1501" s="5">
        <v>0</v>
      </c>
      <c r="BD1501" s="5">
        <v>0</v>
      </c>
      <c r="BE1501" s="5">
        <v>0</v>
      </c>
      <c r="BF1501" s="5">
        <v>0</v>
      </c>
      <c r="BG1501" s="5">
        <v>0</v>
      </c>
      <c r="BH1501" s="5">
        <v>0</v>
      </c>
      <c r="BI1501" s="5">
        <v>0</v>
      </c>
      <c r="BJ1501" s="5">
        <v>0</v>
      </c>
      <c r="BK1501" s="5">
        <v>0</v>
      </c>
      <c r="BL1501" s="5">
        <v>0</v>
      </c>
      <c r="BM1501" s="5">
        <v>0</v>
      </c>
      <c r="BN1501" s="5">
        <v>643293.4</v>
      </c>
      <c r="BO1501" s="5">
        <v>0</v>
      </c>
      <c r="BP1501" s="5">
        <v>0</v>
      </c>
      <c r="BQ1501" s="5">
        <v>0</v>
      </c>
      <c r="BR1501" s="5">
        <v>0</v>
      </c>
      <c r="BS1501" s="5">
        <v>0</v>
      </c>
      <c r="BT1501" s="5">
        <v>0</v>
      </c>
      <c r="BU1501" s="5">
        <v>0</v>
      </c>
      <c r="BV1501" s="5">
        <v>0</v>
      </c>
      <c r="BW1501" s="5">
        <v>0</v>
      </c>
      <c r="BX1501" s="5">
        <v>0</v>
      </c>
      <c r="BY1501" s="5">
        <v>0</v>
      </c>
      <c r="BZ1501" s="5">
        <v>0</v>
      </c>
      <c r="CA1501" s="5">
        <v>0</v>
      </c>
      <c r="CB1501" s="5">
        <v>37171.519999999997</v>
      </c>
      <c r="CC1501" s="5">
        <v>0</v>
      </c>
      <c r="CD1501" s="5">
        <v>0</v>
      </c>
      <c r="CE1501" s="24">
        <v>66293329.620000005</v>
      </c>
    </row>
    <row r="1502" spans="2:83" ht="14.5" thickTop="1" thickBot="1" x14ac:dyDescent="0.35">
      <c r="B1502" s="25" t="s">
        <v>2627</v>
      </c>
      <c r="C1502" s="26">
        <v>4</v>
      </c>
      <c r="D1502" s="26" t="s">
        <v>2761</v>
      </c>
      <c r="E1502" s="26">
        <v>3008292881</v>
      </c>
      <c r="F1502" s="25" t="s">
        <v>2762</v>
      </c>
      <c r="G1502" s="5">
        <v>0</v>
      </c>
      <c r="H1502" s="5">
        <v>496050.95</v>
      </c>
      <c r="I1502" s="5">
        <v>0</v>
      </c>
      <c r="J1502" s="5">
        <v>0</v>
      </c>
      <c r="K1502" s="5">
        <v>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611466.52</v>
      </c>
      <c r="AC1502" s="5">
        <v>0</v>
      </c>
      <c r="AD1502" s="5">
        <v>477339.14</v>
      </c>
      <c r="AE1502" s="5">
        <v>0</v>
      </c>
      <c r="AF1502" s="5">
        <v>70</v>
      </c>
      <c r="AG1502" s="5">
        <v>0</v>
      </c>
      <c r="AH1502" s="5">
        <v>0</v>
      </c>
      <c r="AI1502" s="5">
        <v>0</v>
      </c>
      <c r="AJ1502" s="5">
        <v>0</v>
      </c>
      <c r="AK1502" s="5">
        <v>0</v>
      </c>
      <c r="AL1502" s="5">
        <v>0</v>
      </c>
      <c r="AM1502" s="5">
        <v>0</v>
      </c>
      <c r="AN1502" s="5">
        <v>0</v>
      </c>
      <c r="AO1502" s="5">
        <v>0</v>
      </c>
      <c r="AP1502" s="5">
        <v>0</v>
      </c>
      <c r="AQ1502" s="5">
        <v>0</v>
      </c>
      <c r="AR1502" s="5">
        <v>0</v>
      </c>
      <c r="AS1502" s="5">
        <v>0</v>
      </c>
      <c r="AT1502" s="5">
        <v>223464.44</v>
      </c>
      <c r="AU1502" s="5">
        <v>0</v>
      </c>
      <c r="AV1502" s="5">
        <v>0</v>
      </c>
      <c r="AW1502" s="5">
        <v>0</v>
      </c>
      <c r="AX1502" s="5">
        <v>0</v>
      </c>
      <c r="AY1502" s="5">
        <v>0</v>
      </c>
      <c r="AZ1502" s="5">
        <v>0</v>
      </c>
      <c r="BA1502" s="5">
        <v>0</v>
      </c>
      <c r="BB1502" s="5">
        <v>0</v>
      </c>
      <c r="BC1502" s="5">
        <v>0</v>
      </c>
      <c r="BD1502" s="5">
        <v>0</v>
      </c>
      <c r="BE1502" s="5">
        <v>0</v>
      </c>
      <c r="BF1502" s="5">
        <v>0</v>
      </c>
      <c r="BG1502" s="5">
        <v>0</v>
      </c>
      <c r="BH1502" s="5">
        <v>0</v>
      </c>
      <c r="BI1502" s="5">
        <v>0</v>
      </c>
      <c r="BJ1502" s="5">
        <v>0</v>
      </c>
      <c r="BK1502" s="5">
        <v>0</v>
      </c>
      <c r="BL1502" s="5">
        <v>0</v>
      </c>
      <c r="BM1502" s="5">
        <v>0</v>
      </c>
      <c r="BN1502" s="5">
        <v>579206.32999999996</v>
      </c>
      <c r="BO1502" s="5">
        <v>0</v>
      </c>
      <c r="BP1502" s="5">
        <v>0</v>
      </c>
      <c r="BQ1502" s="5">
        <v>0</v>
      </c>
      <c r="BR1502" s="5">
        <v>0</v>
      </c>
      <c r="BS1502" s="5">
        <v>0</v>
      </c>
      <c r="BT1502" s="5">
        <v>0</v>
      </c>
      <c r="BU1502" s="5">
        <v>0</v>
      </c>
      <c r="BV1502" s="5">
        <v>0</v>
      </c>
      <c r="BW1502" s="5">
        <v>0</v>
      </c>
      <c r="BX1502" s="5">
        <v>0</v>
      </c>
      <c r="BY1502" s="5">
        <v>0</v>
      </c>
      <c r="BZ1502" s="5">
        <v>0</v>
      </c>
      <c r="CA1502" s="5">
        <v>0</v>
      </c>
      <c r="CB1502" s="5">
        <v>70601.8</v>
      </c>
      <c r="CC1502" s="5">
        <v>0</v>
      </c>
      <c r="CD1502" s="5">
        <v>0</v>
      </c>
      <c r="CE1502" s="24">
        <v>2458199.1799999997</v>
      </c>
    </row>
    <row r="1503" spans="2:83" ht="14.5" thickTop="1" thickBot="1" x14ac:dyDescent="0.35">
      <c r="B1503" s="25" t="s">
        <v>2627</v>
      </c>
      <c r="C1503" s="26">
        <v>4</v>
      </c>
      <c r="D1503" s="26" t="s">
        <v>2763</v>
      </c>
      <c r="E1503" s="26">
        <v>3008087991</v>
      </c>
      <c r="F1503" s="25" t="s">
        <v>2764</v>
      </c>
      <c r="G1503" s="5">
        <v>0</v>
      </c>
      <c r="H1503" s="5">
        <v>1104858.3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12432093.23</v>
      </c>
      <c r="AC1503" s="5">
        <v>0</v>
      </c>
      <c r="AD1503" s="5">
        <v>841189.44</v>
      </c>
      <c r="AE1503" s="5">
        <v>0</v>
      </c>
      <c r="AF1503" s="5">
        <v>622476.80000000005</v>
      </c>
      <c r="AG1503" s="5">
        <v>0</v>
      </c>
      <c r="AH1503" s="5">
        <v>0</v>
      </c>
      <c r="AI1503" s="5">
        <v>0</v>
      </c>
      <c r="AJ1503" s="5">
        <v>0</v>
      </c>
      <c r="AK1503" s="5">
        <v>0</v>
      </c>
      <c r="AL1503" s="5">
        <v>0</v>
      </c>
      <c r="AM1503" s="5">
        <v>0</v>
      </c>
      <c r="AN1503" s="5">
        <v>0</v>
      </c>
      <c r="AO1503" s="5">
        <v>0</v>
      </c>
      <c r="AP1503" s="5">
        <v>0</v>
      </c>
      <c r="AQ1503" s="5">
        <v>0</v>
      </c>
      <c r="AR1503" s="5">
        <v>0</v>
      </c>
      <c r="AS1503" s="5">
        <v>0</v>
      </c>
      <c r="AT1503" s="5">
        <v>124395.96</v>
      </c>
      <c r="AU1503" s="5">
        <v>0</v>
      </c>
      <c r="AV1503" s="5">
        <v>0</v>
      </c>
      <c r="AW1503" s="5">
        <v>0</v>
      </c>
      <c r="AX1503" s="5">
        <v>0</v>
      </c>
      <c r="AY1503" s="5">
        <v>0</v>
      </c>
      <c r="AZ1503" s="5">
        <v>0</v>
      </c>
      <c r="BA1503" s="5">
        <v>0</v>
      </c>
      <c r="BB1503" s="5">
        <v>0</v>
      </c>
      <c r="BC1503" s="5">
        <v>0</v>
      </c>
      <c r="BD1503" s="5">
        <v>0</v>
      </c>
      <c r="BE1503" s="5">
        <v>0</v>
      </c>
      <c r="BF1503" s="5">
        <v>0</v>
      </c>
      <c r="BG1503" s="5">
        <v>0</v>
      </c>
      <c r="BH1503" s="5">
        <v>0</v>
      </c>
      <c r="BI1503" s="5">
        <v>0</v>
      </c>
      <c r="BJ1503" s="5">
        <v>0</v>
      </c>
      <c r="BK1503" s="5">
        <v>0</v>
      </c>
      <c r="BL1503" s="5">
        <v>0</v>
      </c>
      <c r="BM1503" s="5">
        <v>0</v>
      </c>
      <c r="BN1503" s="5">
        <v>305780.08</v>
      </c>
      <c r="BO1503" s="5">
        <v>0</v>
      </c>
      <c r="BP1503" s="5">
        <v>0</v>
      </c>
      <c r="BQ1503" s="5">
        <v>0</v>
      </c>
      <c r="BR1503" s="5">
        <v>0</v>
      </c>
      <c r="BS1503" s="5">
        <v>0</v>
      </c>
      <c r="BT1503" s="5">
        <v>0</v>
      </c>
      <c r="BU1503" s="5">
        <v>0</v>
      </c>
      <c r="BV1503" s="5">
        <v>0</v>
      </c>
      <c r="BW1503" s="5">
        <v>0</v>
      </c>
      <c r="BX1503" s="5">
        <v>0</v>
      </c>
      <c r="BY1503" s="5">
        <v>0</v>
      </c>
      <c r="BZ1503" s="5">
        <v>0</v>
      </c>
      <c r="CA1503" s="5">
        <v>0</v>
      </c>
      <c r="CB1503" s="5">
        <v>83000</v>
      </c>
      <c r="CC1503" s="5">
        <v>0</v>
      </c>
      <c r="CD1503" s="5">
        <v>0</v>
      </c>
      <c r="CE1503" s="24">
        <v>15513793.810000002</v>
      </c>
    </row>
    <row r="1504" spans="2:83" ht="14.5" thickTop="1" thickBot="1" x14ac:dyDescent="0.35">
      <c r="B1504" s="25" t="s">
        <v>2627</v>
      </c>
      <c r="C1504" s="26">
        <v>4</v>
      </c>
      <c r="D1504" s="26" t="s">
        <v>2765</v>
      </c>
      <c r="E1504" s="26">
        <v>3008263579</v>
      </c>
      <c r="F1504" s="25" t="s">
        <v>2766</v>
      </c>
      <c r="G1504" s="5">
        <v>0</v>
      </c>
      <c r="H1504" s="5">
        <v>1182509.71</v>
      </c>
      <c r="I1504" s="5">
        <v>0</v>
      </c>
      <c r="J1504" s="5">
        <v>0</v>
      </c>
      <c r="K1504" s="5">
        <v>0</v>
      </c>
      <c r="L1504" s="5">
        <v>0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5">
        <v>0</v>
      </c>
      <c r="AB1504" s="5">
        <v>12598483.310000001</v>
      </c>
      <c r="AC1504" s="5">
        <v>0</v>
      </c>
      <c r="AD1504" s="5">
        <v>0</v>
      </c>
      <c r="AE1504" s="5">
        <v>0</v>
      </c>
      <c r="AF1504" s="5">
        <v>0</v>
      </c>
      <c r="AG1504" s="5">
        <v>0</v>
      </c>
      <c r="AH1504" s="5">
        <v>0</v>
      </c>
      <c r="AI1504" s="5">
        <v>0</v>
      </c>
      <c r="AJ1504" s="5">
        <v>600288.12</v>
      </c>
      <c r="AK1504" s="5">
        <v>0</v>
      </c>
      <c r="AL1504" s="5">
        <v>0</v>
      </c>
      <c r="AM1504" s="5">
        <v>0</v>
      </c>
      <c r="AN1504" s="5">
        <v>0</v>
      </c>
      <c r="AO1504" s="5">
        <v>299999536.57999998</v>
      </c>
      <c r="AP1504" s="5">
        <v>0</v>
      </c>
      <c r="AQ1504" s="5">
        <v>0</v>
      </c>
      <c r="AR1504" s="5">
        <v>0</v>
      </c>
      <c r="AS1504" s="5">
        <v>0</v>
      </c>
      <c r="AT1504" s="5">
        <v>64283.24</v>
      </c>
      <c r="AU1504" s="5">
        <v>0</v>
      </c>
      <c r="AV1504" s="5">
        <v>0</v>
      </c>
      <c r="AW1504" s="5">
        <v>0</v>
      </c>
      <c r="AX1504" s="5">
        <v>0</v>
      </c>
      <c r="AY1504" s="5">
        <v>0</v>
      </c>
      <c r="AZ1504" s="5">
        <v>0</v>
      </c>
      <c r="BA1504" s="5">
        <v>0</v>
      </c>
      <c r="BB1504" s="5">
        <v>0</v>
      </c>
      <c r="BC1504" s="5">
        <v>0</v>
      </c>
      <c r="BD1504" s="5">
        <v>0</v>
      </c>
      <c r="BE1504" s="5">
        <v>0</v>
      </c>
      <c r="BF1504" s="5">
        <v>0</v>
      </c>
      <c r="BG1504" s="5">
        <v>0</v>
      </c>
      <c r="BH1504" s="5">
        <v>0</v>
      </c>
      <c r="BI1504" s="5">
        <v>0</v>
      </c>
      <c r="BJ1504" s="5">
        <v>0</v>
      </c>
      <c r="BK1504" s="5">
        <v>0</v>
      </c>
      <c r="BL1504" s="5">
        <v>0</v>
      </c>
      <c r="BM1504" s="5">
        <v>0</v>
      </c>
      <c r="BN1504" s="5">
        <v>0</v>
      </c>
      <c r="BO1504" s="5">
        <v>0</v>
      </c>
      <c r="BP1504" s="5">
        <v>0</v>
      </c>
      <c r="BQ1504" s="5">
        <v>0</v>
      </c>
      <c r="BR1504" s="5">
        <v>0</v>
      </c>
      <c r="BS1504" s="5">
        <v>0</v>
      </c>
      <c r="BT1504" s="5">
        <v>0</v>
      </c>
      <c r="BU1504" s="5">
        <v>0</v>
      </c>
      <c r="BV1504" s="5">
        <v>0</v>
      </c>
      <c r="BW1504" s="5">
        <v>0</v>
      </c>
      <c r="BX1504" s="5">
        <v>0</v>
      </c>
      <c r="BY1504" s="5">
        <v>0</v>
      </c>
      <c r="BZ1504" s="5">
        <v>0</v>
      </c>
      <c r="CA1504" s="5">
        <v>0</v>
      </c>
      <c r="CB1504" s="5">
        <v>0</v>
      </c>
      <c r="CC1504" s="5">
        <v>0</v>
      </c>
      <c r="CD1504" s="5">
        <v>0</v>
      </c>
      <c r="CE1504" s="24">
        <v>314445100.95999998</v>
      </c>
    </row>
    <row r="1505" spans="2:83" ht="14.5" thickTop="1" thickBot="1" x14ac:dyDescent="0.35">
      <c r="B1505" s="25" t="s">
        <v>2627</v>
      </c>
      <c r="C1505" s="26">
        <v>4</v>
      </c>
      <c r="D1505" s="26" t="s">
        <v>2769</v>
      </c>
      <c r="E1505" s="26">
        <v>3008117866</v>
      </c>
      <c r="F1505" s="25" t="s">
        <v>2770</v>
      </c>
      <c r="G1505" s="5">
        <v>0</v>
      </c>
      <c r="H1505" s="5">
        <v>329280.19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  <c r="AB1505" s="5">
        <v>1494385.85</v>
      </c>
      <c r="AC1505" s="5">
        <v>0</v>
      </c>
      <c r="AD1505" s="5">
        <v>0</v>
      </c>
      <c r="AE1505" s="5">
        <v>0</v>
      </c>
      <c r="AF1505" s="5">
        <v>0</v>
      </c>
      <c r="AG1505" s="5">
        <v>0</v>
      </c>
      <c r="AH1505" s="5">
        <v>0</v>
      </c>
      <c r="AI1505" s="5">
        <v>0</v>
      </c>
      <c r="AJ1505" s="5">
        <v>0</v>
      </c>
      <c r="AK1505" s="5">
        <v>0</v>
      </c>
      <c r="AL1505" s="5">
        <v>0</v>
      </c>
      <c r="AM1505" s="5">
        <v>0</v>
      </c>
      <c r="AN1505" s="5">
        <v>0</v>
      </c>
      <c r="AO1505" s="5">
        <v>0</v>
      </c>
      <c r="AP1505" s="5">
        <v>0</v>
      </c>
      <c r="AQ1505" s="5">
        <v>0</v>
      </c>
      <c r="AR1505" s="5">
        <v>0</v>
      </c>
      <c r="AS1505" s="5">
        <v>0</v>
      </c>
      <c r="AT1505" s="5">
        <v>14540.77</v>
      </c>
      <c r="AU1505" s="5">
        <v>0</v>
      </c>
      <c r="AV1505" s="5">
        <v>0</v>
      </c>
      <c r="AW1505" s="5">
        <v>0</v>
      </c>
      <c r="AX1505" s="5">
        <v>0</v>
      </c>
      <c r="AY1505" s="5">
        <v>0</v>
      </c>
      <c r="AZ1505" s="5">
        <v>0</v>
      </c>
      <c r="BA1505" s="5">
        <v>0</v>
      </c>
      <c r="BB1505" s="5">
        <v>0</v>
      </c>
      <c r="BC1505" s="5">
        <v>0</v>
      </c>
      <c r="BD1505" s="5">
        <v>0</v>
      </c>
      <c r="BE1505" s="5">
        <v>0</v>
      </c>
      <c r="BF1505" s="5">
        <v>0</v>
      </c>
      <c r="BG1505" s="5">
        <v>0</v>
      </c>
      <c r="BH1505" s="5">
        <v>0</v>
      </c>
      <c r="BI1505" s="5">
        <v>0</v>
      </c>
      <c r="BJ1505" s="5">
        <v>0</v>
      </c>
      <c r="BK1505" s="5">
        <v>0</v>
      </c>
      <c r="BL1505" s="5">
        <v>0</v>
      </c>
      <c r="BM1505" s="5">
        <v>0</v>
      </c>
      <c r="BN1505" s="5">
        <v>63189.919999999998</v>
      </c>
      <c r="BO1505" s="5">
        <v>0</v>
      </c>
      <c r="BP1505" s="5">
        <v>0</v>
      </c>
      <c r="BQ1505" s="5">
        <v>0</v>
      </c>
      <c r="BR1505" s="5">
        <v>0</v>
      </c>
      <c r="BS1505" s="5">
        <v>0</v>
      </c>
      <c r="BT1505" s="5">
        <v>0</v>
      </c>
      <c r="BU1505" s="5">
        <v>0</v>
      </c>
      <c r="BV1505" s="5">
        <v>0</v>
      </c>
      <c r="BW1505" s="5">
        <v>0</v>
      </c>
      <c r="BX1505" s="5">
        <v>0</v>
      </c>
      <c r="BY1505" s="5">
        <v>0</v>
      </c>
      <c r="BZ1505" s="5">
        <v>0</v>
      </c>
      <c r="CA1505" s="5">
        <v>0</v>
      </c>
      <c r="CB1505" s="5">
        <v>0</v>
      </c>
      <c r="CC1505" s="5">
        <v>0</v>
      </c>
      <c r="CD1505" s="5">
        <v>0</v>
      </c>
      <c r="CE1505" s="24">
        <v>1901396.73</v>
      </c>
    </row>
    <row r="1506" spans="2:83" ht="14.5" thickTop="1" thickBot="1" x14ac:dyDescent="0.35">
      <c r="B1506" s="25" t="s">
        <v>2627</v>
      </c>
      <c r="C1506" s="26">
        <v>4</v>
      </c>
      <c r="D1506" s="26" t="s">
        <v>2771</v>
      </c>
      <c r="E1506" s="26">
        <v>3008328578</v>
      </c>
      <c r="F1506" s="25" t="s">
        <v>2772</v>
      </c>
      <c r="G1506" s="5">
        <v>0</v>
      </c>
      <c r="H1506" s="5">
        <v>1341299.1399999999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  <c r="AB1506" s="5">
        <v>3937634.78</v>
      </c>
      <c r="AC1506" s="5">
        <v>0</v>
      </c>
      <c r="AD1506" s="5">
        <v>323223.77</v>
      </c>
      <c r="AE1506" s="5">
        <v>0</v>
      </c>
      <c r="AF1506" s="5">
        <v>0</v>
      </c>
      <c r="AG1506" s="5">
        <v>0</v>
      </c>
      <c r="AH1506" s="5">
        <v>0</v>
      </c>
      <c r="AI1506" s="5">
        <v>0</v>
      </c>
      <c r="AJ1506" s="5">
        <v>0</v>
      </c>
      <c r="AK1506" s="5">
        <v>0</v>
      </c>
      <c r="AL1506" s="5">
        <v>0</v>
      </c>
      <c r="AM1506" s="5">
        <v>0</v>
      </c>
      <c r="AN1506" s="5">
        <v>0</v>
      </c>
      <c r="AO1506" s="5">
        <v>37500000</v>
      </c>
      <c r="AP1506" s="5">
        <v>311476.73</v>
      </c>
      <c r="AQ1506" s="5">
        <v>0</v>
      </c>
      <c r="AR1506" s="5">
        <v>0</v>
      </c>
      <c r="AS1506" s="5">
        <v>0</v>
      </c>
      <c r="AT1506" s="5">
        <v>6649.05</v>
      </c>
      <c r="AU1506" s="5">
        <v>0</v>
      </c>
      <c r="AV1506" s="5">
        <v>0</v>
      </c>
      <c r="AW1506" s="5">
        <v>0</v>
      </c>
      <c r="AX1506" s="5">
        <v>0</v>
      </c>
      <c r="AY1506" s="5">
        <v>0</v>
      </c>
      <c r="AZ1506" s="5">
        <v>0</v>
      </c>
      <c r="BA1506" s="5">
        <v>0</v>
      </c>
      <c r="BB1506" s="5">
        <v>0</v>
      </c>
      <c r="BC1506" s="5">
        <v>0</v>
      </c>
      <c r="BD1506" s="5">
        <v>0</v>
      </c>
      <c r="BE1506" s="5">
        <v>0</v>
      </c>
      <c r="BF1506" s="5">
        <v>0</v>
      </c>
      <c r="BG1506" s="5">
        <v>0</v>
      </c>
      <c r="BH1506" s="5">
        <v>0</v>
      </c>
      <c r="BI1506" s="5">
        <v>0</v>
      </c>
      <c r="BJ1506" s="5">
        <v>0</v>
      </c>
      <c r="BK1506" s="5">
        <v>0</v>
      </c>
      <c r="BL1506" s="5">
        <v>0</v>
      </c>
      <c r="BM1506" s="5">
        <v>0</v>
      </c>
      <c r="BN1506" s="5">
        <v>651992.64</v>
      </c>
      <c r="BO1506" s="5">
        <v>0</v>
      </c>
      <c r="BP1506" s="5">
        <v>0</v>
      </c>
      <c r="BQ1506" s="5">
        <v>0</v>
      </c>
      <c r="BR1506" s="5">
        <v>0</v>
      </c>
      <c r="BS1506" s="5">
        <v>0</v>
      </c>
      <c r="BT1506" s="5">
        <v>0</v>
      </c>
      <c r="BU1506" s="5">
        <v>0</v>
      </c>
      <c r="BV1506" s="5">
        <v>0</v>
      </c>
      <c r="BW1506" s="5">
        <v>0</v>
      </c>
      <c r="BX1506" s="5">
        <v>0</v>
      </c>
      <c r="BY1506" s="5">
        <v>0</v>
      </c>
      <c r="BZ1506" s="5">
        <v>0</v>
      </c>
      <c r="CA1506" s="5">
        <v>0</v>
      </c>
      <c r="CB1506" s="5">
        <v>53000</v>
      </c>
      <c r="CC1506" s="5">
        <v>0</v>
      </c>
      <c r="CD1506" s="5">
        <v>0</v>
      </c>
      <c r="CE1506" s="24">
        <v>44125276.109999992</v>
      </c>
    </row>
    <row r="1507" spans="2:83" ht="14.5" thickTop="1" thickBot="1" x14ac:dyDescent="0.35">
      <c r="B1507" s="25" t="s">
        <v>2627</v>
      </c>
      <c r="C1507" s="26">
        <v>4</v>
      </c>
      <c r="D1507" s="26" t="s">
        <v>2960</v>
      </c>
      <c r="E1507" s="26">
        <v>3008687771</v>
      </c>
      <c r="F1507" s="25" t="s">
        <v>2961</v>
      </c>
      <c r="G1507" s="5">
        <v>0</v>
      </c>
      <c r="H1507" s="5">
        <v>286233.02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  <c r="AB1507" s="5">
        <v>7163.46</v>
      </c>
      <c r="AC1507" s="5">
        <v>0</v>
      </c>
      <c r="AD1507" s="5">
        <v>0</v>
      </c>
      <c r="AE1507" s="5">
        <v>0</v>
      </c>
      <c r="AF1507" s="5">
        <v>32113</v>
      </c>
      <c r="AG1507" s="5">
        <v>0</v>
      </c>
      <c r="AH1507" s="5">
        <v>0</v>
      </c>
      <c r="AI1507" s="5">
        <v>0</v>
      </c>
      <c r="AJ1507" s="5">
        <v>2644.52</v>
      </c>
      <c r="AK1507" s="5">
        <v>0</v>
      </c>
      <c r="AL1507" s="5">
        <v>0</v>
      </c>
      <c r="AM1507" s="5">
        <v>0</v>
      </c>
      <c r="AN1507" s="5">
        <v>0</v>
      </c>
      <c r="AO1507" s="5">
        <v>0</v>
      </c>
      <c r="AP1507" s="5">
        <v>0</v>
      </c>
      <c r="AQ1507" s="5">
        <v>0</v>
      </c>
      <c r="AR1507" s="5">
        <v>0</v>
      </c>
      <c r="AS1507" s="5">
        <v>0</v>
      </c>
      <c r="AT1507" s="5">
        <v>0</v>
      </c>
      <c r="AU1507" s="5">
        <v>0</v>
      </c>
      <c r="AV1507" s="5">
        <v>0</v>
      </c>
      <c r="AW1507" s="5">
        <v>0</v>
      </c>
      <c r="AX1507" s="5">
        <v>0</v>
      </c>
      <c r="AY1507" s="5">
        <v>0</v>
      </c>
      <c r="AZ1507" s="5">
        <v>0</v>
      </c>
      <c r="BA1507" s="5">
        <v>0</v>
      </c>
      <c r="BB1507" s="5">
        <v>0</v>
      </c>
      <c r="BC1507" s="5">
        <v>0</v>
      </c>
      <c r="BD1507" s="5">
        <v>0</v>
      </c>
      <c r="BE1507" s="5">
        <v>0</v>
      </c>
      <c r="BF1507" s="5">
        <v>0</v>
      </c>
      <c r="BG1507" s="5">
        <v>0</v>
      </c>
      <c r="BH1507" s="5">
        <v>0</v>
      </c>
      <c r="BI1507" s="5">
        <v>0</v>
      </c>
      <c r="BJ1507" s="5">
        <v>0</v>
      </c>
      <c r="BK1507" s="5">
        <v>0</v>
      </c>
      <c r="BL1507" s="5">
        <v>57.6</v>
      </c>
      <c r="BM1507" s="5">
        <v>0</v>
      </c>
      <c r="BN1507" s="5">
        <v>19496.75</v>
      </c>
      <c r="BO1507" s="5">
        <v>0</v>
      </c>
      <c r="BP1507" s="5">
        <v>0</v>
      </c>
      <c r="BQ1507" s="5">
        <v>0</v>
      </c>
      <c r="BR1507" s="5">
        <v>0</v>
      </c>
      <c r="BS1507" s="5">
        <v>0</v>
      </c>
      <c r="BT1507" s="5">
        <v>0</v>
      </c>
      <c r="BU1507" s="5">
        <v>0</v>
      </c>
      <c r="BV1507" s="5">
        <v>0</v>
      </c>
      <c r="BW1507" s="5">
        <v>0</v>
      </c>
      <c r="BX1507" s="5">
        <v>0</v>
      </c>
      <c r="BY1507" s="5">
        <v>0</v>
      </c>
      <c r="BZ1507" s="5">
        <v>0</v>
      </c>
      <c r="CA1507" s="5">
        <v>0</v>
      </c>
      <c r="CB1507" s="5">
        <v>75869.53</v>
      </c>
      <c r="CC1507" s="5">
        <v>0</v>
      </c>
      <c r="CD1507" s="5">
        <v>51026.79</v>
      </c>
      <c r="CE1507" s="24">
        <v>474604.67</v>
      </c>
    </row>
    <row r="1508" spans="2:83" ht="14.5" thickTop="1" thickBot="1" x14ac:dyDescent="0.35">
      <c r="B1508" s="25" t="s">
        <v>2627</v>
      </c>
      <c r="C1508" s="26">
        <v>5</v>
      </c>
      <c r="D1508" s="26" t="s">
        <v>2775</v>
      </c>
      <c r="E1508" s="26">
        <v>3008108383</v>
      </c>
      <c r="F1508" s="25" t="s">
        <v>2776</v>
      </c>
      <c r="G1508" s="5">
        <v>0</v>
      </c>
      <c r="H1508" s="5">
        <v>1303538.26</v>
      </c>
      <c r="I1508" s="5">
        <v>0</v>
      </c>
      <c r="J1508" s="5">
        <v>0</v>
      </c>
      <c r="K1508" s="5">
        <v>0</v>
      </c>
      <c r="L1508" s="5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  <c r="AB1508" s="5">
        <v>2101822.21</v>
      </c>
      <c r="AC1508" s="5">
        <v>0</v>
      </c>
      <c r="AD1508" s="5">
        <v>1100620.0900000001</v>
      </c>
      <c r="AE1508" s="5">
        <v>0</v>
      </c>
      <c r="AF1508" s="5">
        <v>66996.87</v>
      </c>
      <c r="AG1508" s="5">
        <v>0</v>
      </c>
      <c r="AH1508" s="5">
        <v>0</v>
      </c>
      <c r="AI1508" s="5">
        <v>0</v>
      </c>
      <c r="AJ1508" s="5">
        <v>0</v>
      </c>
      <c r="AK1508" s="5">
        <v>0</v>
      </c>
      <c r="AL1508" s="5">
        <v>0</v>
      </c>
      <c r="AM1508" s="5">
        <v>0</v>
      </c>
      <c r="AN1508" s="5">
        <v>0</v>
      </c>
      <c r="AO1508" s="5">
        <v>0</v>
      </c>
      <c r="AP1508" s="5">
        <v>0</v>
      </c>
      <c r="AQ1508" s="5">
        <v>0</v>
      </c>
      <c r="AR1508" s="5">
        <v>0</v>
      </c>
      <c r="AS1508" s="5">
        <v>0</v>
      </c>
      <c r="AT1508" s="5">
        <v>51295.85</v>
      </c>
      <c r="AU1508" s="5">
        <v>0</v>
      </c>
      <c r="AV1508" s="5">
        <v>0</v>
      </c>
      <c r="AW1508" s="5">
        <v>0</v>
      </c>
      <c r="AX1508" s="5">
        <v>0</v>
      </c>
      <c r="AY1508" s="5">
        <v>0</v>
      </c>
      <c r="AZ1508" s="5">
        <v>0</v>
      </c>
      <c r="BA1508" s="5">
        <v>0</v>
      </c>
      <c r="BB1508" s="5">
        <v>0</v>
      </c>
      <c r="BC1508" s="5">
        <v>0</v>
      </c>
      <c r="BD1508" s="5">
        <v>0</v>
      </c>
      <c r="BE1508" s="5">
        <v>0</v>
      </c>
      <c r="BF1508" s="5">
        <v>0</v>
      </c>
      <c r="BG1508" s="5">
        <v>0</v>
      </c>
      <c r="BH1508" s="5">
        <v>0</v>
      </c>
      <c r="BI1508" s="5">
        <v>0</v>
      </c>
      <c r="BJ1508" s="5">
        <v>0</v>
      </c>
      <c r="BK1508" s="5">
        <v>0</v>
      </c>
      <c r="BL1508" s="5">
        <v>0</v>
      </c>
      <c r="BM1508" s="5">
        <v>0</v>
      </c>
      <c r="BN1508" s="5">
        <v>49997.38</v>
      </c>
      <c r="BO1508" s="5">
        <v>0</v>
      </c>
      <c r="BP1508" s="5">
        <v>0</v>
      </c>
      <c r="BQ1508" s="5">
        <v>0</v>
      </c>
      <c r="BR1508" s="5">
        <v>0</v>
      </c>
      <c r="BS1508" s="5">
        <v>0</v>
      </c>
      <c r="BT1508" s="5">
        <v>0</v>
      </c>
      <c r="BU1508" s="5">
        <v>0</v>
      </c>
      <c r="BV1508" s="5">
        <v>0</v>
      </c>
      <c r="BW1508" s="5">
        <v>0</v>
      </c>
      <c r="BX1508" s="5">
        <v>0</v>
      </c>
      <c r="BY1508" s="5">
        <v>0</v>
      </c>
      <c r="BZ1508" s="5">
        <v>0</v>
      </c>
      <c r="CA1508" s="5">
        <v>0</v>
      </c>
      <c r="CB1508" s="5">
        <v>0</v>
      </c>
      <c r="CC1508" s="5">
        <v>0</v>
      </c>
      <c r="CD1508" s="5">
        <v>149474.75</v>
      </c>
      <c r="CE1508" s="24">
        <v>4823745.4099999992</v>
      </c>
    </row>
    <row r="1509" spans="2:83" ht="14.5" thickTop="1" thickBot="1" x14ac:dyDescent="0.35">
      <c r="B1509" s="25" t="s">
        <v>2627</v>
      </c>
      <c r="C1509" s="26">
        <v>5</v>
      </c>
      <c r="D1509" s="26" t="s">
        <v>2976</v>
      </c>
      <c r="E1509" s="26">
        <v>3008116712</v>
      </c>
      <c r="F1509" s="25" t="s">
        <v>2977</v>
      </c>
      <c r="G1509" s="5">
        <v>2206532.38</v>
      </c>
      <c r="H1509" s="5">
        <v>131804</v>
      </c>
      <c r="I1509" s="5">
        <v>0</v>
      </c>
      <c r="J1509" s="5">
        <v>0</v>
      </c>
      <c r="K1509" s="5">
        <v>0</v>
      </c>
      <c r="L1509" s="5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  <c r="AA1509" s="5">
        <v>6059941.3899999997</v>
      </c>
      <c r="AB1509" s="5">
        <v>0</v>
      </c>
      <c r="AC1509" s="5">
        <v>589810.92000000004</v>
      </c>
      <c r="AD1509" s="5">
        <v>212957.84</v>
      </c>
      <c r="AE1509" s="5">
        <v>0</v>
      </c>
      <c r="AF1509" s="5">
        <v>0</v>
      </c>
      <c r="AG1509" s="5">
        <v>0</v>
      </c>
      <c r="AH1509" s="5">
        <v>0</v>
      </c>
      <c r="AI1509" s="5">
        <v>0</v>
      </c>
      <c r="AJ1509" s="5">
        <v>0</v>
      </c>
      <c r="AK1509" s="5">
        <v>0</v>
      </c>
      <c r="AL1509" s="5">
        <v>0</v>
      </c>
      <c r="AM1509" s="5">
        <v>0</v>
      </c>
      <c r="AN1509" s="5">
        <v>0</v>
      </c>
      <c r="AO1509" s="5">
        <v>202.07</v>
      </c>
      <c r="AP1509" s="5">
        <v>0</v>
      </c>
      <c r="AQ1509" s="5">
        <v>0</v>
      </c>
      <c r="AR1509" s="5">
        <v>0</v>
      </c>
      <c r="AS1509" s="5">
        <v>219445.5</v>
      </c>
      <c r="AT1509" s="5">
        <v>0</v>
      </c>
      <c r="AU1509" s="5">
        <v>0</v>
      </c>
      <c r="AV1509" s="5">
        <v>0</v>
      </c>
      <c r="AW1509" s="5">
        <v>0</v>
      </c>
      <c r="AX1509" s="5">
        <v>0</v>
      </c>
      <c r="AY1509" s="5">
        <v>0</v>
      </c>
      <c r="AZ1509" s="5">
        <v>0</v>
      </c>
      <c r="BA1509" s="5">
        <v>0</v>
      </c>
      <c r="BB1509" s="5">
        <v>0</v>
      </c>
      <c r="BC1509" s="5">
        <v>0</v>
      </c>
      <c r="BD1509" s="5">
        <v>0</v>
      </c>
      <c r="BE1509" s="5">
        <v>0</v>
      </c>
      <c r="BF1509" s="5">
        <v>0</v>
      </c>
      <c r="BG1509" s="5">
        <v>0</v>
      </c>
      <c r="BH1509" s="5">
        <v>0</v>
      </c>
      <c r="BI1509" s="5">
        <v>0</v>
      </c>
      <c r="BJ1509" s="5">
        <v>0</v>
      </c>
      <c r="BK1509" s="5">
        <v>0</v>
      </c>
      <c r="BL1509" s="5">
        <v>0</v>
      </c>
      <c r="BM1509" s="5">
        <v>687312.7</v>
      </c>
      <c r="BN1509" s="5">
        <v>0</v>
      </c>
      <c r="BO1509" s="5">
        <v>0</v>
      </c>
      <c r="BP1509" s="5">
        <v>0</v>
      </c>
      <c r="BQ1509" s="5">
        <v>0</v>
      </c>
      <c r="BR1509" s="5">
        <v>0</v>
      </c>
      <c r="BS1509" s="5">
        <v>0</v>
      </c>
      <c r="BT1509" s="5">
        <v>0</v>
      </c>
      <c r="BU1509" s="5">
        <v>0</v>
      </c>
      <c r="BV1509" s="5">
        <v>0</v>
      </c>
      <c r="BW1509" s="5">
        <v>0</v>
      </c>
      <c r="BX1509" s="5">
        <v>0</v>
      </c>
      <c r="BY1509" s="5">
        <v>0</v>
      </c>
      <c r="BZ1509" s="5">
        <v>0</v>
      </c>
      <c r="CA1509" s="5">
        <v>0</v>
      </c>
      <c r="CB1509" s="5">
        <v>985087.33</v>
      </c>
      <c r="CC1509" s="5">
        <v>0</v>
      </c>
      <c r="CD1509" s="5">
        <v>40699.07</v>
      </c>
      <c r="CE1509" s="24">
        <v>11133793.199999999</v>
      </c>
    </row>
    <row r="1510" spans="2:83" ht="14.5" thickTop="1" thickBot="1" x14ac:dyDescent="0.35">
      <c r="B1510" s="25" t="s">
        <v>2627</v>
      </c>
      <c r="C1510" s="26">
        <v>5</v>
      </c>
      <c r="D1510" s="26" t="s">
        <v>2777</v>
      </c>
      <c r="E1510" s="26">
        <v>3008066324</v>
      </c>
      <c r="F1510" s="25" t="s">
        <v>2778</v>
      </c>
      <c r="G1510" s="5">
        <v>2350699.81</v>
      </c>
      <c r="H1510" s="5">
        <v>18446.54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1276401.1100000001</v>
      </c>
      <c r="AB1510" s="5">
        <v>0</v>
      </c>
      <c r="AC1510" s="5">
        <v>643482.17000000004</v>
      </c>
      <c r="AD1510" s="5">
        <v>0</v>
      </c>
      <c r="AE1510" s="5">
        <v>0</v>
      </c>
      <c r="AF1510" s="5">
        <v>0</v>
      </c>
      <c r="AG1510" s="5">
        <v>0</v>
      </c>
      <c r="AH1510" s="5">
        <v>0</v>
      </c>
      <c r="AI1510" s="5">
        <v>0</v>
      </c>
      <c r="AJ1510" s="5">
        <v>0</v>
      </c>
      <c r="AK1510" s="5">
        <v>0</v>
      </c>
      <c r="AL1510" s="5">
        <v>0</v>
      </c>
      <c r="AM1510" s="5">
        <v>0</v>
      </c>
      <c r="AN1510" s="5">
        <v>0</v>
      </c>
      <c r="AO1510" s="5">
        <v>0</v>
      </c>
      <c r="AP1510" s="5">
        <v>0</v>
      </c>
      <c r="AQ1510" s="5">
        <v>0</v>
      </c>
      <c r="AR1510" s="5">
        <v>0</v>
      </c>
      <c r="AS1510" s="5">
        <v>219445.43</v>
      </c>
      <c r="AT1510" s="5">
        <v>0</v>
      </c>
      <c r="AU1510" s="5">
        <v>0</v>
      </c>
      <c r="AV1510" s="5">
        <v>0</v>
      </c>
      <c r="AW1510" s="5">
        <v>0</v>
      </c>
      <c r="AX1510" s="5">
        <v>0</v>
      </c>
      <c r="AY1510" s="5">
        <v>0</v>
      </c>
      <c r="AZ1510" s="5">
        <v>0</v>
      </c>
      <c r="BA1510" s="5">
        <v>0</v>
      </c>
      <c r="BB1510" s="5">
        <v>0</v>
      </c>
      <c r="BC1510" s="5">
        <v>0</v>
      </c>
      <c r="BD1510" s="5">
        <v>0</v>
      </c>
      <c r="BE1510" s="5">
        <v>0</v>
      </c>
      <c r="BF1510" s="5">
        <v>0</v>
      </c>
      <c r="BG1510" s="5">
        <v>0</v>
      </c>
      <c r="BH1510" s="5">
        <v>0</v>
      </c>
      <c r="BI1510" s="5">
        <v>0</v>
      </c>
      <c r="BJ1510" s="5">
        <v>0</v>
      </c>
      <c r="BK1510" s="5">
        <v>0</v>
      </c>
      <c r="BL1510" s="5">
        <v>0</v>
      </c>
      <c r="BM1510" s="5">
        <v>802702.31</v>
      </c>
      <c r="BN1510" s="5">
        <v>0</v>
      </c>
      <c r="BO1510" s="5">
        <v>0</v>
      </c>
      <c r="BP1510" s="5">
        <v>0</v>
      </c>
      <c r="BQ1510" s="5">
        <v>0</v>
      </c>
      <c r="BR1510" s="5">
        <v>0</v>
      </c>
      <c r="BS1510" s="5">
        <v>0</v>
      </c>
      <c r="BT1510" s="5">
        <v>0</v>
      </c>
      <c r="BU1510" s="5">
        <v>0</v>
      </c>
      <c r="BV1510" s="5">
        <v>0</v>
      </c>
      <c r="BW1510" s="5">
        <v>0</v>
      </c>
      <c r="BX1510" s="5">
        <v>0</v>
      </c>
      <c r="BY1510" s="5">
        <v>0</v>
      </c>
      <c r="BZ1510" s="5">
        <v>0</v>
      </c>
      <c r="CA1510" s="5">
        <v>151783.04000000001</v>
      </c>
      <c r="CB1510" s="5">
        <v>0</v>
      </c>
      <c r="CC1510" s="5">
        <v>971176.59</v>
      </c>
      <c r="CD1510" s="5">
        <v>1</v>
      </c>
      <c r="CE1510" s="24">
        <v>6434137.9999999991</v>
      </c>
    </row>
    <row r="1511" spans="2:83" ht="14.5" thickTop="1" thickBot="1" x14ac:dyDescent="0.35">
      <c r="B1511" s="25" t="s">
        <v>2627</v>
      </c>
      <c r="C1511" s="26">
        <v>5</v>
      </c>
      <c r="D1511" s="26" t="s">
        <v>2779</v>
      </c>
      <c r="E1511" s="26">
        <v>3008209449</v>
      </c>
      <c r="F1511" s="25" t="s">
        <v>2780</v>
      </c>
      <c r="G1511" s="5">
        <v>0</v>
      </c>
      <c r="H1511" s="5">
        <v>110274.79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  <c r="AB1511" s="5">
        <v>972561.61</v>
      </c>
      <c r="AC1511" s="5">
        <v>0</v>
      </c>
      <c r="AD1511" s="5">
        <v>0</v>
      </c>
      <c r="AE1511" s="5">
        <v>0</v>
      </c>
      <c r="AF1511" s="5">
        <v>9661.81</v>
      </c>
      <c r="AG1511" s="5">
        <v>0</v>
      </c>
      <c r="AH1511" s="5">
        <v>0</v>
      </c>
      <c r="AI1511" s="5">
        <v>0</v>
      </c>
      <c r="AJ1511" s="5">
        <v>0</v>
      </c>
      <c r="AK1511" s="5">
        <v>0</v>
      </c>
      <c r="AL1511" s="5">
        <v>0</v>
      </c>
      <c r="AM1511" s="5">
        <v>0</v>
      </c>
      <c r="AN1511" s="5">
        <v>0</v>
      </c>
      <c r="AO1511" s="5">
        <v>0</v>
      </c>
      <c r="AP1511" s="5">
        <v>0</v>
      </c>
      <c r="AQ1511" s="5">
        <v>0</v>
      </c>
      <c r="AR1511" s="5">
        <v>0</v>
      </c>
      <c r="AS1511" s="5">
        <v>0</v>
      </c>
      <c r="AT1511" s="5">
        <v>47407.27</v>
      </c>
      <c r="AU1511" s="5">
        <v>0</v>
      </c>
      <c r="AV1511" s="5">
        <v>0</v>
      </c>
      <c r="AW1511" s="5">
        <v>0</v>
      </c>
      <c r="AX1511" s="5">
        <v>0</v>
      </c>
      <c r="AY1511" s="5">
        <v>0</v>
      </c>
      <c r="AZ1511" s="5">
        <v>0</v>
      </c>
      <c r="BA1511" s="5">
        <v>0</v>
      </c>
      <c r="BB1511" s="5">
        <v>0</v>
      </c>
      <c r="BC1511" s="5">
        <v>0</v>
      </c>
      <c r="BD1511" s="5">
        <v>0</v>
      </c>
      <c r="BE1511" s="5">
        <v>0</v>
      </c>
      <c r="BF1511" s="5">
        <v>0</v>
      </c>
      <c r="BG1511" s="5">
        <v>0</v>
      </c>
      <c r="BH1511" s="5">
        <v>0</v>
      </c>
      <c r="BI1511" s="5">
        <v>0</v>
      </c>
      <c r="BJ1511" s="5">
        <v>0</v>
      </c>
      <c r="BK1511" s="5">
        <v>0</v>
      </c>
      <c r="BL1511" s="5">
        <v>0</v>
      </c>
      <c r="BM1511" s="5">
        <v>0</v>
      </c>
      <c r="BN1511" s="5">
        <v>29817.93</v>
      </c>
      <c r="BO1511" s="5">
        <v>0</v>
      </c>
      <c r="BP1511" s="5">
        <v>0</v>
      </c>
      <c r="BQ1511" s="5">
        <v>0</v>
      </c>
      <c r="BR1511" s="5">
        <v>0</v>
      </c>
      <c r="BS1511" s="5">
        <v>0</v>
      </c>
      <c r="BT1511" s="5">
        <v>0</v>
      </c>
      <c r="BU1511" s="5">
        <v>0</v>
      </c>
      <c r="BV1511" s="5">
        <v>0</v>
      </c>
      <c r="BW1511" s="5">
        <v>0</v>
      </c>
      <c r="BX1511" s="5">
        <v>0</v>
      </c>
      <c r="BY1511" s="5">
        <v>0</v>
      </c>
      <c r="BZ1511" s="5">
        <v>0</v>
      </c>
      <c r="CA1511" s="5">
        <v>0</v>
      </c>
      <c r="CB1511" s="5">
        <v>0</v>
      </c>
      <c r="CC1511" s="5">
        <v>0</v>
      </c>
      <c r="CD1511" s="5">
        <v>0</v>
      </c>
      <c r="CE1511" s="24">
        <v>1169723.4099999999</v>
      </c>
    </row>
    <row r="1512" spans="2:83" ht="14.5" thickTop="1" thickBot="1" x14ac:dyDescent="0.35">
      <c r="B1512" s="25" t="s">
        <v>2627</v>
      </c>
      <c r="C1512" s="26">
        <v>5</v>
      </c>
      <c r="D1512" s="26" t="s">
        <v>2783</v>
      </c>
      <c r="E1512" s="26">
        <v>3008250333</v>
      </c>
      <c r="F1512" s="25" t="s">
        <v>2784</v>
      </c>
      <c r="G1512" s="5">
        <v>1564789.07</v>
      </c>
      <c r="H1512" s="5">
        <v>146791.79</v>
      </c>
      <c r="I1512" s="5">
        <v>0</v>
      </c>
      <c r="J1512" s="5">
        <v>0</v>
      </c>
      <c r="K1512" s="5">
        <v>0</v>
      </c>
      <c r="L1512" s="5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3659139.19</v>
      </c>
      <c r="AB1512" s="5">
        <v>0</v>
      </c>
      <c r="AC1512" s="5">
        <v>660259.56000000006</v>
      </c>
      <c r="AD1512" s="5">
        <v>0</v>
      </c>
      <c r="AE1512" s="5">
        <v>800</v>
      </c>
      <c r="AF1512" s="5">
        <v>0</v>
      </c>
      <c r="AG1512" s="5">
        <v>0</v>
      </c>
      <c r="AH1512" s="5">
        <v>0</v>
      </c>
      <c r="AI1512" s="5">
        <v>34245</v>
      </c>
      <c r="AJ1512" s="5">
        <v>0</v>
      </c>
      <c r="AK1512" s="5">
        <v>0</v>
      </c>
      <c r="AL1512" s="5">
        <v>0</v>
      </c>
      <c r="AM1512" s="5">
        <v>0</v>
      </c>
      <c r="AN1512" s="5">
        <v>0</v>
      </c>
      <c r="AO1512" s="5">
        <v>0</v>
      </c>
      <c r="AP1512" s="5">
        <v>0</v>
      </c>
      <c r="AQ1512" s="5">
        <v>0</v>
      </c>
      <c r="AR1512" s="5">
        <v>0</v>
      </c>
      <c r="AS1512" s="5">
        <v>198444.46</v>
      </c>
      <c r="AT1512" s="5">
        <v>0</v>
      </c>
      <c r="AU1512" s="5">
        <v>0</v>
      </c>
      <c r="AV1512" s="5">
        <v>0</v>
      </c>
      <c r="AW1512" s="5">
        <v>0</v>
      </c>
      <c r="AX1512" s="5">
        <v>0</v>
      </c>
      <c r="AY1512" s="5">
        <v>0</v>
      </c>
      <c r="AZ1512" s="5">
        <v>0</v>
      </c>
      <c r="BA1512" s="5">
        <v>0</v>
      </c>
      <c r="BB1512" s="5">
        <v>0</v>
      </c>
      <c r="BC1512" s="5">
        <v>0</v>
      </c>
      <c r="BD1512" s="5">
        <v>0</v>
      </c>
      <c r="BE1512" s="5">
        <v>0</v>
      </c>
      <c r="BF1512" s="5">
        <v>0</v>
      </c>
      <c r="BG1512" s="5">
        <v>0</v>
      </c>
      <c r="BH1512" s="5">
        <v>0</v>
      </c>
      <c r="BI1512" s="5">
        <v>0</v>
      </c>
      <c r="BJ1512" s="5">
        <v>0</v>
      </c>
      <c r="BK1512" s="5">
        <v>0</v>
      </c>
      <c r="BL1512" s="5">
        <v>0</v>
      </c>
      <c r="BM1512" s="5">
        <v>1063671.1000000001</v>
      </c>
      <c r="BN1512" s="5">
        <v>0</v>
      </c>
      <c r="BO1512" s="5">
        <v>0</v>
      </c>
      <c r="BP1512" s="5">
        <v>0</v>
      </c>
      <c r="BQ1512" s="5">
        <v>0</v>
      </c>
      <c r="BR1512" s="5">
        <v>0</v>
      </c>
      <c r="BS1512" s="5">
        <v>0</v>
      </c>
      <c r="BT1512" s="5">
        <v>0</v>
      </c>
      <c r="BU1512" s="5">
        <v>0</v>
      </c>
      <c r="BV1512" s="5">
        <v>0</v>
      </c>
      <c r="BW1512" s="5">
        <v>0</v>
      </c>
      <c r="BX1512" s="5">
        <v>0</v>
      </c>
      <c r="BY1512" s="5">
        <v>0</v>
      </c>
      <c r="BZ1512" s="5">
        <v>0</v>
      </c>
      <c r="CA1512" s="5">
        <v>165600</v>
      </c>
      <c r="CB1512" s="5">
        <v>321269.94</v>
      </c>
      <c r="CC1512" s="5">
        <v>0</v>
      </c>
      <c r="CD1512" s="5">
        <v>45000</v>
      </c>
      <c r="CE1512" s="24">
        <v>7860010.1100000003</v>
      </c>
    </row>
    <row r="1513" spans="2:83" ht="14.5" thickTop="1" thickBot="1" x14ac:dyDescent="0.35">
      <c r="B1513" s="25" t="s">
        <v>2627</v>
      </c>
      <c r="C1513" s="26">
        <v>5</v>
      </c>
      <c r="D1513" s="26" t="s">
        <v>8913</v>
      </c>
      <c r="E1513" s="26">
        <v>3008148890</v>
      </c>
      <c r="F1513" s="25" t="s">
        <v>8914</v>
      </c>
      <c r="G1513" s="5">
        <v>0</v>
      </c>
      <c r="H1513" s="5">
        <v>52079.98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  <c r="AB1513" s="5">
        <v>12000</v>
      </c>
      <c r="AC1513" s="5">
        <v>0</v>
      </c>
      <c r="AD1513" s="5">
        <v>700</v>
      </c>
      <c r="AE1513" s="5">
        <v>0</v>
      </c>
      <c r="AF1513" s="5">
        <v>0</v>
      </c>
      <c r="AG1513" s="5">
        <v>0</v>
      </c>
      <c r="AH1513" s="5">
        <v>0</v>
      </c>
      <c r="AI1513" s="5">
        <v>0</v>
      </c>
      <c r="AJ1513" s="5">
        <v>0</v>
      </c>
      <c r="AK1513" s="5">
        <v>0</v>
      </c>
      <c r="AL1513" s="5">
        <v>0</v>
      </c>
      <c r="AM1513" s="5">
        <v>0</v>
      </c>
      <c r="AN1513" s="5">
        <v>0</v>
      </c>
      <c r="AO1513" s="5">
        <v>1193505</v>
      </c>
      <c r="AP1513" s="5">
        <v>0</v>
      </c>
      <c r="AQ1513" s="5">
        <v>0</v>
      </c>
      <c r="AR1513" s="5">
        <v>0</v>
      </c>
      <c r="AS1513" s="5">
        <v>0</v>
      </c>
      <c r="AT1513" s="5">
        <v>2585.37</v>
      </c>
      <c r="AU1513" s="5">
        <v>0</v>
      </c>
      <c r="AV1513" s="5">
        <v>0</v>
      </c>
      <c r="AW1513" s="5">
        <v>0</v>
      </c>
      <c r="AX1513" s="5">
        <v>0</v>
      </c>
      <c r="AY1513" s="5">
        <v>0</v>
      </c>
      <c r="AZ1513" s="5">
        <v>0</v>
      </c>
      <c r="BA1513" s="5">
        <v>0</v>
      </c>
      <c r="BB1513" s="5">
        <v>0</v>
      </c>
      <c r="BC1513" s="5">
        <v>0</v>
      </c>
      <c r="BD1513" s="5">
        <v>0</v>
      </c>
      <c r="BE1513" s="5">
        <v>0</v>
      </c>
      <c r="BF1513" s="5">
        <v>0</v>
      </c>
      <c r="BG1513" s="5">
        <v>0</v>
      </c>
      <c r="BH1513" s="5">
        <v>0</v>
      </c>
      <c r="BI1513" s="5">
        <v>0</v>
      </c>
      <c r="BJ1513" s="5">
        <v>0</v>
      </c>
      <c r="BK1513" s="5">
        <v>0</v>
      </c>
      <c r="BL1513" s="5">
        <v>0</v>
      </c>
      <c r="BM1513" s="5">
        <v>0</v>
      </c>
      <c r="BN1513" s="5">
        <v>0</v>
      </c>
      <c r="BO1513" s="5">
        <v>0</v>
      </c>
      <c r="BP1513" s="5">
        <v>0</v>
      </c>
      <c r="BQ1513" s="5">
        <v>0</v>
      </c>
      <c r="BR1513" s="5">
        <v>0</v>
      </c>
      <c r="BS1513" s="5">
        <v>0</v>
      </c>
      <c r="BT1513" s="5">
        <v>0</v>
      </c>
      <c r="BU1513" s="5">
        <v>0</v>
      </c>
      <c r="BV1513" s="5">
        <v>0</v>
      </c>
      <c r="BW1513" s="5">
        <v>0</v>
      </c>
      <c r="BX1513" s="5">
        <v>0</v>
      </c>
      <c r="BY1513" s="5">
        <v>0</v>
      </c>
      <c r="BZ1513" s="5">
        <v>0</v>
      </c>
      <c r="CA1513" s="5">
        <v>0</v>
      </c>
      <c r="CB1513" s="5">
        <v>0</v>
      </c>
      <c r="CC1513" s="5">
        <v>0</v>
      </c>
      <c r="CD1513" s="5">
        <v>622.79999999999995</v>
      </c>
      <c r="CE1513" s="24">
        <v>1261493.1500000001</v>
      </c>
    </row>
    <row r="1514" spans="2:83" ht="14.5" thickTop="1" thickBot="1" x14ac:dyDescent="0.35">
      <c r="B1514" s="25" t="s">
        <v>2627</v>
      </c>
      <c r="C1514" s="26">
        <v>5</v>
      </c>
      <c r="D1514" s="26" t="s">
        <v>2785</v>
      </c>
      <c r="E1514" s="26">
        <v>3008117601</v>
      </c>
      <c r="F1514" s="25" t="s">
        <v>2786</v>
      </c>
      <c r="G1514" s="5">
        <v>0</v>
      </c>
      <c r="H1514" s="5">
        <v>2457902.89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1816684.1129999999</v>
      </c>
      <c r="AC1514" s="5">
        <v>0</v>
      </c>
      <c r="AD1514" s="5">
        <v>4279499.43</v>
      </c>
      <c r="AE1514" s="5">
        <v>0</v>
      </c>
      <c r="AF1514" s="5">
        <v>5725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v>0</v>
      </c>
      <c r="AM1514" s="5">
        <v>0</v>
      </c>
      <c r="AN1514" s="5">
        <v>0</v>
      </c>
      <c r="AO1514" s="5">
        <v>0</v>
      </c>
      <c r="AP1514" s="5">
        <v>0</v>
      </c>
      <c r="AQ1514" s="5">
        <v>0</v>
      </c>
      <c r="AR1514" s="5">
        <v>0</v>
      </c>
      <c r="AS1514" s="5">
        <v>0</v>
      </c>
      <c r="AT1514" s="5">
        <v>0</v>
      </c>
      <c r="AU1514" s="5">
        <v>0</v>
      </c>
      <c r="AV1514" s="5">
        <v>0</v>
      </c>
      <c r="AW1514" s="5">
        <v>0</v>
      </c>
      <c r="AX1514" s="5">
        <v>0</v>
      </c>
      <c r="AY1514" s="5">
        <v>0</v>
      </c>
      <c r="AZ1514" s="5">
        <v>0</v>
      </c>
      <c r="BA1514" s="5">
        <v>0</v>
      </c>
      <c r="BB1514" s="5">
        <v>0</v>
      </c>
      <c r="BC1514" s="5">
        <v>0</v>
      </c>
      <c r="BD1514" s="5">
        <v>0</v>
      </c>
      <c r="BE1514" s="5">
        <v>0</v>
      </c>
      <c r="BF1514" s="5">
        <v>0</v>
      </c>
      <c r="BG1514" s="5">
        <v>0</v>
      </c>
      <c r="BH1514" s="5">
        <v>0</v>
      </c>
      <c r="BI1514" s="5">
        <v>0</v>
      </c>
      <c r="BJ1514" s="5">
        <v>0</v>
      </c>
      <c r="BK1514" s="5">
        <v>0</v>
      </c>
      <c r="BL1514" s="5">
        <v>51292.85</v>
      </c>
      <c r="BM1514" s="5">
        <v>0</v>
      </c>
      <c r="BN1514" s="5">
        <v>1175583.03</v>
      </c>
      <c r="BO1514" s="5">
        <v>0</v>
      </c>
      <c r="BP1514" s="5">
        <v>0</v>
      </c>
      <c r="BQ1514" s="5">
        <v>0</v>
      </c>
      <c r="BR1514" s="5">
        <v>0</v>
      </c>
      <c r="BS1514" s="5">
        <v>0</v>
      </c>
      <c r="BT1514" s="5">
        <v>0</v>
      </c>
      <c r="BU1514" s="5">
        <v>0</v>
      </c>
      <c r="BV1514" s="5">
        <v>0</v>
      </c>
      <c r="BW1514" s="5">
        <v>0</v>
      </c>
      <c r="BX1514" s="5">
        <v>0</v>
      </c>
      <c r="BY1514" s="5">
        <v>0</v>
      </c>
      <c r="BZ1514" s="5">
        <v>0</v>
      </c>
      <c r="CA1514" s="5">
        <v>0</v>
      </c>
      <c r="CB1514" s="5">
        <v>37500</v>
      </c>
      <c r="CC1514" s="5">
        <v>0</v>
      </c>
      <c r="CD1514" s="5">
        <v>151</v>
      </c>
      <c r="CE1514" s="24">
        <v>9824338.3129999992</v>
      </c>
    </row>
    <row r="1515" spans="2:83" ht="14.5" thickTop="1" thickBot="1" x14ac:dyDescent="0.35">
      <c r="B1515" s="25" t="s">
        <v>2627</v>
      </c>
      <c r="C1515" s="26">
        <v>5</v>
      </c>
      <c r="D1515" s="26" t="s">
        <v>2787</v>
      </c>
      <c r="E1515" s="26">
        <v>3008112087</v>
      </c>
      <c r="F1515" s="25" t="s">
        <v>2788</v>
      </c>
      <c r="G1515" s="5">
        <v>0</v>
      </c>
      <c r="H1515" s="5">
        <v>273860.40000000002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19947242.710000001</v>
      </c>
      <c r="AC1515" s="5">
        <v>0</v>
      </c>
      <c r="AD1515" s="5">
        <v>605094.35</v>
      </c>
      <c r="AE1515" s="5">
        <v>0</v>
      </c>
      <c r="AF1515" s="5">
        <v>0</v>
      </c>
      <c r="AG1515" s="5">
        <v>0</v>
      </c>
      <c r="AH1515" s="5">
        <v>0</v>
      </c>
      <c r="AI1515" s="5">
        <v>0</v>
      </c>
      <c r="AJ1515" s="5">
        <v>0</v>
      </c>
      <c r="AK1515" s="5">
        <v>0</v>
      </c>
      <c r="AL1515" s="5">
        <v>0</v>
      </c>
      <c r="AM1515" s="5">
        <v>0</v>
      </c>
      <c r="AN1515" s="5">
        <v>0</v>
      </c>
      <c r="AO1515" s="5">
        <v>0</v>
      </c>
      <c r="AP1515" s="5">
        <v>0</v>
      </c>
      <c r="AQ1515" s="5">
        <v>0</v>
      </c>
      <c r="AR1515" s="5">
        <v>0</v>
      </c>
      <c r="AS1515" s="5">
        <v>0</v>
      </c>
      <c r="AT1515" s="5">
        <v>0</v>
      </c>
      <c r="AU1515" s="5">
        <v>0</v>
      </c>
      <c r="AV1515" s="5">
        <v>0</v>
      </c>
      <c r="AW1515" s="5">
        <v>0</v>
      </c>
      <c r="AX1515" s="5">
        <v>0</v>
      </c>
      <c r="AY1515" s="5">
        <v>0</v>
      </c>
      <c r="AZ1515" s="5">
        <v>0</v>
      </c>
      <c r="BA1515" s="5">
        <v>0</v>
      </c>
      <c r="BB1515" s="5">
        <v>0</v>
      </c>
      <c r="BC1515" s="5">
        <v>0</v>
      </c>
      <c r="BD1515" s="5">
        <v>0</v>
      </c>
      <c r="BE1515" s="5">
        <v>0</v>
      </c>
      <c r="BF1515" s="5">
        <v>0</v>
      </c>
      <c r="BG1515" s="5">
        <v>0</v>
      </c>
      <c r="BH1515" s="5">
        <v>0</v>
      </c>
      <c r="BI1515" s="5">
        <v>0</v>
      </c>
      <c r="BJ1515" s="5">
        <v>0</v>
      </c>
      <c r="BK1515" s="5">
        <v>0</v>
      </c>
      <c r="BL1515" s="5">
        <v>85254.9</v>
      </c>
      <c r="BM1515" s="5">
        <v>0</v>
      </c>
      <c r="BN1515" s="5">
        <v>1494594.11</v>
      </c>
      <c r="BO1515" s="5">
        <v>0</v>
      </c>
      <c r="BP1515" s="5">
        <v>0</v>
      </c>
      <c r="BQ1515" s="5">
        <v>0</v>
      </c>
      <c r="BR1515" s="5">
        <v>0</v>
      </c>
      <c r="BS1515" s="5">
        <v>0</v>
      </c>
      <c r="BT1515" s="5">
        <v>0</v>
      </c>
      <c r="BU1515" s="5">
        <v>0</v>
      </c>
      <c r="BV1515" s="5">
        <v>0</v>
      </c>
      <c r="BW1515" s="5">
        <v>0</v>
      </c>
      <c r="BX1515" s="5">
        <v>0</v>
      </c>
      <c r="BY1515" s="5">
        <v>0</v>
      </c>
      <c r="BZ1515" s="5">
        <v>0</v>
      </c>
      <c r="CA1515" s="5">
        <v>0</v>
      </c>
      <c r="CB1515" s="5">
        <v>323793.06</v>
      </c>
      <c r="CC1515" s="5">
        <v>0</v>
      </c>
      <c r="CD1515" s="5">
        <v>0</v>
      </c>
      <c r="CE1515" s="24">
        <v>22729839.529999997</v>
      </c>
    </row>
    <row r="1516" spans="2:83" ht="14.5" thickTop="1" thickBot="1" x14ac:dyDescent="0.35">
      <c r="B1516" s="25" t="s">
        <v>2627</v>
      </c>
      <c r="C1516" s="26">
        <v>5</v>
      </c>
      <c r="D1516" s="26" t="s">
        <v>2789</v>
      </c>
      <c r="E1516" s="26">
        <v>3008084643</v>
      </c>
      <c r="F1516" s="25" t="s">
        <v>2790</v>
      </c>
      <c r="G1516" s="5">
        <v>0</v>
      </c>
      <c r="H1516" s="5">
        <v>3187649.79</v>
      </c>
      <c r="I1516" s="5">
        <v>0</v>
      </c>
      <c r="J1516" s="5">
        <v>0</v>
      </c>
      <c r="K1516" s="5">
        <v>0</v>
      </c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5903864.3600000003</v>
      </c>
      <c r="AC1516" s="5">
        <v>0</v>
      </c>
      <c r="AD1516" s="5">
        <v>232665.69</v>
      </c>
      <c r="AE1516" s="5">
        <v>0</v>
      </c>
      <c r="AF1516" s="5">
        <v>0</v>
      </c>
      <c r="AG1516" s="5">
        <v>0</v>
      </c>
      <c r="AH1516" s="5">
        <v>0</v>
      </c>
      <c r="AI1516" s="5">
        <v>0</v>
      </c>
      <c r="AJ1516" s="5">
        <v>0</v>
      </c>
      <c r="AK1516" s="5">
        <v>0</v>
      </c>
      <c r="AL1516" s="5">
        <v>0</v>
      </c>
      <c r="AM1516" s="5">
        <v>0</v>
      </c>
      <c r="AN1516" s="5">
        <v>0</v>
      </c>
      <c r="AO1516" s="5">
        <v>0</v>
      </c>
      <c r="AP1516" s="5">
        <v>0</v>
      </c>
      <c r="AQ1516" s="5">
        <v>0</v>
      </c>
      <c r="AR1516" s="5">
        <v>0</v>
      </c>
      <c r="AS1516" s="5">
        <v>0</v>
      </c>
      <c r="AT1516" s="5">
        <v>331092.87</v>
      </c>
      <c r="AU1516" s="5">
        <v>0</v>
      </c>
      <c r="AV1516" s="5">
        <v>0</v>
      </c>
      <c r="AW1516" s="5">
        <v>0</v>
      </c>
      <c r="AX1516" s="5">
        <v>0</v>
      </c>
      <c r="AY1516" s="5">
        <v>0</v>
      </c>
      <c r="AZ1516" s="5">
        <v>0</v>
      </c>
      <c r="BA1516" s="5">
        <v>0</v>
      </c>
      <c r="BB1516" s="5">
        <v>0</v>
      </c>
      <c r="BC1516" s="5">
        <v>0</v>
      </c>
      <c r="BD1516" s="5">
        <v>0</v>
      </c>
      <c r="BE1516" s="5">
        <v>0</v>
      </c>
      <c r="BF1516" s="5">
        <v>0</v>
      </c>
      <c r="BG1516" s="5">
        <v>0</v>
      </c>
      <c r="BH1516" s="5">
        <v>0</v>
      </c>
      <c r="BI1516" s="5">
        <v>0</v>
      </c>
      <c r="BJ1516" s="5">
        <v>0</v>
      </c>
      <c r="BK1516" s="5">
        <v>0</v>
      </c>
      <c r="BL1516" s="5">
        <v>0</v>
      </c>
      <c r="BM1516" s="5">
        <v>0</v>
      </c>
      <c r="BN1516" s="5">
        <v>933644.96</v>
      </c>
      <c r="BO1516" s="5">
        <v>0</v>
      </c>
      <c r="BP1516" s="5">
        <v>0</v>
      </c>
      <c r="BQ1516" s="5">
        <v>0</v>
      </c>
      <c r="BR1516" s="5">
        <v>0</v>
      </c>
      <c r="BS1516" s="5">
        <v>0</v>
      </c>
      <c r="BT1516" s="5">
        <v>0</v>
      </c>
      <c r="BU1516" s="5">
        <v>0</v>
      </c>
      <c r="BV1516" s="5">
        <v>0</v>
      </c>
      <c r="BW1516" s="5">
        <v>0</v>
      </c>
      <c r="BX1516" s="5">
        <v>0</v>
      </c>
      <c r="BY1516" s="5">
        <v>0</v>
      </c>
      <c r="BZ1516" s="5">
        <v>0</v>
      </c>
      <c r="CA1516" s="5">
        <v>0</v>
      </c>
      <c r="CB1516" s="5">
        <v>32089.57</v>
      </c>
      <c r="CC1516" s="5">
        <v>0</v>
      </c>
      <c r="CD1516" s="5">
        <v>0</v>
      </c>
      <c r="CE1516" s="24">
        <v>10621007.239999998</v>
      </c>
    </row>
    <row r="1517" spans="2:83" ht="14.5" thickTop="1" thickBot="1" x14ac:dyDescent="0.35">
      <c r="B1517" s="25" t="s">
        <v>2627</v>
      </c>
      <c r="C1517" s="26">
        <v>5</v>
      </c>
      <c r="D1517" s="26" t="s">
        <v>2791</v>
      </c>
      <c r="E1517" s="26">
        <v>3008092538</v>
      </c>
      <c r="F1517" s="25" t="s">
        <v>2792</v>
      </c>
      <c r="G1517" s="5">
        <v>0</v>
      </c>
      <c r="H1517" s="5">
        <v>637211.22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1435101.78</v>
      </c>
      <c r="AC1517" s="5">
        <v>0</v>
      </c>
      <c r="AD1517" s="5">
        <v>213361.1</v>
      </c>
      <c r="AE1517" s="5">
        <v>0</v>
      </c>
      <c r="AF1517" s="5">
        <v>0</v>
      </c>
      <c r="AG1517" s="5">
        <v>0</v>
      </c>
      <c r="AH1517" s="5">
        <v>0</v>
      </c>
      <c r="AI1517" s="5">
        <v>0</v>
      </c>
      <c r="AJ1517" s="5">
        <v>0</v>
      </c>
      <c r="AK1517" s="5">
        <v>0</v>
      </c>
      <c r="AL1517" s="5">
        <v>0</v>
      </c>
      <c r="AM1517" s="5">
        <v>0</v>
      </c>
      <c r="AN1517" s="5">
        <v>0</v>
      </c>
      <c r="AO1517" s="5">
        <v>0</v>
      </c>
      <c r="AP1517" s="5">
        <v>0</v>
      </c>
      <c r="AQ1517" s="5">
        <v>0</v>
      </c>
      <c r="AR1517" s="5">
        <v>0</v>
      </c>
      <c r="AS1517" s="5">
        <v>0</v>
      </c>
      <c r="AT1517" s="5">
        <v>17330.8</v>
      </c>
      <c r="AU1517" s="5">
        <v>0</v>
      </c>
      <c r="AV1517" s="5">
        <v>0</v>
      </c>
      <c r="AW1517" s="5">
        <v>0</v>
      </c>
      <c r="AX1517" s="5">
        <v>0</v>
      </c>
      <c r="AY1517" s="5">
        <v>0</v>
      </c>
      <c r="AZ1517" s="5">
        <v>0</v>
      </c>
      <c r="BA1517" s="5">
        <v>0</v>
      </c>
      <c r="BB1517" s="5">
        <v>0</v>
      </c>
      <c r="BC1517" s="5">
        <v>0</v>
      </c>
      <c r="BD1517" s="5">
        <v>0</v>
      </c>
      <c r="BE1517" s="5">
        <v>0</v>
      </c>
      <c r="BF1517" s="5">
        <v>0</v>
      </c>
      <c r="BG1517" s="5">
        <v>0</v>
      </c>
      <c r="BH1517" s="5">
        <v>0</v>
      </c>
      <c r="BI1517" s="5">
        <v>0</v>
      </c>
      <c r="BJ1517" s="5">
        <v>0</v>
      </c>
      <c r="BK1517" s="5">
        <v>0</v>
      </c>
      <c r="BL1517" s="5">
        <v>0</v>
      </c>
      <c r="BM1517" s="5">
        <v>0</v>
      </c>
      <c r="BN1517" s="5">
        <v>181730.77</v>
      </c>
      <c r="BO1517" s="5">
        <v>0</v>
      </c>
      <c r="BP1517" s="5">
        <v>0</v>
      </c>
      <c r="BQ1517" s="5">
        <v>0</v>
      </c>
      <c r="BR1517" s="5">
        <v>0</v>
      </c>
      <c r="BS1517" s="5">
        <v>0</v>
      </c>
      <c r="BT1517" s="5">
        <v>0</v>
      </c>
      <c r="BU1517" s="5">
        <v>0</v>
      </c>
      <c r="BV1517" s="5">
        <v>0</v>
      </c>
      <c r="BW1517" s="5">
        <v>0</v>
      </c>
      <c r="BX1517" s="5">
        <v>0</v>
      </c>
      <c r="BY1517" s="5">
        <v>0</v>
      </c>
      <c r="BZ1517" s="5">
        <v>0</v>
      </c>
      <c r="CA1517" s="5">
        <v>0</v>
      </c>
      <c r="CB1517" s="5">
        <v>0</v>
      </c>
      <c r="CC1517" s="5">
        <v>0</v>
      </c>
      <c r="CD1517" s="5">
        <v>0</v>
      </c>
      <c r="CE1517" s="24">
        <v>2484735.67</v>
      </c>
    </row>
    <row r="1518" spans="2:83" ht="14.5" thickTop="1" thickBot="1" x14ac:dyDescent="0.35">
      <c r="B1518" s="25" t="s">
        <v>2627</v>
      </c>
      <c r="C1518" s="26">
        <v>5</v>
      </c>
      <c r="D1518" s="26" t="s">
        <v>2793</v>
      </c>
      <c r="E1518" s="26">
        <v>3008103868</v>
      </c>
      <c r="F1518" s="25" t="s">
        <v>2794</v>
      </c>
      <c r="G1518" s="5">
        <v>0</v>
      </c>
      <c r="H1518" s="5">
        <v>1250798.72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12110188.369999999</v>
      </c>
      <c r="AC1518" s="5">
        <v>0</v>
      </c>
      <c r="AD1518" s="5">
        <v>987413.34</v>
      </c>
      <c r="AE1518" s="5">
        <v>0</v>
      </c>
      <c r="AF1518" s="5">
        <v>1987.36</v>
      </c>
      <c r="AG1518" s="5">
        <v>0</v>
      </c>
      <c r="AH1518" s="5">
        <v>0</v>
      </c>
      <c r="AI1518" s="5">
        <v>0</v>
      </c>
      <c r="AJ1518" s="5">
        <v>0</v>
      </c>
      <c r="AK1518" s="5">
        <v>0</v>
      </c>
      <c r="AL1518" s="5">
        <v>0</v>
      </c>
      <c r="AM1518" s="5">
        <v>0</v>
      </c>
      <c r="AN1518" s="5">
        <v>0</v>
      </c>
      <c r="AO1518" s="5">
        <v>0</v>
      </c>
      <c r="AP1518" s="5">
        <v>0</v>
      </c>
      <c r="AQ1518" s="5">
        <v>0</v>
      </c>
      <c r="AR1518" s="5">
        <v>0</v>
      </c>
      <c r="AS1518" s="5">
        <v>0</v>
      </c>
      <c r="AT1518" s="5">
        <v>0</v>
      </c>
      <c r="AU1518" s="5">
        <v>0</v>
      </c>
      <c r="AV1518" s="5">
        <v>0</v>
      </c>
      <c r="AW1518" s="5">
        <v>0</v>
      </c>
      <c r="AX1518" s="5">
        <v>0</v>
      </c>
      <c r="AY1518" s="5">
        <v>0</v>
      </c>
      <c r="AZ1518" s="5">
        <v>0</v>
      </c>
      <c r="BA1518" s="5">
        <v>0</v>
      </c>
      <c r="BB1518" s="5">
        <v>0</v>
      </c>
      <c r="BC1518" s="5">
        <v>0</v>
      </c>
      <c r="BD1518" s="5">
        <v>0</v>
      </c>
      <c r="BE1518" s="5">
        <v>0</v>
      </c>
      <c r="BF1518" s="5">
        <v>0</v>
      </c>
      <c r="BG1518" s="5">
        <v>0</v>
      </c>
      <c r="BH1518" s="5">
        <v>0</v>
      </c>
      <c r="BI1518" s="5">
        <v>0</v>
      </c>
      <c r="BJ1518" s="5">
        <v>0</v>
      </c>
      <c r="BK1518" s="5">
        <v>0</v>
      </c>
      <c r="BL1518" s="5">
        <v>20055.46</v>
      </c>
      <c r="BM1518" s="5">
        <v>0</v>
      </c>
      <c r="BN1518" s="5">
        <v>1032162.01</v>
      </c>
      <c r="BO1518" s="5">
        <v>0</v>
      </c>
      <c r="BP1518" s="5">
        <v>0</v>
      </c>
      <c r="BQ1518" s="5">
        <v>0</v>
      </c>
      <c r="BR1518" s="5">
        <v>0</v>
      </c>
      <c r="BS1518" s="5">
        <v>0</v>
      </c>
      <c r="BT1518" s="5">
        <v>0</v>
      </c>
      <c r="BU1518" s="5">
        <v>0</v>
      </c>
      <c r="BV1518" s="5">
        <v>0</v>
      </c>
      <c r="BW1518" s="5">
        <v>0</v>
      </c>
      <c r="BX1518" s="5">
        <v>0</v>
      </c>
      <c r="BY1518" s="5">
        <v>0</v>
      </c>
      <c r="BZ1518" s="5">
        <v>0</v>
      </c>
      <c r="CA1518" s="5">
        <v>0</v>
      </c>
      <c r="CB1518" s="5">
        <v>6027</v>
      </c>
      <c r="CC1518" s="5">
        <v>0</v>
      </c>
      <c r="CD1518" s="5">
        <v>1394691.2</v>
      </c>
      <c r="CE1518" s="24">
        <v>16803323.460000001</v>
      </c>
    </row>
    <row r="1519" spans="2:83" ht="14.5" thickTop="1" thickBot="1" x14ac:dyDescent="0.35">
      <c r="B1519" s="25" t="s">
        <v>2627</v>
      </c>
      <c r="C1519" s="26">
        <v>5</v>
      </c>
      <c r="D1519" s="26" t="s">
        <v>2795</v>
      </c>
      <c r="E1519" s="26">
        <v>3008066338</v>
      </c>
      <c r="F1519" s="25" t="s">
        <v>2796</v>
      </c>
      <c r="G1519" s="5">
        <v>0</v>
      </c>
      <c r="H1519" s="5">
        <v>692878.59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116339.68</v>
      </c>
      <c r="AC1519" s="5">
        <v>0</v>
      </c>
      <c r="AD1519" s="5">
        <v>62741.23</v>
      </c>
      <c r="AE1519" s="5">
        <v>0</v>
      </c>
      <c r="AF1519" s="5">
        <v>0</v>
      </c>
      <c r="AG1519" s="5">
        <v>0</v>
      </c>
      <c r="AH1519" s="5">
        <v>0</v>
      </c>
      <c r="AI1519" s="5">
        <v>0</v>
      </c>
      <c r="AJ1519" s="5">
        <v>0</v>
      </c>
      <c r="AK1519" s="5">
        <v>0</v>
      </c>
      <c r="AL1519" s="5">
        <v>0</v>
      </c>
      <c r="AM1519" s="5">
        <v>0</v>
      </c>
      <c r="AN1519" s="5">
        <v>0</v>
      </c>
      <c r="AO1519" s="5">
        <v>0</v>
      </c>
      <c r="AP1519" s="5">
        <v>0</v>
      </c>
      <c r="AQ1519" s="5">
        <v>0</v>
      </c>
      <c r="AR1519" s="5">
        <v>0</v>
      </c>
      <c r="AS1519" s="5">
        <v>0</v>
      </c>
      <c r="AT1519" s="5">
        <v>134234.26</v>
      </c>
      <c r="AU1519" s="5">
        <v>0</v>
      </c>
      <c r="AV1519" s="5">
        <v>0</v>
      </c>
      <c r="AW1519" s="5">
        <v>0</v>
      </c>
      <c r="AX1519" s="5">
        <v>0</v>
      </c>
      <c r="AY1519" s="5">
        <v>0</v>
      </c>
      <c r="AZ1519" s="5">
        <v>0</v>
      </c>
      <c r="BA1519" s="5">
        <v>0</v>
      </c>
      <c r="BB1519" s="5">
        <v>0</v>
      </c>
      <c r="BC1519" s="5">
        <v>0</v>
      </c>
      <c r="BD1519" s="5">
        <v>0</v>
      </c>
      <c r="BE1519" s="5">
        <v>0</v>
      </c>
      <c r="BF1519" s="5">
        <v>0</v>
      </c>
      <c r="BG1519" s="5">
        <v>0</v>
      </c>
      <c r="BH1519" s="5">
        <v>0</v>
      </c>
      <c r="BI1519" s="5">
        <v>0</v>
      </c>
      <c r="BJ1519" s="5">
        <v>0</v>
      </c>
      <c r="BK1519" s="5">
        <v>0</v>
      </c>
      <c r="BL1519" s="5">
        <v>0</v>
      </c>
      <c r="BM1519" s="5">
        <v>0</v>
      </c>
      <c r="BN1519" s="5">
        <v>345398.64</v>
      </c>
      <c r="BO1519" s="5">
        <v>0</v>
      </c>
      <c r="BP1519" s="5">
        <v>0</v>
      </c>
      <c r="BQ1519" s="5">
        <v>0</v>
      </c>
      <c r="BR1519" s="5">
        <v>0</v>
      </c>
      <c r="BS1519" s="5">
        <v>0</v>
      </c>
      <c r="BT1519" s="5">
        <v>0</v>
      </c>
      <c r="BU1519" s="5">
        <v>0</v>
      </c>
      <c r="BV1519" s="5">
        <v>0</v>
      </c>
      <c r="BW1519" s="5">
        <v>0</v>
      </c>
      <c r="BX1519" s="5">
        <v>0</v>
      </c>
      <c r="BY1519" s="5">
        <v>0</v>
      </c>
      <c r="BZ1519" s="5">
        <v>0</v>
      </c>
      <c r="CA1519" s="5">
        <v>0</v>
      </c>
      <c r="CB1519" s="5">
        <v>10217.790000000001</v>
      </c>
      <c r="CC1519" s="5">
        <v>0</v>
      </c>
      <c r="CD1519" s="5">
        <v>0</v>
      </c>
      <c r="CE1519" s="24">
        <v>1361810.19</v>
      </c>
    </row>
    <row r="1520" spans="2:83" ht="14.5" thickTop="1" thickBot="1" x14ac:dyDescent="0.35">
      <c r="B1520" s="25" t="s">
        <v>2627</v>
      </c>
      <c r="C1520" s="26">
        <v>5</v>
      </c>
      <c r="D1520" s="26" t="s">
        <v>2797</v>
      </c>
      <c r="E1520" s="26">
        <v>3008087585</v>
      </c>
      <c r="F1520" s="25" t="s">
        <v>2798</v>
      </c>
      <c r="G1520" s="5">
        <v>0</v>
      </c>
      <c r="H1520" s="5">
        <v>142670.98000000001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1612402.96</v>
      </c>
      <c r="AC1520" s="5">
        <v>0</v>
      </c>
      <c r="AD1520" s="5">
        <v>130792.93</v>
      </c>
      <c r="AE1520" s="5">
        <v>0</v>
      </c>
      <c r="AF1520" s="5">
        <v>0</v>
      </c>
      <c r="AG1520" s="5">
        <v>0</v>
      </c>
      <c r="AH1520" s="5">
        <v>0</v>
      </c>
      <c r="AI1520" s="5">
        <v>0</v>
      </c>
      <c r="AJ1520" s="5">
        <v>0</v>
      </c>
      <c r="AK1520" s="5">
        <v>0</v>
      </c>
      <c r="AL1520" s="5">
        <v>0</v>
      </c>
      <c r="AM1520" s="5">
        <v>0</v>
      </c>
      <c r="AN1520" s="5">
        <v>0</v>
      </c>
      <c r="AO1520" s="5">
        <v>0</v>
      </c>
      <c r="AP1520" s="5">
        <v>0</v>
      </c>
      <c r="AQ1520" s="5">
        <v>0</v>
      </c>
      <c r="AR1520" s="5">
        <v>0</v>
      </c>
      <c r="AS1520" s="5">
        <v>0</v>
      </c>
      <c r="AT1520" s="5">
        <v>51292.85</v>
      </c>
      <c r="AU1520" s="5">
        <v>0</v>
      </c>
      <c r="AV1520" s="5">
        <v>0</v>
      </c>
      <c r="AW1520" s="5">
        <v>0</v>
      </c>
      <c r="AX1520" s="5">
        <v>0</v>
      </c>
      <c r="AY1520" s="5">
        <v>0</v>
      </c>
      <c r="AZ1520" s="5">
        <v>0</v>
      </c>
      <c r="BA1520" s="5">
        <v>0</v>
      </c>
      <c r="BB1520" s="5">
        <v>0</v>
      </c>
      <c r="BC1520" s="5">
        <v>0</v>
      </c>
      <c r="BD1520" s="5">
        <v>0</v>
      </c>
      <c r="BE1520" s="5">
        <v>0</v>
      </c>
      <c r="BF1520" s="5">
        <v>0</v>
      </c>
      <c r="BG1520" s="5">
        <v>0</v>
      </c>
      <c r="BH1520" s="5">
        <v>0</v>
      </c>
      <c r="BI1520" s="5">
        <v>0</v>
      </c>
      <c r="BJ1520" s="5">
        <v>0</v>
      </c>
      <c r="BK1520" s="5">
        <v>0</v>
      </c>
      <c r="BL1520" s="5">
        <v>0</v>
      </c>
      <c r="BM1520" s="5">
        <v>0</v>
      </c>
      <c r="BN1520" s="5">
        <v>409564.15999999997</v>
      </c>
      <c r="BO1520" s="5">
        <v>0</v>
      </c>
      <c r="BP1520" s="5">
        <v>0</v>
      </c>
      <c r="BQ1520" s="5">
        <v>0</v>
      </c>
      <c r="BR1520" s="5">
        <v>0</v>
      </c>
      <c r="BS1520" s="5">
        <v>0</v>
      </c>
      <c r="BT1520" s="5">
        <v>0</v>
      </c>
      <c r="BU1520" s="5">
        <v>0</v>
      </c>
      <c r="BV1520" s="5">
        <v>0</v>
      </c>
      <c r="BW1520" s="5">
        <v>0</v>
      </c>
      <c r="BX1520" s="5">
        <v>0</v>
      </c>
      <c r="BY1520" s="5">
        <v>0</v>
      </c>
      <c r="BZ1520" s="5">
        <v>0</v>
      </c>
      <c r="CA1520" s="5">
        <v>0</v>
      </c>
      <c r="CB1520" s="5">
        <v>0</v>
      </c>
      <c r="CC1520" s="5">
        <v>0</v>
      </c>
      <c r="CD1520" s="5">
        <v>50000</v>
      </c>
      <c r="CE1520" s="24">
        <v>2396723.88</v>
      </c>
    </row>
    <row r="1521" spans="2:83" ht="14.5" thickTop="1" thickBot="1" x14ac:dyDescent="0.35">
      <c r="B1521" s="25" t="s">
        <v>2627</v>
      </c>
      <c r="C1521" s="26">
        <v>5</v>
      </c>
      <c r="D1521" s="26" t="s">
        <v>2799</v>
      </c>
      <c r="E1521" s="26">
        <v>3008182910</v>
      </c>
      <c r="F1521" s="25" t="s">
        <v>2800</v>
      </c>
      <c r="G1521" s="5">
        <v>0</v>
      </c>
      <c r="H1521" s="5">
        <v>455380.19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31018.9</v>
      </c>
      <c r="AC1521" s="5">
        <v>0</v>
      </c>
      <c r="AD1521" s="5">
        <v>3112904.48</v>
      </c>
      <c r="AE1521" s="5">
        <v>0</v>
      </c>
      <c r="AF1521" s="5">
        <v>896190</v>
      </c>
      <c r="AG1521" s="5">
        <v>0</v>
      </c>
      <c r="AH1521" s="5">
        <v>0</v>
      </c>
      <c r="AI1521" s="5">
        <v>0</v>
      </c>
      <c r="AJ1521" s="5">
        <v>0</v>
      </c>
      <c r="AK1521" s="5">
        <v>0</v>
      </c>
      <c r="AL1521" s="5">
        <v>0</v>
      </c>
      <c r="AM1521" s="5">
        <v>0</v>
      </c>
      <c r="AN1521" s="5">
        <v>0</v>
      </c>
      <c r="AO1521" s="5">
        <v>0</v>
      </c>
      <c r="AP1521" s="5">
        <v>0</v>
      </c>
      <c r="AQ1521" s="5">
        <v>0</v>
      </c>
      <c r="AR1521" s="5">
        <v>0</v>
      </c>
      <c r="AS1521" s="5">
        <v>0</v>
      </c>
      <c r="AT1521" s="5">
        <v>53725.26</v>
      </c>
      <c r="AU1521" s="5">
        <v>0</v>
      </c>
      <c r="AV1521" s="5">
        <v>0</v>
      </c>
      <c r="AW1521" s="5">
        <v>0</v>
      </c>
      <c r="AX1521" s="5">
        <v>0</v>
      </c>
      <c r="AY1521" s="5">
        <v>0</v>
      </c>
      <c r="AZ1521" s="5">
        <v>0</v>
      </c>
      <c r="BA1521" s="5">
        <v>0</v>
      </c>
      <c r="BB1521" s="5">
        <v>0</v>
      </c>
      <c r="BC1521" s="5">
        <v>0</v>
      </c>
      <c r="BD1521" s="5">
        <v>0</v>
      </c>
      <c r="BE1521" s="5">
        <v>0</v>
      </c>
      <c r="BF1521" s="5">
        <v>0</v>
      </c>
      <c r="BG1521" s="5">
        <v>0</v>
      </c>
      <c r="BH1521" s="5">
        <v>0</v>
      </c>
      <c r="BI1521" s="5">
        <v>0</v>
      </c>
      <c r="BJ1521" s="5">
        <v>0</v>
      </c>
      <c r="BK1521" s="5">
        <v>0</v>
      </c>
      <c r="BL1521" s="5">
        <v>0</v>
      </c>
      <c r="BM1521" s="5">
        <v>0</v>
      </c>
      <c r="BN1521" s="5">
        <v>222231.52</v>
      </c>
      <c r="BO1521" s="5">
        <v>0</v>
      </c>
      <c r="BP1521" s="5">
        <v>0</v>
      </c>
      <c r="BQ1521" s="5">
        <v>0</v>
      </c>
      <c r="BR1521" s="5">
        <v>0</v>
      </c>
      <c r="BS1521" s="5">
        <v>0</v>
      </c>
      <c r="BT1521" s="5">
        <v>0</v>
      </c>
      <c r="BU1521" s="5">
        <v>0</v>
      </c>
      <c r="BV1521" s="5">
        <v>0</v>
      </c>
      <c r="BW1521" s="5">
        <v>0</v>
      </c>
      <c r="BX1521" s="5">
        <v>0</v>
      </c>
      <c r="BY1521" s="5">
        <v>0</v>
      </c>
      <c r="BZ1521" s="5">
        <v>0</v>
      </c>
      <c r="CA1521" s="5">
        <v>0</v>
      </c>
      <c r="CB1521" s="5">
        <v>0</v>
      </c>
      <c r="CC1521" s="5">
        <v>0</v>
      </c>
      <c r="CD1521" s="5">
        <v>0</v>
      </c>
      <c r="CE1521" s="24">
        <v>4771450.3499999996</v>
      </c>
    </row>
    <row r="1522" spans="2:83" ht="14.5" thickTop="1" thickBot="1" x14ac:dyDescent="0.35">
      <c r="B1522" s="25" t="s">
        <v>2627</v>
      </c>
      <c r="C1522" s="26">
        <v>5</v>
      </c>
      <c r="D1522" s="26" t="s">
        <v>2801</v>
      </c>
      <c r="E1522" s="26">
        <v>3008244043</v>
      </c>
      <c r="F1522" s="25" t="s">
        <v>2802</v>
      </c>
      <c r="G1522" s="5">
        <v>0</v>
      </c>
      <c r="H1522" s="5">
        <v>730601.44</v>
      </c>
      <c r="I1522" s="5">
        <v>0</v>
      </c>
      <c r="J1522" s="5">
        <v>0</v>
      </c>
      <c r="K1522" s="5">
        <v>0</v>
      </c>
      <c r="L1522" s="5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0</v>
      </c>
      <c r="AB1522" s="5">
        <v>1589590.88</v>
      </c>
      <c r="AC1522" s="5">
        <v>0</v>
      </c>
      <c r="AD1522" s="5">
        <v>95697.11</v>
      </c>
      <c r="AE1522" s="5">
        <v>0</v>
      </c>
      <c r="AF1522" s="5">
        <v>0</v>
      </c>
      <c r="AG1522" s="5">
        <v>0</v>
      </c>
      <c r="AH1522" s="5">
        <v>0</v>
      </c>
      <c r="AI1522" s="5">
        <v>0</v>
      </c>
      <c r="AJ1522" s="5">
        <v>0</v>
      </c>
      <c r="AK1522" s="5">
        <v>0</v>
      </c>
      <c r="AL1522" s="5">
        <v>0</v>
      </c>
      <c r="AM1522" s="5">
        <v>0</v>
      </c>
      <c r="AN1522" s="5">
        <v>0</v>
      </c>
      <c r="AO1522" s="5">
        <v>0</v>
      </c>
      <c r="AP1522" s="5">
        <v>0</v>
      </c>
      <c r="AQ1522" s="5">
        <v>0</v>
      </c>
      <c r="AR1522" s="5">
        <v>0</v>
      </c>
      <c r="AS1522" s="5">
        <v>0</v>
      </c>
      <c r="AT1522" s="5">
        <v>132014.9</v>
      </c>
      <c r="AU1522" s="5">
        <v>0</v>
      </c>
      <c r="AV1522" s="5">
        <v>0</v>
      </c>
      <c r="AW1522" s="5">
        <v>0</v>
      </c>
      <c r="AX1522" s="5">
        <v>0</v>
      </c>
      <c r="AY1522" s="5">
        <v>0</v>
      </c>
      <c r="AZ1522" s="5">
        <v>0</v>
      </c>
      <c r="BA1522" s="5">
        <v>0</v>
      </c>
      <c r="BB1522" s="5">
        <v>0</v>
      </c>
      <c r="BC1522" s="5">
        <v>0</v>
      </c>
      <c r="BD1522" s="5">
        <v>0</v>
      </c>
      <c r="BE1522" s="5">
        <v>0</v>
      </c>
      <c r="BF1522" s="5">
        <v>0</v>
      </c>
      <c r="BG1522" s="5">
        <v>0</v>
      </c>
      <c r="BH1522" s="5">
        <v>0</v>
      </c>
      <c r="BI1522" s="5">
        <v>0</v>
      </c>
      <c r="BJ1522" s="5">
        <v>0</v>
      </c>
      <c r="BK1522" s="5">
        <v>0</v>
      </c>
      <c r="BL1522" s="5">
        <v>0</v>
      </c>
      <c r="BM1522" s="5">
        <v>0</v>
      </c>
      <c r="BN1522" s="5">
        <v>906540.06</v>
      </c>
      <c r="BO1522" s="5">
        <v>0</v>
      </c>
      <c r="BP1522" s="5">
        <v>0</v>
      </c>
      <c r="BQ1522" s="5">
        <v>0</v>
      </c>
      <c r="BR1522" s="5">
        <v>0</v>
      </c>
      <c r="BS1522" s="5">
        <v>0</v>
      </c>
      <c r="BT1522" s="5">
        <v>0</v>
      </c>
      <c r="BU1522" s="5">
        <v>0</v>
      </c>
      <c r="BV1522" s="5">
        <v>0</v>
      </c>
      <c r="BW1522" s="5">
        <v>0</v>
      </c>
      <c r="BX1522" s="5">
        <v>0</v>
      </c>
      <c r="BY1522" s="5">
        <v>0</v>
      </c>
      <c r="BZ1522" s="5">
        <v>0</v>
      </c>
      <c r="CA1522" s="5">
        <v>0</v>
      </c>
      <c r="CB1522" s="5">
        <v>304456</v>
      </c>
      <c r="CC1522" s="5">
        <v>0</v>
      </c>
      <c r="CD1522" s="5">
        <v>0</v>
      </c>
      <c r="CE1522" s="24">
        <v>3758900.3899999997</v>
      </c>
    </row>
    <row r="1523" spans="2:83" ht="14.5" thickTop="1" thickBot="1" x14ac:dyDescent="0.35">
      <c r="B1523" s="25" t="s">
        <v>2627</v>
      </c>
      <c r="C1523" s="26">
        <v>5</v>
      </c>
      <c r="D1523" s="26" t="s">
        <v>2803</v>
      </c>
      <c r="E1523" s="26">
        <v>3008078320</v>
      </c>
      <c r="F1523" s="25" t="s">
        <v>2804</v>
      </c>
      <c r="G1523" s="5">
        <v>1913097.97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4081565.72</v>
      </c>
      <c r="AB1523" s="5">
        <v>202789.6</v>
      </c>
      <c r="AC1523" s="5">
        <v>536416.51</v>
      </c>
      <c r="AD1523" s="5">
        <v>1</v>
      </c>
      <c r="AE1523" s="5">
        <v>59348</v>
      </c>
      <c r="AF1523" s="5">
        <v>0</v>
      </c>
      <c r="AG1523" s="5">
        <v>0</v>
      </c>
      <c r="AH1523" s="5">
        <v>0</v>
      </c>
      <c r="AI1523" s="5">
        <v>0</v>
      </c>
      <c r="AJ1523" s="5">
        <v>0</v>
      </c>
      <c r="AK1523" s="5">
        <v>0</v>
      </c>
      <c r="AL1523" s="5">
        <v>0</v>
      </c>
      <c r="AM1523" s="5">
        <v>0</v>
      </c>
      <c r="AN1523" s="5">
        <v>0</v>
      </c>
      <c r="AO1523" s="5">
        <v>0</v>
      </c>
      <c r="AP1523" s="5">
        <v>0</v>
      </c>
      <c r="AQ1523" s="5">
        <v>0</v>
      </c>
      <c r="AR1523" s="5">
        <v>0</v>
      </c>
      <c r="AS1523" s="5">
        <v>358945.46</v>
      </c>
      <c r="AT1523" s="5">
        <v>0</v>
      </c>
      <c r="AU1523" s="5">
        <v>0</v>
      </c>
      <c r="AV1523" s="5">
        <v>0</v>
      </c>
      <c r="AW1523" s="5">
        <v>0</v>
      </c>
      <c r="AX1523" s="5">
        <v>0</v>
      </c>
      <c r="AY1523" s="5">
        <v>0</v>
      </c>
      <c r="AZ1523" s="5">
        <v>0</v>
      </c>
      <c r="BA1523" s="5">
        <v>0</v>
      </c>
      <c r="BB1523" s="5">
        <v>0</v>
      </c>
      <c r="BC1523" s="5">
        <v>0</v>
      </c>
      <c r="BD1523" s="5">
        <v>0</v>
      </c>
      <c r="BE1523" s="5">
        <v>0</v>
      </c>
      <c r="BF1523" s="5">
        <v>0</v>
      </c>
      <c r="BG1523" s="5">
        <v>0</v>
      </c>
      <c r="BH1523" s="5">
        <v>0</v>
      </c>
      <c r="BI1523" s="5">
        <v>0</v>
      </c>
      <c r="BJ1523" s="5">
        <v>0</v>
      </c>
      <c r="BK1523" s="5">
        <v>0</v>
      </c>
      <c r="BL1523" s="5">
        <v>0</v>
      </c>
      <c r="BM1523" s="5">
        <v>771429.96</v>
      </c>
      <c r="BN1523" s="5">
        <v>0</v>
      </c>
      <c r="BO1523" s="5">
        <v>0</v>
      </c>
      <c r="BP1523" s="5">
        <v>0</v>
      </c>
      <c r="BQ1523" s="5">
        <v>0</v>
      </c>
      <c r="BR1523" s="5">
        <v>0</v>
      </c>
      <c r="BS1523" s="5">
        <v>0</v>
      </c>
      <c r="BT1523" s="5">
        <v>0</v>
      </c>
      <c r="BU1523" s="5">
        <v>0</v>
      </c>
      <c r="BV1523" s="5">
        <v>0</v>
      </c>
      <c r="BW1523" s="5">
        <v>0</v>
      </c>
      <c r="BX1523" s="5">
        <v>0</v>
      </c>
      <c r="BY1523" s="5">
        <v>0</v>
      </c>
      <c r="BZ1523" s="5">
        <v>0</v>
      </c>
      <c r="CA1523" s="5">
        <v>0</v>
      </c>
      <c r="CB1523" s="5">
        <v>0</v>
      </c>
      <c r="CC1523" s="5">
        <v>0</v>
      </c>
      <c r="CD1523" s="5">
        <v>0</v>
      </c>
      <c r="CE1523" s="24">
        <v>7923594.2199999997</v>
      </c>
    </row>
    <row r="1524" spans="2:83" ht="14.5" thickTop="1" thickBot="1" x14ac:dyDescent="0.35">
      <c r="B1524" s="25" t="s">
        <v>2627</v>
      </c>
      <c r="C1524" s="26">
        <v>5</v>
      </c>
      <c r="D1524" s="26" t="s">
        <v>2805</v>
      </c>
      <c r="E1524" s="26">
        <v>3008056845</v>
      </c>
      <c r="F1524" s="25" t="s">
        <v>2806</v>
      </c>
      <c r="G1524" s="5">
        <v>0</v>
      </c>
      <c r="H1524" s="5">
        <v>4216139.4700000007</v>
      </c>
      <c r="I1524" s="5">
        <v>0</v>
      </c>
      <c r="J1524" s="5">
        <v>0</v>
      </c>
      <c r="K1524" s="5">
        <v>0</v>
      </c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0</v>
      </c>
      <c r="AB1524" s="5">
        <v>10949657.880000001</v>
      </c>
      <c r="AC1524" s="5">
        <v>0</v>
      </c>
      <c r="AD1524" s="5">
        <v>655249.5</v>
      </c>
      <c r="AE1524" s="5">
        <v>0</v>
      </c>
      <c r="AF1524" s="5">
        <v>0</v>
      </c>
      <c r="AG1524" s="5">
        <v>0</v>
      </c>
      <c r="AH1524" s="5">
        <v>1798490</v>
      </c>
      <c r="AI1524" s="5">
        <v>0</v>
      </c>
      <c r="AJ1524" s="5">
        <v>538250</v>
      </c>
      <c r="AK1524" s="5">
        <v>0</v>
      </c>
      <c r="AL1524" s="5">
        <v>0</v>
      </c>
      <c r="AM1524" s="5">
        <v>0</v>
      </c>
      <c r="AN1524" s="5">
        <v>0</v>
      </c>
      <c r="AO1524" s="5">
        <v>382.46</v>
      </c>
      <c r="AP1524" s="5">
        <v>0</v>
      </c>
      <c r="AQ1524" s="5">
        <v>0</v>
      </c>
      <c r="AR1524" s="5">
        <v>0</v>
      </c>
      <c r="AS1524" s="5">
        <v>0</v>
      </c>
      <c r="AT1524" s="5">
        <v>244786.74</v>
      </c>
      <c r="AU1524" s="5">
        <v>0</v>
      </c>
      <c r="AV1524" s="5">
        <v>0</v>
      </c>
      <c r="AW1524" s="5">
        <v>0</v>
      </c>
      <c r="AX1524" s="5">
        <v>0</v>
      </c>
      <c r="AY1524" s="5">
        <v>0</v>
      </c>
      <c r="AZ1524" s="5">
        <v>0</v>
      </c>
      <c r="BA1524" s="5">
        <v>0</v>
      </c>
      <c r="BB1524" s="5">
        <v>0</v>
      </c>
      <c r="BC1524" s="5">
        <v>0</v>
      </c>
      <c r="BD1524" s="5">
        <v>0</v>
      </c>
      <c r="BE1524" s="5">
        <v>0</v>
      </c>
      <c r="BF1524" s="5">
        <v>0</v>
      </c>
      <c r="BG1524" s="5">
        <v>0</v>
      </c>
      <c r="BH1524" s="5">
        <v>0</v>
      </c>
      <c r="BI1524" s="5">
        <v>0</v>
      </c>
      <c r="BJ1524" s="5">
        <v>0</v>
      </c>
      <c r="BK1524" s="5">
        <v>0</v>
      </c>
      <c r="BL1524" s="5">
        <v>1500000</v>
      </c>
      <c r="BM1524" s="5">
        <v>0</v>
      </c>
      <c r="BN1524" s="5">
        <v>1168046.19</v>
      </c>
      <c r="BO1524" s="5">
        <v>0</v>
      </c>
      <c r="BP1524" s="5">
        <v>0</v>
      </c>
      <c r="BQ1524" s="5">
        <v>0</v>
      </c>
      <c r="BR1524" s="5">
        <v>0</v>
      </c>
      <c r="BS1524" s="5">
        <v>0</v>
      </c>
      <c r="BT1524" s="5">
        <v>0</v>
      </c>
      <c r="BU1524" s="5">
        <v>0</v>
      </c>
      <c r="BV1524" s="5">
        <v>0</v>
      </c>
      <c r="BW1524" s="5">
        <v>0</v>
      </c>
      <c r="BX1524" s="5">
        <v>0</v>
      </c>
      <c r="BY1524" s="5">
        <v>0</v>
      </c>
      <c r="BZ1524" s="5">
        <v>0</v>
      </c>
      <c r="CA1524" s="5">
        <v>0</v>
      </c>
      <c r="CB1524" s="5">
        <v>363232.6</v>
      </c>
      <c r="CC1524" s="5">
        <v>0</v>
      </c>
      <c r="CD1524" s="5">
        <v>221438.65</v>
      </c>
      <c r="CE1524" s="24">
        <v>21655673.490000002</v>
      </c>
    </row>
    <row r="1525" spans="2:83" ht="14.5" thickTop="1" thickBot="1" x14ac:dyDescent="0.35">
      <c r="B1525" s="25" t="s">
        <v>2627</v>
      </c>
      <c r="C1525" s="26">
        <v>5</v>
      </c>
      <c r="D1525" s="26" t="s">
        <v>2807</v>
      </c>
      <c r="E1525" s="26">
        <v>3008260597</v>
      </c>
      <c r="F1525" s="25" t="s">
        <v>2808</v>
      </c>
      <c r="G1525" s="5">
        <v>0</v>
      </c>
      <c r="H1525" s="5">
        <v>992942.35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1329938.24</v>
      </c>
      <c r="AC1525" s="5">
        <v>0</v>
      </c>
      <c r="AD1525" s="5">
        <v>1784959.39</v>
      </c>
      <c r="AE1525" s="5">
        <v>0</v>
      </c>
      <c r="AF1525" s="5">
        <v>0</v>
      </c>
      <c r="AG1525" s="5">
        <v>0</v>
      </c>
      <c r="AH1525" s="5">
        <v>0</v>
      </c>
      <c r="AI1525" s="5">
        <v>0</v>
      </c>
      <c r="AJ1525" s="5">
        <v>0</v>
      </c>
      <c r="AK1525" s="5">
        <v>0</v>
      </c>
      <c r="AL1525" s="5">
        <v>0</v>
      </c>
      <c r="AM1525" s="5">
        <v>0</v>
      </c>
      <c r="AN1525" s="5">
        <v>0</v>
      </c>
      <c r="AO1525" s="5">
        <v>0</v>
      </c>
      <c r="AP1525" s="5">
        <v>0</v>
      </c>
      <c r="AQ1525" s="5">
        <v>0</v>
      </c>
      <c r="AR1525" s="5">
        <v>0</v>
      </c>
      <c r="AS1525" s="5">
        <v>0</v>
      </c>
      <c r="AT1525" s="5">
        <v>242208.46</v>
      </c>
      <c r="AU1525" s="5">
        <v>0</v>
      </c>
      <c r="AV1525" s="5">
        <v>0</v>
      </c>
      <c r="AW1525" s="5">
        <v>0</v>
      </c>
      <c r="AX1525" s="5">
        <v>0</v>
      </c>
      <c r="AY1525" s="5">
        <v>0</v>
      </c>
      <c r="AZ1525" s="5">
        <v>0</v>
      </c>
      <c r="BA1525" s="5">
        <v>0</v>
      </c>
      <c r="BB1525" s="5">
        <v>0</v>
      </c>
      <c r="BC1525" s="5">
        <v>0</v>
      </c>
      <c r="BD1525" s="5">
        <v>0</v>
      </c>
      <c r="BE1525" s="5">
        <v>0</v>
      </c>
      <c r="BF1525" s="5">
        <v>0</v>
      </c>
      <c r="BG1525" s="5">
        <v>0</v>
      </c>
      <c r="BH1525" s="5">
        <v>0</v>
      </c>
      <c r="BI1525" s="5">
        <v>0</v>
      </c>
      <c r="BJ1525" s="5">
        <v>0</v>
      </c>
      <c r="BK1525" s="5">
        <v>0</v>
      </c>
      <c r="BL1525" s="5">
        <v>0</v>
      </c>
      <c r="BM1525" s="5">
        <v>0</v>
      </c>
      <c r="BN1525" s="5">
        <v>85860.73</v>
      </c>
      <c r="BO1525" s="5">
        <v>0</v>
      </c>
      <c r="BP1525" s="5">
        <v>0</v>
      </c>
      <c r="BQ1525" s="5">
        <v>0</v>
      </c>
      <c r="BR1525" s="5">
        <v>0</v>
      </c>
      <c r="BS1525" s="5">
        <v>0</v>
      </c>
      <c r="BT1525" s="5">
        <v>0</v>
      </c>
      <c r="BU1525" s="5">
        <v>0</v>
      </c>
      <c r="BV1525" s="5">
        <v>0</v>
      </c>
      <c r="BW1525" s="5">
        <v>0</v>
      </c>
      <c r="BX1525" s="5">
        <v>0</v>
      </c>
      <c r="BY1525" s="5">
        <v>0</v>
      </c>
      <c r="BZ1525" s="5">
        <v>0</v>
      </c>
      <c r="CA1525" s="5">
        <v>0</v>
      </c>
      <c r="CB1525" s="5">
        <v>0</v>
      </c>
      <c r="CC1525" s="5">
        <v>0</v>
      </c>
      <c r="CD1525" s="5">
        <v>191940.02</v>
      </c>
      <c r="CE1525" s="24">
        <v>4627849.1899999995</v>
      </c>
    </row>
    <row r="1526" spans="2:83" ht="14.5" thickTop="1" thickBot="1" x14ac:dyDescent="0.35">
      <c r="B1526" s="25" t="s">
        <v>2627</v>
      </c>
      <c r="C1526" s="26">
        <v>5</v>
      </c>
      <c r="D1526" s="26" t="s">
        <v>3017</v>
      </c>
      <c r="E1526" s="26">
        <v>3008087997</v>
      </c>
      <c r="F1526" s="25" t="s">
        <v>3018</v>
      </c>
      <c r="G1526" s="5">
        <v>0</v>
      </c>
      <c r="H1526" s="5">
        <v>2042757.48</v>
      </c>
      <c r="I1526" s="5">
        <v>0</v>
      </c>
      <c r="J1526" s="5">
        <v>0</v>
      </c>
      <c r="K1526" s="5">
        <v>0</v>
      </c>
      <c r="L1526" s="5">
        <v>0</v>
      </c>
      <c r="M1526" s="5">
        <v>0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  <c r="AB1526" s="5">
        <v>13637101.119999999</v>
      </c>
      <c r="AC1526" s="5">
        <v>0</v>
      </c>
      <c r="AD1526" s="5">
        <v>159940.43</v>
      </c>
      <c r="AE1526" s="5">
        <v>0</v>
      </c>
      <c r="AF1526" s="5">
        <v>0</v>
      </c>
      <c r="AG1526" s="5">
        <v>0</v>
      </c>
      <c r="AH1526" s="5">
        <v>0</v>
      </c>
      <c r="AI1526" s="5">
        <v>0</v>
      </c>
      <c r="AJ1526" s="5">
        <v>0</v>
      </c>
      <c r="AK1526" s="5">
        <v>0</v>
      </c>
      <c r="AL1526" s="5">
        <v>0</v>
      </c>
      <c r="AM1526" s="5">
        <v>0</v>
      </c>
      <c r="AN1526" s="5">
        <v>0</v>
      </c>
      <c r="AO1526" s="5">
        <v>155439078.06999999</v>
      </c>
      <c r="AP1526" s="5">
        <v>0</v>
      </c>
      <c r="AQ1526" s="5">
        <v>0</v>
      </c>
      <c r="AR1526" s="5">
        <v>0</v>
      </c>
      <c r="AS1526" s="5">
        <v>0</v>
      </c>
      <c r="AT1526" s="5">
        <v>944877.75</v>
      </c>
      <c r="AU1526" s="5">
        <v>0</v>
      </c>
      <c r="AV1526" s="5">
        <v>0</v>
      </c>
      <c r="AW1526" s="5">
        <v>0</v>
      </c>
      <c r="AX1526" s="5">
        <v>0</v>
      </c>
      <c r="AY1526" s="5">
        <v>7992.86</v>
      </c>
      <c r="AZ1526" s="5">
        <v>0</v>
      </c>
      <c r="BA1526" s="5">
        <v>0</v>
      </c>
      <c r="BB1526" s="5">
        <v>0</v>
      </c>
      <c r="BC1526" s="5">
        <v>0</v>
      </c>
      <c r="BD1526" s="5">
        <v>0</v>
      </c>
      <c r="BE1526" s="5">
        <v>0</v>
      </c>
      <c r="BF1526" s="5">
        <v>0</v>
      </c>
      <c r="BG1526" s="5">
        <v>0</v>
      </c>
      <c r="BH1526" s="5">
        <v>0</v>
      </c>
      <c r="BI1526" s="5">
        <v>0</v>
      </c>
      <c r="BJ1526" s="5">
        <v>0</v>
      </c>
      <c r="BK1526" s="5">
        <v>0</v>
      </c>
      <c r="BL1526" s="5">
        <v>0</v>
      </c>
      <c r="BM1526" s="5">
        <v>0</v>
      </c>
      <c r="BN1526" s="5">
        <v>5056695.51</v>
      </c>
      <c r="BO1526" s="5">
        <v>0</v>
      </c>
      <c r="BP1526" s="5">
        <v>0</v>
      </c>
      <c r="BQ1526" s="5">
        <v>0</v>
      </c>
      <c r="BR1526" s="5">
        <v>0</v>
      </c>
      <c r="BS1526" s="5">
        <v>0</v>
      </c>
      <c r="BT1526" s="5">
        <v>0</v>
      </c>
      <c r="BU1526" s="5">
        <v>0</v>
      </c>
      <c r="BV1526" s="5">
        <v>0</v>
      </c>
      <c r="BW1526" s="5">
        <v>0</v>
      </c>
      <c r="BX1526" s="5">
        <v>0</v>
      </c>
      <c r="BY1526" s="5">
        <v>0</v>
      </c>
      <c r="BZ1526" s="5">
        <v>0</v>
      </c>
      <c r="CA1526" s="5">
        <v>0</v>
      </c>
      <c r="CB1526" s="5">
        <v>622537.80000000005</v>
      </c>
      <c r="CC1526" s="5">
        <v>0</v>
      </c>
      <c r="CD1526" s="5">
        <v>0</v>
      </c>
      <c r="CE1526" s="24">
        <v>177910981.02000001</v>
      </c>
    </row>
    <row r="1527" spans="2:83" ht="14.5" thickTop="1" thickBot="1" x14ac:dyDescent="0.35">
      <c r="B1527" s="25" t="s">
        <v>2627</v>
      </c>
      <c r="C1527" s="26">
        <v>5</v>
      </c>
      <c r="D1527" s="26" t="s">
        <v>2809</v>
      </c>
      <c r="E1527" s="26">
        <v>3008061948</v>
      </c>
      <c r="F1527" s="25" t="s">
        <v>2810</v>
      </c>
      <c r="G1527" s="5">
        <v>0</v>
      </c>
      <c r="H1527" s="5">
        <v>1122205.6399999999</v>
      </c>
      <c r="I1527" s="5">
        <v>0</v>
      </c>
      <c r="J1527" s="5">
        <v>0</v>
      </c>
      <c r="K1527" s="5">
        <v>0</v>
      </c>
      <c r="L1527" s="5">
        <v>0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0</v>
      </c>
      <c r="AB1527" s="5">
        <v>4927328.7300000004</v>
      </c>
      <c r="AC1527" s="5">
        <v>0</v>
      </c>
      <c r="AD1527" s="5">
        <v>2094036.2</v>
      </c>
      <c r="AE1527" s="5">
        <v>0</v>
      </c>
      <c r="AF1527" s="5">
        <v>288470.84000000003</v>
      </c>
      <c r="AG1527" s="5">
        <v>0</v>
      </c>
      <c r="AH1527" s="5">
        <v>0</v>
      </c>
      <c r="AI1527" s="5">
        <v>0</v>
      </c>
      <c r="AJ1527" s="5">
        <v>0</v>
      </c>
      <c r="AK1527" s="5">
        <v>0</v>
      </c>
      <c r="AL1527" s="5">
        <v>0</v>
      </c>
      <c r="AM1527" s="5">
        <v>0</v>
      </c>
      <c r="AN1527" s="5">
        <v>0</v>
      </c>
      <c r="AO1527" s="5">
        <v>0</v>
      </c>
      <c r="AP1527" s="5">
        <v>0</v>
      </c>
      <c r="AQ1527" s="5">
        <v>0</v>
      </c>
      <c r="AR1527" s="5">
        <v>0</v>
      </c>
      <c r="AS1527" s="5">
        <v>0</v>
      </c>
      <c r="AT1527" s="5">
        <v>605357.86</v>
      </c>
      <c r="AU1527" s="5">
        <v>0</v>
      </c>
      <c r="AV1527" s="5">
        <v>0</v>
      </c>
      <c r="AW1527" s="5">
        <v>0</v>
      </c>
      <c r="AX1527" s="5">
        <v>0</v>
      </c>
      <c r="AY1527" s="5">
        <v>0</v>
      </c>
      <c r="AZ1527" s="5">
        <v>0</v>
      </c>
      <c r="BA1527" s="5">
        <v>0</v>
      </c>
      <c r="BB1527" s="5">
        <v>0</v>
      </c>
      <c r="BC1527" s="5">
        <v>0</v>
      </c>
      <c r="BD1527" s="5">
        <v>0</v>
      </c>
      <c r="BE1527" s="5">
        <v>0</v>
      </c>
      <c r="BF1527" s="5">
        <v>0</v>
      </c>
      <c r="BG1527" s="5">
        <v>0</v>
      </c>
      <c r="BH1527" s="5">
        <v>0</v>
      </c>
      <c r="BI1527" s="5">
        <v>0</v>
      </c>
      <c r="BJ1527" s="5">
        <v>0</v>
      </c>
      <c r="BK1527" s="5">
        <v>0</v>
      </c>
      <c r="BL1527" s="5">
        <v>0</v>
      </c>
      <c r="BM1527" s="5">
        <v>0</v>
      </c>
      <c r="BN1527" s="5">
        <v>330221.84000000003</v>
      </c>
      <c r="BO1527" s="5">
        <v>0</v>
      </c>
      <c r="BP1527" s="5">
        <v>0</v>
      </c>
      <c r="BQ1527" s="5">
        <v>0</v>
      </c>
      <c r="BR1527" s="5">
        <v>0</v>
      </c>
      <c r="BS1527" s="5">
        <v>0</v>
      </c>
      <c r="BT1527" s="5">
        <v>0</v>
      </c>
      <c r="BU1527" s="5">
        <v>0</v>
      </c>
      <c r="BV1527" s="5">
        <v>0</v>
      </c>
      <c r="BW1527" s="5">
        <v>0</v>
      </c>
      <c r="BX1527" s="5">
        <v>0</v>
      </c>
      <c r="BY1527" s="5">
        <v>0</v>
      </c>
      <c r="BZ1527" s="5">
        <v>0</v>
      </c>
      <c r="CA1527" s="5">
        <v>0</v>
      </c>
      <c r="CB1527" s="5">
        <v>69413.440000000002</v>
      </c>
      <c r="CC1527" s="5">
        <v>0</v>
      </c>
      <c r="CD1527" s="5">
        <v>0</v>
      </c>
      <c r="CE1527" s="24">
        <v>9437034.5499999989</v>
      </c>
    </row>
    <row r="1528" spans="2:83" ht="14.5" thickTop="1" thickBot="1" x14ac:dyDescent="0.35">
      <c r="B1528" s="25" t="s">
        <v>2627</v>
      </c>
      <c r="C1528" s="26">
        <v>5</v>
      </c>
      <c r="D1528" s="26" t="s">
        <v>2811</v>
      </c>
      <c r="E1528" s="26">
        <v>3008092475</v>
      </c>
      <c r="F1528" s="25" t="s">
        <v>2812</v>
      </c>
      <c r="G1528" s="5">
        <v>0</v>
      </c>
      <c r="H1528" s="5">
        <v>1682603.77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0</v>
      </c>
      <c r="AB1528" s="5">
        <v>2311836.33</v>
      </c>
      <c r="AC1528" s="5">
        <v>0</v>
      </c>
      <c r="AD1528" s="5">
        <v>283158.7</v>
      </c>
      <c r="AE1528" s="5">
        <v>0</v>
      </c>
      <c r="AF1528" s="5">
        <v>300</v>
      </c>
      <c r="AG1528" s="5">
        <v>0</v>
      </c>
      <c r="AH1528" s="5">
        <v>0</v>
      </c>
      <c r="AI1528" s="5">
        <v>0</v>
      </c>
      <c r="AJ1528" s="5">
        <v>0</v>
      </c>
      <c r="AK1528" s="5">
        <v>0</v>
      </c>
      <c r="AL1528" s="5">
        <v>0</v>
      </c>
      <c r="AM1528" s="5">
        <v>0</v>
      </c>
      <c r="AN1528" s="5">
        <v>0</v>
      </c>
      <c r="AO1528" s="5">
        <v>0</v>
      </c>
      <c r="AP1528" s="5">
        <v>0</v>
      </c>
      <c r="AQ1528" s="5">
        <v>0</v>
      </c>
      <c r="AR1528" s="5">
        <v>0</v>
      </c>
      <c r="AS1528" s="5">
        <v>0</v>
      </c>
      <c r="AT1528" s="5">
        <v>19533.88</v>
      </c>
      <c r="AU1528" s="5">
        <v>0</v>
      </c>
      <c r="AV1528" s="5">
        <v>0</v>
      </c>
      <c r="AW1528" s="5">
        <v>0</v>
      </c>
      <c r="AX1528" s="5">
        <v>0</v>
      </c>
      <c r="AY1528" s="5">
        <v>0</v>
      </c>
      <c r="AZ1528" s="5">
        <v>0</v>
      </c>
      <c r="BA1528" s="5">
        <v>0</v>
      </c>
      <c r="BB1528" s="5">
        <v>0</v>
      </c>
      <c r="BC1528" s="5">
        <v>0</v>
      </c>
      <c r="BD1528" s="5">
        <v>0</v>
      </c>
      <c r="BE1528" s="5">
        <v>0</v>
      </c>
      <c r="BF1528" s="5">
        <v>0</v>
      </c>
      <c r="BG1528" s="5">
        <v>0</v>
      </c>
      <c r="BH1528" s="5">
        <v>0</v>
      </c>
      <c r="BI1528" s="5">
        <v>0</v>
      </c>
      <c r="BJ1528" s="5">
        <v>0</v>
      </c>
      <c r="BK1528" s="5">
        <v>0</v>
      </c>
      <c r="BL1528" s="5">
        <v>0</v>
      </c>
      <c r="BM1528" s="5">
        <v>0</v>
      </c>
      <c r="BN1528" s="5">
        <v>691786.11</v>
      </c>
      <c r="BO1528" s="5">
        <v>0</v>
      </c>
      <c r="BP1528" s="5">
        <v>0</v>
      </c>
      <c r="BQ1528" s="5">
        <v>0</v>
      </c>
      <c r="BR1528" s="5">
        <v>0</v>
      </c>
      <c r="BS1528" s="5">
        <v>0</v>
      </c>
      <c r="BT1528" s="5">
        <v>0</v>
      </c>
      <c r="BU1528" s="5">
        <v>0</v>
      </c>
      <c r="BV1528" s="5">
        <v>0</v>
      </c>
      <c r="BW1528" s="5">
        <v>0</v>
      </c>
      <c r="BX1528" s="5">
        <v>0</v>
      </c>
      <c r="BY1528" s="5">
        <v>0</v>
      </c>
      <c r="BZ1528" s="5">
        <v>0</v>
      </c>
      <c r="CA1528" s="5">
        <v>0</v>
      </c>
      <c r="CB1528" s="5">
        <v>0</v>
      </c>
      <c r="CC1528" s="5">
        <v>0</v>
      </c>
      <c r="CD1528" s="5">
        <v>496000</v>
      </c>
      <c r="CE1528" s="24">
        <v>5485218.79</v>
      </c>
    </row>
    <row r="1529" spans="2:83" ht="14.5" thickTop="1" thickBot="1" x14ac:dyDescent="0.35">
      <c r="B1529" s="25" t="s">
        <v>2627</v>
      </c>
      <c r="C1529" s="26">
        <v>5</v>
      </c>
      <c r="D1529" s="26" t="s">
        <v>2813</v>
      </c>
      <c r="E1529" s="26">
        <v>3008209318</v>
      </c>
      <c r="F1529" s="25" t="s">
        <v>2814</v>
      </c>
      <c r="G1529" s="5">
        <v>0</v>
      </c>
      <c r="H1529" s="5">
        <v>137489.49</v>
      </c>
      <c r="I1529" s="5">
        <v>0</v>
      </c>
      <c r="J1529" s="5">
        <v>0</v>
      </c>
      <c r="K1529" s="5">
        <v>0</v>
      </c>
      <c r="L1529" s="5">
        <v>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  <c r="AB1529" s="5">
        <v>7876.42</v>
      </c>
      <c r="AC1529" s="5">
        <v>0</v>
      </c>
      <c r="AD1529" s="5">
        <v>153485.95000000001</v>
      </c>
      <c r="AE1529" s="5">
        <v>0</v>
      </c>
      <c r="AF1529" s="5">
        <v>0</v>
      </c>
      <c r="AG1529" s="5">
        <v>0</v>
      </c>
      <c r="AH1529" s="5">
        <v>0</v>
      </c>
      <c r="AI1529" s="5">
        <v>0</v>
      </c>
      <c r="AJ1529" s="5">
        <v>0</v>
      </c>
      <c r="AK1529" s="5">
        <v>0</v>
      </c>
      <c r="AL1529" s="5">
        <v>0</v>
      </c>
      <c r="AM1529" s="5">
        <v>0</v>
      </c>
      <c r="AN1529" s="5">
        <v>0</v>
      </c>
      <c r="AO1529" s="5">
        <v>0</v>
      </c>
      <c r="AP1529" s="5">
        <v>0</v>
      </c>
      <c r="AQ1529" s="5">
        <v>0</v>
      </c>
      <c r="AR1529" s="5">
        <v>0</v>
      </c>
      <c r="AS1529" s="5">
        <v>0</v>
      </c>
      <c r="AT1529" s="5">
        <v>0</v>
      </c>
      <c r="AU1529" s="5">
        <v>0</v>
      </c>
      <c r="AV1529" s="5">
        <v>0</v>
      </c>
      <c r="AW1529" s="5">
        <v>0</v>
      </c>
      <c r="AX1529" s="5">
        <v>0</v>
      </c>
      <c r="AY1529" s="5">
        <v>0</v>
      </c>
      <c r="AZ1529" s="5">
        <v>0</v>
      </c>
      <c r="BA1529" s="5">
        <v>0</v>
      </c>
      <c r="BB1529" s="5">
        <v>0</v>
      </c>
      <c r="BC1529" s="5">
        <v>0</v>
      </c>
      <c r="BD1529" s="5">
        <v>0</v>
      </c>
      <c r="BE1529" s="5">
        <v>0</v>
      </c>
      <c r="BF1529" s="5">
        <v>0</v>
      </c>
      <c r="BG1529" s="5">
        <v>0</v>
      </c>
      <c r="BH1529" s="5">
        <v>0</v>
      </c>
      <c r="BI1529" s="5">
        <v>0</v>
      </c>
      <c r="BJ1529" s="5">
        <v>0</v>
      </c>
      <c r="BK1529" s="5">
        <v>0</v>
      </c>
      <c r="BL1529" s="5">
        <v>14540.77</v>
      </c>
      <c r="BM1529" s="5">
        <v>0</v>
      </c>
      <c r="BN1529" s="5">
        <v>146509.20000000001</v>
      </c>
      <c r="BO1529" s="5">
        <v>0</v>
      </c>
      <c r="BP1529" s="5">
        <v>0</v>
      </c>
      <c r="BQ1529" s="5">
        <v>0</v>
      </c>
      <c r="BR1529" s="5">
        <v>0</v>
      </c>
      <c r="BS1529" s="5">
        <v>0</v>
      </c>
      <c r="BT1529" s="5">
        <v>0</v>
      </c>
      <c r="BU1529" s="5">
        <v>0</v>
      </c>
      <c r="BV1529" s="5">
        <v>0</v>
      </c>
      <c r="BW1529" s="5">
        <v>0</v>
      </c>
      <c r="BX1529" s="5">
        <v>0</v>
      </c>
      <c r="BY1529" s="5">
        <v>0</v>
      </c>
      <c r="BZ1529" s="5">
        <v>0</v>
      </c>
      <c r="CA1529" s="5">
        <v>0</v>
      </c>
      <c r="CB1529" s="5">
        <v>0</v>
      </c>
      <c r="CC1529" s="5">
        <v>0</v>
      </c>
      <c r="CD1529" s="5">
        <v>0</v>
      </c>
      <c r="CE1529" s="24">
        <v>459901.83</v>
      </c>
    </row>
    <row r="1530" spans="2:83" ht="14.5" thickTop="1" thickBot="1" x14ac:dyDescent="0.35">
      <c r="B1530" s="25" t="s">
        <v>2627</v>
      </c>
      <c r="C1530" s="26">
        <v>5</v>
      </c>
      <c r="D1530" s="26" t="s">
        <v>2952</v>
      </c>
      <c r="E1530" s="26">
        <v>3008087632</v>
      </c>
      <c r="F1530" s="25" t="s">
        <v>2953</v>
      </c>
      <c r="G1530" s="5">
        <v>0</v>
      </c>
      <c r="H1530" s="5">
        <v>680477.55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0</v>
      </c>
      <c r="AB1530" s="5">
        <v>43394665.700000003</v>
      </c>
      <c r="AC1530" s="5">
        <v>0</v>
      </c>
      <c r="AD1530" s="5">
        <v>244520.69</v>
      </c>
      <c r="AE1530" s="5">
        <v>0</v>
      </c>
      <c r="AF1530" s="5">
        <v>0.38</v>
      </c>
      <c r="AG1530" s="5">
        <v>0</v>
      </c>
      <c r="AH1530" s="5">
        <v>0</v>
      </c>
      <c r="AI1530" s="5">
        <v>0</v>
      </c>
      <c r="AJ1530" s="5">
        <v>0</v>
      </c>
      <c r="AK1530" s="5">
        <v>0</v>
      </c>
      <c r="AL1530" s="5">
        <v>0</v>
      </c>
      <c r="AM1530" s="5">
        <v>0</v>
      </c>
      <c r="AN1530" s="5">
        <v>0</v>
      </c>
      <c r="AO1530" s="5">
        <v>1585814</v>
      </c>
      <c r="AP1530" s="5">
        <v>14092872.18</v>
      </c>
      <c r="AQ1530" s="5">
        <v>0</v>
      </c>
      <c r="AR1530" s="5">
        <v>0</v>
      </c>
      <c r="AS1530" s="5">
        <v>0</v>
      </c>
      <c r="AT1530" s="5">
        <v>298733.46000000002</v>
      </c>
      <c r="AU1530" s="5">
        <v>0</v>
      </c>
      <c r="AV1530" s="5">
        <v>0</v>
      </c>
      <c r="AW1530" s="5">
        <v>0</v>
      </c>
      <c r="AX1530" s="5">
        <v>0</v>
      </c>
      <c r="AY1530" s="5">
        <v>0</v>
      </c>
      <c r="AZ1530" s="5">
        <v>0</v>
      </c>
      <c r="BA1530" s="5">
        <v>0</v>
      </c>
      <c r="BB1530" s="5">
        <v>0</v>
      </c>
      <c r="BC1530" s="5">
        <v>0</v>
      </c>
      <c r="BD1530" s="5">
        <v>0</v>
      </c>
      <c r="BE1530" s="5">
        <v>0</v>
      </c>
      <c r="BF1530" s="5">
        <v>0</v>
      </c>
      <c r="BG1530" s="5">
        <v>0</v>
      </c>
      <c r="BH1530" s="5">
        <v>0</v>
      </c>
      <c r="BI1530" s="5">
        <v>0</v>
      </c>
      <c r="BJ1530" s="5">
        <v>0</v>
      </c>
      <c r="BK1530" s="5">
        <v>0</v>
      </c>
      <c r="BL1530" s="5">
        <v>1585814</v>
      </c>
      <c r="BM1530" s="5">
        <v>0</v>
      </c>
      <c r="BN1530" s="5">
        <v>983497.93</v>
      </c>
      <c r="BO1530" s="5">
        <v>0</v>
      </c>
      <c r="BP1530" s="5">
        <v>0</v>
      </c>
      <c r="BQ1530" s="5">
        <v>0</v>
      </c>
      <c r="BR1530" s="5">
        <v>0</v>
      </c>
      <c r="BS1530" s="5">
        <v>0</v>
      </c>
      <c r="BT1530" s="5">
        <v>0</v>
      </c>
      <c r="BU1530" s="5">
        <v>0</v>
      </c>
      <c r="BV1530" s="5">
        <v>0</v>
      </c>
      <c r="BW1530" s="5">
        <v>0</v>
      </c>
      <c r="BX1530" s="5">
        <v>0</v>
      </c>
      <c r="BY1530" s="5">
        <v>0</v>
      </c>
      <c r="BZ1530" s="5">
        <v>0</v>
      </c>
      <c r="CA1530" s="5">
        <v>0</v>
      </c>
      <c r="CB1530" s="5">
        <v>580339.31000000006</v>
      </c>
      <c r="CC1530" s="5">
        <v>0</v>
      </c>
      <c r="CD1530" s="5">
        <v>226000</v>
      </c>
      <c r="CE1530" s="24">
        <v>63672735.200000003</v>
      </c>
    </row>
    <row r="1531" spans="2:83" ht="14.5" thickTop="1" thickBot="1" x14ac:dyDescent="0.35">
      <c r="B1531" s="25" t="s">
        <v>2627</v>
      </c>
      <c r="C1531" s="26">
        <v>5</v>
      </c>
      <c r="D1531" s="26" t="s">
        <v>2815</v>
      </c>
      <c r="E1531" s="26">
        <v>3008283700</v>
      </c>
      <c r="F1531" s="25" t="s">
        <v>2816</v>
      </c>
      <c r="G1531" s="5">
        <v>0</v>
      </c>
      <c r="H1531" s="5">
        <v>1669775.17</v>
      </c>
      <c r="I1531" s="5">
        <v>0</v>
      </c>
      <c r="J1531" s="5">
        <v>0</v>
      </c>
      <c r="K1531" s="5">
        <v>0</v>
      </c>
      <c r="L1531" s="5">
        <v>0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5">
        <v>0</v>
      </c>
      <c r="AB1531" s="5">
        <v>49606631.560000002</v>
      </c>
      <c r="AC1531" s="5">
        <v>0</v>
      </c>
      <c r="AD1531" s="5">
        <v>261225.13</v>
      </c>
      <c r="AE1531" s="5">
        <v>0</v>
      </c>
      <c r="AF1531" s="5">
        <v>0</v>
      </c>
      <c r="AG1531" s="5">
        <v>0</v>
      </c>
      <c r="AH1531" s="5">
        <v>0</v>
      </c>
      <c r="AI1531" s="5">
        <v>0</v>
      </c>
      <c r="AJ1531" s="5">
        <v>6591629</v>
      </c>
      <c r="AK1531" s="5">
        <v>0</v>
      </c>
      <c r="AL1531" s="5">
        <v>0</v>
      </c>
      <c r="AM1531" s="5">
        <v>0</v>
      </c>
      <c r="AN1531" s="5">
        <v>0</v>
      </c>
      <c r="AO1531" s="5">
        <v>0</v>
      </c>
      <c r="AP1531" s="5">
        <v>0</v>
      </c>
      <c r="AQ1531" s="5">
        <v>0</v>
      </c>
      <c r="AR1531" s="5">
        <v>0</v>
      </c>
      <c r="AS1531" s="5">
        <v>0</v>
      </c>
      <c r="AT1531" s="5">
        <v>150957.79</v>
      </c>
      <c r="AU1531" s="5">
        <v>0</v>
      </c>
      <c r="AV1531" s="5">
        <v>0</v>
      </c>
      <c r="AW1531" s="5">
        <v>0</v>
      </c>
      <c r="AX1531" s="5">
        <v>0</v>
      </c>
      <c r="AY1531" s="5">
        <v>0</v>
      </c>
      <c r="AZ1531" s="5">
        <v>0</v>
      </c>
      <c r="BA1531" s="5">
        <v>0</v>
      </c>
      <c r="BB1531" s="5">
        <v>0</v>
      </c>
      <c r="BC1531" s="5">
        <v>0</v>
      </c>
      <c r="BD1531" s="5">
        <v>0</v>
      </c>
      <c r="BE1531" s="5">
        <v>0</v>
      </c>
      <c r="BF1531" s="5">
        <v>0</v>
      </c>
      <c r="BG1531" s="5">
        <v>0</v>
      </c>
      <c r="BH1531" s="5">
        <v>0</v>
      </c>
      <c r="BI1531" s="5">
        <v>0</v>
      </c>
      <c r="BJ1531" s="5">
        <v>0</v>
      </c>
      <c r="BK1531" s="5">
        <v>0</v>
      </c>
      <c r="BL1531" s="5">
        <v>0</v>
      </c>
      <c r="BM1531" s="5">
        <v>0</v>
      </c>
      <c r="BN1531" s="5">
        <v>1945040.49</v>
      </c>
      <c r="BO1531" s="5">
        <v>0</v>
      </c>
      <c r="BP1531" s="5">
        <v>0</v>
      </c>
      <c r="BQ1531" s="5">
        <v>0</v>
      </c>
      <c r="BR1531" s="5">
        <v>0</v>
      </c>
      <c r="BS1531" s="5">
        <v>0</v>
      </c>
      <c r="BT1531" s="5">
        <v>0</v>
      </c>
      <c r="BU1531" s="5">
        <v>0</v>
      </c>
      <c r="BV1531" s="5">
        <v>0</v>
      </c>
      <c r="BW1531" s="5">
        <v>0</v>
      </c>
      <c r="BX1531" s="5">
        <v>0</v>
      </c>
      <c r="BY1531" s="5">
        <v>0</v>
      </c>
      <c r="BZ1531" s="5">
        <v>0</v>
      </c>
      <c r="CA1531" s="5">
        <v>0</v>
      </c>
      <c r="CB1531" s="5">
        <v>599739</v>
      </c>
      <c r="CC1531" s="5">
        <v>0</v>
      </c>
      <c r="CD1531" s="5">
        <v>0</v>
      </c>
      <c r="CE1531" s="24">
        <v>60824998.140000008</v>
      </c>
    </row>
    <row r="1532" spans="2:83" ht="14.5" thickTop="1" thickBot="1" x14ac:dyDescent="0.35">
      <c r="B1532" s="25" t="s">
        <v>2627</v>
      </c>
      <c r="C1532" s="26">
        <v>5</v>
      </c>
      <c r="D1532" s="26" t="s">
        <v>2817</v>
      </c>
      <c r="E1532" s="26">
        <v>3008382827</v>
      </c>
      <c r="F1532" s="25" t="s">
        <v>2818</v>
      </c>
      <c r="G1532" s="5">
        <v>0</v>
      </c>
      <c r="H1532" s="5">
        <v>1856322.31</v>
      </c>
      <c r="I1532" s="5">
        <v>0</v>
      </c>
      <c r="J1532" s="5">
        <v>0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5">
        <v>0</v>
      </c>
      <c r="AB1532" s="5">
        <v>12515243.460000001</v>
      </c>
      <c r="AC1532" s="5">
        <v>0</v>
      </c>
      <c r="AD1532" s="5">
        <v>2553141.7400000002</v>
      </c>
      <c r="AE1532" s="5">
        <v>0</v>
      </c>
      <c r="AF1532" s="5">
        <v>13758.62</v>
      </c>
      <c r="AG1532" s="5">
        <v>0</v>
      </c>
      <c r="AH1532" s="5">
        <v>0</v>
      </c>
      <c r="AI1532" s="5">
        <v>0</v>
      </c>
      <c r="AJ1532" s="5">
        <v>3073600</v>
      </c>
      <c r="AK1532" s="5">
        <v>0</v>
      </c>
      <c r="AL1532" s="5">
        <v>0</v>
      </c>
      <c r="AM1532" s="5">
        <v>0</v>
      </c>
      <c r="AN1532" s="5">
        <v>0</v>
      </c>
      <c r="AO1532" s="5">
        <v>0</v>
      </c>
      <c r="AP1532" s="5">
        <v>0</v>
      </c>
      <c r="AQ1532" s="5">
        <v>0</v>
      </c>
      <c r="AR1532" s="5">
        <v>0</v>
      </c>
      <c r="AS1532" s="5">
        <v>0</v>
      </c>
      <c r="AT1532" s="5">
        <v>298112.84999999998</v>
      </c>
      <c r="AU1532" s="5">
        <v>0</v>
      </c>
      <c r="AV1532" s="5">
        <v>0</v>
      </c>
      <c r="AW1532" s="5">
        <v>0</v>
      </c>
      <c r="AX1532" s="5">
        <v>0</v>
      </c>
      <c r="AY1532" s="5">
        <v>0</v>
      </c>
      <c r="AZ1532" s="5">
        <v>0</v>
      </c>
      <c r="BA1532" s="5">
        <v>0</v>
      </c>
      <c r="BB1532" s="5">
        <v>0</v>
      </c>
      <c r="BC1532" s="5">
        <v>0</v>
      </c>
      <c r="BD1532" s="5">
        <v>0</v>
      </c>
      <c r="BE1532" s="5">
        <v>0</v>
      </c>
      <c r="BF1532" s="5">
        <v>0</v>
      </c>
      <c r="BG1532" s="5">
        <v>0</v>
      </c>
      <c r="BH1532" s="5">
        <v>0</v>
      </c>
      <c r="BI1532" s="5">
        <v>0</v>
      </c>
      <c r="BJ1532" s="5">
        <v>0</v>
      </c>
      <c r="BK1532" s="5">
        <v>0</v>
      </c>
      <c r="BL1532" s="5">
        <v>0</v>
      </c>
      <c r="BM1532" s="5">
        <v>0</v>
      </c>
      <c r="BN1532" s="5">
        <v>899470.12</v>
      </c>
      <c r="BO1532" s="5">
        <v>0</v>
      </c>
      <c r="BP1532" s="5">
        <v>0</v>
      </c>
      <c r="BQ1532" s="5">
        <v>0</v>
      </c>
      <c r="BR1532" s="5">
        <v>0</v>
      </c>
      <c r="BS1532" s="5">
        <v>0</v>
      </c>
      <c r="BT1532" s="5">
        <v>0</v>
      </c>
      <c r="BU1532" s="5">
        <v>0</v>
      </c>
      <c r="BV1532" s="5">
        <v>0</v>
      </c>
      <c r="BW1532" s="5">
        <v>0</v>
      </c>
      <c r="BX1532" s="5">
        <v>0</v>
      </c>
      <c r="BY1532" s="5">
        <v>0</v>
      </c>
      <c r="BZ1532" s="5">
        <v>0</v>
      </c>
      <c r="CA1532" s="5">
        <v>0</v>
      </c>
      <c r="CB1532" s="5">
        <v>0</v>
      </c>
      <c r="CC1532" s="5">
        <v>0</v>
      </c>
      <c r="CD1532" s="5">
        <v>0</v>
      </c>
      <c r="CE1532" s="24">
        <v>21209649.100000005</v>
      </c>
    </row>
    <row r="1533" spans="2:83" ht="14.5" thickTop="1" thickBot="1" x14ac:dyDescent="0.35">
      <c r="B1533" s="25" t="s">
        <v>2627</v>
      </c>
      <c r="C1533" s="26">
        <v>5</v>
      </c>
      <c r="D1533" s="26" t="s">
        <v>2819</v>
      </c>
      <c r="E1533" s="26">
        <v>3008572123</v>
      </c>
      <c r="F1533" s="25" t="s">
        <v>2684</v>
      </c>
      <c r="G1533" s="5">
        <v>0</v>
      </c>
      <c r="H1533" s="5">
        <v>0</v>
      </c>
      <c r="I1533" s="5">
        <v>0</v>
      </c>
      <c r="J1533" s="5">
        <v>0</v>
      </c>
      <c r="K1533" s="5">
        <v>0</v>
      </c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0</v>
      </c>
      <c r="AB1533" s="5">
        <v>0</v>
      </c>
      <c r="AC1533" s="5">
        <v>0</v>
      </c>
      <c r="AD1533" s="5">
        <v>0</v>
      </c>
      <c r="AE1533" s="5">
        <v>0</v>
      </c>
      <c r="AF1533" s="5">
        <v>0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0</v>
      </c>
      <c r="AM1533" s="5">
        <v>0</v>
      </c>
      <c r="AN1533" s="5">
        <v>0</v>
      </c>
      <c r="AO1533" s="5">
        <v>0</v>
      </c>
      <c r="AP1533" s="5">
        <v>0</v>
      </c>
      <c r="AQ1533" s="5">
        <v>0</v>
      </c>
      <c r="AR1533" s="5">
        <v>0</v>
      </c>
      <c r="AS1533" s="5">
        <v>0</v>
      </c>
      <c r="AT1533" s="5">
        <v>0</v>
      </c>
      <c r="AU1533" s="5">
        <v>0</v>
      </c>
      <c r="AV1533" s="5">
        <v>0</v>
      </c>
      <c r="AW1533" s="5">
        <v>0</v>
      </c>
      <c r="AX1533" s="5">
        <v>0</v>
      </c>
      <c r="AY1533" s="5">
        <v>0</v>
      </c>
      <c r="AZ1533" s="5">
        <v>0</v>
      </c>
      <c r="BA1533" s="5">
        <v>0</v>
      </c>
      <c r="BB1533" s="5">
        <v>0</v>
      </c>
      <c r="BC1533" s="5">
        <v>0</v>
      </c>
      <c r="BD1533" s="5">
        <v>0</v>
      </c>
      <c r="BE1533" s="5">
        <v>0</v>
      </c>
      <c r="BF1533" s="5">
        <v>0</v>
      </c>
      <c r="BG1533" s="5">
        <v>0</v>
      </c>
      <c r="BH1533" s="5">
        <v>0</v>
      </c>
      <c r="BI1533" s="5">
        <v>0</v>
      </c>
      <c r="BJ1533" s="5">
        <v>0</v>
      </c>
      <c r="BK1533" s="5">
        <v>0</v>
      </c>
      <c r="BL1533" s="5">
        <v>0</v>
      </c>
      <c r="BM1533" s="5">
        <v>0</v>
      </c>
      <c r="BN1533" s="5">
        <v>241923.77</v>
      </c>
      <c r="BO1533" s="5">
        <v>0</v>
      </c>
      <c r="BP1533" s="5">
        <v>0</v>
      </c>
      <c r="BQ1533" s="5">
        <v>0</v>
      </c>
      <c r="BR1533" s="5">
        <v>0</v>
      </c>
      <c r="BS1533" s="5">
        <v>0</v>
      </c>
      <c r="BT1533" s="5">
        <v>0</v>
      </c>
      <c r="BU1533" s="5">
        <v>0</v>
      </c>
      <c r="BV1533" s="5">
        <v>0</v>
      </c>
      <c r="BW1533" s="5">
        <v>0</v>
      </c>
      <c r="BX1533" s="5">
        <v>0</v>
      </c>
      <c r="BY1533" s="5">
        <v>0</v>
      </c>
      <c r="BZ1533" s="5">
        <v>0</v>
      </c>
      <c r="CA1533" s="5">
        <v>0</v>
      </c>
      <c r="CB1533" s="5">
        <v>386250.86</v>
      </c>
      <c r="CC1533" s="5">
        <v>0</v>
      </c>
      <c r="CD1533" s="5">
        <v>0</v>
      </c>
      <c r="CE1533" s="24">
        <v>628174.63</v>
      </c>
    </row>
    <row r="1534" spans="2:83" ht="14.5" thickTop="1" thickBot="1" x14ac:dyDescent="0.35">
      <c r="B1534" s="25" t="s">
        <v>2627</v>
      </c>
      <c r="C1534" s="26">
        <v>5</v>
      </c>
      <c r="D1534" s="26" t="s">
        <v>2820</v>
      </c>
      <c r="E1534" s="26">
        <v>3008667760</v>
      </c>
      <c r="F1534" s="25" t="s">
        <v>2821</v>
      </c>
      <c r="G1534" s="5">
        <v>0</v>
      </c>
      <c r="H1534" s="5">
        <v>502632.36</v>
      </c>
      <c r="I1534" s="5">
        <v>0</v>
      </c>
      <c r="J1534" s="5">
        <v>0</v>
      </c>
      <c r="K1534" s="5">
        <v>0</v>
      </c>
      <c r="L1534" s="5">
        <v>0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5">
        <v>1900779.17</v>
      </c>
      <c r="AC1534" s="5">
        <v>0</v>
      </c>
      <c r="AD1534" s="5">
        <v>43016.9</v>
      </c>
      <c r="AE1534" s="5">
        <v>0</v>
      </c>
      <c r="AF1534" s="5">
        <v>0</v>
      </c>
      <c r="AG1534" s="5">
        <v>0</v>
      </c>
      <c r="AH1534" s="5">
        <v>1.5</v>
      </c>
      <c r="AI1534" s="5">
        <v>0</v>
      </c>
      <c r="AJ1534" s="5">
        <v>0</v>
      </c>
      <c r="AK1534" s="5">
        <v>0</v>
      </c>
      <c r="AL1534" s="5">
        <v>0</v>
      </c>
      <c r="AM1534" s="5">
        <v>0</v>
      </c>
      <c r="AN1534" s="5">
        <v>0</v>
      </c>
      <c r="AO1534" s="5">
        <v>0</v>
      </c>
      <c r="AP1534" s="5">
        <v>0</v>
      </c>
      <c r="AQ1534" s="5">
        <v>0</v>
      </c>
      <c r="AR1534" s="5">
        <v>0</v>
      </c>
      <c r="AS1534" s="5">
        <v>0</v>
      </c>
      <c r="AT1534" s="5">
        <v>92658.27</v>
      </c>
      <c r="AU1534" s="5">
        <v>0</v>
      </c>
      <c r="AV1534" s="5">
        <v>0</v>
      </c>
      <c r="AW1534" s="5">
        <v>0</v>
      </c>
      <c r="AX1534" s="5">
        <v>0</v>
      </c>
      <c r="AY1534" s="5">
        <v>0</v>
      </c>
      <c r="AZ1534" s="5">
        <v>0</v>
      </c>
      <c r="BA1534" s="5">
        <v>0</v>
      </c>
      <c r="BB1534" s="5">
        <v>0</v>
      </c>
      <c r="BC1534" s="5">
        <v>0</v>
      </c>
      <c r="BD1534" s="5">
        <v>0</v>
      </c>
      <c r="BE1534" s="5">
        <v>0</v>
      </c>
      <c r="BF1534" s="5">
        <v>0</v>
      </c>
      <c r="BG1534" s="5">
        <v>0</v>
      </c>
      <c r="BH1534" s="5">
        <v>0</v>
      </c>
      <c r="BI1534" s="5">
        <v>0</v>
      </c>
      <c r="BJ1534" s="5">
        <v>0</v>
      </c>
      <c r="BK1534" s="5">
        <v>0</v>
      </c>
      <c r="BL1534" s="5">
        <v>0</v>
      </c>
      <c r="BM1534" s="5">
        <v>0</v>
      </c>
      <c r="BN1534" s="5">
        <v>283373.89</v>
      </c>
      <c r="BO1534" s="5">
        <v>0</v>
      </c>
      <c r="BP1534" s="5">
        <v>0</v>
      </c>
      <c r="BQ1534" s="5">
        <v>0</v>
      </c>
      <c r="BR1534" s="5">
        <v>0</v>
      </c>
      <c r="BS1534" s="5">
        <v>0</v>
      </c>
      <c r="BT1534" s="5">
        <v>0</v>
      </c>
      <c r="BU1534" s="5">
        <v>0</v>
      </c>
      <c r="BV1534" s="5">
        <v>0</v>
      </c>
      <c r="BW1534" s="5">
        <v>0</v>
      </c>
      <c r="BX1534" s="5">
        <v>0</v>
      </c>
      <c r="BY1534" s="5">
        <v>0</v>
      </c>
      <c r="BZ1534" s="5">
        <v>0</v>
      </c>
      <c r="CA1534" s="5">
        <v>0</v>
      </c>
      <c r="CB1534" s="5">
        <v>20529.52</v>
      </c>
      <c r="CC1534" s="5">
        <v>0</v>
      </c>
      <c r="CD1534" s="5">
        <v>0</v>
      </c>
      <c r="CE1534" s="24">
        <v>2842991.61</v>
      </c>
    </row>
    <row r="1535" spans="2:83" ht="14.5" thickTop="1" thickBot="1" x14ac:dyDescent="0.35">
      <c r="B1535" s="25" t="s">
        <v>2627</v>
      </c>
      <c r="C1535" s="26">
        <v>5</v>
      </c>
      <c r="D1535" s="26" t="s">
        <v>2822</v>
      </c>
      <c r="E1535" s="26">
        <v>3008760310</v>
      </c>
      <c r="F1535" s="25" t="s">
        <v>2823</v>
      </c>
      <c r="G1535" s="5">
        <v>0</v>
      </c>
      <c r="H1535" s="5">
        <v>1752869.62</v>
      </c>
      <c r="I1535" s="5">
        <v>0</v>
      </c>
      <c r="J1535" s="5">
        <v>0</v>
      </c>
      <c r="K1535" s="5">
        <v>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4172183.57</v>
      </c>
      <c r="AC1535" s="5">
        <v>0</v>
      </c>
      <c r="AD1535" s="5">
        <v>792212.2</v>
      </c>
      <c r="AE1535" s="5">
        <v>0</v>
      </c>
      <c r="AF1535" s="5">
        <v>0</v>
      </c>
      <c r="AG1535" s="5">
        <v>0</v>
      </c>
      <c r="AH1535" s="5">
        <v>0</v>
      </c>
      <c r="AI1535" s="5">
        <v>0</v>
      </c>
      <c r="AJ1535" s="5">
        <v>1988800</v>
      </c>
      <c r="AK1535" s="5">
        <v>0</v>
      </c>
      <c r="AL1535" s="5">
        <v>0</v>
      </c>
      <c r="AM1535" s="5">
        <v>0</v>
      </c>
      <c r="AN1535" s="5">
        <v>0</v>
      </c>
      <c r="AO1535" s="5">
        <v>0</v>
      </c>
      <c r="AP1535" s="5">
        <v>0</v>
      </c>
      <c r="AQ1535" s="5">
        <v>0</v>
      </c>
      <c r="AR1535" s="5">
        <v>0</v>
      </c>
      <c r="AS1535" s="5">
        <v>0</v>
      </c>
      <c r="AT1535" s="5">
        <v>682375.2</v>
      </c>
      <c r="AU1535" s="5">
        <v>0</v>
      </c>
      <c r="AV1535" s="5">
        <v>0</v>
      </c>
      <c r="AW1535" s="5">
        <v>0</v>
      </c>
      <c r="AX1535" s="5">
        <v>0</v>
      </c>
      <c r="AY1535" s="5">
        <v>0</v>
      </c>
      <c r="AZ1535" s="5">
        <v>0</v>
      </c>
      <c r="BA1535" s="5">
        <v>0</v>
      </c>
      <c r="BB1535" s="5">
        <v>0</v>
      </c>
      <c r="BC1535" s="5">
        <v>0</v>
      </c>
      <c r="BD1535" s="5">
        <v>0</v>
      </c>
      <c r="BE1535" s="5">
        <v>0</v>
      </c>
      <c r="BF1535" s="5">
        <v>0</v>
      </c>
      <c r="BG1535" s="5">
        <v>0</v>
      </c>
      <c r="BH1535" s="5">
        <v>0</v>
      </c>
      <c r="BI1535" s="5">
        <v>0</v>
      </c>
      <c r="BJ1535" s="5">
        <v>0</v>
      </c>
      <c r="BK1535" s="5">
        <v>0</v>
      </c>
      <c r="BL1535" s="5">
        <v>0</v>
      </c>
      <c r="BM1535" s="5">
        <v>0</v>
      </c>
      <c r="BN1535" s="5">
        <v>1222221.8700000001</v>
      </c>
      <c r="BO1535" s="5">
        <v>0</v>
      </c>
      <c r="BP1535" s="5">
        <v>0</v>
      </c>
      <c r="BQ1535" s="5">
        <v>0</v>
      </c>
      <c r="BR1535" s="5">
        <v>0</v>
      </c>
      <c r="BS1535" s="5">
        <v>0</v>
      </c>
      <c r="BT1535" s="5">
        <v>0</v>
      </c>
      <c r="BU1535" s="5">
        <v>0</v>
      </c>
      <c r="BV1535" s="5">
        <v>0</v>
      </c>
      <c r="BW1535" s="5">
        <v>0</v>
      </c>
      <c r="BX1535" s="5">
        <v>0</v>
      </c>
      <c r="BY1535" s="5">
        <v>0</v>
      </c>
      <c r="BZ1535" s="5">
        <v>0</v>
      </c>
      <c r="CA1535" s="5">
        <v>0</v>
      </c>
      <c r="CB1535" s="5">
        <v>10013491.779999999</v>
      </c>
      <c r="CC1535" s="5">
        <v>0</v>
      </c>
      <c r="CD1535" s="5">
        <v>157000</v>
      </c>
      <c r="CE1535" s="24">
        <v>20781154.240000002</v>
      </c>
    </row>
    <row r="1536" spans="2:83" ht="14.5" thickTop="1" thickBot="1" x14ac:dyDescent="0.35">
      <c r="B1536" s="25" t="s">
        <v>2627</v>
      </c>
      <c r="C1536" s="26">
        <v>5</v>
      </c>
      <c r="D1536" s="26" t="s">
        <v>2824</v>
      </c>
      <c r="E1536" s="26">
        <v>3008760310</v>
      </c>
      <c r="F1536" s="25" t="s">
        <v>2823</v>
      </c>
      <c r="G1536" s="5">
        <v>0</v>
      </c>
      <c r="H1536" s="5">
        <v>7028945.1399999997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0</v>
      </c>
      <c r="AC1536" s="5">
        <v>0</v>
      </c>
      <c r="AD1536" s="5">
        <v>0</v>
      </c>
      <c r="AE1536" s="5">
        <v>0</v>
      </c>
      <c r="AF1536" s="5">
        <v>0</v>
      </c>
      <c r="AG1536" s="5">
        <v>0</v>
      </c>
      <c r="AH1536" s="5">
        <v>0</v>
      </c>
      <c r="AI1536" s="5">
        <v>0</v>
      </c>
      <c r="AJ1536" s="5">
        <v>0</v>
      </c>
      <c r="AK1536" s="5">
        <v>0</v>
      </c>
      <c r="AL1536" s="5">
        <v>0</v>
      </c>
      <c r="AM1536" s="5">
        <v>0</v>
      </c>
      <c r="AN1536" s="5">
        <v>0</v>
      </c>
      <c r="AO1536" s="5">
        <v>0</v>
      </c>
      <c r="AP1536" s="5">
        <v>0</v>
      </c>
      <c r="AQ1536" s="5">
        <v>0</v>
      </c>
      <c r="AR1536" s="5">
        <v>0</v>
      </c>
      <c r="AS1536" s="5">
        <v>0</v>
      </c>
      <c r="AT1536" s="5">
        <v>0</v>
      </c>
      <c r="AU1536" s="5">
        <v>0</v>
      </c>
      <c r="AV1536" s="5">
        <v>0</v>
      </c>
      <c r="AW1536" s="5">
        <v>0</v>
      </c>
      <c r="AX1536" s="5">
        <v>0</v>
      </c>
      <c r="AY1536" s="5">
        <v>0</v>
      </c>
      <c r="AZ1536" s="5">
        <v>0</v>
      </c>
      <c r="BA1536" s="5">
        <v>0</v>
      </c>
      <c r="BB1536" s="5">
        <v>0</v>
      </c>
      <c r="BC1536" s="5">
        <v>0</v>
      </c>
      <c r="BD1536" s="5">
        <v>0</v>
      </c>
      <c r="BE1536" s="5">
        <v>0</v>
      </c>
      <c r="BF1536" s="5">
        <v>0</v>
      </c>
      <c r="BG1536" s="5">
        <v>0</v>
      </c>
      <c r="BH1536" s="5">
        <v>0</v>
      </c>
      <c r="BI1536" s="5">
        <v>0</v>
      </c>
      <c r="BJ1536" s="5">
        <v>0</v>
      </c>
      <c r="BK1536" s="5">
        <v>0</v>
      </c>
      <c r="BL1536" s="5">
        <v>0</v>
      </c>
      <c r="BM1536" s="5">
        <v>0</v>
      </c>
      <c r="BN1536" s="5">
        <v>2032573.94</v>
      </c>
      <c r="BO1536" s="5">
        <v>0</v>
      </c>
      <c r="BP1536" s="5">
        <v>0</v>
      </c>
      <c r="BQ1536" s="5">
        <v>0</v>
      </c>
      <c r="BR1536" s="5">
        <v>0</v>
      </c>
      <c r="BS1536" s="5">
        <v>0</v>
      </c>
      <c r="BT1536" s="5">
        <v>0</v>
      </c>
      <c r="BU1536" s="5">
        <v>0</v>
      </c>
      <c r="BV1536" s="5">
        <v>0</v>
      </c>
      <c r="BW1536" s="5">
        <v>0</v>
      </c>
      <c r="BX1536" s="5">
        <v>0</v>
      </c>
      <c r="BY1536" s="5">
        <v>0</v>
      </c>
      <c r="BZ1536" s="5">
        <v>0</v>
      </c>
      <c r="CA1536" s="5">
        <v>0</v>
      </c>
      <c r="CB1536" s="5">
        <v>0</v>
      </c>
      <c r="CC1536" s="5">
        <v>0</v>
      </c>
      <c r="CD1536" s="5">
        <v>0</v>
      </c>
      <c r="CE1536" s="24">
        <v>9061519.0800000001</v>
      </c>
    </row>
    <row r="1537" spans="2:83" ht="14.5" thickTop="1" thickBot="1" x14ac:dyDescent="0.35">
      <c r="B1537" s="25" t="s">
        <v>2627</v>
      </c>
      <c r="C1537" s="26">
        <v>5</v>
      </c>
      <c r="D1537" s="26" t="s">
        <v>2825</v>
      </c>
      <c r="E1537" s="26">
        <v>3008760310</v>
      </c>
      <c r="F1537" s="25" t="s">
        <v>2823</v>
      </c>
      <c r="G1537" s="5">
        <v>0</v>
      </c>
      <c r="H1537" s="5">
        <v>2141588.7400000002</v>
      </c>
      <c r="I1537" s="5">
        <v>0</v>
      </c>
      <c r="J1537" s="5">
        <v>0</v>
      </c>
      <c r="K1537" s="5">
        <v>0</v>
      </c>
      <c r="L1537" s="5">
        <v>0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5">
        <v>3055751.16</v>
      </c>
      <c r="AC1537" s="5">
        <v>0</v>
      </c>
      <c r="AD1537" s="5">
        <v>3217500</v>
      </c>
      <c r="AE1537" s="5">
        <v>0</v>
      </c>
      <c r="AF1537" s="5">
        <v>0</v>
      </c>
      <c r="AG1537" s="5">
        <v>0</v>
      </c>
      <c r="AH1537" s="5">
        <v>0</v>
      </c>
      <c r="AI1537" s="5">
        <v>0</v>
      </c>
      <c r="AJ1537" s="5">
        <v>1226095.2</v>
      </c>
      <c r="AK1537" s="5">
        <v>0</v>
      </c>
      <c r="AL1537" s="5">
        <v>0</v>
      </c>
      <c r="AM1537" s="5">
        <v>0</v>
      </c>
      <c r="AN1537" s="5">
        <v>0</v>
      </c>
      <c r="AO1537" s="5">
        <v>0</v>
      </c>
      <c r="AP1537" s="5">
        <v>0</v>
      </c>
      <c r="AQ1537" s="5">
        <v>0</v>
      </c>
      <c r="AR1537" s="5">
        <v>0</v>
      </c>
      <c r="AS1537" s="5">
        <v>0</v>
      </c>
      <c r="AT1537" s="5">
        <v>0</v>
      </c>
      <c r="AU1537" s="5">
        <v>0</v>
      </c>
      <c r="AV1537" s="5">
        <v>0</v>
      </c>
      <c r="AW1537" s="5">
        <v>0</v>
      </c>
      <c r="AX1537" s="5">
        <v>0</v>
      </c>
      <c r="AY1537" s="5">
        <v>0</v>
      </c>
      <c r="AZ1537" s="5">
        <v>0</v>
      </c>
      <c r="BA1537" s="5">
        <v>0</v>
      </c>
      <c r="BB1537" s="5">
        <v>0</v>
      </c>
      <c r="BC1537" s="5">
        <v>0</v>
      </c>
      <c r="BD1537" s="5">
        <v>0</v>
      </c>
      <c r="BE1537" s="5">
        <v>0</v>
      </c>
      <c r="BF1537" s="5">
        <v>0</v>
      </c>
      <c r="BG1537" s="5">
        <v>0</v>
      </c>
      <c r="BH1537" s="5">
        <v>0</v>
      </c>
      <c r="BI1537" s="5">
        <v>0</v>
      </c>
      <c r="BJ1537" s="5">
        <v>0</v>
      </c>
      <c r="BK1537" s="5">
        <v>0</v>
      </c>
      <c r="BL1537" s="5">
        <v>0</v>
      </c>
      <c r="BM1537" s="5">
        <v>0</v>
      </c>
      <c r="BN1537" s="5">
        <v>633012.28</v>
      </c>
      <c r="BO1537" s="5">
        <v>0</v>
      </c>
      <c r="BP1537" s="5">
        <v>0</v>
      </c>
      <c r="BQ1537" s="5">
        <v>0</v>
      </c>
      <c r="BR1537" s="5">
        <v>0</v>
      </c>
      <c r="BS1537" s="5">
        <v>0</v>
      </c>
      <c r="BT1537" s="5">
        <v>0</v>
      </c>
      <c r="BU1537" s="5">
        <v>0</v>
      </c>
      <c r="BV1537" s="5">
        <v>0</v>
      </c>
      <c r="BW1537" s="5">
        <v>0</v>
      </c>
      <c r="BX1537" s="5">
        <v>0</v>
      </c>
      <c r="BY1537" s="5">
        <v>0</v>
      </c>
      <c r="BZ1537" s="5">
        <v>0</v>
      </c>
      <c r="CA1537" s="5">
        <v>0</v>
      </c>
      <c r="CB1537" s="5">
        <v>0</v>
      </c>
      <c r="CC1537" s="5">
        <v>0</v>
      </c>
      <c r="CD1537" s="5">
        <v>0</v>
      </c>
      <c r="CE1537" s="24">
        <v>10273947.379999999</v>
      </c>
    </row>
    <row r="1538" spans="2:83" ht="14.5" thickTop="1" thickBot="1" x14ac:dyDescent="0.35">
      <c r="B1538" s="25" t="s">
        <v>2627</v>
      </c>
      <c r="C1538" s="26">
        <v>5</v>
      </c>
      <c r="D1538" s="26" t="s">
        <v>2826</v>
      </c>
      <c r="E1538" s="26">
        <v>3008760310</v>
      </c>
      <c r="F1538" s="25" t="s">
        <v>2823</v>
      </c>
      <c r="G1538" s="5">
        <v>0</v>
      </c>
      <c r="H1538" s="5">
        <v>2163085.62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  <c r="AA1538" s="5">
        <v>0</v>
      </c>
      <c r="AB1538" s="5">
        <v>2219873.04</v>
      </c>
      <c r="AC1538" s="5">
        <v>0</v>
      </c>
      <c r="AD1538" s="5">
        <v>2145000</v>
      </c>
      <c r="AE1538" s="5">
        <v>0</v>
      </c>
      <c r="AF1538" s="5">
        <v>0</v>
      </c>
      <c r="AG1538" s="5">
        <v>0</v>
      </c>
      <c r="AH1538" s="5">
        <v>0</v>
      </c>
      <c r="AI1538" s="5">
        <v>0</v>
      </c>
      <c r="AJ1538" s="5">
        <v>6717081.5999999996</v>
      </c>
      <c r="AK1538" s="5">
        <v>0</v>
      </c>
      <c r="AL1538" s="5">
        <v>0</v>
      </c>
      <c r="AM1538" s="5">
        <v>0</v>
      </c>
      <c r="AN1538" s="5">
        <v>0</v>
      </c>
      <c r="AO1538" s="5">
        <v>0</v>
      </c>
      <c r="AP1538" s="5">
        <v>0</v>
      </c>
      <c r="AQ1538" s="5">
        <v>0</v>
      </c>
      <c r="AR1538" s="5">
        <v>0</v>
      </c>
      <c r="AS1538" s="5">
        <v>0</v>
      </c>
      <c r="AT1538" s="5">
        <v>0</v>
      </c>
      <c r="AU1538" s="5">
        <v>0</v>
      </c>
      <c r="AV1538" s="5">
        <v>0</v>
      </c>
      <c r="AW1538" s="5">
        <v>0</v>
      </c>
      <c r="AX1538" s="5">
        <v>0</v>
      </c>
      <c r="AY1538" s="5">
        <v>0</v>
      </c>
      <c r="AZ1538" s="5">
        <v>0</v>
      </c>
      <c r="BA1538" s="5">
        <v>0</v>
      </c>
      <c r="BB1538" s="5">
        <v>0</v>
      </c>
      <c r="BC1538" s="5">
        <v>0</v>
      </c>
      <c r="BD1538" s="5">
        <v>0</v>
      </c>
      <c r="BE1538" s="5">
        <v>0</v>
      </c>
      <c r="BF1538" s="5">
        <v>0</v>
      </c>
      <c r="BG1538" s="5">
        <v>0</v>
      </c>
      <c r="BH1538" s="5">
        <v>0</v>
      </c>
      <c r="BI1538" s="5">
        <v>0</v>
      </c>
      <c r="BJ1538" s="5">
        <v>0</v>
      </c>
      <c r="BK1538" s="5">
        <v>0</v>
      </c>
      <c r="BL1538" s="5">
        <v>0</v>
      </c>
      <c r="BM1538" s="5">
        <v>0</v>
      </c>
      <c r="BN1538" s="5">
        <v>480319.06</v>
      </c>
      <c r="BO1538" s="5">
        <v>0</v>
      </c>
      <c r="BP1538" s="5">
        <v>0</v>
      </c>
      <c r="BQ1538" s="5">
        <v>0</v>
      </c>
      <c r="BR1538" s="5">
        <v>0</v>
      </c>
      <c r="BS1538" s="5">
        <v>0</v>
      </c>
      <c r="BT1538" s="5">
        <v>0</v>
      </c>
      <c r="BU1538" s="5">
        <v>0</v>
      </c>
      <c r="BV1538" s="5">
        <v>0</v>
      </c>
      <c r="BW1538" s="5">
        <v>0</v>
      </c>
      <c r="BX1538" s="5">
        <v>0</v>
      </c>
      <c r="BY1538" s="5">
        <v>0</v>
      </c>
      <c r="BZ1538" s="5">
        <v>0</v>
      </c>
      <c r="CA1538" s="5">
        <v>0</v>
      </c>
      <c r="CB1538" s="5">
        <v>0</v>
      </c>
      <c r="CC1538" s="5">
        <v>0</v>
      </c>
      <c r="CD1538" s="5">
        <v>0</v>
      </c>
      <c r="CE1538" s="24">
        <v>13725359.32</v>
      </c>
    </row>
    <row r="1539" spans="2:83" ht="14.5" thickTop="1" thickBot="1" x14ac:dyDescent="0.35">
      <c r="B1539" s="25" t="s">
        <v>2627</v>
      </c>
      <c r="C1539" s="26">
        <v>5</v>
      </c>
      <c r="D1539" s="26" t="s">
        <v>2827</v>
      </c>
      <c r="E1539" s="26">
        <v>3008760310</v>
      </c>
      <c r="F1539" s="25" t="s">
        <v>2823</v>
      </c>
      <c r="G1539" s="5">
        <v>0</v>
      </c>
      <c r="H1539" s="5">
        <v>1192565.46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5">
        <v>0</v>
      </c>
      <c r="X1539" s="5">
        <v>0</v>
      </c>
      <c r="Y1539" s="5">
        <v>0</v>
      </c>
      <c r="Z1539" s="5">
        <v>0</v>
      </c>
      <c r="AA1539" s="5">
        <v>0</v>
      </c>
      <c r="AB1539" s="5">
        <v>1274371.56</v>
      </c>
      <c r="AC1539" s="5">
        <v>0</v>
      </c>
      <c r="AD1539" s="5">
        <v>2145000</v>
      </c>
      <c r="AE1539" s="5">
        <v>0</v>
      </c>
      <c r="AF1539" s="5">
        <v>0</v>
      </c>
      <c r="AG1539" s="5">
        <v>0</v>
      </c>
      <c r="AH1539" s="5">
        <v>0</v>
      </c>
      <c r="AI1539" s="5">
        <v>0</v>
      </c>
      <c r="AJ1539" s="5">
        <v>944151.13</v>
      </c>
      <c r="AK1539" s="5">
        <v>0</v>
      </c>
      <c r="AL1539" s="5">
        <v>0</v>
      </c>
      <c r="AM1539" s="5">
        <v>0</v>
      </c>
      <c r="AN1539" s="5">
        <v>0</v>
      </c>
      <c r="AO1539" s="5">
        <v>0</v>
      </c>
      <c r="AP1539" s="5">
        <v>0</v>
      </c>
      <c r="AQ1539" s="5">
        <v>0</v>
      </c>
      <c r="AR1539" s="5">
        <v>0</v>
      </c>
      <c r="AS1539" s="5">
        <v>0</v>
      </c>
      <c r="AT1539" s="5">
        <v>0</v>
      </c>
      <c r="AU1539" s="5">
        <v>0</v>
      </c>
      <c r="AV1539" s="5">
        <v>0</v>
      </c>
      <c r="AW1539" s="5">
        <v>0</v>
      </c>
      <c r="AX1539" s="5">
        <v>0</v>
      </c>
      <c r="AY1539" s="5">
        <v>0</v>
      </c>
      <c r="AZ1539" s="5">
        <v>0</v>
      </c>
      <c r="BA1539" s="5">
        <v>0</v>
      </c>
      <c r="BB1539" s="5">
        <v>0</v>
      </c>
      <c r="BC1539" s="5">
        <v>0</v>
      </c>
      <c r="BD1539" s="5">
        <v>0</v>
      </c>
      <c r="BE1539" s="5">
        <v>0</v>
      </c>
      <c r="BF1539" s="5">
        <v>0</v>
      </c>
      <c r="BG1539" s="5">
        <v>0</v>
      </c>
      <c r="BH1539" s="5">
        <v>0</v>
      </c>
      <c r="BI1539" s="5">
        <v>0</v>
      </c>
      <c r="BJ1539" s="5">
        <v>0</v>
      </c>
      <c r="BK1539" s="5">
        <v>0</v>
      </c>
      <c r="BL1539" s="5">
        <v>0</v>
      </c>
      <c r="BM1539" s="5">
        <v>0</v>
      </c>
      <c r="BN1539" s="5">
        <v>267522.64</v>
      </c>
      <c r="BO1539" s="5">
        <v>0</v>
      </c>
      <c r="BP1539" s="5">
        <v>0</v>
      </c>
      <c r="BQ1539" s="5">
        <v>0</v>
      </c>
      <c r="BR1539" s="5">
        <v>0</v>
      </c>
      <c r="BS1539" s="5">
        <v>0</v>
      </c>
      <c r="BT1539" s="5">
        <v>0</v>
      </c>
      <c r="BU1539" s="5">
        <v>0</v>
      </c>
      <c r="BV1539" s="5">
        <v>0</v>
      </c>
      <c r="BW1539" s="5">
        <v>0</v>
      </c>
      <c r="BX1539" s="5">
        <v>0</v>
      </c>
      <c r="BY1539" s="5">
        <v>0</v>
      </c>
      <c r="BZ1539" s="5">
        <v>0</v>
      </c>
      <c r="CA1539" s="5">
        <v>0</v>
      </c>
      <c r="CB1539" s="5">
        <v>0</v>
      </c>
      <c r="CC1539" s="5">
        <v>0</v>
      </c>
      <c r="CD1539" s="5">
        <v>0</v>
      </c>
      <c r="CE1539" s="24">
        <v>5823610.7899999991</v>
      </c>
    </row>
    <row r="1540" spans="2:83" ht="14.5" thickTop="1" thickBot="1" x14ac:dyDescent="0.35">
      <c r="B1540" s="25" t="s">
        <v>2627</v>
      </c>
      <c r="C1540" s="26">
        <v>5</v>
      </c>
      <c r="D1540" s="26" t="s">
        <v>2828</v>
      </c>
      <c r="E1540" s="26">
        <v>3008760310</v>
      </c>
      <c r="F1540" s="25" t="s">
        <v>2823</v>
      </c>
      <c r="G1540" s="5">
        <v>0</v>
      </c>
      <c r="H1540" s="5">
        <v>1679772.97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  <c r="AA1540" s="5">
        <v>0</v>
      </c>
      <c r="AB1540" s="5">
        <v>4178218.12</v>
      </c>
      <c r="AC1540" s="5">
        <v>0</v>
      </c>
      <c r="AD1540" s="5">
        <v>4290000</v>
      </c>
      <c r="AE1540" s="5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5248940.4000000004</v>
      </c>
      <c r="AK1540" s="5">
        <v>0</v>
      </c>
      <c r="AL1540" s="5">
        <v>0</v>
      </c>
      <c r="AM1540" s="5">
        <v>0</v>
      </c>
      <c r="AN1540" s="5">
        <v>0</v>
      </c>
      <c r="AO1540" s="5">
        <v>0</v>
      </c>
      <c r="AP1540" s="5">
        <v>0</v>
      </c>
      <c r="AQ1540" s="5">
        <v>0</v>
      </c>
      <c r="AR1540" s="5">
        <v>0</v>
      </c>
      <c r="AS1540" s="5">
        <v>0</v>
      </c>
      <c r="AT1540" s="5">
        <v>0</v>
      </c>
      <c r="AU1540" s="5">
        <v>0</v>
      </c>
      <c r="AV1540" s="5">
        <v>0</v>
      </c>
      <c r="AW1540" s="5">
        <v>0</v>
      </c>
      <c r="AX1540" s="5">
        <v>0</v>
      </c>
      <c r="AY1540" s="5">
        <v>0</v>
      </c>
      <c r="AZ1540" s="5">
        <v>0</v>
      </c>
      <c r="BA1540" s="5">
        <v>0</v>
      </c>
      <c r="BB1540" s="5">
        <v>0</v>
      </c>
      <c r="BC1540" s="5">
        <v>0</v>
      </c>
      <c r="BD1540" s="5">
        <v>0</v>
      </c>
      <c r="BE1540" s="5">
        <v>0</v>
      </c>
      <c r="BF1540" s="5">
        <v>0</v>
      </c>
      <c r="BG1540" s="5">
        <v>0</v>
      </c>
      <c r="BH1540" s="5">
        <v>0</v>
      </c>
      <c r="BI1540" s="5">
        <v>0</v>
      </c>
      <c r="BJ1540" s="5">
        <v>0</v>
      </c>
      <c r="BK1540" s="5">
        <v>0</v>
      </c>
      <c r="BL1540" s="5">
        <v>0</v>
      </c>
      <c r="BM1540" s="5">
        <v>0</v>
      </c>
      <c r="BN1540" s="5">
        <v>977996.97</v>
      </c>
      <c r="BO1540" s="5">
        <v>0</v>
      </c>
      <c r="BP1540" s="5">
        <v>0</v>
      </c>
      <c r="BQ1540" s="5">
        <v>0</v>
      </c>
      <c r="BR1540" s="5">
        <v>0</v>
      </c>
      <c r="BS1540" s="5">
        <v>0</v>
      </c>
      <c r="BT1540" s="5">
        <v>0</v>
      </c>
      <c r="BU1540" s="5">
        <v>0</v>
      </c>
      <c r="BV1540" s="5">
        <v>0</v>
      </c>
      <c r="BW1540" s="5">
        <v>0</v>
      </c>
      <c r="BX1540" s="5">
        <v>0</v>
      </c>
      <c r="BY1540" s="5">
        <v>0</v>
      </c>
      <c r="BZ1540" s="5">
        <v>0</v>
      </c>
      <c r="CA1540" s="5">
        <v>0</v>
      </c>
      <c r="CB1540" s="5">
        <v>0</v>
      </c>
      <c r="CC1540" s="5">
        <v>0</v>
      </c>
      <c r="CD1540" s="5">
        <v>0</v>
      </c>
      <c r="CE1540" s="24">
        <v>16374928.460000001</v>
      </c>
    </row>
    <row r="1541" spans="2:83" ht="14.5" thickTop="1" thickBot="1" x14ac:dyDescent="0.35">
      <c r="B1541" s="25" t="s">
        <v>2627</v>
      </c>
      <c r="C1541" s="26">
        <v>6</v>
      </c>
      <c r="D1541" s="26" t="s">
        <v>2829</v>
      </c>
      <c r="E1541" s="26">
        <v>3008092511</v>
      </c>
      <c r="F1541" s="25" t="s">
        <v>2830</v>
      </c>
      <c r="G1541" s="5">
        <v>0</v>
      </c>
      <c r="H1541" s="5">
        <v>1036873.87</v>
      </c>
      <c r="I1541" s="5">
        <v>0</v>
      </c>
      <c r="J1541" s="5">
        <v>0</v>
      </c>
      <c r="K1541" s="5">
        <v>0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5">
        <v>0</v>
      </c>
      <c r="AB1541" s="5">
        <v>9189853.7100000009</v>
      </c>
      <c r="AC1541" s="5">
        <v>0</v>
      </c>
      <c r="AD1541" s="5">
        <v>94437.759999999995</v>
      </c>
      <c r="AE1541" s="5">
        <v>0</v>
      </c>
      <c r="AF1541" s="5">
        <v>0</v>
      </c>
      <c r="AG1541" s="5">
        <v>0</v>
      </c>
      <c r="AH1541" s="5">
        <v>0</v>
      </c>
      <c r="AI1541" s="5">
        <v>0</v>
      </c>
      <c r="AJ1541" s="5">
        <v>0</v>
      </c>
      <c r="AK1541" s="5">
        <v>0</v>
      </c>
      <c r="AL1541" s="5">
        <v>0</v>
      </c>
      <c r="AM1541" s="5">
        <v>0</v>
      </c>
      <c r="AN1541" s="5">
        <v>0</v>
      </c>
      <c r="AO1541" s="5">
        <v>0</v>
      </c>
      <c r="AP1541" s="5">
        <v>0</v>
      </c>
      <c r="AQ1541" s="5">
        <v>0</v>
      </c>
      <c r="AR1541" s="5">
        <v>0</v>
      </c>
      <c r="AS1541" s="5">
        <v>0</v>
      </c>
      <c r="AT1541" s="5">
        <v>0</v>
      </c>
      <c r="AU1541" s="5">
        <v>0</v>
      </c>
      <c r="AV1541" s="5">
        <v>0</v>
      </c>
      <c r="AW1541" s="5">
        <v>0</v>
      </c>
      <c r="AX1541" s="5">
        <v>0</v>
      </c>
      <c r="AY1541" s="5">
        <v>0</v>
      </c>
      <c r="AZ1541" s="5">
        <v>0</v>
      </c>
      <c r="BA1541" s="5">
        <v>0</v>
      </c>
      <c r="BB1541" s="5">
        <v>0</v>
      </c>
      <c r="BC1541" s="5">
        <v>0</v>
      </c>
      <c r="BD1541" s="5">
        <v>0</v>
      </c>
      <c r="BE1541" s="5">
        <v>0</v>
      </c>
      <c r="BF1541" s="5">
        <v>0</v>
      </c>
      <c r="BG1541" s="5">
        <v>0</v>
      </c>
      <c r="BH1541" s="5">
        <v>0</v>
      </c>
      <c r="BI1541" s="5">
        <v>0</v>
      </c>
      <c r="BJ1541" s="5">
        <v>0</v>
      </c>
      <c r="BK1541" s="5">
        <v>0</v>
      </c>
      <c r="BL1541" s="5">
        <v>51292.85</v>
      </c>
      <c r="BM1541" s="5">
        <v>0</v>
      </c>
      <c r="BN1541" s="5">
        <v>845278.08</v>
      </c>
      <c r="BO1541" s="5">
        <v>0</v>
      </c>
      <c r="BP1541" s="5">
        <v>0</v>
      </c>
      <c r="BQ1541" s="5">
        <v>0</v>
      </c>
      <c r="BR1541" s="5">
        <v>0</v>
      </c>
      <c r="BS1541" s="5">
        <v>0</v>
      </c>
      <c r="BT1541" s="5">
        <v>0</v>
      </c>
      <c r="BU1541" s="5">
        <v>0</v>
      </c>
      <c r="BV1541" s="5">
        <v>0</v>
      </c>
      <c r="BW1541" s="5">
        <v>0</v>
      </c>
      <c r="BX1541" s="5">
        <v>0</v>
      </c>
      <c r="BY1541" s="5">
        <v>0</v>
      </c>
      <c r="BZ1541" s="5">
        <v>0</v>
      </c>
      <c r="CA1541" s="5">
        <v>0</v>
      </c>
      <c r="CB1541" s="5">
        <v>0</v>
      </c>
      <c r="CC1541" s="5">
        <v>0</v>
      </c>
      <c r="CD1541" s="5">
        <v>150000</v>
      </c>
      <c r="CE1541" s="24">
        <v>11367736.27</v>
      </c>
    </row>
    <row r="1542" spans="2:83" ht="14.5" thickTop="1" thickBot="1" x14ac:dyDescent="0.35">
      <c r="B1542" s="25" t="s">
        <v>2627</v>
      </c>
      <c r="C1542" s="26">
        <v>6</v>
      </c>
      <c r="D1542" s="26" t="s">
        <v>2831</v>
      </c>
      <c r="E1542" s="26">
        <v>3008108218</v>
      </c>
      <c r="F1542" s="25" t="s">
        <v>2832</v>
      </c>
      <c r="G1542" s="5">
        <v>0</v>
      </c>
      <c r="H1542" s="5">
        <v>2017416.6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  <c r="AB1542" s="5">
        <v>13371678.140000001</v>
      </c>
      <c r="AC1542" s="5">
        <v>0</v>
      </c>
      <c r="AD1542" s="5">
        <v>3054165.46</v>
      </c>
      <c r="AE1542" s="5">
        <v>0</v>
      </c>
      <c r="AF1542" s="5">
        <v>8503040</v>
      </c>
      <c r="AG1542" s="5">
        <v>0</v>
      </c>
      <c r="AH1542" s="5">
        <v>0</v>
      </c>
      <c r="AI1542" s="5">
        <v>0</v>
      </c>
      <c r="AJ1542" s="5">
        <v>0</v>
      </c>
      <c r="AK1542" s="5">
        <v>0</v>
      </c>
      <c r="AL1542" s="5">
        <v>0</v>
      </c>
      <c r="AM1542" s="5">
        <v>0</v>
      </c>
      <c r="AN1542" s="5">
        <v>0</v>
      </c>
      <c r="AO1542" s="5">
        <v>256103</v>
      </c>
      <c r="AP1542" s="5">
        <v>0</v>
      </c>
      <c r="AQ1542" s="5">
        <v>0</v>
      </c>
      <c r="AR1542" s="5">
        <v>0</v>
      </c>
      <c r="AS1542" s="5">
        <v>0</v>
      </c>
      <c r="AT1542" s="5">
        <v>51292.85</v>
      </c>
      <c r="AU1542" s="5">
        <v>0</v>
      </c>
      <c r="AV1542" s="5">
        <v>0</v>
      </c>
      <c r="AW1542" s="5">
        <v>0</v>
      </c>
      <c r="AX1542" s="5">
        <v>0</v>
      </c>
      <c r="AY1542" s="5">
        <v>0</v>
      </c>
      <c r="AZ1542" s="5">
        <v>0</v>
      </c>
      <c r="BA1542" s="5">
        <v>0</v>
      </c>
      <c r="BB1542" s="5">
        <v>0</v>
      </c>
      <c r="BC1542" s="5">
        <v>0</v>
      </c>
      <c r="BD1542" s="5">
        <v>0</v>
      </c>
      <c r="BE1542" s="5">
        <v>0</v>
      </c>
      <c r="BF1542" s="5">
        <v>0</v>
      </c>
      <c r="BG1542" s="5">
        <v>0</v>
      </c>
      <c r="BH1542" s="5">
        <v>0</v>
      </c>
      <c r="BI1542" s="5">
        <v>0</v>
      </c>
      <c r="BJ1542" s="5">
        <v>0</v>
      </c>
      <c r="BK1542" s="5">
        <v>0</v>
      </c>
      <c r="BL1542" s="5">
        <v>0</v>
      </c>
      <c r="BM1542" s="5">
        <v>0</v>
      </c>
      <c r="BN1542" s="5">
        <v>604262.66</v>
      </c>
      <c r="BO1542" s="5">
        <v>0</v>
      </c>
      <c r="BP1542" s="5">
        <v>0</v>
      </c>
      <c r="BQ1542" s="5">
        <v>0</v>
      </c>
      <c r="BR1542" s="5">
        <v>0</v>
      </c>
      <c r="BS1542" s="5">
        <v>0</v>
      </c>
      <c r="BT1542" s="5">
        <v>0</v>
      </c>
      <c r="BU1542" s="5">
        <v>0</v>
      </c>
      <c r="BV1542" s="5">
        <v>0</v>
      </c>
      <c r="BW1542" s="5">
        <v>0</v>
      </c>
      <c r="BX1542" s="5">
        <v>0</v>
      </c>
      <c r="BY1542" s="5">
        <v>0</v>
      </c>
      <c r="BZ1542" s="5">
        <v>0</v>
      </c>
      <c r="CA1542" s="5">
        <v>0</v>
      </c>
      <c r="CB1542" s="5">
        <v>935537.58</v>
      </c>
      <c r="CC1542" s="5">
        <v>0</v>
      </c>
      <c r="CD1542" s="5">
        <v>0</v>
      </c>
      <c r="CE1542" s="24">
        <v>28793496.289999999</v>
      </c>
    </row>
    <row r="1543" spans="2:83" ht="14.5" thickTop="1" thickBot="1" x14ac:dyDescent="0.35">
      <c r="B1543" s="25" t="s">
        <v>2627</v>
      </c>
      <c r="C1543" s="26">
        <v>6</v>
      </c>
      <c r="D1543" s="26" t="s">
        <v>2833</v>
      </c>
      <c r="E1543" s="26">
        <v>3008111937</v>
      </c>
      <c r="F1543" s="25" t="s">
        <v>2834</v>
      </c>
      <c r="G1543" s="5">
        <v>0</v>
      </c>
      <c r="H1543" s="5">
        <v>615228.68000000005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v>14565104.800000001</v>
      </c>
      <c r="AC1543" s="5">
        <v>0</v>
      </c>
      <c r="AD1543" s="5">
        <v>3410588.35</v>
      </c>
      <c r="AE1543" s="5">
        <v>0</v>
      </c>
      <c r="AF1543" s="5">
        <v>0</v>
      </c>
      <c r="AG1543" s="5">
        <v>0</v>
      </c>
      <c r="AH1543" s="5">
        <v>1</v>
      </c>
      <c r="AI1543" s="5">
        <v>0</v>
      </c>
      <c r="AJ1543" s="5">
        <v>0</v>
      </c>
      <c r="AK1543" s="5">
        <v>0</v>
      </c>
      <c r="AL1543" s="5">
        <v>0</v>
      </c>
      <c r="AM1543" s="5">
        <v>0</v>
      </c>
      <c r="AN1543" s="5">
        <v>0</v>
      </c>
      <c r="AO1543" s="5">
        <v>938.06</v>
      </c>
      <c r="AP1543" s="5">
        <v>800000</v>
      </c>
      <c r="AQ1543" s="5">
        <v>0</v>
      </c>
      <c r="AR1543" s="5">
        <v>0</v>
      </c>
      <c r="AS1543" s="5">
        <v>0</v>
      </c>
      <c r="AT1543" s="5">
        <v>51292.85</v>
      </c>
      <c r="AU1543" s="5">
        <v>0</v>
      </c>
      <c r="AV1543" s="5">
        <v>0</v>
      </c>
      <c r="AW1543" s="5">
        <v>0</v>
      </c>
      <c r="AX1543" s="5">
        <v>0</v>
      </c>
      <c r="AY1543" s="5">
        <v>0</v>
      </c>
      <c r="AZ1543" s="5">
        <v>0</v>
      </c>
      <c r="BA1543" s="5">
        <v>0</v>
      </c>
      <c r="BB1543" s="5">
        <v>0</v>
      </c>
      <c r="BC1543" s="5">
        <v>0</v>
      </c>
      <c r="BD1543" s="5">
        <v>0</v>
      </c>
      <c r="BE1543" s="5">
        <v>0</v>
      </c>
      <c r="BF1543" s="5">
        <v>0</v>
      </c>
      <c r="BG1543" s="5">
        <v>0</v>
      </c>
      <c r="BH1543" s="5">
        <v>0</v>
      </c>
      <c r="BI1543" s="5">
        <v>0</v>
      </c>
      <c r="BJ1543" s="5">
        <v>0</v>
      </c>
      <c r="BK1543" s="5">
        <v>0</v>
      </c>
      <c r="BL1543" s="5">
        <v>0</v>
      </c>
      <c r="BM1543" s="5">
        <v>0</v>
      </c>
      <c r="BN1543" s="5">
        <v>367951.57</v>
      </c>
      <c r="BO1543" s="5">
        <v>0</v>
      </c>
      <c r="BP1543" s="5">
        <v>0</v>
      </c>
      <c r="BQ1543" s="5">
        <v>0</v>
      </c>
      <c r="BR1543" s="5">
        <v>0</v>
      </c>
      <c r="BS1543" s="5">
        <v>0</v>
      </c>
      <c r="BT1543" s="5">
        <v>0</v>
      </c>
      <c r="BU1543" s="5">
        <v>0</v>
      </c>
      <c r="BV1543" s="5">
        <v>0</v>
      </c>
      <c r="BW1543" s="5">
        <v>0</v>
      </c>
      <c r="BX1543" s="5">
        <v>0</v>
      </c>
      <c r="BY1543" s="5">
        <v>0</v>
      </c>
      <c r="BZ1543" s="5">
        <v>0</v>
      </c>
      <c r="CA1543" s="5">
        <v>0</v>
      </c>
      <c r="CB1543" s="5">
        <v>0</v>
      </c>
      <c r="CC1543" s="5">
        <v>0</v>
      </c>
      <c r="CD1543" s="5">
        <v>0</v>
      </c>
      <c r="CE1543" s="24">
        <v>19811105.310000002</v>
      </c>
    </row>
    <row r="1544" spans="2:83" ht="14.5" thickTop="1" thickBot="1" x14ac:dyDescent="0.35">
      <c r="B1544" s="25" t="s">
        <v>2627</v>
      </c>
      <c r="C1544" s="26">
        <v>6</v>
      </c>
      <c r="D1544" s="26" t="s">
        <v>2835</v>
      </c>
      <c r="E1544" s="26">
        <v>3008140294</v>
      </c>
      <c r="F1544" s="25" t="s">
        <v>2836</v>
      </c>
      <c r="G1544" s="5">
        <v>0</v>
      </c>
      <c r="H1544" s="5">
        <v>5510315.1100000003</v>
      </c>
      <c r="I1544" s="5">
        <v>0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  <c r="AB1544" s="5">
        <v>14570946.710000001</v>
      </c>
      <c r="AC1544" s="5">
        <v>0</v>
      </c>
      <c r="AD1544" s="5">
        <v>1925282.22</v>
      </c>
      <c r="AE1544" s="5">
        <v>0</v>
      </c>
      <c r="AF1544" s="5">
        <v>0</v>
      </c>
      <c r="AG1544" s="5">
        <v>0</v>
      </c>
      <c r="AH1544" s="5">
        <v>27743.39</v>
      </c>
      <c r="AI1544" s="5">
        <v>0</v>
      </c>
      <c r="AJ1544" s="5">
        <v>0</v>
      </c>
      <c r="AK1544" s="5">
        <v>0</v>
      </c>
      <c r="AL1544" s="5">
        <v>0</v>
      </c>
      <c r="AM1544" s="5">
        <v>0</v>
      </c>
      <c r="AN1544" s="5">
        <v>0</v>
      </c>
      <c r="AO1544" s="5">
        <v>133233032.36</v>
      </c>
      <c r="AP1544" s="5">
        <v>0</v>
      </c>
      <c r="AQ1544" s="5">
        <v>0</v>
      </c>
      <c r="AR1544" s="5">
        <v>0</v>
      </c>
      <c r="AS1544" s="5">
        <v>0</v>
      </c>
      <c r="AT1544" s="5">
        <v>241086.06</v>
      </c>
      <c r="AU1544" s="5">
        <v>0</v>
      </c>
      <c r="AV1544" s="5">
        <v>0</v>
      </c>
      <c r="AW1544" s="5">
        <v>0</v>
      </c>
      <c r="AX1544" s="5">
        <v>0</v>
      </c>
      <c r="AY1544" s="5">
        <v>0</v>
      </c>
      <c r="AZ1544" s="5">
        <v>0</v>
      </c>
      <c r="BA1544" s="5">
        <v>0</v>
      </c>
      <c r="BB1544" s="5">
        <v>0</v>
      </c>
      <c r="BC1544" s="5">
        <v>0</v>
      </c>
      <c r="BD1544" s="5">
        <v>0</v>
      </c>
      <c r="BE1544" s="5">
        <v>0</v>
      </c>
      <c r="BF1544" s="5">
        <v>0</v>
      </c>
      <c r="BG1544" s="5">
        <v>0</v>
      </c>
      <c r="BH1544" s="5">
        <v>0</v>
      </c>
      <c r="BI1544" s="5">
        <v>0</v>
      </c>
      <c r="BJ1544" s="5">
        <v>0</v>
      </c>
      <c r="BK1544" s="5">
        <v>0</v>
      </c>
      <c r="BL1544" s="5">
        <v>192500</v>
      </c>
      <c r="BM1544" s="5">
        <v>0</v>
      </c>
      <c r="BN1544" s="5">
        <v>1355820.52</v>
      </c>
      <c r="BO1544" s="5">
        <v>0</v>
      </c>
      <c r="BP1544" s="5">
        <v>0</v>
      </c>
      <c r="BQ1544" s="5">
        <v>0</v>
      </c>
      <c r="BR1544" s="5">
        <v>0</v>
      </c>
      <c r="BS1544" s="5">
        <v>0</v>
      </c>
      <c r="BT1544" s="5">
        <v>0</v>
      </c>
      <c r="BU1544" s="5">
        <v>0</v>
      </c>
      <c r="BV1544" s="5">
        <v>0</v>
      </c>
      <c r="BW1544" s="5">
        <v>0</v>
      </c>
      <c r="BX1544" s="5">
        <v>0</v>
      </c>
      <c r="BY1544" s="5">
        <v>0</v>
      </c>
      <c r="BZ1544" s="5">
        <v>0</v>
      </c>
      <c r="CA1544" s="5">
        <v>0</v>
      </c>
      <c r="CB1544" s="5">
        <v>439.39</v>
      </c>
      <c r="CC1544" s="5">
        <v>0</v>
      </c>
      <c r="CD1544" s="5">
        <v>280937</v>
      </c>
      <c r="CE1544" s="24">
        <v>157338102.75999999</v>
      </c>
    </row>
    <row r="1545" spans="2:83" ht="14.5" thickTop="1" thickBot="1" x14ac:dyDescent="0.35">
      <c r="B1545" s="25" t="s">
        <v>2627</v>
      </c>
      <c r="C1545" s="26">
        <v>6</v>
      </c>
      <c r="D1545" s="26" t="s">
        <v>2837</v>
      </c>
      <c r="E1545" s="26">
        <v>3008356088</v>
      </c>
      <c r="F1545" s="25" t="s">
        <v>2838</v>
      </c>
      <c r="G1545" s="5">
        <v>0</v>
      </c>
      <c r="H1545" s="5">
        <v>2557236.9500000002</v>
      </c>
      <c r="I1545" s="5">
        <v>0</v>
      </c>
      <c r="J1545" s="5">
        <v>0</v>
      </c>
      <c r="K1545" s="5">
        <v>0</v>
      </c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0</v>
      </c>
      <c r="Z1545" s="5">
        <v>0</v>
      </c>
      <c r="AA1545" s="5">
        <v>0</v>
      </c>
      <c r="AB1545" s="5">
        <v>4014755.02</v>
      </c>
      <c r="AC1545" s="5">
        <v>0</v>
      </c>
      <c r="AD1545" s="5">
        <v>768225.73</v>
      </c>
      <c r="AE1545" s="5">
        <v>0</v>
      </c>
      <c r="AF1545" s="5">
        <v>50531</v>
      </c>
      <c r="AG1545" s="5">
        <v>0</v>
      </c>
      <c r="AH1545" s="5">
        <v>0</v>
      </c>
      <c r="AI1545" s="5">
        <v>0</v>
      </c>
      <c r="AJ1545" s="5">
        <v>0</v>
      </c>
      <c r="AK1545" s="5">
        <v>0</v>
      </c>
      <c r="AL1545" s="5">
        <v>0</v>
      </c>
      <c r="AM1545" s="5">
        <v>0</v>
      </c>
      <c r="AN1545" s="5">
        <v>0</v>
      </c>
      <c r="AO1545" s="5">
        <v>0</v>
      </c>
      <c r="AP1545" s="5">
        <v>0</v>
      </c>
      <c r="AQ1545" s="5">
        <v>0</v>
      </c>
      <c r="AR1545" s="5">
        <v>0</v>
      </c>
      <c r="AS1545" s="5">
        <v>0</v>
      </c>
      <c r="AT1545" s="5">
        <v>15042.24</v>
      </c>
      <c r="AU1545" s="5">
        <v>0</v>
      </c>
      <c r="AV1545" s="5">
        <v>0</v>
      </c>
      <c r="AW1545" s="5">
        <v>0</v>
      </c>
      <c r="AX1545" s="5">
        <v>0</v>
      </c>
      <c r="AY1545" s="5">
        <v>0</v>
      </c>
      <c r="AZ1545" s="5">
        <v>0</v>
      </c>
      <c r="BA1545" s="5">
        <v>0</v>
      </c>
      <c r="BB1545" s="5">
        <v>0</v>
      </c>
      <c r="BC1545" s="5">
        <v>0</v>
      </c>
      <c r="BD1545" s="5">
        <v>0</v>
      </c>
      <c r="BE1545" s="5">
        <v>0</v>
      </c>
      <c r="BF1545" s="5">
        <v>0</v>
      </c>
      <c r="BG1545" s="5">
        <v>0</v>
      </c>
      <c r="BH1545" s="5">
        <v>0</v>
      </c>
      <c r="BI1545" s="5">
        <v>0</v>
      </c>
      <c r="BJ1545" s="5">
        <v>0</v>
      </c>
      <c r="BK1545" s="5">
        <v>0</v>
      </c>
      <c r="BL1545" s="5">
        <v>0</v>
      </c>
      <c r="BM1545" s="5">
        <v>0</v>
      </c>
      <c r="BN1545" s="5">
        <v>835009.62</v>
      </c>
      <c r="BO1545" s="5">
        <v>0</v>
      </c>
      <c r="BP1545" s="5">
        <v>0</v>
      </c>
      <c r="BQ1545" s="5">
        <v>0</v>
      </c>
      <c r="BR1545" s="5">
        <v>0</v>
      </c>
      <c r="BS1545" s="5">
        <v>0</v>
      </c>
      <c r="BT1545" s="5">
        <v>0</v>
      </c>
      <c r="BU1545" s="5">
        <v>0</v>
      </c>
      <c r="BV1545" s="5">
        <v>0</v>
      </c>
      <c r="BW1545" s="5">
        <v>0</v>
      </c>
      <c r="BX1545" s="5">
        <v>0</v>
      </c>
      <c r="BY1545" s="5">
        <v>0</v>
      </c>
      <c r="BZ1545" s="5">
        <v>0</v>
      </c>
      <c r="CA1545" s="5">
        <v>0</v>
      </c>
      <c r="CB1545" s="5">
        <v>0</v>
      </c>
      <c r="CC1545" s="5">
        <v>0</v>
      </c>
      <c r="CD1545" s="5">
        <v>1</v>
      </c>
      <c r="CE1545" s="24">
        <v>8240801.5600000015</v>
      </c>
    </row>
    <row r="1546" spans="2:83" ht="14.5" thickTop="1" thickBot="1" x14ac:dyDescent="0.35">
      <c r="B1546" s="25" t="s">
        <v>2627</v>
      </c>
      <c r="C1546" s="26">
        <v>6</v>
      </c>
      <c r="D1546" s="26" t="s">
        <v>2998</v>
      </c>
      <c r="E1546" s="26">
        <v>3008106093</v>
      </c>
      <c r="F1546" s="25" t="s">
        <v>2999</v>
      </c>
      <c r="G1546" s="5">
        <v>0</v>
      </c>
      <c r="H1546" s="5">
        <v>317334.68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  <c r="AB1546" s="5">
        <v>3814042.52</v>
      </c>
      <c r="AC1546" s="5">
        <v>0</v>
      </c>
      <c r="AD1546" s="5">
        <v>727962.45</v>
      </c>
      <c r="AE1546" s="5">
        <v>0</v>
      </c>
      <c r="AF1546" s="5">
        <v>46022.64</v>
      </c>
      <c r="AG1546" s="5">
        <v>0</v>
      </c>
      <c r="AH1546" s="5">
        <v>0</v>
      </c>
      <c r="AI1546" s="5">
        <v>0</v>
      </c>
      <c r="AJ1546" s="5">
        <v>0</v>
      </c>
      <c r="AK1546" s="5">
        <v>0</v>
      </c>
      <c r="AL1546" s="5">
        <v>0</v>
      </c>
      <c r="AM1546" s="5">
        <v>0</v>
      </c>
      <c r="AN1546" s="5">
        <v>0</v>
      </c>
      <c r="AO1546" s="5">
        <v>19869861</v>
      </c>
      <c r="AP1546" s="5">
        <v>0</v>
      </c>
      <c r="AQ1546" s="5">
        <v>0</v>
      </c>
      <c r="AR1546" s="5">
        <v>0</v>
      </c>
      <c r="AS1546" s="5">
        <v>0</v>
      </c>
      <c r="AT1546" s="5">
        <v>0</v>
      </c>
      <c r="AU1546" s="5">
        <v>0</v>
      </c>
      <c r="AV1546" s="5">
        <v>0</v>
      </c>
      <c r="AW1546" s="5">
        <v>0</v>
      </c>
      <c r="AX1546" s="5">
        <v>0</v>
      </c>
      <c r="AY1546" s="5">
        <v>0</v>
      </c>
      <c r="AZ1546" s="5">
        <v>0</v>
      </c>
      <c r="BA1546" s="5">
        <v>0</v>
      </c>
      <c r="BB1546" s="5">
        <v>0</v>
      </c>
      <c r="BC1546" s="5">
        <v>0</v>
      </c>
      <c r="BD1546" s="5">
        <v>0</v>
      </c>
      <c r="BE1546" s="5">
        <v>0</v>
      </c>
      <c r="BF1546" s="5">
        <v>0</v>
      </c>
      <c r="BG1546" s="5">
        <v>0</v>
      </c>
      <c r="BH1546" s="5">
        <v>0</v>
      </c>
      <c r="BI1546" s="5">
        <v>0</v>
      </c>
      <c r="BJ1546" s="5">
        <v>0</v>
      </c>
      <c r="BK1546" s="5">
        <v>0</v>
      </c>
      <c r="BL1546" s="5">
        <v>17330.8</v>
      </c>
      <c r="BM1546" s="5">
        <v>0</v>
      </c>
      <c r="BN1546" s="5">
        <v>0</v>
      </c>
      <c r="BO1546" s="5">
        <v>0</v>
      </c>
      <c r="BP1546" s="5">
        <v>0</v>
      </c>
      <c r="BQ1546" s="5">
        <v>0</v>
      </c>
      <c r="BR1546" s="5">
        <v>0</v>
      </c>
      <c r="BS1546" s="5">
        <v>0</v>
      </c>
      <c r="BT1546" s="5">
        <v>0</v>
      </c>
      <c r="BU1546" s="5">
        <v>0</v>
      </c>
      <c r="BV1546" s="5">
        <v>0</v>
      </c>
      <c r="BW1546" s="5">
        <v>0</v>
      </c>
      <c r="BX1546" s="5">
        <v>0</v>
      </c>
      <c r="BY1546" s="5">
        <v>0</v>
      </c>
      <c r="BZ1546" s="5">
        <v>0</v>
      </c>
      <c r="CA1546" s="5">
        <v>0</v>
      </c>
      <c r="CB1546" s="5">
        <v>263771.75</v>
      </c>
      <c r="CC1546" s="5">
        <v>0</v>
      </c>
      <c r="CD1546" s="5">
        <v>51965.9</v>
      </c>
      <c r="CE1546" s="24">
        <v>25108291.739999998</v>
      </c>
    </row>
    <row r="1547" spans="2:83" ht="14.5" thickTop="1" thickBot="1" x14ac:dyDescent="0.35">
      <c r="B1547" s="25" t="s">
        <v>2627</v>
      </c>
      <c r="C1547" s="26">
        <v>6</v>
      </c>
      <c r="D1547" s="26" t="s">
        <v>2839</v>
      </c>
      <c r="E1547" s="26">
        <v>3008366209</v>
      </c>
      <c r="F1547" s="25" t="s">
        <v>2840</v>
      </c>
      <c r="G1547" s="5">
        <v>0</v>
      </c>
      <c r="H1547" s="5">
        <v>92188.91</v>
      </c>
      <c r="I1547" s="5">
        <v>0</v>
      </c>
      <c r="J1547" s="5">
        <v>0</v>
      </c>
      <c r="K1547" s="5">
        <v>0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  <c r="AA1547" s="5">
        <v>0</v>
      </c>
      <c r="AB1547" s="5">
        <v>5991874.2000000002</v>
      </c>
      <c r="AC1547" s="5">
        <v>0</v>
      </c>
      <c r="AD1547" s="5">
        <v>0</v>
      </c>
      <c r="AE1547" s="5">
        <v>0</v>
      </c>
      <c r="AF1547" s="5">
        <v>401400</v>
      </c>
      <c r="AG1547" s="5">
        <v>0</v>
      </c>
      <c r="AH1547" s="5">
        <v>0</v>
      </c>
      <c r="AI1547" s="5">
        <v>0</v>
      </c>
      <c r="AJ1547" s="5">
        <v>0</v>
      </c>
      <c r="AK1547" s="5">
        <v>0</v>
      </c>
      <c r="AL1547" s="5">
        <v>0</v>
      </c>
      <c r="AM1547" s="5">
        <v>0</v>
      </c>
      <c r="AN1547" s="5">
        <v>0</v>
      </c>
      <c r="AO1547" s="5">
        <v>0</v>
      </c>
      <c r="AP1547" s="5">
        <v>0</v>
      </c>
      <c r="AQ1547" s="5">
        <v>0</v>
      </c>
      <c r="AR1547" s="5">
        <v>0</v>
      </c>
      <c r="AS1547" s="5">
        <v>0</v>
      </c>
      <c r="AT1547" s="5">
        <v>0</v>
      </c>
      <c r="AU1547" s="5">
        <v>0</v>
      </c>
      <c r="AV1547" s="5">
        <v>0</v>
      </c>
      <c r="AW1547" s="5">
        <v>0</v>
      </c>
      <c r="AX1547" s="5">
        <v>0</v>
      </c>
      <c r="AY1547" s="5">
        <v>0</v>
      </c>
      <c r="AZ1547" s="5">
        <v>0</v>
      </c>
      <c r="BA1547" s="5">
        <v>0</v>
      </c>
      <c r="BB1547" s="5">
        <v>0</v>
      </c>
      <c r="BC1547" s="5">
        <v>0</v>
      </c>
      <c r="BD1547" s="5">
        <v>0</v>
      </c>
      <c r="BE1547" s="5">
        <v>0</v>
      </c>
      <c r="BF1547" s="5">
        <v>0</v>
      </c>
      <c r="BG1547" s="5">
        <v>0</v>
      </c>
      <c r="BH1547" s="5">
        <v>0</v>
      </c>
      <c r="BI1547" s="5">
        <v>0</v>
      </c>
      <c r="BJ1547" s="5">
        <v>0</v>
      </c>
      <c r="BK1547" s="5">
        <v>0</v>
      </c>
      <c r="BL1547" s="5">
        <v>0</v>
      </c>
      <c r="BM1547" s="5">
        <v>0</v>
      </c>
      <c r="BN1547" s="5">
        <v>0</v>
      </c>
      <c r="BO1547" s="5">
        <v>0</v>
      </c>
      <c r="BP1547" s="5">
        <v>0</v>
      </c>
      <c r="BQ1547" s="5">
        <v>0</v>
      </c>
      <c r="BR1547" s="5">
        <v>0</v>
      </c>
      <c r="BS1547" s="5">
        <v>0</v>
      </c>
      <c r="BT1547" s="5">
        <v>0</v>
      </c>
      <c r="BU1547" s="5">
        <v>0</v>
      </c>
      <c r="BV1547" s="5">
        <v>0</v>
      </c>
      <c r="BW1547" s="5">
        <v>0</v>
      </c>
      <c r="BX1547" s="5">
        <v>0</v>
      </c>
      <c r="BY1547" s="5">
        <v>0</v>
      </c>
      <c r="BZ1547" s="5">
        <v>0</v>
      </c>
      <c r="CA1547" s="5">
        <v>0</v>
      </c>
      <c r="CB1547" s="5">
        <v>0</v>
      </c>
      <c r="CC1547" s="5">
        <v>0</v>
      </c>
      <c r="CD1547" s="5">
        <v>0</v>
      </c>
      <c r="CE1547" s="24">
        <v>6485463.1100000003</v>
      </c>
    </row>
    <row r="1548" spans="2:83" ht="14.5" thickTop="1" thickBot="1" x14ac:dyDescent="0.35">
      <c r="B1548" s="25" t="s">
        <v>2627</v>
      </c>
      <c r="C1548" s="26">
        <v>6</v>
      </c>
      <c r="D1548" s="26" t="s">
        <v>2841</v>
      </c>
      <c r="E1548" s="26">
        <v>3008239095</v>
      </c>
      <c r="F1548" s="25" t="s">
        <v>2842</v>
      </c>
      <c r="G1548" s="5">
        <v>0</v>
      </c>
      <c r="H1548" s="5">
        <v>4641619.83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5">
        <v>0</v>
      </c>
      <c r="AB1548" s="5">
        <v>6542342.21</v>
      </c>
      <c r="AC1548" s="5">
        <v>0</v>
      </c>
      <c r="AD1548" s="5">
        <v>1803256.71</v>
      </c>
      <c r="AE1548" s="5">
        <v>0</v>
      </c>
      <c r="AF1548" s="5">
        <v>2609710</v>
      </c>
      <c r="AG1548" s="5">
        <v>0</v>
      </c>
      <c r="AH1548" s="5">
        <v>0</v>
      </c>
      <c r="AI1548" s="5">
        <v>0</v>
      </c>
      <c r="AJ1548" s="5">
        <v>0</v>
      </c>
      <c r="AK1548" s="5">
        <v>0</v>
      </c>
      <c r="AL1548" s="5">
        <v>0</v>
      </c>
      <c r="AM1548" s="5">
        <v>0</v>
      </c>
      <c r="AN1548" s="5">
        <v>0</v>
      </c>
      <c r="AO1548" s="5">
        <v>0</v>
      </c>
      <c r="AP1548" s="5">
        <v>0</v>
      </c>
      <c r="AQ1548" s="5">
        <v>0</v>
      </c>
      <c r="AR1548" s="5">
        <v>0</v>
      </c>
      <c r="AS1548" s="5">
        <v>0</v>
      </c>
      <c r="AT1548" s="5">
        <v>0</v>
      </c>
      <c r="AU1548" s="5">
        <v>0</v>
      </c>
      <c r="AV1548" s="5">
        <v>0</v>
      </c>
      <c r="AW1548" s="5">
        <v>0</v>
      </c>
      <c r="AX1548" s="5">
        <v>0</v>
      </c>
      <c r="AY1548" s="5">
        <v>0</v>
      </c>
      <c r="AZ1548" s="5">
        <v>0</v>
      </c>
      <c r="BA1548" s="5">
        <v>0</v>
      </c>
      <c r="BB1548" s="5">
        <v>0</v>
      </c>
      <c r="BC1548" s="5">
        <v>0</v>
      </c>
      <c r="BD1548" s="5">
        <v>0</v>
      </c>
      <c r="BE1548" s="5">
        <v>0</v>
      </c>
      <c r="BF1548" s="5">
        <v>0</v>
      </c>
      <c r="BG1548" s="5">
        <v>0</v>
      </c>
      <c r="BH1548" s="5">
        <v>0</v>
      </c>
      <c r="BI1548" s="5">
        <v>0</v>
      </c>
      <c r="BJ1548" s="5">
        <v>0</v>
      </c>
      <c r="BK1548" s="5">
        <v>0</v>
      </c>
      <c r="BL1548" s="5">
        <v>264696.46000000002</v>
      </c>
      <c r="BM1548" s="5">
        <v>0</v>
      </c>
      <c r="BN1548" s="5">
        <v>1027834.39</v>
      </c>
      <c r="BO1548" s="5">
        <v>0</v>
      </c>
      <c r="BP1548" s="5">
        <v>0</v>
      </c>
      <c r="BQ1548" s="5">
        <v>0</v>
      </c>
      <c r="BR1548" s="5">
        <v>0</v>
      </c>
      <c r="BS1548" s="5">
        <v>0</v>
      </c>
      <c r="BT1548" s="5">
        <v>0</v>
      </c>
      <c r="BU1548" s="5">
        <v>0</v>
      </c>
      <c r="BV1548" s="5">
        <v>0</v>
      </c>
      <c r="BW1548" s="5">
        <v>0</v>
      </c>
      <c r="BX1548" s="5">
        <v>0</v>
      </c>
      <c r="BY1548" s="5">
        <v>0</v>
      </c>
      <c r="BZ1548" s="5">
        <v>0</v>
      </c>
      <c r="CA1548" s="5">
        <v>0</v>
      </c>
      <c r="CB1548" s="5">
        <v>17313.169999999998</v>
      </c>
      <c r="CC1548" s="5">
        <v>0</v>
      </c>
      <c r="CD1548" s="5">
        <v>157513</v>
      </c>
      <c r="CE1548" s="24">
        <v>17064285.770000003</v>
      </c>
    </row>
    <row r="1549" spans="2:83" ht="14.5" thickTop="1" thickBot="1" x14ac:dyDescent="0.35">
      <c r="B1549" s="25" t="s">
        <v>2627</v>
      </c>
      <c r="C1549" s="26">
        <v>6</v>
      </c>
      <c r="D1549" s="26" t="s">
        <v>2843</v>
      </c>
      <c r="E1549" s="26">
        <v>3008176153</v>
      </c>
      <c r="F1549" s="25" t="s">
        <v>2844</v>
      </c>
      <c r="G1549" s="5">
        <v>0</v>
      </c>
      <c r="H1549" s="5">
        <v>545924.99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  <c r="AB1549" s="5">
        <v>5696361.9699999997</v>
      </c>
      <c r="AC1549" s="5">
        <v>0</v>
      </c>
      <c r="AD1549" s="5">
        <v>4441825.03</v>
      </c>
      <c r="AE1549" s="5">
        <v>0</v>
      </c>
      <c r="AF1549" s="5">
        <v>0</v>
      </c>
      <c r="AG1549" s="5">
        <v>0</v>
      </c>
      <c r="AH1549" s="5">
        <v>0</v>
      </c>
      <c r="AI1549" s="5">
        <v>0</v>
      </c>
      <c r="AJ1549" s="5">
        <v>1333650</v>
      </c>
      <c r="AK1549" s="5">
        <v>0</v>
      </c>
      <c r="AL1549" s="5">
        <v>0</v>
      </c>
      <c r="AM1549" s="5">
        <v>0</v>
      </c>
      <c r="AN1549" s="5">
        <v>0</v>
      </c>
      <c r="AO1549" s="5">
        <v>0</v>
      </c>
      <c r="AP1549" s="5">
        <v>0</v>
      </c>
      <c r="AQ1549" s="5">
        <v>0</v>
      </c>
      <c r="AR1549" s="5">
        <v>0</v>
      </c>
      <c r="AS1549" s="5">
        <v>0</v>
      </c>
      <c r="AT1549" s="5">
        <v>7.27</v>
      </c>
      <c r="AU1549" s="5">
        <v>0</v>
      </c>
      <c r="AV1549" s="5">
        <v>0</v>
      </c>
      <c r="AW1549" s="5">
        <v>0</v>
      </c>
      <c r="AX1549" s="5">
        <v>0</v>
      </c>
      <c r="AY1549" s="5">
        <v>0</v>
      </c>
      <c r="AZ1549" s="5">
        <v>0</v>
      </c>
      <c r="BA1549" s="5">
        <v>0</v>
      </c>
      <c r="BB1549" s="5">
        <v>0</v>
      </c>
      <c r="BC1549" s="5">
        <v>0</v>
      </c>
      <c r="BD1549" s="5">
        <v>0</v>
      </c>
      <c r="BE1549" s="5">
        <v>0</v>
      </c>
      <c r="BF1549" s="5">
        <v>0</v>
      </c>
      <c r="BG1549" s="5">
        <v>0</v>
      </c>
      <c r="BH1549" s="5">
        <v>0</v>
      </c>
      <c r="BI1549" s="5">
        <v>0</v>
      </c>
      <c r="BJ1549" s="5">
        <v>0</v>
      </c>
      <c r="BK1549" s="5">
        <v>0</v>
      </c>
      <c r="BL1549" s="5">
        <v>0</v>
      </c>
      <c r="BM1549" s="5">
        <v>0</v>
      </c>
      <c r="BN1549" s="5">
        <v>88785.96</v>
      </c>
      <c r="BO1549" s="5">
        <v>0</v>
      </c>
      <c r="BP1549" s="5">
        <v>0</v>
      </c>
      <c r="BQ1549" s="5">
        <v>0</v>
      </c>
      <c r="BR1549" s="5">
        <v>0</v>
      </c>
      <c r="BS1549" s="5">
        <v>0</v>
      </c>
      <c r="BT1549" s="5">
        <v>0</v>
      </c>
      <c r="BU1549" s="5">
        <v>0</v>
      </c>
      <c r="BV1549" s="5">
        <v>0</v>
      </c>
      <c r="BW1549" s="5">
        <v>0</v>
      </c>
      <c r="BX1549" s="5">
        <v>0</v>
      </c>
      <c r="BY1549" s="5">
        <v>0</v>
      </c>
      <c r="BZ1549" s="5">
        <v>0</v>
      </c>
      <c r="CA1549" s="5">
        <v>0</v>
      </c>
      <c r="CB1549" s="5">
        <v>0</v>
      </c>
      <c r="CC1549" s="5">
        <v>0</v>
      </c>
      <c r="CD1549" s="5">
        <v>0</v>
      </c>
      <c r="CE1549" s="24">
        <v>12106555.220000001</v>
      </c>
    </row>
    <row r="1550" spans="2:83" ht="14.5" thickTop="1" thickBot="1" x14ac:dyDescent="0.35">
      <c r="B1550" s="25" t="s">
        <v>2627</v>
      </c>
      <c r="C1550" s="26">
        <v>6</v>
      </c>
      <c r="D1550" s="26" t="s">
        <v>2845</v>
      </c>
      <c r="E1550" s="26">
        <v>3008087202</v>
      </c>
      <c r="F1550" s="25" t="s">
        <v>2846</v>
      </c>
      <c r="G1550" s="5">
        <v>0</v>
      </c>
      <c r="H1550" s="5">
        <v>1167271.58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  <c r="AA1550" s="5">
        <v>0</v>
      </c>
      <c r="AB1550" s="5">
        <v>2088255</v>
      </c>
      <c r="AC1550" s="5">
        <v>0</v>
      </c>
      <c r="AD1550" s="5">
        <v>0</v>
      </c>
      <c r="AE1550" s="5">
        <v>0</v>
      </c>
      <c r="AF1550" s="5">
        <v>8.75</v>
      </c>
      <c r="AG1550" s="5">
        <v>0</v>
      </c>
      <c r="AH1550" s="5">
        <v>0</v>
      </c>
      <c r="AI1550" s="5">
        <v>0</v>
      </c>
      <c r="AJ1550" s="5">
        <v>0</v>
      </c>
      <c r="AK1550" s="5">
        <v>0</v>
      </c>
      <c r="AL1550" s="5">
        <v>0</v>
      </c>
      <c r="AM1550" s="5">
        <v>0</v>
      </c>
      <c r="AN1550" s="5">
        <v>0</v>
      </c>
      <c r="AO1550" s="5">
        <v>0</v>
      </c>
      <c r="AP1550" s="5">
        <v>0</v>
      </c>
      <c r="AQ1550" s="5">
        <v>0</v>
      </c>
      <c r="AR1550" s="5">
        <v>0</v>
      </c>
      <c r="AS1550" s="5">
        <v>0</v>
      </c>
      <c r="AT1550" s="5">
        <v>51292.85</v>
      </c>
      <c r="AU1550" s="5">
        <v>0</v>
      </c>
      <c r="AV1550" s="5">
        <v>0</v>
      </c>
      <c r="AW1550" s="5">
        <v>0</v>
      </c>
      <c r="AX1550" s="5">
        <v>0</v>
      </c>
      <c r="AY1550" s="5">
        <v>0</v>
      </c>
      <c r="AZ1550" s="5">
        <v>0</v>
      </c>
      <c r="BA1550" s="5">
        <v>0</v>
      </c>
      <c r="BB1550" s="5">
        <v>0</v>
      </c>
      <c r="BC1550" s="5">
        <v>0</v>
      </c>
      <c r="BD1550" s="5">
        <v>0</v>
      </c>
      <c r="BE1550" s="5">
        <v>0</v>
      </c>
      <c r="BF1550" s="5">
        <v>0</v>
      </c>
      <c r="BG1550" s="5">
        <v>0</v>
      </c>
      <c r="BH1550" s="5">
        <v>0</v>
      </c>
      <c r="BI1550" s="5">
        <v>0</v>
      </c>
      <c r="BJ1550" s="5">
        <v>0</v>
      </c>
      <c r="BK1550" s="5">
        <v>0</v>
      </c>
      <c r="BL1550" s="5">
        <v>0</v>
      </c>
      <c r="BM1550" s="5">
        <v>0</v>
      </c>
      <c r="BN1550" s="5">
        <v>582406.82999999996</v>
      </c>
      <c r="BO1550" s="5">
        <v>0</v>
      </c>
      <c r="BP1550" s="5">
        <v>0</v>
      </c>
      <c r="BQ1550" s="5">
        <v>0</v>
      </c>
      <c r="BR1550" s="5">
        <v>0</v>
      </c>
      <c r="BS1550" s="5">
        <v>0</v>
      </c>
      <c r="BT1550" s="5">
        <v>0</v>
      </c>
      <c r="BU1550" s="5">
        <v>0</v>
      </c>
      <c r="BV1550" s="5">
        <v>0</v>
      </c>
      <c r="BW1550" s="5">
        <v>0</v>
      </c>
      <c r="BX1550" s="5">
        <v>0</v>
      </c>
      <c r="BY1550" s="5">
        <v>0</v>
      </c>
      <c r="BZ1550" s="5">
        <v>0</v>
      </c>
      <c r="CA1550" s="5">
        <v>0</v>
      </c>
      <c r="CB1550" s="5">
        <v>2637.8</v>
      </c>
      <c r="CC1550" s="5">
        <v>0</v>
      </c>
      <c r="CD1550" s="5">
        <v>0</v>
      </c>
      <c r="CE1550" s="24">
        <v>3891872.81</v>
      </c>
    </row>
    <row r="1551" spans="2:83" ht="14.5" thickTop="1" thickBot="1" x14ac:dyDescent="0.35">
      <c r="B1551" s="25" t="s">
        <v>2627</v>
      </c>
      <c r="C1551" s="26">
        <v>6</v>
      </c>
      <c r="D1551" s="26" t="s">
        <v>2847</v>
      </c>
      <c r="E1551" s="26">
        <v>3008142595</v>
      </c>
      <c r="F1551" s="25" t="s">
        <v>2848</v>
      </c>
      <c r="G1551" s="5">
        <v>0</v>
      </c>
      <c r="H1551" s="5">
        <v>513113.02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  <c r="AA1551" s="5">
        <v>0</v>
      </c>
      <c r="AB1551" s="5">
        <v>5925690.0999999996</v>
      </c>
      <c r="AC1551" s="5">
        <v>0</v>
      </c>
      <c r="AD1551" s="5">
        <v>570864.61</v>
      </c>
      <c r="AE1551" s="5">
        <v>0</v>
      </c>
      <c r="AF1551" s="5">
        <v>633548.64</v>
      </c>
      <c r="AG1551" s="5">
        <v>0</v>
      </c>
      <c r="AH1551" s="5">
        <v>0</v>
      </c>
      <c r="AI1551" s="5">
        <v>0</v>
      </c>
      <c r="AJ1551" s="5">
        <v>0</v>
      </c>
      <c r="AK1551" s="5">
        <v>0</v>
      </c>
      <c r="AL1551" s="5">
        <v>0</v>
      </c>
      <c r="AM1551" s="5">
        <v>0</v>
      </c>
      <c r="AN1551" s="5">
        <v>0</v>
      </c>
      <c r="AO1551" s="5">
        <v>581197.04</v>
      </c>
      <c r="AP1551" s="5">
        <v>0</v>
      </c>
      <c r="AQ1551" s="5">
        <v>0</v>
      </c>
      <c r="AR1551" s="5">
        <v>0</v>
      </c>
      <c r="AS1551" s="5">
        <v>0</v>
      </c>
      <c r="AT1551" s="5">
        <v>51292.85</v>
      </c>
      <c r="AU1551" s="5">
        <v>0</v>
      </c>
      <c r="AV1551" s="5">
        <v>0</v>
      </c>
      <c r="AW1551" s="5">
        <v>0</v>
      </c>
      <c r="AX1551" s="5">
        <v>0</v>
      </c>
      <c r="AY1551" s="5">
        <v>0</v>
      </c>
      <c r="AZ1551" s="5">
        <v>0</v>
      </c>
      <c r="BA1551" s="5">
        <v>0</v>
      </c>
      <c r="BB1551" s="5">
        <v>0</v>
      </c>
      <c r="BC1551" s="5">
        <v>0</v>
      </c>
      <c r="BD1551" s="5">
        <v>0</v>
      </c>
      <c r="BE1551" s="5">
        <v>0</v>
      </c>
      <c r="BF1551" s="5">
        <v>0</v>
      </c>
      <c r="BG1551" s="5">
        <v>0</v>
      </c>
      <c r="BH1551" s="5">
        <v>0</v>
      </c>
      <c r="BI1551" s="5">
        <v>0</v>
      </c>
      <c r="BJ1551" s="5">
        <v>0</v>
      </c>
      <c r="BK1551" s="5">
        <v>0</v>
      </c>
      <c r="BL1551" s="5">
        <v>0</v>
      </c>
      <c r="BM1551" s="5">
        <v>0</v>
      </c>
      <c r="BN1551" s="5">
        <v>192451.13</v>
      </c>
      <c r="BO1551" s="5">
        <v>0</v>
      </c>
      <c r="BP1551" s="5">
        <v>0</v>
      </c>
      <c r="BQ1551" s="5">
        <v>0</v>
      </c>
      <c r="BR1551" s="5">
        <v>0</v>
      </c>
      <c r="BS1551" s="5">
        <v>0</v>
      </c>
      <c r="BT1551" s="5">
        <v>0</v>
      </c>
      <c r="BU1551" s="5">
        <v>0</v>
      </c>
      <c r="BV1551" s="5">
        <v>0</v>
      </c>
      <c r="BW1551" s="5">
        <v>0</v>
      </c>
      <c r="BX1551" s="5">
        <v>0</v>
      </c>
      <c r="BY1551" s="5">
        <v>0</v>
      </c>
      <c r="BZ1551" s="5">
        <v>0</v>
      </c>
      <c r="CA1551" s="5">
        <v>0</v>
      </c>
      <c r="CB1551" s="5">
        <v>294368.42</v>
      </c>
      <c r="CC1551" s="5">
        <v>0</v>
      </c>
      <c r="CD1551" s="5">
        <v>0</v>
      </c>
      <c r="CE1551" s="24">
        <v>8762525.8099999987</v>
      </c>
    </row>
    <row r="1552" spans="2:83" ht="14.5" thickTop="1" thickBot="1" x14ac:dyDescent="0.35">
      <c r="B1552" s="25" t="s">
        <v>2627</v>
      </c>
      <c r="C1552" s="26">
        <v>6</v>
      </c>
      <c r="D1552" s="26" t="s">
        <v>2849</v>
      </c>
      <c r="E1552" s="26">
        <v>3008092499</v>
      </c>
      <c r="F1552" s="25" t="s">
        <v>2850</v>
      </c>
      <c r="G1552" s="5">
        <v>0</v>
      </c>
      <c r="H1552" s="5">
        <v>1341711.53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5">
        <v>121414.61</v>
      </c>
      <c r="AC1552" s="5">
        <v>0</v>
      </c>
      <c r="AD1552" s="5">
        <v>401682.58</v>
      </c>
      <c r="AE1552" s="5">
        <v>0</v>
      </c>
      <c r="AF1552" s="5">
        <v>0</v>
      </c>
      <c r="AG1552" s="5">
        <v>0</v>
      </c>
      <c r="AH1552" s="5">
        <v>0</v>
      </c>
      <c r="AI1552" s="5">
        <v>0</v>
      </c>
      <c r="AJ1552" s="5">
        <v>0</v>
      </c>
      <c r="AK1552" s="5">
        <v>0</v>
      </c>
      <c r="AL1552" s="5">
        <v>0</v>
      </c>
      <c r="AM1552" s="5">
        <v>0</v>
      </c>
      <c r="AN1552" s="5">
        <v>0</v>
      </c>
      <c r="AO1552" s="5">
        <v>0</v>
      </c>
      <c r="AP1552" s="5">
        <v>0</v>
      </c>
      <c r="AQ1552" s="5">
        <v>0</v>
      </c>
      <c r="AR1552" s="5">
        <v>0</v>
      </c>
      <c r="AS1552" s="5">
        <v>0</v>
      </c>
      <c r="AT1552" s="5">
        <v>93268.57</v>
      </c>
      <c r="AU1552" s="5">
        <v>0</v>
      </c>
      <c r="AV1552" s="5">
        <v>0</v>
      </c>
      <c r="AW1552" s="5">
        <v>0</v>
      </c>
      <c r="AX1552" s="5">
        <v>0</v>
      </c>
      <c r="AY1552" s="5">
        <v>0</v>
      </c>
      <c r="AZ1552" s="5">
        <v>0</v>
      </c>
      <c r="BA1552" s="5">
        <v>0</v>
      </c>
      <c r="BB1552" s="5">
        <v>0</v>
      </c>
      <c r="BC1552" s="5">
        <v>0</v>
      </c>
      <c r="BD1552" s="5">
        <v>0</v>
      </c>
      <c r="BE1552" s="5">
        <v>0</v>
      </c>
      <c r="BF1552" s="5">
        <v>0</v>
      </c>
      <c r="BG1552" s="5">
        <v>0</v>
      </c>
      <c r="BH1552" s="5">
        <v>0</v>
      </c>
      <c r="BI1552" s="5">
        <v>0</v>
      </c>
      <c r="BJ1552" s="5">
        <v>0</v>
      </c>
      <c r="BK1552" s="5">
        <v>0</v>
      </c>
      <c r="BL1552" s="5">
        <v>0</v>
      </c>
      <c r="BM1552" s="5">
        <v>0</v>
      </c>
      <c r="BN1552" s="5">
        <v>278779.03999999998</v>
      </c>
      <c r="BO1552" s="5">
        <v>0</v>
      </c>
      <c r="BP1552" s="5">
        <v>0</v>
      </c>
      <c r="BQ1552" s="5">
        <v>0</v>
      </c>
      <c r="BR1552" s="5">
        <v>0</v>
      </c>
      <c r="BS1552" s="5">
        <v>0</v>
      </c>
      <c r="BT1552" s="5">
        <v>0</v>
      </c>
      <c r="BU1552" s="5">
        <v>0</v>
      </c>
      <c r="BV1552" s="5">
        <v>0</v>
      </c>
      <c r="BW1552" s="5">
        <v>0</v>
      </c>
      <c r="BX1552" s="5">
        <v>0</v>
      </c>
      <c r="BY1552" s="5">
        <v>0</v>
      </c>
      <c r="BZ1552" s="5">
        <v>0</v>
      </c>
      <c r="CA1552" s="5">
        <v>0</v>
      </c>
      <c r="CB1552" s="5">
        <v>230808.29</v>
      </c>
      <c r="CC1552" s="5">
        <v>0</v>
      </c>
      <c r="CD1552" s="5">
        <v>0</v>
      </c>
      <c r="CE1552" s="24">
        <v>2467664.62</v>
      </c>
    </row>
    <row r="1553" spans="2:83" ht="14.5" thickTop="1" thickBot="1" x14ac:dyDescent="0.35">
      <c r="B1553" s="25" t="s">
        <v>2627</v>
      </c>
      <c r="C1553" s="26">
        <v>6</v>
      </c>
      <c r="D1553" s="26" t="s">
        <v>2996</v>
      </c>
      <c r="E1553" s="26">
        <v>3008100899</v>
      </c>
      <c r="F1553" s="25" t="s">
        <v>2997</v>
      </c>
      <c r="G1553" s="5">
        <v>10116786.949999999</v>
      </c>
      <c r="H1553" s="5">
        <v>817874.91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8633151.7599999998</v>
      </c>
      <c r="AB1553" s="5">
        <v>0</v>
      </c>
      <c r="AC1553" s="5">
        <v>0</v>
      </c>
      <c r="AD1553" s="5">
        <v>0</v>
      </c>
      <c r="AE1553" s="5">
        <v>329775.57</v>
      </c>
      <c r="AF1553" s="5">
        <v>0</v>
      </c>
      <c r="AG1553" s="5">
        <v>0</v>
      </c>
      <c r="AH1553" s="5">
        <v>0</v>
      </c>
      <c r="AI1553" s="5">
        <v>0</v>
      </c>
      <c r="AJ1553" s="5">
        <v>0</v>
      </c>
      <c r="AK1553" s="5">
        <v>0</v>
      </c>
      <c r="AL1553" s="5">
        <v>0</v>
      </c>
      <c r="AM1553" s="5">
        <v>0</v>
      </c>
      <c r="AN1553" s="5">
        <v>0</v>
      </c>
      <c r="AO1553" s="5">
        <v>17408533.98</v>
      </c>
      <c r="AP1553" s="5">
        <v>0</v>
      </c>
      <c r="AQ1553" s="5">
        <v>0</v>
      </c>
      <c r="AR1553" s="5">
        <v>0</v>
      </c>
      <c r="AS1553" s="5">
        <v>0</v>
      </c>
      <c r="AT1553" s="5">
        <v>0</v>
      </c>
      <c r="AU1553" s="5">
        <v>0</v>
      </c>
      <c r="AV1553" s="5">
        <v>0</v>
      </c>
      <c r="AW1553" s="5">
        <v>0</v>
      </c>
      <c r="AX1553" s="5">
        <v>0</v>
      </c>
      <c r="AY1553" s="5">
        <v>0</v>
      </c>
      <c r="AZ1553" s="5">
        <v>0</v>
      </c>
      <c r="BA1553" s="5">
        <v>0</v>
      </c>
      <c r="BB1553" s="5">
        <v>0</v>
      </c>
      <c r="BC1553" s="5">
        <v>0</v>
      </c>
      <c r="BD1553" s="5">
        <v>0</v>
      </c>
      <c r="BE1553" s="5">
        <v>0</v>
      </c>
      <c r="BF1553" s="5">
        <v>0</v>
      </c>
      <c r="BG1553" s="5">
        <v>0</v>
      </c>
      <c r="BH1553" s="5">
        <v>0</v>
      </c>
      <c r="BI1553" s="5">
        <v>0</v>
      </c>
      <c r="BJ1553" s="5">
        <v>0</v>
      </c>
      <c r="BK1553" s="5">
        <v>356708.46</v>
      </c>
      <c r="BL1553" s="5">
        <v>0</v>
      </c>
      <c r="BM1553" s="5">
        <v>1610768.89</v>
      </c>
      <c r="BN1553" s="5">
        <v>0</v>
      </c>
      <c r="BO1553" s="5">
        <v>0</v>
      </c>
      <c r="BP1553" s="5">
        <v>0</v>
      </c>
      <c r="BQ1553" s="5">
        <v>0</v>
      </c>
      <c r="BR1553" s="5">
        <v>0</v>
      </c>
      <c r="BS1553" s="5">
        <v>0</v>
      </c>
      <c r="BT1553" s="5">
        <v>0</v>
      </c>
      <c r="BU1553" s="5">
        <v>0</v>
      </c>
      <c r="BV1553" s="5">
        <v>0</v>
      </c>
      <c r="BW1553" s="5">
        <v>0</v>
      </c>
      <c r="BX1553" s="5">
        <v>0</v>
      </c>
      <c r="BY1553" s="5">
        <v>0</v>
      </c>
      <c r="BZ1553" s="5">
        <v>0</v>
      </c>
      <c r="CA1553" s="5">
        <v>0</v>
      </c>
      <c r="CB1553" s="5">
        <v>161267.79999999999</v>
      </c>
      <c r="CC1553" s="5">
        <v>0</v>
      </c>
      <c r="CD1553" s="5">
        <v>41</v>
      </c>
      <c r="CE1553" s="24">
        <v>39434909.32</v>
      </c>
    </row>
    <row r="1554" spans="2:83" ht="14.5" thickTop="1" thickBot="1" x14ac:dyDescent="0.35">
      <c r="B1554" s="25" t="s">
        <v>2627</v>
      </c>
      <c r="C1554" s="26">
        <v>6</v>
      </c>
      <c r="D1554" s="26" t="s">
        <v>2851</v>
      </c>
      <c r="E1554" s="26">
        <v>3008111941</v>
      </c>
      <c r="F1554" s="25" t="s">
        <v>2852</v>
      </c>
      <c r="G1554" s="5">
        <v>0</v>
      </c>
      <c r="H1554" s="5">
        <v>1264382.1000000001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0</v>
      </c>
      <c r="AF1554" s="5">
        <v>0</v>
      </c>
      <c r="AG1554" s="5">
        <v>0</v>
      </c>
      <c r="AH1554" s="5">
        <v>0</v>
      </c>
      <c r="AI1554" s="5">
        <v>0</v>
      </c>
      <c r="AJ1554" s="5">
        <v>0</v>
      </c>
      <c r="AK1554" s="5">
        <v>0</v>
      </c>
      <c r="AL1554" s="5">
        <v>0</v>
      </c>
      <c r="AM1554" s="5">
        <v>0</v>
      </c>
      <c r="AN1554" s="5">
        <v>0</v>
      </c>
      <c r="AO1554" s="5">
        <v>0</v>
      </c>
      <c r="AP1554" s="5">
        <v>0</v>
      </c>
      <c r="AQ1554" s="5">
        <v>0</v>
      </c>
      <c r="AR1554" s="5">
        <v>0</v>
      </c>
      <c r="AS1554" s="5">
        <v>0</v>
      </c>
      <c r="AT1554" s="5">
        <v>311037.28999999998</v>
      </c>
      <c r="AU1554" s="5">
        <v>0</v>
      </c>
      <c r="AV1554" s="5">
        <v>0</v>
      </c>
      <c r="AW1554" s="5">
        <v>0</v>
      </c>
      <c r="AX1554" s="5">
        <v>0</v>
      </c>
      <c r="AY1554" s="5">
        <v>0</v>
      </c>
      <c r="AZ1554" s="5">
        <v>0</v>
      </c>
      <c r="BA1554" s="5">
        <v>0</v>
      </c>
      <c r="BB1554" s="5">
        <v>0</v>
      </c>
      <c r="BC1554" s="5">
        <v>0</v>
      </c>
      <c r="BD1554" s="5">
        <v>0</v>
      </c>
      <c r="BE1554" s="5">
        <v>0</v>
      </c>
      <c r="BF1554" s="5">
        <v>0</v>
      </c>
      <c r="BG1554" s="5">
        <v>0</v>
      </c>
      <c r="BH1554" s="5">
        <v>0</v>
      </c>
      <c r="BI1554" s="5">
        <v>0</v>
      </c>
      <c r="BJ1554" s="5">
        <v>0</v>
      </c>
      <c r="BK1554" s="5">
        <v>0</v>
      </c>
      <c r="BL1554" s="5">
        <v>0</v>
      </c>
      <c r="BM1554" s="5">
        <v>0</v>
      </c>
      <c r="BN1554" s="5">
        <v>91696.09</v>
      </c>
      <c r="BO1554" s="5">
        <v>0</v>
      </c>
      <c r="BP1554" s="5">
        <v>0</v>
      </c>
      <c r="BQ1554" s="5">
        <v>0</v>
      </c>
      <c r="BR1554" s="5">
        <v>0</v>
      </c>
      <c r="BS1554" s="5">
        <v>0</v>
      </c>
      <c r="BT1554" s="5">
        <v>0</v>
      </c>
      <c r="BU1554" s="5">
        <v>0</v>
      </c>
      <c r="BV1554" s="5">
        <v>0</v>
      </c>
      <c r="BW1554" s="5">
        <v>0</v>
      </c>
      <c r="BX1554" s="5">
        <v>0</v>
      </c>
      <c r="BY1554" s="5">
        <v>0</v>
      </c>
      <c r="BZ1554" s="5">
        <v>0</v>
      </c>
      <c r="CA1554" s="5">
        <v>0</v>
      </c>
      <c r="CB1554" s="5">
        <v>0</v>
      </c>
      <c r="CC1554" s="5">
        <v>0</v>
      </c>
      <c r="CD1554" s="5">
        <v>0</v>
      </c>
      <c r="CE1554" s="24">
        <v>1667115.4800000002</v>
      </c>
    </row>
    <row r="1555" spans="2:83" ht="14.5" thickTop="1" thickBot="1" x14ac:dyDescent="0.35">
      <c r="B1555" s="25" t="s">
        <v>2627</v>
      </c>
      <c r="C1555" s="26">
        <v>6</v>
      </c>
      <c r="D1555" s="26" t="s">
        <v>2853</v>
      </c>
      <c r="E1555" s="26">
        <v>3008087738</v>
      </c>
      <c r="F1555" s="25" t="s">
        <v>2854</v>
      </c>
      <c r="G1555" s="5">
        <v>0</v>
      </c>
      <c r="H1555" s="5">
        <v>278366.73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5">
        <v>2907330.59</v>
      </c>
      <c r="AC1555" s="5">
        <v>0</v>
      </c>
      <c r="AD1555" s="5">
        <v>194929.74</v>
      </c>
      <c r="AE1555" s="5">
        <v>0</v>
      </c>
      <c r="AF1555" s="5">
        <v>0</v>
      </c>
      <c r="AG1555" s="5">
        <v>0</v>
      </c>
      <c r="AH1555" s="5">
        <v>0</v>
      </c>
      <c r="AI1555" s="5">
        <v>0</v>
      </c>
      <c r="AJ1555" s="5">
        <v>0</v>
      </c>
      <c r="AK1555" s="5">
        <v>0</v>
      </c>
      <c r="AL1555" s="5">
        <v>0</v>
      </c>
      <c r="AM1555" s="5">
        <v>0</v>
      </c>
      <c r="AN1555" s="5">
        <v>0</v>
      </c>
      <c r="AO1555" s="5">
        <v>0</v>
      </c>
      <c r="AP1555" s="5">
        <v>0</v>
      </c>
      <c r="AQ1555" s="5">
        <v>0</v>
      </c>
      <c r="AR1555" s="5">
        <v>0</v>
      </c>
      <c r="AS1555" s="5">
        <v>0</v>
      </c>
      <c r="AT1555" s="5">
        <v>0</v>
      </c>
      <c r="AU1555" s="5">
        <v>0</v>
      </c>
      <c r="AV1555" s="5">
        <v>0</v>
      </c>
      <c r="AW1555" s="5">
        <v>0</v>
      </c>
      <c r="AX1555" s="5">
        <v>0</v>
      </c>
      <c r="AY1555" s="5">
        <v>0</v>
      </c>
      <c r="AZ1555" s="5">
        <v>0</v>
      </c>
      <c r="BA1555" s="5">
        <v>0</v>
      </c>
      <c r="BB1555" s="5">
        <v>0</v>
      </c>
      <c r="BC1555" s="5">
        <v>0</v>
      </c>
      <c r="BD1555" s="5">
        <v>0</v>
      </c>
      <c r="BE1555" s="5">
        <v>0</v>
      </c>
      <c r="BF1555" s="5">
        <v>0</v>
      </c>
      <c r="BG1555" s="5">
        <v>0</v>
      </c>
      <c r="BH1555" s="5">
        <v>0</v>
      </c>
      <c r="BI1555" s="5">
        <v>0</v>
      </c>
      <c r="BJ1555" s="5">
        <v>0</v>
      </c>
      <c r="BK1555" s="5">
        <v>0</v>
      </c>
      <c r="BL1555" s="5">
        <v>0</v>
      </c>
      <c r="BM1555" s="5">
        <v>0</v>
      </c>
      <c r="BN1555" s="5">
        <v>15937.68</v>
      </c>
      <c r="BO1555" s="5">
        <v>0</v>
      </c>
      <c r="BP1555" s="5">
        <v>0</v>
      </c>
      <c r="BQ1555" s="5">
        <v>0</v>
      </c>
      <c r="BR1555" s="5">
        <v>0</v>
      </c>
      <c r="BS1555" s="5">
        <v>0</v>
      </c>
      <c r="BT1555" s="5">
        <v>0</v>
      </c>
      <c r="BU1555" s="5">
        <v>0</v>
      </c>
      <c r="BV1555" s="5">
        <v>0</v>
      </c>
      <c r="BW1555" s="5">
        <v>0</v>
      </c>
      <c r="BX1555" s="5">
        <v>0</v>
      </c>
      <c r="BY1555" s="5">
        <v>0</v>
      </c>
      <c r="BZ1555" s="5">
        <v>0</v>
      </c>
      <c r="CA1555" s="5">
        <v>0</v>
      </c>
      <c r="CB1555" s="5">
        <v>0</v>
      </c>
      <c r="CC1555" s="5">
        <v>0</v>
      </c>
      <c r="CD1555" s="5">
        <v>0</v>
      </c>
      <c r="CE1555" s="24">
        <v>3396564.7399999998</v>
      </c>
    </row>
    <row r="1556" spans="2:83" ht="14.5" thickTop="1" thickBot="1" x14ac:dyDescent="0.35">
      <c r="B1556" s="25" t="s">
        <v>2627</v>
      </c>
      <c r="C1556" s="26">
        <v>6</v>
      </c>
      <c r="D1556" s="26" t="s">
        <v>2990</v>
      </c>
      <c r="E1556" s="26">
        <v>3008131290</v>
      </c>
      <c r="F1556" s="25" t="s">
        <v>2991</v>
      </c>
      <c r="G1556" s="5">
        <v>0</v>
      </c>
      <c r="H1556" s="5">
        <v>354399.14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  <c r="AB1556" s="5">
        <v>1142853.46</v>
      </c>
      <c r="AC1556" s="5">
        <v>0</v>
      </c>
      <c r="AD1556" s="5">
        <v>215770.9</v>
      </c>
      <c r="AE1556" s="5">
        <v>0</v>
      </c>
      <c r="AF1556" s="5">
        <v>0</v>
      </c>
      <c r="AG1556" s="5">
        <v>0</v>
      </c>
      <c r="AH1556" s="5">
        <v>0</v>
      </c>
      <c r="AI1556" s="5">
        <v>0</v>
      </c>
      <c r="AJ1556" s="5">
        <v>0</v>
      </c>
      <c r="AK1556" s="5">
        <v>0</v>
      </c>
      <c r="AL1556" s="5">
        <v>0</v>
      </c>
      <c r="AM1556" s="5">
        <v>0</v>
      </c>
      <c r="AN1556" s="5">
        <v>0</v>
      </c>
      <c r="AO1556" s="5">
        <v>7800000</v>
      </c>
      <c r="AP1556" s="5">
        <v>0</v>
      </c>
      <c r="AQ1556" s="5">
        <v>0</v>
      </c>
      <c r="AR1556" s="5">
        <v>0</v>
      </c>
      <c r="AS1556" s="5">
        <v>0</v>
      </c>
      <c r="AT1556" s="5">
        <v>47407.27</v>
      </c>
      <c r="AU1556" s="5">
        <v>0</v>
      </c>
      <c r="AV1556" s="5">
        <v>0</v>
      </c>
      <c r="AW1556" s="5">
        <v>0</v>
      </c>
      <c r="AX1556" s="5">
        <v>0</v>
      </c>
      <c r="AY1556" s="5">
        <v>0</v>
      </c>
      <c r="AZ1556" s="5">
        <v>0</v>
      </c>
      <c r="BA1556" s="5">
        <v>0</v>
      </c>
      <c r="BB1556" s="5">
        <v>0</v>
      </c>
      <c r="BC1556" s="5">
        <v>0</v>
      </c>
      <c r="BD1556" s="5">
        <v>0</v>
      </c>
      <c r="BE1556" s="5">
        <v>0</v>
      </c>
      <c r="BF1556" s="5">
        <v>0</v>
      </c>
      <c r="BG1556" s="5">
        <v>0</v>
      </c>
      <c r="BH1556" s="5">
        <v>0</v>
      </c>
      <c r="BI1556" s="5">
        <v>0</v>
      </c>
      <c r="BJ1556" s="5">
        <v>0</v>
      </c>
      <c r="BK1556" s="5">
        <v>0</v>
      </c>
      <c r="BL1556" s="5">
        <v>0</v>
      </c>
      <c r="BM1556" s="5">
        <v>0</v>
      </c>
      <c r="BN1556" s="5">
        <v>151475.57999999999</v>
      </c>
      <c r="BO1556" s="5">
        <v>0</v>
      </c>
      <c r="BP1556" s="5">
        <v>0</v>
      </c>
      <c r="BQ1556" s="5">
        <v>0</v>
      </c>
      <c r="BR1556" s="5">
        <v>0</v>
      </c>
      <c r="BS1556" s="5">
        <v>0</v>
      </c>
      <c r="BT1556" s="5">
        <v>0</v>
      </c>
      <c r="BU1556" s="5">
        <v>0</v>
      </c>
      <c r="BV1556" s="5">
        <v>0</v>
      </c>
      <c r="BW1556" s="5">
        <v>0</v>
      </c>
      <c r="BX1556" s="5">
        <v>0</v>
      </c>
      <c r="BY1556" s="5">
        <v>0</v>
      </c>
      <c r="BZ1556" s="5">
        <v>0</v>
      </c>
      <c r="CA1556" s="5">
        <v>0</v>
      </c>
      <c r="CB1556" s="5">
        <v>4116.95</v>
      </c>
      <c r="CC1556" s="5">
        <v>0</v>
      </c>
      <c r="CD1556" s="5">
        <v>0</v>
      </c>
      <c r="CE1556" s="24">
        <v>9716023.2999999989</v>
      </c>
    </row>
    <row r="1557" spans="2:83" ht="14.5" thickTop="1" thickBot="1" x14ac:dyDescent="0.35">
      <c r="B1557" s="25" t="s">
        <v>2627</v>
      </c>
      <c r="C1557" s="26">
        <v>6</v>
      </c>
      <c r="D1557" s="26" t="s">
        <v>2855</v>
      </c>
      <c r="E1557" s="26">
        <v>3008261306</v>
      </c>
      <c r="F1557" s="25" t="s">
        <v>2856</v>
      </c>
      <c r="G1557" s="5">
        <v>0</v>
      </c>
      <c r="H1557" s="5">
        <v>399156.36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20062591.870000001</v>
      </c>
      <c r="AC1557" s="5">
        <v>0</v>
      </c>
      <c r="AD1557" s="5">
        <v>1591515.12</v>
      </c>
      <c r="AE1557" s="5">
        <v>0</v>
      </c>
      <c r="AF1557" s="5">
        <v>0</v>
      </c>
      <c r="AG1557" s="5">
        <v>0</v>
      </c>
      <c r="AH1557" s="5">
        <v>0</v>
      </c>
      <c r="AI1557" s="5">
        <v>0</v>
      </c>
      <c r="AJ1557" s="5">
        <v>2923626</v>
      </c>
      <c r="AK1557" s="5">
        <v>0</v>
      </c>
      <c r="AL1557" s="5">
        <v>0</v>
      </c>
      <c r="AM1557" s="5">
        <v>0</v>
      </c>
      <c r="AN1557" s="5">
        <v>0</v>
      </c>
      <c r="AO1557" s="5">
        <v>267989487.78999999</v>
      </c>
      <c r="AP1557" s="5">
        <v>0</v>
      </c>
      <c r="AQ1557" s="5">
        <v>0</v>
      </c>
      <c r="AR1557" s="5">
        <v>0</v>
      </c>
      <c r="AS1557" s="5">
        <v>0</v>
      </c>
      <c r="AT1557" s="5">
        <v>113729.2</v>
      </c>
      <c r="AU1557" s="5">
        <v>0</v>
      </c>
      <c r="AV1557" s="5">
        <v>0</v>
      </c>
      <c r="AW1557" s="5">
        <v>0</v>
      </c>
      <c r="AX1557" s="5">
        <v>0</v>
      </c>
      <c r="AY1557" s="5">
        <v>0</v>
      </c>
      <c r="AZ1557" s="5">
        <v>0</v>
      </c>
      <c r="BA1557" s="5">
        <v>0</v>
      </c>
      <c r="BB1557" s="5">
        <v>0</v>
      </c>
      <c r="BC1557" s="5">
        <v>0</v>
      </c>
      <c r="BD1557" s="5">
        <v>0</v>
      </c>
      <c r="BE1557" s="5">
        <v>0</v>
      </c>
      <c r="BF1557" s="5">
        <v>1.6</v>
      </c>
      <c r="BG1557" s="5">
        <v>0</v>
      </c>
      <c r="BH1557" s="5">
        <v>0</v>
      </c>
      <c r="BI1557" s="5">
        <v>0</v>
      </c>
      <c r="BJ1557" s="5">
        <v>0</v>
      </c>
      <c r="BK1557" s="5">
        <v>0</v>
      </c>
      <c r="BL1557" s="5">
        <v>0</v>
      </c>
      <c r="BM1557" s="5">
        <v>0</v>
      </c>
      <c r="BN1557" s="5">
        <v>578715.54</v>
      </c>
      <c r="BO1557" s="5">
        <v>0</v>
      </c>
      <c r="BP1557" s="5">
        <v>0</v>
      </c>
      <c r="BQ1557" s="5">
        <v>0</v>
      </c>
      <c r="BR1557" s="5">
        <v>0</v>
      </c>
      <c r="BS1557" s="5">
        <v>0</v>
      </c>
      <c r="BT1557" s="5">
        <v>0</v>
      </c>
      <c r="BU1557" s="5">
        <v>0</v>
      </c>
      <c r="BV1557" s="5">
        <v>0</v>
      </c>
      <c r="BW1557" s="5">
        <v>0</v>
      </c>
      <c r="BX1557" s="5">
        <v>0</v>
      </c>
      <c r="BY1557" s="5">
        <v>0</v>
      </c>
      <c r="BZ1557" s="5">
        <v>0</v>
      </c>
      <c r="CA1557" s="5">
        <v>0</v>
      </c>
      <c r="CB1557" s="5">
        <v>169697.92000000001</v>
      </c>
      <c r="CC1557" s="5">
        <v>0</v>
      </c>
      <c r="CD1557" s="5">
        <v>1.37</v>
      </c>
      <c r="CE1557" s="24">
        <v>293828522.77000004</v>
      </c>
    </row>
    <row r="1558" spans="2:83" ht="14.5" thickTop="1" thickBot="1" x14ac:dyDescent="0.35">
      <c r="B1558" s="25" t="s">
        <v>2627</v>
      </c>
      <c r="C1558" s="26">
        <v>6</v>
      </c>
      <c r="D1558" s="26" t="s">
        <v>2857</v>
      </c>
      <c r="E1558" s="26">
        <v>3008323797</v>
      </c>
      <c r="F1558" s="25" t="s">
        <v>2858</v>
      </c>
      <c r="G1558" s="5">
        <v>733775.59</v>
      </c>
      <c r="H1558" s="5">
        <v>434103.98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13630499.220000001</v>
      </c>
      <c r="AB1558" s="5">
        <v>0</v>
      </c>
      <c r="AC1558" s="5">
        <v>0</v>
      </c>
      <c r="AD1558" s="5">
        <v>0</v>
      </c>
      <c r="AE1558" s="5">
        <v>0</v>
      </c>
      <c r="AF1558" s="5">
        <v>0</v>
      </c>
      <c r="AG1558" s="5">
        <v>0</v>
      </c>
      <c r="AH1558" s="5">
        <v>0</v>
      </c>
      <c r="AI1558" s="5">
        <v>0</v>
      </c>
      <c r="AJ1558" s="5">
        <v>0</v>
      </c>
      <c r="AK1558" s="5">
        <v>0</v>
      </c>
      <c r="AL1558" s="5">
        <v>0</v>
      </c>
      <c r="AM1558" s="5">
        <v>0</v>
      </c>
      <c r="AN1558" s="5">
        <v>0</v>
      </c>
      <c r="AO1558" s="5">
        <v>927737.22</v>
      </c>
      <c r="AP1558" s="5">
        <v>0</v>
      </c>
      <c r="AQ1558" s="5">
        <v>0</v>
      </c>
      <c r="AR1558" s="5">
        <v>0</v>
      </c>
      <c r="AS1558" s="5">
        <v>83362.570000000007</v>
      </c>
      <c r="AT1558" s="5">
        <v>0</v>
      </c>
      <c r="AU1558" s="5">
        <v>0</v>
      </c>
      <c r="AV1558" s="5">
        <v>0</v>
      </c>
      <c r="AW1558" s="5">
        <v>0</v>
      </c>
      <c r="AX1558" s="5">
        <v>0</v>
      </c>
      <c r="AY1558" s="5">
        <v>0</v>
      </c>
      <c r="AZ1558" s="5">
        <v>0</v>
      </c>
      <c r="BA1558" s="5">
        <v>0</v>
      </c>
      <c r="BB1558" s="5">
        <v>0</v>
      </c>
      <c r="BC1558" s="5">
        <v>0</v>
      </c>
      <c r="BD1558" s="5">
        <v>0</v>
      </c>
      <c r="BE1558" s="5">
        <v>0</v>
      </c>
      <c r="BF1558" s="5">
        <v>0</v>
      </c>
      <c r="BG1558" s="5">
        <v>0</v>
      </c>
      <c r="BH1558" s="5">
        <v>0</v>
      </c>
      <c r="BI1558" s="5">
        <v>0</v>
      </c>
      <c r="BJ1558" s="5">
        <v>0</v>
      </c>
      <c r="BK1558" s="5">
        <v>0</v>
      </c>
      <c r="BL1558" s="5">
        <v>0</v>
      </c>
      <c r="BM1558" s="5">
        <v>315282.19</v>
      </c>
      <c r="BN1558" s="5">
        <v>379209.85</v>
      </c>
      <c r="BO1558" s="5">
        <v>0</v>
      </c>
      <c r="BP1558" s="5">
        <v>0</v>
      </c>
      <c r="BQ1558" s="5">
        <v>0</v>
      </c>
      <c r="BR1558" s="5">
        <v>0</v>
      </c>
      <c r="BS1558" s="5">
        <v>0</v>
      </c>
      <c r="BT1558" s="5">
        <v>0</v>
      </c>
      <c r="BU1558" s="5">
        <v>0</v>
      </c>
      <c r="BV1558" s="5">
        <v>0</v>
      </c>
      <c r="BW1558" s="5">
        <v>0</v>
      </c>
      <c r="BX1558" s="5">
        <v>0</v>
      </c>
      <c r="BY1558" s="5">
        <v>0</v>
      </c>
      <c r="BZ1558" s="5">
        <v>0</v>
      </c>
      <c r="CA1558" s="5">
        <v>0</v>
      </c>
      <c r="CB1558" s="5">
        <v>171436.12</v>
      </c>
      <c r="CC1558" s="5">
        <v>0</v>
      </c>
      <c r="CD1558" s="5">
        <v>10000</v>
      </c>
      <c r="CE1558" s="24">
        <v>16685406.74</v>
      </c>
    </row>
    <row r="1559" spans="2:83" ht="14.5" thickTop="1" thickBot="1" x14ac:dyDescent="0.35">
      <c r="B1559" s="25" t="s">
        <v>2627</v>
      </c>
      <c r="C1559" s="26">
        <v>6</v>
      </c>
      <c r="D1559" s="26" t="s">
        <v>2859</v>
      </c>
      <c r="E1559" s="26">
        <v>3008267155</v>
      </c>
      <c r="F1559" s="25" t="s">
        <v>2860</v>
      </c>
      <c r="G1559" s="5">
        <v>0</v>
      </c>
      <c r="H1559" s="5">
        <v>169722.5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33868259.780000001</v>
      </c>
      <c r="AC1559" s="5">
        <v>0</v>
      </c>
      <c r="AD1559" s="5">
        <v>3347646.76</v>
      </c>
      <c r="AE1559" s="5">
        <v>0</v>
      </c>
      <c r="AF1559" s="5">
        <v>382415.33</v>
      </c>
      <c r="AG1559" s="5">
        <v>0</v>
      </c>
      <c r="AH1559" s="5">
        <v>0</v>
      </c>
      <c r="AI1559" s="5">
        <v>0</v>
      </c>
      <c r="AJ1559" s="5">
        <v>2088692.53</v>
      </c>
      <c r="AK1559" s="5">
        <v>0</v>
      </c>
      <c r="AL1559" s="5">
        <v>0</v>
      </c>
      <c r="AM1559" s="5">
        <v>0</v>
      </c>
      <c r="AN1559" s="5">
        <v>0</v>
      </c>
      <c r="AO1559" s="5">
        <v>372336</v>
      </c>
      <c r="AP1559" s="5">
        <v>0</v>
      </c>
      <c r="AQ1559" s="5">
        <v>0</v>
      </c>
      <c r="AR1559" s="5">
        <v>0</v>
      </c>
      <c r="AS1559" s="5">
        <v>0</v>
      </c>
      <c r="AT1559" s="5">
        <v>113729.2</v>
      </c>
      <c r="AU1559" s="5">
        <v>0</v>
      </c>
      <c r="AV1559" s="5">
        <v>0</v>
      </c>
      <c r="AW1559" s="5">
        <v>0</v>
      </c>
      <c r="AX1559" s="5">
        <v>0</v>
      </c>
      <c r="AY1559" s="5">
        <v>0</v>
      </c>
      <c r="AZ1559" s="5">
        <v>0</v>
      </c>
      <c r="BA1559" s="5">
        <v>0</v>
      </c>
      <c r="BB1559" s="5">
        <v>0</v>
      </c>
      <c r="BC1559" s="5">
        <v>0</v>
      </c>
      <c r="BD1559" s="5">
        <v>0</v>
      </c>
      <c r="BE1559" s="5">
        <v>0</v>
      </c>
      <c r="BF1559" s="5">
        <v>0</v>
      </c>
      <c r="BG1559" s="5">
        <v>0</v>
      </c>
      <c r="BH1559" s="5">
        <v>0</v>
      </c>
      <c r="BI1559" s="5">
        <v>0</v>
      </c>
      <c r="BJ1559" s="5">
        <v>0</v>
      </c>
      <c r="BK1559" s="5">
        <v>0</v>
      </c>
      <c r="BL1559" s="5">
        <v>0</v>
      </c>
      <c r="BM1559" s="5">
        <v>0</v>
      </c>
      <c r="BN1559" s="5">
        <v>278008.61</v>
      </c>
      <c r="BO1559" s="5">
        <v>0</v>
      </c>
      <c r="BP1559" s="5">
        <v>0</v>
      </c>
      <c r="BQ1559" s="5">
        <v>0</v>
      </c>
      <c r="BR1559" s="5">
        <v>0</v>
      </c>
      <c r="BS1559" s="5">
        <v>0</v>
      </c>
      <c r="BT1559" s="5">
        <v>0</v>
      </c>
      <c r="BU1559" s="5">
        <v>0</v>
      </c>
      <c r="BV1559" s="5">
        <v>0</v>
      </c>
      <c r="BW1559" s="5">
        <v>0</v>
      </c>
      <c r="BX1559" s="5">
        <v>0</v>
      </c>
      <c r="BY1559" s="5">
        <v>0</v>
      </c>
      <c r="BZ1559" s="5">
        <v>0</v>
      </c>
      <c r="CA1559" s="5">
        <v>0</v>
      </c>
      <c r="CB1559" s="5">
        <v>678732.2</v>
      </c>
      <c r="CC1559" s="5">
        <v>0</v>
      </c>
      <c r="CD1559" s="5">
        <v>162310</v>
      </c>
      <c r="CE1559" s="24">
        <v>41461852.910000004</v>
      </c>
    </row>
    <row r="1560" spans="2:83" ht="14.5" thickTop="1" thickBot="1" x14ac:dyDescent="0.35">
      <c r="B1560" s="25" t="s">
        <v>2627</v>
      </c>
      <c r="C1560" s="26">
        <v>6</v>
      </c>
      <c r="D1560" s="26" t="s">
        <v>2861</v>
      </c>
      <c r="E1560" s="26">
        <v>3008365759</v>
      </c>
      <c r="F1560" s="25" t="s">
        <v>2862</v>
      </c>
      <c r="G1560" s="5">
        <v>0</v>
      </c>
      <c r="H1560" s="5">
        <v>5188691.45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  <c r="AB1560" s="5">
        <v>25507252.550000001</v>
      </c>
      <c r="AC1560" s="5">
        <v>0</v>
      </c>
      <c r="AD1560" s="5">
        <v>6423521.5700000003</v>
      </c>
      <c r="AE1560" s="5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0</v>
      </c>
      <c r="AK1560" s="5">
        <v>0</v>
      </c>
      <c r="AL1560" s="5">
        <v>0</v>
      </c>
      <c r="AM1560" s="5">
        <v>0</v>
      </c>
      <c r="AN1560" s="5">
        <v>0</v>
      </c>
      <c r="AO1560" s="5">
        <v>0</v>
      </c>
      <c r="AP1560" s="5">
        <v>0</v>
      </c>
      <c r="AQ1560" s="5">
        <v>0</v>
      </c>
      <c r="AR1560" s="5">
        <v>0</v>
      </c>
      <c r="AS1560" s="5">
        <v>0</v>
      </c>
      <c r="AT1560" s="5">
        <v>0</v>
      </c>
      <c r="AU1560" s="5">
        <v>0</v>
      </c>
      <c r="AV1560" s="5">
        <v>0</v>
      </c>
      <c r="AW1560" s="5">
        <v>0</v>
      </c>
      <c r="AX1560" s="5">
        <v>0</v>
      </c>
      <c r="AY1560" s="5">
        <v>0</v>
      </c>
      <c r="AZ1560" s="5">
        <v>0</v>
      </c>
      <c r="BA1560" s="5">
        <v>0</v>
      </c>
      <c r="BB1560" s="5">
        <v>0</v>
      </c>
      <c r="BC1560" s="5">
        <v>0</v>
      </c>
      <c r="BD1560" s="5">
        <v>0</v>
      </c>
      <c r="BE1560" s="5">
        <v>0</v>
      </c>
      <c r="BF1560" s="5">
        <v>0</v>
      </c>
      <c r="BG1560" s="5">
        <v>0</v>
      </c>
      <c r="BH1560" s="5">
        <v>0</v>
      </c>
      <c r="BI1560" s="5">
        <v>0</v>
      </c>
      <c r="BJ1560" s="5">
        <v>0</v>
      </c>
      <c r="BK1560" s="5">
        <v>0</v>
      </c>
      <c r="BL1560" s="5">
        <v>132014.9</v>
      </c>
      <c r="BM1560" s="5">
        <v>0</v>
      </c>
      <c r="BN1560" s="5">
        <v>1689343.89</v>
      </c>
      <c r="BO1560" s="5">
        <v>0</v>
      </c>
      <c r="BP1560" s="5">
        <v>0</v>
      </c>
      <c r="BQ1560" s="5">
        <v>0</v>
      </c>
      <c r="BR1560" s="5">
        <v>0</v>
      </c>
      <c r="BS1560" s="5">
        <v>0</v>
      </c>
      <c r="BT1560" s="5">
        <v>0</v>
      </c>
      <c r="BU1560" s="5">
        <v>0</v>
      </c>
      <c r="BV1560" s="5">
        <v>0</v>
      </c>
      <c r="BW1560" s="5">
        <v>0</v>
      </c>
      <c r="BX1560" s="5">
        <v>0</v>
      </c>
      <c r="BY1560" s="5">
        <v>0</v>
      </c>
      <c r="BZ1560" s="5">
        <v>0</v>
      </c>
      <c r="CA1560" s="5">
        <v>0</v>
      </c>
      <c r="CB1560" s="5">
        <v>28457</v>
      </c>
      <c r="CC1560" s="5">
        <v>0</v>
      </c>
      <c r="CD1560" s="5">
        <v>0</v>
      </c>
      <c r="CE1560" s="24">
        <v>38969281.359999999</v>
      </c>
    </row>
    <row r="1561" spans="2:83" ht="14.5" thickTop="1" thickBot="1" x14ac:dyDescent="0.35">
      <c r="B1561" s="25" t="s">
        <v>2627</v>
      </c>
      <c r="C1561" s="26">
        <v>6</v>
      </c>
      <c r="D1561" s="26" t="s">
        <v>2863</v>
      </c>
      <c r="E1561" s="26">
        <v>3008372609</v>
      </c>
      <c r="F1561" s="25" t="s">
        <v>2864</v>
      </c>
      <c r="G1561" s="5">
        <v>0</v>
      </c>
      <c r="H1561" s="5">
        <v>2130406.13</v>
      </c>
      <c r="I1561" s="5">
        <v>0</v>
      </c>
      <c r="J1561" s="5">
        <v>0</v>
      </c>
      <c r="K1561" s="5">
        <v>0</v>
      </c>
      <c r="L1561" s="5">
        <v>0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4667137.3</v>
      </c>
      <c r="AC1561" s="5">
        <v>0</v>
      </c>
      <c r="AD1561" s="5">
        <v>1604483.82</v>
      </c>
      <c r="AE1561" s="5">
        <v>0</v>
      </c>
      <c r="AF1561" s="5">
        <v>7.0000000000000007E-2</v>
      </c>
      <c r="AG1561" s="5">
        <v>0</v>
      </c>
      <c r="AH1561" s="5">
        <v>887600</v>
      </c>
      <c r="AI1561" s="5">
        <v>0</v>
      </c>
      <c r="AJ1561" s="5">
        <v>1853200</v>
      </c>
      <c r="AK1561" s="5">
        <v>0</v>
      </c>
      <c r="AL1561" s="5">
        <v>0</v>
      </c>
      <c r="AM1561" s="5">
        <v>0</v>
      </c>
      <c r="AN1561" s="5">
        <v>0</v>
      </c>
      <c r="AO1561" s="5">
        <v>0</v>
      </c>
      <c r="AP1561" s="5">
        <v>0</v>
      </c>
      <c r="AQ1561" s="5">
        <v>0</v>
      </c>
      <c r="AR1561" s="5">
        <v>0</v>
      </c>
      <c r="AS1561" s="5">
        <v>0</v>
      </c>
      <c r="AT1561" s="5">
        <v>0</v>
      </c>
      <c r="AU1561" s="5">
        <v>0</v>
      </c>
      <c r="AV1561" s="5">
        <v>0</v>
      </c>
      <c r="AW1561" s="5">
        <v>0</v>
      </c>
      <c r="AX1561" s="5">
        <v>0</v>
      </c>
      <c r="AY1561" s="5">
        <v>0</v>
      </c>
      <c r="AZ1561" s="5">
        <v>0</v>
      </c>
      <c r="BA1561" s="5">
        <v>0</v>
      </c>
      <c r="BB1561" s="5">
        <v>0</v>
      </c>
      <c r="BC1561" s="5">
        <v>0</v>
      </c>
      <c r="BD1561" s="5">
        <v>0</v>
      </c>
      <c r="BE1561" s="5">
        <v>0</v>
      </c>
      <c r="BF1561" s="5">
        <v>0</v>
      </c>
      <c r="BG1561" s="5">
        <v>0</v>
      </c>
      <c r="BH1561" s="5">
        <v>0</v>
      </c>
      <c r="BI1561" s="5">
        <v>0</v>
      </c>
      <c r="BJ1561" s="5">
        <v>0</v>
      </c>
      <c r="BK1561" s="5">
        <v>0</v>
      </c>
      <c r="BL1561" s="5">
        <v>51292.85</v>
      </c>
      <c r="BM1561" s="5">
        <v>0</v>
      </c>
      <c r="BN1561" s="5">
        <v>402167.42</v>
      </c>
      <c r="BO1561" s="5">
        <v>0</v>
      </c>
      <c r="BP1561" s="5">
        <v>0</v>
      </c>
      <c r="BQ1561" s="5">
        <v>0</v>
      </c>
      <c r="BR1561" s="5">
        <v>0</v>
      </c>
      <c r="BS1561" s="5">
        <v>0</v>
      </c>
      <c r="BT1561" s="5">
        <v>0</v>
      </c>
      <c r="BU1561" s="5">
        <v>0</v>
      </c>
      <c r="BV1561" s="5">
        <v>0</v>
      </c>
      <c r="BW1561" s="5">
        <v>0</v>
      </c>
      <c r="BX1561" s="5">
        <v>0</v>
      </c>
      <c r="BY1561" s="5">
        <v>0</v>
      </c>
      <c r="BZ1561" s="5">
        <v>0</v>
      </c>
      <c r="CA1561" s="5">
        <v>0</v>
      </c>
      <c r="CB1561" s="5">
        <v>585943.80000000005</v>
      </c>
      <c r="CC1561" s="5">
        <v>0</v>
      </c>
      <c r="CD1561" s="5">
        <v>0</v>
      </c>
      <c r="CE1561" s="24">
        <v>12182231.390000001</v>
      </c>
    </row>
    <row r="1562" spans="2:83" ht="14.5" thickTop="1" thickBot="1" x14ac:dyDescent="0.35">
      <c r="B1562" s="25" t="s">
        <v>2627</v>
      </c>
      <c r="C1562" s="26">
        <v>6</v>
      </c>
      <c r="D1562" s="26" t="s">
        <v>2865</v>
      </c>
      <c r="E1562" s="26">
        <v>3008366661</v>
      </c>
      <c r="F1562" s="25" t="s">
        <v>2866</v>
      </c>
      <c r="G1562" s="5">
        <v>0</v>
      </c>
      <c r="H1562" s="5">
        <v>1517916.3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6981123.8099999996</v>
      </c>
      <c r="AC1562" s="5">
        <v>0</v>
      </c>
      <c r="AD1562" s="5">
        <v>2596403.56</v>
      </c>
      <c r="AE1562" s="5">
        <v>0</v>
      </c>
      <c r="AF1562" s="5">
        <v>0</v>
      </c>
      <c r="AG1562" s="5">
        <v>0</v>
      </c>
      <c r="AH1562" s="5">
        <v>0</v>
      </c>
      <c r="AI1562" s="5">
        <v>0</v>
      </c>
      <c r="AJ1562" s="5">
        <v>0</v>
      </c>
      <c r="AK1562" s="5">
        <v>0</v>
      </c>
      <c r="AL1562" s="5">
        <v>0</v>
      </c>
      <c r="AM1562" s="5">
        <v>0</v>
      </c>
      <c r="AN1562" s="5">
        <v>0</v>
      </c>
      <c r="AO1562" s="5">
        <v>0</v>
      </c>
      <c r="AP1562" s="5">
        <v>0</v>
      </c>
      <c r="AQ1562" s="5">
        <v>0</v>
      </c>
      <c r="AR1562" s="5">
        <v>0</v>
      </c>
      <c r="AS1562" s="5">
        <v>0</v>
      </c>
      <c r="AT1562" s="5">
        <v>85254.9</v>
      </c>
      <c r="AU1562" s="5">
        <v>0</v>
      </c>
      <c r="AV1562" s="5">
        <v>0</v>
      </c>
      <c r="AW1562" s="5">
        <v>0</v>
      </c>
      <c r="AX1562" s="5">
        <v>0</v>
      </c>
      <c r="AY1562" s="5">
        <v>0</v>
      </c>
      <c r="AZ1562" s="5">
        <v>0</v>
      </c>
      <c r="BA1562" s="5">
        <v>0</v>
      </c>
      <c r="BB1562" s="5">
        <v>0</v>
      </c>
      <c r="BC1562" s="5">
        <v>0</v>
      </c>
      <c r="BD1562" s="5">
        <v>0</v>
      </c>
      <c r="BE1562" s="5">
        <v>0</v>
      </c>
      <c r="BF1562" s="5">
        <v>0</v>
      </c>
      <c r="BG1562" s="5">
        <v>0</v>
      </c>
      <c r="BH1562" s="5">
        <v>0</v>
      </c>
      <c r="BI1562" s="5">
        <v>0</v>
      </c>
      <c r="BJ1562" s="5">
        <v>0</v>
      </c>
      <c r="BK1562" s="5">
        <v>0</v>
      </c>
      <c r="BL1562" s="5">
        <v>0</v>
      </c>
      <c r="BM1562" s="5">
        <v>0</v>
      </c>
      <c r="BN1562" s="5">
        <v>661140.29</v>
      </c>
      <c r="BO1562" s="5">
        <v>0</v>
      </c>
      <c r="BP1562" s="5">
        <v>0</v>
      </c>
      <c r="BQ1562" s="5">
        <v>0</v>
      </c>
      <c r="BR1562" s="5">
        <v>0</v>
      </c>
      <c r="BS1562" s="5">
        <v>0</v>
      </c>
      <c r="BT1562" s="5">
        <v>0</v>
      </c>
      <c r="BU1562" s="5">
        <v>0</v>
      </c>
      <c r="BV1562" s="5">
        <v>0</v>
      </c>
      <c r="BW1562" s="5">
        <v>0</v>
      </c>
      <c r="BX1562" s="5">
        <v>0</v>
      </c>
      <c r="BY1562" s="5">
        <v>0</v>
      </c>
      <c r="BZ1562" s="5">
        <v>0</v>
      </c>
      <c r="CA1562" s="5">
        <v>0</v>
      </c>
      <c r="CB1562" s="5">
        <v>132000</v>
      </c>
      <c r="CC1562" s="5">
        <v>0</v>
      </c>
      <c r="CD1562" s="5">
        <v>0</v>
      </c>
      <c r="CE1562" s="24">
        <v>11973838.859999999</v>
      </c>
    </row>
    <row r="1563" spans="2:83" ht="14.5" thickTop="1" thickBot="1" x14ac:dyDescent="0.35">
      <c r="B1563" s="25" t="s">
        <v>2627</v>
      </c>
      <c r="C1563" s="26">
        <v>6</v>
      </c>
      <c r="D1563" s="26" t="s">
        <v>2867</v>
      </c>
      <c r="E1563" s="26">
        <v>3008401789</v>
      </c>
      <c r="F1563" s="25" t="s">
        <v>2868</v>
      </c>
      <c r="G1563" s="5">
        <v>0</v>
      </c>
      <c r="H1563" s="5">
        <v>505437.75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  <c r="AB1563" s="5">
        <v>4975134.09</v>
      </c>
      <c r="AC1563" s="5">
        <v>0</v>
      </c>
      <c r="AD1563" s="5">
        <v>583867.22</v>
      </c>
      <c r="AE1563" s="5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0</v>
      </c>
      <c r="AM1563" s="5">
        <v>0</v>
      </c>
      <c r="AN1563" s="5">
        <v>0</v>
      </c>
      <c r="AO1563" s="5">
        <v>0</v>
      </c>
      <c r="AP1563" s="5">
        <v>13009.93</v>
      </c>
      <c r="AQ1563" s="5">
        <v>0</v>
      </c>
      <c r="AR1563" s="5">
        <v>0</v>
      </c>
      <c r="AS1563" s="5">
        <v>0</v>
      </c>
      <c r="AT1563" s="5">
        <v>0</v>
      </c>
      <c r="AU1563" s="5">
        <v>0</v>
      </c>
      <c r="AV1563" s="5">
        <v>0</v>
      </c>
      <c r="AW1563" s="5">
        <v>0</v>
      </c>
      <c r="AX1563" s="5">
        <v>0</v>
      </c>
      <c r="AY1563" s="5">
        <v>0</v>
      </c>
      <c r="AZ1563" s="5">
        <v>0</v>
      </c>
      <c r="BA1563" s="5">
        <v>0</v>
      </c>
      <c r="BB1563" s="5">
        <v>0</v>
      </c>
      <c r="BC1563" s="5">
        <v>0</v>
      </c>
      <c r="BD1563" s="5">
        <v>0</v>
      </c>
      <c r="BE1563" s="5">
        <v>0</v>
      </c>
      <c r="BF1563" s="5">
        <v>0</v>
      </c>
      <c r="BG1563" s="5">
        <v>0</v>
      </c>
      <c r="BH1563" s="5">
        <v>0</v>
      </c>
      <c r="BI1563" s="5">
        <v>0</v>
      </c>
      <c r="BJ1563" s="5">
        <v>0</v>
      </c>
      <c r="BK1563" s="5">
        <v>0</v>
      </c>
      <c r="BL1563" s="5">
        <v>47407.27</v>
      </c>
      <c r="BM1563" s="5">
        <v>0</v>
      </c>
      <c r="BN1563" s="5">
        <v>268313.53999999998</v>
      </c>
      <c r="BO1563" s="5">
        <v>0</v>
      </c>
      <c r="BP1563" s="5">
        <v>0</v>
      </c>
      <c r="BQ1563" s="5">
        <v>0</v>
      </c>
      <c r="BR1563" s="5">
        <v>0</v>
      </c>
      <c r="BS1563" s="5">
        <v>0</v>
      </c>
      <c r="BT1563" s="5">
        <v>0</v>
      </c>
      <c r="BU1563" s="5">
        <v>0</v>
      </c>
      <c r="BV1563" s="5">
        <v>0</v>
      </c>
      <c r="BW1563" s="5">
        <v>0</v>
      </c>
      <c r="BX1563" s="5">
        <v>0</v>
      </c>
      <c r="BY1563" s="5">
        <v>0</v>
      </c>
      <c r="BZ1563" s="5">
        <v>0</v>
      </c>
      <c r="CA1563" s="5">
        <v>0</v>
      </c>
      <c r="CB1563" s="5">
        <v>0</v>
      </c>
      <c r="CC1563" s="5">
        <v>0</v>
      </c>
      <c r="CD1563" s="5">
        <v>0</v>
      </c>
      <c r="CE1563" s="24">
        <v>6393169.7999999989</v>
      </c>
    </row>
    <row r="1564" spans="2:83" ht="14.5" thickTop="1" thickBot="1" x14ac:dyDescent="0.35">
      <c r="B1564" s="25" t="s">
        <v>2627</v>
      </c>
      <c r="C1564" s="26">
        <v>6</v>
      </c>
      <c r="D1564" s="26" t="s">
        <v>2954</v>
      </c>
      <c r="E1564" s="26">
        <v>3008433931</v>
      </c>
      <c r="F1564" s="25" t="s">
        <v>2955</v>
      </c>
      <c r="G1564" s="5">
        <v>0</v>
      </c>
      <c r="H1564" s="5">
        <v>973289.85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78455.02</v>
      </c>
      <c r="AC1564" s="5">
        <v>0</v>
      </c>
      <c r="AD1564" s="5">
        <v>1819735.85</v>
      </c>
      <c r="AE1564" s="5">
        <v>0</v>
      </c>
      <c r="AF1564" s="5">
        <v>0</v>
      </c>
      <c r="AG1564" s="5">
        <v>0</v>
      </c>
      <c r="AH1564" s="5">
        <v>0</v>
      </c>
      <c r="AI1564" s="5">
        <v>0</v>
      </c>
      <c r="AJ1564" s="5">
        <v>455.76</v>
      </c>
      <c r="AK1564" s="5">
        <v>0</v>
      </c>
      <c r="AL1564" s="5">
        <v>0</v>
      </c>
      <c r="AM1564" s="5">
        <v>0</v>
      </c>
      <c r="AN1564" s="5">
        <v>0</v>
      </c>
      <c r="AO1564" s="5">
        <v>0.71</v>
      </c>
      <c r="AP1564" s="5">
        <v>2002696.17</v>
      </c>
      <c r="AQ1564" s="5">
        <v>0</v>
      </c>
      <c r="AR1564" s="5">
        <v>0</v>
      </c>
      <c r="AS1564" s="5">
        <v>0</v>
      </c>
      <c r="AT1564" s="5">
        <v>0</v>
      </c>
      <c r="AU1564" s="5">
        <v>0</v>
      </c>
      <c r="AV1564" s="5">
        <v>0</v>
      </c>
      <c r="AW1564" s="5">
        <v>0</v>
      </c>
      <c r="AX1564" s="5">
        <v>0</v>
      </c>
      <c r="AY1564" s="5">
        <v>0</v>
      </c>
      <c r="AZ1564" s="5">
        <v>0</v>
      </c>
      <c r="BA1564" s="5">
        <v>0</v>
      </c>
      <c r="BB1564" s="5">
        <v>0</v>
      </c>
      <c r="BC1564" s="5">
        <v>0</v>
      </c>
      <c r="BD1564" s="5">
        <v>0</v>
      </c>
      <c r="BE1564" s="5">
        <v>0</v>
      </c>
      <c r="BF1564" s="5">
        <v>0</v>
      </c>
      <c r="BG1564" s="5">
        <v>0</v>
      </c>
      <c r="BH1564" s="5">
        <v>0</v>
      </c>
      <c r="BI1564" s="5">
        <v>0</v>
      </c>
      <c r="BJ1564" s="5">
        <v>0</v>
      </c>
      <c r="BK1564" s="5">
        <v>0</v>
      </c>
      <c r="BL1564" s="5">
        <v>0</v>
      </c>
      <c r="BM1564" s="5">
        <v>0</v>
      </c>
      <c r="BN1564" s="5">
        <v>0</v>
      </c>
      <c r="BO1564" s="5">
        <v>0</v>
      </c>
      <c r="BP1564" s="5">
        <v>0</v>
      </c>
      <c r="BQ1564" s="5">
        <v>0</v>
      </c>
      <c r="BR1564" s="5">
        <v>0</v>
      </c>
      <c r="BS1564" s="5">
        <v>0</v>
      </c>
      <c r="BT1564" s="5">
        <v>0</v>
      </c>
      <c r="BU1564" s="5">
        <v>0</v>
      </c>
      <c r="BV1564" s="5">
        <v>0</v>
      </c>
      <c r="BW1564" s="5">
        <v>0</v>
      </c>
      <c r="BX1564" s="5">
        <v>0</v>
      </c>
      <c r="BY1564" s="5">
        <v>0</v>
      </c>
      <c r="BZ1564" s="5">
        <v>0</v>
      </c>
      <c r="CA1564" s="5">
        <v>0</v>
      </c>
      <c r="CB1564" s="5">
        <v>1850120.08</v>
      </c>
      <c r="CC1564" s="5">
        <v>0</v>
      </c>
      <c r="CD1564" s="5">
        <v>0</v>
      </c>
      <c r="CE1564" s="24">
        <v>6724753.4399999995</v>
      </c>
    </row>
    <row r="1565" spans="2:83" ht="14.5" thickTop="1" thickBot="1" x14ac:dyDescent="0.35">
      <c r="B1565" s="25" t="s">
        <v>2627</v>
      </c>
      <c r="C1565" s="26">
        <v>6</v>
      </c>
      <c r="D1565" s="26" t="s">
        <v>2869</v>
      </c>
      <c r="E1565" s="26">
        <v>3008545944</v>
      </c>
      <c r="F1565" s="25" t="s">
        <v>2870</v>
      </c>
      <c r="G1565" s="5">
        <v>0</v>
      </c>
      <c r="H1565" s="5">
        <v>616041.04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0</v>
      </c>
      <c r="AB1565" s="5">
        <v>777153.83</v>
      </c>
      <c r="AC1565" s="5">
        <v>0</v>
      </c>
      <c r="AD1565" s="5">
        <v>139516.79</v>
      </c>
      <c r="AE1565" s="5">
        <v>0</v>
      </c>
      <c r="AF1565" s="5">
        <v>406619</v>
      </c>
      <c r="AG1565" s="5">
        <v>0</v>
      </c>
      <c r="AH1565" s="5">
        <v>0</v>
      </c>
      <c r="AI1565" s="5">
        <v>0</v>
      </c>
      <c r="AJ1565" s="5">
        <v>0</v>
      </c>
      <c r="AK1565" s="5">
        <v>0</v>
      </c>
      <c r="AL1565" s="5">
        <v>0</v>
      </c>
      <c r="AM1565" s="5">
        <v>0</v>
      </c>
      <c r="AN1565" s="5">
        <v>0</v>
      </c>
      <c r="AO1565" s="5">
        <v>0</v>
      </c>
      <c r="AP1565" s="5">
        <v>0</v>
      </c>
      <c r="AQ1565" s="5">
        <v>0</v>
      </c>
      <c r="AR1565" s="5">
        <v>0</v>
      </c>
      <c r="AS1565" s="5">
        <v>0</v>
      </c>
      <c r="AT1565" s="5">
        <v>0</v>
      </c>
      <c r="AU1565" s="5">
        <v>0</v>
      </c>
      <c r="AV1565" s="5">
        <v>0</v>
      </c>
      <c r="AW1565" s="5">
        <v>0</v>
      </c>
      <c r="AX1565" s="5">
        <v>0</v>
      </c>
      <c r="AY1565" s="5">
        <v>0</v>
      </c>
      <c r="AZ1565" s="5">
        <v>0</v>
      </c>
      <c r="BA1565" s="5">
        <v>0</v>
      </c>
      <c r="BB1565" s="5">
        <v>0</v>
      </c>
      <c r="BC1565" s="5">
        <v>0</v>
      </c>
      <c r="BD1565" s="5">
        <v>0</v>
      </c>
      <c r="BE1565" s="5">
        <v>0</v>
      </c>
      <c r="BF1565" s="5">
        <v>0</v>
      </c>
      <c r="BG1565" s="5">
        <v>0</v>
      </c>
      <c r="BH1565" s="5">
        <v>0</v>
      </c>
      <c r="BI1565" s="5">
        <v>0</v>
      </c>
      <c r="BJ1565" s="5">
        <v>0</v>
      </c>
      <c r="BK1565" s="5">
        <v>0</v>
      </c>
      <c r="BL1565" s="5">
        <v>14540.77</v>
      </c>
      <c r="BM1565" s="5">
        <v>0</v>
      </c>
      <c r="BN1565" s="5">
        <v>168032.43</v>
      </c>
      <c r="BO1565" s="5">
        <v>0</v>
      </c>
      <c r="BP1565" s="5">
        <v>0</v>
      </c>
      <c r="BQ1565" s="5">
        <v>0</v>
      </c>
      <c r="BR1565" s="5">
        <v>0</v>
      </c>
      <c r="BS1565" s="5">
        <v>0</v>
      </c>
      <c r="BT1565" s="5">
        <v>0</v>
      </c>
      <c r="BU1565" s="5">
        <v>0</v>
      </c>
      <c r="BV1565" s="5">
        <v>0</v>
      </c>
      <c r="BW1565" s="5">
        <v>0</v>
      </c>
      <c r="BX1565" s="5">
        <v>0</v>
      </c>
      <c r="BY1565" s="5">
        <v>0</v>
      </c>
      <c r="BZ1565" s="5">
        <v>0</v>
      </c>
      <c r="CA1565" s="5">
        <v>0</v>
      </c>
      <c r="CB1565" s="5">
        <v>0</v>
      </c>
      <c r="CC1565" s="5">
        <v>0</v>
      </c>
      <c r="CD1565" s="5">
        <v>0</v>
      </c>
      <c r="CE1565" s="24">
        <v>2121903.8600000003</v>
      </c>
    </row>
    <row r="1566" spans="2:83" ht="14.5" thickTop="1" thickBot="1" x14ac:dyDescent="0.35">
      <c r="B1566" s="25" t="s">
        <v>2627</v>
      </c>
      <c r="C1566" s="26">
        <v>6</v>
      </c>
      <c r="D1566" s="26" t="s">
        <v>3016</v>
      </c>
      <c r="E1566" s="26">
        <v>3008365374</v>
      </c>
      <c r="F1566" s="25" t="s">
        <v>2726</v>
      </c>
      <c r="G1566" s="5">
        <v>4437546.96</v>
      </c>
      <c r="H1566" s="5">
        <v>448612.22</v>
      </c>
      <c r="I1566" s="5">
        <v>0</v>
      </c>
      <c r="J1566" s="5">
        <v>0</v>
      </c>
      <c r="K1566" s="5">
        <v>0</v>
      </c>
      <c r="L1566" s="5">
        <v>0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133032654.54000001</v>
      </c>
      <c r="T1566" s="5">
        <v>159911</v>
      </c>
      <c r="U1566" s="5">
        <v>0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151162410.66</v>
      </c>
      <c r="AB1566" s="5">
        <v>0</v>
      </c>
      <c r="AC1566" s="5">
        <v>1784521.26</v>
      </c>
      <c r="AD1566" s="5">
        <v>0</v>
      </c>
      <c r="AE1566" s="5">
        <v>100</v>
      </c>
      <c r="AF1566" s="5">
        <v>0</v>
      </c>
      <c r="AG1566" s="5">
        <v>0</v>
      </c>
      <c r="AH1566" s="5">
        <v>0</v>
      </c>
      <c r="AI1566" s="5">
        <v>18343053.140000001</v>
      </c>
      <c r="AJ1566" s="5">
        <v>0</v>
      </c>
      <c r="AK1566" s="5">
        <v>0</v>
      </c>
      <c r="AL1566" s="5">
        <v>0</v>
      </c>
      <c r="AM1566" s="5">
        <v>0</v>
      </c>
      <c r="AN1566" s="5">
        <v>0</v>
      </c>
      <c r="AO1566" s="5">
        <v>123542911.84999999</v>
      </c>
      <c r="AP1566" s="5">
        <v>0</v>
      </c>
      <c r="AQ1566" s="5">
        <v>0</v>
      </c>
      <c r="AR1566" s="5">
        <v>0</v>
      </c>
      <c r="AS1566" s="5">
        <v>407481.58999999997</v>
      </c>
      <c r="AT1566" s="5">
        <v>0</v>
      </c>
      <c r="AU1566" s="5">
        <v>0</v>
      </c>
      <c r="AV1566" s="5">
        <v>0</v>
      </c>
      <c r="AW1566" s="5">
        <v>0</v>
      </c>
      <c r="AX1566" s="5">
        <v>0</v>
      </c>
      <c r="AY1566" s="5">
        <v>0</v>
      </c>
      <c r="AZ1566" s="5">
        <v>0</v>
      </c>
      <c r="BA1566" s="5">
        <v>0</v>
      </c>
      <c r="BB1566" s="5">
        <v>0</v>
      </c>
      <c r="BC1566" s="5">
        <v>0</v>
      </c>
      <c r="BD1566" s="5">
        <v>0</v>
      </c>
      <c r="BE1566" s="5">
        <v>0</v>
      </c>
      <c r="BF1566" s="5">
        <v>0</v>
      </c>
      <c r="BG1566" s="5">
        <v>0</v>
      </c>
      <c r="BH1566" s="5">
        <v>0</v>
      </c>
      <c r="BI1566" s="5">
        <v>0</v>
      </c>
      <c r="BJ1566" s="5">
        <v>0</v>
      </c>
      <c r="BK1566" s="5">
        <v>0</v>
      </c>
      <c r="BL1566" s="5">
        <v>0</v>
      </c>
      <c r="BM1566" s="5">
        <v>1689551.28</v>
      </c>
      <c r="BN1566" s="5">
        <v>291415.77</v>
      </c>
      <c r="BO1566" s="5">
        <v>0</v>
      </c>
      <c r="BP1566" s="5">
        <v>0</v>
      </c>
      <c r="BQ1566" s="5">
        <v>0</v>
      </c>
      <c r="BR1566" s="5">
        <v>0</v>
      </c>
      <c r="BS1566" s="5">
        <v>0</v>
      </c>
      <c r="BT1566" s="5">
        <v>0</v>
      </c>
      <c r="BU1566" s="5">
        <v>0</v>
      </c>
      <c r="BV1566" s="5">
        <v>0</v>
      </c>
      <c r="BW1566" s="5">
        <v>0</v>
      </c>
      <c r="BX1566" s="5">
        <v>0</v>
      </c>
      <c r="BY1566" s="5">
        <v>0</v>
      </c>
      <c r="BZ1566" s="5">
        <v>0</v>
      </c>
      <c r="CA1566" s="5">
        <v>0</v>
      </c>
      <c r="CB1566" s="5">
        <v>973972.56</v>
      </c>
      <c r="CC1566" s="5">
        <v>0</v>
      </c>
      <c r="CD1566" s="5">
        <v>0</v>
      </c>
      <c r="CE1566" s="24">
        <v>436274142.82999992</v>
      </c>
    </row>
    <row r="1567" spans="2:83" ht="14.5" thickTop="1" thickBot="1" x14ac:dyDescent="0.35">
      <c r="B1567" s="25" t="s">
        <v>2627</v>
      </c>
      <c r="C1567" s="26">
        <v>6</v>
      </c>
      <c r="D1567" s="26" t="s">
        <v>2871</v>
      </c>
      <c r="E1567" s="26">
        <v>3008700068</v>
      </c>
      <c r="F1567" s="25" t="s">
        <v>2872</v>
      </c>
      <c r="G1567" s="5">
        <v>0</v>
      </c>
      <c r="H1567" s="5">
        <v>317801.07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6382164.6500000004</v>
      </c>
      <c r="AC1567" s="5">
        <v>0</v>
      </c>
      <c r="AD1567" s="5">
        <v>1121289.67</v>
      </c>
      <c r="AE1567" s="5">
        <v>0</v>
      </c>
      <c r="AF1567" s="5">
        <v>20300</v>
      </c>
      <c r="AG1567" s="5">
        <v>0</v>
      </c>
      <c r="AH1567" s="5">
        <v>0</v>
      </c>
      <c r="AI1567" s="5">
        <v>0</v>
      </c>
      <c r="AJ1567" s="5">
        <v>0</v>
      </c>
      <c r="AK1567" s="5">
        <v>0</v>
      </c>
      <c r="AL1567" s="5">
        <v>0</v>
      </c>
      <c r="AM1567" s="5">
        <v>0</v>
      </c>
      <c r="AN1567" s="5">
        <v>0</v>
      </c>
      <c r="AO1567" s="5">
        <v>0</v>
      </c>
      <c r="AP1567" s="5">
        <v>0</v>
      </c>
      <c r="AQ1567" s="5">
        <v>0</v>
      </c>
      <c r="AR1567" s="5">
        <v>0</v>
      </c>
      <c r="AS1567" s="5">
        <v>0</v>
      </c>
      <c r="AT1567" s="5">
        <v>113813.2</v>
      </c>
      <c r="AU1567" s="5">
        <v>0</v>
      </c>
      <c r="AV1567" s="5">
        <v>0</v>
      </c>
      <c r="AW1567" s="5">
        <v>0</v>
      </c>
      <c r="AX1567" s="5">
        <v>0</v>
      </c>
      <c r="AY1567" s="5">
        <v>0</v>
      </c>
      <c r="AZ1567" s="5">
        <v>0</v>
      </c>
      <c r="BA1567" s="5">
        <v>0</v>
      </c>
      <c r="BB1567" s="5">
        <v>0</v>
      </c>
      <c r="BC1567" s="5">
        <v>0</v>
      </c>
      <c r="BD1567" s="5">
        <v>0</v>
      </c>
      <c r="BE1567" s="5">
        <v>0</v>
      </c>
      <c r="BF1567" s="5">
        <v>0</v>
      </c>
      <c r="BG1567" s="5">
        <v>0</v>
      </c>
      <c r="BH1567" s="5">
        <v>0</v>
      </c>
      <c r="BI1567" s="5">
        <v>0</v>
      </c>
      <c r="BJ1567" s="5">
        <v>0</v>
      </c>
      <c r="BK1567" s="5">
        <v>0</v>
      </c>
      <c r="BL1567" s="5">
        <v>0</v>
      </c>
      <c r="BM1567" s="5">
        <v>0</v>
      </c>
      <c r="BN1567" s="5">
        <v>353060.11</v>
      </c>
      <c r="BO1567" s="5">
        <v>0</v>
      </c>
      <c r="BP1567" s="5">
        <v>0</v>
      </c>
      <c r="BQ1567" s="5">
        <v>0</v>
      </c>
      <c r="BR1567" s="5">
        <v>0</v>
      </c>
      <c r="BS1567" s="5">
        <v>0</v>
      </c>
      <c r="BT1567" s="5">
        <v>0</v>
      </c>
      <c r="BU1567" s="5">
        <v>0</v>
      </c>
      <c r="BV1567" s="5">
        <v>0</v>
      </c>
      <c r="BW1567" s="5">
        <v>0</v>
      </c>
      <c r="BX1567" s="5">
        <v>0</v>
      </c>
      <c r="BY1567" s="5">
        <v>0</v>
      </c>
      <c r="BZ1567" s="5">
        <v>0</v>
      </c>
      <c r="CA1567" s="5">
        <v>0</v>
      </c>
      <c r="CB1567" s="5">
        <v>20031.38</v>
      </c>
      <c r="CC1567" s="5">
        <v>0</v>
      </c>
      <c r="CD1567" s="5">
        <v>0</v>
      </c>
      <c r="CE1567" s="24">
        <v>8328460.080000001</v>
      </c>
    </row>
    <row r="1568" spans="2:83" ht="14.5" thickTop="1" thickBot="1" x14ac:dyDescent="0.35">
      <c r="B1568" s="25" t="s">
        <v>2627</v>
      </c>
      <c r="C1568" s="26">
        <v>7</v>
      </c>
      <c r="D1568" s="26" t="s">
        <v>2873</v>
      </c>
      <c r="E1568" s="26">
        <v>3008084111</v>
      </c>
      <c r="F1568" s="25" t="s">
        <v>2874</v>
      </c>
      <c r="G1568" s="5">
        <v>0</v>
      </c>
      <c r="H1568" s="5">
        <v>1406958.15</v>
      </c>
      <c r="I1568" s="5">
        <v>0</v>
      </c>
      <c r="J1568" s="5">
        <v>0</v>
      </c>
      <c r="K1568" s="5">
        <v>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1571832.14</v>
      </c>
      <c r="AC1568" s="5">
        <v>0</v>
      </c>
      <c r="AD1568" s="5">
        <v>162070.04999999999</v>
      </c>
      <c r="AE1568" s="5">
        <v>0</v>
      </c>
      <c r="AF1568" s="5">
        <v>12778</v>
      </c>
      <c r="AG1568" s="5">
        <v>0</v>
      </c>
      <c r="AH1568" s="5">
        <v>0</v>
      </c>
      <c r="AI1568" s="5">
        <v>0</v>
      </c>
      <c r="AJ1568" s="5">
        <v>0</v>
      </c>
      <c r="AK1568" s="5">
        <v>0</v>
      </c>
      <c r="AL1568" s="5">
        <v>0</v>
      </c>
      <c r="AM1568" s="5">
        <v>0</v>
      </c>
      <c r="AN1568" s="5">
        <v>0</v>
      </c>
      <c r="AO1568" s="5">
        <v>0</v>
      </c>
      <c r="AP1568" s="5">
        <v>0</v>
      </c>
      <c r="AQ1568" s="5">
        <v>0</v>
      </c>
      <c r="AR1568" s="5">
        <v>0</v>
      </c>
      <c r="AS1568" s="5">
        <v>0</v>
      </c>
      <c r="AT1568" s="5">
        <v>236821.46</v>
      </c>
      <c r="AU1568" s="5">
        <v>0</v>
      </c>
      <c r="AV1568" s="5">
        <v>0</v>
      </c>
      <c r="AW1568" s="5">
        <v>0</v>
      </c>
      <c r="AX1568" s="5">
        <v>0</v>
      </c>
      <c r="AY1568" s="5">
        <v>0</v>
      </c>
      <c r="AZ1568" s="5">
        <v>0</v>
      </c>
      <c r="BA1568" s="5">
        <v>0</v>
      </c>
      <c r="BB1568" s="5">
        <v>0</v>
      </c>
      <c r="BC1568" s="5">
        <v>0</v>
      </c>
      <c r="BD1568" s="5">
        <v>0</v>
      </c>
      <c r="BE1568" s="5">
        <v>0</v>
      </c>
      <c r="BF1568" s="5">
        <v>0</v>
      </c>
      <c r="BG1568" s="5">
        <v>0</v>
      </c>
      <c r="BH1568" s="5">
        <v>0</v>
      </c>
      <c r="BI1568" s="5">
        <v>0</v>
      </c>
      <c r="BJ1568" s="5">
        <v>0</v>
      </c>
      <c r="BK1568" s="5">
        <v>0</v>
      </c>
      <c r="BL1568" s="5">
        <v>0</v>
      </c>
      <c r="BM1568" s="5">
        <v>0</v>
      </c>
      <c r="BN1568" s="5">
        <v>459063.1</v>
      </c>
      <c r="BO1568" s="5">
        <v>0</v>
      </c>
      <c r="BP1568" s="5">
        <v>0</v>
      </c>
      <c r="BQ1568" s="5">
        <v>0</v>
      </c>
      <c r="BR1568" s="5">
        <v>0</v>
      </c>
      <c r="BS1568" s="5">
        <v>0</v>
      </c>
      <c r="BT1568" s="5">
        <v>0</v>
      </c>
      <c r="BU1568" s="5">
        <v>0</v>
      </c>
      <c r="BV1568" s="5">
        <v>0</v>
      </c>
      <c r="BW1568" s="5">
        <v>0</v>
      </c>
      <c r="BX1568" s="5">
        <v>0</v>
      </c>
      <c r="BY1568" s="5">
        <v>0</v>
      </c>
      <c r="BZ1568" s="5">
        <v>0</v>
      </c>
      <c r="CA1568" s="5">
        <v>0</v>
      </c>
      <c r="CB1568" s="5">
        <v>16697.77</v>
      </c>
      <c r="CC1568" s="5">
        <v>0</v>
      </c>
      <c r="CD1568" s="5">
        <v>0</v>
      </c>
      <c r="CE1568" s="24">
        <v>3866220.67</v>
      </c>
    </row>
    <row r="1569" spans="2:83" ht="14.5" thickTop="1" thickBot="1" x14ac:dyDescent="0.35">
      <c r="B1569" s="25" t="s">
        <v>2627</v>
      </c>
      <c r="C1569" s="26">
        <v>7</v>
      </c>
      <c r="D1569" s="26" t="s">
        <v>2875</v>
      </c>
      <c r="E1569" s="26">
        <v>3008241305</v>
      </c>
      <c r="F1569" s="25" t="s">
        <v>2876</v>
      </c>
      <c r="G1569" s="5">
        <v>2410891.59</v>
      </c>
      <c r="H1569" s="5">
        <v>117664.14</v>
      </c>
      <c r="I1569" s="5">
        <v>0</v>
      </c>
      <c r="J1569" s="5">
        <v>0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531412.39</v>
      </c>
      <c r="AB1569" s="5">
        <v>118219.71</v>
      </c>
      <c r="AC1569" s="5">
        <v>2095074.25</v>
      </c>
      <c r="AD1569" s="5">
        <v>412.66</v>
      </c>
      <c r="AE1569" s="5">
        <v>0</v>
      </c>
      <c r="AF1569" s="5">
        <v>0</v>
      </c>
      <c r="AG1569" s="5">
        <v>0</v>
      </c>
      <c r="AH1569" s="5">
        <v>0</v>
      </c>
      <c r="AI1569" s="5">
        <v>0</v>
      </c>
      <c r="AJ1569" s="5">
        <v>0</v>
      </c>
      <c r="AK1569" s="5">
        <v>0</v>
      </c>
      <c r="AL1569" s="5">
        <v>0</v>
      </c>
      <c r="AM1569" s="5">
        <v>0</v>
      </c>
      <c r="AN1569" s="5">
        <v>0</v>
      </c>
      <c r="AO1569" s="5">
        <v>477963.29</v>
      </c>
      <c r="AP1569" s="5">
        <v>0</v>
      </c>
      <c r="AQ1569" s="5">
        <v>0</v>
      </c>
      <c r="AR1569" s="5">
        <v>0</v>
      </c>
      <c r="AS1569" s="5">
        <v>219446.42</v>
      </c>
      <c r="AT1569" s="5">
        <v>481803.95</v>
      </c>
      <c r="AU1569" s="5">
        <v>0</v>
      </c>
      <c r="AV1569" s="5">
        <v>0</v>
      </c>
      <c r="AW1569" s="5">
        <v>0</v>
      </c>
      <c r="AX1569" s="5">
        <v>0</v>
      </c>
      <c r="AY1569" s="5">
        <v>0</v>
      </c>
      <c r="AZ1569" s="5">
        <v>0</v>
      </c>
      <c r="BA1569" s="5">
        <v>0</v>
      </c>
      <c r="BB1569" s="5">
        <v>0</v>
      </c>
      <c r="BC1569" s="5">
        <v>0</v>
      </c>
      <c r="BD1569" s="5">
        <v>0</v>
      </c>
      <c r="BE1569" s="5">
        <v>0</v>
      </c>
      <c r="BF1569" s="5">
        <v>0</v>
      </c>
      <c r="BG1569" s="5">
        <v>0</v>
      </c>
      <c r="BH1569" s="5">
        <v>0</v>
      </c>
      <c r="BI1569" s="5">
        <v>0</v>
      </c>
      <c r="BJ1569" s="5">
        <v>0</v>
      </c>
      <c r="BK1569" s="5">
        <v>0</v>
      </c>
      <c r="BL1569" s="5">
        <v>809444</v>
      </c>
      <c r="BM1569" s="5">
        <v>1073195.8</v>
      </c>
      <c r="BN1569" s="5">
        <v>0</v>
      </c>
      <c r="BO1569" s="5">
        <v>0</v>
      </c>
      <c r="BP1569" s="5">
        <v>0</v>
      </c>
      <c r="BQ1569" s="5">
        <v>0</v>
      </c>
      <c r="BR1569" s="5">
        <v>0</v>
      </c>
      <c r="BS1569" s="5">
        <v>0</v>
      </c>
      <c r="BT1569" s="5">
        <v>0</v>
      </c>
      <c r="BU1569" s="5">
        <v>0</v>
      </c>
      <c r="BV1569" s="5">
        <v>0</v>
      </c>
      <c r="BW1569" s="5">
        <v>0</v>
      </c>
      <c r="BX1569" s="5">
        <v>0</v>
      </c>
      <c r="BY1569" s="5">
        <v>0</v>
      </c>
      <c r="BZ1569" s="5">
        <v>0</v>
      </c>
      <c r="CA1569" s="5">
        <v>0</v>
      </c>
      <c r="CB1569" s="5">
        <v>27.98</v>
      </c>
      <c r="CC1569" s="5">
        <v>4519.0600000000004</v>
      </c>
      <c r="CD1569" s="5">
        <v>433448</v>
      </c>
      <c r="CE1569" s="24">
        <v>8773523.2400000002</v>
      </c>
    </row>
    <row r="1570" spans="2:83" ht="14.5" thickTop="1" thickBot="1" x14ac:dyDescent="0.35">
      <c r="B1570" s="25" t="s">
        <v>2627</v>
      </c>
      <c r="C1570" s="26">
        <v>7</v>
      </c>
      <c r="D1570" s="26" t="s">
        <v>2877</v>
      </c>
      <c r="E1570" s="26">
        <v>3008092559</v>
      </c>
      <c r="F1570" s="25" t="s">
        <v>2878</v>
      </c>
      <c r="G1570" s="5">
        <v>0</v>
      </c>
      <c r="H1570" s="5">
        <v>413867.11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  <c r="AB1570" s="5">
        <v>305235</v>
      </c>
      <c r="AC1570" s="5">
        <v>0</v>
      </c>
      <c r="AD1570" s="5">
        <v>0</v>
      </c>
      <c r="AE1570" s="5">
        <v>0</v>
      </c>
      <c r="AF1570" s="5">
        <v>900</v>
      </c>
      <c r="AG1570" s="5">
        <v>0</v>
      </c>
      <c r="AH1570" s="5">
        <v>0</v>
      </c>
      <c r="AI1570" s="5">
        <v>0</v>
      </c>
      <c r="AJ1570" s="5">
        <v>0</v>
      </c>
      <c r="AK1570" s="5">
        <v>0</v>
      </c>
      <c r="AL1570" s="5">
        <v>0</v>
      </c>
      <c r="AM1570" s="5">
        <v>0</v>
      </c>
      <c r="AN1570" s="5">
        <v>0</v>
      </c>
      <c r="AO1570" s="5">
        <v>0</v>
      </c>
      <c r="AP1570" s="5">
        <v>0</v>
      </c>
      <c r="AQ1570" s="5">
        <v>0</v>
      </c>
      <c r="AR1570" s="5">
        <v>0</v>
      </c>
      <c r="AS1570" s="5">
        <v>0</v>
      </c>
      <c r="AT1570" s="5">
        <v>92658.27</v>
      </c>
      <c r="AU1570" s="5">
        <v>0</v>
      </c>
      <c r="AV1570" s="5">
        <v>0</v>
      </c>
      <c r="AW1570" s="5">
        <v>0</v>
      </c>
      <c r="AX1570" s="5">
        <v>0</v>
      </c>
      <c r="AY1570" s="5">
        <v>0</v>
      </c>
      <c r="AZ1570" s="5">
        <v>0</v>
      </c>
      <c r="BA1570" s="5">
        <v>0</v>
      </c>
      <c r="BB1570" s="5">
        <v>0</v>
      </c>
      <c r="BC1570" s="5">
        <v>0</v>
      </c>
      <c r="BD1570" s="5">
        <v>0</v>
      </c>
      <c r="BE1570" s="5">
        <v>0</v>
      </c>
      <c r="BF1570" s="5">
        <v>0</v>
      </c>
      <c r="BG1570" s="5">
        <v>0</v>
      </c>
      <c r="BH1570" s="5">
        <v>0</v>
      </c>
      <c r="BI1570" s="5">
        <v>0</v>
      </c>
      <c r="BJ1570" s="5">
        <v>0</v>
      </c>
      <c r="BK1570" s="5">
        <v>0</v>
      </c>
      <c r="BL1570" s="5">
        <v>0</v>
      </c>
      <c r="BM1570" s="5">
        <v>0</v>
      </c>
      <c r="BN1570" s="5">
        <v>130685.53</v>
      </c>
      <c r="BO1570" s="5">
        <v>0</v>
      </c>
      <c r="BP1570" s="5">
        <v>0</v>
      </c>
      <c r="BQ1570" s="5">
        <v>0</v>
      </c>
      <c r="BR1570" s="5">
        <v>0</v>
      </c>
      <c r="BS1570" s="5">
        <v>0</v>
      </c>
      <c r="BT1570" s="5">
        <v>0</v>
      </c>
      <c r="BU1570" s="5">
        <v>0</v>
      </c>
      <c r="BV1570" s="5">
        <v>0</v>
      </c>
      <c r="BW1570" s="5">
        <v>0</v>
      </c>
      <c r="BX1570" s="5">
        <v>0</v>
      </c>
      <c r="BY1570" s="5">
        <v>0</v>
      </c>
      <c r="BZ1570" s="5">
        <v>0</v>
      </c>
      <c r="CA1570" s="5">
        <v>0</v>
      </c>
      <c r="CB1570" s="5">
        <v>0</v>
      </c>
      <c r="CC1570" s="5">
        <v>0</v>
      </c>
      <c r="CD1570" s="5">
        <v>0</v>
      </c>
      <c r="CE1570" s="24">
        <v>943345.91</v>
      </c>
    </row>
    <row r="1571" spans="2:83" ht="14.5" thickTop="1" thickBot="1" x14ac:dyDescent="0.35">
      <c r="B1571" s="25" t="s">
        <v>2627</v>
      </c>
      <c r="C1571" s="26">
        <v>7</v>
      </c>
      <c r="D1571" s="26" t="s">
        <v>2879</v>
      </c>
      <c r="E1571" s="26">
        <v>3008305678</v>
      </c>
      <c r="F1571" s="25" t="s">
        <v>2880</v>
      </c>
      <c r="G1571" s="5">
        <v>0</v>
      </c>
      <c r="H1571" s="5">
        <v>1098150.45</v>
      </c>
      <c r="I1571" s="5">
        <v>0</v>
      </c>
      <c r="J1571" s="5">
        <v>0</v>
      </c>
      <c r="K1571" s="5">
        <v>0</v>
      </c>
      <c r="L1571" s="5">
        <v>0</v>
      </c>
      <c r="M1571" s="5">
        <v>0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3397417.79</v>
      </c>
      <c r="AC1571" s="5">
        <v>0</v>
      </c>
      <c r="AD1571" s="5">
        <v>653864.06999999995</v>
      </c>
      <c r="AE1571" s="5">
        <v>0</v>
      </c>
      <c r="AF1571" s="5">
        <v>128567</v>
      </c>
      <c r="AG1571" s="5">
        <v>0</v>
      </c>
      <c r="AH1571" s="5">
        <v>0</v>
      </c>
      <c r="AI1571" s="5">
        <v>0</v>
      </c>
      <c r="AJ1571" s="5">
        <v>0</v>
      </c>
      <c r="AK1571" s="5">
        <v>0</v>
      </c>
      <c r="AL1571" s="5">
        <v>0</v>
      </c>
      <c r="AM1571" s="5">
        <v>0</v>
      </c>
      <c r="AN1571" s="5">
        <v>0</v>
      </c>
      <c r="AO1571" s="5">
        <v>0</v>
      </c>
      <c r="AP1571" s="5">
        <v>0</v>
      </c>
      <c r="AQ1571" s="5">
        <v>0</v>
      </c>
      <c r="AR1571" s="5">
        <v>0</v>
      </c>
      <c r="AS1571" s="5">
        <v>0</v>
      </c>
      <c r="AT1571" s="5">
        <v>51292.85</v>
      </c>
      <c r="AU1571" s="5">
        <v>0</v>
      </c>
      <c r="AV1571" s="5">
        <v>0</v>
      </c>
      <c r="AW1571" s="5">
        <v>0</v>
      </c>
      <c r="AX1571" s="5">
        <v>0</v>
      </c>
      <c r="AY1571" s="5">
        <v>0</v>
      </c>
      <c r="AZ1571" s="5">
        <v>0</v>
      </c>
      <c r="BA1571" s="5">
        <v>0</v>
      </c>
      <c r="BB1571" s="5">
        <v>0</v>
      </c>
      <c r="BC1571" s="5">
        <v>0</v>
      </c>
      <c r="BD1571" s="5">
        <v>0</v>
      </c>
      <c r="BE1571" s="5">
        <v>0</v>
      </c>
      <c r="BF1571" s="5">
        <v>0</v>
      </c>
      <c r="BG1571" s="5">
        <v>0</v>
      </c>
      <c r="BH1571" s="5">
        <v>0</v>
      </c>
      <c r="BI1571" s="5">
        <v>0</v>
      </c>
      <c r="BJ1571" s="5">
        <v>0</v>
      </c>
      <c r="BK1571" s="5">
        <v>0</v>
      </c>
      <c r="BL1571" s="5">
        <v>0</v>
      </c>
      <c r="BM1571" s="5">
        <v>0</v>
      </c>
      <c r="BN1571" s="5">
        <v>669479.42000000004</v>
      </c>
      <c r="BO1571" s="5">
        <v>0</v>
      </c>
      <c r="BP1571" s="5">
        <v>0</v>
      </c>
      <c r="BQ1571" s="5">
        <v>0</v>
      </c>
      <c r="BR1571" s="5">
        <v>0</v>
      </c>
      <c r="BS1571" s="5">
        <v>0</v>
      </c>
      <c r="BT1571" s="5">
        <v>0</v>
      </c>
      <c r="BU1571" s="5">
        <v>0</v>
      </c>
      <c r="BV1571" s="5">
        <v>0</v>
      </c>
      <c r="BW1571" s="5">
        <v>0</v>
      </c>
      <c r="BX1571" s="5">
        <v>0</v>
      </c>
      <c r="BY1571" s="5">
        <v>0</v>
      </c>
      <c r="BZ1571" s="5">
        <v>0</v>
      </c>
      <c r="CA1571" s="5">
        <v>0</v>
      </c>
      <c r="CB1571" s="5">
        <v>86351.9</v>
      </c>
      <c r="CC1571" s="5">
        <v>0</v>
      </c>
      <c r="CD1571" s="5">
        <v>28000</v>
      </c>
      <c r="CE1571" s="24">
        <v>6113123.4800000004</v>
      </c>
    </row>
    <row r="1572" spans="2:83" ht="14.5" thickTop="1" thickBot="1" x14ac:dyDescent="0.35">
      <c r="B1572" s="25" t="s">
        <v>2627</v>
      </c>
      <c r="C1572" s="26">
        <v>7</v>
      </c>
      <c r="D1572" s="26" t="s">
        <v>2881</v>
      </c>
      <c r="E1572" s="26">
        <v>3008118269</v>
      </c>
      <c r="F1572" s="25" t="s">
        <v>2882</v>
      </c>
      <c r="G1572" s="5">
        <v>0</v>
      </c>
      <c r="H1572" s="5">
        <v>240118.58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138711.54999999999</v>
      </c>
      <c r="AC1572" s="5">
        <v>0</v>
      </c>
      <c r="AD1572" s="5">
        <v>0</v>
      </c>
      <c r="AE1572" s="5">
        <v>0</v>
      </c>
      <c r="AF1572" s="5">
        <v>409166.32</v>
      </c>
      <c r="AG1572" s="5">
        <v>0</v>
      </c>
      <c r="AH1572" s="5">
        <v>0</v>
      </c>
      <c r="AI1572" s="5">
        <v>0</v>
      </c>
      <c r="AJ1572" s="5">
        <v>0</v>
      </c>
      <c r="AK1572" s="5">
        <v>0</v>
      </c>
      <c r="AL1572" s="5">
        <v>0</v>
      </c>
      <c r="AM1572" s="5">
        <v>0</v>
      </c>
      <c r="AN1572" s="5">
        <v>0</v>
      </c>
      <c r="AO1572" s="5">
        <v>0</v>
      </c>
      <c r="AP1572" s="5">
        <v>0</v>
      </c>
      <c r="AQ1572" s="5">
        <v>0</v>
      </c>
      <c r="AR1572" s="5">
        <v>0</v>
      </c>
      <c r="AS1572" s="5">
        <v>0</v>
      </c>
      <c r="AT1572" s="5">
        <v>14540.77</v>
      </c>
      <c r="AU1572" s="5">
        <v>0</v>
      </c>
      <c r="AV1572" s="5">
        <v>0</v>
      </c>
      <c r="AW1572" s="5">
        <v>0</v>
      </c>
      <c r="AX1572" s="5">
        <v>0</v>
      </c>
      <c r="AY1572" s="5">
        <v>0</v>
      </c>
      <c r="AZ1572" s="5">
        <v>0</v>
      </c>
      <c r="BA1572" s="5">
        <v>0</v>
      </c>
      <c r="BB1572" s="5">
        <v>0</v>
      </c>
      <c r="BC1572" s="5">
        <v>0</v>
      </c>
      <c r="BD1572" s="5">
        <v>0</v>
      </c>
      <c r="BE1572" s="5">
        <v>0</v>
      </c>
      <c r="BF1572" s="5">
        <v>0</v>
      </c>
      <c r="BG1572" s="5">
        <v>0</v>
      </c>
      <c r="BH1572" s="5">
        <v>0</v>
      </c>
      <c r="BI1572" s="5">
        <v>0</v>
      </c>
      <c r="BJ1572" s="5">
        <v>0</v>
      </c>
      <c r="BK1572" s="5">
        <v>0</v>
      </c>
      <c r="BL1572" s="5">
        <v>0</v>
      </c>
      <c r="BM1572" s="5">
        <v>0</v>
      </c>
      <c r="BN1572" s="5">
        <v>6948.5</v>
      </c>
      <c r="BO1572" s="5">
        <v>0</v>
      </c>
      <c r="BP1572" s="5">
        <v>0</v>
      </c>
      <c r="BQ1572" s="5">
        <v>0</v>
      </c>
      <c r="BR1572" s="5">
        <v>0</v>
      </c>
      <c r="BS1572" s="5">
        <v>0</v>
      </c>
      <c r="BT1572" s="5">
        <v>0</v>
      </c>
      <c r="BU1572" s="5">
        <v>0</v>
      </c>
      <c r="BV1572" s="5">
        <v>0</v>
      </c>
      <c r="BW1572" s="5">
        <v>0</v>
      </c>
      <c r="BX1572" s="5">
        <v>0</v>
      </c>
      <c r="BY1572" s="5">
        <v>0</v>
      </c>
      <c r="BZ1572" s="5">
        <v>0</v>
      </c>
      <c r="CA1572" s="5">
        <v>0</v>
      </c>
      <c r="CB1572" s="5">
        <v>7748.08</v>
      </c>
      <c r="CC1572" s="5">
        <v>0</v>
      </c>
      <c r="CD1572" s="5">
        <v>0</v>
      </c>
      <c r="CE1572" s="24">
        <v>817233.79999999993</v>
      </c>
    </row>
    <row r="1573" spans="2:83" ht="14.5" thickTop="1" thickBot="1" x14ac:dyDescent="0.35">
      <c r="B1573" s="25" t="s">
        <v>2627</v>
      </c>
      <c r="C1573" s="26">
        <v>7</v>
      </c>
      <c r="D1573" s="26" t="s">
        <v>2883</v>
      </c>
      <c r="E1573" s="26">
        <v>3008051692</v>
      </c>
      <c r="F1573" s="25" t="s">
        <v>2884</v>
      </c>
      <c r="G1573" s="5">
        <v>0</v>
      </c>
      <c r="H1573" s="5">
        <v>2059663.17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  <c r="AA1573" s="5">
        <v>0</v>
      </c>
      <c r="AB1573" s="5">
        <v>2211338.23</v>
      </c>
      <c r="AC1573" s="5">
        <v>0</v>
      </c>
      <c r="AD1573" s="5">
        <v>84075.47</v>
      </c>
      <c r="AE1573" s="5">
        <v>0</v>
      </c>
      <c r="AF1573" s="5">
        <v>456125</v>
      </c>
      <c r="AG1573" s="5">
        <v>0</v>
      </c>
      <c r="AH1573" s="5">
        <v>0</v>
      </c>
      <c r="AI1573" s="5">
        <v>0</v>
      </c>
      <c r="AJ1573" s="5">
        <v>0</v>
      </c>
      <c r="AK1573" s="5">
        <v>0</v>
      </c>
      <c r="AL1573" s="5">
        <v>0</v>
      </c>
      <c r="AM1573" s="5">
        <v>0</v>
      </c>
      <c r="AN1573" s="5">
        <v>0</v>
      </c>
      <c r="AO1573" s="5">
        <v>0</v>
      </c>
      <c r="AP1573" s="5">
        <v>0.78</v>
      </c>
      <c r="AQ1573" s="5">
        <v>0</v>
      </c>
      <c r="AR1573" s="5">
        <v>0</v>
      </c>
      <c r="AS1573" s="5">
        <v>0</v>
      </c>
      <c r="AT1573" s="5">
        <v>132160.94</v>
      </c>
      <c r="AU1573" s="5">
        <v>0</v>
      </c>
      <c r="AV1573" s="5">
        <v>0</v>
      </c>
      <c r="AW1573" s="5">
        <v>0</v>
      </c>
      <c r="AX1573" s="5">
        <v>0</v>
      </c>
      <c r="AY1573" s="5">
        <v>0</v>
      </c>
      <c r="AZ1573" s="5">
        <v>0</v>
      </c>
      <c r="BA1573" s="5">
        <v>0</v>
      </c>
      <c r="BB1573" s="5">
        <v>0</v>
      </c>
      <c r="BC1573" s="5">
        <v>0</v>
      </c>
      <c r="BD1573" s="5">
        <v>0</v>
      </c>
      <c r="BE1573" s="5">
        <v>0</v>
      </c>
      <c r="BF1573" s="5">
        <v>0</v>
      </c>
      <c r="BG1573" s="5">
        <v>0</v>
      </c>
      <c r="BH1573" s="5">
        <v>0</v>
      </c>
      <c r="BI1573" s="5">
        <v>0</v>
      </c>
      <c r="BJ1573" s="5">
        <v>0</v>
      </c>
      <c r="BK1573" s="5">
        <v>0</v>
      </c>
      <c r="BL1573" s="5">
        <v>0</v>
      </c>
      <c r="BM1573" s="5">
        <v>0</v>
      </c>
      <c r="BN1573" s="5">
        <v>501325.99</v>
      </c>
      <c r="BO1573" s="5">
        <v>0</v>
      </c>
      <c r="BP1573" s="5">
        <v>0</v>
      </c>
      <c r="BQ1573" s="5">
        <v>0</v>
      </c>
      <c r="BR1573" s="5">
        <v>0</v>
      </c>
      <c r="BS1573" s="5">
        <v>0</v>
      </c>
      <c r="BT1573" s="5">
        <v>0</v>
      </c>
      <c r="BU1573" s="5">
        <v>0</v>
      </c>
      <c r="BV1573" s="5">
        <v>0</v>
      </c>
      <c r="BW1573" s="5">
        <v>0</v>
      </c>
      <c r="BX1573" s="5">
        <v>0</v>
      </c>
      <c r="BY1573" s="5">
        <v>0</v>
      </c>
      <c r="BZ1573" s="5">
        <v>0</v>
      </c>
      <c r="CA1573" s="5">
        <v>0</v>
      </c>
      <c r="CB1573" s="5">
        <v>24167.5</v>
      </c>
      <c r="CC1573" s="5">
        <v>0</v>
      </c>
      <c r="CD1573" s="5">
        <v>0</v>
      </c>
      <c r="CE1573" s="24">
        <v>5468857.080000001</v>
      </c>
    </row>
    <row r="1574" spans="2:83" ht="14.5" thickTop="1" thickBot="1" x14ac:dyDescent="0.35">
      <c r="B1574" s="25" t="s">
        <v>2627</v>
      </c>
      <c r="C1574" s="26">
        <v>7</v>
      </c>
      <c r="D1574" s="26" t="s">
        <v>2885</v>
      </c>
      <c r="E1574" s="26">
        <v>3008127743</v>
      </c>
      <c r="F1574" s="25" t="s">
        <v>2886</v>
      </c>
      <c r="G1574" s="5">
        <v>0</v>
      </c>
      <c r="H1574" s="5">
        <v>376396.38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  <c r="AB1574" s="5">
        <v>459.6</v>
      </c>
      <c r="AC1574" s="5">
        <v>0</v>
      </c>
      <c r="AD1574" s="5">
        <v>63166.91</v>
      </c>
      <c r="AE1574" s="5">
        <v>0</v>
      </c>
      <c r="AF1574" s="5">
        <v>1099.99</v>
      </c>
      <c r="AG1574" s="5">
        <v>0</v>
      </c>
      <c r="AH1574" s="5">
        <v>0</v>
      </c>
      <c r="AI1574" s="5">
        <v>0</v>
      </c>
      <c r="AJ1574" s="5">
        <v>0</v>
      </c>
      <c r="AK1574" s="5">
        <v>0</v>
      </c>
      <c r="AL1574" s="5">
        <v>0</v>
      </c>
      <c r="AM1574" s="5">
        <v>0</v>
      </c>
      <c r="AN1574" s="5">
        <v>0</v>
      </c>
      <c r="AO1574" s="5">
        <v>0</v>
      </c>
      <c r="AP1574" s="5">
        <v>0</v>
      </c>
      <c r="AQ1574" s="5">
        <v>0</v>
      </c>
      <c r="AR1574" s="5">
        <v>0</v>
      </c>
      <c r="AS1574" s="5">
        <v>0</v>
      </c>
      <c r="AT1574" s="5">
        <v>92658.27</v>
      </c>
      <c r="AU1574" s="5">
        <v>0</v>
      </c>
      <c r="AV1574" s="5">
        <v>0</v>
      </c>
      <c r="AW1574" s="5">
        <v>0</v>
      </c>
      <c r="AX1574" s="5">
        <v>0</v>
      </c>
      <c r="AY1574" s="5">
        <v>0</v>
      </c>
      <c r="AZ1574" s="5">
        <v>0</v>
      </c>
      <c r="BA1574" s="5">
        <v>0</v>
      </c>
      <c r="BB1574" s="5">
        <v>0</v>
      </c>
      <c r="BC1574" s="5">
        <v>0</v>
      </c>
      <c r="BD1574" s="5">
        <v>0</v>
      </c>
      <c r="BE1574" s="5">
        <v>0</v>
      </c>
      <c r="BF1574" s="5">
        <v>0</v>
      </c>
      <c r="BG1574" s="5">
        <v>0</v>
      </c>
      <c r="BH1574" s="5">
        <v>0</v>
      </c>
      <c r="BI1574" s="5">
        <v>0</v>
      </c>
      <c r="BJ1574" s="5">
        <v>0</v>
      </c>
      <c r="BK1574" s="5">
        <v>0</v>
      </c>
      <c r="BL1574" s="5">
        <v>0</v>
      </c>
      <c r="BM1574" s="5">
        <v>0</v>
      </c>
      <c r="BN1574" s="5">
        <v>178783.19</v>
      </c>
      <c r="BO1574" s="5">
        <v>0</v>
      </c>
      <c r="BP1574" s="5">
        <v>0</v>
      </c>
      <c r="BQ1574" s="5">
        <v>0</v>
      </c>
      <c r="BR1574" s="5">
        <v>0</v>
      </c>
      <c r="BS1574" s="5">
        <v>0</v>
      </c>
      <c r="BT1574" s="5">
        <v>0</v>
      </c>
      <c r="BU1574" s="5">
        <v>0</v>
      </c>
      <c r="BV1574" s="5">
        <v>0</v>
      </c>
      <c r="BW1574" s="5">
        <v>0</v>
      </c>
      <c r="BX1574" s="5">
        <v>0</v>
      </c>
      <c r="BY1574" s="5">
        <v>0</v>
      </c>
      <c r="BZ1574" s="5">
        <v>0</v>
      </c>
      <c r="CA1574" s="5">
        <v>0</v>
      </c>
      <c r="CB1574" s="5">
        <v>0</v>
      </c>
      <c r="CC1574" s="5">
        <v>0</v>
      </c>
      <c r="CD1574" s="5">
        <v>0</v>
      </c>
      <c r="CE1574" s="24">
        <v>712564.34000000008</v>
      </c>
    </row>
    <row r="1575" spans="2:83" ht="14.5" thickTop="1" thickBot="1" x14ac:dyDescent="0.35">
      <c r="B1575" s="25" t="s">
        <v>2627</v>
      </c>
      <c r="C1575" s="26">
        <v>7</v>
      </c>
      <c r="D1575" s="26" t="s">
        <v>2887</v>
      </c>
      <c r="E1575" s="26">
        <v>3008194533</v>
      </c>
      <c r="F1575" s="25" t="s">
        <v>2888</v>
      </c>
      <c r="G1575" s="5">
        <v>0</v>
      </c>
      <c r="H1575" s="5">
        <v>395936.36</v>
      </c>
      <c r="I1575" s="5">
        <v>0</v>
      </c>
      <c r="J1575" s="5">
        <v>0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5">
        <v>104758.51</v>
      </c>
      <c r="AC1575" s="5">
        <v>0</v>
      </c>
      <c r="AD1575" s="5">
        <v>0</v>
      </c>
      <c r="AE1575" s="5">
        <v>0</v>
      </c>
      <c r="AF1575" s="5">
        <v>400100</v>
      </c>
      <c r="AG1575" s="5">
        <v>0</v>
      </c>
      <c r="AH1575" s="5">
        <v>0</v>
      </c>
      <c r="AI1575" s="5">
        <v>0</v>
      </c>
      <c r="AJ1575" s="5">
        <v>0</v>
      </c>
      <c r="AK1575" s="5">
        <v>0</v>
      </c>
      <c r="AL1575" s="5">
        <v>0</v>
      </c>
      <c r="AM1575" s="5">
        <v>0</v>
      </c>
      <c r="AN1575" s="5">
        <v>0</v>
      </c>
      <c r="AO1575" s="5">
        <v>0</v>
      </c>
      <c r="AP1575" s="5">
        <v>0</v>
      </c>
      <c r="AQ1575" s="5">
        <v>0</v>
      </c>
      <c r="AR1575" s="5">
        <v>0</v>
      </c>
      <c r="AS1575" s="5">
        <v>0</v>
      </c>
      <c r="AT1575" s="5">
        <v>38766.42</v>
      </c>
      <c r="AU1575" s="5">
        <v>0</v>
      </c>
      <c r="AV1575" s="5">
        <v>0</v>
      </c>
      <c r="AW1575" s="5">
        <v>0</v>
      </c>
      <c r="AX1575" s="5">
        <v>0</v>
      </c>
      <c r="AY1575" s="5">
        <v>0</v>
      </c>
      <c r="AZ1575" s="5">
        <v>0</v>
      </c>
      <c r="BA1575" s="5">
        <v>0</v>
      </c>
      <c r="BB1575" s="5">
        <v>0</v>
      </c>
      <c r="BC1575" s="5">
        <v>0</v>
      </c>
      <c r="BD1575" s="5">
        <v>0</v>
      </c>
      <c r="BE1575" s="5">
        <v>0</v>
      </c>
      <c r="BF1575" s="5">
        <v>0</v>
      </c>
      <c r="BG1575" s="5">
        <v>0</v>
      </c>
      <c r="BH1575" s="5">
        <v>0</v>
      </c>
      <c r="BI1575" s="5">
        <v>0</v>
      </c>
      <c r="BJ1575" s="5">
        <v>0</v>
      </c>
      <c r="BK1575" s="5">
        <v>0</v>
      </c>
      <c r="BL1575" s="5">
        <v>0</v>
      </c>
      <c r="BM1575" s="5">
        <v>0</v>
      </c>
      <c r="BN1575" s="5">
        <v>14451.87</v>
      </c>
      <c r="BO1575" s="5">
        <v>0</v>
      </c>
      <c r="BP1575" s="5">
        <v>0</v>
      </c>
      <c r="BQ1575" s="5">
        <v>0</v>
      </c>
      <c r="BR1575" s="5">
        <v>0</v>
      </c>
      <c r="BS1575" s="5">
        <v>0</v>
      </c>
      <c r="BT1575" s="5">
        <v>0</v>
      </c>
      <c r="BU1575" s="5">
        <v>0</v>
      </c>
      <c r="BV1575" s="5">
        <v>0</v>
      </c>
      <c r="BW1575" s="5">
        <v>0</v>
      </c>
      <c r="BX1575" s="5">
        <v>0</v>
      </c>
      <c r="BY1575" s="5">
        <v>0</v>
      </c>
      <c r="BZ1575" s="5">
        <v>0</v>
      </c>
      <c r="CA1575" s="5">
        <v>0</v>
      </c>
      <c r="CB1575" s="5">
        <v>0</v>
      </c>
      <c r="CC1575" s="5">
        <v>0</v>
      </c>
      <c r="CD1575" s="5">
        <v>0</v>
      </c>
      <c r="CE1575" s="24">
        <v>954013.16</v>
      </c>
    </row>
    <row r="1576" spans="2:83" ht="14.5" thickTop="1" thickBot="1" x14ac:dyDescent="0.35">
      <c r="B1576" s="25" t="s">
        <v>2627</v>
      </c>
      <c r="C1576" s="26">
        <v>7</v>
      </c>
      <c r="D1576" s="26" t="s">
        <v>2889</v>
      </c>
      <c r="E1576" s="26">
        <v>3008112294</v>
      </c>
      <c r="F1576" s="25" t="s">
        <v>2890</v>
      </c>
      <c r="G1576" s="5">
        <v>0</v>
      </c>
      <c r="H1576" s="5">
        <v>3894488.94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5695510.21</v>
      </c>
      <c r="AC1576" s="5">
        <v>0</v>
      </c>
      <c r="AD1576" s="5">
        <v>515923.77</v>
      </c>
      <c r="AE1576" s="5">
        <v>0</v>
      </c>
      <c r="AF1576" s="5">
        <v>0.63</v>
      </c>
      <c r="AG1576" s="5">
        <v>0</v>
      </c>
      <c r="AH1576" s="5">
        <v>0</v>
      </c>
      <c r="AI1576" s="5">
        <v>0</v>
      </c>
      <c r="AJ1576" s="5">
        <v>0</v>
      </c>
      <c r="AK1576" s="5">
        <v>0</v>
      </c>
      <c r="AL1576" s="5">
        <v>0</v>
      </c>
      <c r="AM1576" s="5">
        <v>0</v>
      </c>
      <c r="AN1576" s="5">
        <v>0</v>
      </c>
      <c r="AO1576" s="5">
        <v>0</v>
      </c>
      <c r="AP1576" s="5">
        <v>0</v>
      </c>
      <c r="AQ1576" s="5">
        <v>0</v>
      </c>
      <c r="AR1576" s="5">
        <v>0</v>
      </c>
      <c r="AS1576" s="5">
        <v>0</v>
      </c>
      <c r="AT1576" s="5">
        <v>219445.46</v>
      </c>
      <c r="AU1576" s="5">
        <v>0</v>
      </c>
      <c r="AV1576" s="5">
        <v>0</v>
      </c>
      <c r="AW1576" s="5">
        <v>0</v>
      </c>
      <c r="AX1576" s="5">
        <v>0</v>
      </c>
      <c r="AY1576" s="5">
        <v>0</v>
      </c>
      <c r="AZ1576" s="5">
        <v>0</v>
      </c>
      <c r="BA1576" s="5">
        <v>0</v>
      </c>
      <c r="BB1576" s="5">
        <v>0</v>
      </c>
      <c r="BC1576" s="5">
        <v>0</v>
      </c>
      <c r="BD1576" s="5">
        <v>0</v>
      </c>
      <c r="BE1576" s="5">
        <v>0</v>
      </c>
      <c r="BF1576" s="5">
        <v>0</v>
      </c>
      <c r="BG1576" s="5">
        <v>0</v>
      </c>
      <c r="BH1576" s="5">
        <v>0</v>
      </c>
      <c r="BI1576" s="5">
        <v>0</v>
      </c>
      <c r="BJ1576" s="5">
        <v>0</v>
      </c>
      <c r="BK1576" s="5">
        <v>0</v>
      </c>
      <c r="BL1576" s="5">
        <v>0</v>
      </c>
      <c r="BM1576" s="5">
        <v>0</v>
      </c>
      <c r="BN1576" s="5">
        <v>839510.82</v>
      </c>
      <c r="BO1576" s="5">
        <v>0</v>
      </c>
      <c r="BP1576" s="5">
        <v>0</v>
      </c>
      <c r="BQ1576" s="5">
        <v>0</v>
      </c>
      <c r="BR1576" s="5">
        <v>0</v>
      </c>
      <c r="BS1576" s="5">
        <v>0</v>
      </c>
      <c r="BT1576" s="5">
        <v>0</v>
      </c>
      <c r="BU1576" s="5">
        <v>0</v>
      </c>
      <c r="BV1576" s="5">
        <v>0</v>
      </c>
      <c r="BW1576" s="5">
        <v>0</v>
      </c>
      <c r="BX1576" s="5">
        <v>0</v>
      </c>
      <c r="BY1576" s="5">
        <v>0</v>
      </c>
      <c r="BZ1576" s="5">
        <v>0</v>
      </c>
      <c r="CA1576" s="5">
        <v>0</v>
      </c>
      <c r="CB1576" s="5">
        <v>17554</v>
      </c>
      <c r="CC1576" s="5">
        <v>0</v>
      </c>
      <c r="CD1576" s="5">
        <v>0</v>
      </c>
      <c r="CE1576" s="24">
        <v>11182433.830000002</v>
      </c>
    </row>
    <row r="1577" spans="2:83" ht="14.5" thickTop="1" thickBot="1" x14ac:dyDescent="0.35">
      <c r="B1577" s="25" t="s">
        <v>2627</v>
      </c>
      <c r="C1577" s="26">
        <v>7</v>
      </c>
      <c r="D1577" s="26" t="s">
        <v>2891</v>
      </c>
      <c r="E1577" s="26">
        <v>3008278186</v>
      </c>
      <c r="F1577" s="25" t="s">
        <v>2892</v>
      </c>
      <c r="G1577" s="5">
        <v>0</v>
      </c>
      <c r="H1577" s="5">
        <v>3095456.98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0</v>
      </c>
      <c r="AB1577" s="5">
        <v>6874959.3300000001</v>
      </c>
      <c r="AC1577" s="5">
        <v>0</v>
      </c>
      <c r="AD1577" s="5">
        <v>475268.7</v>
      </c>
      <c r="AE1577" s="5">
        <v>0</v>
      </c>
      <c r="AF1577" s="5">
        <v>0</v>
      </c>
      <c r="AG1577" s="5">
        <v>0</v>
      </c>
      <c r="AH1577" s="5">
        <v>0</v>
      </c>
      <c r="AI1577" s="5">
        <v>0</v>
      </c>
      <c r="AJ1577" s="5">
        <v>0</v>
      </c>
      <c r="AK1577" s="5">
        <v>0</v>
      </c>
      <c r="AL1577" s="5">
        <v>0</v>
      </c>
      <c r="AM1577" s="5">
        <v>0</v>
      </c>
      <c r="AN1577" s="5">
        <v>0</v>
      </c>
      <c r="AO1577" s="5">
        <v>0</v>
      </c>
      <c r="AP1577" s="5">
        <v>0</v>
      </c>
      <c r="AQ1577" s="5">
        <v>0</v>
      </c>
      <c r="AR1577" s="5">
        <v>0</v>
      </c>
      <c r="AS1577" s="5">
        <v>0</v>
      </c>
      <c r="AT1577" s="5">
        <v>0</v>
      </c>
      <c r="AU1577" s="5">
        <v>0</v>
      </c>
      <c r="AV1577" s="5">
        <v>0</v>
      </c>
      <c r="AW1577" s="5">
        <v>0</v>
      </c>
      <c r="AX1577" s="5">
        <v>0</v>
      </c>
      <c r="AY1577" s="5">
        <v>0</v>
      </c>
      <c r="AZ1577" s="5">
        <v>0</v>
      </c>
      <c r="BA1577" s="5">
        <v>0</v>
      </c>
      <c r="BB1577" s="5">
        <v>0</v>
      </c>
      <c r="BC1577" s="5">
        <v>0</v>
      </c>
      <c r="BD1577" s="5">
        <v>0</v>
      </c>
      <c r="BE1577" s="5">
        <v>0</v>
      </c>
      <c r="BF1577" s="5">
        <v>0</v>
      </c>
      <c r="BG1577" s="5">
        <v>0</v>
      </c>
      <c r="BH1577" s="5">
        <v>0</v>
      </c>
      <c r="BI1577" s="5">
        <v>0</v>
      </c>
      <c r="BJ1577" s="5">
        <v>0</v>
      </c>
      <c r="BK1577" s="5">
        <v>0</v>
      </c>
      <c r="BL1577" s="5">
        <v>85254.9</v>
      </c>
      <c r="BM1577" s="5">
        <v>0</v>
      </c>
      <c r="BN1577" s="5">
        <v>965407.97</v>
      </c>
      <c r="BO1577" s="5">
        <v>0</v>
      </c>
      <c r="BP1577" s="5">
        <v>0</v>
      </c>
      <c r="BQ1577" s="5">
        <v>0</v>
      </c>
      <c r="BR1577" s="5">
        <v>0</v>
      </c>
      <c r="BS1577" s="5">
        <v>0</v>
      </c>
      <c r="BT1577" s="5">
        <v>0</v>
      </c>
      <c r="BU1577" s="5">
        <v>0</v>
      </c>
      <c r="BV1577" s="5">
        <v>0</v>
      </c>
      <c r="BW1577" s="5">
        <v>0</v>
      </c>
      <c r="BX1577" s="5">
        <v>0</v>
      </c>
      <c r="BY1577" s="5">
        <v>0</v>
      </c>
      <c r="BZ1577" s="5">
        <v>0</v>
      </c>
      <c r="CA1577" s="5">
        <v>0</v>
      </c>
      <c r="CB1577" s="5">
        <v>1007039.36</v>
      </c>
      <c r="CC1577" s="5">
        <v>0</v>
      </c>
      <c r="CD1577" s="5">
        <v>0</v>
      </c>
      <c r="CE1577" s="24">
        <v>12503387.24</v>
      </c>
    </row>
    <row r="1578" spans="2:83" ht="14.5" thickTop="1" thickBot="1" x14ac:dyDescent="0.35">
      <c r="B1578" s="25" t="s">
        <v>2627</v>
      </c>
      <c r="C1578" s="26">
        <v>7</v>
      </c>
      <c r="D1578" s="26" t="s">
        <v>8916</v>
      </c>
      <c r="E1578" s="26">
        <v>3008112872</v>
      </c>
      <c r="F1578" s="25" t="s">
        <v>8917</v>
      </c>
      <c r="G1578" s="5">
        <v>0</v>
      </c>
      <c r="H1578" s="5">
        <v>398348.65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4056556.01</v>
      </c>
      <c r="AC1578" s="5">
        <v>0</v>
      </c>
      <c r="AD1578" s="5">
        <v>292595.42</v>
      </c>
      <c r="AE1578" s="5">
        <v>0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0</v>
      </c>
      <c r="AM1578" s="5">
        <v>0</v>
      </c>
      <c r="AN1578" s="5">
        <v>0</v>
      </c>
      <c r="AO1578" s="5">
        <v>0</v>
      </c>
      <c r="AP1578" s="5">
        <v>39900</v>
      </c>
      <c r="AQ1578" s="5">
        <v>0</v>
      </c>
      <c r="AR1578" s="5">
        <v>0</v>
      </c>
      <c r="AS1578" s="5">
        <v>0</v>
      </c>
      <c r="AT1578" s="5">
        <v>100089.02</v>
      </c>
      <c r="AU1578" s="5">
        <v>0</v>
      </c>
      <c r="AV1578" s="5">
        <v>0</v>
      </c>
      <c r="AW1578" s="5">
        <v>0</v>
      </c>
      <c r="AX1578" s="5">
        <v>0</v>
      </c>
      <c r="AY1578" s="5">
        <v>0</v>
      </c>
      <c r="AZ1578" s="5">
        <v>0</v>
      </c>
      <c r="BA1578" s="5">
        <v>0</v>
      </c>
      <c r="BB1578" s="5">
        <v>0</v>
      </c>
      <c r="BC1578" s="5">
        <v>0</v>
      </c>
      <c r="BD1578" s="5">
        <v>0</v>
      </c>
      <c r="BE1578" s="5">
        <v>0</v>
      </c>
      <c r="BF1578" s="5">
        <v>0</v>
      </c>
      <c r="BG1578" s="5">
        <v>0</v>
      </c>
      <c r="BH1578" s="5">
        <v>0</v>
      </c>
      <c r="BI1578" s="5">
        <v>0</v>
      </c>
      <c r="BJ1578" s="5">
        <v>0</v>
      </c>
      <c r="BK1578" s="5">
        <v>0</v>
      </c>
      <c r="BL1578" s="5">
        <v>0</v>
      </c>
      <c r="BM1578" s="5">
        <v>0</v>
      </c>
      <c r="BN1578" s="5">
        <v>181196.49</v>
      </c>
      <c r="BO1578" s="5">
        <v>0</v>
      </c>
      <c r="BP1578" s="5">
        <v>0</v>
      </c>
      <c r="BQ1578" s="5">
        <v>0</v>
      </c>
      <c r="BR1578" s="5">
        <v>0</v>
      </c>
      <c r="BS1578" s="5">
        <v>0</v>
      </c>
      <c r="BT1578" s="5">
        <v>0</v>
      </c>
      <c r="BU1578" s="5">
        <v>0</v>
      </c>
      <c r="BV1578" s="5">
        <v>0</v>
      </c>
      <c r="BW1578" s="5">
        <v>0</v>
      </c>
      <c r="BX1578" s="5">
        <v>0</v>
      </c>
      <c r="BY1578" s="5">
        <v>0</v>
      </c>
      <c r="BZ1578" s="5">
        <v>0</v>
      </c>
      <c r="CA1578" s="5">
        <v>0</v>
      </c>
      <c r="CB1578" s="5">
        <v>0</v>
      </c>
      <c r="CC1578" s="5">
        <v>0</v>
      </c>
      <c r="CD1578" s="5">
        <v>0</v>
      </c>
      <c r="CE1578" s="24">
        <v>5068685.59</v>
      </c>
    </row>
    <row r="1579" spans="2:83" ht="14.5" thickTop="1" thickBot="1" x14ac:dyDescent="0.35">
      <c r="B1579" s="25" t="s">
        <v>2627</v>
      </c>
      <c r="C1579" s="26">
        <v>7</v>
      </c>
      <c r="D1579" s="26" t="s">
        <v>8918</v>
      </c>
      <c r="E1579" s="26">
        <v>3008092131</v>
      </c>
      <c r="F1579" s="25" t="s">
        <v>8919</v>
      </c>
      <c r="G1579" s="5">
        <v>0</v>
      </c>
      <c r="H1579" s="5">
        <v>1317869.3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5">
        <v>4939098.5999999996</v>
      </c>
      <c r="AC1579" s="5">
        <v>0</v>
      </c>
      <c r="AD1579" s="5">
        <v>0</v>
      </c>
      <c r="AE1579" s="5">
        <v>0</v>
      </c>
      <c r="AF1579" s="5">
        <v>1315.63</v>
      </c>
      <c r="AG1579" s="5">
        <v>0</v>
      </c>
      <c r="AH1579" s="5">
        <v>0</v>
      </c>
      <c r="AI1579" s="5">
        <v>0</v>
      </c>
      <c r="AJ1579" s="5">
        <v>0</v>
      </c>
      <c r="AK1579" s="5">
        <v>0</v>
      </c>
      <c r="AL1579" s="5">
        <v>0</v>
      </c>
      <c r="AM1579" s="5">
        <v>0</v>
      </c>
      <c r="AN1579" s="5">
        <v>0</v>
      </c>
      <c r="AO1579" s="5">
        <v>0</v>
      </c>
      <c r="AP1579" s="5">
        <v>0</v>
      </c>
      <c r="AQ1579" s="5">
        <v>0</v>
      </c>
      <c r="AR1579" s="5">
        <v>0</v>
      </c>
      <c r="AS1579" s="5">
        <v>0</v>
      </c>
      <c r="AT1579" s="5">
        <v>0</v>
      </c>
      <c r="AU1579" s="5">
        <v>0</v>
      </c>
      <c r="AV1579" s="5">
        <v>0</v>
      </c>
      <c r="AW1579" s="5">
        <v>0</v>
      </c>
      <c r="AX1579" s="5">
        <v>0</v>
      </c>
      <c r="AY1579" s="5">
        <v>0</v>
      </c>
      <c r="AZ1579" s="5">
        <v>0</v>
      </c>
      <c r="BA1579" s="5">
        <v>0</v>
      </c>
      <c r="BB1579" s="5">
        <v>0</v>
      </c>
      <c r="BC1579" s="5">
        <v>0</v>
      </c>
      <c r="BD1579" s="5">
        <v>0</v>
      </c>
      <c r="BE1579" s="5">
        <v>0</v>
      </c>
      <c r="BF1579" s="5">
        <v>0</v>
      </c>
      <c r="BG1579" s="5">
        <v>0</v>
      </c>
      <c r="BH1579" s="5">
        <v>0</v>
      </c>
      <c r="BI1579" s="5">
        <v>0</v>
      </c>
      <c r="BJ1579" s="5">
        <v>0</v>
      </c>
      <c r="BK1579" s="5">
        <v>0</v>
      </c>
      <c r="BL1579" s="5">
        <v>167517.9</v>
      </c>
      <c r="BM1579" s="5">
        <v>0</v>
      </c>
      <c r="BN1579" s="5">
        <v>1540168.62</v>
      </c>
      <c r="BO1579" s="5">
        <v>0</v>
      </c>
      <c r="BP1579" s="5">
        <v>0</v>
      </c>
      <c r="BQ1579" s="5">
        <v>0</v>
      </c>
      <c r="BR1579" s="5">
        <v>0</v>
      </c>
      <c r="BS1579" s="5">
        <v>0</v>
      </c>
      <c r="BT1579" s="5">
        <v>0</v>
      </c>
      <c r="BU1579" s="5">
        <v>0</v>
      </c>
      <c r="BV1579" s="5">
        <v>0</v>
      </c>
      <c r="BW1579" s="5">
        <v>0</v>
      </c>
      <c r="BX1579" s="5">
        <v>0</v>
      </c>
      <c r="BY1579" s="5">
        <v>0</v>
      </c>
      <c r="BZ1579" s="5">
        <v>0</v>
      </c>
      <c r="CA1579" s="5">
        <v>0</v>
      </c>
      <c r="CB1579" s="5">
        <v>0</v>
      </c>
      <c r="CC1579" s="5">
        <v>0</v>
      </c>
      <c r="CD1579" s="5">
        <v>0</v>
      </c>
      <c r="CE1579" s="24">
        <v>7965970.0499999998</v>
      </c>
    </row>
    <row r="1580" spans="2:83" ht="14.5" thickTop="1" thickBot="1" x14ac:dyDescent="0.35">
      <c r="B1580" s="25" t="s">
        <v>2627</v>
      </c>
      <c r="C1580" s="26">
        <v>7</v>
      </c>
      <c r="D1580" s="26" t="s">
        <v>2893</v>
      </c>
      <c r="E1580" s="26">
        <v>3008092455</v>
      </c>
      <c r="F1580" s="25" t="s">
        <v>2894</v>
      </c>
      <c r="G1580" s="5">
        <v>0</v>
      </c>
      <c r="H1580" s="5">
        <v>109770.6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0</v>
      </c>
      <c r="AB1580" s="5">
        <v>8665.65</v>
      </c>
      <c r="AC1580" s="5">
        <v>0</v>
      </c>
      <c r="AD1580" s="5">
        <v>426372.42</v>
      </c>
      <c r="AE1580" s="5">
        <v>0</v>
      </c>
      <c r="AF1580" s="5">
        <v>0</v>
      </c>
      <c r="AG1580" s="5">
        <v>0</v>
      </c>
      <c r="AH1580" s="5">
        <v>0</v>
      </c>
      <c r="AI1580" s="5">
        <v>0</v>
      </c>
      <c r="AJ1580" s="5">
        <v>0</v>
      </c>
      <c r="AK1580" s="5">
        <v>0</v>
      </c>
      <c r="AL1580" s="5">
        <v>0</v>
      </c>
      <c r="AM1580" s="5">
        <v>0</v>
      </c>
      <c r="AN1580" s="5">
        <v>0</v>
      </c>
      <c r="AO1580" s="5">
        <v>0</v>
      </c>
      <c r="AP1580" s="5">
        <v>0</v>
      </c>
      <c r="AQ1580" s="5">
        <v>0</v>
      </c>
      <c r="AR1580" s="5">
        <v>0</v>
      </c>
      <c r="AS1580" s="5">
        <v>0</v>
      </c>
      <c r="AT1580" s="5">
        <v>0</v>
      </c>
      <c r="AU1580" s="5">
        <v>0</v>
      </c>
      <c r="AV1580" s="5">
        <v>0</v>
      </c>
      <c r="AW1580" s="5">
        <v>0</v>
      </c>
      <c r="AX1580" s="5">
        <v>0</v>
      </c>
      <c r="AY1580" s="5">
        <v>0</v>
      </c>
      <c r="AZ1580" s="5">
        <v>0</v>
      </c>
      <c r="BA1580" s="5">
        <v>0</v>
      </c>
      <c r="BB1580" s="5">
        <v>0</v>
      </c>
      <c r="BC1580" s="5">
        <v>0</v>
      </c>
      <c r="BD1580" s="5">
        <v>0</v>
      </c>
      <c r="BE1580" s="5">
        <v>0</v>
      </c>
      <c r="BF1580" s="5">
        <v>0</v>
      </c>
      <c r="BG1580" s="5">
        <v>0</v>
      </c>
      <c r="BH1580" s="5">
        <v>0</v>
      </c>
      <c r="BI1580" s="5">
        <v>0</v>
      </c>
      <c r="BJ1580" s="5">
        <v>0</v>
      </c>
      <c r="BK1580" s="5">
        <v>0</v>
      </c>
      <c r="BL1580" s="5">
        <v>0</v>
      </c>
      <c r="BM1580" s="5">
        <v>0</v>
      </c>
      <c r="BN1580" s="5">
        <v>398153.87</v>
      </c>
      <c r="BO1580" s="5">
        <v>0</v>
      </c>
      <c r="BP1580" s="5">
        <v>0</v>
      </c>
      <c r="BQ1580" s="5">
        <v>0</v>
      </c>
      <c r="BR1580" s="5">
        <v>0</v>
      </c>
      <c r="BS1580" s="5">
        <v>0</v>
      </c>
      <c r="BT1580" s="5">
        <v>0</v>
      </c>
      <c r="BU1580" s="5">
        <v>0</v>
      </c>
      <c r="BV1580" s="5">
        <v>0</v>
      </c>
      <c r="BW1580" s="5">
        <v>0</v>
      </c>
      <c r="BX1580" s="5">
        <v>0</v>
      </c>
      <c r="BY1580" s="5">
        <v>0</v>
      </c>
      <c r="BZ1580" s="5">
        <v>0</v>
      </c>
      <c r="CA1580" s="5">
        <v>0</v>
      </c>
      <c r="CB1580" s="5">
        <v>303423.55</v>
      </c>
      <c r="CC1580" s="5">
        <v>0</v>
      </c>
      <c r="CD1580" s="5">
        <v>4275.41</v>
      </c>
      <c r="CE1580" s="24">
        <v>1250661.4999999998</v>
      </c>
    </row>
    <row r="1581" spans="2:83" ht="14.5" thickTop="1" thickBot="1" x14ac:dyDescent="0.35">
      <c r="B1581" s="25" t="s">
        <v>2627</v>
      </c>
      <c r="C1581" s="26">
        <v>7</v>
      </c>
      <c r="D1581" s="26" t="s">
        <v>2895</v>
      </c>
      <c r="E1581" s="26">
        <v>3008078342</v>
      </c>
      <c r="F1581" s="25" t="s">
        <v>2896</v>
      </c>
      <c r="G1581" s="5">
        <v>0</v>
      </c>
      <c r="H1581" s="5">
        <v>744805.15</v>
      </c>
      <c r="I1581" s="5">
        <v>0</v>
      </c>
      <c r="J1581" s="5">
        <v>0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0</v>
      </c>
      <c r="Z1581" s="5">
        <v>0</v>
      </c>
      <c r="AA1581" s="5">
        <v>0</v>
      </c>
      <c r="AB1581" s="5">
        <v>2664329.35</v>
      </c>
      <c r="AC1581" s="5">
        <v>0</v>
      </c>
      <c r="AD1581" s="5">
        <v>84368.38</v>
      </c>
      <c r="AE1581" s="5">
        <v>0</v>
      </c>
      <c r="AF1581" s="5">
        <v>990527.41</v>
      </c>
      <c r="AG1581" s="5">
        <v>0</v>
      </c>
      <c r="AH1581" s="5">
        <v>0</v>
      </c>
      <c r="AI1581" s="5">
        <v>0</v>
      </c>
      <c r="AJ1581" s="5">
        <v>0</v>
      </c>
      <c r="AK1581" s="5">
        <v>0</v>
      </c>
      <c r="AL1581" s="5">
        <v>0</v>
      </c>
      <c r="AM1581" s="5">
        <v>0</v>
      </c>
      <c r="AN1581" s="5">
        <v>0</v>
      </c>
      <c r="AO1581" s="5">
        <v>0</v>
      </c>
      <c r="AP1581" s="5">
        <v>0</v>
      </c>
      <c r="AQ1581" s="5">
        <v>0</v>
      </c>
      <c r="AR1581" s="5">
        <v>0</v>
      </c>
      <c r="AS1581" s="5">
        <v>0</v>
      </c>
      <c r="AT1581" s="5">
        <v>461475.6</v>
      </c>
      <c r="AU1581" s="5">
        <v>0</v>
      </c>
      <c r="AV1581" s="5">
        <v>0</v>
      </c>
      <c r="AW1581" s="5">
        <v>0</v>
      </c>
      <c r="AX1581" s="5">
        <v>0</v>
      </c>
      <c r="AY1581" s="5">
        <v>0</v>
      </c>
      <c r="AZ1581" s="5">
        <v>0</v>
      </c>
      <c r="BA1581" s="5">
        <v>0</v>
      </c>
      <c r="BB1581" s="5">
        <v>0</v>
      </c>
      <c r="BC1581" s="5">
        <v>0</v>
      </c>
      <c r="BD1581" s="5">
        <v>0</v>
      </c>
      <c r="BE1581" s="5">
        <v>0</v>
      </c>
      <c r="BF1581" s="5">
        <v>0</v>
      </c>
      <c r="BG1581" s="5">
        <v>0</v>
      </c>
      <c r="BH1581" s="5">
        <v>0</v>
      </c>
      <c r="BI1581" s="5">
        <v>0</v>
      </c>
      <c r="BJ1581" s="5">
        <v>0</v>
      </c>
      <c r="BK1581" s="5">
        <v>0</v>
      </c>
      <c r="BL1581" s="5">
        <v>0</v>
      </c>
      <c r="BM1581" s="5">
        <v>0</v>
      </c>
      <c r="BN1581" s="5">
        <v>735913.84</v>
      </c>
      <c r="BO1581" s="5">
        <v>0</v>
      </c>
      <c r="BP1581" s="5">
        <v>0</v>
      </c>
      <c r="BQ1581" s="5">
        <v>0</v>
      </c>
      <c r="BR1581" s="5">
        <v>0</v>
      </c>
      <c r="BS1581" s="5">
        <v>0</v>
      </c>
      <c r="BT1581" s="5">
        <v>0</v>
      </c>
      <c r="BU1581" s="5">
        <v>0</v>
      </c>
      <c r="BV1581" s="5">
        <v>0</v>
      </c>
      <c r="BW1581" s="5">
        <v>0</v>
      </c>
      <c r="BX1581" s="5">
        <v>0</v>
      </c>
      <c r="BY1581" s="5">
        <v>0</v>
      </c>
      <c r="BZ1581" s="5">
        <v>0</v>
      </c>
      <c r="CA1581" s="5">
        <v>0</v>
      </c>
      <c r="CB1581" s="5">
        <v>22598.66</v>
      </c>
      <c r="CC1581" s="5">
        <v>0</v>
      </c>
      <c r="CD1581" s="5">
        <v>650.24</v>
      </c>
      <c r="CE1581" s="24">
        <v>5704668.6299999999</v>
      </c>
    </row>
    <row r="1582" spans="2:83" ht="14.5" thickTop="1" thickBot="1" x14ac:dyDescent="0.35">
      <c r="B1582" s="25" t="s">
        <v>2627</v>
      </c>
      <c r="C1582" s="26">
        <v>7</v>
      </c>
      <c r="D1582" s="26" t="s">
        <v>2897</v>
      </c>
      <c r="E1582" s="26">
        <v>3008061664</v>
      </c>
      <c r="F1582" s="25" t="s">
        <v>2898</v>
      </c>
      <c r="G1582" s="5">
        <v>0</v>
      </c>
      <c r="H1582" s="5">
        <v>1655644.37</v>
      </c>
      <c r="I1582" s="5">
        <v>0</v>
      </c>
      <c r="J1582" s="5">
        <v>0</v>
      </c>
      <c r="K1582" s="5">
        <v>0</v>
      </c>
      <c r="L1582" s="5">
        <v>0</v>
      </c>
      <c r="M1582" s="5">
        <v>0</v>
      </c>
      <c r="N1582" s="5">
        <v>374509.55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6470923.1799999997</v>
      </c>
      <c r="AC1582" s="5">
        <v>0</v>
      </c>
      <c r="AD1582" s="5">
        <v>948225.17</v>
      </c>
      <c r="AE1582" s="5">
        <v>0</v>
      </c>
      <c r="AF1582" s="5">
        <v>780460.2</v>
      </c>
      <c r="AG1582" s="5">
        <v>0</v>
      </c>
      <c r="AH1582" s="5">
        <v>0</v>
      </c>
      <c r="AI1582" s="5">
        <v>0</v>
      </c>
      <c r="AJ1582" s="5">
        <v>333318</v>
      </c>
      <c r="AK1582" s="5">
        <v>0</v>
      </c>
      <c r="AL1582" s="5">
        <v>0</v>
      </c>
      <c r="AM1582" s="5">
        <v>0</v>
      </c>
      <c r="AN1582" s="5">
        <v>0</v>
      </c>
      <c r="AO1582" s="5">
        <v>0</v>
      </c>
      <c r="AP1582" s="5">
        <v>246985</v>
      </c>
      <c r="AQ1582" s="5">
        <v>0</v>
      </c>
      <c r="AR1582" s="5">
        <v>0</v>
      </c>
      <c r="AS1582" s="5">
        <v>0</v>
      </c>
      <c r="AT1582" s="5">
        <v>450112.91</v>
      </c>
      <c r="AU1582" s="5">
        <v>0</v>
      </c>
      <c r="AV1582" s="5">
        <v>0</v>
      </c>
      <c r="AW1582" s="5">
        <v>0</v>
      </c>
      <c r="AX1582" s="5">
        <v>0</v>
      </c>
      <c r="AY1582" s="5">
        <v>0</v>
      </c>
      <c r="AZ1582" s="5">
        <v>0</v>
      </c>
      <c r="BA1582" s="5">
        <v>0</v>
      </c>
      <c r="BB1582" s="5">
        <v>0</v>
      </c>
      <c r="BC1582" s="5">
        <v>0</v>
      </c>
      <c r="BD1582" s="5">
        <v>0</v>
      </c>
      <c r="BE1582" s="5">
        <v>0</v>
      </c>
      <c r="BF1582" s="5">
        <v>0</v>
      </c>
      <c r="BG1582" s="5">
        <v>0</v>
      </c>
      <c r="BH1582" s="5">
        <v>0</v>
      </c>
      <c r="BI1582" s="5">
        <v>0</v>
      </c>
      <c r="BJ1582" s="5">
        <v>0</v>
      </c>
      <c r="BK1582" s="5">
        <v>0</v>
      </c>
      <c r="BL1582" s="5">
        <v>82.25</v>
      </c>
      <c r="BM1582" s="5">
        <v>0</v>
      </c>
      <c r="BN1582" s="5">
        <v>1409122.87</v>
      </c>
      <c r="BO1582" s="5">
        <v>0</v>
      </c>
      <c r="BP1582" s="5">
        <v>0</v>
      </c>
      <c r="BQ1582" s="5">
        <v>0</v>
      </c>
      <c r="BR1582" s="5">
        <v>0</v>
      </c>
      <c r="BS1582" s="5">
        <v>0</v>
      </c>
      <c r="BT1582" s="5">
        <v>0</v>
      </c>
      <c r="BU1582" s="5">
        <v>0</v>
      </c>
      <c r="BV1582" s="5">
        <v>0</v>
      </c>
      <c r="BW1582" s="5">
        <v>0</v>
      </c>
      <c r="BX1582" s="5">
        <v>0</v>
      </c>
      <c r="BY1582" s="5">
        <v>0</v>
      </c>
      <c r="BZ1582" s="5">
        <v>0</v>
      </c>
      <c r="CA1582" s="5">
        <v>0</v>
      </c>
      <c r="CB1582" s="5">
        <v>865747.72</v>
      </c>
      <c r="CC1582" s="5">
        <v>0</v>
      </c>
      <c r="CD1582" s="5">
        <v>773.67</v>
      </c>
      <c r="CE1582" s="24">
        <v>13535904.890000001</v>
      </c>
    </row>
    <row r="1583" spans="2:83" ht="14.5" thickTop="1" thickBot="1" x14ac:dyDescent="0.35">
      <c r="B1583" s="25" t="s">
        <v>2627</v>
      </c>
      <c r="C1583" s="26">
        <v>7</v>
      </c>
      <c r="D1583" s="26" t="s">
        <v>2899</v>
      </c>
      <c r="E1583" s="26">
        <v>3008220924</v>
      </c>
      <c r="F1583" s="25" t="s">
        <v>2900</v>
      </c>
      <c r="G1583" s="5">
        <v>0</v>
      </c>
      <c r="H1583" s="5">
        <v>1892.54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8949.32</v>
      </c>
      <c r="AC1583" s="5">
        <v>0</v>
      </c>
      <c r="AD1583" s="5">
        <v>85075.79</v>
      </c>
      <c r="AE1583" s="5">
        <v>0</v>
      </c>
      <c r="AF1583" s="5">
        <v>0</v>
      </c>
      <c r="AG1583" s="5">
        <v>0</v>
      </c>
      <c r="AH1583" s="5">
        <v>0</v>
      </c>
      <c r="AI1583" s="5">
        <v>0</v>
      </c>
      <c r="AJ1583" s="5">
        <v>0</v>
      </c>
      <c r="AK1583" s="5">
        <v>0</v>
      </c>
      <c r="AL1583" s="5">
        <v>0</v>
      </c>
      <c r="AM1583" s="5">
        <v>0</v>
      </c>
      <c r="AN1583" s="5">
        <v>0</v>
      </c>
      <c r="AO1583" s="5">
        <v>0</v>
      </c>
      <c r="AP1583" s="5">
        <v>0</v>
      </c>
      <c r="AQ1583" s="5">
        <v>0</v>
      </c>
      <c r="AR1583" s="5">
        <v>0</v>
      </c>
      <c r="AS1583" s="5">
        <v>0</v>
      </c>
      <c r="AT1583" s="5">
        <v>0</v>
      </c>
      <c r="AU1583" s="5">
        <v>0</v>
      </c>
      <c r="AV1583" s="5">
        <v>0</v>
      </c>
      <c r="AW1583" s="5">
        <v>0</v>
      </c>
      <c r="AX1583" s="5">
        <v>0</v>
      </c>
      <c r="AY1583" s="5">
        <v>0</v>
      </c>
      <c r="AZ1583" s="5">
        <v>0</v>
      </c>
      <c r="BA1583" s="5">
        <v>0</v>
      </c>
      <c r="BB1583" s="5">
        <v>0</v>
      </c>
      <c r="BC1583" s="5">
        <v>0</v>
      </c>
      <c r="BD1583" s="5">
        <v>0</v>
      </c>
      <c r="BE1583" s="5">
        <v>0</v>
      </c>
      <c r="BF1583" s="5">
        <v>0</v>
      </c>
      <c r="BG1583" s="5">
        <v>0</v>
      </c>
      <c r="BH1583" s="5">
        <v>0</v>
      </c>
      <c r="BI1583" s="5">
        <v>0</v>
      </c>
      <c r="BJ1583" s="5">
        <v>0</v>
      </c>
      <c r="BK1583" s="5">
        <v>0</v>
      </c>
      <c r="BL1583" s="5">
        <v>0</v>
      </c>
      <c r="BM1583" s="5">
        <v>0</v>
      </c>
      <c r="BN1583" s="5">
        <v>0</v>
      </c>
      <c r="BO1583" s="5">
        <v>0</v>
      </c>
      <c r="BP1583" s="5">
        <v>0</v>
      </c>
      <c r="BQ1583" s="5">
        <v>0</v>
      </c>
      <c r="BR1583" s="5">
        <v>0</v>
      </c>
      <c r="BS1583" s="5">
        <v>0</v>
      </c>
      <c r="BT1583" s="5">
        <v>0</v>
      </c>
      <c r="BU1583" s="5">
        <v>0</v>
      </c>
      <c r="BV1583" s="5">
        <v>0</v>
      </c>
      <c r="BW1583" s="5">
        <v>0</v>
      </c>
      <c r="BX1583" s="5">
        <v>0</v>
      </c>
      <c r="BY1583" s="5">
        <v>0</v>
      </c>
      <c r="BZ1583" s="5">
        <v>0</v>
      </c>
      <c r="CA1583" s="5">
        <v>0</v>
      </c>
      <c r="CB1583" s="5">
        <v>0</v>
      </c>
      <c r="CC1583" s="5">
        <v>0</v>
      </c>
      <c r="CD1583" s="5">
        <v>0</v>
      </c>
      <c r="CE1583" s="24">
        <v>95917.65</v>
      </c>
    </row>
    <row r="1584" spans="2:83" ht="14.5" thickTop="1" thickBot="1" x14ac:dyDescent="0.35">
      <c r="B1584" s="25" t="s">
        <v>2627</v>
      </c>
      <c r="C1584" s="26">
        <v>7</v>
      </c>
      <c r="D1584" s="26" t="s">
        <v>2901</v>
      </c>
      <c r="E1584" s="26">
        <v>3008071688</v>
      </c>
      <c r="F1584" s="25" t="s">
        <v>2902</v>
      </c>
      <c r="G1584" s="5">
        <v>0</v>
      </c>
      <c r="H1584" s="5">
        <v>1468736.13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5">
        <v>9775097.8599999994</v>
      </c>
      <c r="AC1584" s="5">
        <v>0</v>
      </c>
      <c r="AD1584" s="5">
        <v>83748.44</v>
      </c>
      <c r="AE1584" s="5">
        <v>0</v>
      </c>
      <c r="AF1584" s="5">
        <v>1194917.08</v>
      </c>
      <c r="AG1584" s="5">
        <v>0</v>
      </c>
      <c r="AH1584" s="5">
        <v>0</v>
      </c>
      <c r="AI1584" s="5">
        <v>0</v>
      </c>
      <c r="AJ1584" s="5">
        <v>0</v>
      </c>
      <c r="AK1584" s="5">
        <v>0</v>
      </c>
      <c r="AL1584" s="5">
        <v>0</v>
      </c>
      <c r="AM1584" s="5">
        <v>0</v>
      </c>
      <c r="AN1584" s="5">
        <v>0</v>
      </c>
      <c r="AO1584" s="5">
        <v>0</v>
      </c>
      <c r="AP1584" s="5">
        <v>0</v>
      </c>
      <c r="AQ1584" s="5">
        <v>0</v>
      </c>
      <c r="AR1584" s="5">
        <v>0</v>
      </c>
      <c r="AS1584" s="5">
        <v>0</v>
      </c>
      <c r="AT1584" s="5">
        <v>433598.87</v>
      </c>
      <c r="AU1584" s="5">
        <v>0</v>
      </c>
      <c r="AV1584" s="5">
        <v>0</v>
      </c>
      <c r="AW1584" s="5">
        <v>0</v>
      </c>
      <c r="AX1584" s="5">
        <v>0</v>
      </c>
      <c r="AY1584" s="5">
        <v>0</v>
      </c>
      <c r="AZ1584" s="5">
        <v>0</v>
      </c>
      <c r="BA1584" s="5">
        <v>0</v>
      </c>
      <c r="BB1584" s="5">
        <v>0</v>
      </c>
      <c r="BC1584" s="5">
        <v>0</v>
      </c>
      <c r="BD1584" s="5">
        <v>0</v>
      </c>
      <c r="BE1584" s="5">
        <v>0</v>
      </c>
      <c r="BF1584" s="5">
        <v>0</v>
      </c>
      <c r="BG1584" s="5">
        <v>0</v>
      </c>
      <c r="BH1584" s="5">
        <v>0</v>
      </c>
      <c r="BI1584" s="5">
        <v>0</v>
      </c>
      <c r="BJ1584" s="5">
        <v>0</v>
      </c>
      <c r="BK1584" s="5">
        <v>0</v>
      </c>
      <c r="BL1584" s="5">
        <v>0</v>
      </c>
      <c r="BM1584" s="5">
        <v>0</v>
      </c>
      <c r="BN1584" s="5">
        <v>255444.68</v>
      </c>
      <c r="BO1584" s="5">
        <v>0</v>
      </c>
      <c r="BP1584" s="5">
        <v>0</v>
      </c>
      <c r="BQ1584" s="5">
        <v>0</v>
      </c>
      <c r="BR1584" s="5">
        <v>0</v>
      </c>
      <c r="BS1584" s="5">
        <v>0</v>
      </c>
      <c r="BT1584" s="5">
        <v>0</v>
      </c>
      <c r="BU1584" s="5">
        <v>0</v>
      </c>
      <c r="BV1584" s="5">
        <v>0</v>
      </c>
      <c r="BW1584" s="5">
        <v>0</v>
      </c>
      <c r="BX1584" s="5">
        <v>0</v>
      </c>
      <c r="BY1584" s="5">
        <v>0</v>
      </c>
      <c r="BZ1584" s="5">
        <v>0</v>
      </c>
      <c r="CA1584" s="5">
        <v>0</v>
      </c>
      <c r="CB1584" s="5">
        <v>289350</v>
      </c>
      <c r="CC1584" s="5">
        <v>0</v>
      </c>
      <c r="CD1584" s="5">
        <v>46752.2</v>
      </c>
      <c r="CE1584" s="24">
        <v>13547645.259999996</v>
      </c>
    </row>
    <row r="1585" spans="2:83" ht="14.5" thickTop="1" thickBot="1" x14ac:dyDescent="0.35">
      <c r="B1585" s="25" t="s">
        <v>2627</v>
      </c>
      <c r="C1585" s="26">
        <v>7</v>
      </c>
      <c r="D1585" s="26" t="s">
        <v>2903</v>
      </c>
      <c r="E1585" s="26">
        <v>3008207845</v>
      </c>
      <c r="F1585" s="25" t="s">
        <v>2904</v>
      </c>
      <c r="G1585" s="5">
        <v>0</v>
      </c>
      <c r="H1585" s="5">
        <v>790298.51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1916979.08</v>
      </c>
      <c r="AC1585" s="5">
        <v>0</v>
      </c>
      <c r="AD1585" s="5">
        <v>0</v>
      </c>
      <c r="AE1585" s="5">
        <v>0</v>
      </c>
      <c r="AF1585" s="5">
        <v>0</v>
      </c>
      <c r="AG1585" s="5">
        <v>0</v>
      </c>
      <c r="AH1585" s="5">
        <v>1128857</v>
      </c>
      <c r="AI1585" s="5">
        <v>0</v>
      </c>
      <c r="AJ1585" s="5">
        <v>0</v>
      </c>
      <c r="AK1585" s="5">
        <v>0</v>
      </c>
      <c r="AL1585" s="5">
        <v>0</v>
      </c>
      <c r="AM1585" s="5">
        <v>0</v>
      </c>
      <c r="AN1585" s="5">
        <v>0</v>
      </c>
      <c r="AO1585" s="5">
        <v>0</v>
      </c>
      <c r="AP1585" s="5">
        <v>0</v>
      </c>
      <c r="AQ1585" s="5">
        <v>0</v>
      </c>
      <c r="AR1585" s="5">
        <v>0</v>
      </c>
      <c r="AS1585" s="5">
        <v>0</v>
      </c>
      <c r="AT1585" s="5">
        <v>119750.41</v>
      </c>
      <c r="AU1585" s="5">
        <v>0</v>
      </c>
      <c r="AV1585" s="5">
        <v>0</v>
      </c>
      <c r="AW1585" s="5">
        <v>0</v>
      </c>
      <c r="AX1585" s="5">
        <v>0</v>
      </c>
      <c r="AY1585" s="5">
        <v>0</v>
      </c>
      <c r="AZ1585" s="5">
        <v>0</v>
      </c>
      <c r="BA1585" s="5">
        <v>0</v>
      </c>
      <c r="BB1585" s="5">
        <v>0</v>
      </c>
      <c r="BC1585" s="5">
        <v>0</v>
      </c>
      <c r="BD1585" s="5">
        <v>0</v>
      </c>
      <c r="BE1585" s="5">
        <v>0</v>
      </c>
      <c r="BF1585" s="5">
        <v>0</v>
      </c>
      <c r="BG1585" s="5">
        <v>0</v>
      </c>
      <c r="BH1585" s="5">
        <v>0</v>
      </c>
      <c r="BI1585" s="5">
        <v>0</v>
      </c>
      <c r="BJ1585" s="5">
        <v>0</v>
      </c>
      <c r="BK1585" s="5">
        <v>0</v>
      </c>
      <c r="BL1585" s="5">
        <v>0</v>
      </c>
      <c r="BM1585" s="5">
        <v>0</v>
      </c>
      <c r="BN1585" s="5">
        <v>580969.24</v>
      </c>
      <c r="BO1585" s="5">
        <v>0</v>
      </c>
      <c r="BP1585" s="5">
        <v>0</v>
      </c>
      <c r="BQ1585" s="5">
        <v>0</v>
      </c>
      <c r="BR1585" s="5">
        <v>0</v>
      </c>
      <c r="BS1585" s="5">
        <v>0</v>
      </c>
      <c r="BT1585" s="5">
        <v>0</v>
      </c>
      <c r="BU1585" s="5">
        <v>0</v>
      </c>
      <c r="BV1585" s="5">
        <v>0</v>
      </c>
      <c r="BW1585" s="5">
        <v>0</v>
      </c>
      <c r="BX1585" s="5">
        <v>0</v>
      </c>
      <c r="BY1585" s="5">
        <v>0</v>
      </c>
      <c r="BZ1585" s="5">
        <v>0</v>
      </c>
      <c r="CA1585" s="5">
        <v>0</v>
      </c>
      <c r="CB1585" s="5">
        <v>0</v>
      </c>
      <c r="CC1585" s="5">
        <v>0</v>
      </c>
      <c r="CD1585" s="5">
        <v>480000</v>
      </c>
      <c r="CE1585" s="24">
        <v>5016854.24</v>
      </c>
    </row>
    <row r="1586" spans="2:83" ht="14.5" thickTop="1" thickBot="1" x14ac:dyDescent="0.35">
      <c r="B1586" s="25" t="s">
        <v>2627</v>
      </c>
      <c r="C1586" s="26">
        <v>7</v>
      </c>
      <c r="D1586" s="26" t="s">
        <v>2905</v>
      </c>
      <c r="E1586" s="26">
        <v>3008092607</v>
      </c>
      <c r="F1586" s="25" t="s">
        <v>2906</v>
      </c>
      <c r="G1586" s="5">
        <v>0</v>
      </c>
      <c r="H1586" s="5">
        <v>645548.76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5">
        <v>0</v>
      </c>
      <c r="AB1586" s="5">
        <v>363136.32</v>
      </c>
      <c r="AC1586" s="5">
        <v>0</v>
      </c>
      <c r="AD1586" s="5">
        <v>0</v>
      </c>
      <c r="AE1586" s="5">
        <v>0</v>
      </c>
      <c r="AF1586" s="5">
        <v>2007143.85</v>
      </c>
      <c r="AG1586" s="5">
        <v>0</v>
      </c>
      <c r="AH1586" s="5">
        <v>0</v>
      </c>
      <c r="AI1586" s="5">
        <v>0</v>
      </c>
      <c r="AJ1586" s="5">
        <v>0</v>
      </c>
      <c r="AK1586" s="5">
        <v>0</v>
      </c>
      <c r="AL1586" s="5">
        <v>0</v>
      </c>
      <c r="AM1586" s="5">
        <v>0</v>
      </c>
      <c r="AN1586" s="5">
        <v>0</v>
      </c>
      <c r="AO1586" s="5">
        <v>0</v>
      </c>
      <c r="AP1586" s="5">
        <v>0</v>
      </c>
      <c r="AQ1586" s="5">
        <v>0</v>
      </c>
      <c r="AR1586" s="5">
        <v>0</v>
      </c>
      <c r="AS1586" s="5">
        <v>0</v>
      </c>
      <c r="AT1586" s="5">
        <v>92658.27</v>
      </c>
      <c r="AU1586" s="5">
        <v>0</v>
      </c>
      <c r="AV1586" s="5">
        <v>0</v>
      </c>
      <c r="AW1586" s="5">
        <v>0</v>
      </c>
      <c r="AX1586" s="5">
        <v>0</v>
      </c>
      <c r="AY1586" s="5">
        <v>0</v>
      </c>
      <c r="AZ1586" s="5">
        <v>0</v>
      </c>
      <c r="BA1586" s="5">
        <v>0</v>
      </c>
      <c r="BB1586" s="5">
        <v>0</v>
      </c>
      <c r="BC1586" s="5">
        <v>0</v>
      </c>
      <c r="BD1586" s="5">
        <v>0</v>
      </c>
      <c r="BE1586" s="5">
        <v>0</v>
      </c>
      <c r="BF1586" s="5">
        <v>0</v>
      </c>
      <c r="BG1586" s="5">
        <v>0</v>
      </c>
      <c r="BH1586" s="5">
        <v>0</v>
      </c>
      <c r="BI1586" s="5">
        <v>0</v>
      </c>
      <c r="BJ1586" s="5">
        <v>0</v>
      </c>
      <c r="BK1586" s="5">
        <v>0</v>
      </c>
      <c r="BL1586" s="5">
        <v>0</v>
      </c>
      <c r="BM1586" s="5">
        <v>0</v>
      </c>
      <c r="BN1586" s="5">
        <v>137644.65</v>
      </c>
      <c r="BO1586" s="5">
        <v>0</v>
      </c>
      <c r="BP1586" s="5">
        <v>0</v>
      </c>
      <c r="BQ1586" s="5">
        <v>0</v>
      </c>
      <c r="BR1586" s="5">
        <v>0</v>
      </c>
      <c r="BS1586" s="5">
        <v>0</v>
      </c>
      <c r="BT1586" s="5">
        <v>0</v>
      </c>
      <c r="BU1586" s="5">
        <v>0</v>
      </c>
      <c r="BV1586" s="5">
        <v>0</v>
      </c>
      <c r="BW1586" s="5">
        <v>0</v>
      </c>
      <c r="BX1586" s="5">
        <v>0</v>
      </c>
      <c r="BY1586" s="5">
        <v>0</v>
      </c>
      <c r="BZ1586" s="5">
        <v>0</v>
      </c>
      <c r="CA1586" s="5">
        <v>0</v>
      </c>
      <c r="CB1586" s="5">
        <v>0</v>
      </c>
      <c r="CC1586" s="5">
        <v>0</v>
      </c>
      <c r="CD1586" s="5">
        <v>0</v>
      </c>
      <c r="CE1586" s="24">
        <v>3246131.85</v>
      </c>
    </row>
    <row r="1587" spans="2:83" ht="14.5" thickTop="1" thickBot="1" x14ac:dyDescent="0.35">
      <c r="B1587" s="25" t="s">
        <v>2627</v>
      </c>
      <c r="C1587" s="26">
        <v>7</v>
      </c>
      <c r="D1587" s="26" t="s">
        <v>2907</v>
      </c>
      <c r="E1587" s="26">
        <v>3008051688</v>
      </c>
      <c r="F1587" s="25" t="s">
        <v>2908</v>
      </c>
      <c r="G1587" s="5">
        <v>0</v>
      </c>
      <c r="H1587" s="5">
        <v>712603.48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3545450.01</v>
      </c>
      <c r="AC1587" s="5">
        <v>0</v>
      </c>
      <c r="AD1587" s="5">
        <v>454182.42</v>
      </c>
      <c r="AE1587" s="5">
        <v>0</v>
      </c>
      <c r="AF1587" s="5">
        <v>0</v>
      </c>
      <c r="AG1587" s="5">
        <v>0</v>
      </c>
      <c r="AH1587" s="5">
        <v>0</v>
      </c>
      <c r="AI1587" s="5">
        <v>0</v>
      </c>
      <c r="AJ1587" s="5">
        <v>0</v>
      </c>
      <c r="AK1587" s="5">
        <v>0</v>
      </c>
      <c r="AL1587" s="5">
        <v>0</v>
      </c>
      <c r="AM1587" s="5">
        <v>0</v>
      </c>
      <c r="AN1587" s="5">
        <v>0</v>
      </c>
      <c r="AO1587" s="5">
        <v>0</v>
      </c>
      <c r="AP1587" s="5">
        <v>0</v>
      </c>
      <c r="AQ1587" s="5">
        <v>0</v>
      </c>
      <c r="AR1587" s="5">
        <v>0</v>
      </c>
      <c r="AS1587" s="5">
        <v>0</v>
      </c>
      <c r="AT1587" s="5">
        <v>20750.46</v>
      </c>
      <c r="AU1587" s="5">
        <v>0</v>
      </c>
      <c r="AV1587" s="5">
        <v>0</v>
      </c>
      <c r="AW1587" s="5">
        <v>0</v>
      </c>
      <c r="AX1587" s="5">
        <v>0</v>
      </c>
      <c r="AY1587" s="5">
        <v>0</v>
      </c>
      <c r="AZ1587" s="5">
        <v>0</v>
      </c>
      <c r="BA1587" s="5">
        <v>0</v>
      </c>
      <c r="BB1587" s="5">
        <v>0</v>
      </c>
      <c r="BC1587" s="5">
        <v>0</v>
      </c>
      <c r="BD1587" s="5">
        <v>0</v>
      </c>
      <c r="BE1587" s="5">
        <v>0</v>
      </c>
      <c r="BF1587" s="5">
        <v>0</v>
      </c>
      <c r="BG1587" s="5">
        <v>0</v>
      </c>
      <c r="BH1587" s="5">
        <v>0</v>
      </c>
      <c r="BI1587" s="5">
        <v>0</v>
      </c>
      <c r="BJ1587" s="5">
        <v>0</v>
      </c>
      <c r="BK1587" s="5">
        <v>0</v>
      </c>
      <c r="BL1587" s="5">
        <v>0</v>
      </c>
      <c r="BM1587" s="5">
        <v>0</v>
      </c>
      <c r="BN1587" s="5">
        <v>217042.67</v>
      </c>
      <c r="BO1587" s="5">
        <v>0</v>
      </c>
      <c r="BP1587" s="5">
        <v>0</v>
      </c>
      <c r="BQ1587" s="5">
        <v>0</v>
      </c>
      <c r="BR1587" s="5">
        <v>0</v>
      </c>
      <c r="BS1587" s="5">
        <v>0</v>
      </c>
      <c r="BT1587" s="5">
        <v>0</v>
      </c>
      <c r="BU1587" s="5">
        <v>0</v>
      </c>
      <c r="BV1587" s="5">
        <v>0</v>
      </c>
      <c r="BW1587" s="5">
        <v>0</v>
      </c>
      <c r="BX1587" s="5">
        <v>0</v>
      </c>
      <c r="BY1587" s="5">
        <v>0</v>
      </c>
      <c r="BZ1587" s="5">
        <v>0</v>
      </c>
      <c r="CA1587" s="5">
        <v>0</v>
      </c>
      <c r="CB1587" s="5">
        <v>0</v>
      </c>
      <c r="CC1587" s="5">
        <v>0</v>
      </c>
      <c r="CD1587" s="5">
        <v>746468.81</v>
      </c>
      <c r="CE1587" s="24">
        <v>5696497.8499999996</v>
      </c>
    </row>
    <row r="1588" spans="2:83" ht="14.5" thickTop="1" thickBot="1" x14ac:dyDescent="0.35">
      <c r="B1588" s="25" t="s">
        <v>2627</v>
      </c>
      <c r="C1588" s="26">
        <v>7</v>
      </c>
      <c r="D1588" s="26" t="s">
        <v>2909</v>
      </c>
      <c r="E1588" s="26">
        <v>3008084344</v>
      </c>
      <c r="F1588" s="25" t="s">
        <v>2910</v>
      </c>
      <c r="G1588" s="5">
        <v>0</v>
      </c>
      <c r="H1588" s="5">
        <v>1120195.46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5">
        <v>2935537.21</v>
      </c>
      <c r="AC1588" s="5">
        <v>0</v>
      </c>
      <c r="AD1588" s="5">
        <v>411973.33</v>
      </c>
      <c r="AE1588" s="5">
        <v>0</v>
      </c>
      <c r="AF1588" s="5">
        <v>17513.099999999999</v>
      </c>
      <c r="AG1588" s="5">
        <v>0</v>
      </c>
      <c r="AH1588" s="5">
        <v>0</v>
      </c>
      <c r="AI1588" s="5">
        <v>0</v>
      </c>
      <c r="AJ1588" s="5">
        <v>0</v>
      </c>
      <c r="AK1588" s="5">
        <v>0</v>
      </c>
      <c r="AL1588" s="5">
        <v>0</v>
      </c>
      <c r="AM1588" s="5">
        <v>0</v>
      </c>
      <c r="AN1588" s="5">
        <v>0</v>
      </c>
      <c r="AO1588" s="5">
        <v>0</v>
      </c>
      <c r="AP1588" s="5">
        <v>542108.69999999995</v>
      </c>
      <c r="AQ1588" s="5">
        <v>0</v>
      </c>
      <c r="AR1588" s="5">
        <v>0</v>
      </c>
      <c r="AS1588" s="5">
        <v>0</v>
      </c>
      <c r="AT1588" s="5">
        <v>424075.64</v>
      </c>
      <c r="AU1588" s="5">
        <v>0</v>
      </c>
      <c r="AV1588" s="5">
        <v>0</v>
      </c>
      <c r="AW1588" s="5">
        <v>0</v>
      </c>
      <c r="AX1588" s="5">
        <v>0</v>
      </c>
      <c r="AY1588" s="5">
        <v>0</v>
      </c>
      <c r="AZ1588" s="5">
        <v>0</v>
      </c>
      <c r="BA1588" s="5">
        <v>0</v>
      </c>
      <c r="BB1588" s="5">
        <v>0</v>
      </c>
      <c r="BC1588" s="5">
        <v>0</v>
      </c>
      <c r="BD1588" s="5">
        <v>0</v>
      </c>
      <c r="BE1588" s="5">
        <v>0</v>
      </c>
      <c r="BF1588" s="5">
        <v>0</v>
      </c>
      <c r="BG1588" s="5">
        <v>0</v>
      </c>
      <c r="BH1588" s="5">
        <v>0</v>
      </c>
      <c r="BI1588" s="5">
        <v>0</v>
      </c>
      <c r="BJ1588" s="5">
        <v>0</v>
      </c>
      <c r="BK1588" s="5">
        <v>0</v>
      </c>
      <c r="BL1588" s="5">
        <v>195000</v>
      </c>
      <c r="BM1588" s="5">
        <v>0</v>
      </c>
      <c r="BN1588" s="5">
        <v>319967.67</v>
      </c>
      <c r="BO1588" s="5">
        <v>0</v>
      </c>
      <c r="BP1588" s="5">
        <v>0</v>
      </c>
      <c r="BQ1588" s="5">
        <v>0</v>
      </c>
      <c r="BR1588" s="5">
        <v>0</v>
      </c>
      <c r="BS1588" s="5">
        <v>0</v>
      </c>
      <c r="BT1588" s="5">
        <v>0</v>
      </c>
      <c r="BU1588" s="5">
        <v>0</v>
      </c>
      <c r="BV1588" s="5">
        <v>0</v>
      </c>
      <c r="BW1588" s="5">
        <v>0</v>
      </c>
      <c r="BX1588" s="5">
        <v>0</v>
      </c>
      <c r="BY1588" s="5">
        <v>0</v>
      </c>
      <c r="BZ1588" s="5">
        <v>0</v>
      </c>
      <c r="CA1588" s="5">
        <v>0</v>
      </c>
      <c r="CB1588" s="5">
        <v>0</v>
      </c>
      <c r="CC1588" s="5">
        <v>0</v>
      </c>
      <c r="CD1588" s="5">
        <v>470424</v>
      </c>
      <c r="CE1588" s="24">
        <v>6436795.1099999994</v>
      </c>
    </row>
    <row r="1589" spans="2:83" ht="14.5" thickTop="1" thickBot="1" x14ac:dyDescent="0.35">
      <c r="B1589" s="25" t="s">
        <v>2627</v>
      </c>
      <c r="C1589" s="26">
        <v>7</v>
      </c>
      <c r="D1589" s="26" t="s">
        <v>2911</v>
      </c>
      <c r="E1589" s="26">
        <v>3008320077</v>
      </c>
      <c r="F1589" s="25" t="s">
        <v>2912</v>
      </c>
      <c r="G1589" s="5">
        <v>0</v>
      </c>
      <c r="H1589" s="5">
        <v>1318320.46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2934919.83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v>0</v>
      </c>
      <c r="AN1589" s="5">
        <v>0</v>
      </c>
      <c r="AO1589" s="5">
        <v>0</v>
      </c>
      <c r="AP1589" s="5">
        <v>0</v>
      </c>
      <c r="AQ1589" s="5">
        <v>0</v>
      </c>
      <c r="AR1589" s="5">
        <v>0</v>
      </c>
      <c r="AS1589" s="5">
        <v>0</v>
      </c>
      <c r="AT1589" s="5">
        <v>14540.77</v>
      </c>
      <c r="AU1589" s="5">
        <v>0</v>
      </c>
      <c r="AV1589" s="5">
        <v>0</v>
      </c>
      <c r="AW1589" s="5">
        <v>0</v>
      </c>
      <c r="AX1589" s="5">
        <v>0</v>
      </c>
      <c r="AY1589" s="5">
        <v>0</v>
      </c>
      <c r="AZ1589" s="5">
        <v>0</v>
      </c>
      <c r="BA1589" s="5">
        <v>0</v>
      </c>
      <c r="BB1589" s="5">
        <v>0</v>
      </c>
      <c r="BC1589" s="5">
        <v>0</v>
      </c>
      <c r="BD1589" s="5">
        <v>0</v>
      </c>
      <c r="BE1589" s="5">
        <v>0</v>
      </c>
      <c r="BF1589" s="5">
        <v>0</v>
      </c>
      <c r="BG1589" s="5">
        <v>0</v>
      </c>
      <c r="BH1589" s="5">
        <v>0</v>
      </c>
      <c r="BI1589" s="5">
        <v>0</v>
      </c>
      <c r="BJ1589" s="5">
        <v>0</v>
      </c>
      <c r="BK1589" s="5">
        <v>0</v>
      </c>
      <c r="BL1589" s="5">
        <v>0</v>
      </c>
      <c r="BM1589" s="5">
        <v>0</v>
      </c>
      <c r="BN1589" s="5">
        <v>82288.63</v>
      </c>
      <c r="BO1589" s="5">
        <v>0</v>
      </c>
      <c r="BP1589" s="5">
        <v>0</v>
      </c>
      <c r="BQ1589" s="5">
        <v>0</v>
      </c>
      <c r="BR1589" s="5">
        <v>0</v>
      </c>
      <c r="BS1589" s="5">
        <v>0</v>
      </c>
      <c r="BT1589" s="5">
        <v>0</v>
      </c>
      <c r="BU1589" s="5">
        <v>0</v>
      </c>
      <c r="BV1589" s="5">
        <v>0</v>
      </c>
      <c r="BW1589" s="5">
        <v>0</v>
      </c>
      <c r="BX1589" s="5">
        <v>0</v>
      </c>
      <c r="BY1589" s="5">
        <v>0</v>
      </c>
      <c r="BZ1589" s="5">
        <v>0</v>
      </c>
      <c r="CA1589" s="5">
        <v>0</v>
      </c>
      <c r="CB1589" s="5">
        <v>0</v>
      </c>
      <c r="CC1589" s="5">
        <v>0</v>
      </c>
      <c r="CD1589" s="5">
        <v>0</v>
      </c>
      <c r="CE1589" s="24">
        <v>4350069.6899999995</v>
      </c>
    </row>
    <row r="1590" spans="2:83" ht="14.5" thickTop="1" thickBot="1" x14ac:dyDescent="0.35">
      <c r="B1590" s="25" t="s">
        <v>2627</v>
      </c>
      <c r="C1590" s="26">
        <v>7</v>
      </c>
      <c r="D1590" s="26" t="s">
        <v>2913</v>
      </c>
      <c r="E1590" s="26">
        <v>3008435292</v>
      </c>
      <c r="F1590" s="25" t="s">
        <v>2914</v>
      </c>
      <c r="G1590" s="5">
        <v>0</v>
      </c>
      <c r="H1590" s="5">
        <v>108406.48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4150820.84</v>
      </c>
      <c r="AC1590" s="5">
        <v>0</v>
      </c>
      <c r="AD1590" s="5">
        <v>0</v>
      </c>
      <c r="AE1590" s="5">
        <v>0</v>
      </c>
      <c r="AF1590" s="5">
        <v>1028400</v>
      </c>
      <c r="AG1590" s="5">
        <v>0</v>
      </c>
      <c r="AH1590" s="5">
        <v>0</v>
      </c>
      <c r="AI1590" s="5">
        <v>0</v>
      </c>
      <c r="AJ1590" s="5">
        <v>1076753.22</v>
      </c>
      <c r="AK1590" s="5">
        <v>0</v>
      </c>
      <c r="AL1590" s="5">
        <v>0</v>
      </c>
      <c r="AM1590" s="5">
        <v>0</v>
      </c>
      <c r="AN1590" s="5">
        <v>0</v>
      </c>
      <c r="AO1590" s="5">
        <v>0</v>
      </c>
      <c r="AP1590" s="5">
        <v>0</v>
      </c>
      <c r="AQ1590" s="5">
        <v>0</v>
      </c>
      <c r="AR1590" s="5">
        <v>0</v>
      </c>
      <c r="AS1590" s="5">
        <v>0</v>
      </c>
      <c r="AT1590" s="5">
        <v>205410</v>
      </c>
      <c r="AU1590" s="5">
        <v>0</v>
      </c>
      <c r="AV1590" s="5">
        <v>0</v>
      </c>
      <c r="AW1590" s="5">
        <v>0</v>
      </c>
      <c r="AX1590" s="5">
        <v>0</v>
      </c>
      <c r="AY1590" s="5">
        <v>0</v>
      </c>
      <c r="AZ1590" s="5">
        <v>0</v>
      </c>
      <c r="BA1590" s="5">
        <v>0</v>
      </c>
      <c r="BB1590" s="5">
        <v>0</v>
      </c>
      <c r="BC1590" s="5">
        <v>0</v>
      </c>
      <c r="BD1590" s="5">
        <v>0</v>
      </c>
      <c r="BE1590" s="5">
        <v>0</v>
      </c>
      <c r="BF1590" s="5">
        <v>0</v>
      </c>
      <c r="BG1590" s="5">
        <v>0</v>
      </c>
      <c r="BH1590" s="5">
        <v>0</v>
      </c>
      <c r="BI1590" s="5">
        <v>0</v>
      </c>
      <c r="BJ1590" s="5">
        <v>0</v>
      </c>
      <c r="BK1590" s="5">
        <v>0</v>
      </c>
      <c r="BL1590" s="5">
        <v>0</v>
      </c>
      <c r="BM1590" s="5">
        <v>0</v>
      </c>
      <c r="BN1590" s="5">
        <v>207502.15</v>
      </c>
      <c r="BO1590" s="5">
        <v>0</v>
      </c>
      <c r="BP1590" s="5">
        <v>0</v>
      </c>
      <c r="BQ1590" s="5">
        <v>0</v>
      </c>
      <c r="BR1590" s="5">
        <v>0</v>
      </c>
      <c r="BS1590" s="5">
        <v>0</v>
      </c>
      <c r="BT1590" s="5">
        <v>0</v>
      </c>
      <c r="BU1590" s="5">
        <v>0</v>
      </c>
      <c r="BV1590" s="5">
        <v>0</v>
      </c>
      <c r="BW1590" s="5">
        <v>0</v>
      </c>
      <c r="BX1590" s="5">
        <v>0</v>
      </c>
      <c r="BY1590" s="5">
        <v>0</v>
      </c>
      <c r="BZ1590" s="5">
        <v>0</v>
      </c>
      <c r="CA1590" s="5">
        <v>0</v>
      </c>
      <c r="CB1590" s="5">
        <v>170763.3</v>
      </c>
      <c r="CC1590" s="5">
        <v>0</v>
      </c>
      <c r="CD1590" s="5">
        <v>0</v>
      </c>
      <c r="CE1590" s="24">
        <v>6948055.9900000002</v>
      </c>
    </row>
    <row r="1591" spans="2:83" ht="14.5" thickTop="1" thickBot="1" x14ac:dyDescent="0.35">
      <c r="B1591" s="25" t="s">
        <v>2627</v>
      </c>
      <c r="C1591" s="26">
        <v>7</v>
      </c>
      <c r="D1591" s="26" t="s">
        <v>2915</v>
      </c>
      <c r="E1591" s="26">
        <v>3008417805</v>
      </c>
      <c r="F1591" s="25" t="s">
        <v>2916</v>
      </c>
      <c r="G1591" s="5">
        <v>0</v>
      </c>
      <c r="H1591" s="5">
        <v>-59448.38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0</v>
      </c>
      <c r="V1591" s="5">
        <v>0</v>
      </c>
      <c r="W1591" s="5">
        <v>0</v>
      </c>
      <c r="X1591" s="5">
        <v>0</v>
      </c>
      <c r="Y1591" s="5">
        <v>0</v>
      </c>
      <c r="Z1591" s="5">
        <v>0</v>
      </c>
      <c r="AA1591" s="5">
        <v>0</v>
      </c>
      <c r="AB1591" s="5">
        <v>3237755.92</v>
      </c>
      <c r="AC1591" s="5">
        <v>0</v>
      </c>
      <c r="AD1591" s="5">
        <v>832365.17</v>
      </c>
      <c r="AE1591" s="5">
        <v>0</v>
      </c>
      <c r="AF1591" s="5">
        <v>3866.74</v>
      </c>
      <c r="AG1591" s="5">
        <v>0</v>
      </c>
      <c r="AH1591" s="5">
        <v>0</v>
      </c>
      <c r="AI1591" s="5">
        <v>0</v>
      </c>
      <c r="AJ1591" s="5">
        <v>3164803</v>
      </c>
      <c r="AK1591" s="5">
        <v>0</v>
      </c>
      <c r="AL1591" s="5">
        <v>0</v>
      </c>
      <c r="AM1591" s="5">
        <v>0</v>
      </c>
      <c r="AN1591" s="5">
        <v>0</v>
      </c>
      <c r="AO1591" s="5">
        <v>0</v>
      </c>
      <c r="AP1591" s="5">
        <v>0</v>
      </c>
      <c r="AQ1591" s="5">
        <v>0</v>
      </c>
      <c r="AR1591" s="5">
        <v>0</v>
      </c>
      <c r="AS1591" s="5">
        <v>0</v>
      </c>
      <c r="AT1591" s="5">
        <v>-2723.8</v>
      </c>
      <c r="AU1591" s="5">
        <v>0</v>
      </c>
      <c r="AV1591" s="5">
        <v>0</v>
      </c>
      <c r="AW1591" s="5">
        <v>0</v>
      </c>
      <c r="AX1591" s="5">
        <v>0</v>
      </c>
      <c r="AY1591" s="5">
        <v>0</v>
      </c>
      <c r="AZ1591" s="5">
        <v>0</v>
      </c>
      <c r="BA1591" s="5">
        <v>0</v>
      </c>
      <c r="BB1591" s="5">
        <v>0</v>
      </c>
      <c r="BC1591" s="5">
        <v>0</v>
      </c>
      <c r="BD1591" s="5">
        <v>0</v>
      </c>
      <c r="BE1591" s="5">
        <v>0</v>
      </c>
      <c r="BF1591" s="5">
        <v>0</v>
      </c>
      <c r="BG1591" s="5">
        <v>0</v>
      </c>
      <c r="BH1591" s="5">
        <v>0</v>
      </c>
      <c r="BI1591" s="5">
        <v>0</v>
      </c>
      <c r="BJ1591" s="5">
        <v>0</v>
      </c>
      <c r="BK1591" s="5">
        <v>0</v>
      </c>
      <c r="BL1591" s="5">
        <v>0</v>
      </c>
      <c r="BM1591" s="5">
        <v>0</v>
      </c>
      <c r="BN1591" s="5">
        <v>164129.97</v>
      </c>
      <c r="BO1591" s="5">
        <v>0</v>
      </c>
      <c r="BP1591" s="5">
        <v>0</v>
      </c>
      <c r="BQ1591" s="5">
        <v>0</v>
      </c>
      <c r="BR1591" s="5">
        <v>0</v>
      </c>
      <c r="BS1591" s="5">
        <v>0</v>
      </c>
      <c r="BT1591" s="5">
        <v>0</v>
      </c>
      <c r="BU1591" s="5">
        <v>0</v>
      </c>
      <c r="BV1591" s="5">
        <v>0</v>
      </c>
      <c r="BW1591" s="5">
        <v>0</v>
      </c>
      <c r="BX1591" s="5">
        <v>0</v>
      </c>
      <c r="BY1591" s="5">
        <v>0</v>
      </c>
      <c r="BZ1591" s="5">
        <v>0</v>
      </c>
      <c r="CA1591" s="5">
        <v>0</v>
      </c>
      <c r="CB1591" s="5">
        <v>-954.7</v>
      </c>
      <c r="CC1591" s="5">
        <v>0</v>
      </c>
      <c r="CD1591" s="5">
        <v>0</v>
      </c>
      <c r="CE1591" s="24">
        <v>7339793.9199999999</v>
      </c>
    </row>
    <row r="1592" spans="2:83" ht="14.5" thickTop="1" thickBot="1" x14ac:dyDescent="0.35">
      <c r="B1592" s="25" t="s">
        <v>2627</v>
      </c>
      <c r="C1592" s="26">
        <v>7</v>
      </c>
      <c r="D1592" s="26" t="s">
        <v>3014</v>
      </c>
      <c r="E1592" s="26">
        <v>3008366210</v>
      </c>
      <c r="F1592" s="25" t="s">
        <v>3015</v>
      </c>
      <c r="G1592" s="5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5">
        <v>0</v>
      </c>
      <c r="X1592" s="5">
        <v>0</v>
      </c>
      <c r="Y1592" s="5">
        <v>0</v>
      </c>
      <c r="Z1592" s="5">
        <v>0</v>
      </c>
      <c r="AA1592" s="5">
        <v>0</v>
      </c>
      <c r="AB1592" s="5">
        <v>0</v>
      </c>
      <c r="AC1592" s="5">
        <v>0</v>
      </c>
      <c r="AD1592" s="5">
        <v>0</v>
      </c>
      <c r="AE1592" s="5">
        <v>0</v>
      </c>
      <c r="AF1592" s="5">
        <v>0</v>
      </c>
      <c r="AG1592" s="5">
        <v>0</v>
      </c>
      <c r="AH1592" s="5">
        <v>0</v>
      </c>
      <c r="AI1592" s="5">
        <v>0</v>
      </c>
      <c r="AJ1592" s="5">
        <v>10137093.07</v>
      </c>
      <c r="AK1592" s="5">
        <v>0</v>
      </c>
      <c r="AL1592" s="5">
        <v>0</v>
      </c>
      <c r="AM1592" s="5">
        <v>0</v>
      </c>
      <c r="AN1592" s="5">
        <v>0</v>
      </c>
      <c r="AO1592" s="5">
        <v>0</v>
      </c>
      <c r="AP1592" s="5">
        <v>0</v>
      </c>
      <c r="AQ1592" s="5">
        <v>0</v>
      </c>
      <c r="AR1592" s="5">
        <v>0</v>
      </c>
      <c r="AS1592" s="5">
        <v>0</v>
      </c>
      <c r="AT1592" s="5">
        <v>17996.150000000001</v>
      </c>
      <c r="AU1592" s="5">
        <v>0</v>
      </c>
      <c r="AV1592" s="5">
        <v>0</v>
      </c>
      <c r="AW1592" s="5">
        <v>0</v>
      </c>
      <c r="AX1592" s="5">
        <v>0</v>
      </c>
      <c r="AY1592" s="5">
        <v>0</v>
      </c>
      <c r="AZ1592" s="5">
        <v>0</v>
      </c>
      <c r="BA1592" s="5">
        <v>0</v>
      </c>
      <c r="BB1592" s="5">
        <v>0</v>
      </c>
      <c r="BC1592" s="5">
        <v>0</v>
      </c>
      <c r="BD1592" s="5">
        <v>0</v>
      </c>
      <c r="BE1592" s="5">
        <v>0</v>
      </c>
      <c r="BF1592" s="5">
        <v>0</v>
      </c>
      <c r="BG1592" s="5">
        <v>0</v>
      </c>
      <c r="BH1592" s="5">
        <v>0</v>
      </c>
      <c r="BI1592" s="5">
        <v>0</v>
      </c>
      <c r="BJ1592" s="5">
        <v>0</v>
      </c>
      <c r="BK1592" s="5">
        <v>0</v>
      </c>
      <c r="BL1592" s="5">
        <v>0</v>
      </c>
      <c r="BM1592" s="5">
        <v>0</v>
      </c>
      <c r="BN1592" s="5">
        <v>281196.65999999997</v>
      </c>
      <c r="BO1592" s="5">
        <v>0</v>
      </c>
      <c r="BP1592" s="5">
        <v>0</v>
      </c>
      <c r="BQ1592" s="5">
        <v>0</v>
      </c>
      <c r="BR1592" s="5">
        <v>0</v>
      </c>
      <c r="BS1592" s="5">
        <v>0</v>
      </c>
      <c r="BT1592" s="5">
        <v>0</v>
      </c>
      <c r="BU1592" s="5">
        <v>0</v>
      </c>
      <c r="BV1592" s="5">
        <v>0</v>
      </c>
      <c r="BW1592" s="5">
        <v>0</v>
      </c>
      <c r="BX1592" s="5">
        <v>0</v>
      </c>
      <c r="BY1592" s="5">
        <v>0</v>
      </c>
      <c r="BZ1592" s="5">
        <v>0</v>
      </c>
      <c r="CA1592" s="5">
        <v>0</v>
      </c>
      <c r="CB1592" s="5">
        <v>0</v>
      </c>
      <c r="CC1592" s="5">
        <v>0</v>
      </c>
      <c r="CD1592" s="5">
        <v>966822.87</v>
      </c>
      <c r="CE1592" s="24">
        <v>11403108.75</v>
      </c>
    </row>
    <row r="1593" spans="2:83" ht="14.5" thickTop="1" thickBot="1" x14ac:dyDescent="0.35">
      <c r="B1593" s="25" t="s">
        <v>2627</v>
      </c>
      <c r="C1593" s="26">
        <v>7</v>
      </c>
      <c r="D1593" s="26" t="s">
        <v>2917</v>
      </c>
      <c r="E1593" s="26">
        <v>3008695380</v>
      </c>
      <c r="F1593" s="25" t="s">
        <v>2918</v>
      </c>
      <c r="G1593" s="5">
        <v>0</v>
      </c>
      <c r="H1593" s="5">
        <v>3026655.51</v>
      </c>
      <c r="I1593" s="5">
        <v>1510320</v>
      </c>
      <c r="J1593" s="5">
        <v>0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  <c r="AA1593" s="5">
        <v>0</v>
      </c>
      <c r="AB1593" s="5">
        <v>17250276.300000001</v>
      </c>
      <c r="AC1593" s="5">
        <v>0</v>
      </c>
      <c r="AD1593" s="5">
        <v>0</v>
      </c>
      <c r="AE1593" s="5">
        <v>0</v>
      </c>
      <c r="AF1593" s="5">
        <v>0</v>
      </c>
      <c r="AG1593" s="5">
        <v>0</v>
      </c>
      <c r="AH1593" s="5">
        <v>0</v>
      </c>
      <c r="AI1593" s="5">
        <v>0</v>
      </c>
      <c r="AJ1593" s="5">
        <v>0.52</v>
      </c>
      <c r="AK1593" s="5">
        <v>0</v>
      </c>
      <c r="AL1593" s="5">
        <v>0</v>
      </c>
      <c r="AM1593" s="5">
        <v>0</v>
      </c>
      <c r="AN1593" s="5">
        <v>0</v>
      </c>
      <c r="AO1593" s="5">
        <v>0</v>
      </c>
      <c r="AP1593" s="5">
        <v>0</v>
      </c>
      <c r="AQ1593" s="5">
        <v>0</v>
      </c>
      <c r="AR1593" s="5">
        <v>0</v>
      </c>
      <c r="AS1593" s="5">
        <v>0</v>
      </c>
      <c r="AT1593" s="5">
        <v>0</v>
      </c>
      <c r="AU1593" s="5">
        <v>0</v>
      </c>
      <c r="AV1593" s="5">
        <v>0</v>
      </c>
      <c r="AW1593" s="5">
        <v>0</v>
      </c>
      <c r="AX1593" s="5">
        <v>0</v>
      </c>
      <c r="AY1593" s="5">
        <v>0</v>
      </c>
      <c r="AZ1593" s="5">
        <v>0</v>
      </c>
      <c r="BA1593" s="5">
        <v>0</v>
      </c>
      <c r="BB1593" s="5">
        <v>0</v>
      </c>
      <c r="BC1593" s="5">
        <v>0</v>
      </c>
      <c r="BD1593" s="5">
        <v>0</v>
      </c>
      <c r="BE1593" s="5">
        <v>0</v>
      </c>
      <c r="BF1593" s="5">
        <v>0</v>
      </c>
      <c r="BG1593" s="5">
        <v>0</v>
      </c>
      <c r="BH1593" s="5">
        <v>0</v>
      </c>
      <c r="BI1593" s="5">
        <v>0</v>
      </c>
      <c r="BJ1593" s="5">
        <v>0</v>
      </c>
      <c r="BK1593" s="5">
        <v>0</v>
      </c>
      <c r="BL1593" s="5">
        <v>0</v>
      </c>
      <c r="BM1593" s="5">
        <v>0</v>
      </c>
      <c r="BN1593" s="5">
        <v>1232140.46</v>
      </c>
      <c r="BO1593" s="5">
        <v>0</v>
      </c>
      <c r="BP1593" s="5">
        <v>0</v>
      </c>
      <c r="BQ1593" s="5">
        <v>0</v>
      </c>
      <c r="BR1593" s="5">
        <v>0</v>
      </c>
      <c r="BS1593" s="5">
        <v>0</v>
      </c>
      <c r="BT1593" s="5">
        <v>0</v>
      </c>
      <c r="BU1593" s="5">
        <v>0</v>
      </c>
      <c r="BV1593" s="5">
        <v>0</v>
      </c>
      <c r="BW1593" s="5">
        <v>0</v>
      </c>
      <c r="BX1593" s="5">
        <v>0</v>
      </c>
      <c r="BY1593" s="5">
        <v>0</v>
      </c>
      <c r="BZ1593" s="5">
        <v>0</v>
      </c>
      <c r="CA1593" s="5">
        <v>0</v>
      </c>
      <c r="CB1593" s="5">
        <v>279658</v>
      </c>
      <c r="CC1593" s="5">
        <v>0</v>
      </c>
      <c r="CD1593" s="5">
        <v>635</v>
      </c>
      <c r="CE1593" s="24">
        <v>23299685.790000003</v>
      </c>
    </row>
    <row r="1594" spans="2:83" ht="14.5" thickTop="1" thickBot="1" x14ac:dyDescent="0.35">
      <c r="B1594" s="25" t="s">
        <v>2627</v>
      </c>
      <c r="C1594" s="26">
        <v>8</v>
      </c>
      <c r="D1594" s="26" t="s">
        <v>2919</v>
      </c>
      <c r="E1594" s="26">
        <v>3008107346</v>
      </c>
      <c r="F1594" s="25" t="s">
        <v>2920</v>
      </c>
      <c r="G1594" s="5">
        <v>0</v>
      </c>
      <c r="H1594" s="5">
        <v>208302.07999999999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  <c r="AB1594" s="5">
        <v>298756.47999999998</v>
      </c>
      <c r="AC1594" s="5">
        <v>0</v>
      </c>
      <c r="AD1594" s="5">
        <v>440248.37</v>
      </c>
      <c r="AE1594" s="5">
        <v>0</v>
      </c>
      <c r="AF1594" s="5">
        <v>404000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s="5">
        <v>0</v>
      </c>
      <c r="AM1594" s="5">
        <v>0</v>
      </c>
      <c r="AN1594" s="5">
        <v>0</v>
      </c>
      <c r="AO1594" s="5">
        <v>0</v>
      </c>
      <c r="AP1594" s="5">
        <v>0</v>
      </c>
      <c r="AQ1594" s="5">
        <v>0</v>
      </c>
      <c r="AR1594" s="5">
        <v>0</v>
      </c>
      <c r="AS1594" s="5">
        <v>0</v>
      </c>
      <c r="AT1594" s="5">
        <v>0</v>
      </c>
      <c r="AU1594" s="5">
        <v>0</v>
      </c>
      <c r="AV1594" s="5">
        <v>0</v>
      </c>
      <c r="AW1594" s="5">
        <v>0</v>
      </c>
      <c r="AX1594" s="5">
        <v>0</v>
      </c>
      <c r="AY1594" s="5">
        <v>0</v>
      </c>
      <c r="AZ1594" s="5">
        <v>0</v>
      </c>
      <c r="BA1594" s="5">
        <v>0</v>
      </c>
      <c r="BB1594" s="5">
        <v>0</v>
      </c>
      <c r="BC1594" s="5">
        <v>0</v>
      </c>
      <c r="BD1594" s="5">
        <v>0</v>
      </c>
      <c r="BE1594" s="5">
        <v>0</v>
      </c>
      <c r="BF1594" s="5">
        <v>0</v>
      </c>
      <c r="BG1594" s="5">
        <v>0</v>
      </c>
      <c r="BH1594" s="5">
        <v>0</v>
      </c>
      <c r="BI1594" s="5">
        <v>0</v>
      </c>
      <c r="BJ1594" s="5">
        <v>0</v>
      </c>
      <c r="BK1594" s="5">
        <v>0</v>
      </c>
      <c r="BL1594" s="5">
        <v>14540.77</v>
      </c>
      <c r="BM1594" s="5">
        <v>0</v>
      </c>
      <c r="BN1594" s="5">
        <v>43407.74</v>
      </c>
      <c r="BO1594" s="5">
        <v>0</v>
      </c>
      <c r="BP1594" s="5">
        <v>0</v>
      </c>
      <c r="BQ1594" s="5">
        <v>0</v>
      </c>
      <c r="BR1594" s="5">
        <v>0</v>
      </c>
      <c r="BS1594" s="5">
        <v>0</v>
      </c>
      <c r="BT1594" s="5">
        <v>0</v>
      </c>
      <c r="BU1594" s="5">
        <v>0</v>
      </c>
      <c r="BV1594" s="5">
        <v>0</v>
      </c>
      <c r="BW1594" s="5">
        <v>0</v>
      </c>
      <c r="BX1594" s="5">
        <v>0</v>
      </c>
      <c r="BY1594" s="5">
        <v>0</v>
      </c>
      <c r="BZ1594" s="5">
        <v>0</v>
      </c>
      <c r="CA1594" s="5">
        <v>0</v>
      </c>
      <c r="CB1594" s="5">
        <v>134945.94</v>
      </c>
      <c r="CC1594" s="5">
        <v>0</v>
      </c>
      <c r="CD1594" s="5">
        <v>-6034.2</v>
      </c>
      <c r="CE1594" s="24">
        <v>1538167.18</v>
      </c>
    </row>
    <row r="1595" spans="2:83" ht="14.5" thickTop="1" thickBot="1" x14ac:dyDescent="0.35">
      <c r="B1595" s="25" t="s">
        <v>2627</v>
      </c>
      <c r="C1595" s="26">
        <v>8</v>
      </c>
      <c r="D1595" s="26" t="s">
        <v>2921</v>
      </c>
      <c r="E1595" s="26">
        <v>3008104828</v>
      </c>
      <c r="F1595" s="25" t="s">
        <v>2922</v>
      </c>
      <c r="G1595" s="5">
        <v>0</v>
      </c>
      <c r="H1595" s="5">
        <v>2516870.9700000002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888442.29</v>
      </c>
      <c r="AC1595" s="5">
        <v>0</v>
      </c>
      <c r="AD1595" s="5">
        <v>252223.07</v>
      </c>
      <c r="AE1595" s="5">
        <v>0</v>
      </c>
      <c r="AF1595" s="5">
        <v>0</v>
      </c>
      <c r="AG1595" s="5">
        <v>0</v>
      </c>
      <c r="AH1595" s="5">
        <v>0</v>
      </c>
      <c r="AI1595" s="5">
        <v>0</v>
      </c>
      <c r="AJ1595" s="5">
        <v>0</v>
      </c>
      <c r="AK1595" s="5">
        <v>0</v>
      </c>
      <c r="AL1595" s="5">
        <v>0</v>
      </c>
      <c r="AM1595" s="5">
        <v>0</v>
      </c>
      <c r="AN1595" s="5">
        <v>0</v>
      </c>
      <c r="AO1595" s="5">
        <v>0</v>
      </c>
      <c r="AP1595" s="5">
        <v>0</v>
      </c>
      <c r="AQ1595" s="5">
        <v>0</v>
      </c>
      <c r="AR1595" s="5">
        <v>0</v>
      </c>
      <c r="AS1595" s="5">
        <v>0</v>
      </c>
      <c r="AT1595" s="5">
        <v>85907.99</v>
      </c>
      <c r="AU1595" s="5">
        <v>0</v>
      </c>
      <c r="AV1595" s="5">
        <v>0</v>
      </c>
      <c r="AW1595" s="5">
        <v>0</v>
      </c>
      <c r="AX1595" s="5">
        <v>0</v>
      </c>
      <c r="AY1595" s="5">
        <v>0</v>
      </c>
      <c r="AZ1595" s="5">
        <v>0</v>
      </c>
      <c r="BA1595" s="5">
        <v>0</v>
      </c>
      <c r="BB1595" s="5">
        <v>0</v>
      </c>
      <c r="BC1595" s="5">
        <v>0</v>
      </c>
      <c r="BD1595" s="5">
        <v>0</v>
      </c>
      <c r="BE1595" s="5">
        <v>0</v>
      </c>
      <c r="BF1595" s="5">
        <v>0</v>
      </c>
      <c r="BG1595" s="5">
        <v>0</v>
      </c>
      <c r="BH1595" s="5">
        <v>0</v>
      </c>
      <c r="BI1595" s="5">
        <v>0</v>
      </c>
      <c r="BJ1595" s="5">
        <v>0</v>
      </c>
      <c r="BK1595" s="5">
        <v>0</v>
      </c>
      <c r="BL1595" s="5">
        <v>0</v>
      </c>
      <c r="BM1595" s="5">
        <v>0</v>
      </c>
      <c r="BN1595" s="5">
        <v>1499223.16</v>
      </c>
      <c r="BO1595" s="5">
        <v>0</v>
      </c>
      <c r="BP1595" s="5">
        <v>0</v>
      </c>
      <c r="BQ1595" s="5">
        <v>0</v>
      </c>
      <c r="BR1595" s="5">
        <v>0</v>
      </c>
      <c r="BS1595" s="5">
        <v>0</v>
      </c>
      <c r="BT1595" s="5">
        <v>0</v>
      </c>
      <c r="BU1595" s="5">
        <v>0</v>
      </c>
      <c r="BV1595" s="5">
        <v>0</v>
      </c>
      <c r="BW1595" s="5">
        <v>0</v>
      </c>
      <c r="BX1595" s="5">
        <v>0</v>
      </c>
      <c r="BY1595" s="5">
        <v>0</v>
      </c>
      <c r="BZ1595" s="5">
        <v>0</v>
      </c>
      <c r="CA1595" s="5">
        <v>0</v>
      </c>
      <c r="CB1595" s="5">
        <v>275387.44</v>
      </c>
      <c r="CC1595" s="5">
        <v>0</v>
      </c>
      <c r="CD1595" s="5">
        <v>194042.82</v>
      </c>
      <c r="CE1595" s="24">
        <v>5712097.7400000012</v>
      </c>
    </row>
    <row r="1596" spans="2:83" ht="14.5" thickTop="1" thickBot="1" x14ac:dyDescent="0.35">
      <c r="B1596" s="25" t="s">
        <v>2627</v>
      </c>
      <c r="C1596" s="26">
        <v>8</v>
      </c>
      <c r="D1596" s="26" t="s">
        <v>2923</v>
      </c>
      <c r="E1596" s="26">
        <v>3008084026</v>
      </c>
      <c r="F1596" s="25" t="s">
        <v>2924</v>
      </c>
      <c r="G1596" s="5">
        <v>0</v>
      </c>
      <c r="H1596" s="5">
        <v>1983938.79</v>
      </c>
      <c r="I1596" s="5">
        <v>0</v>
      </c>
      <c r="J1596" s="5">
        <v>0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  <c r="AB1596" s="5">
        <v>18943960.73</v>
      </c>
      <c r="AC1596" s="5">
        <v>0</v>
      </c>
      <c r="AD1596" s="5">
        <v>467763.79</v>
      </c>
      <c r="AE1596" s="5">
        <v>0</v>
      </c>
      <c r="AF1596" s="5">
        <v>3785591.45</v>
      </c>
      <c r="AG1596" s="5">
        <v>0</v>
      </c>
      <c r="AH1596" s="5">
        <v>0</v>
      </c>
      <c r="AI1596" s="5">
        <v>0</v>
      </c>
      <c r="AJ1596" s="5">
        <v>0</v>
      </c>
      <c r="AK1596" s="5">
        <v>0</v>
      </c>
      <c r="AL1596" s="5">
        <v>0</v>
      </c>
      <c r="AM1596" s="5">
        <v>0</v>
      </c>
      <c r="AN1596" s="5">
        <v>0</v>
      </c>
      <c r="AO1596" s="5">
        <v>0</v>
      </c>
      <c r="AP1596" s="5">
        <v>0</v>
      </c>
      <c r="AQ1596" s="5">
        <v>0</v>
      </c>
      <c r="AR1596" s="5">
        <v>0</v>
      </c>
      <c r="AS1596" s="5">
        <v>0</v>
      </c>
      <c r="AT1596" s="5">
        <v>174866.9</v>
      </c>
      <c r="AU1596" s="5">
        <v>0</v>
      </c>
      <c r="AV1596" s="5">
        <v>0</v>
      </c>
      <c r="AW1596" s="5">
        <v>0</v>
      </c>
      <c r="AX1596" s="5">
        <v>0</v>
      </c>
      <c r="AY1596" s="5">
        <v>0</v>
      </c>
      <c r="AZ1596" s="5">
        <v>0</v>
      </c>
      <c r="BA1596" s="5">
        <v>0</v>
      </c>
      <c r="BB1596" s="5">
        <v>0</v>
      </c>
      <c r="BC1596" s="5">
        <v>0</v>
      </c>
      <c r="BD1596" s="5">
        <v>0</v>
      </c>
      <c r="BE1596" s="5">
        <v>0</v>
      </c>
      <c r="BF1596" s="5">
        <v>0</v>
      </c>
      <c r="BG1596" s="5">
        <v>0</v>
      </c>
      <c r="BH1596" s="5">
        <v>0</v>
      </c>
      <c r="BI1596" s="5">
        <v>0</v>
      </c>
      <c r="BJ1596" s="5">
        <v>0</v>
      </c>
      <c r="BK1596" s="5">
        <v>0</v>
      </c>
      <c r="BL1596" s="5">
        <v>0</v>
      </c>
      <c r="BM1596" s="5">
        <v>0</v>
      </c>
      <c r="BN1596" s="5">
        <v>936777.58</v>
      </c>
      <c r="BO1596" s="5">
        <v>0</v>
      </c>
      <c r="BP1596" s="5">
        <v>0</v>
      </c>
      <c r="BQ1596" s="5">
        <v>0</v>
      </c>
      <c r="BR1596" s="5">
        <v>0</v>
      </c>
      <c r="BS1596" s="5">
        <v>0</v>
      </c>
      <c r="BT1596" s="5">
        <v>0</v>
      </c>
      <c r="BU1596" s="5">
        <v>0</v>
      </c>
      <c r="BV1596" s="5">
        <v>0</v>
      </c>
      <c r="BW1596" s="5">
        <v>0</v>
      </c>
      <c r="BX1596" s="5">
        <v>0</v>
      </c>
      <c r="BY1596" s="5">
        <v>0</v>
      </c>
      <c r="BZ1596" s="5">
        <v>0</v>
      </c>
      <c r="CA1596" s="5">
        <v>0</v>
      </c>
      <c r="CB1596" s="5">
        <v>0</v>
      </c>
      <c r="CC1596" s="5">
        <v>0</v>
      </c>
      <c r="CD1596" s="5">
        <v>846.36</v>
      </c>
      <c r="CE1596" s="24">
        <v>26293745.599999994</v>
      </c>
    </row>
    <row r="1597" spans="2:83" ht="14.5" thickTop="1" thickBot="1" x14ac:dyDescent="0.35">
      <c r="B1597" s="25" t="s">
        <v>2627</v>
      </c>
      <c r="C1597" s="26">
        <v>8</v>
      </c>
      <c r="D1597" s="26" t="s">
        <v>2925</v>
      </c>
      <c r="E1597" s="26">
        <v>3008092754</v>
      </c>
      <c r="F1597" s="25" t="s">
        <v>2926</v>
      </c>
      <c r="G1597" s="5">
        <v>0</v>
      </c>
      <c r="H1597" s="5">
        <v>475457.83</v>
      </c>
      <c r="I1597" s="5">
        <v>0</v>
      </c>
      <c r="J1597" s="5">
        <v>0</v>
      </c>
      <c r="K1597" s="5">
        <v>0</v>
      </c>
      <c r="L1597" s="5">
        <v>0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0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5">
        <v>1531480.68</v>
      </c>
      <c r="AC1597" s="5">
        <v>0</v>
      </c>
      <c r="AD1597" s="5">
        <v>0</v>
      </c>
      <c r="AE1597" s="5">
        <v>0</v>
      </c>
      <c r="AF1597" s="5">
        <v>0</v>
      </c>
      <c r="AG1597" s="5">
        <v>0</v>
      </c>
      <c r="AH1597" s="5">
        <v>0</v>
      </c>
      <c r="AI1597" s="5">
        <v>0</v>
      </c>
      <c r="AJ1597" s="5">
        <v>0</v>
      </c>
      <c r="AK1597" s="5">
        <v>0</v>
      </c>
      <c r="AL1597" s="5">
        <v>0</v>
      </c>
      <c r="AM1597" s="5">
        <v>0</v>
      </c>
      <c r="AN1597" s="5">
        <v>0</v>
      </c>
      <c r="AO1597" s="5">
        <v>0</v>
      </c>
      <c r="AP1597" s="5">
        <v>0</v>
      </c>
      <c r="AQ1597" s="5">
        <v>0</v>
      </c>
      <c r="AR1597" s="5">
        <v>0</v>
      </c>
      <c r="AS1597" s="5">
        <v>0</v>
      </c>
      <c r="AT1597" s="5">
        <v>0</v>
      </c>
      <c r="AU1597" s="5">
        <v>0</v>
      </c>
      <c r="AV1597" s="5">
        <v>0</v>
      </c>
      <c r="AW1597" s="5">
        <v>0</v>
      </c>
      <c r="AX1597" s="5">
        <v>0</v>
      </c>
      <c r="AY1597" s="5">
        <v>0</v>
      </c>
      <c r="AZ1597" s="5">
        <v>0</v>
      </c>
      <c r="BA1597" s="5">
        <v>0</v>
      </c>
      <c r="BB1597" s="5">
        <v>0</v>
      </c>
      <c r="BC1597" s="5">
        <v>0</v>
      </c>
      <c r="BD1597" s="5">
        <v>0</v>
      </c>
      <c r="BE1597" s="5">
        <v>0</v>
      </c>
      <c r="BF1597" s="5">
        <v>0</v>
      </c>
      <c r="BG1597" s="5">
        <v>0</v>
      </c>
      <c r="BH1597" s="5">
        <v>0</v>
      </c>
      <c r="BI1597" s="5">
        <v>0</v>
      </c>
      <c r="BJ1597" s="5">
        <v>0</v>
      </c>
      <c r="BK1597" s="5">
        <v>0</v>
      </c>
      <c r="BL1597" s="5">
        <v>0</v>
      </c>
      <c r="BM1597" s="5">
        <v>0</v>
      </c>
      <c r="BN1597" s="5">
        <v>203883.18</v>
      </c>
      <c r="BO1597" s="5">
        <v>0</v>
      </c>
      <c r="BP1597" s="5">
        <v>0</v>
      </c>
      <c r="BQ1597" s="5">
        <v>0</v>
      </c>
      <c r="BR1597" s="5">
        <v>0</v>
      </c>
      <c r="BS1597" s="5">
        <v>0</v>
      </c>
      <c r="BT1597" s="5">
        <v>0</v>
      </c>
      <c r="BU1597" s="5">
        <v>0</v>
      </c>
      <c r="BV1597" s="5">
        <v>0</v>
      </c>
      <c r="BW1597" s="5">
        <v>0</v>
      </c>
      <c r="BX1597" s="5">
        <v>0</v>
      </c>
      <c r="BY1597" s="5">
        <v>0</v>
      </c>
      <c r="BZ1597" s="5">
        <v>0</v>
      </c>
      <c r="CA1597" s="5">
        <v>0</v>
      </c>
      <c r="CB1597" s="5">
        <v>9745</v>
      </c>
      <c r="CC1597" s="5">
        <v>0</v>
      </c>
      <c r="CD1597" s="5">
        <v>240.89</v>
      </c>
      <c r="CE1597" s="24">
        <v>2220807.58</v>
      </c>
    </row>
    <row r="1598" spans="2:83" ht="14.5" thickTop="1" thickBot="1" x14ac:dyDescent="0.35">
      <c r="B1598" s="25" t="s">
        <v>2627</v>
      </c>
      <c r="C1598" s="26">
        <v>8</v>
      </c>
      <c r="D1598" s="26" t="s">
        <v>2927</v>
      </c>
      <c r="E1598" s="26">
        <v>3008084614</v>
      </c>
      <c r="F1598" s="25" t="s">
        <v>2928</v>
      </c>
      <c r="G1598" s="5">
        <v>0</v>
      </c>
      <c r="H1598" s="5">
        <v>683127.26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5">
        <v>0</v>
      </c>
      <c r="AB1598" s="5">
        <v>4899386.0999999996</v>
      </c>
      <c r="AC1598" s="5">
        <v>0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5">
        <v>0</v>
      </c>
      <c r="AJ1598" s="5">
        <v>0</v>
      </c>
      <c r="AK1598" s="5">
        <v>0</v>
      </c>
      <c r="AL1598" s="5">
        <v>0</v>
      </c>
      <c r="AM1598" s="5">
        <v>0</v>
      </c>
      <c r="AN1598" s="5">
        <v>0</v>
      </c>
      <c r="AO1598" s="5">
        <v>0</v>
      </c>
      <c r="AP1598" s="5">
        <v>0</v>
      </c>
      <c r="AQ1598" s="5">
        <v>0</v>
      </c>
      <c r="AR1598" s="5">
        <v>0</v>
      </c>
      <c r="AS1598" s="5">
        <v>0</v>
      </c>
      <c r="AT1598" s="5">
        <v>71953.570000000007</v>
      </c>
      <c r="AU1598" s="5">
        <v>0</v>
      </c>
      <c r="AV1598" s="5">
        <v>0</v>
      </c>
      <c r="AW1598" s="5">
        <v>0</v>
      </c>
      <c r="AX1598" s="5">
        <v>0</v>
      </c>
      <c r="AY1598" s="5">
        <v>0</v>
      </c>
      <c r="AZ1598" s="5">
        <v>0</v>
      </c>
      <c r="BA1598" s="5">
        <v>0</v>
      </c>
      <c r="BB1598" s="5">
        <v>0</v>
      </c>
      <c r="BC1598" s="5">
        <v>0</v>
      </c>
      <c r="BD1598" s="5">
        <v>0</v>
      </c>
      <c r="BE1598" s="5">
        <v>0</v>
      </c>
      <c r="BF1598" s="5">
        <v>0</v>
      </c>
      <c r="BG1598" s="5">
        <v>0</v>
      </c>
      <c r="BH1598" s="5">
        <v>0</v>
      </c>
      <c r="BI1598" s="5">
        <v>0</v>
      </c>
      <c r="BJ1598" s="5">
        <v>0</v>
      </c>
      <c r="BK1598" s="5">
        <v>0</v>
      </c>
      <c r="BL1598" s="5">
        <v>0</v>
      </c>
      <c r="BM1598" s="5">
        <v>0</v>
      </c>
      <c r="BN1598" s="5">
        <v>976661.63</v>
      </c>
      <c r="BO1598" s="5">
        <v>0</v>
      </c>
      <c r="BP1598" s="5">
        <v>0</v>
      </c>
      <c r="BQ1598" s="5">
        <v>0</v>
      </c>
      <c r="BR1598" s="5">
        <v>0</v>
      </c>
      <c r="BS1598" s="5">
        <v>0</v>
      </c>
      <c r="BT1598" s="5">
        <v>0</v>
      </c>
      <c r="BU1598" s="5">
        <v>0</v>
      </c>
      <c r="BV1598" s="5">
        <v>0</v>
      </c>
      <c r="BW1598" s="5">
        <v>0</v>
      </c>
      <c r="BX1598" s="5">
        <v>0</v>
      </c>
      <c r="BY1598" s="5">
        <v>0</v>
      </c>
      <c r="BZ1598" s="5">
        <v>0</v>
      </c>
      <c r="CA1598" s="5">
        <v>0</v>
      </c>
      <c r="CB1598" s="5">
        <v>0</v>
      </c>
      <c r="CC1598" s="5">
        <v>0</v>
      </c>
      <c r="CD1598" s="5">
        <v>2494</v>
      </c>
      <c r="CE1598" s="24">
        <v>6633622.5599999996</v>
      </c>
    </row>
    <row r="1599" spans="2:83" ht="14.5" thickTop="1" thickBot="1" x14ac:dyDescent="0.35">
      <c r="B1599" s="25" t="s">
        <v>2627</v>
      </c>
      <c r="C1599" s="26">
        <v>8</v>
      </c>
      <c r="D1599" s="26" t="s">
        <v>2929</v>
      </c>
      <c r="E1599" s="26">
        <v>3008092323</v>
      </c>
      <c r="F1599" s="25" t="s">
        <v>2930</v>
      </c>
      <c r="G1599" s="5">
        <v>0</v>
      </c>
      <c r="H1599" s="5">
        <v>1274412.97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0</v>
      </c>
      <c r="AB1599" s="5">
        <v>5631855.0899999999</v>
      </c>
      <c r="AC1599" s="5">
        <v>0</v>
      </c>
      <c r="AD1599" s="5">
        <v>888402.56</v>
      </c>
      <c r="AE1599" s="5">
        <v>0</v>
      </c>
      <c r="AF1599" s="5">
        <v>0</v>
      </c>
      <c r="AG1599" s="5">
        <v>0</v>
      </c>
      <c r="AH1599" s="5">
        <v>1925125</v>
      </c>
      <c r="AI1599" s="5">
        <v>0</v>
      </c>
      <c r="AJ1599" s="5">
        <v>0</v>
      </c>
      <c r="AK1599" s="5">
        <v>0</v>
      </c>
      <c r="AL1599" s="5">
        <v>0</v>
      </c>
      <c r="AM1599" s="5">
        <v>0</v>
      </c>
      <c r="AN1599" s="5">
        <v>0</v>
      </c>
      <c r="AO1599" s="5">
        <v>0</v>
      </c>
      <c r="AP1599" s="5">
        <v>0</v>
      </c>
      <c r="AQ1599" s="5">
        <v>0</v>
      </c>
      <c r="AR1599" s="5">
        <v>0</v>
      </c>
      <c r="AS1599" s="5">
        <v>0</v>
      </c>
      <c r="AT1599" s="5">
        <v>85254.9</v>
      </c>
      <c r="AU1599" s="5">
        <v>0</v>
      </c>
      <c r="AV1599" s="5">
        <v>0</v>
      </c>
      <c r="AW1599" s="5">
        <v>0</v>
      </c>
      <c r="AX1599" s="5">
        <v>0</v>
      </c>
      <c r="AY1599" s="5">
        <v>0</v>
      </c>
      <c r="AZ1599" s="5">
        <v>0</v>
      </c>
      <c r="BA1599" s="5">
        <v>0</v>
      </c>
      <c r="BB1599" s="5">
        <v>0</v>
      </c>
      <c r="BC1599" s="5">
        <v>0</v>
      </c>
      <c r="BD1599" s="5">
        <v>0</v>
      </c>
      <c r="BE1599" s="5">
        <v>0</v>
      </c>
      <c r="BF1599" s="5">
        <v>0</v>
      </c>
      <c r="BG1599" s="5">
        <v>0</v>
      </c>
      <c r="BH1599" s="5">
        <v>0</v>
      </c>
      <c r="BI1599" s="5">
        <v>0</v>
      </c>
      <c r="BJ1599" s="5">
        <v>0</v>
      </c>
      <c r="BK1599" s="5">
        <v>0</v>
      </c>
      <c r="BL1599" s="5">
        <v>0</v>
      </c>
      <c r="BM1599" s="5">
        <v>0</v>
      </c>
      <c r="BN1599" s="5">
        <v>0</v>
      </c>
      <c r="BO1599" s="5">
        <v>0</v>
      </c>
      <c r="BP1599" s="5">
        <v>0</v>
      </c>
      <c r="BQ1599" s="5">
        <v>0</v>
      </c>
      <c r="BR1599" s="5">
        <v>0</v>
      </c>
      <c r="BS1599" s="5">
        <v>0</v>
      </c>
      <c r="BT1599" s="5">
        <v>0</v>
      </c>
      <c r="BU1599" s="5">
        <v>0</v>
      </c>
      <c r="BV1599" s="5">
        <v>0</v>
      </c>
      <c r="BW1599" s="5">
        <v>0</v>
      </c>
      <c r="BX1599" s="5">
        <v>0</v>
      </c>
      <c r="BY1599" s="5">
        <v>0</v>
      </c>
      <c r="BZ1599" s="5">
        <v>0</v>
      </c>
      <c r="CA1599" s="5">
        <v>0</v>
      </c>
      <c r="CB1599" s="5">
        <v>386986.33</v>
      </c>
      <c r="CC1599" s="5">
        <v>0</v>
      </c>
      <c r="CD1599" s="5">
        <v>404780.17</v>
      </c>
      <c r="CE1599" s="24">
        <v>10596817.02</v>
      </c>
    </row>
    <row r="1600" spans="2:83" ht="14.5" thickTop="1" thickBot="1" x14ac:dyDescent="0.35">
      <c r="B1600" s="25" t="s">
        <v>2627</v>
      </c>
      <c r="C1600" s="26">
        <v>8</v>
      </c>
      <c r="D1600" s="26" t="s">
        <v>2966</v>
      </c>
      <c r="E1600" s="26">
        <v>3008087820</v>
      </c>
      <c r="F1600" s="25" t="s">
        <v>2967</v>
      </c>
      <c r="G1600" s="5">
        <v>2793030.6</v>
      </c>
      <c r="H1600" s="5">
        <v>82627.91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8636875.0399999991</v>
      </c>
      <c r="AB1600" s="5">
        <v>0</v>
      </c>
      <c r="AC1600" s="5">
        <v>783873.81</v>
      </c>
      <c r="AD1600" s="5">
        <v>5604.23</v>
      </c>
      <c r="AE1600" s="5">
        <v>1341504.5</v>
      </c>
      <c r="AF1600" s="5">
        <v>0</v>
      </c>
      <c r="AG1600" s="5">
        <v>0</v>
      </c>
      <c r="AH1600" s="5">
        <v>0</v>
      </c>
      <c r="AI1600" s="5">
        <v>0</v>
      </c>
      <c r="AJ1600" s="5">
        <v>0</v>
      </c>
      <c r="AK1600" s="5">
        <v>0</v>
      </c>
      <c r="AL1600" s="5">
        <v>0</v>
      </c>
      <c r="AM1600" s="5">
        <v>0</v>
      </c>
      <c r="AN1600" s="5">
        <v>0</v>
      </c>
      <c r="AO1600" s="5">
        <v>132768</v>
      </c>
      <c r="AP1600" s="5">
        <v>0</v>
      </c>
      <c r="AQ1600" s="5">
        <v>0</v>
      </c>
      <c r="AR1600" s="5">
        <v>0</v>
      </c>
      <c r="AS1600" s="5">
        <v>342533.41</v>
      </c>
      <c r="AT1600" s="5">
        <v>0</v>
      </c>
      <c r="AU1600" s="5">
        <v>0</v>
      </c>
      <c r="AV1600" s="5">
        <v>0</v>
      </c>
      <c r="AW1600" s="5">
        <v>0</v>
      </c>
      <c r="AX1600" s="5">
        <v>0</v>
      </c>
      <c r="AY1600" s="5">
        <v>0</v>
      </c>
      <c r="AZ1600" s="5">
        <v>0</v>
      </c>
      <c r="BA1600" s="5">
        <v>0</v>
      </c>
      <c r="BB1600" s="5">
        <v>0</v>
      </c>
      <c r="BC1600" s="5">
        <v>0</v>
      </c>
      <c r="BD1600" s="5">
        <v>0</v>
      </c>
      <c r="BE1600" s="5">
        <v>0</v>
      </c>
      <c r="BF1600" s="5">
        <v>0</v>
      </c>
      <c r="BG1600" s="5">
        <v>0</v>
      </c>
      <c r="BH1600" s="5">
        <v>0</v>
      </c>
      <c r="BI1600" s="5">
        <v>0</v>
      </c>
      <c r="BJ1600" s="5">
        <v>0</v>
      </c>
      <c r="BK1600" s="5">
        <v>0</v>
      </c>
      <c r="BL1600" s="5">
        <v>0</v>
      </c>
      <c r="BM1600" s="5">
        <v>1495859.62</v>
      </c>
      <c r="BN1600" s="5">
        <v>0</v>
      </c>
      <c r="BO1600" s="5">
        <v>0</v>
      </c>
      <c r="BP1600" s="5">
        <v>0</v>
      </c>
      <c r="BQ1600" s="5">
        <v>0</v>
      </c>
      <c r="BR1600" s="5">
        <v>0</v>
      </c>
      <c r="BS1600" s="5">
        <v>0</v>
      </c>
      <c r="BT1600" s="5">
        <v>0</v>
      </c>
      <c r="BU1600" s="5">
        <v>0</v>
      </c>
      <c r="BV1600" s="5">
        <v>0</v>
      </c>
      <c r="BW1600" s="5">
        <v>0</v>
      </c>
      <c r="BX1600" s="5">
        <v>0</v>
      </c>
      <c r="BY1600" s="5">
        <v>0</v>
      </c>
      <c r="BZ1600" s="5">
        <v>0</v>
      </c>
      <c r="CA1600" s="5">
        <v>0</v>
      </c>
      <c r="CB1600" s="5">
        <v>172997.81</v>
      </c>
      <c r="CC1600" s="5">
        <v>0</v>
      </c>
      <c r="CD1600" s="5">
        <v>92200</v>
      </c>
      <c r="CE1600" s="24">
        <v>15879874.930000002</v>
      </c>
    </row>
    <row r="1601" spans="2:83" ht="14.5" thickTop="1" thickBot="1" x14ac:dyDescent="0.35">
      <c r="B1601" s="25" t="s">
        <v>2627</v>
      </c>
      <c r="C1601" s="26">
        <v>8</v>
      </c>
      <c r="D1601" s="26" t="s">
        <v>3002</v>
      </c>
      <c r="E1601" s="26">
        <v>3008084423</v>
      </c>
      <c r="F1601" s="25" t="s">
        <v>3003</v>
      </c>
      <c r="G1601" s="5">
        <v>747506.84</v>
      </c>
      <c r="H1601" s="5">
        <v>47611.839999999997</v>
      </c>
      <c r="I1601" s="5">
        <v>0</v>
      </c>
      <c r="J1601" s="5">
        <v>0</v>
      </c>
      <c r="K1601" s="5">
        <v>0</v>
      </c>
      <c r="L1601" s="5">
        <v>0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5781227.04</v>
      </c>
      <c r="AB1601" s="5">
        <v>0</v>
      </c>
      <c r="AC1601" s="5">
        <v>855673.37</v>
      </c>
      <c r="AD1601" s="5">
        <v>189</v>
      </c>
      <c r="AE1601" s="5">
        <v>0</v>
      </c>
      <c r="AF1601" s="5">
        <v>0</v>
      </c>
      <c r="AG1601" s="5">
        <v>0</v>
      </c>
      <c r="AH1601" s="5">
        <v>0</v>
      </c>
      <c r="AI1601" s="5">
        <v>0</v>
      </c>
      <c r="AJ1601" s="5">
        <v>0</v>
      </c>
      <c r="AK1601" s="5">
        <v>0</v>
      </c>
      <c r="AL1601" s="5">
        <v>0</v>
      </c>
      <c r="AM1601" s="5">
        <v>0</v>
      </c>
      <c r="AN1601" s="5">
        <v>0</v>
      </c>
      <c r="AO1601" s="5">
        <v>1162366.94</v>
      </c>
      <c r="AP1601" s="5">
        <v>0</v>
      </c>
      <c r="AQ1601" s="5">
        <v>0</v>
      </c>
      <c r="AR1601" s="5">
        <v>0</v>
      </c>
      <c r="AS1601" s="5">
        <v>0</v>
      </c>
      <c r="AT1601" s="5">
        <v>77764.899999999994</v>
      </c>
      <c r="AU1601" s="5">
        <v>0</v>
      </c>
      <c r="AV1601" s="5">
        <v>0</v>
      </c>
      <c r="AW1601" s="5">
        <v>0</v>
      </c>
      <c r="AX1601" s="5">
        <v>0</v>
      </c>
      <c r="AY1601" s="5">
        <v>0</v>
      </c>
      <c r="AZ1601" s="5">
        <v>0</v>
      </c>
      <c r="BA1601" s="5">
        <v>0</v>
      </c>
      <c r="BB1601" s="5">
        <v>0</v>
      </c>
      <c r="BC1601" s="5">
        <v>0</v>
      </c>
      <c r="BD1601" s="5">
        <v>0</v>
      </c>
      <c r="BE1601" s="5">
        <v>0</v>
      </c>
      <c r="BF1601" s="5">
        <v>0</v>
      </c>
      <c r="BG1601" s="5">
        <v>0</v>
      </c>
      <c r="BH1601" s="5">
        <v>0</v>
      </c>
      <c r="BI1601" s="5">
        <v>0</v>
      </c>
      <c r="BJ1601" s="5">
        <v>0</v>
      </c>
      <c r="BK1601" s="5">
        <v>0</v>
      </c>
      <c r="BL1601" s="5">
        <v>0</v>
      </c>
      <c r="BM1601" s="5">
        <v>844115.21</v>
      </c>
      <c r="BN1601" s="5">
        <v>0</v>
      </c>
      <c r="BO1601" s="5">
        <v>0</v>
      </c>
      <c r="BP1601" s="5">
        <v>0</v>
      </c>
      <c r="BQ1601" s="5">
        <v>0</v>
      </c>
      <c r="BR1601" s="5">
        <v>0</v>
      </c>
      <c r="BS1601" s="5">
        <v>0</v>
      </c>
      <c r="BT1601" s="5">
        <v>0</v>
      </c>
      <c r="BU1601" s="5">
        <v>0</v>
      </c>
      <c r="BV1601" s="5">
        <v>0</v>
      </c>
      <c r="BW1601" s="5">
        <v>0</v>
      </c>
      <c r="BX1601" s="5">
        <v>0</v>
      </c>
      <c r="BY1601" s="5">
        <v>0</v>
      </c>
      <c r="BZ1601" s="5">
        <v>0</v>
      </c>
      <c r="CA1601" s="5">
        <v>0</v>
      </c>
      <c r="CB1601" s="5">
        <v>0</v>
      </c>
      <c r="CC1601" s="5">
        <v>19421.849999999999</v>
      </c>
      <c r="CD1601" s="5">
        <v>36753.589999999997</v>
      </c>
      <c r="CE1601" s="24">
        <v>9572630.5800000001</v>
      </c>
    </row>
    <row r="1602" spans="2:83" ht="14.5" thickTop="1" thickBot="1" x14ac:dyDescent="0.35">
      <c r="B1602" s="25" t="s">
        <v>2627</v>
      </c>
      <c r="C1602" s="26">
        <v>8</v>
      </c>
      <c r="D1602" s="26" t="s">
        <v>2931</v>
      </c>
      <c r="E1602" s="26">
        <v>3008087883</v>
      </c>
      <c r="F1602" s="25" t="s">
        <v>2932</v>
      </c>
      <c r="G1602" s="5">
        <v>0</v>
      </c>
      <c r="H1602" s="5">
        <v>1074248.5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5">
        <v>1382592.57</v>
      </c>
      <c r="AC1602" s="5">
        <v>0</v>
      </c>
      <c r="AD1602" s="5">
        <v>415494.98</v>
      </c>
      <c r="AE1602" s="5">
        <v>0</v>
      </c>
      <c r="AF1602" s="5">
        <v>0</v>
      </c>
      <c r="AG1602" s="5">
        <v>0</v>
      </c>
      <c r="AH1602" s="5">
        <v>0</v>
      </c>
      <c r="AI1602" s="5">
        <v>0</v>
      </c>
      <c r="AJ1602" s="5">
        <v>0</v>
      </c>
      <c r="AK1602" s="5">
        <v>0</v>
      </c>
      <c r="AL1602" s="5">
        <v>0</v>
      </c>
      <c r="AM1602" s="5">
        <v>0</v>
      </c>
      <c r="AN1602" s="5">
        <v>0</v>
      </c>
      <c r="AO1602" s="5">
        <v>0</v>
      </c>
      <c r="AP1602" s="5">
        <v>68520.66</v>
      </c>
      <c r="AQ1602" s="5">
        <v>0</v>
      </c>
      <c r="AR1602" s="5">
        <v>0</v>
      </c>
      <c r="AS1602" s="5">
        <v>0</v>
      </c>
      <c r="AT1602" s="5">
        <v>119750.46</v>
      </c>
      <c r="AU1602" s="5">
        <v>0</v>
      </c>
      <c r="AV1602" s="5">
        <v>0</v>
      </c>
      <c r="AW1602" s="5">
        <v>0</v>
      </c>
      <c r="AX1602" s="5">
        <v>0</v>
      </c>
      <c r="AY1602" s="5">
        <v>0</v>
      </c>
      <c r="AZ1602" s="5">
        <v>0</v>
      </c>
      <c r="BA1602" s="5">
        <v>0</v>
      </c>
      <c r="BB1602" s="5">
        <v>0</v>
      </c>
      <c r="BC1602" s="5">
        <v>0</v>
      </c>
      <c r="BD1602" s="5">
        <v>0</v>
      </c>
      <c r="BE1602" s="5">
        <v>0</v>
      </c>
      <c r="BF1602" s="5">
        <v>0</v>
      </c>
      <c r="BG1602" s="5">
        <v>0</v>
      </c>
      <c r="BH1602" s="5">
        <v>0</v>
      </c>
      <c r="BI1602" s="5">
        <v>0</v>
      </c>
      <c r="BJ1602" s="5">
        <v>0</v>
      </c>
      <c r="BK1602" s="5">
        <v>0</v>
      </c>
      <c r="BL1602" s="5">
        <v>0</v>
      </c>
      <c r="BM1602" s="5">
        <v>0</v>
      </c>
      <c r="BN1602" s="5">
        <v>137558.24</v>
      </c>
      <c r="BO1602" s="5">
        <v>0</v>
      </c>
      <c r="BP1602" s="5">
        <v>0</v>
      </c>
      <c r="BQ1602" s="5">
        <v>0</v>
      </c>
      <c r="BR1602" s="5">
        <v>0</v>
      </c>
      <c r="BS1602" s="5">
        <v>0</v>
      </c>
      <c r="BT1602" s="5">
        <v>0</v>
      </c>
      <c r="BU1602" s="5">
        <v>0</v>
      </c>
      <c r="BV1602" s="5">
        <v>0</v>
      </c>
      <c r="BW1602" s="5">
        <v>0</v>
      </c>
      <c r="BX1602" s="5">
        <v>0</v>
      </c>
      <c r="BY1602" s="5">
        <v>0</v>
      </c>
      <c r="BZ1602" s="5">
        <v>0</v>
      </c>
      <c r="CA1602" s="5">
        <v>0</v>
      </c>
      <c r="CB1602" s="5">
        <v>145000</v>
      </c>
      <c r="CC1602" s="5">
        <v>0</v>
      </c>
      <c r="CD1602" s="5">
        <v>3386985</v>
      </c>
      <c r="CE1602" s="24">
        <v>6730150.4100000001</v>
      </c>
    </row>
    <row r="1603" spans="2:83" ht="14.5" thickTop="1" thickBot="1" x14ac:dyDescent="0.35">
      <c r="B1603" s="25" t="s">
        <v>2627</v>
      </c>
      <c r="C1603" s="26">
        <v>8</v>
      </c>
      <c r="D1603" s="26" t="s">
        <v>2933</v>
      </c>
      <c r="E1603" s="26">
        <v>3008092165</v>
      </c>
      <c r="F1603" s="25" t="s">
        <v>2934</v>
      </c>
      <c r="G1603" s="5">
        <v>0</v>
      </c>
      <c r="H1603" s="5">
        <v>1005775.01</v>
      </c>
      <c r="I1603" s="5">
        <v>0</v>
      </c>
      <c r="J1603" s="5">
        <v>0</v>
      </c>
      <c r="K1603" s="5">
        <v>0</v>
      </c>
      <c r="L1603" s="5">
        <v>0</v>
      </c>
      <c r="M1603" s="5">
        <v>0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1074644.3</v>
      </c>
      <c r="AC1603" s="5">
        <v>0</v>
      </c>
      <c r="AD1603" s="5">
        <v>312165.19</v>
      </c>
      <c r="AE1603" s="5">
        <v>0</v>
      </c>
      <c r="AF1603" s="5">
        <v>7950</v>
      </c>
      <c r="AG1603" s="5">
        <v>0</v>
      </c>
      <c r="AH1603" s="5">
        <v>0</v>
      </c>
      <c r="AI1603" s="5">
        <v>0</v>
      </c>
      <c r="AJ1603" s="5">
        <v>0</v>
      </c>
      <c r="AK1603" s="5">
        <v>0</v>
      </c>
      <c r="AL1603" s="5">
        <v>0</v>
      </c>
      <c r="AM1603" s="5">
        <v>0</v>
      </c>
      <c r="AN1603" s="5">
        <v>0</v>
      </c>
      <c r="AO1603" s="5">
        <v>0</v>
      </c>
      <c r="AP1603" s="5">
        <v>0</v>
      </c>
      <c r="AQ1603" s="5">
        <v>0</v>
      </c>
      <c r="AR1603" s="5">
        <v>0</v>
      </c>
      <c r="AS1603" s="5">
        <v>0</v>
      </c>
      <c r="AT1603" s="5">
        <v>47407.27</v>
      </c>
      <c r="AU1603" s="5">
        <v>0</v>
      </c>
      <c r="AV1603" s="5">
        <v>0</v>
      </c>
      <c r="AW1603" s="5">
        <v>0</v>
      </c>
      <c r="AX1603" s="5">
        <v>0</v>
      </c>
      <c r="AY1603" s="5">
        <v>0</v>
      </c>
      <c r="AZ1603" s="5">
        <v>0</v>
      </c>
      <c r="BA1603" s="5">
        <v>0</v>
      </c>
      <c r="BB1603" s="5">
        <v>0</v>
      </c>
      <c r="BC1603" s="5">
        <v>0</v>
      </c>
      <c r="BD1603" s="5">
        <v>0</v>
      </c>
      <c r="BE1603" s="5">
        <v>0</v>
      </c>
      <c r="BF1603" s="5">
        <v>0</v>
      </c>
      <c r="BG1603" s="5">
        <v>0</v>
      </c>
      <c r="BH1603" s="5">
        <v>0</v>
      </c>
      <c r="BI1603" s="5">
        <v>0</v>
      </c>
      <c r="BJ1603" s="5">
        <v>0</v>
      </c>
      <c r="BK1603" s="5">
        <v>0</v>
      </c>
      <c r="BL1603" s="5">
        <v>0</v>
      </c>
      <c r="BM1603" s="5">
        <v>0</v>
      </c>
      <c r="BN1603" s="5">
        <v>227139.31</v>
      </c>
      <c r="BO1603" s="5">
        <v>0</v>
      </c>
      <c r="BP1603" s="5">
        <v>0</v>
      </c>
      <c r="BQ1603" s="5">
        <v>0</v>
      </c>
      <c r="BR1603" s="5">
        <v>0</v>
      </c>
      <c r="BS1603" s="5">
        <v>0</v>
      </c>
      <c r="BT1603" s="5">
        <v>0</v>
      </c>
      <c r="BU1603" s="5">
        <v>0</v>
      </c>
      <c r="BV1603" s="5">
        <v>0</v>
      </c>
      <c r="BW1603" s="5">
        <v>0</v>
      </c>
      <c r="BX1603" s="5">
        <v>0</v>
      </c>
      <c r="BY1603" s="5">
        <v>0</v>
      </c>
      <c r="BZ1603" s="5">
        <v>0</v>
      </c>
      <c r="CA1603" s="5">
        <v>0</v>
      </c>
      <c r="CB1603" s="5">
        <v>0</v>
      </c>
      <c r="CC1603" s="5">
        <v>0</v>
      </c>
      <c r="CD1603" s="5">
        <v>0</v>
      </c>
      <c r="CE1603" s="24">
        <v>2675081.08</v>
      </c>
    </row>
    <row r="1604" spans="2:83" ht="14.5" thickTop="1" thickBot="1" x14ac:dyDescent="0.35">
      <c r="B1604" s="25" t="s">
        <v>2627</v>
      </c>
      <c r="C1604" s="26">
        <v>8</v>
      </c>
      <c r="D1604" s="26" t="s">
        <v>2935</v>
      </c>
      <c r="E1604" s="26">
        <v>3008103772</v>
      </c>
      <c r="F1604" s="25" t="s">
        <v>2936</v>
      </c>
      <c r="G1604" s="5">
        <v>0</v>
      </c>
      <c r="H1604" s="5">
        <v>2854171.89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926236.21</v>
      </c>
      <c r="AC1604" s="5">
        <v>0</v>
      </c>
      <c r="AD1604" s="5">
        <v>494730.1</v>
      </c>
      <c r="AE1604" s="5">
        <v>0</v>
      </c>
      <c r="AF1604" s="5">
        <v>7.56</v>
      </c>
      <c r="AG1604" s="5">
        <v>0</v>
      </c>
      <c r="AH1604" s="5">
        <v>244182.89</v>
      </c>
      <c r="AI1604" s="5">
        <v>0</v>
      </c>
      <c r="AJ1604" s="5">
        <v>0</v>
      </c>
      <c r="AK1604" s="5">
        <v>0</v>
      </c>
      <c r="AL1604" s="5">
        <v>0</v>
      </c>
      <c r="AM1604" s="5">
        <v>0</v>
      </c>
      <c r="AN1604" s="5">
        <v>0</v>
      </c>
      <c r="AO1604" s="5">
        <v>0</v>
      </c>
      <c r="AP1604" s="5">
        <v>0</v>
      </c>
      <c r="AQ1604" s="5">
        <v>0</v>
      </c>
      <c r="AR1604" s="5">
        <v>0</v>
      </c>
      <c r="AS1604" s="5">
        <v>0</v>
      </c>
      <c r="AT1604" s="5">
        <v>150134.26999999999</v>
      </c>
      <c r="AU1604" s="5">
        <v>0</v>
      </c>
      <c r="AV1604" s="5">
        <v>0</v>
      </c>
      <c r="AW1604" s="5">
        <v>0</v>
      </c>
      <c r="AX1604" s="5">
        <v>0</v>
      </c>
      <c r="AY1604" s="5">
        <v>0</v>
      </c>
      <c r="AZ1604" s="5">
        <v>0</v>
      </c>
      <c r="BA1604" s="5">
        <v>0</v>
      </c>
      <c r="BB1604" s="5">
        <v>0</v>
      </c>
      <c r="BC1604" s="5">
        <v>0</v>
      </c>
      <c r="BD1604" s="5">
        <v>0</v>
      </c>
      <c r="BE1604" s="5">
        <v>0</v>
      </c>
      <c r="BF1604" s="5">
        <v>0</v>
      </c>
      <c r="BG1604" s="5">
        <v>0</v>
      </c>
      <c r="BH1604" s="5">
        <v>0</v>
      </c>
      <c r="BI1604" s="5">
        <v>0</v>
      </c>
      <c r="BJ1604" s="5">
        <v>0</v>
      </c>
      <c r="BK1604" s="5">
        <v>0</v>
      </c>
      <c r="BL1604" s="5">
        <v>0</v>
      </c>
      <c r="BM1604" s="5">
        <v>0</v>
      </c>
      <c r="BN1604" s="5">
        <v>1707082.46</v>
      </c>
      <c r="BO1604" s="5">
        <v>0</v>
      </c>
      <c r="BP1604" s="5">
        <v>0</v>
      </c>
      <c r="BQ1604" s="5">
        <v>0</v>
      </c>
      <c r="BR1604" s="5">
        <v>0</v>
      </c>
      <c r="BS1604" s="5">
        <v>0</v>
      </c>
      <c r="BT1604" s="5">
        <v>0</v>
      </c>
      <c r="BU1604" s="5">
        <v>0</v>
      </c>
      <c r="BV1604" s="5">
        <v>0</v>
      </c>
      <c r="BW1604" s="5">
        <v>0</v>
      </c>
      <c r="BX1604" s="5">
        <v>0</v>
      </c>
      <c r="BY1604" s="5">
        <v>0</v>
      </c>
      <c r="BZ1604" s="5">
        <v>0</v>
      </c>
      <c r="CA1604" s="5">
        <v>0</v>
      </c>
      <c r="CB1604" s="5">
        <v>0</v>
      </c>
      <c r="CC1604" s="5">
        <v>0</v>
      </c>
      <c r="CD1604" s="5">
        <v>0</v>
      </c>
      <c r="CE1604" s="24">
        <v>6376545.379999999</v>
      </c>
    </row>
    <row r="1605" spans="2:83" ht="14.5" thickTop="1" thickBot="1" x14ac:dyDescent="0.35">
      <c r="B1605" s="25" t="s">
        <v>2627</v>
      </c>
      <c r="C1605" s="26">
        <v>8</v>
      </c>
      <c r="D1605" s="26" t="s">
        <v>2937</v>
      </c>
      <c r="E1605" s="26">
        <v>3008075804</v>
      </c>
      <c r="F1605" s="25" t="s">
        <v>2938</v>
      </c>
      <c r="G1605" s="5">
        <v>0</v>
      </c>
      <c r="H1605" s="5">
        <v>3732544.35</v>
      </c>
      <c r="I1605" s="5">
        <v>0</v>
      </c>
      <c r="J1605" s="5">
        <v>0</v>
      </c>
      <c r="K1605" s="5">
        <v>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0</v>
      </c>
      <c r="AB1605" s="5">
        <v>18862663.120000001</v>
      </c>
      <c r="AC1605" s="5">
        <v>0</v>
      </c>
      <c r="AD1605" s="5">
        <v>1399335.01</v>
      </c>
      <c r="AE1605" s="5">
        <v>0</v>
      </c>
      <c r="AF1605" s="5">
        <v>458600</v>
      </c>
      <c r="AG1605" s="5">
        <v>0</v>
      </c>
      <c r="AH1605" s="5">
        <v>0</v>
      </c>
      <c r="AI1605" s="5">
        <v>0</v>
      </c>
      <c r="AJ1605" s="5">
        <v>0</v>
      </c>
      <c r="AK1605" s="5">
        <v>0</v>
      </c>
      <c r="AL1605" s="5">
        <v>0</v>
      </c>
      <c r="AM1605" s="5">
        <v>0</v>
      </c>
      <c r="AN1605" s="5">
        <v>0</v>
      </c>
      <c r="AO1605" s="5">
        <v>0</v>
      </c>
      <c r="AP1605" s="5">
        <v>139334</v>
      </c>
      <c r="AQ1605" s="5">
        <v>0</v>
      </c>
      <c r="AR1605" s="5">
        <v>0</v>
      </c>
      <c r="AS1605" s="5">
        <v>0</v>
      </c>
      <c r="AT1605" s="5">
        <v>132014.9</v>
      </c>
      <c r="AU1605" s="5">
        <v>0</v>
      </c>
      <c r="AV1605" s="5">
        <v>0</v>
      </c>
      <c r="AW1605" s="5">
        <v>0</v>
      </c>
      <c r="AX1605" s="5">
        <v>0</v>
      </c>
      <c r="AY1605" s="5">
        <v>0</v>
      </c>
      <c r="AZ1605" s="5">
        <v>0</v>
      </c>
      <c r="BA1605" s="5">
        <v>0</v>
      </c>
      <c r="BB1605" s="5">
        <v>0</v>
      </c>
      <c r="BC1605" s="5">
        <v>0</v>
      </c>
      <c r="BD1605" s="5">
        <v>0</v>
      </c>
      <c r="BE1605" s="5">
        <v>0</v>
      </c>
      <c r="BF1605" s="5">
        <v>0</v>
      </c>
      <c r="BG1605" s="5">
        <v>0</v>
      </c>
      <c r="BH1605" s="5">
        <v>0</v>
      </c>
      <c r="BI1605" s="5">
        <v>0</v>
      </c>
      <c r="BJ1605" s="5">
        <v>0</v>
      </c>
      <c r="BK1605" s="5">
        <v>0</v>
      </c>
      <c r="BL1605" s="5">
        <v>0</v>
      </c>
      <c r="BM1605" s="5">
        <v>0</v>
      </c>
      <c r="BN1605" s="5">
        <v>894198.49</v>
      </c>
      <c r="BO1605" s="5">
        <v>0</v>
      </c>
      <c r="BP1605" s="5">
        <v>0</v>
      </c>
      <c r="BQ1605" s="5">
        <v>0</v>
      </c>
      <c r="BR1605" s="5">
        <v>0</v>
      </c>
      <c r="BS1605" s="5">
        <v>0</v>
      </c>
      <c r="BT1605" s="5">
        <v>0</v>
      </c>
      <c r="BU1605" s="5">
        <v>0</v>
      </c>
      <c r="BV1605" s="5">
        <v>0</v>
      </c>
      <c r="BW1605" s="5">
        <v>0</v>
      </c>
      <c r="BX1605" s="5">
        <v>0</v>
      </c>
      <c r="BY1605" s="5">
        <v>0</v>
      </c>
      <c r="BZ1605" s="5">
        <v>0</v>
      </c>
      <c r="CA1605" s="5">
        <v>0</v>
      </c>
      <c r="CB1605" s="5">
        <v>113443.96</v>
      </c>
      <c r="CC1605" s="5">
        <v>0</v>
      </c>
      <c r="CD1605" s="5">
        <v>0</v>
      </c>
      <c r="CE1605" s="24">
        <v>25732133.830000002</v>
      </c>
    </row>
    <row r="1606" spans="2:83" ht="14.5" thickTop="1" thickBot="1" x14ac:dyDescent="0.35">
      <c r="B1606" s="25" t="s">
        <v>2627</v>
      </c>
      <c r="C1606" s="26">
        <v>8</v>
      </c>
      <c r="D1606" s="26" t="s">
        <v>2984</v>
      </c>
      <c r="E1606" s="26">
        <v>3008078933</v>
      </c>
      <c r="F1606" s="25" t="s">
        <v>2985</v>
      </c>
      <c r="G1606" s="5">
        <v>0</v>
      </c>
      <c r="H1606" s="5">
        <v>1590900.52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5">
        <v>80295674.129999995</v>
      </c>
      <c r="AC1606" s="5">
        <v>0</v>
      </c>
      <c r="AD1606" s="5">
        <v>1588521.89</v>
      </c>
      <c r="AE1606" s="5">
        <v>0</v>
      </c>
      <c r="AF1606" s="5">
        <v>0</v>
      </c>
      <c r="AG1606" s="5">
        <v>0</v>
      </c>
      <c r="AH1606" s="5">
        <v>645100</v>
      </c>
      <c r="AI1606" s="5">
        <v>0</v>
      </c>
      <c r="AJ1606" s="5">
        <v>0</v>
      </c>
      <c r="AK1606" s="5">
        <v>0</v>
      </c>
      <c r="AL1606" s="5">
        <v>0</v>
      </c>
      <c r="AM1606" s="5">
        <v>0</v>
      </c>
      <c r="AN1606" s="5">
        <v>0</v>
      </c>
      <c r="AO1606" s="5">
        <v>6237488</v>
      </c>
      <c r="AP1606" s="5">
        <v>0</v>
      </c>
      <c r="AQ1606" s="5">
        <v>0</v>
      </c>
      <c r="AR1606" s="5">
        <v>0</v>
      </c>
      <c r="AS1606" s="5">
        <v>0</v>
      </c>
      <c r="AT1606" s="5">
        <v>119750.41</v>
      </c>
      <c r="AU1606" s="5">
        <v>0</v>
      </c>
      <c r="AV1606" s="5">
        <v>0</v>
      </c>
      <c r="AW1606" s="5">
        <v>0</v>
      </c>
      <c r="AX1606" s="5">
        <v>0</v>
      </c>
      <c r="AY1606" s="5">
        <v>0</v>
      </c>
      <c r="AZ1606" s="5">
        <v>0</v>
      </c>
      <c r="BA1606" s="5">
        <v>0</v>
      </c>
      <c r="BB1606" s="5">
        <v>0</v>
      </c>
      <c r="BC1606" s="5">
        <v>0</v>
      </c>
      <c r="BD1606" s="5">
        <v>0</v>
      </c>
      <c r="BE1606" s="5">
        <v>0</v>
      </c>
      <c r="BF1606" s="5">
        <v>0</v>
      </c>
      <c r="BG1606" s="5">
        <v>0</v>
      </c>
      <c r="BH1606" s="5">
        <v>0</v>
      </c>
      <c r="BI1606" s="5">
        <v>0</v>
      </c>
      <c r="BJ1606" s="5">
        <v>0</v>
      </c>
      <c r="BK1606" s="5">
        <v>0</v>
      </c>
      <c r="BL1606" s="5">
        <v>642793.81000000006</v>
      </c>
      <c r="BM1606" s="5">
        <v>0</v>
      </c>
      <c r="BN1606" s="5">
        <v>689204.14</v>
      </c>
      <c r="BO1606" s="5">
        <v>0</v>
      </c>
      <c r="BP1606" s="5">
        <v>0</v>
      </c>
      <c r="BQ1606" s="5">
        <v>0</v>
      </c>
      <c r="BR1606" s="5">
        <v>0</v>
      </c>
      <c r="BS1606" s="5">
        <v>0</v>
      </c>
      <c r="BT1606" s="5">
        <v>0</v>
      </c>
      <c r="BU1606" s="5">
        <v>0</v>
      </c>
      <c r="BV1606" s="5">
        <v>0</v>
      </c>
      <c r="BW1606" s="5">
        <v>0</v>
      </c>
      <c r="BX1606" s="5">
        <v>0</v>
      </c>
      <c r="BY1606" s="5">
        <v>0</v>
      </c>
      <c r="BZ1606" s="5">
        <v>0</v>
      </c>
      <c r="CA1606" s="5">
        <v>0</v>
      </c>
      <c r="CB1606" s="5">
        <v>1433150</v>
      </c>
      <c r="CC1606" s="5">
        <v>0</v>
      </c>
      <c r="CD1606" s="5">
        <v>214129.1</v>
      </c>
      <c r="CE1606" s="24">
        <v>93456711.999999985</v>
      </c>
    </row>
    <row r="1607" spans="2:83" ht="14.5" thickTop="1" thickBot="1" x14ac:dyDescent="0.35">
      <c r="B1607" s="25" t="s">
        <v>2627</v>
      </c>
      <c r="C1607" s="26">
        <v>8</v>
      </c>
      <c r="D1607" s="26" t="s">
        <v>2939</v>
      </c>
      <c r="E1607" s="26">
        <v>3008087689</v>
      </c>
      <c r="F1607" s="25" t="s">
        <v>2940</v>
      </c>
      <c r="G1607" s="5">
        <v>0</v>
      </c>
      <c r="H1607" s="5">
        <v>700243.86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5904617.9699999997</v>
      </c>
      <c r="AC1607" s="5">
        <v>0</v>
      </c>
      <c r="AD1607" s="5">
        <v>881315.2</v>
      </c>
      <c r="AE1607" s="5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0</v>
      </c>
      <c r="AK1607" s="5">
        <v>0</v>
      </c>
      <c r="AL1607" s="5">
        <v>0</v>
      </c>
      <c r="AM1607" s="5">
        <v>0</v>
      </c>
      <c r="AN1607" s="5">
        <v>0</v>
      </c>
      <c r="AO1607" s="5">
        <v>0</v>
      </c>
      <c r="AP1607" s="5">
        <v>0</v>
      </c>
      <c r="AQ1607" s="5">
        <v>0</v>
      </c>
      <c r="AR1607" s="5">
        <v>0</v>
      </c>
      <c r="AS1607" s="5">
        <v>0</v>
      </c>
      <c r="AT1607" s="5">
        <v>273708.46000000002</v>
      </c>
      <c r="AU1607" s="5">
        <v>0</v>
      </c>
      <c r="AV1607" s="5">
        <v>0</v>
      </c>
      <c r="AW1607" s="5">
        <v>0</v>
      </c>
      <c r="AX1607" s="5">
        <v>0</v>
      </c>
      <c r="AY1607" s="5">
        <v>0</v>
      </c>
      <c r="AZ1607" s="5">
        <v>0</v>
      </c>
      <c r="BA1607" s="5">
        <v>0</v>
      </c>
      <c r="BB1607" s="5">
        <v>0</v>
      </c>
      <c r="BC1607" s="5">
        <v>0</v>
      </c>
      <c r="BD1607" s="5">
        <v>0</v>
      </c>
      <c r="BE1607" s="5">
        <v>0</v>
      </c>
      <c r="BF1607" s="5">
        <v>0</v>
      </c>
      <c r="BG1607" s="5">
        <v>0</v>
      </c>
      <c r="BH1607" s="5">
        <v>0</v>
      </c>
      <c r="BI1607" s="5">
        <v>0</v>
      </c>
      <c r="BJ1607" s="5">
        <v>0</v>
      </c>
      <c r="BK1607" s="5">
        <v>0</v>
      </c>
      <c r="BL1607" s="5">
        <v>0</v>
      </c>
      <c r="BM1607" s="5">
        <v>0</v>
      </c>
      <c r="BN1607" s="5">
        <v>333427.42</v>
      </c>
      <c r="BO1607" s="5">
        <v>0</v>
      </c>
      <c r="BP1607" s="5">
        <v>0</v>
      </c>
      <c r="BQ1607" s="5">
        <v>0</v>
      </c>
      <c r="BR1607" s="5">
        <v>0</v>
      </c>
      <c r="BS1607" s="5">
        <v>0</v>
      </c>
      <c r="BT1607" s="5">
        <v>0</v>
      </c>
      <c r="BU1607" s="5">
        <v>0</v>
      </c>
      <c r="BV1607" s="5">
        <v>0</v>
      </c>
      <c r="BW1607" s="5">
        <v>0</v>
      </c>
      <c r="BX1607" s="5">
        <v>0</v>
      </c>
      <c r="BY1607" s="5">
        <v>0</v>
      </c>
      <c r="BZ1607" s="5">
        <v>0</v>
      </c>
      <c r="CA1607" s="5">
        <v>0</v>
      </c>
      <c r="CB1607" s="5">
        <v>2841.82</v>
      </c>
      <c r="CC1607" s="5">
        <v>0</v>
      </c>
      <c r="CD1607" s="5">
        <v>50000</v>
      </c>
      <c r="CE1607" s="24">
        <v>8146154.7300000004</v>
      </c>
    </row>
    <row r="1608" spans="2:83" ht="14.5" thickTop="1" thickBot="1" x14ac:dyDescent="0.35">
      <c r="B1608" s="25" t="s">
        <v>2627</v>
      </c>
      <c r="C1608" s="26">
        <v>8</v>
      </c>
      <c r="D1608" s="26" t="s">
        <v>3029</v>
      </c>
      <c r="E1608" s="26">
        <v>3008201647</v>
      </c>
      <c r="F1608" s="25" t="s">
        <v>3030</v>
      </c>
      <c r="G1608" s="5">
        <v>1464675.14</v>
      </c>
      <c r="H1608" s="5">
        <v>697305.58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5">
        <v>24768637.289999999</v>
      </c>
      <c r="AB1608" s="5">
        <v>0</v>
      </c>
      <c r="AC1608" s="5">
        <v>4120651.88</v>
      </c>
      <c r="AD1608" s="5">
        <v>0</v>
      </c>
      <c r="AE1608" s="5">
        <v>16125</v>
      </c>
      <c r="AF1608" s="5">
        <v>0</v>
      </c>
      <c r="AG1608" s="5">
        <v>0</v>
      </c>
      <c r="AH1608" s="5">
        <v>0</v>
      </c>
      <c r="AI1608" s="5">
        <v>9824423.4000000004</v>
      </c>
      <c r="AJ1608" s="5">
        <v>0</v>
      </c>
      <c r="AK1608" s="5">
        <v>0</v>
      </c>
      <c r="AL1608" s="5">
        <v>0</v>
      </c>
      <c r="AM1608" s="5">
        <v>0</v>
      </c>
      <c r="AN1608" s="5">
        <v>0</v>
      </c>
      <c r="AO1608" s="5">
        <v>1410480121</v>
      </c>
      <c r="AP1608" s="5">
        <v>0</v>
      </c>
      <c r="AQ1608" s="5">
        <v>0</v>
      </c>
      <c r="AR1608" s="5">
        <v>0</v>
      </c>
      <c r="AS1608" s="5">
        <v>71185.63</v>
      </c>
      <c r="AT1608" s="5">
        <v>0</v>
      </c>
      <c r="AU1608" s="5">
        <v>0</v>
      </c>
      <c r="AV1608" s="5">
        <v>0</v>
      </c>
      <c r="AW1608" s="5">
        <v>0</v>
      </c>
      <c r="AX1608" s="5">
        <v>0</v>
      </c>
      <c r="AY1608" s="5">
        <v>0</v>
      </c>
      <c r="AZ1608" s="5">
        <v>0</v>
      </c>
      <c r="BA1608" s="5">
        <v>0</v>
      </c>
      <c r="BB1608" s="5">
        <v>0</v>
      </c>
      <c r="BC1608" s="5">
        <v>0</v>
      </c>
      <c r="BD1608" s="5">
        <v>0</v>
      </c>
      <c r="BE1608" s="5">
        <v>155875.82999999999</v>
      </c>
      <c r="BF1608" s="5">
        <v>0</v>
      </c>
      <c r="BG1608" s="5">
        <v>0</v>
      </c>
      <c r="BH1608" s="5">
        <v>0</v>
      </c>
      <c r="BI1608" s="5">
        <v>0</v>
      </c>
      <c r="BJ1608" s="5">
        <v>0</v>
      </c>
      <c r="BK1608" s="5">
        <v>1216170.54</v>
      </c>
      <c r="BL1608" s="5">
        <v>0</v>
      </c>
      <c r="BM1608" s="5">
        <v>874200.39</v>
      </c>
      <c r="BN1608" s="5">
        <v>23896.59</v>
      </c>
      <c r="BO1608" s="5">
        <v>0</v>
      </c>
      <c r="BP1608" s="5">
        <v>0</v>
      </c>
      <c r="BQ1608" s="5">
        <v>0</v>
      </c>
      <c r="BR1608" s="5">
        <v>0</v>
      </c>
      <c r="BS1608" s="5">
        <v>0</v>
      </c>
      <c r="BT1608" s="5">
        <v>0</v>
      </c>
      <c r="BU1608" s="5">
        <v>0</v>
      </c>
      <c r="BV1608" s="5">
        <v>0</v>
      </c>
      <c r="BW1608" s="5">
        <v>0</v>
      </c>
      <c r="BX1608" s="5">
        <v>0</v>
      </c>
      <c r="BY1608" s="5">
        <v>0</v>
      </c>
      <c r="BZ1608" s="5">
        <v>0</v>
      </c>
      <c r="CA1608" s="5">
        <v>0</v>
      </c>
      <c r="CB1608" s="5">
        <v>127274.18</v>
      </c>
      <c r="CC1608" s="5">
        <v>0</v>
      </c>
      <c r="CD1608" s="5">
        <v>423000</v>
      </c>
      <c r="CE1608" s="24">
        <v>1454263542.45</v>
      </c>
    </row>
    <row r="1609" spans="2:83" ht="14.5" thickTop="1" thickBot="1" x14ac:dyDescent="0.35">
      <c r="B1609" s="25" t="s">
        <v>2627</v>
      </c>
      <c r="C1609" s="26">
        <v>8</v>
      </c>
      <c r="D1609" s="26" t="s">
        <v>2941</v>
      </c>
      <c r="E1609" s="26">
        <v>3008340796</v>
      </c>
      <c r="F1609" s="25" t="s">
        <v>2942</v>
      </c>
      <c r="G1609" s="5">
        <v>0</v>
      </c>
      <c r="H1609" s="5">
        <v>289129.71999999997</v>
      </c>
      <c r="I1609" s="5">
        <v>0</v>
      </c>
      <c r="J1609" s="5">
        <v>0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978974.64</v>
      </c>
      <c r="AC1609" s="5">
        <v>0</v>
      </c>
      <c r="AD1609" s="5">
        <v>401400</v>
      </c>
      <c r="AE1609" s="5">
        <v>0</v>
      </c>
      <c r="AF1609" s="5">
        <v>0</v>
      </c>
      <c r="AG1609" s="5">
        <v>0</v>
      </c>
      <c r="AH1609" s="5">
        <v>0</v>
      </c>
      <c r="AI1609" s="5">
        <v>0</v>
      </c>
      <c r="AJ1609" s="5">
        <v>0</v>
      </c>
      <c r="AK1609" s="5">
        <v>0</v>
      </c>
      <c r="AL1609" s="5">
        <v>0</v>
      </c>
      <c r="AM1609" s="5">
        <v>0</v>
      </c>
      <c r="AN1609" s="5">
        <v>0</v>
      </c>
      <c r="AO1609" s="5">
        <v>0</v>
      </c>
      <c r="AP1609" s="5">
        <v>0</v>
      </c>
      <c r="AQ1609" s="5">
        <v>0</v>
      </c>
      <c r="AR1609" s="5">
        <v>0</v>
      </c>
      <c r="AS1609" s="5">
        <v>0</v>
      </c>
      <c r="AT1609" s="5">
        <v>0</v>
      </c>
      <c r="AU1609" s="5">
        <v>0</v>
      </c>
      <c r="AV1609" s="5">
        <v>0</v>
      </c>
      <c r="AW1609" s="5">
        <v>0</v>
      </c>
      <c r="AX1609" s="5">
        <v>0</v>
      </c>
      <c r="AY1609" s="5">
        <v>0</v>
      </c>
      <c r="AZ1609" s="5">
        <v>0</v>
      </c>
      <c r="BA1609" s="5">
        <v>0</v>
      </c>
      <c r="BB1609" s="5">
        <v>0</v>
      </c>
      <c r="BC1609" s="5">
        <v>0</v>
      </c>
      <c r="BD1609" s="5">
        <v>0</v>
      </c>
      <c r="BE1609" s="5">
        <v>0</v>
      </c>
      <c r="BF1609" s="5">
        <v>0</v>
      </c>
      <c r="BG1609" s="5">
        <v>0</v>
      </c>
      <c r="BH1609" s="5">
        <v>0</v>
      </c>
      <c r="BI1609" s="5">
        <v>0</v>
      </c>
      <c r="BJ1609" s="5">
        <v>0</v>
      </c>
      <c r="BK1609" s="5">
        <v>0</v>
      </c>
      <c r="BL1609" s="5">
        <v>14540.77</v>
      </c>
      <c r="BM1609" s="5">
        <v>0</v>
      </c>
      <c r="BN1609" s="5">
        <v>97417.44</v>
      </c>
      <c r="BO1609" s="5">
        <v>0</v>
      </c>
      <c r="BP1609" s="5">
        <v>0</v>
      </c>
      <c r="BQ1609" s="5">
        <v>0</v>
      </c>
      <c r="BR1609" s="5">
        <v>0</v>
      </c>
      <c r="BS1609" s="5">
        <v>0</v>
      </c>
      <c r="BT1609" s="5">
        <v>0</v>
      </c>
      <c r="BU1609" s="5">
        <v>0</v>
      </c>
      <c r="BV1609" s="5">
        <v>0</v>
      </c>
      <c r="BW1609" s="5">
        <v>0</v>
      </c>
      <c r="BX1609" s="5">
        <v>0</v>
      </c>
      <c r="BY1609" s="5">
        <v>0</v>
      </c>
      <c r="BZ1609" s="5">
        <v>0</v>
      </c>
      <c r="CA1609" s="5">
        <v>0</v>
      </c>
      <c r="CB1609" s="5">
        <v>0</v>
      </c>
      <c r="CC1609" s="5">
        <v>0</v>
      </c>
      <c r="CD1609" s="5">
        <v>0</v>
      </c>
      <c r="CE1609" s="24">
        <v>1781462.5699999998</v>
      </c>
    </row>
    <row r="1610" spans="2:83" ht="14.5" thickTop="1" thickBot="1" x14ac:dyDescent="0.35">
      <c r="B1610" s="25" t="s">
        <v>2627</v>
      </c>
      <c r="C1610" s="26">
        <v>8</v>
      </c>
      <c r="D1610" s="26" t="s">
        <v>2943</v>
      </c>
      <c r="E1610" s="26">
        <v>3008360410</v>
      </c>
      <c r="F1610" s="25" t="s">
        <v>2944</v>
      </c>
      <c r="G1610" s="5">
        <v>0</v>
      </c>
      <c r="H1610" s="5">
        <v>288633.32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  <c r="AB1610" s="5">
        <v>774237.18</v>
      </c>
      <c r="AC1610" s="5">
        <v>0</v>
      </c>
      <c r="AD1610" s="5">
        <v>149437.29999999999</v>
      </c>
      <c r="AE1610" s="5">
        <v>0</v>
      </c>
      <c r="AF1610" s="5">
        <v>192465.7</v>
      </c>
      <c r="AG1610" s="5">
        <v>0</v>
      </c>
      <c r="AH1610" s="5">
        <v>0</v>
      </c>
      <c r="AI1610" s="5">
        <v>0</v>
      </c>
      <c r="AJ1610" s="5">
        <v>0</v>
      </c>
      <c r="AK1610" s="5">
        <v>0</v>
      </c>
      <c r="AL1610" s="5">
        <v>0</v>
      </c>
      <c r="AM1610" s="5">
        <v>0</v>
      </c>
      <c r="AN1610" s="5">
        <v>0</v>
      </c>
      <c r="AO1610" s="5">
        <v>0</v>
      </c>
      <c r="AP1610" s="5">
        <v>0</v>
      </c>
      <c r="AQ1610" s="5">
        <v>0</v>
      </c>
      <c r="AR1610" s="5">
        <v>0</v>
      </c>
      <c r="AS1610" s="5">
        <v>0</v>
      </c>
      <c r="AT1610" s="5">
        <v>85254.9</v>
      </c>
      <c r="AU1610" s="5">
        <v>0</v>
      </c>
      <c r="AV1610" s="5">
        <v>0</v>
      </c>
      <c r="AW1610" s="5">
        <v>0</v>
      </c>
      <c r="AX1610" s="5">
        <v>0</v>
      </c>
      <c r="AY1610" s="5">
        <v>0</v>
      </c>
      <c r="AZ1610" s="5">
        <v>0</v>
      </c>
      <c r="BA1610" s="5">
        <v>0</v>
      </c>
      <c r="BB1610" s="5">
        <v>0</v>
      </c>
      <c r="BC1610" s="5">
        <v>0</v>
      </c>
      <c r="BD1610" s="5">
        <v>0</v>
      </c>
      <c r="BE1610" s="5">
        <v>0</v>
      </c>
      <c r="BF1610" s="5">
        <v>0</v>
      </c>
      <c r="BG1610" s="5">
        <v>0</v>
      </c>
      <c r="BH1610" s="5">
        <v>0</v>
      </c>
      <c r="BI1610" s="5">
        <v>0</v>
      </c>
      <c r="BJ1610" s="5">
        <v>0</v>
      </c>
      <c r="BK1610" s="5">
        <v>0</v>
      </c>
      <c r="BL1610" s="5">
        <v>0</v>
      </c>
      <c r="BM1610" s="5">
        <v>0</v>
      </c>
      <c r="BN1610" s="5">
        <v>455505.44</v>
      </c>
      <c r="BO1610" s="5">
        <v>0</v>
      </c>
      <c r="BP1610" s="5">
        <v>0</v>
      </c>
      <c r="BQ1610" s="5">
        <v>0</v>
      </c>
      <c r="BR1610" s="5">
        <v>0</v>
      </c>
      <c r="BS1610" s="5">
        <v>0</v>
      </c>
      <c r="BT1610" s="5">
        <v>0</v>
      </c>
      <c r="BU1610" s="5">
        <v>0</v>
      </c>
      <c r="BV1610" s="5">
        <v>0</v>
      </c>
      <c r="BW1610" s="5">
        <v>0</v>
      </c>
      <c r="BX1610" s="5">
        <v>0</v>
      </c>
      <c r="BY1610" s="5">
        <v>0</v>
      </c>
      <c r="BZ1610" s="5">
        <v>0</v>
      </c>
      <c r="CA1610" s="5">
        <v>0</v>
      </c>
      <c r="CB1610" s="5">
        <v>33128.21</v>
      </c>
      <c r="CC1610" s="5">
        <v>0</v>
      </c>
      <c r="CD1610" s="5">
        <v>0</v>
      </c>
      <c r="CE1610" s="24">
        <v>1978662.0499999998</v>
      </c>
    </row>
    <row r="1611" spans="2:83" ht="14.5" thickTop="1" thickBot="1" x14ac:dyDescent="0.35">
      <c r="B1611" s="25" t="s">
        <v>2627</v>
      </c>
      <c r="C1611" s="26">
        <v>8</v>
      </c>
      <c r="D1611" s="26" t="s">
        <v>2945</v>
      </c>
      <c r="E1611" s="26">
        <v>3008346047</v>
      </c>
      <c r="F1611" s="25" t="s">
        <v>2946</v>
      </c>
      <c r="G1611" s="5">
        <v>0</v>
      </c>
      <c r="H1611" s="5">
        <v>775931.4</v>
      </c>
      <c r="I1611" s="5">
        <v>0</v>
      </c>
      <c r="J1611" s="5">
        <v>0</v>
      </c>
      <c r="K1611" s="5">
        <v>0</v>
      </c>
      <c r="L1611" s="5">
        <v>0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7559275.3399999999</v>
      </c>
      <c r="AC1611" s="5">
        <v>0</v>
      </c>
      <c r="AD1611" s="5">
        <v>104229.96</v>
      </c>
      <c r="AE1611" s="5">
        <v>0</v>
      </c>
      <c r="AF1611" s="5">
        <v>0</v>
      </c>
      <c r="AG1611" s="5">
        <v>0</v>
      </c>
      <c r="AH1611" s="5">
        <v>0</v>
      </c>
      <c r="AI1611" s="5">
        <v>0</v>
      </c>
      <c r="AJ1611" s="5">
        <v>0</v>
      </c>
      <c r="AK1611" s="5">
        <v>0</v>
      </c>
      <c r="AL1611" s="5">
        <v>0</v>
      </c>
      <c r="AM1611" s="5">
        <v>0</v>
      </c>
      <c r="AN1611" s="5">
        <v>0</v>
      </c>
      <c r="AO1611" s="5">
        <v>0</v>
      </c>
      <c r="AP1611" s="5">
        <v>0</v>
      </c>
      <c r="AQ1611" s="5">
        <v>0</v>
      </c>
      <c r="AR1611" s="5">
        <v>0</v>
      </c>
      <c r="AS1611" s="5">
        <v>0</v>
      </c>
      <c r="AT1611" s="5">
        <v>89537.2</v>
      </c>
      <c r="AU1611" s="5">
        <v>0</v>
      </c>
      <c r="AV1611" s="5">
        <v>0</v>
      </c>
      <c r="AW1611" s="5">
        <v>0</v>
      </c>
      <c r="AX1611" s="5">
        <v>0</v>
      </c>
      <c r="AY1611" s="5">
        <v>0</v>
      </c>
      <c r="AZ1611" s="5">
        <v>0</v>
      </c>
      <c r="BA1611" s="5">
        <v>0</v>
      </c>
      <c r="BB1611" s="5">
        <v>0</v>
      </c>
      <c r="BC1611" s="5">
        <v>0</v>
      </c>
      <c r="BD1611" s="5">
        <v>0</v>
      </c>
      <c r="BE1611" s="5">
        <v>0</v>
      </c>
      <c r="BF1611" s="5">
        <v>0</v>
      </c>
      <c r="BG1611" s="5">
        <v>0</v>
      </c>
      <c r="BH1611" s="5">
        <v>0</v>
      </c>
      <c r="BI1611" s="5">
        <v>0</v>
      </c>
      <c r="BJ1611" s="5">
        <v>0</v>
      </c>
      <c r="BK1611" s="5">
        <v>0</v>
      </c>
      <c r="BL1611" s="5">
        <v>0</v>
      </c>
      <c r="BM1611" s="5">
        <v>0</v>
      </c>
      <c r="BN1611" s="5">
        <v>519310.77</v>
      </c>
      <c r="BO1611" s="5">
        <v>0</v>
      </c>
      <c r="BP1611" s="5">
        <v>0</v>
      </c>
      <c r="BQ1611" s="5">
        <v>0</v>
      </c>
      <c r="BR1611" s="5">
        <v>0</v>
      </c>
      <c r="BS1611" s="5">
        <v>0</v>
      </c>
      <c r="BT1611" s="5">
        <v>0</v>
      </c>
      <c r="BU1611" s="5">
        <v>0</v>
      </c>
      <c r="BV1611" s="5">
        <v>0</v>
      </c>
      <c r="BW1611" s="5">
        <v>0</v>
      </c>
      <c r="BX1611" s="5">
        <v>0</v>
      </c>
      <c r="BY1611" s="5">
        <v>0</v>
      </c>
      <c r="BZ1611" s="5">
        <v>0</v>
      </c>
      <c r="CA1611" s="5">
        <v>0</v>
      </c>
      <c r="CB1611" s="5">
        <v>210.12</v>
      </c>
      <c r="CC1611" s="5">
        <v>0</v>
      </c>
      <c r="CD1611" s="5">
        <v>0</v>
      </c>
      <c r="CE1611" s="24">
        <v>9048494.7899999991</v>
      </c>
    </row>
    <row r="1612" spans="2:83" ht="14.5" thickTop="1" thickBot="1" x14ac:dyDescent="0.35">
      <c r="B1612" s="25" t="s">
        <v>2627</v>
      </c>
      <c r="C1612" s="26">
        <v>8</v>
      </c>
      <c r="D1612" s="26" t="s">
        <v>2947</v>
      </c>
      <c r="E1612" s="26">
        <v>3008399300</v>
      </c>
      <c r="F1612" s="25" t="s">
        <v>2948</v>
      </c>
      <c r="G1612" s="5">
        <v>0</v>
      </c>
      <c r="H1612" s="5">
        <v>2188830.29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  <c r="AB1612" s="5">
        <v>107402.02</v>
      </c>
      <c r="AC1612" s="5">
        <v>0</v>
      </c>
      <c r="AD1612" s="5">
        <v>457207.2</v>
      </c>
      <c r="AE1612" s="5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v>0</v>
      </c>
      <c r="AK1612" s="5">
        <v>0</v>
      </c>
      <c r="AL1612" s="5">
        <v>0</v>
      </c>
      <c r="AM1612" s="5">
        <v>0</v>
      </c>
      <c r="AN1612" s="5">
        <v>0</v>
      </c>
      <c r="AO1612" s="5">
        <v>0</v>
      </c>
      <c r="AP1612" s="5">
        <v>0.3</v>
      </c>
      <c r="AQ1612" s="5">
        <v>0</v>
      </c>
      <c r="AR1612" s="5">
        <v>0</v>
      </c>
      <c r="AS1612" s="5">
        <v>0</v>
      </c>
      <c r="AT1612" s="5">
        <v>52926.28</v>
      </c>
      <c r="AU1612" s="5">
        <v>0</v>
      </c>
      <c r="AV1612" s="5">
        <v>0</v>
      </c>
      <c r="AW1612" s="5">
        <v>0</v>
      </c>
      <c r="AX1612" s="5">
        <v>0</v>
      </c>
      <c r="AY1612" s="5">
        <v>0</v>
      </c>
      <c r="AZ1612" s="5">
        <v>0</v>
      </c>
      <c r="BA1612" s="5">
        <v>0</v>
      </c>
      <c r="BB1612" s="5">
        <v>0</v>
      </c>
      <c r="BC1612" s="5">
        <v>0</v>
      </c>
      <c r="BD1612" s="5">
        <v>0</v>
      </c>
      <c r="BE1612" s="5">
        <v>0</v>
      </c>
      <c r="BF1612" s="5">
        <v>0</v>
      </c>
      <c r="BG1612" s="5">
        <v>0</v>
      </c>
      <c r="BH1612" s="5">
        <v>0</v>
      </c>
      <c r="BI1612" s="5">
        <v>0</v>
      </c>
      <c r="BJ1612" s="5">
        <v>0</v>
      </c>
      <c r="BK1612" s="5">
        <v>0</v>
      </c>
      <c r="BL1612" s="5">
        <v>0</v>
      </c>
      <c r="BM1612" s="5">
        <v>0</v>
      </c>
      <c r="BN1612" s="5">
        <v>415671.79</v>
      </c>
      <c r="BO1612" s="5">
        <v>0</v>
      </c>
      <c r="BP1612" s="5">
        <v>0</v>
      </c>
      <c r="BQ1612" s="5">
        <v>0</v>
      </c>
      <c r="BR1612" s="5">
        <v>0</v>
      </c>
      <c r="BS1612" s="5">
        <v>0</v>
      </c>
      <c r="BT1612" s="5">
        <v>0</v>
      </c>
      <c r="BU1612" s="5">
        <v>0</v>
      </c>
      <c r="BV1612" s="5">
        <v>0</v>
      </c>
      <c r="BW1612" s="5">
        <v>0</v>
      </c>
      <c r="BX1612" s="5">
        <v>0</v>
      </c>
      <c r="BY1612" s="5">
        <v>0</v>
      </c>
      <c r="BZ1612" s="5">
        <v>0</v>
      </c>
      <c r="CA1612" s="5">
        <v>0</v>
      </c>
      <c r="CB1612" s="5">
        <v>176803.62</v>
      </c>
      <c r="CC1612" s="5">
        <v>0</v>
      </c>
      <c r="CD1612" s="5">
        <v>220205.62</v>
      </c>
      <c r="CE1612" s="24">
        <v>3619047.12</v>
      </c>
    </row>
    <row r="1613" spans="2:83" ht="14.5" thickTop="1" thickBot="1" x14ac:dyDescent="0.35">
      <c r="B1613" s="25" t="s">
        <v>2627</v>
      </c>
      <c r="C1613" s="26">
        <v>8</v>
      </c>
      <c r="D1613" s="26" t="s">
        <v>2949</v>
      </c>
      <c r="E1613" s="26">
        <v>3008614364</v>
      </c>
      <c r="F1613" s="25" t="s">
        <v>2950</v>
      </c>
      <c r="G1613" s="5">
        <v>0</v>
      </c>
      <c r="H1613" s="5">
        <v>730668.02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5">
        <v>0</v>
      </c>
      <c r="AB1613" s="5">
        <v>576630.57999999996</v>
      </c>
      <c r="AC1613" s="5">
        <v>0</v>
      </c>
      <c r="AD1613" s="5">
        <v>0</v>
      </c>
      <c r="AE1613" s="5">
        <v>0</v>
      </c>
      <c r="AF1613" s="5">
        <v>165824.42000000001</v>
      </c>
      <c r="AG1613" s="5">
        <v>0</v>
      </c>
      <c r="AH1613" s="5">
        <v>0</v>
      </c>
      <c r="AI1613" s="5">
        <v>0</v>
      </c>
      <c r="AJ1613" s="5">
        <v>0</v>
      </c>
      <c r="AK1613" s="5">
        <v>0</v>
      </c>
      <c r="AL1613" s="5">
        <v>0</v>
      </c>
      <c r="AM1613" s="5">
        <v>0</v>
      </c>
      <c r="AN1613" s="5">
        <v>0</v>
      </c>
      <c r="AO1613" s="5">
        <v>0</v>
      </c>
      <c r="AP1613" s="5">
        <v>0</v>
      </c>
      <c r="AQ1613" s="5">
        <v>0</v>
      </c>
      <c r="AR1613" s="5">
        <v>0</v>
      </c>
      <c r="AS1613" s="5">
        <v>0</v>
      </c>
      <c r="AT1613" s="5">
        <v>16631.28</v>
      </c>
      <c r="AU1613" s="5">
        <v>0</v>
      </c>
      <c r="AV1613" s="5">
        <v>0</v>
      </c>
      <c r="AW1613" s="5">
        <v>0</v>
      </c>
      <c r="AX1613" s="5">
        <v>0</v>
      </c>
      <c r="AY1613" s="5">
        <v>0</v>
      </c>
      <c r="AZ1613" s="5">
        <v>0</v>
      </c>
      <c r="BA1613" s="5">
        <v>0</v>
      </c>
      <c r="BB1613" s="5">
        <v>0</v>
      </c>
      <c r="BC1613" s="5">
        <v>0</v>
      </c>
      <c r="BD1613" s="5">
        <v>0</v>
      </c>
      <c r="BE1613" s="5">
        <v>0</v>
      </c>
      <c r="BF1613" s="5">
        <v>0</v>
      </c>
      <c r="BG1613" s="5">
        <v>0</v>
      </c>
      <c r="BH1613" s="5">
        <v>0</v>
      </c>
      <c r="BI1613" s="5">
        <v>0</v>
      </c>
      <c r="BJ1613" s="5">
        <v>0</v>
      </c>
      <c r="BK1613" s="5">
        <v>0</v>
      </c>
      <c r="BL1613" s="5">
        <v>0</v>
      </c>
      <c r="BM1613" s="5">
        <v>0</v>
      </c>
      <c r="BN1613" s="5">
        <v>185706.11</v>
      </c>
      <c r="BO1613" s="5">
        <v>0</v>
      </c>
      <c r="BP1613" s="5">
        <v>0</v>
      </c>
      <c r="BQ1613" s="5">
        <v>0</v>
      </c>
      <c r="BR1613" s="5">
        <v>0</v>
      </c>
      <c r="BS1613" s="5">
        <v>0</v>
      </c>
      <c r="BT1613" s="5">
        <v>0</v>
      </c>
      <c r="BU1613" s="5">
        <v>0</v>
      </c>
      <c r="BV1613" s="5">
        <v>0</v>
      </c>
      <c r="BW1613" s="5">
        <v>0</v>
      </c>
      <c r="BX1613" s="5">
        <v>0</v>
      </c>
      <c r="BY1613" s="5">
        <v>0</v>
      </c>
      <c r="BZ1613" s="5">
        <v>0</v>
      </c>
      <c r="CA1613" s="5">
        <v>0</v>
      </c>
      <c r="CB1613" s="5">
        <v>0</v>
      </c>
      <c r="CC1613" s="5">
        <v>0</v>
      </c>
      <c r="CD1613" s="5">
        <v>0</v>
      </c>
      <c r="CE1613" s="24">
        <v>1675460.4100000001</v>
      </c>
    </row>
    <row r="1614" spans="2:83" ht="14.5" thickTop="1" thickBot="1" x14ac:dyDescent="0.35">
      <c r="B1614" s="25" t="s">
        <v>2627</v>
      </c>
      <c r="C1614" s="26">
        <v>8</v>
      </c>
      <c r="D1614" s="26" t="s">
        <v>2951</v>
      </c>
      <c r="E1614" s="26">
        <v>3008439818</v>
      </c>
      <c r="F1614" s="25" t="s">
        <v>2681</v>
      </c>
      <c r="G1614" s="5">
        <v>618900.54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5">
        <v>1</v>
      </c>
      <c r="O1614" s="5">
        <v>0</v>
      </c>
      <c r="P1614" s="5">
        <v>0</v>
      </c>
      <c r="Q1614" s="5">
        <v>0</v>
      </c>
      <c r="R1614" s="5">
        <v>0</v>
      </c>
      <c r="S1614" s="5">
        <v>33142534.09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23864912.579999998</v>
      </c>
      <c r="AC1614" s="5">
        <v>0</v>
      </c>
      <c r="AD1614" s="5">
        <v>2303590.5</v>
      </c>
      <c r="AE1614" s="5">
        <v>0</v>
      </c>
      <c r="AF1614" s="5">
        <v>5246756.7</v>
      </c>
      <c r="AG1614" s="5">
        <v>0</v>
      </c>
      <c r="AH1614" s="5">
        <v>0</v>
      </c>
      <c r="AI1614" s="5">
        <v>0</v>
      </c>
      <c r="AJ1614" s="5">
        <v>17489158.399999999</v>
      </c>
      <c r="AK1614" s="5">
        <v>0</v>
      </c>
      <c r="AL1614" s="5">
        <v>0</v>
      </c>
      <c r="AM1614" s="5">
        <v>0</v>
      </c>
      <c r="AN1614" s="5">
        <v>0</v>
      </c>
      <c r="AO1614" s="5">
        <v>1026.67</v>
      </c>
      <c r="AP1614" s="5">
        <v>1452778.01</v>
      </c>
      <c r="AQ1614" s="5">
        <v>0</v>
      </c>
      <c r="AR1614" s="5">
        <v>0</v>
      </c>
      <c r="AS1614" s="5">
        <v>0</v>
      </c>
      <c r="AT1614" s="5">
        <v>330407.09000000003</v>
      </c>
      <c r="AU1614" s="5">
        <v>0</v>
      </c>
      <c r="AV1614" s="5">
        <v>0</v>
      </c>
      <c r="AW1614" s="5">
        <v>0</v>
      </c>
      <c r="AX1614" s="5">
        <v>0</v>
      </c>
      <c r="AY1614" s="5">
        <v>0</v>
      </c>
      <c r="AZ1614" s="5">
        <v>0</v>
      </c>
      <c r="BA1614" s="5">
        <v>0</v>
      </c>
      <c r="BB1614" s="5">
        <v>0</v>
      </c>
      <c r="BC1614" s="5">
        <v>0</v>
      </c>
      <c r="BD1614" s="5">
        <v>0</v>
      </c>
      <c r="BE1614" s="5">
        <v>0</v>
      </c>
      <c r="BF1614" s="5">
        <v>0</v>
      </c>
      <c r="BG1614" s="5">
        <v>0</v>
      </c>
      <c r="BH1614" s="5">
        <v>0</v>
      </c>
      <c r="BI1614" s="5">
        <v>0</v>
      </c>
      <c r="BJ1614" s="5">
        <v>0</v>
      </c>
      <c r="BK1614" s="5">
        <v>0</v>
      </c>
      <c r="BL1614" s="5">
        <v>0</v>
      </c>
      <c r="BM1614" s="5">
        <v>0</v>
      </c>
      <c r="BN1614" s="5">
        <v>1679676.65</v>
      </c>
      <c r="BO1614" s="5">
        <v>0</v>
      </c>
      <c r="BP1614" s="5">
        <v>0</v>
      </c>
      <c r="BQ1614" s="5">
        <v>0</v>
      </c>
      <c r="BR1614" s="5">
        <v>0</v>
      </c>
      <c r="BS1614" s="5">
        <v>0</v>
      </c>
      <c r="BT1614" s="5">
        <v>0</v>
      </c>
      <c r="BU1614" s="5">
        <v>0</v>
      </c>
      <c r="BV1614" s="5">
        <v>0</v>
      </c>
      <c r="BW1614" s="5">
        <v>0</v>
      </c>
      <c r="BX1614" s="5">
        <v>0</v>
      </c>
      <c r="BY1614" s="5">
        <v>0</v>
      </c>
      <c r="BZ1614" s="5">
        <v>0</v>
      </c>
      <c r="CA1614" s="5">
        <v>0</v>
      </c>
      <c r="CB1614" s="5">
        <v>1033703.23</v>
      </c>
      <c r="CC1614" s="5">
        <v>0</v>
      </c>
      <c r="CD1614" s="5">
        <v>0</v>
      </c>
      <c r="CE1614" s="24">
        <v>87163445.460000023</v>
      </c>
    </row>
    <row r="1615" spans="2:83" ht="14.5" thickTop="1" thickBot="1" x14ac:dyDescent="0.35">
      <c r="B1615" s="25" t="s">
        <v>3031</v>
      </c>
      <c r="C1615" s="26">
        <v>1</v>
      </c>
      <c r="D1615" s="26" t="s">
        <v>9233</v>
      </c>
      <c r="E1615" s="26">
        <v>3008666255</v>
      </c>
      <c r="F1615" s="25" t="s">
        <v>9232</v>
      </c>
      <c r="G1615" s="5">
        <v>0</v>
      </c>
      <c r="H1615" s="5">
        <v>676273.84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0</v>
      </c>
      <c r="AF1615" s="5">
        <v>125124.01</v>
      </c>
      <c r="AG1615" s="5">
        <v>0</v>
      </c>
      <c r="AH1615" s="5">
        <v>0</v>
      </c>
      <c r="AI1615" s="5">
        <v>0</v>
      </c>
      <c r="AJ1615" s="5">
        <v>2433013.31</v>
      </c>
      <c r="AK1615" s="5">
        <v>0</v>
      </c>
      <c r="AL1615" s="5">
        <v>0</v>
      </c>
      <c r="AM1615" s="5">
        <v>0</v>
      </c>
      <c r="AN1615" s="5">
        <v>0</v>
      </c>
      <c r="AO1615" s="5">
        <v>0</v>
      </c>
      <c r="AP1615" s="5">
        <v>0</v>
      </c>
      <c r="AQ1615" s="5">
        <v>0</v>
      </c>
      <c r="AR1615" s="5">
        <v>0</v>
      </c>
      <c r="AS1615" s="5">
        <v>0</v>
      </c>
      <c r="AT1615" s="5">
        <v>200000</v>
      </c>
      <c r="AU1615" s="5">
        <v>0</v>
      </c>
      <c r="AV1615" s="5">
        <v>0</v>
      </c>
      <c r="AW1615" s="5">
        <v>0</v>
      </c>
      <c r="AX1615" s="5">
        <v>0</v>
      </c>
      <c r="AY1615" s="5">
        <v>0</v>
      </c>
      <c r="AZ1615" s="5">
        <v>0</v>
      </c>
      <c r="BA1615" s="5">
        <v>0</v>
      </c>
      <c r="BB1615" s="5">
        <v>0</v>
      </c>
      <c r="BC1615" s="5">
        <v>0</v>
      </c>
      <c r="BD1615" s="5">
        <v>0</v>
      </c>
      <c r="BE1615" s="5">
        <v>0</v>
      </c>
      <c r="BF1615" s="5">
        <v>0</v>
      </c>
      <c r="BG1615" s="5">
        <v>0</v>
      </c>
      <c r="BH1615" s="5">
        <v>0</v>
      </c>
      <c r="BI1615" s="5">
        <v>0</v>
      </c>
      <c r="BJ1615" s="5">
        <v>0</v>
      </c>
      <c r="BK1615" s="5">
        <v>0</v>
      </c>
      <c r="BL1615" s="5">
        <v>4149951.27</v>
      </c>
      <c r="BM1615" s="5">
        <v>0</v>
      </c>
      <c r="BN1615" s="5">
        <v>4335060.0599999996</v>
      </c>
      <c r="BO1615" s="5">
        <v>0</v>
      </c>
      <c r="BP1615" s="5">
        <v>0</v>
      </c>
      <c r="BQ1615" s="5">
        <v>0</v>
      </c>
      <c r="BR1615" s="5">
        <v>0</v>
      </c>
      <c r="BS1615" s="5">
        <v>0</v>
      </c>
      <c r="BT1615" s="5">
        <v>0</v>
      </c>
      <c r="BU1615" s="5">
        <v>0</v>
      </c>
      <c r="BV1615" s="5">
        <v>0</v>
      </c>
      <c r="BW1615" s="5">
        <v>0</v>
      </c>
      <c r="BX1615" s="5">
        <v>0</v>
      </c>
      <c r="BY1615" s="5">
        <v>0</v>
      </c>
      <c r="BZ1615" s="5">
        <v>0</v>
      </c>
      <c r="CA1615" s="5">
        <v>0</v>
      </c>
      <c r="CB1615" s="5">
        <v>0</v>
      </c>
      <c r="CC1615" s="5">
        <v>0</v>
      </c>
      <c r="CD1615" s="5">
        <v>0</v>
      </c>
      <c r="CE1615" s="24">
        <v>11919422.489999998</v>
      </c>
    </row>
    <row r="1616" spans="2:83" ht="14.5" thickTop="1" thickBot="1" x14ac:dyDescent="0.35">
      <c r="B1616" s="25" t="s">
        <v>3031</v>
      </c>
      <c r="C1616" s="26">
        <v>1</v>
      </c>
      <c r="D1616" s="26" t="s">
        <v>9235</v>
      </c>
      <c r="E1616" s="26">
        <v>3008666729</v>
      </c>
      <c r="F1616" s="25" t="s">
        <v>9234</v>
      </c>
      <c r="G1616" s="5">
        <v>0</v>
      </c>
      <c r="H1616" s="5">
        <v>361975.18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3229225.22</v>
      </c>
      <c r="AC1616" s="5">
        <v>0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5">
        <v>0</v>
      </c>
      <c r="AJ1616" s="5">
        <v>20547</v>
      </c>
      <c r="AK1616" s="5">
        <v>0</v>
      </c>
      <c r="AL1616" s="5">
        <v>0</v>
      </c>
      <c r="AM1616" s="5">
        <v>0</v>
      </c>
      <c r="AN1616" s="5">
        <v>0</v>
      </c>
      <c r="AO1616" s="5">
        <v>0</v>
      </c>
      <c r="AP1616" s="5">
        <v>0</v>
      </c>
      <c r="AQ1616" s="5">
        <v>0</v>
      </c>
      <c r="AR1616" s="5">
        <v>0</v>
      </c>
      <c r="AS1616" s="5">
        <v>0</v>
      </c>
      <c r="AT1616" s="5">
        <v>0</v>
      </c>
      <c r="AU1616" s="5">
        <v>0</v>
      </c>
      <c r="AV1616" s="5">
        <v>0</v>
      </c>
      <c r="AW1616" s="5">
        <v>0</v>
      </c>
      <c r="AX1616" s="5">
        <v>0</v>
      </c>
      <c r="AY1616" s="5">
        <v>0</v>
      </c>
      <c r="AZ1616" s="5">
        <v>0</v>
      </c>
      <c r="BA1616" s="5">
        <v>0</v>
      </c>
      <c r="BB1616" s="5">
        <v>0</v>
      </c>
      <c r="BC1616" s="5">
        <v>0</v>
      </c>
      <c r="BD1616" s="5">
        <v>2213750</v>
      </c>
      <c r="BE1616" s="5">
        <v>0</v>
      </c>
      <c r="BF1616" s="5">
        <v>0</v>
      </c>
      <c r="BG1616" s="5">
        <v>0</v>
      </c>
      <c r="BH1616" s="5">
        <v>0</v>
      </c>
      <c r="BI1616" s="5">
        <v>0</v>
      </c>
      <c r="BJ1616" s="5">
        <v>0</v>
      </c>
      <c r="BK1616" s="5">
        <v>0</v>
      </c>
      <c r="BL1616" s="5">
        <v>0</v>
      </c>
      <c r="BM1616" s="5">
        <v>0</v>
      </c>
      <c r="BN1616" s="5">
        <v>0</v>
      </c>
      <c r="BO1616" s="5">
        <v>0</v>
      </c>
      <c r="BP1616" s="5">
        <v>0</v>
      </c>
      <c r="BQ1616" s="5">
        <v>0</v>
      </c>
      <c r="BR1616" s="5">
        <v>0</v>
      </c>
      <c r="BS1616" s="5">
        <v>0</v>
      </c>
      <c r="BT1616" s="5">
        <v>0</v>
      </c>
      <c r="BU1616" s="5">
        <v>0</v>
      </c>
      <c r="BV1616" s="5">
        <v>0</v>
      </c>
      <c r="BW1616" s="5">
        <v>0</v>
      </c>
      <c r="BX1616" s="5">
        <v>0</v>
      </c>
      <c r="BY1616" s="5">
        <v>0</v>
      </c>
      <c r="BZ1616" s="5">
        <v>0</v>
      </c>
      <c r="CA1616" s="5">
        <v>0</v>
      </c>
      <c r="CB1616" s="5">
        <v>0</v>
      </c>
      <c r="CC1616" s="5">
        <v>0</v>
      </c>
      <c r="CD1616" s="5">
        <v>0</v>
      </c>
      <c r="CE1616" s="24">
        <v>5825497.4000000004</v>
      </c>
    </row>
    <row r="1617" spans="2:83" ht="14.5" thickTop="1" thickBot="1" x14ac:dyDescent="0.35">
      <c r="B1617" s="25" t="s">
        <v>3031</v>
      </c>
      <c r="C1617" s="26">
        <v>1</v>
      </c>
      <c r="D1617" s="26" t="s">
        <v>9237</v>
      </c>
      <c r="E1617" s="26">
        <v>3008667558</v>
      </c>
      <c r="F1617" s="25" t="s">
        <v>9236</v>
      </c>
      <c r="G1617" s="5">
        <v>0</v>
      </c>
      <c r="H1617" s="5">
        <v>4636481.79</v>
      </c>
      <c r="I1617" s="5">
        <v>0</v>
      </c>
      <c r="J1617" s="5">
        <v>0</v>
      </c>
      <c r="K1617" s="5">
        <v>0</v>
      </c>
      <c r="L1617" s="5">
        <v>0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644910.80000000005</v>
      </c>
      <c r="AC1617" s="5">
        <v>0</v>
      </c>
      <c r="AD1617" s="5">
        <v>181871.68</v>
      </c>
      <c r="AE1617" s="5">
        <v>0</v>
      </c>
      <c r="AF1617" s="5">
        <v>3121402.61</v>
      </c>
      <c r="AG1617" s="5">
        <v>0</v>
      </c>
      <c r="AH1617" s="5">
        <v>0</v>
      </c>
      <c r="AI1617" s="5">
        <v>0</v>
      </c>
      <c r="AJ1617" s="5">
        <v>0</v>
      </c>
      <c r="AK1617" s="5">
        <v>0</v>
      </c>
      <c r="AL1617" s="5">
        <v>0</v>
      </c>
      <c r="AM1617" s="5">
        <v>0</v>
      </c>
      <c r="AN1617" s="5">
        <v>0</v>
      </c>
      <c r="AO1617" s="5">
        <v>0</v>
      </c>
      <c r="AP1617" s="5">
        <v>0</v>
      </c>
      <c r="AQ1617" s="5">
        <v>0</v>
      </c>
      <c r="AR1617" s="5">
        <v>0</v>
      </c>
      <c r="AS1617" s="5">
        <v>0</v>
      </c>
      <c r="AT1617" s="5">
        <v>101349.68</v>
      </c>
      <c r="AU1617" s="5">
        <v>0</v>
      </c>
      <c r="AV1617" s="5">
        <v>0</v>
      </c>
      <c r="AW1617" s="5">
        <v>0</v>
      </c>
      <c r="AX1617" s="5">
        <v>0</v>
      </c>
      <c r="AY1617" s="5">
        <v>0</v>
      </c>
      <c r="AZ1617" s="5">
        <v>0</v>
      </c>
      <c r="BA1617" s="5">
        <v>0</v>
      </c>
      <c r="BB1617" s="5">
        <v>0</v>
      </c>
      <c r="BC1617" s="5">
        <v>0</v>
      </c>
      <c r="BD1617" s="5">
        <v>0</v>
      </c>
      <c r="BE1617" s="5">
        <v>0</v>
      </c>
      <c r="BF1617" s="5">
        <v>0</v>
      </c>
      <c r="BG1617" s="5">
        <v>0</v>
      </c>
      <c r="BH1617" s="5">
        <v>0</v>
      </c>
      <c r="BI1617" s="5">
        <v>0</v>
      </c>
      <c r="BJ1617" s="5">
        <v>0</v>
      </c>
      <c r="BK1617" s="5">
        <v>0</v>
      </c>
      <c r="BL1617" s="5">
        <v>0</v>
      </c>
      <c r="BM1617" s="5">
        <v>0</v>
      </c>
      <c r="BN1617" s="5">
        <v>6598325.3499999996</v>
      </c>
      <c r="BO1617" s="5">
        <v>0</v>
      </c>
      <c r="BP1617" s="5">
        <v>0</v>
      </c>
      <c r="BQ1617" s="5">
        <v>0</v>
      </c>
      <c r="BR1617" s="5">
        <v>0</v>
      </c>
      <c r="BS1617" s="5">
        <v>0</v>
      </c>
      <c r="BT1617" s="5">
        <v>0</v>
      </c>
      <c r="BU1617" s="5">
        <v>0</v>
      </c>
      <c r="BV1617" s="5">
        <v>0</v>
      </c>
      <c r="BW1617" s="5">
        <v>0</v>
      </c>
      <c r="BX1617" s="5">
        <v>84340.47</v>
      </c>
      <c r="BY1617" s="5">
        <v>0</v>
      </c>
      <c r="BZ1617" s="5">
        <v>0</v>
      </c>
      <c r="CA1617" s="5">
        <v>0</v>
      </c>
      <c r="CB1617" s="5">
        <v>2247198.2400000002</v>
      </c>
      <c r="CC1617" s="5">
        <v>0</v>
      </c>
      <c r="CD1617" s="5">
        <v>0</v>
      </c>
      <c r="CE1617" s="24">
        <v>17615880.619999997</v>
      </c>
    </row>
    <row r="1618" spans="2:83" ht="14.5" thickTop="1" thickBot="1" x14ac:dyDescent="0.35">
      <c r="B1618" s="25" t="s">
        <v>3031</v>
      </c>
      <c r="C1618" s="26">
        <v>1</v>
      </c>
      <c r="D1618" s="26" t="s">
        <v>9239</v>
      </c>
      <c r="E1618" s="26">
        <v>3008666819</v>
      </c>
      <c r="F1618" s="25" t="s">
        <v>9238</v>
      </c>
      <c r="G1618" s="5">
        <v>0</v>
      </c>
      <c r="H1618" s="5">
        <v>1179463.83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637100.34</v>
      </c>
      <c r="AC1618" s="5">
        <v>0</v>
      </c>
      <c r="AD1618" s="5">
        <v>107290.68</v>
      </c>
      <c r="AE1618" s="5">
        <v>0</v>
      </c>
      <c r="AF1618" s="5">
        <v>6852741.7800000003</v>
      </c>
      <c r="AG1618" s="5">
        <v>0</v>
      </c>
      <c r="AH1618" s="5">
        <v>0</v>
      </c>
      <c r="AI1618" s="5">
        <v>0</v>
      </c>
      <c r="AJ1618" s="5">
        <v>0</v>
      </c>
      <c r="AK1618" s="5">
        <v>0</v>
      </c>
      <c r="AL1618" s="5">
        <v>0</v>
      </c>
      <c r="AM1618" s="5">
        <v>0</v>
      </c>
      <c r="AN1618" s="5">
        <v>0</v>
      </c>
      <c r="AO1618" s="5">
        <v>0</v>
      </c>
      <c r="AP1618" s="5">
        <v>0</v>
      </c>
      <c r="AQ1618" s="5">
        <v>0</v>
      </c>
      <c r="AR1618" s="5">
        <v>0</v>
      </c>
      <c r="AS1618" s="5">
        <v>0</v>
      </c>
      <c r="AT1618" s="5">
        <v>0</v>
      </c>
      <c r="AU1618" s="5">
        <v>0</v>
      </c>
      <c r="AV1618" s="5">
        <v>0</v>
      </c>
      <c r="AW1618" s="5">
        <v>0</v>
      </c>
      <c r="AX1618" s="5">
        <v>0</v>
      </c>
      <c r="AY1618" s="5">
        <v>0</v>
      </c>
      <c r="AZ1618" s="5">
        <v>0</v>
      </c>
      <c r="BA1618" s="5">
        <v>0</v>
      </c>
      <c r="BB1618" s="5">
        <v>0</v>
      </c>
      <c r="BC1618" s="5">
        <v>0</v>
      </c>
      <c r="BD1618" s="5">
        <v>0</v>
      </c>
      <c r="BE1618" s="5">
        <v>0</v>
      </c>
      <c r="BF1618" s="5">
        <v>0</v>
      </c>
      <c r="BG1618" s="5">
        <v>0</v>
      </c>
      <c r="BH1618" s="5">
        <v>0</v>
      </c>
      <c r="BI1618" s="5">
        <v>0</v>
      </c>
      <c r="BJ1618" s="5">
        <v>0</v>
      </c>
      <c r="BK1618" s="5">
        <v>0</v>
      </c>
      <c r="BL1618" s="5">
        <v>949758.63</v>
      </c>
      <c r="BM1618" s="5">
        <v>0</v>
      </c>
      <c r="BN1618" s="5">
        <v>6222606.8300000001</v>
      </c>
      <c r="BO1618" s="5">
        <v>0</v>
      </c>
      <c r="BP1618" s="5">
        <v>0</v>
      </c>
      <c r="BQ1618" s="5">
        <v>0</v>
      </c>
      <c r="BR1618" s="5">
        <v>0</v>
      </c>
      <c r="BS1618" s="5">
        <v>0</v>
      </c>
      <c r="BT1618" s="5">
        <v>0</v>
      </c>
      <c r="BU1618" s="5">
        <v>0</v>
      </c>
      <c r="BV1618" s="5">
        <v>0</v>
      </c>
      <c r="BW1618" s="5">
        <v>0</v>
      </c>
      <c r="BX1618" s="5">
        <v>0</v>
      </c>
      <c r="BY1618" s="5">
        <v>0</v>
      </c>
      <c r="BZ1618" s="5">
        <v>4945000</v>
      </c>
      <c r="CA1618" s="5">
        <v>0</v>
      </c>
      <c r="CB1618" s="5">
        <v>70174.38</v>
      </c>
      <c r="CC1618" s="5">
        <v>0</v>
      </c>
      <c r="CD1618" s="5">
        <v>0</v>
      </c>
      <c r="CE1618" s="24">
        <v>20964136.470000003</v>
      </c>
    </row>
    <row r="1619" spans="2:83" ht="14.5" thickTop="1" thickBot="1" x14ac:dyDescent="0.35">
      <c r="B1619" s="25" t="s">
        <v>3031</v>
      </c>
      <c r="C1619" s="26">
        <v>1</v>
      </c>
      <c r="D1619" s="26" t="s">
        <v>9241</v>
      </c>
      <c r="E1619" s="26">
        <v>3008111395</v>
      </c>
      <c r="F1619" s="25" t="s">
        <v>9240</v>
      </c>
      <c r="G1619" s="5">
        <v>0</v>
      </c>
      <c r="H1619" s="5">
        <v>3531027.32</v>
      </c>
      <c r="I1619" s="5">
        <v>0</v>
      </c>
      <c r="J1619" s="5">
        <v>0</v>
      </c>
      <c r="K1619" s="5">
        <v>0</v>
      </c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12313220.779999999</v>
      </c>
      <c r="AC1619" s="5">
        <v>0</v>
      </c>
      <c r="AD1619" s="5">
        <v>0</v>
      </c>
      <c r="AE1619" s="5">
        <v>0</v>
      </c>
      <c r="AF1619" s="5">
        <v>0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0</v>
      </c>
      <c r="AM1619" s="5">
        <v>0</v>
      </c>
      <c r="AN1619" s="5">
        <v>0</v>
      </c>
      <c r="AO1619" s="5">
        <v>0</v>
      </c>
      <c r="AP1619" s="5">
        <v>0</v>
      </c>
      <c r="AQ1619" s="5">
        <v>0</v>
      </c>
      <c r="AR1619" s="5">
        <v>0</v>
      </c>
      <c r="AS1619" s="5">
        <v>0</v>
      </c>
      <c r="AT1619" s="5">
        <v>461291.6</v>
      </c>
      <c r="AU1619" s="5">
        <v>0</v>
      </c>
      <c r="AV1619" s="5">
        <v>0</v>
      </c>
      <c r="AW1619" s="5">
        <v>0</v>
      </c>
      <c r="AX1619" s="5">
        <v>0</v>
      </c>
      <c r="AY1619" s="5">
        <v>0</v>
      </c>
      <c r="AZ1619" s="5">
        <v>0</v>
      </c>
      <c r="BA1619" s="5">
        <v>0</v>
      </c>
      <c r="BB1619" s="5">
        <v>0</v>
      </c>
      <c r="BC1619" s="5">
        <v>0</v>
      </c>
      <c r="BD1619" s="5">
        <v>0</v>
      </c>
      <c r="BE1619" s="5">
        <v>0</v>
      </c>
      <c r="BF1619" s="5">
        <v>0</v>
      </c>
      <c r="BG1619" s="5">
        <v>0</v>
      </c>
      <c r="BH1619" s="5">
        <v>0</v>
      </c>
      <c r="BI1619" s="5">
        <v>0</v>
      </c>
      <c r="BJ1619" s="5">
        <v>0</v>
      </c>
      <c r="BK1619" s="5">
        <v>0</v>
      </c>
      <c r="BL1619" s="5">
        <v>193650.7</v>
      </c>
      <c r="BM1619" s="5">
        <v>0</v>
      </c>
      <c r="BN1619" s="5">
        <v>3497136.86</v>
      </c>
      <c r="BO1619" s="5">
        <v>0</v>
      </c>
      <c r="BP1619" s="5">
        <v>0</v>
      </c>
      <c r="BQ1619" s="5">
        <v>0</v>
      </c>
      <c r="BR1619" s="5">
        <v>0</v>
      </c>
      <c r="BS1619" s="5">
        <v>0</v>
      </c>
      <c r="BT1619" s="5">
        <v>0</v>
      </c>
      <c r="BU1619" s="5">
        <v>0</v>
      </c>
      <c r="BV1619" s="5">
        <v>0</v>
      </c>
      <c r="BW1619" s="5">
        <v>0</v>
      </c>
      <c r="BX1619" s="5">
        <v>0</v>
      </c>
      <c r="BY1619" s="5">
        <v>0</v>
      </c>
      <c r="BZ1619" s="5">
        <v>29151.81</v>
      </c>
      <c r="CA1619" s="5">
        <v>0</v>
      </c>
      <c r="CB1619" s="5">
        <v>0</v>
      </c>
      <c r="CC1619" s="5">
        <v>0</v>
      </c>
      <c r="CD1619" s="5">
        <v>0</v>
      </c>
      <c r="CE1619" s="24">
        <v>20025479.069999997</v>
      </c>
    </row>
    <row r="1620" spans="2:83" ht="14.5" thickTop="1" thickBot="1" x14ac:dyDescent="0.35">
      <c r="B1620" s="25" t="s">
        <v>3031</v>
      </c>
      <c r="C1620" s="26">
        <v>1</v>
      </c>
      <c r="D1620" s="26" t="s">
        <v>9243</v>
      </c>
      <c r="E1620" s="26">
        <v>3008087955</v>
      </c>
      <c r="F1620" s="25" t="s">
        <v>9242</v>
      </c>
      <c r="G1620" s="5">
        <v>0</v>
      </c>
      <c r="H1620" s="5">
        <v>3585295.73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16065979.91</v>
      </c>
      <c r="AC1620" s="5">
        <v>0</v>
      </c>
      <c r="AD1620" s="5">
        <v>7289479.7199999997</v>
      </c>
      <c r="AE1620" s="5">
        <v>0</v>
      </c>
      <c r="AF1620" s="5">
        <v>858873.01</v>
      </c>
      <c r="AG1620" s="5">
        <v>0</v>
      </c>
      <c r="AH1620" s="5">
        <v>59592</v>
      </c>
      <c r="AI1620" s="5">
        <v>0</v>
      </c>
      <c r="AJ1620" s="5">
        <v>10845</v>
      </c>
      <c r="AK1620" s="5">
        <v>0</v>
      </c>
      <c r="AL1620" s="5">
        <v>0</v>
      </c>
      <c r="AM1620" s="5">
        <v>0</v>
      </c>
      <c r="AN1620" s="5">
        <v>0</v>
      </c>
      <c r="AO1620" s="5">
        <v>0</v>
      </c>
      <c r="AP1620" s="5">
        <v>0</v>
      </c>
      <c r="AQ1620" s="5">
        <v>0</v>
      </c>
      <c r="AR1620" s="5">
        <v>0</v>
      </c>
      <c r="AS1620" s="5">
        <v>0</v>
      </c>
      <c r="AT1620" s="5">
        <v>462561.83</v>
      </c>
      <c r="AU1620" s="5">
        <v>0</v>
      </c>
      <c r="AV1620" s="5">
        <v>0</v>
      </c>
      <c r="AW1620" s="5">
        <v>0</v>
      </c>
      <c r="AX1620" s="5">
        <v>0</v>
      </c>
      <c r="AY1620" s="5">
        <v>0</v>
      </c>
      <c r="AZ1620" s="5">
        <v>0</v>
      </c>
      <c r="BA1620" s="5">
        <v>0</v>
      </c>
      <c r="BB1620" s="5">
        <v>0</v>
      </c>
      <c r="BC1620" s="5">
        <v>0</v>
      </c>
      <c r="BD1620" s="5">
        <v>0</v>
      </c>
      <c r="BE1620" s="5">
        <v>0</v>
      </c>
      <c r="BF1620" s="5">
        <v>0</v>
      </c>
      <c r="BG1620" s="5">
        <v>0</v>
      </c>
      <c r="BH1620" s="5">
        <v>0</v>
      </c>
      <c r="BI1620" s="5">
        <v>0</v>
      </c>
      <c r="BJ1620" s="5">
        <v>0</v>
      </c>
      <c r="BK1620" s="5">
        <v>0</v>
      </c>
      <c r="BL1620" s="5">
        <v>0</v>
      </c>
      <c r="BM1620" s="5">
        <v>0</v>
      </c>
      <c r="BN1620" s="5">
        <v>4888980.12</v>
      </c>
      <c r="BO1620" s="5">
        <v>0</v>
      </c>
      <c r="BP1620" s="5">
        <v>0</v>
      </c>
      <c r="BQ1620" s="5">
        <v>0</v>
      </c>
      <c r="BR1620" s="5">
        <v>0</v>
      </c>
      <c r="BS1620" s="5">
        <v>0</v>
      </c>
      <c r="BT1620" s="5">
        <v>0</v>
      </c>
      <c r="BU1620" s="5">
        <v>0</v>
      </c>
      <c r="BV1620" s="5">
        <v>0</v>
      </c>
      <c r="BW1620" s="5">
        <v>0</v>
      </c>
      <c r="BX1620" s="5">
        <v>3745170.76</v>
      </c>
      <c r="BY1620" s="5">
        <v>0</v>
      </c>
      <c r="BZ1620" s="5">
        <v>0</v>
      </c>
      <c r="CA1620" s="5">
        <v>0</v>
      </c>
      <c r="CB1620" s="5">
        <v>156958.41</v>
      </c>
      <c r="CC1620" s="5">
        <v>0</v>
      </c>
      <c r="CD1620" s="5">
        <v>0</v>
      </c>
      <c r="CE1620" s="24">
        <v>37123736.489999995</v>
      </c>
    </row>
    <row r="1621" spans="2:83" ht="14.5" thickTop="1" thickBot="1" x14ac:dyDescent="0.35">
      <c r="B1621" s="25" t="s">
        <v>3031</v>
      </c>
      <c r="C1621" s="26">
        <v>1</v>
      </c>
      <c r="D1621" s="26" t="s">
        <v>9245</v>
      </c>
      <c r="E1621" s="26">
        <v>3008666784</v>
      </c>
      <c r="F1621" s="25" t="s">
        <v>9244</v>
      </c>
      <c r="G1621" s="5">
        <v>0</v>
      </c>
      <c r="H1621" s="5">
        <v>5622197.0199999996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17905709.170000002</v>
      </c>
      <c r="AC1621" s="5">
        <v>0</v>
      </c>
      <c r="AD1621" s="5">
        <v>6435295.7199999997</v>
      </c>
      <c r="AE1621" s="5">
        <v>0</v>
      </c>
      <c r="AF1621" s="5">
        <v>49097</v>
      </c>
      <c r="AG1621" s="5">
        <v>0</v>
      </c>
      <c r="AH1621" s="5">
        <v>0</v>
      </c>
      <c r="AI1621" s="5">
        <v>0</v>
      </c>
      <c r="AJ1621" s="5">
        <v>0</v>
      </c>
      <c r="AK1621" s="5">
        <v>0</v>
      </c>
      <c r="AL1621" s="5">
        <v>0</v>
      </c>
      <c r="AM1621" s="5">
        <v>0</v>
      </c>
      <c r="AN1621" s="5">
        <v>0</v>
      </c>
      <c r="AO1621" s="5">
        <v>40300000</v>
      </c>
      <c r="AP1621" s="5">
        <v>0</v>
      </c>
      <c r="AQ1621" s="5">
        <v>0</v>
      </c>
      <c r="AR1621" s="5">
        <v>0</v>
      </c>
      <c r="AS1621" s="5">
        <v>0</v>
      </c>
      <c r="AT1621" s="5">
        <v>1907315.67</v>
      </c>
      <c r="AU1621" s="5">
        <v>0</v>
      </c>
      <c r="AV1621" s="5">
        <v>0</v>
      </c>
      <c r="AW1621" s="5">
        <v>0</v>
      </c>
      <c r="AX1621" s="5">
        <v>0</v>
      </c>
      <c r="AY1621" s="5">
        <v>0</v>
      </c>
      <c r="AZ1621" s="5">
        <v>0</v>
      </c>
      <c r="BA1621" s="5">
        <v>0</v>
      </c>
      <c r="BB1621" s="5">
        <v>0</v>
      </c>
      <c r="BC1621" s="5">
        <v>0</v>
      </c>
      <c r="BD1621" s="5">
        <v>0</v>
      </c>
      <c r="BE1621" s="5">
        <v>0</v>
      </c>
      <c r="BF1621" s="5">
        <v>0</v>
      </c>
      <c r="BG1621" s="5">
        <v>0</v>
      </c>
      <c r="BH1621" s="5">
        <v>0</v>
      </c>
      <c r="BI1621" s="5">
        <v>0</v>
      </c>
      <c r="BJ1621" s="5">
        <v>0</v>
      </c>
      <c r="BK1621" s="5">
        <v>0</v>
      </c>
      <c r="BL1621" s="5">
        <v>0</v>
      </c>
      <c r="BM1621" s="5">
        <v>0</v>
      </c>
      <c r="BN1621" s="5">
        <v>4872128.92</v>
      </c>
      <c r="BO1621" s="5">
        <v>0</v>
      </c>
      <c r="BP1621" s="5">
        <v>0</v>
      </c>
      <c r="BQ1621" s="5">
        <v>0</v>
      </c>
      <c r="BR1621" s="5">
        <v>0</v>
      </c>
      <c r="BS1621" s="5">
        <v>0</v>
      </c>
      <c r="BT1621" s="5">
        <v>0</v>
      </c>
      <c r="BU1621" s="5">
        <v>0</v>
      </c>
      <c r="BV1621" s="5">
        <v>0</v>
      </c>
      <c r="BW1621" s="5">
        <v>0</v>
      </c>
      <c r="BX1621" s="5">
        <v>1544445.11</v>
      </c>
      <c r="BY1621" s="5">
        <v>0</v>
      </c>
      <c r="BZ1621" s="5">
        <v>0</v>
      </c>
      <c r="CA1621" s="5">
        <v>0</v>
      </c>
      <c r="CB1621" s="5">
        <v>4020238.71</v>
      </c>
      <c r="CC1621" s="5">
        <v>0</v>
      </c>
      <c r="CD1621" s="5">
        <v>0</v>
      </c>
      <c r="CE1621" s="24">
        <v>82656427.319999993</v>
      </c>
    </row>
    <row r="1622" spans="2:83" ht="14.5" thickTop="1" thickBot="1" x14ac:dyDescent="0.35">
      <c r="B1622" s="25" t="s">
        <v>3031</v>
      </c>
      <c r="C1622" s="26">
        <v>1</v>
      </c>
      <c r="D1622" s="26" t="s">
        <v>9246</v>
      </c>
      <c r="E1622" s="26">
        <v>3008666784</v>
      </c>
      <c r="F1622" s="25" t="s">
        <v>9244</v>
      </c>
      <c r="G1622" s="5">
        <v>0</v>
      </c>
      <c r="H1622" s="5">
        <v>2181039.2799999998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5968569.7300000004</v>
      </c>
      <c r="AC1622" s="5">
        <v>0</v>
      </c>
      <c r="AD1622" s="5">
        <v>6435295.7199999997</v>
      </c>
      <c r="AE1622" s="5">
        <v>0</v>
      </c>
      <c r="AF1622" s="5">
        <v>0</v>
      </c>
      <c r="AG1622" s="5">
        <v>0</v>
      </c>
      <c r="AH1622" s="5">
        <v>0</v>
      </c>
      <c r="AI1622" s="5">
        <v>0</v>
      </c>
      <c r="AJ1622" s="5">
        <v>0</v>
      </c>
      <c r="AK1622" s="5">
        <v>0</v>
      </c>
      <c r="AL1622" s="5">
        <v>0</v>
      </c>
      <c r="AM1622" s="5">
        <v>0</v>
      </c>
      <c r="AN1622" s="5">
        <v>0</v>
      </c>
      <c r="AO1622" s="5">
        <v>0</v>
      </c>
      <c r="AP1622" s="5">
        <v>0</v>
      </c>
      <c r="AQ1622" s="5">
        <v>0</v>
      </c>
      <c r="AR1622" s="5">
        <v>0</v>
      </c>
      <c r="AS1622" s="5">
        <v>0</v>
      </c>
      <c r="AT1622" s="5">
        <v>0</v>
      </c>
      <c r="AU1622" s="5">
        <v>0</v>
      </c>
      <c r="AV1622" s="5">
        <v>0</v>
      </c>
      <c r="AW1622" s="5">
        <v>0</v>
      </c>
      <c r="AX1622" s="5">
        <v>0</v>
      </c>
      <c r="AY1622" s="5">
        <v>0</v>
      </c>
      <c r="AZ1622" s="5">
        <v>0</v>
      </c>
      <c r="BA1622" s="5">
        <v>0</v>
      </c>
      <c r="BB1622" s="5">
        <v>0</v>
      </c>
      <c r="BC1622" s="5">
        <v>0</v>
      </c>
      <c r="BD1622" s="5">
        <v>0</v>
      </c>
      <c r="BE1622" s="5">
        <v>0</v>
      </c>
      <c r="BF1622" s="5">
        <v>0</v>
      </c>
      <c r="BG1622" s="5">
        <v>0</v>
      </c>
      <c r="BH1622" s="5">
        <v>0</v>
      </c>
      <c r="BI1622" s="5">
        <v>0</v>
      </c>
      <c r="BJ1622" s="5">
        <v>0</v>
      </c>
      <c r="BK1622" s="5">
        <v>0</v>
      </c>
      <c r="BL1622" s="5">
        <v>0</v>
      </c>
      <c r="BM1622" s="5">
        <v>0</v>
      </c>
      <c r="BN1622" s="5">
        <v>1624042.97</v>
      </c>
      <c r="BO1622" s="5">
        <v>0</v>
      </c>
      <c r="BP1622" s="5">
        <v>0</v>
      </c>
      <c r="BQ1622" s="5">
        <v>0</v>
      </c>
      <c r="BR1622" s="5">
        <v>0</v>
      </c>
      <c r="BS1622" s="5">
        <v>0</v>
      </c>
      <c r="BT1622" s="5">
        <v>0</v>
      </c>
      <c r="BU1622" s="5">
        <v>0</v>
      </c>
      <c r="BV1622" s="5">
        <v>0</v>
      </c>
      <c r="BW1622" s="5">
        <v>0</v>
      </c>
      <c r="BX1622" s="5">
        <v>0</v>
      </c>
      <c r="BY1622" s="5">
        <v>0</v>
      </c>
      <c r="BZ1622" s="5">
        <v>0</v>
      </c>
      <c r="CA1622" s="5">
        <v>0</v>
      </c>
      <c r="CB1622" s="5">
        <v>0</v>
      </c>
      <c r="CC1622" s="5">
        <v>0</v>
      </c>
      <c r="CD1622" s="5">
        <v>0</v>
      </c>
      <c r="CE1622" s="24">
        <v>16208947.700000001</v>
      </c>
    </row>
    <row r="1623" spans="2:83" ht="14.5" thickTop="1" thickBot="1" x14ac:dyDescent="0.35">
      <c r="B1623" s="25" t="s">
        <v>3031</v>
      </c>
      <c r="C1623" s="26">
        <v>1</v>
      </c>
      <c r="D1623" s="26" t="s">
        <v>9248</v>
      </c>
      <c r="E1623" s="26">
        <v>3008292034</v>
      </c>
      <c r="F1623" s="25" t="s">
        <v>9247</v>
      </c>
      <c r="G1623" s="5">
        <v>0</v>
      </c>
      <c r="H1623" s="5">
        <v>1512136.15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2964622.33</v>
      </c>
      <c r="AC1623" s="5">
        <v>0</v>
      </c>
      <c r="AD1623" s="5">
        <v>220114.74</v>
      </c>
      <c r="AE1623" s="5">
        <v>0</v>
      </c>
      <c r="AF1623" s="5">
        <v>0</v>
      </c>
      <c r="AG1623" s="5">
        <v>0</v>
      </c>
      <c r="AH1623" s="5">
        <v>0</v>
      </c>
      <c r="AI1623" s="5">
        <v>0</v>
      </c>
      <c r="AJ1623" s="5">
        <v>537880</v>
      </c>
      <c r="AK1623" s="5">
        <v>0</v>
      </c>
      <c r="AL1623" s="5">
        <v>0</v>
      </c>
      <c r="AM1623" s="5">
        <v>0</v>
      </c>
      <c r="AN1623" s="5">
        <v>0</v>
      </c>
      <c r="AO1623" s="5">
        <v>0</v>
      </c>
      <c r="AP1623" s="5">
        <v>0</v>
      </c>
      <c r="AQ1623" s="5">
        <v>0</v>
      </c>
      <c r="AR1623" s="5">
        <v>0</v>
      </c>
      <c r="AS1623" s="5">
        <v>0</v>
      </c>
      <c r="AT1623" s="5">
        <v>47407.27</v>
      </c>
      <c r="AU1623" s="5">
        <v>0</v>
      </c>
      <c r="AV1623" s="5">
        <v>0</v>
      </c>
      <c r="AW1623" s="5">
        <v>0</v>
      </c>
      <c r="AX1623" s="5">
        <v>0</v>
      </c>
      <c r="AY1623" s="5">
        <v>0</v>
      </c>
      <c r="AZ1623" s="5">
        <v>0</v>
      </c>
      <c r="BA1623" s="5">
        <v>0</v>
      </c>
      <c r="BB1623" s="5">
        <v>0</v>
      </c>
      <c r="BC1623" s="5">
        <v>0</v>
      </c>
      <c r="BD1623" s="5">
        <v>0</v>
      </c>
      <c r="BE1623" s="5">
        <v>0</v>
      </c>
      <c r="BF1623" s="5">
        <v>0</v>
      </c>
      <c r="BG1623" s="5">
        <v>0</v>
      </c>
      <c r="BH1623" s="5">
        <v>0</v>
      </c>
      <c r="BI1623" s="5">
        <v>0</v>
      </c>
      <c r="BJ1623" s="5">
        <v>0</v>
      </c>
      <c r="BK1623" s="5">
        <v>0</v>
      </c>
      <c r="BL1623" s="5">
        <v>0</v>
      </c>
      <c r="BM1623" s="5">
        <v>0</v>
      </c>
      <c r="BN1623" s="5">
        <v>10465228.18</v>
      </c>
      <c r="BO1623" s="5">
        <v>0</v>
      </c>
      <c r="BP1623" s="5">
        <v>0</v>
      </c>
      <c r="BQ1623" s="5">
        <v>0</v>
      </c>
      <c r="BR1623" s="5">
        <v>0</v>
      </c>
      <c r="BS1623" s="5">
        <v>0</v>
      </c>
      <c r="BT1623" s="5">
        <v>0</v>
      </c>
      <c r="BU1623" s="5">
        <v>0</v>
      </c>
      <c r="BV1623" s="5">
        <v>0</v>
      </c>
      <c r="BW1623" s="5">
        <v>0</v>
      </c>
      <c r="BX1623" s="5">
        <v>0</v>
      </c>
      <c r="BY1623" s="5">
        <v>0</v>
      </c>
      <c r="BZ1623" s="5">
        <v>0</v>
      </c>
      <c r="CA1623" s="5">
        <v>0</v>
      </c>
      <c r="CB1623" s="5">
        <v>1.75</v>
      </c>
      <c r="CC1623" s="5">
        <v>0</v>
      </c>
      <c r="CD1623" s="5">
        <v>0</v>
      </c>
      <c r="CE1623" s="24">
        <v>15747390.42</v>
      </c>
    </row>
    <row r="1624" spans="2:83" ht="14.5" thickTop="1" thickBot="1" x14ac:dyDescent="0.35">
      <c r="B1624" s="25" t="s">
        <v>3031</v>
      </c>
      <c r="C1624" s="26">
        <v>1</v>
      </c>
      <c r="D1624" s="26" t="s">
        <v>9250</v>
      </c>
      <c r="E1624" s="26">
        <v>3008084074</v>
      </c>
      <c r="F1624" s="25" t="s">
        <v>9249</v>
      </c>
      <c r="G1624" s="5">
        <v>0</v>
      </c>
      <c r="H1624" s="5">
        <v>873725.34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5">
        <v>146886.54</v>
      </c>
      <c r="AA1624" s="5">
        <v>0</v>
      </c>
      <c r="AB1624" s="5">
        <v>1203213.07</v>
      </c>
      <c r="AC1624" s="5">
        <v>0</v>
      </c>
      <c r="AD1624" s="5">
        <v>478415.72</v>
      </c>
      <c r="AE1624" s="5">
        <v>0</v>
      </c>
      <c r="AF1624" s="5">
        <v>1601248</v>
      </c>
      <c r="AG1624" s="5">
        <v>0</v>
      </c>
      <c r="AH1624" s="5">
        <v>738830.24</v>
      </c>
      <c r="AI1624" s="5">
        <v>0</v>
      </c>
      <c r="AJ1624" s="5">
        <v>0</v>
      </c>
      <c r="AK1624" s="5">
        <v>0</v>
      </c>
      <c r="AL1624" s="5">
        <v>0</v>
      </c>
      <c r="AM1624" s="5">
        <v>0</v>
      </c>
      <c r="AN1624" s="5">
        <v>0</v>
      </c>
      <c r="AO1624" s="5">
        <v>0</v>
      </c>
      <c r="AP1624" s="5">
        <v>0</v>
      </c>
      <c r="AQ1624" s="5">
        <v>0</v>
      </c>
      <c r="AR1624" s="5">
        <v>0</v>
      </c>
      <c r="AS1624" s="5">
        <v>0</v>
      </c>
      <c r="AT1624" s="5">
        <v>133585.73000000001</v>
      </c>
      <c r="AU1624" s="5">
        <v>0</v>
      </c>
      <c r="AV1624" s="5">
        <v>0</v>
      </c>
      <c r="AW1624" s="5">
        <v>0</v>
      </c>
      <c r="AX1624" s="5">
        <v>0</v>
      </c>
      <c r="AY1624" s="5">
        <v>0</v>
      </c>
      <c r="AZ1624" s="5">
        <v>241647.6</v>
      </c>
      <c r="BA1624" s="5">
        <v>0</v>
      </c>
      <c r="BB1624" s="5">
        <v>0</v>
      </c>
      <c r="BC1624" s="5">
        <v>0</v>
      </c>
      <c r="BD1624" s="5">
        <v>0</v>
      </c>
      <c r="BE1624" s="5">
        <v>0</v>
      </c>
      <c r="BF1624" s="5">
        <v>0</v>
      </c>
      <c r="BG1624" s="5">
        <v>0</v>
      </c>
      <c r="BH1624" s="5">
        <v>0</v>
      </c>
      <c r="BI1624" s="5">
        <v>0</v>
      </c>
      <c r="BJ1624" s="5">
        <v>0</v>
      </c>
      <c r="BK1624" s="5">
        <v>0</v>
      </c>
      <c r="BL1624" s="5">
        <v>0</v>
      </c>
      <c r="BM1624" s="5">
        <v>0</v>
      </c>
      <c r="BN1624" s="5">
        <v>3192287.73</v>
      </c>
      <c r="BO1624" s="5">
        <v>0</v>
      </c>
      <c r="BP1624" s="5">
        <v>0</v>
      </c>
      <c r="BQ1624" s="5">
        <v>0</v>
      </c>
      <c r="BR1624" s="5">
        <v>0</v>
      </c>
      <c r="BS1624" s="5">
        <v>0</v>
      </c>
      <c r="BT1624" s="5">
        <v>0</v>
      </c>
      <c r="BU1624" s="5">
        <v>0</v>
      </c>
      <c r="BV1624" s="5">
        <v>0</v>
      </c>
      <c r="BW1624" s="5">
        <v>0</v>
      </c>
      <c r="BX1624" s="5">
        <v>1035663.2</v>
      </c>
      <c r="BY1624" s="5">
        <v>0</v>
      </c>
      <c r="BZ1624" s="5">
        <v>0</v>
      </c>
      <c r="CA1624" s="5">
        <v>0</v>
      </c>
      <c r="CB1624" s="5">
        <v>1037828.22</v>
      </c>
      <c r="CC1624" s="5">
        <v>0</v>
      </c>
      <c r="CD1624" s="5">
        <v>0</v>
      </c>
      <c r="CE1624" s="24">
        <v>10683331.390000001</v>
      </c>
    </row>
    <row r="1625" spans="2:83" ht="14.5" thickTop="1" thickBot="1" x14ac:dyDescent="0.35">
      <c r="B1625" s="25" t="s">
        <v>3031</v>
      </c>
      <c r="C1625" s="26">
        <v>1</v>
      </c>
      <c r="D1625" s="26" t="s">
        <v>9252</v>
      </c>
      <c r="E1625" s="26">
        <v>3008078130</v>
      </c>
      <c r="F1625" s="25" t="s">
        <v>9251</v>
      </c>
      <c r="G1625" s="5">
        <v>0</v>
      </c>
      <c r="H1625" s="5">
        <v>622800.69999999995</v>
      </c>
      <c r="I1625" s="5">
        <v>0</v>
      </c>
      <c r="J1625" s="5">
        <v>0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6954875.8099999996</v>
      </c>
      <c r="AC1625" s="5">
        <v>0</v>
      </c>
      <c r="AD1625" s="5">
        <v>74595.55</v>
      </c>
      <c r="AE1625" s="5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178690.2</v>
      </c>
      <c r="AK1625" s="5">
        <v>0</v>
      </c>
      <c r="AL1625" s="5">
        <v>0</v>
      </c>
      <c r="AM1625" s="5">
        <v>0</v>
      </c>
      <c r="AN1625" s="5">
        <v>0</v>
      </c>
      <c r="AO1625" s="5">
        <v>0</v>
      </c>
      <c r="AP1625" s="5">
        <v>0</v>
      </c>
      <c r="AQ1625" s="5">
        <v>0</v>
      </c>
      <c r="AR1625" s="5">
        <v>0</v>
      </c>
      <c r="AS1625" s="5">
        <v>0</v>
      </c>
      <c r="AT1625" s="5">
        <v>51292.85</v>
      </c>
      <c r="AU1625" s="5">
        <v>0</v>
      </c>
      <c r="AV1625" s="5">
        <v>0</v>
      </c>
      <c r="AW1625" s="5">
        <v>0</v>
      </c>
      <c r="AX1625" s="5">
        <v>0</v>
      </c>
      <c r="AY1625" s="5">
        <v>0</v>
      </c>
      <c r="AZ1625" s="5">
        <v>0</v>
      </c>
      <c r="BA1625" s="5">
        <v>0</v>
      </c>
      <c r="BB1625" s="5">
        <v>0</v>
      </c>
      <c r="BC1625" s="5">
        <v>0</v>
      </c>
      <c r="BD1625" s="5">
        <v>0</v>
      </c>
      <c r="BE1625" s="5">
        <v>0</v>
      </c>
      <c r="BF1625" s="5">
        <v>0</v>
      </c>
      <c r="BG1625" s="5">
        <v>0</v>
      </c>
      <c r="BH1625" s="5">
        <v>0</v>
      </c>
      <c r="BI1625" s="5">
        <v>0</v>
      </c>
      <c r="BJ1625" s="5">
        <v>0</v>
      </c>
      <c r="BK1625" s="5">
        <v>0</v>
      </c>
      <c r="BL1625" s="5">
        <v>0</v>
      </c>
      <c r="BM1625" s="5">
        <v>0</v>
      </c>
      <c r="BN1625" s="5">
        <v>15604459.1</v>
      </c>
      <c r="BO1625" s="5">
        <v>0</v>
      </c>
      <c r="BP1625" s="5">
        <v>0</v>
      </c>
      <c r="BQ1625" s="5">
        <v>0</v>
      </c>
      <c r="BR1625" s="5">
        <v>0</v>
      </c>
      <c r="BS1625" s="5">
        <v>0</v>
      </c>
      <c r="BT1625" s="5">
        <v>0</v>
      </c>
      <c r="BU1625" s="5">
        <v>0</v>
      </c>
      <c r="BV1625" s="5">
        <v>0</v>
      </c>
      <c r="BW1625" s="5">
        <v>0</v>
      </c>
      <c r="BX1625" s="5">
        <v>8.8800000000000008</v>
      </c>
      <c r="BY1625" s="5">
        <v>0</v>
      </c>
      <c r="BZ1625" s="5">
        <v>0</v>
      </c>
      <c r="CA1625" s="5">
        <v>0</v>
      </c>
      <c r="CB1625" s="5">
        <v>2.91</v>
      </c>
      <c r="CC1625" s="5">
        <v>0</v>
      </c>
      <c r="CD1625" s="5">
        <v>0</v>
      </c>
      <c r="CE1625" s="24">
        <v>23486726</v>
      </c>
    </row>
    <row r="1626" spans="2:83" ht="14.5" thickTop="1" thickBot="1" x14ac:dyDescent="0.35">
      <c r="B1626" s="25" t="s">
        <v>3031</v>
      </c>
      <c r="C1626" s="26">
        <v>1</v>
      </c>
      <c r="D1626" s="26" t="s">
        <v>9254</v>
      </c>
      <c r="E1626" s="26">
        <v>3008668107</v>
      </c>
      <c r="F1626" s="25" t="s">
        <v>9253</v>
      </c>
      <c r="G1626" s="5">
        <v>0</v>
      </c>
      <c r="H1626" s="5">
        <v>237535.75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502660.91</v>
      </c>
      <c r="AC1626" s="5">
        <v>0</v>
      </c>
      <c r="AD1626" s="5">
        <v>278625.25</v>
      </c>
      <c r="AE1626" s="5">
        <v>0</v>
      </c>
      <c r="AF1626" s="5">
        <v>1651239.34</v>
      </c>
      <c r="AG1626" s="5">
        <v>0</v>
      </c>
      <c r="AH1626" s="5">
        <v>0</v>
      </c>
      <c r="AI1626" s="5">
        <v>0</v>
      </c>
      <c r="AJ1626" s="5">
        <v>0</v>
      </c>
      <c r="AK1626" s="5">
        <v>0</v>
      </c>
      <c r="AL1626" s="5">
        <v>0</v>
      </c>
      <c r="AM1626" s="5">
        <v>0</v>
      </c>
      <c r="AN1626" s="5">
        <v>0</v>
      </c>
      <c r="AO1626" s="5">
        <v>0</v>
      </c>
      <c r="AP1626" s="5">
        <v>0</v>
      </c>
      <c r="AQ1626" s="5">
        <v>0</v>
      </c>
      <c r="AR1626" s="5">
        <v>0</v>
      </c>
      <c r="AS1626" s="5">
        <v>0</v>
      </c>
      <c r="AT1626" s="5">
        <v>0</v>
      </c>
      <c r="AU1626" s="5">
        <v>0</v>
      </c>
      <c r="AV1626" s="5">
        <v>0</v>
      </c>
      <c r="AW1626" s="5">
        <v>0</v>
      </c>
      <c r="AX1626" s="5">
        <v>0</v>
      </c>
      <c r="AY1626" s="5">
        <v>0</v>
      </c>
      <c r="AZ1626" s="5">
        <v>0</v>
      </c>
      <c r="BA1626" s="5">
        <v>0</v>
      </c>
      <c r="BB1626" s="5">
        <v>0</v>
      </c>
      <c r="BC1626" s="5">
        <v>0</v>
      </c>
      <c r="BD1626" s="5">
        <v>0</v>
      </c>
      <c r="BE1626" s="5">
        <v>0</v>
      </c>
      <c r="BF1626" s="5">
        <v>0</v>
      </c>
      <c r="BG1626" s="5">
        <v>0</v>
      </c>
      <c r="BH1626" s="5">
        <v>0</v>
      </c>
      <c r="BI1626" s="5">
        <v>0</v>
      </c>
      <c r="BJ1626" s="5">
        <v>0</v>
      </c>
      <c r="BK1626" s="5">
        <v>0</v>
      </c>
      <c r="BL1626" s="5">
        <v>824341.3</v>
      </c>
      <c r="BM1626" s="5">
        <v>0</v>
      </c>
      <c r="BN1626" s="5">
        <v>1502074.7</v>
      </c>
      <c r="BO1626" s="5">
        <v>0</v>
      </c>
      <c r="BP1626" s="5">
        <v>0</v>
      </c>
      <c r="BQ1626" s="5">
        <v>0</v>
      </c>
      <c r="BR1626" s="5">
        <v>0</v>
      </c>
      <c r="BS1626" s="5">
        <v>0</v>
      </c>
      <c r="BT1626" s="5">
        <v>0</v>
      </c>
      <c r="BU1626" s="5">
        <v>0</v>
      </c>
      <c r="BV1626" s="5">
        <v>0</v>
      </c>
      <c r="BW1626" s="5">
        <v>0</v>
      </c>
      <c r="BX1626" s="5">
        <v>0</v>
      </c>
      <c r="BY1626" s="5">
        <v>0</v>
      </c>
      <c r="BZ1626" s="5">
        <v>6200000</v>
      </c>
      <c r="CA1626" s="5">
        <v>0</v>
      </c>
      <c r="CB1626" s="5">
        <v>160391.19</v>
      </c>
      <c r="CC1626" s="5">
        <v>0</v>
      </c>
      <c r="CD1626" s="5">
        <v>0</v>
      </c>
      <c r="CE1626" s="24">
        <v>11356868.439999999</v>
      </c>
    </row>
    <row r="1627" spans="2:83" ht="14.5" thickTop="1" thickBot="1" x14ac:dyDescent="0.35">
      <c r="B1627" s="25" t="s">
        <v>3031</v>
      </c>
      <c r="C1627" s="26">
        <v>1</v>
      </c>
      <c r="D1627" s="26" t="s">
        <v>9256</v>
      </c>
      <c r="E1627" s="26">
        <v>3008667077</v>
      </c>
      <c r="F1627" s="25" t="s">
        <v>9255</v>
      </c>
      <c r="G1627" s="5">
        <v>0</v>
      </c>
      <c r="H1627" s="5">
        <v>1997138.4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640250.56000000006</v>
      </c>
      <c r="AC1627" s="5">
        <v>0</v>
      </c>
      <c r="AD1627" s="5">
        <v>793951.04</v>
      </c>
      <c r="AE1627" s="5">
        <v>0</v>
      </c>
      <c r="AF1627" s="5">
        <v>0</v>
      </c>
      <c r="AG1627" s="5">
        <v>0</v>
      </c>
      <c r="AH1627" s="5">
        <v>0</v>
      </c>
      <c r="AI1627" s="5">
        <v>0</v>
      </c>
      <c r="AJ1627" s="5">
        <v>808182</v>
      </c>
      <c r="AK1627" s="5">
        <v>0</v>
      </c>
      <c r="AL1627" s="5">
        <v>0</v>
      </c>
      <c r="AM1627" s="5">
        <v>0</v>
      </c>
      <c r="AN1627" s="5">
        <v>0</v>
      </c>
      <c r="AO1627" s="5">
        <v>0</v>
      </c>
      <c r="AP1627" s="5">
        <v>0</v>
      </c>
      <c r="AQ1627" s="5">
        <v>0</v>
      </c>
      <c r="AR1627" s="5">
        <v>0</v>
      </c>
      <c r="AS1627" s="5">
        <v>0</v>
      </c>
      <c r="AT1627" s="5">
        <v>1503215.88</v>
      </c>
      <c r="AU1627" s="5">
        <v>0</v>
      </c>
      <c r="AV1627" s="5">
        <v>0</v>
      </c>
      <c r="AW1627" s="5">
        <v>0</v>
      </c>
      <c r="AX1627" s="5">
        <v>0</v>
      </c>
      <c r="AY1627" s="5">
        <v>0</v>
      </c>
      <c r="AZ1627" s="5">
        <v>0</v>
      </c>
      <c r="BA1627" s="5">
        <v>0</v>
      </c>
      <c r="BB1627" s="5">
        <v>0</v>
      </c>
      <c r="BC1627" s="5">
        <v>0</v>
      </c>
      <c r="BD1627" s="5">
        <v>0</v>
      </c>
      <c r="BE1627" s="5">
        <v>0</v>
      </c>
      <c r="BF1627" s="5">
        <v>0</v>
      </c>
      <c r="BG1627" s="5">
        <v>0</v>
      </c>
      <c r="BH1627" s="5">
        <v>0</v>
      </c>
      <c r="BI1627" s="5">
        <v>0</v>
      </c>
      <c r="BJ1627" s="5">
        <v>0</v>
      </c>
      <c r="BK1627" s="5">
        <v>0</v>
      </c>
      <c r="BL1627" s="5">
        <v>0</v>
      </c>
      <c r="BM1627" s="5">
        <v>0</v>
      </c>
      <c r="BN1627" s="5">
        <v>8457935.0399999991</v>
      </c>
      <c r="BO1627" s="5">
        <v>0</v>
      </c>
      <c r="BP1627" s="5">
        <v>0</v>
      </c>
      <c r="BQ1627" s="5">
        <v>0</v>
      </c>
      <c r="BR1627" s="5">
        <v>0</v>
      </c>
      <c r="BS1627" s="5">
        <v>0</v>
      </c>
      <c r="BT1627" s="5">
        <v>0</v>
      </c>
      <c r="BU1627" s="5">
        <v>0</v>
      </c>
      <c r="BV1627" s="5">
        <v>0</v>
      </c>
      <c r="BW1627" s="5">
        <v>0</v>
      </c>
      <c r="BX1627" s="5">
        <v>4987406.45</v>
      </c>
      <c r="BY1627" s="5">
        <v>0</v>
      </c>
      <c r="BZ1627" s="5">
        <v>2414</v>
      </c>
      <c r="CA1627" s="5">
        <v>0</v>
      </c>
      <c r="CB1627" s="5">
        <v>0</v>
      </c>
      <c r="CC1627" s="5">
        <v>0</v>
      </c>
      <c r="CD1627" s="5">
        <v>0</v>
      </c>
      <c r="CE1627" s="24">
        <v>19190493.369999997</v>
      </c>
    </row>
    <row r="1628" spans="2:83" ht="14.5" thickTop="1" thickBot="1" x14ac:dyDescent="0.35">
      <c r="B1628" s="25" t="s">
        <v>3031</v>
      </c>
      <c r="C1628" s="26">
        <v>1</v>
      </c>
      <c r="D1628" s="26" t="s">
        <v>9258</v>
      </c>
      <c r="E1628" s="26">
        <v>3008084898</v>
      </c>
      <c r="F1628" s="25" t="s">
        <v>9257</v>
      </c>
      <c r="G1628" s="5">
        <v>0</v>
      </c>
      <c r="H1628" s="5">
        <v>220912.34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6645459.1200000001</v>
      </c>
      <c r="AC1628" s="5">
        <v>0</v>
      </c>
      <c r="AD1628" s="5">
        <v>939957.49</v>
      </c>
      <c r="AE1628" s="5">
        <v>0</v>
      </c>
      <c r="AF1628" s="5">
        <v>0</v>
      </c>
      <c r="AG1628" s="5">
        <v>0</v>
      </c>
      <c r="AH1628" s="5">
        <v>0</v>
      </c>
      <c r="AI1628" s="5">
        <v>0</v>
      </c>
      <c r="AJ1628" s="5">
        <v>0</v>
      </c>
      <c r="AK1628" s="5">
        <v>0</v>
      </c>
      <c r="AL1628" s="5">
        <v>0</v>
      </c>
      <c r="AM1628" s="5">
        <v>0</v>
      </c>
      <c r="AN1628" s="5">
        <v>0</v>
      </c>
      <c r="AO1628" s="5">
        <v>0</v>
      </c>
      <c r="AP1628" s="5">
        <v>0</v>
      </c>
      <c r="AQ1628" s="5">
        <v>0</v>
      </c>
      <c r="AR1628" s="5">
        <v>0</v>
      </c>
      <c r="AS1628" s="5">
        <v>0</v>
      </c>
      <c r="AT1628" s="5">
        <v>98593.33</v>
      </c>
      <c r="AU1628" s="5">
        <v>0</v>
      </c>
      <c r="AV1628" s="5">
        <v>0</v>
      </c>
      <c r="AW1628" s="5">
        <v>0</v>
      </c>
      <c r="AX1628" s="5">
        <v>0</v>
      </c>
      <c r="AY1628" s="5">
        <v>0</v>
      </c>
      <c r="AZ1628" s="5">
        <v>0</v>
      </c>
      <c r="BA1628" s="5">
        <v>0</v>
      </c>
      <c r="BB1628" s="5">
        <v>0</v>
      </c>
      <c r="BC1628" s="5">
        <v>0</v>
      </c>
      <c r="BD1628" s="5">
        <v>0</v>
      </c>
      <c r="BE1628" s="5">
        <v>0</v>
      </c>
      <c r="BF1628" s="5">
        <v>2846.67</v>
      </c>
      <c r="BG1628" s="5">
        <v>0</v>
      </c>
      <c r="BH1628" s="5">
        <v>0</v>
      </c>
      <c r="BI1628" s="5">
        <v>0</v>
      </c>
      <c r="BJ1628" s="5">
        <v>0</v>
      </c>
      <c r="BK1628" s="5">
        <v>0</v>
      </c>
      <c r="BL1628" s="5">
        <v>0</v>
      </c>
      <c r="BM1628" s="5">
        <v>0</v>
      </c>
      <c r="BN1628" s="5">
        <v>19553310.84</v>
      </c>
      <c r="BO1628" s="5">
        <v>0</v>
      </c>
      <c r="BP1628" s="5">
        <v>0</v>
      </c>
      <c r="BQ1628" s="5">
        <v>0</v>
      </c>
      <c r="BR1628" s="5">
        <v>0</v>
      </c>
      <c r="BS1628" s="5">
        <v>0</v>
      </c>
      <c r="BT1628" s="5">
        <v>0</v>
      </c>
      <c r="BU1628" s="5">
        <v>0</v>
      </c>
      <c r="BV1628" s="5">
        <v>0</v>
      </c>
      <c r="BW1628" s="5">
        <v>0</v>
      </c>
      <c r="BX1628" s="5">
        <v>0</v>
      </c>
      <c r="BY1628" s="5">
        <v>0</v>
      </c>
      <c r="BZ1628" s="5">
        <v>12742523.140000001</v>
      </c>
      <c r="CA1628" s="5">
        <v>0</v>
      </c>
      <c r="CB1628" s="5">
        <v>2940036.4</v>
      </c>
      <c r="CC1628" s="5">
        <v>0</v>
      </c>
      <c r="CD1628" s="5">
        <v>459287.46</v>
      </c>
      <c r="CE1628" s="24">
        <v>43602926.789999999</v>
      </c>
    </row>
    <row r="1629" spans="2:83" ht="14.5" thickTop="1" thickBot="1" x14ac:dyDescent="0.35">
      <c r="B1629" s="25" t="s">
        <v>3031</v>
      </c>
      <c r="C1629" s="26">
        <v>1</v>
      </c>
      <c r="D1629" s="26" t="s">
        <v>9260</v>
      </c>
      <c r="E1629" s="26">
        <v>3008084993</v>
      </c>
      <c r="F1629" s="25" t="s">
        <v>9259</v>
      </c>
      <c r="G1629" s="5">
        <v>0</v>
      </c>
      <c r="H1629" s="5">
        <v>7810466.6500000004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21705419.91</v>
      </c>
      <c r="AC1629" s="5">
        <v>0</v>
      </c>
      <c r="AD1629" s="5">
        <v>719225.15</v>
      </c>
      <c r="AE1629" s="5">
        <v>0</v>
      </c>
      <c r="AF1629" s="5">
        <v>199859.7</v>
      </c>
      <c r="AG1629" s="5">
        <v>0</v>
      </c>
      <c r="AH1629" s="5">
        <v>0</v>
      </c>
      <c r="AI1629" s="5">
        <v>0</v>
      </c>
      <c r="AJ1629" s="5">
        <v>3215101</v>
      </c>
      <c r="AK1629" s="5">
        <v>0</v>
      </c>
      <c r="AL1629" s="5">
        <v>0</v>
      </c>
      <c r="AM1629" s="5">
        <v>0</v>
      </c>
      <c r="AN1629" s="5">
        <v>0</v>
      </c>
      <c r="AO1629" s="5">
        <v>46025735.909999996</v>
      </c>
      <c r="AP1629" s="5">
        <v>0</v>
      </c>
      <c r="AQ1629" s="5">
        <v>0</v>
      </c>
      <c r="AR1629" s="5">
        <v>0</v>
      </c>
      <c r="AS1629" s="5">
        <v>0</v>
      </c>
      <c r="AT1629" s="5">
        <v>220390.94</v>
      </c>
      <c r="AU1629" s="5">
        <v>0</v>
      </c>
      <c r="AV1629" s="5">
        <v>0</v>
      </c>
      <c r="AW1629" s="5">
        <v>0</v>
      </c>
      <c r="AX1629" s="5">
        <v>0</v>
      </c>
      <c r="AY1629" s="5">
        <v>0</v>
      </c>
      <c r="AZ1629" s="5">
        <v>0</v>
      </c>
      <c r="BA1629" s="5">
        <v>0</v>
      </c>
      <c r="BB1629" s="5">
        <v>0</v>
      </c>
      <c r="BC1629" s="5">
        <v>0</v>
      </c>
      <c r="BD1629" s="5">
        <v>0</v>
      </c>
      <c r="BE1629" s="5">
        <v>0</v>
      </c>
      <c r="BF1629" s="5">
        <v>0</v>
      </c>
      <c r="BG1629" s="5">
        <v>0</v>
      </c>
      <c r="BH1629" s="5">
        <v>0</v>
      </c>
      <c r="BI1629" s="5">
        <v>0</v>
      </c>
      <c r="BJ1629" s="5">
        <v>0</v>
      </c>
      <c r="BK1629" s="5">
        <v>0</v>
      </c>
      <c r="BL1629" s="5">
        <v>17617414.140000001</v>
      </c>
      <c r="BM1629" s="5">
        <v>0</v>
      </c>
      <c r="BN1629" s="5">
        <v>13261351</v>
      </c>
      <c r="BO1629" s="5">
        <v>0</v>
      </c>
      <c r="BP1629" s="5">
        <v>0</v>
      </c>
      <c r="BQ1629" s="5">
        <v>0</v>
      </c>
      <c r="BR1629" s="5">
        <v>0</v>
      </c>
      <c r="BS1629" s="5">
        <v>0</v>
      </c>
      <c r="BT1629" s="5">
        <v>0</v>
      </c>
      <c r="BU1629" s="5">
        <v>0</v>
      </c>
      <c r="BV1629" s="5">
        <v>0</v>
      </c>
      <c r="BW1629" s="5">
        <v>0</v>
      </c>
      <c r="BX1629" s="5">
        <v>0</v>
      </c>
      <c r="BY1629" s="5">
        <v>0</v>
      </c>
      <c r="BZ1629" s="5">
        <v>0</v>
      </c>
      <c r="CA1629" s="5">
        <v>0</v>
      </c>
      <c r="CB1629" s="5">
        <v>0</v>
      </c>
      <c r="CC1629" s="5">
        <v>0</v>
      </c>
      <c r="CD1629" s="5">
        <v>0</v>
      </c>
      <c r="CE1629" s="24">
        <v>110774964.39999999</v>
      </c>
    </row>
    <row r="1630" spans="2:83" ht="14.5" thickTop="1" thickBot="1" x14ac:dyDescent="0.35">
      <c r="B1630" s="25" t="s">
        <v>3031</v>
      </c>
      <c r="C1630" s="26">
        <v>1</v>
      </c>
      <c r="D1630" s="26" t="s">
        <v>9262</v>
      </c>
      <c r="E1630" s="26">
        <v>3008084883</v>
      </c>
      <c r="F1630" s="25" t="s">
        <v>9261</v>
      </c>
      <c r="G1630" s="5">
        <v>0</v>
      </c>
      <c r="H1630" s="5">
        <v>394894.3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43401759.630000003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10195000.389999999</v>
      </c>
      <c r="AC1630" s="5">
        <v>0</v>
      </c>
      <c r="AD1630" s="5">
        <v>843069.89</v>
      </c>
      <c r="AE1630" s="5">
        <v>0</v>
      </c>
      <c r="AF1630" s="5">
        <v>0</v>
      </c>
      <c r="AG1630" s="5">
        <v>0</v>
      </c>
      <c r="AH1630" s="5">
        <v>0</v>
      </c>
      <c r="AI1630" s="5">
        <v>0</v>
      </c>
      <c r="AJ1630" s="5">
        <v>80000</v>
      </c>
      <c r="AK1630" s="5">
        <v>0</v>
      </c>
      <c r="AL1630" s="5">
        <v>0</v>
      </c>
      <c r="AM1630" s="5">
        <v>0</v>
      </c>
      <c r="AN1630" s="5">
        <v>0</v>
      </c>
      <c r="AO1630" s="5">
        <v>0</v>
      </c>
      <c r="AP1630" s="5">
        <v>0</v>
      </c>
      <c r="AQ1630" s="5">
        <v>0</v>
      </c>
      <c r="AR1630" s="5">
        <v>0</v>
      </c>
      <c r="AS1630" s="5">
        <v>0</v>
      </c>
      <c r="AT1630" s="5">
        <v>197221.19</v>
      </c>
      <c r="AU1630" s="5">
        <v>0</v>
      </c>
      <c r="AV1630" s="5">
        <v>85800</v>
      </c>
      <c r="AW1630" s="5">
        <v>0</v>
      </c>
      <c r="AX1630" s="5">
        <v>0</v>
      </c>
      <c r="AY1630" s="5">
        <v>0</v>
      </c>
      <c r="AZ1630" s="5">
        <v>0</v>
      </c>
      <c r="BA1630" s="5">
        <v>0</v>
      </c>
      <c r="BB1630" s="5">
        <v>0</v>
      </c>
      <c r="BC1630" s="5">
        <v>0</v>
      </c>
      <c r="BD1630" s="5">
        <v>0</v>
      </c>
      <c r="BE1630" s="5">
        <v>0</v>
      </c>
      <c r="BF1630" s="5">
        <v>0</v>
      </c>
      <c r="BG1630" s="5">
        <v>0</v>
      </c>
      <c r="BH1630" s="5">
        <v>0</v>
      </c>
      <c r="BI1630" s="5">
        <v>0</v>
      </c>
      <c r="BJ1630" s="5">
        <v>0</v>
      </c>
      <c r="BK1630" s="5">
        <v>0</v>
      </c>
      <c r="BL1630" s="5">
        <v>0</v>
      </c>
      <c r="BM1630" s="5">
        <v>0</v>
      </c>
      <c r="BN1630" s="5">
        <v>7196812.6500000004</v>
      </c>
      <c r="BO1630" s="5">
        <v>0</v>
      </c>
      <c r="BP1630" s="5">
        <v>0</v>
      </c>
      <c r="BQ1630" s="5">
        <v>0</v>
      </c>
      <c r="BR1630" s="5">
        <v>0</v>
      </c>
      <c r="BS1630" s="5">
        <v>0</v>
      </c>
      <c r="BT1630" s="5">
        <v>0</v>
      </c>
      <c r="BU1630" s="5">
        <v>0</v>
      </c>
      <c r="BV1630" s="5">
        <v>0</v>
      </c>
      <c r="BW1630" s="5">
        <v>0</v>
      </c>
      <c r="BX1630" s="5">
        <v>2733697.05</v>
      </c>
      <c r="BY1630" s="5">
        <v>0</v>
      </c>
      <c r="BZ1630" s="5">
        <v>471009</v>
      </c>
      <c r="CA1630" s="5">
        <v>0</v>
      </c>
      <c r="CB1630" s="5">
        <v>2635640.4300000002</v>
      </c>
      <c r="CC1630" s="5">
        <v>0</v>
      </c>
      <c r="CD1630" s="5">
        <v>0</v>
      </c>
      <c r="CE1630" s="24">
        <v>68234904.530000001</v>
      </c>
    </row>
    <row r="1631" spans="2:83" ht="14.5" thickTop="1" thickBot="1" x14ac:dyDescent="0.35">
      <c r="B1631" s="25" t="s">
        <v>3031</v>
      </c>
      <c r="C1631" s="26">
        <v>1</v>
      </c>
      <c r="D1631" s="26" t="s">
        <v>9264</v>
      </c>
      <c r="E1631" s="26">
        <v>3008098297</v>
      </c>
      <c r="F1631" s="25" t="s">
        <v>9263</v>
      </c>
      <c r="G1631" s="5">
        <v>0</v>
      </c>
      <c r="H1631" s="5">
        <v>954976.78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6994071.0800000001</v>
      </c>
      <c r="Q1631" s="5">
        <v>44838178</v>
      </c>
      <c r="R1631" s="5">
        <v>12032758.02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6410727.5499999998</v>
      </c>
      <c r="AC1631" s="5">
        <v>0</v>
      </c>
      <c r="AD1631" s="5">
        <v>0</v>
      </c>
      <c r="AE1631" s="5">
        <v>0</v>
      </c>
      <c r="AF1631" s="5">
        <v>0</v>
      </c>
      <c r="AG1631" s="5">
        <v>0</v>
      </c>
      <c r="AH1631" s="5">
        <v>0</v>
      </c>
      <c r="AI1631" s="5">
        <v>0</v>
      </c>
      <c r="AJ1631" s="5">
        <v>18479948.969999999</v>
      </c>
      <c r="AK1631" s="5">
        <v>0</v>
      </c>
      <c r="AL1631" s="5">
        <v>0</v>
      </c>
      <c r="AM1631" s="5">
        <v>0</v>
      </c>
      <c r="AN1631" s="5">
        <v>0</v>
      </c>
      <c r="AO1631" s="5">
        <v>33073589.170000002</v>
      </c>
      <c r="AP1631" s="5">
        <v>0</v>
      </c>
      <c r="AQ1631" s="5">
        <v>0</v>
      </c>
      <c r="AR1631" s="5">
        <v>0</v>
      </c>
      <c r="AS1631" s="5">
        <v>0</v>
      </c>
      <c r="AT1631" s="5">
        <v>154658.01999999999</v>
      </c>
      <c r="AU1631" s="5">
        <v>0</v>
      </c>
      <c r="AV1631" s="5">
        <v>0</v>
      </c>
      <c r="AW1631" s="5">
        <v>0</v>
      </c>
      <c r="AX1631" s="5">
        <v>0</v>
      </c>
      <c r="AY1631" s="5">
        <v>0</v>
      </c>
      <c r="AZ1631" s="5">
        <v>0</v>
      </c>
      <c r="BA1631" s="5">
        <v>0</v>
      </c>
      <c r="BB1631" s="5">
        <v>0</v>
      </c>
      <c r="BC1631" s="5">
        <v>0</v>
      </c>
      <c r="BD1631" s="5">
        <v>0</v>
      </c>
      <c r="BE1631" s="5">
        <v>0</v>
      </c>
      <c r="BF1631" s="5">
        <v>0</v>
      </c>
      <c r="BG1631" s="5">
        <v>0</v>
      </c>
      <c r="BH1631" s="5">
        <v>0</v>
      </c>
      <c r="BI1631" s="5">
        <v>0</v>
      </c>
      <c r="BJ1631" s="5">
        <v>0</v>
      </c>
      <c r="BK1631" s="5">
        <v>0</v>
      </c>
      <c r="BL1631" s="5">
        <v>0</v>
      </c>
      <c r="BM1631" s="5">
        <v>0</v>
      </c>
      <c r="BN1631" s="5">
        <v>4352326.9000000004</v>
      </c>
      <c r="BO1631" s="5">
        <v>0</v>
      </c>
      <c r="BP1631" s="5">
        <v>0</v>
      </c>
      <c r="BQ1631" s="5">
        <v>0</v>
      </c>
      <c r="BR1631" s="5">
        <v>66111793.759999998</v>
      </c>
      <c r="BS1631" s="5">
        <v>0</v>
      </c>
      <c r="BT1631" s="5">
        <v>0</v>
      </c>
      <c r="BU1631" s="5">
        <v>0</v>
      </c>
      <c r="BV1631" s="5">
        <v>0</v>
      </c>
      <c r="BW1631" s="5">
        <v>0</v>
      </c>
      <c r="BX1631" s="5">
        <v>519346.73</v>
      </c>
      <c r="BY1631" s="5">
        <v>0</v>
      </c>
      <c r="BZ1631" s="5">
        <v>0</v>
      </c>
      <c r="CA1631" s="5">
        <v>0</v>
      </c>
      <c r="CB1631" s="5">
        <v>1764772.95</v>
      </c>
      <c r="CC1631" s="5">
        <v>0</v>
      </c>
      <c r="CD1631" s="5">
        <v>0</v>
      </c>
      <c r="CE1631" s="24">
        <v>195687147.92999998</v>
      </c>
    </row>
    <row r="1632" spans="2:83" ht="14.5" thickTop="1" thickBot="1" x14ac:dyDescent="0.35">
      <c r="B1632" s="25" t="s">
        <v>3031</v>
      </c>
      <c r="C1632" s="26">
        <v>1</v>
      </c>
      <c r="D1632" s="26" t="s">
        <v>9266</v>
      </c>
      <c r="E1632" s="26">
        <v>3008084899</v>
      </c>
      <c r="F1632" s="25" t="s">
        <v>9265</v>
      </c>
      <c r="G1632" s="5">
        <v>0</v>
      </c>
      <c r="H1632" s="5">
        <v>3076809.26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5731628</v>
      </c>
      <c r="AC1632" s="5">
        <v>0</v>
      </c>
      <c r="AD1632" s="5">
        <v>0</v>
      </c>
      <c r="AE1632" s="5">
        <v>0</v>
      </c>
      <c r="AF1632" s="5">
        <v>995180</v>
      </c>
      <c r="AG1632" s="5">
        <v>0</v>
      </c>
      <c r="AH1632" s="5">
        <v>0</v>
      </c>
      <c r="AI1632" s="5">
        <v>0</v>
      </c>
      <c r="AJ1632" s="5">
        <v>0</v>
      </c>
      <c r="AK1632" s="5">
        <v>0</v>
      </c>
      <c r="AL1632" s="5">
        <v>0</v>
      </c>
      <c r="AM1632" s="5">
        <v>0</v>
      </c>
      <c r="AN1632" s="5">
        <v>0</v>
      </c>
      <c r="AO1632" s="5">
        <v>0</v>
      </c>
      <c r="AP1632" s="5">
        <v>0</v>
      </c>
      <c r="AQ1632" s="5">
        <v>0</v>
      </c>
      <c r="AR1632" s="5">
        <v>0</v>
      </c>
      <c r="AS1632" s="5">
        <v>0</v>
      </c>
      <c r="AT1632" s="5">
        <v>220390.94</v>
      </c>
      <c r="AU1632" s="5">
        <v>0</v>
      </c>
      <c r="AV1632" s="5">
        <v>0</v>
      </c>
      <c r="AW1632" s="5">
        <v>0</v>
      </c>
      <c r="AX1632" s="5">
        <v>0</v>
      </c>
      <c r="AY1632" s="5">
        <v>0</v>
      </c>
      <c r="AZ1632" s="5">
        <v>0</v>
      </c>
      <c r="BA1632" s="5">
        <v>0</v>
      </c>
      <c r="BB1632" s="5">
        <v>0</v>
      </c>
      <c r="BC1632" s="5">
        <v>0</v>
      </c>
      <c r="BD1632" s="5">
        <v>0</v>
      </c>
      <c r="BE1632" s="5">
        <v>0</v>
      </c>
      <c r="BF1632" s="5">
        <v>0</v>
      </c>
      <c r="BG1632" s="5">
        <v>0</v>
      </c>
      <c r="BH1632" s="5">
        <v>0</v>
      </c>
      <c r="BI1632" s="5">
        <v>0</v>
      </c>
      <c r="BJ1632" s="5">
        <v>0</v>
      </c>
      <c r="BK1632" s="5">
        <v>0</v>
      </c>
      <c r="BL1632" s="5">
        <v>0</v>
      </c>
      <c r="BM1632" s="5">
        <v>0</v>
      </c>
      <c r="BN1632" s="5">
        <v>20972866.449999999</v>
      </c>
      <c r="BO1632" s="5">
        <v>0</v>
      </c>
      <c r="BP1632" s="5">
        <v>0</v>
      </c>
      <c r="BQ1632" s="5">
        <v>0</v>
      </c>
      <c r="BR1632" s="5">
        <v>0</v>
      </c>
      <c r="BS1632" s="5">
        <v>0</v>
      </c>
      <c r="BT1632" s="5">
        <v>0</v>
      </c>
      <c r="BU1632" s="5">
        <v>0</v>
      </c>
      <c r="BV1632" s="5">
        <v>0</v>
      </c>
      <c r="BW1632" s="5">
        <v>0</v>
      </c>
      <c r="BX1632" s="5">
        <v>8435470.4499999993</v>
      </c>
      <c r="BY1632" s="5">
        <v>0</v>
      </c>
      <c r="BZ1632" s="5">
        <v>0</v>
      </c>
      <c r="CA1632" s="5">
        <v>0</v>
      </c>
      <c r="CB1632" s="5">
        <v>282392.95</v>
      </c>
      <c r="CC1632" s="5">
        <v>0</v>
      </c>
      <c r="CD1632" s="5">
        <v>0</v>
      </c>
      <c r="CE1632" s="24">
        <v>39714738.049999997</v>
      </c>
    </row>
    <row r="1633" spans="2:83" ht="14.5" thickTop="1" thickBot="1" x14ac:dyDescent="0.35">
      <c r="B1633" s="25" t="s">
        <v>3031</v>
      </c>
      <c r="C1633" s="26">
        <v>1</v>
      </c>
      <c r="D1633" s="26" t="s">
        <v>9268</v>
      </c>
      <c r="E1633" s="26">
        <v>3008667454</v>
      </c>
      <c r="F1633" s="25" t="s">
        <v>9267</v>
      </c>
      <c r="G1633" s="5">
        <v>0</v>
      </c>
      <c r="H1633" s="5">
        <v>1726881.5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6386.86</v>
      </c>
      <c r="AC1633" s="5">
        <v>0</v>
      </c>
      <c r="AD1633" s="5">
        <v>0</v>
      </c>
      <c r="AE1633" s="5">
        <v>0</v>
      </c>
      <c r="AF1633" s="5">
        <v>0</v>
      </c>
      <c r="AG1633" s="5">
        <v>0</v>
      </c>
      <c r="AH1633" s="5">
        <v>0</v>
      </c>
      <c r="AI1633" s="5">
        <v>0</v>
      </c>
      <c r="AJ1633" s="5">
        <v>0</v>
      </c>
      <c r="AK1633" s="5">
        <v>0</v>
      </c>
      <c r="AL1633" s="5">
        <v>0</v>
      </c>
      <c r="AM1633" s="5">
        <v>0</v>
      </c>
      <c r="AN1633" s="5">
        <v>0</v>
      </c>
      <c r="AO1633" s="5">
        <v>0</v>
      </c>
      <c r="AP1633" s="5">
        <v>0</v>
      </c>
      <c r="AQ1633" s="5">
        <v>0</v>
      </c>
      <c r="AR1633" s="5">
        <v>0</v>
      </c>
      <c r="AS1633" s="5">
        <v>0</v>
      </c>
      <c r="AT1633" s="5">
        <v>539636.31999999995</v>
      </c>
      <c r="AU1633" s="5">
        <v>0</v>
      </c>
      <c r="AV1633" s="5">
        <v>0</v>
      </c>
      <c r="AW1633" s="5">
        <v>0</v>
      </c>
      <c r="AX1633" s="5">
        <v>0</v>
      </c>
      <c r="AY1633" s="5">
        <v>0</v>
      </c>
      <c r="AZ1633" s="5">
        <v>0</v>
      </c>
      <c r="BA1633" s="5">
        <v>0</v>
      </c>
      <c r="BB1633" s="5">
        <v>0</v>
      </c>
      <c r="BC1633" s="5">
        <v>0</v>
      </c>
      <c r="BD1633" s="5">
        <v>0</v>
      </c>
      <c r="BE1633" s="5">
        <v>0</v>
      </c>
      <c r="BF1633" s="5">
        <v>0</v>
      </c>
      <c r="BG1633" s="5">
        <v>0</v>
      </c>
      <c r="BH1633" s="5">
        <v>0</v>
      </c>
      <c r="BI1633" s="5">
        <v>0</v>
      </c>
      <c r="BJ1633" s="5">
        <v>0</v>
      </c>
      <c r="BK1633" s="5">
        <v>0</v>
      </c>
      <c r="BL1633" s="5">
        <v>0</v>
      </c>
      <c r="BM1633" s="5">
        <v>0</v>
      </c>
      <c r="BN1633" s="5">
        <v>3887343.14</v>
      </c>
      <c r="BO1633" s="5">
        <v>0</v>
      </c>
      <c r="BP1633" s="5">
        <v>0</v>
      </c>
      <c r="BQ1633" s="5">
        <v>0</v>
      </c>
      <c r="BR1633" s="5">
        <v>0</v>
      </c>
      <c r="BS1633" s="5">
        <v>0</v>
      </c>
      <c r="BT1633" s="5">
        <v>0</v>
      </c>
      <c r="BU1633" s="5">
        <v>0</v>
      </c>
      <c r="BV1633" s="5">
        <v>0</v>
      </c>
      <c r="BW1633" s="5">
        <v>0</v>
      </c>
      <c r="BX1633" s="5">
        <v>256190.35</v>
      </c>
      <c r="BY1633" s="5">
        <v>0</v>
      </c>
      <c r="BZ1633" s="5">
        <v>181271.28</v>
      </c>
      <c r="CA1633" s="5">
        <v>0</v>
      </c>
      <c r="CB1633" s="5">
        <v>0</v>
      </c>
      <c r="CC1633" s="5">
        <v>0</v>
      </c>
      <c r="CD1633" s="5">
        <v>0</v>
      </c>
      <c r="CE1633" s="24">
        <v>6597709.4500000002</v>
      </c>
    </row>
    <row r="1634" spans="2:83" ht="14.5" thickTop="1" thickBot="1" x14ac:dyDescent="0.35">
      <c r="B1634" s="25" t="s">
        <v>3031</v>
      </c>
      <c r="C1634" s="26">
        <v>1</v>
      </c>
      <c r="D1634" s="26" t="s">
        <v>9270</v>
      </c>
      <c r="E1634" s="26">
        <v>3008720471</v>
      </c>
      <c r="F1634" s="25" t="s">
        <v>9269</v>
      </c>
      <c r="G1634" s="5">
        <v>0</v>
      </c>
      <c r="H1634" s="5">
        <v>359428.62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  <c r="AB1634" s="5">
        <v>1424794.08</v>
      </c>
      <c r="AC1634" s="5">
        <v>0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5">
        <v>0</v>
      </c>
      <c r="AJ1634" s="5">
        <v>2270093.6</v>
      </c>
      <c r="AK1634" s="5">
        <v>0</v>
      </c>
      <c r="AL1634" s="5">
        <v>0</v>
      </c>
      <c r="AM1634" s="5">
        <v>0</v>
      </c>
      <c r="AN1634" s="5">
        <v>0</v>
      </c>
      <c r="AO1634" s="5">
        <v>0</v>
      </c>
      <c r="AP1634" s="5">
        <v>0</v>
      </c>
      <c r="AQ1634" s="5">
        <v>0</v>
      </c>
      <c r="AR1634" s="5">
        <v>0</v>
      </c>
      <c r="AS1634" s="5">
        <v>0</v>
      </c>
      <c r="AT1634" s="5">
        <v>302671.2</v>
      </c>
      <c r="AU1634" s="5">
        <v>0</v>
      </c>
      <c r="AV1634" s="5">
        <v>0</v>
      </c>
      <c r="AW1634" s="5">
        <v>0</v>
      </c>
      <c r="AX1634" s="5">
        <v>0</v>
      </c>
      <c r="AY1634" s="5">
        <v>0</v>
      </c>
      <c r="AZ1634" s="5">
        <v>0</v>
      </c>
      <c r="BA1634" s="5">
        <v>0</v>
      </c>
      <c r="BB1634" s="5">
        <v>0</v>
      </c>
      <c r="BC1634" s="5">
        <v>0</v>
      </c>
      <c r="BD1634" s="5">
        <v>0</v>
      </c>
      <c r="BE1634" s="5">
        <v>0</v>
      </c>
      <c r="BF1634" s="5">
        <v>0</v>
      </c>
      <c r="BG1634" s="5">
        <v>0</v>
      </c>
      <c r="BH1634" s="5">
        <v>0</v>
      </c>
      <c r="BI1634" s="5">
        <v>0</v>
      </c>
      <c r="BJ1634" s="5">
        <v>0</v>
      </c>
      <c r="BK1634" s="5">
        <v>0</v>
      </c>
      <c r="BL1634" s="5">
        <v>0</v>
      </c>
      <c r="BM1634" s="5">
        <v>0</v>
      </c>
      <c r="BN1634" s="5">
        <v>20348065.899999999</v>
      </c>
      <c r="BO1634" s="5">
        <v>0</v>
      </c>
      <c r="BP1634" s="5">
        <v>0</v>
      </c>
      <c r="BQ1634" s="5">
        <v>0</v>
      </c>
      <c r="BR1634" s="5">
        <v>0</v>
      </c>
      <c r="BS1634" s="5">
        <v>0</v>
      </c>
      <c r="BT1634" s="5">
        <v>0</v>
      </c>
      <c r="BU1634" s="5">
        <v>0</v>
      </c>
      <c r="BV1634" s="5">
        <v>0</v>
      </c>
      <c r="BW1634" s="5">
        <v>0</v>
      </c>
      <c r="BX1634" s="5">
        <v>266107.26</v>
      </c>
      <c r="BY1634" s="5">
        <v>0</v>
      </c>
      <c r="BZ1634" s="5">
        <v>0</v>
      </c>
      <c r="CA1634" s="5">
        <v>0</v>
      </c>
      <c r="CB1634" s="5">
        <v>1.01</v>
      </c>
      <c r="CC1634" s="5">
        <v>0</v>
      </c>
      <c r="CD1634" s="5">
        <v>0</v>
      </c>
      <c r="CE1634" s="24">
        <v>24971161.670000002</v>
      </c>
    </row>
    <row r="1635" spans="2:83" ht="14.5" thickTop="1" thickBot="1" x14ac:dyDescent="0.35">
      <c r="B1635" s="25" t="s">
        <v>3031</v>
      </c>
      <c r="C1635" s="26">
        <v>1</v>
      </c>
      <c r="D1635" s="26" t="s">
        <v>9272</v>
      </c>
      <c r="E1635" s="26">
        <v>3008218709</v>
      </c>
      <c r="F1635" s="25" t="s">
        <v>9271</v>
      </c>
      <c r="G1635" s="5">
        <v>-284580.91000000224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74253025.425479889</v>
      </c>
      <c r="X1635" s="5">
        <v>0</v>
      </c>
      <c r="Y1635" s="5">
        <v>0</v>
      </c>
      <c r="Z1635" s="5">
        <v>0</v>
      </c>
      <c r="AA1635" s="5">
        <v>2787114.9800000228</v>
      </c>
      <c r="AB1635" s="5">
        <v>0</v>
      </c>
      <c r="AC1635" s="5">
        <v>5332269.679999995</v>
      </c>
      <c r="AD1635" s="5">
        <v>0</v>
      </c>
      <c r="AE1635" s="5">
        <v>0</v>
      </c>
      <c r="AF1635" s="5">
        <v>0</v>
      </c>
      <c r="AG1635" s="5">
        <v>0</v>
      </c>
      <c r="AH1635" s="5">
        <v>0</v>
      </c>
      <c r="AI1635" s="5">
        <v>0</v>
      </c>
      <c r="AJ1635" s="5">
        <v>0</v>
      </c>
      <c r="AK1635" s="5">
        <v>0</v>
      </c>
      <c r="AL1635" s="5">
        <v>0</v>
      </c>
      <c r="AM1635" s="5">
        <v>0</v>
      </c>
      <c r="AN1635" s="5">
        <v>0</v>
      </c>
      <c r="AO1635" s="5">
        <v>0</v>
      </c>
      <c r="AP1635" s="5">
        <v>0</v>
      </c>
      <c r="AQ1635" s="5">
        <v>0</v>
      </c>
      <c r="AR1635" s="5">
        <v>0</v>
      </c>
      <c r="AS1635" s="5">
        <v>0</v>
      </c>
      <c r="AT1635" s="5">
        <v>0</v>
      </c>
      <c r="AU1635" s="5">
        <v>0</v>
      </c>
      <c r="AV1635" s="5">
        <v>0</v>
      </c>
      <c r="AW1635" s="5">
        <v>0</v>
      </c>
      <c r="AX1635" s="5">
        <v>0</v>
      </c>
      <c r="AY1635" s="5">
        <v>0</v>
      </c>
      <c r="AZ1635" s="5">
        <v>0</v>
      </c>
      <c r="BA1635" s="5">
        <v>0</v>
      </c>
      <c r="BB1635" s="5">
        <v>0</v>
      </c>
      <c r="BC1635" s="5">
        <v>0</v>
      </c>
      <c r="BD1635" s="5">
        <v>0</v>
      </c>
      <c r="BE1635" s="5">
        <v>0</v>
      </c>
      <c r="BF1635" s="5">
        <v>0</v>
      </c>
      <c r="BG1635" s="5">
        <v>0</v>
      </c>
      <c r="BH1635" s="5">
        <v>0</v>
      </c>
      <c r="BI1635" s="5">
        <v>0</v>
      </c>
      <c r="BJ1635" s="5">
        <v>0</v>
      </c>
      <c r="BK1635" s="5">
        <v>0</v>
      </c>
      <c r="BL1635" s="5">
        <v>0</v>
      </c>
      <c r="BM1635" s="5">
        <v>1557983.9100000006</v>
      </c>
      <c r="BN1635" s="5">
        <v>0</v>
      </c>
      <c r="BO1635" s="5">
        <v>0</v>
      </c>
      <c r="BP1635" s="5">
        <v>0</v>
      </c>
      <c r="BQ1635" s="5">
        <v>0</v>
      </c>
      <c r="BR1635" s="5">
        <v>0</v>
      </c>
      <c r="BS1635" s="5">
        <v>0</v>
      </c>
      <c r="BT1635" s="5">
        <v>0</v>
      </c>
      <c r="BU1635" s="5">
        <v>0</v>
      </c>
      <c r="BV1635" s="5">
        <v>0</v>
      </c>
      <c r="BW1635" s="5">
        <v>0</v>
      </c>
      <c r="BX1635" s="5">
        <v>24424370.982200012</v>
      </c>
      <c r="BY1635" s="5">
        <v>0</v>
      </c>
      <c r="BZ1635" s="5">
        <v>0</v>
      </c>
      <c r="CA1635" s="5">
        <v>0</v>
      </c>
      <c r="CB1635" s="5">
        <v>0</v>
      </c>
      <c r="CC1635" s="5">
        <v>0</v>
      </c>
      <c r="CD1635" s="5">
        <v>0</v>
      </c>
      <c r="CE1635" s="24">
        <v>108070184.06767991</v>
      </c>
    </row>
    <row r="1636" spans="2:83" ht="14.5" thickTop="1" thickBot="1" x14ac:dyDescent="0.35">
      <c r="B1636" s="25" t="s">
        <v>3031</v>
      </c>
      <c r="C1636" s="26">
        <v>2</v>
      </c>
      <c r="D1636" s="26" t="s">
        <v>9274</v>
      </c>
      <c r="E1636" s="26">
        <v>3008100074</v>
      </c>
      <c r="F1636" s="25" t="s">
        <v>9273</v>
      </c>
      <c r="G1636" s="5">
        <v>0</v>
      </c>
      <c r="H1636" s="5">
        <v>8217524.9500000002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10305.84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v>915970.05</v>
      </c>
      <c r="AC1636" s="5">
        <v>0</v>
      </c>
      <c r="AD1636" s="5">
        <v>480853.49</v>
      </c>
      <c r="AE1636" s="5">
        <v>0</v>
      </c>
      <c r="AF1636" s="5">
        <v>0</v>
      </c>
      <c r="AG1636" s="5">
        <v>0</v>
      </c>
      <c r="AH1636" s="5">
        <v>0</v>
      </c>
      <c r="AI1636" s="5">
        <v>0</v>
      </c>
      <c r="AJ1636" s="5">
        <v>0</v>
      </c>
      <c r="AK1636" s="5">
        <v>0</v>
      </c>
      <c r="AL1636" s="5">
        <v>0</v>
      </c>
      <c r="AM1636" s="5">
        <v>0</v>
      </c>
      <c r="AN1636" s="5">
        <v>0</v>
      </c>
      <c r="AO1636" s="5">
        <v>0</v>
      </c>
      <c r="AP1636" s="5">
        <v>0</v>
      </c>
      <c r="AQ1636" s="5">
        <v>0</v>
      </c>
      <c r="AR1636" s="5">
        <v>0</v>
      </c>
      <c r="AS1636" s="5">
        <v>0</v>
      </c>
      <c r="AT1636" s="5">
        <v>727725.69</v>
      </c>
      <c r="AU1636" s="5">
        <v>0</v>
      </c>
      <c r="AV1636" s="5">
        <v>0</v>
      </c>
      <c r="AW1636" s="5">
        <v>0</v>
      </c>
      <c r="AX1636" s="5">
        <v>322250</v>
      </c>
      <c r="AY1636" s="5">
        <v>0</v>
      </c>
      <c r="AZ1636" s="5">
        <v>0</v>
      </c>
      <c r="BA1636" s="5">
        <v>0</v>
      </c>
      <c r="BB1636" s="5">
        <v>0</v>
      </c>
      <c r="BC1636" s="5">
        <v>0</v>
      </c>
      <c r="BD1636" s="5">
        <v>0</v>
      </c>
      <c r="BE1636" s="5">
        <v>0</v>
      </c>
      <c r="BF1636" s="5">
        <v>0</v>
      </c>
      <c r="BG1636" s="5">
        <v>0</v>
      </c>
      <c r="BH1636" s="5">
        <v>0</v>
      </c>
      <c r="BI1636" s="5">
        <v>0</v>
      </c>
      <c r="BJ1636" s="5">
        <v>0</v>
      </c>
      <c r="BK1636" s="5">
        <v>0</v>
      </c>
      <c r="BL1636" s="5">
        <v>0</v>
      </c>
      <c r="BM1636" s="5">
        <v>0</v>
      </c>
      <c r="BN1636" s="5">
        <v>7036055.0499999998</v>
      </c>
      <c r="BO1636" s="5">
        <v>0</v>
      </c>
      <c r="BP1636" s="5">
        <v>0</v>
      </c>
      <c r="BQ1636" s="5">
        <v>0</v>
      </c>
      <c r="BR1636" s="5">
        <v>0</v>
      </c>
      <c r="BS1636" s="5">
        <v>0</v>
      </c>
      <c r="BT1636" s="5">
        <v>0</v>
      </c>
      <c r="BU1636" s="5">
        <v>0</v>
      </c>
      <c r="BV1636" s="5">
        <v>0</v>
      </c>
      <c r="BW1636" s="5">
        <v>0</v>
      </c>
      <c r="BX1636" s="5">
        <v>350644.91</v>
      </c>
      <c r="BY1636" s="5">
        <v>0</v>
      </c>
      <c r="BZ1636" s="5">
        <v>12100000.84</v>
      </c>
      <c r="CA1636" s="5">
        <v>0</v>
      </c>
      <c r="CB1636" s="5">
        <v>116116.7</v>
      </c>
      <c r="CC1636" s="5">
        <v>0</v>
      </c>
      <c r="CD1636" s="5">
        <v>0</v>
      </c>
      <c r="CE1636" s="24">
        <v>30277447.52</v>
      </c>
    </row>
    <row r="1637" spans="2:83" ht="14.5" thickTop="1" thickBot="1" x14ac:dyDescent="0.35">
      <c r="B1637" s="25" t="s">
        <v>3031</v>
      </c>
      <c r="C1637" s="26">
        <v>2</v>
      </c>
      <c r="D1637" s="26" t="s">
        <v>9276</v>
      </c>
      <c r="E1637" s="26">
        <v>3008084550</v>
      </c>
      <c r="F1637" s="25" t="s">
        <v>9275</v>
      </c>
      <c r="G1637" s="5">
        <v>0</v>
      </c>
      <c r="H1637" s="5">
        <v>3135757.61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  <c r="AA1637" s="5">
        <v>0</v>
      </c>
      <c r="AB1637" s="5">
        <v>506552.14</v>
      </c>
      <c r="AC1637" s="5">
        <v>0</v>
      </c>
      <c r="AD1637" s="5">
        <v>489401.81</v>
      </c>
      <c r="AE1637" s="5">
        <v>0</v>
      </c>
      <c r="AF1637" s="5">
        <v>170000</v>
      </c>
      <c r="AG1637" s="5">
        <v>0</v>
      </c>
      <c r="AH1637" s="5">
        <v>0</v>
      </c>
      <c r="AI1637" s="5">
        <v>0</v>
      </c>
      <c r="AJ1637" s="5">
        <v>1321483</v>
      </c>
      <c r="AK1637" s="5">
        <v>0</v>
      </c>
      <c r="AL1637" s="5">
        <v>0</v>
      </c>
      <c r="AM1637" s="5">
        <v>0</v>
      </c>
      <c r="AN1637" s="5">
        <v>0</v>
      </c>
      <c r="AO1637" s="5">
        <v>0</v>
      </c>
      <c r="AP1637" s="5">
        <v>0</v>
      </c>
      <c r="AQ1637" s="5">
        <v>0</v>
      </c>
      <c r="AR1637" s="5">
        <v>0</v>
      </c>
      <c r="AS1637" s="5">
        <v>0</v>
      </c>
      <c r="AT1637" s="5">
        <v>1876843</v>
      </c>
      <c r="AU1637" s="5">
        <v>0</v>
      </c>
      <c r="AV1637" s="5">
        <v>0</v>
      </c>
      <c r="AW1637" s="5">
        <v>0</v>
      </c>
      <c r="AX1637" s="5">
        <v>157577</v>
      </c>
      <c r="AY1637" s="5">
        <v>0</v>
      </c>
      <c r="AZ1637" s="5">
        <v>0</v>
      </c>
      <c r="BA1637" s="5">
        <v>0</v>
      </c>
      <c r="BB1637" s="5">
        <v>0</v>
      </c>
      <c r="BC1637" s="5">
        <v>0</v>
      </c>
      <c r="BD1637" s="5">
        <v>0</v>
      </c>
      <c r="BE1637" s="5">
        <v>0</v>
      </c>
      <c r="BF1637" s="5">
        <v>0</v>
      </c>
      <c r="BG1637" s="5">
        <v>0</v>
      </c>
      <c r="BH1637" s="5">
        <v>0</v>
      </c>
      <c r="BI1637" s="5">
        <v>0</v>
      </c>
      <c r="BJ1637" s="5">
        <v>0</v>
      </c>
      <c r="BK1637" s="5">
        <v>0</v>
      </c>
      <c r="BL1637" s="5">
        <v>4080935.1</v>
      </c>
      <c r="BM1637" s="5">
        <v>0</v>
      </c>
      <c r="BN1637" s="5">
        <v>7725802.7889999999</v>
      </c>
      <c r="BO1637" s="5">
        <v>0</v>
      </c>
      <c r="BP1637" s="5">
        <v>0</v>
      </c>
      <c r="BQ1637" s="5">
        <v>0</v>
      </c>
      <c r="BR1637" s="5">
        <v>0</v>
      </c>
      <c r="BS1637" s="5">
        <v>0</v>
      </c>
      <c r="BT1637" s="5">
        <v>0</v>
      </c>
      <c r="BU1637" s="5">
        <v>0</v>
      </c>
      <c r="BV1637" s="5">
        <v>0</v>
      </c>
      <c r="BW1637" s="5">
        <v>0</v>
      </c>
      <c r="BX1637" s="5">
        <v>1649734.7</v>
      </c>
      <c r="BY1637" s="5">
        <v>0</v>
      </c>
      <c r="BZ1637" s="5">
        <v>0</v>
      </c>
      <c r="CA1637" s="5">
        <v>0</v>
      </c>
      <c r="CB1637" s="5">
        <v>0</v>
      </c>
      <c r="CC1637" s="5">
        <v>0</v>
      </c>
      <c r="CD1637" s="5">
        <v>0</v>
      </c>
      <c r="CE1637" s="24">
        <v>21114087.149</v>
      </c>
    </row>
    <row r="1638" spans="2:83" ht="14.5" thickTop="1" thickBot="1" x14ac:dyDescent="0.35">
      <c r="B1638" s="25" t="s">
        <v>3031</v>
      </c>
      <c r="C1638" s="26">
        <v>2</v>
      </c>
      <c r="D1638" s="26" t="s">
        <v>9278</v>
      </c>
      <c r="E1638" s="26">
        <v>3008092068</v>
      </c>
      <c r="F1638" s="25" t="s">
        <v>9277</v>
      </c>
      <c r="G1638" s="5">
        <v>0</v>
      </c>
      <c r="H1638" s="5">
        <v>6600828.2396711819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5">
        <v>0</v>
      </c>
      <c r="AA1638" s="5">
        <v>0</v>
      </c>
      <c r="AB1638" s="5">
        <v>58896741.68999999</v>
      </c>
      <c r="AC1638" s="5">
        <v>0</v>
      </c>
      <c r="AD1638" s="5">
        <v>1684651.2089062496</v>
      </c>
      <c r="AE1638" s="5">
        <v>0</v>
      </c>
      <c r="AF1638" s="5">
        <v>0</v>
      </c>
      <c r="AG1638" s="5">
        <v>0</v>
      </c>
      <c r="AH1638" s="5">
        <v>0</v>
      </c>
      <c r="AI1638" s="5">
        <v>0</v>
      </c>
      <c r="AJ1638" s="5">
        <v>0</v>
      </c>
      <c r="AK1638" s="5">
        <v>0</v>
      </c>
      <c r="AL1638" s="5">
        <v>0</v>
      </c>
      <c r="AM1638" s="5">
        <v>0</v>
      </c>
      <c r="AN1638" s="5">
        <v>0</v>
      </c>
      <c r="AO1638" s="5">
        <v>0</v>
      </c>
      <c r="AP1638" s="5">
        <v>0</v>
      </c>
      <c r="AQ1638" s="5">
        <v>0</v>
      </c>
      <c r="AR1638" s="5">
        <v>0</v>
      </c>
      <c r="AS1638" s="5">
        <v>0</v>
      </c>
      <c r="AT1638" s="5">
        <v>2846229.95</v>
      </c>
      <c r="AU1638" s="5">
        <v>0</v>
      </c>
      <c r="AV1638" s="5">
        <v>0</v>
      </c>
      <c r="AW1638" s="5">
        <v>0</v>
      </c>
      <c r="AX1638" s="5">
        <v>0</v>
      </c>
      <c r="AY1638" s="5">
        <v>0</v>
      </c>
      <c r="AZ1638" s="5">
        <v>0</v>
      </c>
      <c r="BA1638" s="5">
        <v>0</v>
      </c>
      <c r="BB1638" s="5">
        <v>0</v>
      </c>
      <c r="BC1638" s="5">
        <v>0</v>
      </c>
      <c r="BD1638" s="5">
        <v>0</v>
      </c>
      <c r="BE1638" s="5">
        <v>0</v>
      </c>
      <c r="BF1638" s="5">
        <v>0</v>
      </c>
      <c r="BG1638" s="5">
        <v>0</v>
      </c>
      <c r="BH1638" s="5">
        <v>0</v>
      </c>
      <c r="BI1638" s="5">
        <v>0</v>
      </c>
      <c r="BJ1638" s="5">
        <v>0</v>
      </c>
      <c r="BK1638" s="5">
        <v>0</v>
      </c>
      <c r="BL1638" s="5">
        <v>0</v>
      </c>
      <c r="BM1638" s="5">
        <v>0</v>
      </c>
      <c r="BN1638" s="5">
        <v>3853527.7126370487</v>
      </c>
      <c r="BO1638" s="5">
        <v>0</v>
      </c>
      <c r="BP1638" s="5">
        <v>0</v>
      </c>
      <c r="BQ1638" s="5">
        <v>0</v>
      </c>
      <c r="BR1638" s="5">
        <v>0</v>
      </c>
      <c r="BS1638" s="5">
        <v>0</v>
      </c>
      <c r="BT1638" s="5">
        <v>0</v>
      </c>
      <c r="BU1638" s="5">
        <v>0</v>
      </c>
      <c r="BV1638" s="5">
        <v>0</v>
      </c>
      <c r="BW1638" s="5">
        <v>0</v>
      </c>
      <c r="BX1638" s="5">
        <v>5936454.6014370508</v>
      </c>
      <c r="BY1638" s="5">
        <v>0</v>
      </c>
      <c r="BZ1638" s="5">
        <v>0</v>
      </c>
      <c r="CA1638" s="5">
        <v>0</v>
      </c>
      <c r="CB1638" s="5">
        <v>0</v>
      </c>
      <c r="CC1638" s="5">
        <v>0</v>
      </c>
      <c r="CD1638" s="5">
        <v>0</v>
      </c>
      <c r="CE1638" s="24">
        <v>79818433.402651519</v>
      </c>
    </row>
    <row r="1639" spans="2:83" ht="14.5" thickTop="1" thickBot="1" x14ac:dyDescent="0.35">
      <c r="B1639" s="25" t="s">
        <v>3031</v>
      </c>
      <c r="C1639" s="26">
        <v>2</v>
      </c>
      <c r="D1639" s="26" t="s">
        <v>9280</v>
      </c>
      <c r="E1639" s="26">
        <v>3008173837</v>
      </c>
      <c r="F1639" s="25" t="s">
        <v>9279</v>
      </c>
      <c r="G1639" s="5">
        <v>0</v>
      </c>
      <c r="H1639" s="5">
        <v>958212.71197827626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  <c r="Z1639" s="5">
        <v>2336.54</v>
      </c>
      <c r="AA1639" s="5">
        <v>0</v>
      </c>
      <c r="AB1639" s="5">
        <v>6686936.6000000052</v>
      </c>
      <c r="AC1639" s="5">
        <v>0</v>
      </c>
      <c r="AD1639" s="5">
        <v>620989.1361645828</v>
      </c>
      <c r="AE1639" s="5">
        <v>0</v>
      </c>
      <c r="AF1639" s="5">
        <v>91359.120000000112</v>
      </c>
      <c r="AG1639" s="5">
        <v>0</v>
      </c>
      <c r="AH1639" s="5">
        <v>0</v>
      </c>
      <c r="AI1639" s="5">
        <v>0</v>
      </c>
      <c r="AJ1639" s="5">
        <v>0</v>
      </c>
      <c r="AK1639" s="5">
        <v>0</v>
      </c>
      <c r="AL1639" s="5">
        <v>0</v>
      </c>
      <c r="AM1639" s="5">
        <v>0</v>
      </c>
      <c r="AN1639" s="5">
        <v>0</v>
      </c>
      <c r="AO1639" s="5">
        <v>38906338</v>
      </c>
      <c r="AP1639" s="5">
        <v>0</v>
      </c>
      <c r="AQ1639" s="5">
        <v>0</v>
      </c>
      <c r="AR1639" s="5">
        <v>0</v>
      </c>
      <c r="AS1639" s="5">
        <v>0</v>
      </c>
      <c r="AT1639" s="5">
        <v>719514.03000000212</v>
      </c>
      <c r="AU1639" s="5">
        <v>0</v>
      </c>
      <c r="AV1639" s="5">
        <v>0</v>
      </c>
      <c r="AW1639" s="5">
        <v>0</v>
      </c>
      <c r="AX1639" s="5">
        <v>0</v>
      </c>
      <c r="AY1639" s="5">
        <v>0</v>
      </c>
      <c r="AZ1639" s="5">
        <v>0</v>
      </c>
      <c r="BA1639" s="5">
        <v>0</v>
      </c>
      <c r="BB1639" s="5">
        <v>0</v>
      </c>
      <c r="BC1639" s="5">
        <v>0</v>
      </c>
      <c r="BD1639" s="5">
        <v>0</v>
      </c>
      <c r="BE1639" s="5">
        <v>0</v>
      </c>
      <c r="BF1639" s="5">
        <v>48638.220000000321</v>
      </c>
      <c r="BG1639" s="5">
        <v>0</v>
      </c>
      <c r="BH1639" s="5">
        <v>0</v>
      </c>
      <c r="BI1639" s="5">
        <v>0</v>
      </c>
      <c r="BJ1639" s="5">
        <v>0</v>
      </c>
      <c r="BK1639" s="5">
        <v>0</v>
      </c>
      <c r="BL1639" s="5">
        <v>0</v>
      </c>
      <c r="BM1639" s="5">
        <v>0</v>
      </c>
      <c r="BN1639" s="5">
        <v>60027381.492803991</v>
      </c>
      <c r="BO1639" s="5">
        <v>0</v>
      </c>
      <c r="BP1639" s="5">
        <v>0</v>
      </c>
      <c r="BQ1639" s="5">
        <v>0</v>
      </c>
      <c r="BR1639" s="5">
        <v>0</v>
      </c>
      <c r="BS1639" s="5">
        <v>0</v>
      </c>
      <c r="BT1639" s="5">
        <v>0</v>
      </c>
      <c r="BU1639" s="5">
        <v>0</v>
      </c>
      <c r="BV1639" s="5">
        <v>0</v>
      </c>
      <c r="BW1639" s="5">
        <v>0</v>
      </c>
      <c r="BX1639" s="5">
        <v>0</v>
      </c>
      <c r="BY1639" s="5">
        <v>0</v>
      </c>
      <c r="BZ1639" s="5">
        <v>0</v>
      </c>
      <c r="CA1639" s="5">
        <v>0</v>
      </c>
      <c r="CB1639" s="5">
        <v>3391437.6237999965</v>
      </c>
      <c r="CC1639" s="5">
        <v>0</v>
      </c>
      <c r="CD1639" s="5">
        <v>4767333.7199604232</v>
      </c>
      <c r="CE1639" s="24">
        <v>116220477.19470727</v>
      </c>
    </row>
    <row r="1640" spans="2:83" ht="14.5" thickTop="1" thickBot="1" x14ac:dyDescent="0.35">
      <c r="B1640" s="25" t="s">
        <v>3031</v>
      </c>
      <c r="C1640" s="26">
        <v>2</v>
      </c>
      <c r="D1640" s="26" t="s">
        <v>3211</v>
      </c>
      <c r="E1640" s="26">
        <v>3008087999</v>
      </c>
      <c r="F1640" s="25" t="s">
        <v>3212</v>
      </c>
      <c r="G1640" s="5">
        <v>0</v>
      </c>
      <c r="H1640" s="5">
        <v>1694004.04</v>
      </c>
      <c r="I1640" s="5">
        <v>0</v>
      </c>
      <c r="J1640" s="5">
        <v>0</v>
      </c>
      <c r="K1640" s="5">
        <v>0</v>
      </c>
      <c r="L1640" s="5">
        <v>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21602251.640000001</v>
      </c>
      <c r="AC1640" s="5">
        <v>0</v>
      </c>
      <c r="AD1640" s="5">
        <v>937362.43</v>
      </c>
      <c r="AE1640" s="5">
        <v>0</v>
      </c>
      <c r="AF1640" s="5">
        <v>1606112.04</v>
      </c>
      <c r="AG1640" s="5">
        <v>0</v>
      </c>
      <c r="AH1640" s="5">
        <v>0</v>
      </c>
      <c r="AI1640" s="5">
        <v>0</v>
      </c>
      <c r="AJ1640" s="5">
        <v>0</v>
      </c>
      <c r="AK1640" s="5">
        <v>0</v>
      </c>
      <c r="AL1640" s="5">
        <v>0</v>
      </c>
      <c r="AM1640" s="5">
        <v>0</v>
      </c>
      <c r="AN1640" s="5">
        <v>0</v>
      </c>
      <c r="AO1640" s="5">
        <v>83500</v>
      </c>
      <c r="AP1640" s="5">
        <v>0</v>
      </c>
      <c r="AQ1640" s="5">
        <v>0</v>
      </c>
      <c r="AR1640" s="5">
        <v>0</v>
      </c>
      <c r="AS1640" s="5">
        <v>0</v>
      </c>
      <c r="AT1640" s="5">
        <v>0</v>
      </c>
      <c r="AU1640" s="5">
        <v>0</v>
      </c>
      <c r="AV1640" s="5">
        <v>0</v>
      </c>
      <c r="AW1640" s="5">
        <v>0</v>
      </c>
      <c r="AX1640" s="5">
        <v>0</v>
      </c>
      <c r="AY1640" s="5">
        <v>0</v>
      </c>
      <c r="AZ1640" s="5">
        <v>0</v>
      </c>
      <c r="BA1640" s="5">
        <v>0</v>
      </c>
      <c r="BB1640" s="5">
        <v>0</v>
      </c>
      <c r="BC1640" s="5">
        <v>0</v>
      </c>
      <c r="BD1640" s="5">
        <v>0</v>
      </c>
      <c r="BE1640" s="5">
        <v>0</v>
      </c>
      <c r="BF1640" s="5">
        <v>0</v>
      </c>
      <c r="BG1640" s="5">
        <v>0</v>
      </c>
      <c r="BH1640" s="5">
        <v>0</v>
      </c>
      <c r="BI1640" s="5">
        <v>0</v>
      </c>
      <c r="BJ1640" s="5">
        <v>0</v>
      </c>
      <c r="BK1640" s="5">
        <v>0</v>
      </c>
      <c r="BL1640" s="5">
        <v>0</v>
      </c>
      <c r="BM1640" s="5">
        <v>0</v>
      </c>
      <c r="BN1640" s="5">
        <v>3338701.6</v>
      </c>
      <c r="BO1640" s="5">
        <v>0</v>
      </c>
      <c r="BP1640" s="5">
        <v>0</v>
      </c>
      <c r="BQ1640" s="5">
        <v>0</v>
      </c>
      <c r="BR1640" s="5">
        <v>0</v>
      </c>
      <c r="BS1640" s="5">
        <v>0</v>
      </c>
      <c r="BT1640" s="5">
        <v>0</v>
      </c>
      <c r="BU1640" s="5">
        <v>0</v>
      </c>
      <c r="BV1640" s="5">
        <v>0</v>
      </c>
      <c r="BW1640" s="5">
        <v>0</v>
      </c>
      <c r="BX1640" s="5">
        <v>601878.76</v>
      </c>
      <c r="BY1640" s="5">
        <v>0</v>
      </c>
      <c r="BZ1640" s="5">
        <v>0</v>
      </c>
      <c r="CA1640" s="5">
        <v>0</v>
      </c>
      <c r="CB1640" s="5">
        <v>153990.43</v>
      </c>
      <c r="CC1640" s="5">
        <v>0</v>
      </c>
      <c r="CD1640" s="5">
        <v>0</v>
      </c>
      <c r="CE1640" s="24">
        <v>30017800.940000001</v>
      </c>
    </row>
    <row r="1641" spans="2:83" ht="14.5" thickTop="1" thickBot="1" x14ac:dyDescent="0.35">
      <c r="B1641" s="25" t="s">
        <v>3031</v>
      </c>
      <c r="C1641" s="26">
        <v>2</v>
      </c>
      <c r="D1641" s="26" t="s">
        <v>3032</v>
      </c>
      <c r="E1641" s="26">
        <v>3008092001</v>
      </c>
      <c r="F1641" s="25" t="s">
        <v>3033</v>
      </c>
      <c r="G1641" s="5">
        <v>0</v>
      </c>
      <c r="H1641" s="5">
        <v>9297377.8200000003</v>
      </c>
      <c r="I1641" s="5">
        <v>0</v>
      </c>
      <c r="J1641" s="5">
        <v>0</v>
      </c>
      <c r="K1641" s="5">
        <v>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  <c r="AB1641" s="5">
        <v>22020744.109999999</v>
      </c>
      <c r="AC1641" s="5">
        <v>0</v>
      </c>
      <c r="AD1641" s="5">
        <v>509275.89</v>
      </c>
      <c r="AE1641" s="5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0</v>
      </c>
      <c r="AM1641" s="5">
        <v>0</v>
      </c>
      <c r="AN1641" s="5">
        <v>0</v>
      </c>
      <c r="AO1641" s="5">
        <v>0</v>
      </c>
      <c r="AP1641" s="5">
        <v>0</v>
      </c>
      <c r="AQ1641" s="5">
        <v>0</v>
      </c>
      <c r="AR1641" s="5">
        <v>0</v>
      </c>
      <c r="AS1641" s="5">
        <v>0</v>
      </c>
      <c r="AT1641" s="5">
        <v>669015.93999999994</v>
      </c>
      <c r="AU1641" s="5">
        <v>0</v>
      </c>
      <c r="AV1641" s="5">
        <v>0</v>
      </c>
      <c r="AW1641" s="5">
        <v>0</v>
      </c>
      <c r="AX1641" s="5">
        <v>0</v>
      </c>
      <c r="AY1641" s="5">
        <v>0</v>
      </c>
      <c r="AZ1641" s="5">
        <v>0</v>
      </c>
      <c r="BA1641" s="5">
        <v>0</v>
      </c>
      <c r="BB1641" s="5">
        <v>0</v>
      </c>
      <c r="BC1641" s="5">
        <v>0</v>
      </c>
      <c r="BD1641" s="5">
        <v>0</v>
      </c>
      <c r="BE1641" s="5">
        <v>0</v>
      </c>
      <c r="BF1641" s="5">
        <v>0</v>
      </c>
      <c r="BG1641" s="5">
        <v>0</v>
      </c>
      <c r="BH1641" s="5">
        <v>0</v>
      </c>
      <c r="BI1641" s="5">
        <v>0</v>
      </c>
      <c r="BJ1641" s="5">
        <v>0</v>
      </c>
      <c r="BK1641" s="5">
        <v>0</v>
      </c>
      <c r="BL1641" s="5">
        <v>0</v>
      </c>
      <c r="BM1641" s="5">
        <v>0</v>
      </c>
      <c r="BN1641" s="5">
        <v>16366050.970000001</v>
      </c>
      <c r="BO1641" s="5">
        <v>0</v>
      </c>
      <c r="BP1641" s="5">
        <v>0</v>
      </c>
      <c r="BQ1641" s="5">
        <v>0</v>
      </c>
      <c r="BR1641" s="5">
        <v>0</v>
      </c>
      <c r="BS1641" s="5">
        <v>0</v>
      </c>
      <c r="BT1641" s="5">
        <v>0</v>
      </c>
      <c r="BU1641" s="5">
        <v>0</v>
      </c>
      <c r="BV1641" s="5">
        <v>0</v>
      </c>
      <c r="BW1641" s="5">
        <v>0</v>
      </c>
      <c r="BX1641" s="5">
        <v>1230593.48</v>
      </c>
      <c r="BY1641" s="5">
        <v>0</v>
      </c>
      <c r="BZ1641" s="5">
        <v>0</v>
      </c>
      <c r="CA1641" s="5">
        <v>0</v>
      </c>
      <c r="CB1641" s="5">
        <v>90048.03</v>
      </c>
      <c r="CC1641" s="5">
        <v>0</v>
      </c>
      <c r="CD1641" s="5">
        <v>0</v>
      </c>
      <c r="CE1641" s="24">
        <v>50183106.240000002</v>
      </c>
    </row>
    <row r="1642" spans="2:83" ht="14.5" thickTop="1" thickBot="1" x14ac:dyDescent="0.35">
      <c r="B1642" s="25" t="s">
        <v>3031</v>
      </c>
      <c r="C1642" s="26">
        <v>2</v>
      </c>
      <c r="D1642" s="26" t="s">
        <v>3034</v>
      </c>
      <c r="E1642" s="26">
        <v>3008084916</v>
      </c>
      <c r="F1642" s="25" t="s">
        <v>3035</v>
      </c>
      <c r="G1642" s="5">
        <v>0</v>
      </c>
      <c r="H1642" s="5">
        <v>3838297.33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3195844.76</v>
      </c>
      <c r="AC1642" s="5">
        <v>0</v>
      </c>
      <c r="AD1642" s="5">
        <v>617964.39</v>
      </c>
      <c r="AE1642" s="5">
        <v>0</v>
      </c>
      <c r="AF1642" s="5">
        <v>0</v>
      </c>
      <c r="AG1642" s="5">
        <v>0</v>
      </c>
      <c r="AH1642" s="5">
        <v>0</v>
      </c>
      <c r="AI1642" s="5">
        <v>0</v>
      </c>
      <c r="AJ1642" s="5">
        <v>0</v>
      </c>
      <c r="AK1642" s="5">
        <v>0</v>
      </c>
      <c r="AL1642" s="5">
        <v>0</v>
      </c>
      <c r="AM1642" s="5">
        <v>0</v>
      </c>
      <c r="AN1642" s="5">
        <v>0</v>
      </c>
      <c r="AO1642" s="5">
        <v>0</v>
      </c>
      <c r="AP1642" s="5">
        <v>0</v>
      </c>
      <c r="AQ1642" s="5">
        <v>0</v>
      </c>
      <c r="AR1642" s="5">
        <v>0</v>
      </c>
      <c r="AS1642" s="5">
        <v>0</v>
      </c>
      <c r="AT1642" s="5">
        <v>374403.53</v>
      </c>
      <c r="AU1642" s="5">
        <v>0</v>
      </c>
      <c r="AV1642" s="5">
        <v>0</v>
      </c>
      <c r="AW1642" s="5">
        <v>0</v>
      </c>
      <c r="AX1642" s="5">
        <v>0</v>
      </c>
      <c r="AY1642" s="5">
        <v>0</v>
      </c>
      <c r="AZ1642" s="5">
        <v>0</v>
      </c>
      <c r="BA1642" s="5">
        <v>0</v>
      </c>
      <c r="BB1642" s="5">
        <v>0</v>
      </c>
      <c r="BC1642" s="5">
        <v>0</v>
      </c>
      <c r="BD1642" s="5">
        <v>0</v>
      </c>
      <c r="BE1642" s="5">
        <v>0</v>
      </c>
      <c r="BF1642" s="5">
        <v>0</v>
      </c>
      <c r="BG1642" s="5">
        <v>0</v>
      </c>
      <c r="BH1642" s="5">
        <v>0</v>
      </c>
      <c r="BI1642" s="5">
        <v>0</v>
      </c>
      <c r="BJ1642" s="5">
        <v>0</v>
      </c>
      <c r="BK1642" s="5">
        <v>0</v>
      </c>
      <c r="BL1642" s="5">
        <v>0</v>
      </c>
      <c r="BM1642" s="5">
        <v>0</v>
      </c>
      <c r="BN1642" s="5">
        <v>7094955.7699999996</v>
      </c>
      <c r="BO1642" s="5">
        <v>0</v>
      </c>
      <c r="BP1642" s="5">
        <v>0</v>
      </c>
      <c r="BQ1642" s="5">
        <v>0</v>
      </c>
      <c r="BR1642" s="5">
        <v>0</v>
      </c>
      <c r="BS1642" s="5">
        <v>0</v>
      </c>
      <c r="BT1642" s="5">
        <v>0</v>
      </c>
      <c r="BU1642" s="5">
        <v>0</v>
      </c>
      <c r="BV1642" s="5">
        <v>0</v>
      </c>
      <c r="BW1642" s="5">
        <v>0</v>
      </c>
      <c r="BX1642" s="5">
        <v>0</v>
      </c>
      <c r="BY1642" s="5">
        <v>0</v>
      </c>
      <c r="BZ1642" s="5">
        <v>488.6</v>
      </c>
      <c r="CA1642" s="5">
        <v>0</v>
      </c>
      <c r="CB1642" s="5">
        <v>379237.5</v>
      </c>
      <c r="CC1642" s="5">
        <v>0</v>
      </c>
      <c r="CD1642" s="5">
        <v>503665.52</v>
      </c>
      <c r="CE1642" s="24">
        <v>16004857.399999999</v>
      </c>
    </row>
    <row r="1643" spans="2:83" ht="14.5" thickTop="1" thickBot="1" x14ac:dyDescent="0.35">
      <c r="B1643" s="25" t="s">
        <v>3031</v>
      </c>
      <c r="C1643" s="26">
        <v>2</v>
      </c>
      <c r="D1643" s="26" t="s">
        <v>3036</v>
      </c>
      <c r="E1643" s="26">
        <v>3008084467</v>
      </c>
      <c r="F1643" s="25" t="s">
        <v>3037</v>
      </c>
      <c r="G1643" s="5">
        <v>0</v>
      </c>
      <c r="H1643" s="5">
        <v>1786047.46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8351012.6299999999</v>
      </c>
      <c r="AC1643" s="5">
        <v>0</v>
      </c>
      <c r="AD1643" s="5">
        <v>2077816.71</v>
      </c>
      <c r="AE1643" s="5">
        <v>0</v>
      </c>
      <c r="AF1643" s="5">
        <v>0</v>
      </c>
      <c r="AG1643" s="5">
        <v>0</v>
      </c>
      <c r="AH1643" s="5">
        <v>0</v>
      </c>
      <c r="AI1643" s="5">
        <v>0</v>
      </c>
      <c r="AJ1643" s="5">
        <v>142608</v>
      </c>
      <c r="AK1643" s="5">
        <v>0</v>
      </c>
      <c r="AL1643" s="5">
        <v>0</v>
      </c>
      <c r="AM1643" s="5">
        <v>0</v>
      </c>
      <c r="AN1643" s="5">
        <v>0</v>
      </c>
      <c r="AO1643" s="5">
        <v>0</v>
      </c>
      <c r="AP1643" s="5">
        <v>0</v>
      </c>
      <c r="AQ1643" s="5">
        <v>0</v>
      </c>
      <c r="AR1643" s="5">
        <v>0</v>
      </c>
      <c r="AS1643" s="5">
        <v>0</v>
      </c>
      <c r="AT1643" s="5">
        <v>74729.399999999994</v>
      </c>
      <c r="AU1643" s="5">
        <v>0</v>
      </c>
      <c r="AV1643" s="5">
        <v>0</v>
      </c>
      <c r="AW1643" s="5">
        <v>0</v>
      </c>
      <c r="AX1643" s="5">
        <v>0</v>
      </c>
      <c r="AY1643" s="5">
        <v>0</v>
      </c>
      <c r="AZ1643" s="5">
        <v>0</v>
      </c>
      <c r="BA1643" s="5">
        <v>0</v>
      </c>
      <c r="BB1643" s="5">
        <v>0</v>
      </c>
      <c r="BC1643" s="5">
        <v>0</v>
      </c>
      <c r="BD1643" s="5">
        <v>0</v>
      </c>
      <c r="BE1643" s="5">
        <v>0</v>
      </c>
      <c r="BF1643" s="5">
        <v>0</v>
      </c>
      <c r="BG1643" s="5">
        <v>0</v>
      </c>
      <c r="BH1643" s="5">
        <v>0</v>
      </c>
      <c r="BI1643" s="5">
        <v>0</v>
      </c>
      <c r="BJ1643" s="5">
        <v>0</v>
      </c>
      <c r="BK1643" s="5">
        <v>0</v>
      </c>
      <c r="BL1643" s="5">
        <v>0</v>
      </c>
      <c r="BM1643" s="5">
        <v>0</v>
      </c>
      <c r="BN1643" s="5">
        <v>4698530.68</v>
      </c>
      <c r="BO1643" s="5">
        <v>0</v>
      </c>
      <c r="BP1643" s="5">
        <v>0</v>
      </c>
      <c r="BQ1643" s="5">
        <v>0</v>
      </c>
      <c r="BR1643" s="5">
        <v>0</v>
      </c>
      <c r="BS1643" s="5">
        <v>0</v>
      </c>
      <c r="BT1643" s="5">
        <v>0</v>
      </c>
      <c r="BU1643" s="5">
        <v>0</v>
      </c>
      <c r="BV1643" s="5">
        <v>0</v>
      </c>
      <c r="BW1643" s="5">
        <v>0</v>
      </c>
      <c r="BX1643" s="5">
        <v>2352600.9300000002</v>
      </c>
      <c r="BY1643" s="5">
        <v>0</v>
      </c>
      <c r="BZ1643" s="5">
        <v>1503.5</v>
      </c>
      <c r="CA1643" s="5">
        <v>0</v>
      </c>
      <c r="CB1643" s="5">
        <v>0</v>
      </c>
      <c r="CC1643" s="5">
        <v>0</v>
      </c>
      <c r="CD1643" s="5">
        <v>0</v>
      </c>
      <c r="CE1643" s="24">
        <v>19484849.310000002</v>
      </c>
    </row>
    <row r="1644" spans="2:83" ht="14.5" thickTop="1" thickBot="1" x14ac:dyDescent="0.35">
      <c r="B1644" s="25" t="s">
        <v>3031</v>
      </c>
      <c r="C1644" s="26">
        <v>2</v>
      </c>
      <c r="D1644" s="26" t="s">
        <v>3038</v>
      </c>
      <c r="E1644" s="26">
        <v>3008092416</v>
      </c>
      <c r="F1644" s="25" t="s">
        <v>3039</v>
      </c>
      <c r="G1644" s="5">
        <v>0</v>
      </c>
      <c r="H1644" s="5">
        <v>146237.34846666432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3132941.1699999971</v>
      </c>
      <c r="AC1644" s="5">
        <v>0</v>
      </c>
      <c r="AD1644" s="5">
        <v>0</v>
      </c>
      <c r="AE1644" s="5">
        <v>0</v>
      </c>
      <c r="AF1644" s="5">
        <v>0</v>
      </c>
      <c r="AG1644" s="5">
        <v>0</v>
      </c>
      <c r="AH1644" s="5">
        <v>0</v>
      </c>
      <c r="AI1644" s="5">
        <v>0</v>
      </c>
      <c r="AJ1644" s="5">
        <v>0</v>
      </c>
      <c r="AK1644" s="5">
        <v>0</v>
      </c>
      <c r="AL1644" s="5">
        <v>0</v>
      </c>
      <c r="AM1644" s="5">
        <v>0</v>
      </c>
      <c r="AN1644" s="5">
        <v>0</v>
      </c>
      <c r="AO1644" s="5">
        <v>24816005.039999999</v>
      </c>
      <c r="AP1644" s="5">
        <v>0</v>
      </c>
      <c r="AQ1644" s="5">
        <v>0</v>
      </c>
      <c r="AR1644" s="5">
        <v>0</v>
      </c>
      <c r="AS1644" s="5">
        <v>0</v>
      </c>
      <c r="AT1644" s="5">
        <v>764475.60000000009</v>
      </c>
      <c r="AU1644" s="5">
        <v>0</v>
      </c>
      <c r="AV1644" s="5">
        <v>0</v>
      </c>
      <c r="AW1644" s="5">
        <v>0</v>
      </c>
      <c r="AX1644" s="5">
        <v>0</v>
      </c>
      <c r="AY1644" s="5">
        <v>0</v>
      </c>
      <c r="AZ1644" s="5">
        <v>0</v>
      </c>
      <c r="BA1644" s="5">
        <v>0</v>
      </c>
      <c r="BB1644" s="5">
        <v>0</v>
      </c>
      <c r="BC1644" s="5">
        <v>0</v>
      </c>
      <c r="BD1644" s="5">
        <v>0</v>
      </c>
      <c r="BE1644" s="5">
        <v>0</v>
      </c>
      <c r="BF1644" s="5">
        <v>0</v>
      </c>
      <c r="BG1644" s="5">
        <v>0</v>
      </c>
      <c r="BH1644" s="5">
        <v>0</v>
      </c>
      <c r="BI1644" s="5">
        <v>0</v>
      </c>
      <c r="BJ1644" s="5">
        <v>0</v>
      </c>
      <c r="BK1644" s="5">
        <v>0</v>
      </c>
      <c r="BL1644" s="5">
        <v>0</v>
      </c>
      <c r="BM1644" s="5">
        <v>0</v>
      </c>
      <c r="BN1644" s="5">
        <v>3155183.8499999987</v>
      </c>
      <c r="BO1644" s="5">
        <v>0</v>
      </c>
      <c r="BP1644" s="5">
        <v>0</v>
      </c>
      <c r="BQ1644" s="5">
        <v>0</v>
      </c>
      <c r="BR1644" s="5">
        <v>0</v>
      </c>
      <c r="BS1644" s="5">
        <v>0</v>
      </c>
      <c r="BT1644" s="5">
        <v>0</v>
      </c>
      <c r="BU1644" s="5">
        <v>0</v>
      </c>
      <c r="BV1644" s="5">
        <v>0</v>
      </c>
      <c r="BW1644" s="5">
        <v>0</v>
      </c>
      <c r="BX1644" s="5">
        <v>0</v>
      </c>
      <c r="BY1644" s="5">
        <v>0</v>
      </c>
      <c r="BZ1644" s="5">
        <v>0</v>
      </c>
      <c r="CA1644" s="5">
        <v>0</v>
      </c>
      <c r="CB1644" s="5">
        <v>7085354.5985880103</v>
      </c>
      <c r="CC1644" s="5">
        <v>0</v>
      </c>
      <c r="CD1644" s="5">
        <v>0</v>
      </c>
      <c r="CE1644" s="24">
        <v>39100197.607054673</v>
      </c>
    </row>
    <row r="1645" spans="2:83" ht="14.5" thickTop="1" thickBot="1" x14ac:dyDescent="0.35">
      <c r="B1645" s="25" t="s">
        <v>3031</v>
      </c>
      <c r="C1645" s="26">
        <v>2</v>
      </c>
      <c r="D1645" s="26" t="s">
        <v>3040</v>
      </c>
      <c r="E1645" s="26">
        <v>3008117344</v>
      </c>
      <c r="F1645" s="25" t="s">
        <v>3041</v>
      </c>
      <c r="G1645" s="5">
        <v>0</v>
      </c>
      <c r="H1645" s="5">
        <v>2319960.4700000002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6368603.5300000003</v>
      </c>
      <c r="AC1645" s="5">
        <v>0</v>
      </c>
      <c r="AD1645" s="5">
        <v>1249460.98</v>
      </c>
      <c r="AE1645" s="5">
        <v>0</v>
      </c>
      <c r="AF1645" s="5">
        <v>0</v>
      </c>
      <c r="AG1645" s="5">
        <v>0</v>
      </c>
      <c r="AH1645" s="5">
        <v>0</v>
      </c>
      <c r="AI1645" s="5">
        <v>0</v>
      </c>
      <c r="AJ1645" s="5">
        <v>0</v>
      </c>
      <c r="AK1645" s="5">
        <v>0</v>
      </c>
      <c r="AL1645" s="5">
        <v>0</v>
      </c>
      <c r="AM1645" s="5">
        <v>0</v>
      </c>
      <c r="AN1645" s="5">
        <v>0</v>
      </c>
      <c r="AO1645" s="5">
        <v>0</v>
      </c>
      <c r="AP1645" s="5">
        <v>0</v>
      </c>
      <c r="AQ1645" s="5">
        <v>0</v>
      </c>
      <c r="AR1645" s="5">
        <v>0</v>
      </c>
      <c r="AS1645" s="5">
        <v>0</v>
      </c>
      <c r="AT1645" s="5">
        <v>132014.9</v>
      </c>
      <c r="AU1645" s="5">
        <v>0</v>
      </c>
      <c r="AV1645" s="5">
        <v>0</v>
      </c>
      <c r="AW1645" s="5">
        <v>0</v>
      </c>
      <c r="AX1645" s="5">
        <v>0</v>
      </c>
      <c r="AY1645" s="5">
        <v>0</v>
      </c>
      <c r="AZ1645" s="5">
        <v>0</v>
      </c>
      <c r="BA1645" s="5">
        <v>0</v>
      </c>
      <c r="BB1645" s="5">
        <v>0</v>
      </c>
      <c r="BC1645" s="5">
        <v>0</v>
      </c>
      <c r="BD1645" s="5">
        <v>0</v>
      </c>
      <c r="BE1645" s="5">
        <v>0</v>
      </c>
      <c r="BF1645" s="5">
        <v>0</v>
      </c>
      <c r="BG1645" s="5">
        <v>0</v>
      </c>
      <c r="BH1645" s="5">
        <v>0</v>
      </c>
      <c r="BI1645" s="5">
        <v>0</v>
      </c>
      <c r="BJ1645" s="5">
        <v>0</v>
      </c>
      <c r="BK1645" s="5">
        <v>0</v>
      </c>
      <c r="BL1645" s="5">
        <v>0</v>
      </c>
      <c r="BM1645" s="5">
        <v>0</v>
      </c>
      <c r="BN1645" s="5">
        <v>31134781.199999999</v>
      </c>
      <c r="BO1645" s="5">
        <v>0</v>
      </c>
      <c r="BP1645" s="5">
        <v>0</v>
      </c>
      <c r="BQ1645" s="5">
        <v>0</v>
      </c>
      <c r="BR1645" s="5">
        <v>0</v>
      </c>
      <c r="BS1645" s="5">
        <v>0</v>
      </c>
      <c r="BT1645" s="5">
        <v>0</v>
      </c>
      <c r="BU1645" s="5">
        <v>0</v>
      </c>
      <c r="BV1645" s="5">
        <v>0</v>
      </c>
      <c r="BW1645" s="5">
        <v>0</v>
      </c>
      <c r="BX1645" s="5">
        <v>515758.53</v>
      </c>
      <c r="BY1645" s="5">
        <v>0</v>
      </c>
      <c r="BZ1645" s="5">
        <v>0</v>
      </c>
      <c r="CA1645" s="5">
        <v>0</v>
      </c>
      <c r="CB1645" s="5">
        <v>3.65</v>
      </c>
      <c r="CC1645" s="5">
        <v>0</v>
      </c>
      <c r="CD1645" s="5">
        <v>0</v>
      </c>
      <c r="CE1645" s="24">
        <v>41720583.259999998</v>
      </c>
    </row>
    <row r="1646" spans="2:83" ht="14.5" thickTop="1" thickBot="1" x14ac:dyDescent="0.35">
      <c r="B1646" s="25" t="s">
        <v>3031</v>
      </c>
      <c r="C1646" s="26">
        <v>2</v>
      </c>
      <c r="D1646" s="26" t="s">
        <v>3042</v>
      </c>
      <c r="E1646" s="26">
        <v>3008084476</v>
      </c>
      <c r="F1646" s="25" t="s">
        <v>3043</v>
      </c>
      <c r="G1646" s="5">
        <v>0</v>
      </c>
      <c r="H1646" s="5">
        <v>4709756.8499999996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5">
        <v>0</v>
      </c>
      <c r="AB1646" s="5">
        <v>727012.13</v>
      </c>
      <c r="AC1646" s="5">
        <v>0</v>
      </c>
      <c r="AD1646" s="5">
        <v>1822735.44</v>
      </c>
      <c r="AE1646" s="5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0</v>
      </c>
      <c r="AM1646" s="5">
        <v>0</v>
      </c>
      <c r="AN1646" s="5">
        <v>0</v>
      </c>
      <c r="AO1646" s="5">
        <v>0</v>
      </c>
      <c r="AP1646" s="5">
        <v>0</v>
      </c>
      <c r="AQ1646" s="5">
        <v>0</v>
      </c>
      <c r="AR1646" s="5">
        <v>0</v>
      </c>
      <c r="AS1646" s="5">
        <v>0</v>
      </c>
      <c r="AT1646" s="5">
        <v>1613386.58</v>
      </c>
      <c r="AU1646" s="5">
        <v>0</v>
      </c>
      <c r="AV1646" s="5">
        <v>0</v>
      </c>
      <c r="AW1646" s="5">
        <v>0</v>
      </c>
      <c r="AX1646" s="5">
        <v>0</v>
      </c>
      <c r="AY1646" s="5">
        <v>0</v>
      </c>
      <c r="AZ1646" s="5">
        <v>0</v>
      </c>
      <c r="BA1646" s="5">
        <v>0</v>
      </c>
      <c r="BB1646" s="5">
        <v>0</v>
      </c>
      <c r="BC1646" s="5">
        <v>0</v>
      </c>
      <c r="BD1646" s="5">
        <v>0</v>
      </c>
      <c r="BE1646" s="5">
        <v>0</v>
      </c>
      <c r="BF1646" s="5">
        <v>0</v>
      </c>
      <c r="BG1646" s="5">
        <v>0</v>
      </c>
      <c r="BH1646" s="5">
        <v>0</v>
      </c>
      <c r="BI1646" s="5">
        <v>0</v>
      </c>
      <c r="BJ1646" s="5">
        <v>0</v>
      </c>
      <c r="BK1646" s="5">
        <v>0</v>
      </c>
      <c r="BL1646" s="5">
        <v>0</v>
      </c>
      <c r="BM1646" s="5">
        <v>0</v>
      </c>
      <c r="BN1646" s="5">
        <v>9993306.2200000007</v>
      </c>
      <c r="BO1646" s="5">
        <v>0</v>
      </c>
      <c r="BP1646" s="5">
        <v>0</v>
      </c>
      <c r="BQ1646" s="5">
        <v>0</v>
      </c>
      <c r="BR1646" s="5">
        <v>0</v>
      </c>
      <c r="BS1646" s="5">
        <v>0</v>
      </c>
      <c r="BT1646" s="5">
        <v>0</v>
      </c>
      <c r="BU1646" s="5">
        <v>0</v>
      </c>
      <c r="BV1646" s="5">
        <v>0</v>
      </c>
      <c r="BW1646" s="5">
        <v>0</v>
      </c>
      <c r="BX1646" s="5">
        <v>1163619.6200000001</v>
      </c>
      <c r="BY1646" s="5">
        <v>0</v>
      </c>
      <c r="BZ1646" s="5">
        <v>107487.03999999999</v>
      </c>
      <c r="CA1646" s="5">
        <v>0</v>
      </c>
      <c r="CB1646" s="5">
        <v>58964.17</v>
      </c>
      <c r="CC1646" s="5">
        <v>0</v>
      </c>
      <c r="CD1646" s="5">
        <v>0</v>
      </c>
      <c r="CE1646" s="24">
        <v>20196268.050000001</v>
      </c>
    </row>
    <row r="1647" spans="2:83" ht="14.5" thickTop="1" thickBot="1" x14ac:dyDescent="0.35">
      <c r="B1647" s="25" t="s">
        <v>3031</v>
      </c>
      <c r="C1647" s="26">
        <v>2</v>
      </c>
      <c r="D1647" s="26" t="s">
        <v>3044</v>
      </c>
      <c r="E1647" s="26">
        <v>3008092220</v>
      </c>
      <c r="F1647" s="25" t="s">
        <v>3045</v>
      </c>
      <c r="G1647" s="5">
        <v>1515620.42</v>
      </c>
      <c r="H1647" s="5">
        <v>-1030785.4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38051433.770000003</v>
      </c>
      <c r="AB1647" s="5">
        <v>0</v>
      </c>
      <c r="AC1647" s="5">
        <v>8753277.3399999999</v>
      </c>
      <c r="AD1647" s="5">
        <v>0</v>
      </c>
      <c r="AE1647" s="5">
        <v>0</v>
      </c>
      <c r="AF1647" s="5">
        <v>0</v>
      </c>
      <c r="AG1647" s="5">
        <v>0</v>
      </c>
      <c r="AH1647" s="5">
        <v>0</v>
      </c>
      <c r="AI1647" s="5">
        <v>0</v>
      </c>
      <c r="AJ1647" s="5">
        <v>0</v>
      </c>
      <c r="AK1647" s="5">
        <v>0</v>
      </c>
      <c r="AL1647" s="5">
        <v>0</v>
      </c>
      <c r="AM1647" s="5">
        <v>0</v>
      </c>
      <c r="AN1647" s="5">
        <v>0</v>
      </c>
      <c r="AO1647" s="5">
        <v>0</v>
      </c>
      <c r="AP1647" s="5">
        <v>0</v>
      </c>
      <c r="AQ1647" s="5">
        <v>0</v>
      </c>
      <c r="AR1647" s="5">
        <v>0</v>
      </c>
      <c r="AS1647" s="5">
        <v>221047.94</v>
      </c>
      <c r="AT1647" s="5">
        <v>0</v>
      </c>
      <c r="AU1647" s="5">
        <v>0</v>
      </c>
      <c r="AV1647" s="5">
        <v>0</v>
      </c>
      <c r="AW1647" s="5">
        <v>0</v>
      </c>
      <c r="AX1647" s="5">
        <v>0</v>
      </c>
      <c r="AY1647" s="5">
        <v>0</v>
      </c>
      <c r="AZ1647" s="5">
        <v>0</v>
      </c>
      <c r="BA1647" s="5">
        <v>0</v>
      </c>
      <c r="BB1647" s="5">
        <v>0</v>
      </c>
      <c r="BC1647" s="5">
        <v>0</v>
      </c>
      <c r="BD1647" s="5">
        <v>0</v>
      </c>
      <c r="BE1647" s="5">
        <v>0</v>
      </c>
      <c r="BF1647" s="5">
        <v>0</v>
      </c>
      <c r="BG1647" s="5">
        <v>0</v>
      </c>
      <c r="BH1647" s="5">
        <v>0</v>
      </c>
      <c r="BI1647" s="5">
        <v>0</v>
      </c>
      <c r="BJ1647" s="5">
        <v>0</v>
      </c>
      <c r="BK1647" s="5">
        <v>0</v>
      </c>
      <c r="BL1647" s="5">
        <v>4300000</v>
      </c>
      <c r="BM1647" s="5">
        <v>0</v>
      </c>
      <c r="BN1647" s="5">
        <v>18625955.34</v>
      </c>
      <c r="BO1647" s="5">
        <v>0</v>
      </c>
      <c r="BP1647" s="5">
        <v>0</v>
      </c>
      <c r="BQ1647" s="5">
        <v>0</v>
      </c>
      <c r="BR1647" s="5">
        <v>0</v>
      </c>
      <c r="BS1647" s="5">
        <v>0</v>
      </c>
      <c r="BT1647" s="5">
        <v>0</v>
      </c>
      <c r="BU1647" s="5">
        <v>0</v>
      </c>
      <c r="BV1647" s="5">
        <v>0</v>
      </c>
      <c r="BW1647" s="5">
        <v>0</v>
      </c>
      <c r="BX1647" s="5">
        <v>28732320.350000001</v>
      </c>
      <c r="BY1647" s="5">
        <v>0</v>
      </c>
      <c r="BZ1647" s="5">
        <v>1375088.92</v>
      </c>
      <c r="CA1647" s="5">
        <v>0</v>
      </c>
      <c r="CB1647" s="5">
        <v>7865981.54</v>
      </c>
      <c r="CC1647" s="5">
        <v>0</v>
      </c>
      <c r="CD1647" s="5">
        <v>24078788.66</v>
      </c>
      <c r="CE1647" s="24">
        <v>132488728.88000003</v>
      </c>
    </row>
    <row r="1648" spans="2:83" ht="14.5" thickTop="1" thickBot="1" x14ac:dyDescent="0.35">
      <c r="B1648" s="25" t="s">
        <v>3031</v>
      </c>
      <c r="C1648" s="26">
        <v>2</v>
      </c>
      <c r="D1648" s="26" t="s">
        <v>3209</v>
      </c>
      <c r="E1648" s="26">
        <v>3008136319</v>
      </c>
      <c r="F1648" s="25" t="s">
        <v>3210</v>
      </c>
      <c r="G1648" s="5">
        <v>0</v>
      </c>
      <c r="H1648" s="5">
        <v>436731.11</v>
      </c>
      <c r="I1648" s="5">
        <v>0</v>
      </c>
      <c r="J1648" s="5">
        <v>0</v>
      </c>
      <c r="K1648" s="5">
        <v>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  <c r="AB1648" s="5">
        <v>46543602.609999999</v>
      </c>
      <c r="AC1648" s="5">
        <v>0</v>
      </c>
      <c r="AD1648" s="5">
        <v>-428515.6</v>
      </c>
      <c r="AE1648" s="5">
        <v>0</v>
      </c>
      <c r="AF1648" s="5">
        <v>0</v>
      </c>
      <c r="AG1648" s="5">
        <v>0</v>
      </c>
      <c r="AH1648" s="5">
        <v>0</v>
      </c>
      <c r="AI1648" s="5">
        <v>0</v>
      </c>
      <c r="AJ1648" s="5">
        <v>0</v>
      </c>
      <c r="AK1648" s="5">
        <v>0</v>
      </c>
      <c r="AL1648" s="5">
        <v>0</v>
      </c>
      <c r="AM1648" s="5">
        <v>0</v>
      </c>
      <c r="AN1648" s="5">
        <v>0</v>
      </c>
      <c r="AO1648" s="5">
        <v>1955.24</v>
      </c>
      <c r="AP1648" s="5">
        <v>0</v>
      </c>
      <c r="AQ1648" s="5">
        <v>0</v>
      </c>
      <c r="AR1648" s="5">
        <v>0</v>
      </c>
      <c r="AS1648" s="5">
        <v>0</v>
      </c>
      <c r="AT1648" s="5">
        <v>218202.27</v>
      </c>
      <c r="AU1648" s="5">
        <v>0</v>
      </c>
      <c r="AV1648" s="5">
        <v>0</v>
      </c>
      <c r="AW1648" s="5">
        <v>0</v>
      </c>
      <c r="AX1648" s="5">
        <v>0</v>
      </c>
      <c r="AY1648" s="5">
        <v>0</v>
      </c>
      <c r="AZ1648" s="5">
        <v>0</v>
      </c>
      <c r="BA1648" s="5">
        <v>0</v>
      </c>
      <c r="BB1648" s="5">
        <v>0</v>
      </c>
      <c r="BC1648" s="5">
        <v>0</v>
      </c>
      <c r="BD1648" s="5">
        <v>0</v>
      </c>
      <c r="BE1648" s="5">
        <v>0</v>
      </c>
      <c r="BF1648" s="5">
        <v>0</v>
      </c>
      <c r="BG1648" s="5">
        <v>0</v>
      </c>
      <c r="BH1648" s="5">
        <v>0</v>
      </c>
      <c r="BI1648" s="5">
        <v>0</v>
      </c>
      <c r="BJ1648" s="5">
        <v>0</v>
      </c>
      <c r="BK1648" s="5">
        <v>0</v>
      </c>
      <c r="BL1648" s="5">
        <v>0</v>
      </c>
      <c r="BM1648" s="5">
        <v>0</v>
      </c>
      <c r="BN1648" s="5">
        <v>7671368.5300000003</v>
      </c>
      <c r="BO1648" s="5">
        <v>0</v>
      </c>
      <c r="BP1648" s="5">
        <v>0</v>
      </c>
      <c r="BQ1648" s="5">
        <v>0</v>
      </c>
      <c r="BR1648" s="5">
        <v>0</v>
      </c>
      <c r="BS1648" s="5">
        <v>0</v>
      </c>
      <c r="BT1648" s="5">
        <v>0</v>
      </c>
      <c r="BU1648" s="5">
        <v>0</v>
      </c>
      <c r="BV1648" s="5">
        <v>0</v>
      </c>
      <c r="BW1648" s="5">
        <v>0</v>
      </c>
      <c r="BX1648" s="5">
        <v>2985231.23</v>
      </c>
      <c r="BY1648" s="5">
        <v>0</v>
      </c>
      <c r="BZ1648" s="5">
        <v>0</v>
      </c>
      <c r="CA1648" s="5">
        <v>0</v>
      </c>
      <c r="CB1648" s="5">
        <v>60800</v>
      </c>
      <c r="CC1648" s="5">
        <v>0</v>
      </c>
      <c r="CD1648" s="5">
        <v>0</v>
      </c>
      <c r="CE1648" s="24">
        <v>57489375.390000001</v>
      </c>
    </row>
    <row r="1649" spans="2:83" ht="14.5" thickTop="1" thickBot="1" x14ac:dyDescent="0.35">
      <c r="B1649" s="25" t="s">
        <v>3031</v>
      </c>
      <c r="C1649" s="26">
        <v>2</v>
      </c>
      <c r="D1649" s="26" t="s">
        <v>3231</v>
      </c>
      <c r="E1649" s="26">
        <v>3008295403</v>
      </c>
      <c r="F1649" s="25" t="s">
        <v>3232</v>
      </c>
      <c r="G1649" s="5">
        <v>0</v>
      </c>
      <c r="H1649" s="5">
        <v>2643824.15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6934486.6500000004</v>
      </c>
      <c r="AC1649" s="5">
        <v>0</v>
      </c>
      <c r="AD1649" s="5">
        <v>0</v>
      </c>
      <c r="AE1649" s="5">
        <v>0</v>
      </c>
      <c r="AF1649" s="5">
        <v>0</v>
      </c>
      <c r="AG1649" s="5">
        <v>0</v>
      </c>
      <c r="AH1649" s="5">
        <v>0</v>
      </c>
      <c r="AI1649" s="5">
        <v>0</v>
      </c>
      <c r="AJ1649" s="5">
        <v>8953115.4700000007</v>
      </c>
      <c r="AK1649" s="5">
        <v>0</v>
      </c>
      <c r="AL1649" s="5">
        <v>0</v>
      </c>
      <c r="AM1649" s="5">
        <v>0</v>
      </c>
      <c r="AN1649" s="5">
        <v>0</v>
      </c>
      <c r="AO1649" s="5">
        <v>78874663.129999995</v>
      </c>
      <c r="AP1649" s="5">
        <v>0</v>
      </c>
      <c r="AQ1649" s="5">
        <v>0</v>
      </c>
      <c r="AR1649" s="5">
        <v>0</v>
      </c>
      <c r="AS1649" s="5">
        <v>0</v>
      </c>
      <c r="AT1649" s="5">
        <v>124083.27</v>
      </c>
      <c r="AU1649" s="5">
        <v>0</v>
      </c>
      <c r="AV1649" s="5">
        <v>0</v>
      </c>
      <c r="AW1649" s="5">
        <v>0</v>
      </c>
      <c r="AX1649" s="5">
        <v>0</v>
      </c>
      <c r="AY1649" s="5">
        <v>0</v>
      </c>
      <c r="AZ1649" s="5">
        <v>0</v>
      </c>
      <c r="BA1649" s="5">
        <v>0</v>
      </c>
      <c r="BB1649" s="5">
        <v>0</v>
      </c>
      <c r="BC1649" s="5">
        <v>0</v>
      </c>
      <c r="BD1649" s="5">
        <v>0</v>
      </c>
      <c r="BE1649" s="5">
        <v>0</v>
      </c>
      <c r="BF1649" s="5">
        <v>1184603.92</v>
      </c>
      <c r="BG1649" s="5">
        <v>0</v>
      </c>
      <c r="BH1649" s="5">
        <v>0</v>
      </c>
      <c r="BI1649" s="5">
        <v>0</v>
      </c>
      <c r="BJ1649" s="5">
        <v>0</v>
      </c>
      <c r="BK1649" s="5">
        <v>0</v>
      </c>
      <c r="BL1649" s="5">
        <v>0</v>
      </c>
      <c r="BM1649" s="5">
        <v>0</v>
      </c>
      <c r="BN1649" s="5">
        <v>7549610.7300000004</v>
      </c>
      <c r="BO1649" s="5">
        <v>0</v>
      </c>
      <c r="BP1649" s="5">
        <v>0</v>
      </c>
      <c r="BQ1649" s="5">
        <v>0</v>
      </c>
      <c r="BR1649" s="5">
        <v>0</v>
      </c>
      <c r="BS1649" s="5">
        <v>0</v>
      </c>
      <c r="BT1649" s="5">
        <v>0</v>
      </c>
      <c r="BU1649" s="5">
        <v>0</v>
      </c>
      <c r="BV1649" s="5">
        <v>0</v>
      </c>
      <c r="BW1649" s="5">
        <v>0</v>
      </c>
      <c r="BX1649" s="5">
        <v>9354396.2599999998</v>
      </c>
      <c r="BY1649" s="5">
        <v>0</v>
      </c>
      <c r="BZ1649" s="5">
        <v>0</v>
      </c>
      <c r="CA1649" s="5">
        <v>0</v>
      </c>
      <c r="CB1649" s="5">
        <v>0</v>
      </c>
      <c r="CC1649" s="5">
        <v>0</v>
      </c>
      <c r="CD1649" s="5">
        <v>0</v>
      </c>
      <c r="CE1649" s="24">
        <v>115618783.58000001</v>
      </c>
    </row>
    <row r="1650" spans="2:83" ht="14.5" thickTop="1" thickBot="1" x14ac:dyDescent="0.35">
      <c r="B1650" s="25" t="s">
        <v>3031</v>
      </c>
      <c r="C1650" s="26">
        <v>2</v>
      </c>
      <c r="D1650" s="26" t="s">
        <v>3046</v>
      </c>
      <c r="E1650" s="26">
        <v>3008656976</v>
      </c>
      <c r="F1650" s="25" t="s">
        <v>3047</v>
      </c>
      <c r="G1650" s="5">
        <v>83602.22</v>
      </c>
      <c r="H1650" s="5">
        <v>14822.14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51162459.43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151230.98000000001</v>
      </c>
      <c r="AB1650" s="5">
        <v>10154.549999999999</v>
      </c>
      <c r="AC1650" s="5">
        <v>1387929.53</v>
      </c>
      <c r="AD1650" s="5">
        <v>69892.13</v>
      </c>
      <c r="AE1650" s="5">
        <v>0</v>
      </c>
      <c r="AF1650" s="5">
        <v>0</v>
      </c>
      <c r="AG1650" s="5">
        <v>0</v>
      </c>
      <c r="AH1650" s="5">
        <v>0</v>
      </c>
      <c r="AI1650" s="5">
        <v>0</v>
      </c>
      <c r="AJ1650" s="5">
        <v>0</v>
      </c>
      <c r="AK1650" s="5">
        <v>0</v>
      </c>
      <c r="AL1650" s="5">
        <v>0</v>
      </c>
      <c r="AM1650" s="5">
        <v>0</v>
      </c>
      <c r="AN1650" s="5">
        <v>0</v>
      </c>
      <c r="AO1650" s="5">
        <v>0</v>
      </c>
      <c r="AP1650" s="5">
        <v>0</v>
      </c>
      <c r="AQ1650" s="5">
        <v>0</v>
      </c>
      <c r="AR1650" s="5">
        <v>0</v>
      </c>
      <c r="AS1650" s="5">
        <v>142919.37</v>
      </c>
      <c r="AT1650" s="5">
        <v>749.21</v>
      </c>
      <c r="AU1650" s="5">
        <v>0</v>
      </c>
      <c r="AV1650" s="5">
        <v>0</v>
      </c>
      <c r="AW1650" s="5">
        <v>0</v>
      </c>
      <c r="AX1650" s="5">
        <v>0</v>
      </c>
      <c r="AY1650" s="5">
        <v>0</v>
      </c>
      <c r="AZ1650" s="5">
        <v>0</v>
      </c>
      <c r="BA1650" s="5">
        <v>0</v>
      </c>
      <c r="BB1650" s="5">
        <v>0</v>
      </c>
      <c r="BC1650" s="5">
        <v>0</v>
      </c>
      <c r="BD1650" s="5">
        <v>0</v>
      </c>
      <c r="BE1650" s="5">
        <v>0</v>
      </c>
      <c r="BF1650" s="5">
        <v>0</v>
      </c>
      <c r="BG1650" s="5">
        <v>0</v>
      </c>
      <c r="BH1650" s="5">
        <v>0</v>
      </c>
      <c r="BI1650" s="5">
        <v>0</v>
      </c>
      <c r="BJ1650" s="5">
        <v>0</v>
      </c>
      <c r="BK1650" s="5">
        <v>0</v>
      </c>
      <c r="BL1650" s="5">
        <v>0</v>
      </c>
      <c r="BM1650" s="5">
        <v>0</v>
      </c>
      <c r="BN1650" s="5">
        <v>2108781.4700000002</v>
      </c>
      <c r="BO1650" s="5">
        <v>0</v>
      </c>
      <c r="BP1650" s="5">
        <v>0</v>
      </c>
      <c r="BQ1650" s="5">
        <v>0</v>
      </c>
      <c r="BR1650" s="5">
        <v>0</v>
      </c>
      <c r="BS1650" s="5">
        <v>0</v>
      </c>
      <c r="BT1650" s="5">
        <v>0</v>
      </c>
      <c r="BU1650" s="5">
        <v>0</v>
      </c>
      <c r="BV1650" s="5">
        <v>0</v>
      </c>
      <c r="BW1650" s="5">
        <v>0</v>
      </c>
      <c r="BX1650" s="5">
        <v>5254042.18</v>
      </c>
      <c r="BY1650" s="5">
        <v>0</v>
      </c>
      <c r="BZ1650" s="5">
        <v>4710700</v>
      </c>
      <c r="CA1650" s="5">
        <v>0</v>
      </c>
      <c r="CB1650" s="5">
        <v>2235638.81</v>
      </c>
      <c r="CC1650" s="5">
        <v>0</v>
      </c>
      <c r="CD1650" s="5">
        <v>0</v>
      </c>
      <c r="CE1650" s="24">
        <v>67332922.019999996</v>
      </c>
    </row>
    <row r="1651" spans="2:83" ht="14.5" thickTop="1" thickBot="1" x14ac:dyDescent="0.35">
      <c r="B1651" s="25" t="s">
        <v>3031</v>
      </c>
      <c r="C1651" s="26">
        <v>2</v>
      </c>
      <c r="D1651" s="26" t="s">
        <v>3048</v>
      </c>
      <c r="E1651" s="26">
        <v>3008714672</v>
      </c>
      <c r="F1651" s="25" t="s">
        <v>8629</v>
      </c>
      <c r="G1651" s="5">
        <v>0</v>
      </c>
      <c r="H1651" s="5">
        <v>327893.12000000011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5">
        <v>7076060.0000000019</v>
      </c>
      <c r="AC1651" s="5">
        <v>0</v>
      </c>
      <c r="AD1651" s="5">
        <v>0</v>
      </c>
      <c r="AE1651" s="5">
        <v>0</v>
      </c>
      <c r="AF1651" s="5">
        <v>2989077.67</v>
      </c>
      <c r="AG1651" s="5">
        <v>0</v>
      </c>
      <c r="AH1651" s="5">
        <v>0</v>
      </c>
      <c r="AI1651" s="5">
        <v>0</v>
      </c>
      <c r="AJ1651" s="5">
        <v>715700</v>
      </c>
      <c r="AK1651" s="5">
        <v>0</v>
      </c>
      <c r="AL1651" s="5">
        <v>0</v>
      </c>
      <c r="AM1651" s="5">
        <v>0</v>
      </c>
      <c r="AN1651" s="5">
        <v>0</v>
      </c>
      <c r="AO1651" s="5">
        <v>0</v>
      </c>
      <c r="AP1651" s="5">
        <v>0</v>
      </c>
      <c r="AQ1651" s="5">
        <v>0</v>
      </c>
      <c r="AR1651" s="5">
        <v>0</v>
      </c>
      <c r="AS1651" s="5">
        <v>0</v>
      </c>
      <c r="AT1651" s="5">
        <v>206294.88</v>
      </c>
      <c r="AU1651" s="5">
        <v>0</v>
      </c>
      <c r="AV1651" s="5">
        <v>0</v>
      </c>
      <c r="AW1651" s="5">
        <v>0</v>
      </c>
      <c r="AX1651" s="5">
        <v>0</v>
      </c>
      <c r="AY1651" s="5">
        <v>0</v>
      </c>
      <c r="AZ1651" s="5">
        <v>0</v>
      </c>
      <c r="BA1651" s="5">
        <v>0</v>
      </c>
      <c r="BB1651" s="5">
        <v>0</v>
      </c>
      <c r="BC1651" s="5">
        <v>0</v>
      </c>
      <c r="BD1651" s="5">
        <v>0</v>
      </c>
      <c r="BE1651" s="5">
        <v>0</v>
      </c>
      <c r="BF1651" s="5">
        <v>0</v>
      </c>
      <c r="BG1651" s="5">
        <v>0</v>
      </c>
      <c r="BH1651" s="5">
        <v>0</v>
      </c>
      <c r="BI1651" s="5">
        <v>0</v>
      </c>
      <c r="BJ1651" s="5">
        <v>0</v>
      </c>
      <c r="BK1651" s="5">
        <v>0</v>
      </c>
      <c r="BL1651" s="5">
        <v>23630.949999999255</v>
      </c>
      <c r="BM1651" s="5">
        <v>0</v>
      </c>
      <c r="BN1651" s="5">
        <v>3262659.7399999984</v>
      </c>
      <c r="BO1651" s="5">
        <v>0</v>
      </c>
      <c r="BP1651" s="5">
        <v>0</v>
      </c>
      <c r="BQ1651" s="5">
        <v>0</v>
      </c>
      <c r="BR1651" s="5">
        <v>0</v>
      </c>
      <c r="BS1651" s="5">
        <v>0</v>
      </c>
      <c r="BT1651" s="5">
        <v>0</v>
      </c>
      <c r="BU1651" s="5">
        <v>0</v>
      </c>
      <c r="BV1651" s="5">
        <v>0</v>
      </c>
      <c r="BW1651" s="5">
        <v>0</v>
      </c>
      <c r="BX1651" s="5">
        <v>0</v>
      </c>
      <c r="BY1651" s="5">
        <v>0</v>
      </c>
      <c r="BZ1651" s="5">
        <v>0</v>
      </c>
      <c r="CA1651" s="5">
        <v>0</v>
      </c>
      <c r="CB1651" s="5">
        <v>4290314.1332809366</v>
      </c>
      <c r="CC1651" s="5">
        <v>0</v>
      </c>
      <c r="CD1651" s="5">
        <v>0</v>
      </c>
      <c r="CE1651" s="24">
        <v>18891630.49328094</v>
      </c>
    </row>
    <row r="1652" spans="2:83" ht="14.5" thickTop="1" thickBot="1" x14ac:dyDescent="0.35">
      <c r="B1652" s="25" t="s">
        <v>3031</v>
      </c>
      <c r="C1652" s="26">
        <v>3</v>
      </c>
      <c r="D1652" s="26" t="s">
        <v>3049</v>
      </c>
      <c r="E1652" s="26">
        <v>3008087762</v>
      </c>
      <c r="F1652" s="25" t="s">
        <v>3050</v>
      </c>
      <c r="G1652" s="5">
        <v>0</v>
      </c>
      <c r="H1652" s="5">
        <v>7195.22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  <c r="AB1652" s="5">
        <v>2766920.74</v>
      </c>
      <c r="AC1652" s="5">
        <v>0</v>
      </c>
      <c r="AD1652" s="5">
        <v>2553803.61</v>
      </c>
      <c r="AE1652" s="5">
        <v>0</v>
      </c>
      <c r="AF1652" s="5">
        <v>2115653.6800000002</v>
      </c>
      <c r="AG1652" s="5">
        <v>0</v>
      </c>
      <c r="AH1652" s="5">
        <v>87840.5</v>
      </c>
      <c r="AI1652" s="5">
        <v>0</v>
      </c>
      <c r="AJ1652" s="5">
        <v>0</v>
      </c>
      <c r="AK1652" s="5">
        <v>0</v>
      </c>
      <c r="AL1652" s="5">
        <v>0</v>
      </c>
      <c r="AM1652" s="5">
        <v>0</v>
      </c>
      <c r="AN1652" s="5">
        <v>0</v>
      </c>
      <c r="AO1652" s="5">
        <v>0</v>
      </c>
      <c r="AP1652" s="5">
        <v>0</v>
      </c>
      <c r="AQ1652" s="5">
        <v>0</v>
      </c>
      <c r="AR1652" s="5">
        <v>0</v>
      </c>
      <c r="AS1652" s="5">
        <v>0</v>
      </c>
      <c r="AT1652" s="5">
        <v>112465.59</v>
      </c>
      <c r="AU1652" s="5">
        <v>0</v>
      </c>
      <c r="AV1652" s="5">
        <v>0</v>
      </c>
      <c r="AW1652" s="5">
        <v>0</v>
      </c>
      <c r="AX1652" s="5">
        <v>0</v>
      </c>
      <c r="AY1652" s="5">
        <v>0</v>
      </c>
      <c r="AZ1652" s="5">
        <v>0</v>
      </c>
      <c r="BA1652" s="5">
        <v>0</v>
      </c>
      <c r="BB1652" s="5">
        <v>0</v>
      </c>
      <c r="BC1652" s="5">
        <v>0</v>
      </c>
      <c r="BD1652" s="5">
        <v>0</v>
      </c>
      <c r="BE1652" s="5">
        <v>0</v>
      </c>
      <c r="BF1652" s="5">
        <v>0</v>
      </c>
      <c r="BG1652" s="5">
        <v>0</v>
      </c>
      <c r="BH1652" s="5">
        <v>0</v>
      </c>
      <c r="BI1652" s="5">
        <v>0</v>
      </c>
      <c r="BJ1652" s="5">
        <v>0</v>
      </c>
      <c r="BK1652" s="5">
        <v>0</v>
      </c>
      <c r="BL1652" s="5">
        <v>733800.71</v>
      </c>
      <c r="BM1652" s="5">
        <v>0</v>
      </c>
      <c r="BN1652" s="5">
        <v>88180.52</v>
      </c>
      <c r="BO1652" s="5">
        <v>0</v>
      </c>
      <c r="BP1652" s="5">
        <v>0</v>
      </c>
      <c r="BQ1652" s="5">
        <v>0</v>
      </c>
      <c r="BR1652" s="5">
        <v>0</v>
      </c>
      <c r="BS1652" s="5">
        <v>0</v>
      </c>
      <c r="BT1652" s="5">
        <v>0</v>
      </c>
      <c r="BU1652" s="5">
        <v>0</v>
      </c>
      <c r="BV1652" s="5">
        <v>0</v>
      </c>
      <c r="BW1652" s="5">
        <v>0</v>
      </c>
      <c r="BX1652" s="5">
        <v>0</v>
      </c>
      <c r="BY1652" s="5">
        <v>0</v>
      </c>
      <c r="BZ1652" s="5">
        <v>0</v>
      </c>
      <c r="CA1652" s="5">
        <v>0</v>
      </c>
      <c r="CB1652" s="5">
        <v>1208107.81</v>
      </c>
      <c r="CC1652" s="5">
        <v>0</v>
      </c>
      <c r="CD1652" s="5">
        <v>0</v>
      </c>
      <c r="CE1652" s="24">
        <v>9673968.3800000008</v>
      </c>
    </row>
    <row r="1653" spans="2:83" ht="14.5" thickTop="1" thickBot="1" x14ac:dyDescent="0.35">
      <c r="B1653" s="25" t="s">
        <v>3031</v>
      </c>
      <c r="C1653" s="26">
        <v>3</v>
      </c>
      <c r="D1653" s="26" t="s">
        <v>3051</v>
      </c>
      <c r="E1653" s="26">
        <v>3008087499</v>
      </c>
      <c r="F1653" s="25" t="s">
        <v>3052</v>
      </c>
      <c r="G1653" s="5">
        <v>0</v>
      </c>
      <c r="H1653" s="5">
        <v>234190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  <c r="AB1653" s="5">
        <v>20151.07</v>
      </c>
      <c r="AC1653" s="5">
        <v>0</v>
      </c>
      <c r="AD1653" s="5">
        <v>2608956.2799999998</v>
      </c>
      <c r="AE1653" s="5">
        <v>0</v>
      </c>
      <c r="AF1653" s="5">
        <v>0</v>
      </c>
      <c r="AG1653" s="5">
        <v>0</v>
      </c>
      <c r="AH1653" s="5">
        <v>0</v>
      </c>
      <c r="AI1653" s="5">
        <v>0</v>
      </c>
      <c r="AJ1653" s="5">
        <v>0</v>
      </c>
      <c r="AK1653" s="5">
        <v>0</v>
      </c>
      <c r="AL1653" s="5">
        <v>0</v>
      </c>
      <c r="AM1653" s="5">
        <v>0</v>
      </c>
      <c r="AN1653" s="5">
        <v>0</v>
      </c>
      <c r="AO1653" s="5">
        <v>0</v>
      </c>
      <c r="AP1653" s="5">
        <v>0</v>
      </c>
      <c r="AQ1653" s="5">
        <v>0</v>
      </c>
      <c r="AR1653" s="5">
        <v>0</v>
      </c>
      <c r="AS1653" s="5">
        <v>0</v>
      </c>
      <c r="AT1653" s="5">
        <v>169147.6</v>
      </c>
      <c r="AU1653" s="5">
        <v>0</v>
      </c>
      <c r="AV1653" s="5">
        <v>0</v>
      </c>
      <c r="AW1653" s="5">
        <v>0</v>
      </c>
      <c r="AX1653" s="5">
        <v>0</v>
      </c>
      <c r="AY1653" s="5">
        <v>0</v>
      </c>
      <c r="AZ1653" s="5">
        <v>0</v>
      </c>
      <c r="BA1653" s="5">
        <v>0</v>
      </c>
      <c r="BB1653" s="5">
        <v>0</v>
      </c>
      <c r="BC1653" s="5">
        <v>0</v>
      </c>
      <c r="BD1653" s="5">
        <v>0</v>
      </c>
      <c r="BE1653" s="5">
        <v>0</v>
      </c>
      <c r="BF1653" s="5">
        <v>0</v>
      </c>
      <c r="BG1653" s="5">
        <v>0</v>
      </c>
      <c r="BH1653" s="5">
        <v>0</v>
      </c>
      <c r="BI1653" s="5">
        <v>0</v>
      </c>
      <c r="BJ1653" s="5">
        <v>0</v>
      </c>
      <c r="BK1653" s="5">
        <v>0</v>
      </c>
      <c r="BL1653" s="5">
        <v>0</v>
      </c>
      <c r="BM1653" s="5">
        <v>0</v>
      </c>
      <c r="BN1653" s="5">
        <v>233.84</v>
      </c>
      <c r="BO1653" s="5">
        <v>0</v>
      </c>
      <c r="BP1653" s="5">
        <v>0</v>
      </c>
      <c r="BQ1653" s="5">
        <v>0</v>
      </c>
      <c r="BR1653" s="5">
        <v>0</v>
      </c>
      <c r="BS1653" s="5">
        <v>0</v>
      </c>
      <c r="BT1653" s="5">
        <v>0</v>
      </c>
      <c r="BU1653" s="5">
        <v>0</v>
      </c>
      <c r="BV1653" s="5">
        <v>0</v>
      </c>
      <c r="BW1653" s="5">
        <v>0</v>
      </c>
      <c r="BX1653" s="5">
        <v>1221666.5</v>
      </c>
      <c r="BY1653" s="5">
        <v>0</v>
      </c>
      <c r="BZ1653" s="5">
        <v>0</v>
      </c>
      <c r="CA1653" s="5">
        <v>0</v>
      </c>
      <c r="CB1653" s="5">
        <v>166676.87</v>
      </c>
      <c r="CC1653" s="5">
        <v>0</v>
      </c>
      <c r="CD1653" s="5">
        <v>0</v>
      </c>
      <c r="CE1653" s="24">
        <v>4421022.1599999992</v>
      </c>
    </row>
    <row r="1654" spans="2:83" ht="14.5" thickTop="1" thickBot="1" x14ac:dyDescent="0.35">
      <c r="B1654" s="25" t="s">
        <v>3031</v>
      </c>
      <c r="C1654" s="26">
        <v>3</v>
      </c>
      <c r="D1654" s="26" t="s">
        <v>3053</v>
      </c>
      <c r="E1654" s="26">
        <v>3008112795</v>
      </c>
      <c r="F1654" s="25" t="s">
        <v>3054</v>
      </c>
      <c r="G1654" s="5">
        <v>0</v>
      </c>
      <c r="H1654" s="5">
        <v>193902.67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1054462.8</v>
      </c>
      <c r="AC1654" s="5">
        <v>0</v>
      </c>
      <c r="AD1654" s="5">
        <v>0</v>
      </c>
      <c r="AE1654" s="5">
        <v>0</v>
      </c>
      <c r="AF1654" s="5">
        <v>978.18</v>
      </c>
      <c r="AG1654" s="5">
        <v>0</v>
      </c>
      <c r="AH1654" s="5">
        <v>0</v>
      </c>
      <c r="AI1654" s="5">
        <v>0</v>
      </c>
      <c r="AJ1654" s="5">
        <v>0</v>
      </c>
      <c r="AK1654" s="5">
        <v>0</v>
      </c>
      <c r="AL1654" s="5">
        <v>0</v>
      </c>
      <c r="AM1654" s="5">
        <v>0</v>
      </c>
      <c r="AN1654" s="5">
        <v>0</v>
      </c>
      <c r="AO1654" s="5">
        <v>0</v>
      </c>
      <c r="AP1654" s="5">
        <v>0</v>
      </c>
      <c r="AQ1654" s="5">
        <v>0</v>
      </c>
      <c r="AR1654" s="5">
        <v>0</v>
      </c>
      <c r="AS1654" s="5">
        <v>0</v>
      </c>
      <c r="AT1654" s="5">
        <v>510786.55</v>
      </c>
      <c r="AU1654" s="5">
        <v>0</v>
      </c>
      <c r="AV1654" s="5">
        <v>0</v>
      </c>
      <c r="AW1654" s="5">
        <v>0</v>
      </c>
      <c r="AX1654" s="5">
        <v>0</v>
      </c>
      <c r="AY1654" s="5">
        <v>0</v>
      </c>
      <c r="AZ1654" s="5">
        <v>0</v>
      </c>
      <c r="BA1654" s="5">
        <v>0</v>
      </c>
      <c r="BB1654" s="5">
        <v>0</v>
      </c>
      <c r="BC1654" s="5">
        <v>0</v>
      </c>
      <c r="BD1654" s="5">
        <v>0</v>
      </c>
      <c r="BE1654" s="5">
        <v>0</v>
      </c>
      <c r="BF1654" s="5">
        <v>0</v>
      </c>
      <c r="BG1654" s="5">
        <v>0</v>
      </c>
      <c r="BH1654" s="5">
        <v>0</v>
      </c>
      <c r="BI1654" s="5">
        <v>0</v>
      </c>
      <c r="BJ1654" s="5">
        <v>0</v>
      </c>
      <c r="BK1654" s="5">
        <v>0</v>
      </c>
      <c r="BL1654" s="5">
        <v>0</v>
      </c>
      <c r="BM1654" s="5">
        <v>0</v>
      </c>
      <c r="BN1654" s="5">
        <v>5597.53</v>
      </c>
      <c r="BO1654" s="5">
        <v>0</v>
      </c>
      <c r="BP1654" s="5">
        <v>0</v>
      </c>
      <c r="BQ1654" s="5">
        <v>0</v>
      </c>
      <c r="BR1654" s="5">
        <v>0</v>
      </c>
      <c r="BS1654" s="5">
        <v>0</v>
      </c>
      <c r="BT1654" s="5">
        <v>0</v>
      </c>
      <c r="BU1654" s="5">
        <v>0</v>
      </c>
      <c r="BV1654" s="5">
        <v>0</v>
      </c>
      <c r="BW1654" s="5">
        <v>0</v>
      </c>
      <c r="BX1654" s="5">
        <v>593036.85</v>
      </c>
      <c r="BY1654" s="5">
        <v>0</v>
      </c>
      <c r="BZ1654" s="5">
        <v>0</v>
      </c>
      <c r="CA1654" s="5">
        <v>0</v>
      </c>
      <c r="CB1654" s="5">
        <v>55000</v>
      </c>
      <c r="CC1654" s="5">
        <v>0</v>
      </c>
      <c r="CD1654" s="5">
        <v>0</v>
      </c>
      <c r="CE1654" s="24">
        <v>2413764.58</v>
      </c>
    </row>
    <row r="1655" spans="2:83" ht="14.5" thickTop="1" thickBot="1" x14ac:dyDescent="0.35">
      <c r="B1655" s="25" t="s">
        <v>3031</v>
      </c>
      <c r="C1655" s="26">
        <v>3</v>
      </c>
      <c r="D1655" s="26" t="s">
        <v>3055</v>
      </c>
      <c r="E1655" s="26">
        <v>3008129364</v>
      </c>
      <c r="F1655" s="25" t="s">
        <v>3056</v>
      </c>
      <c r="G1655" s="5">
        <v>0</v>
      </c>
      <c r="H1655" s="5">
        <v>286463.49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  <c r="AB1655" s="5">
        <v>2069807.8</v>
      </c>
      <c r="AC1655" s="5">
        <v>0</v>
      </c>
      <c r="AD1655" s="5">
        <v>464153.54</v>
      </c>
      <c r="AE1655" s="5">
        <v>0</v>
      </c>
      <c r="AF1655" s="5">
        <v>0</v>
      </c>
      <c r="AG1655" s="5">
        <v>0</v>
      </c>
      <c r="AH1655" s="5">
        <v>0</v>
      </c>
      <c r="AI1655" s="5">
        <v>0</v>
      </c>
      <c r="AJ1655" s="5">
        <v>0</v>
      </c>
      <c r="AK1655" s="5">
        <v>0</v>
      </c>
      <c r="AL1655" s="5">
        <v>0</v>
      </c>
      <c r="AM1655" s="5">
        <v>0</v>
      </c>
      <c r="AN1655" s="5">
        <v>0</v>
      </c>
      <c r="AO1655" s="5">
        <v>0</v>
      </c>
      <c r="AP1655" s="5">
        <v>3707103.67</v>
      </c>
      <c r="AQ1655" s="5">
        <v>0</v>
      </c>
      <c r="AR1655" s="5">
        <v>0</v>
      </c>
      <c r="AS1655" s="5">
        <v>0</v>
      </c>
      <c r="AT1655" s="5">
        <v>130505.9</v>
      </c>
      <c r="AU1655" s="5">
        <v>0</v>
      </c>
      <c r="AV1655" s="5">
        <v>0</v>
      </c>
      <c r="AW1655" s="5">
        <v>0</v>
      </c>
      <c r="AX1655" s="5">
        <v>0</v>
      </c>
      <c r="AY1655" s="5">
        <v>0</v>
      </c>
      <c r="AZ1655" s="5">
        <v>55968</v>
      </c>
      <c r="BA1655" s="5">
        <v>0</v>
      </c>
      <c r="BB1655" s="5">
        <v>0</v>
      </c>
      <c r="BC1655" s="5">
        <v>0</v>
      </c>
      <c r="BD1655" s="5">
        <v>0</v>
      </c>
      <c r="BE1655" s="5">
        <v>0</v>
      </c>
      <c r="BF1655" s="5">
        <v>0</v>
      </c>
      <c r="BG1655" s="5">
        <v>0</v>
      </c>
      <c r="BH1655" s="5">
        <v>0</v>
      </c>
      <c r="BI1655" s="5">
        <v>0</v>
      </c>
      <c r="BJ1655" s="5">
        <v>0</v>
      </c>
      <c r="BK1655" s="5">
        <v>0</v>
      </c>
      <c r="BL1655" s="5">
        <v>0</v>
      </c>
      <c r="BM1655" s="5">
        <v>0</v>
      </c>
      <c r="BN1655" s="5">
        <v>469371.88</v>
      </c>
      <c r="BO1655" s="5">
        <v>0</v>
      </c>
      <c r="BP1655" s="5">
        <v>0</v>
      </c>
      <c r="BQ1655" s="5">
        <v>0</v>
      </c>
      <c r="BR1655" s="5">
        <v>0</v>
      </c>
      <c r="BS1655" s="5">
        <v>0</v>
      </c>
      <c r="BT1655" s="5">
        <v>0</v>
      </c>
      <c r="BU1655" s="5">
        <v>0</v>
      </c>
      <c r="BV1655" s="5">
        <v>0</v>
      </c>
      <c r="BW1655" s="5">
        <v>0</v>
      </c>
      <c r="BX1655" s="5">
        <v>36514.980000000003</v>
      </c>
      <c r="BY1655" s="5">
        <v>0</v>
      </c>
      <c r="BZ1655" s="5">
        <v>0</v>
      </c>
      <c r="CA1655" s="5">
        <v>0</v>
      </c>
      <c r="CB1655" s="5">
        <v>0</v>
      </c>
      <c r="CC1655" s="5">
        <v>0</v>
      </c>
      <c r="CD1655" s="5">
        <v>0</v>
      </c>
      <c r="CE1655" s="24">
        <v>7219889.2600000007</v>
      </c>
    </row>
    <row r="1656" spans="2:83" ht="14.5" thickTop="1" thickBot="1" x14ac:dyDescent="0.35">
      <c r="B1656" s="25" t="s">
        <v>3031</v>
      </c>
      <c r="C1656" s="26">
        <v>3</v>
      </c>
      <c r="D1656" s="26" t="s">
        <v>3057</v>
      </c>
      <c r="E1656" s="26">
        <v>3008111991</v>
      </c>
      <c r="F1656" s="25" t="s">
        <v>3058</v>
      </c>
      <c r="G1656" s="5">
        <v>0</v>
      </c>
      <c r="H1656" s="5">
        <v>1415827.05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  <c r="AB1656" s="5">
        <v>535054.80000000005</v>
      </c>
      <c r="AC1656" s="5">
        <v>0</v>
      </c>
      <c r="AD1656" s="5">
        <v>-22189.72</v>
      </c>
      <c r="AE1656" s="5">
        <v>0</v>
      </c>
      <c r="AF1656" s="5">
        <v>0</v>
      </c>
      <c r="AG1656" s="5">
        <v>0</v>
      </c>
      <c r="AH1656" s="5">
        <v>0</v>
      </c>
      <c r="AI1656" s="5">
        <v>0</v>
      </c>
      <c r="AJ1656" s="5">
        <v>0</v>
      </c>
      <c r="AK1656" s="5">
        <v>0</v>
      </c>
      <c r="AL1656" s="5">
        <v>0</v>
      </c>
      <c r="AM1656" s="5">
        <v>0</v>
      </c>
      <c r="AN1656" s="5">
        <v>0</v>
      </c>
      <c r="AO1656" s="5">
        <v>0</v>
      </c>
      <c r="AP1656" s="5">
        <v>0</v>
      </c>
      <c r="AQ1656" s="5">
        <v>0</v>
      </c>
      <c r="AR1656" s="5">
        <v>0</v>
      </c>
      <c r="AS1656" s="5">
        <v>0</v>
      </c>
      <c r="AT1656" s="5">
        <v>64658.27</v>
      </c>
      <c r="AU1656" s="5">
        <v>0</v>
      </c>
      <c r="AV1656" s="5">
        <v>0</v>
      </c>
      <c r="AW1656" s="5">
        <v>0</v>
      </c>
      <c r="AX1656" s="5">
        <v>0</v>
      </c>
      <c r="AY1656" s="5">
        <v>0</v>
      </c>
      <c r="AZ1656" s="5">
        <v>0</v>
      </c>
      <c r="BA1656" s="5">
        <v>0</v>
      </c>
      <c r="BB1656" s="5">
        <v>0</v>
      </c>
      <c r="BC1656" s="5">
        <v>0</v>
      </c>
      <c r="BD1656" s="5">
        <v>0</v>
      </c>
      <c r="BE1656" s="5">
        <v>0</v>
      </c>
      <c r="BF1656" s="5">
        <v>0</v>
      </c>
      <c r="BG1656" s="5">
        <v>0</v>
      </c>
      <c r="BH1656" s="5">
        <v>0</v>
      </c>
      <c r="BI1656" s="5">
        <v>0</v>
      </c>
      <c r="BJ1656" s="5">
        <v>0</v>
      </c>
      <c r="BK1656" s="5">
        <v>0</v>
      </c>
      <c r="BL1656" s="5">
        <v>0</v>
      </c>
      <c r="BM1656" s="5">
        <v>0</v>
      </c>
      <c r="BN1656" s="5">
        <v>1320045.78</v>
      </c>
      <c r="BO1656" s="5">
        <v>0</v>
      </c>
      <c r="BP1656" s="5">
        <v>0</v>
      </c>
      <c r="BQ1656" s="5">
        <v>0</v>
      </c>
      <c r="BR1656" s="5">
        <v>0</v>
      </c>
      <c r="BS1656" s="5">
        <v>0</v>
      </c>
      <c r="BT1656" s="5">
        <v>0</v>
      </c>
      <c r="BU1656" s="5">
        <v>0</v>
      </c>
      <c r="BV1656" s="5">
        <v>0</v>
      </c>
      <c r="BW1656" s="5">
        <v>0</v>
      </c>
      <c r="BX1656" s="5">
        <v>101788.53</v>
      </c>
      <c r="BY1656" s="5">
        <v>0</v>
      </c>
      <c r="BZ1656" s="5">
        <v>0</v>
      </c>
      <c r="CA1656" s="5">
        <v>0</v>
      </c>
      <c r="CB1656" s="5">
        <v>0</v>
      </c>
      <c r="CC1656" s="5">
        <v>0</v>
      </c>
      <c r="CD1656" s="5">
        <v>0</v>
      </c>
      <c r="CE1656" s="24">
        <v>3415184.71</v>
      </c>
    </row>
    <row r="1657" spans="2:83" ht="14.5" thickTop="1" thickBot="1" x14ac:dyDescent="0.35">
      <c r="B1657" s="25" t="s">
        <v>3031</v>
      </c>
      <c r="C1657" s="26">
        <v>3</v>
      </c>
      <c r="D1657" s="26" t="s">
        <v>3059</v>
      </c>
      <c r="E1657" s="26">
        <v>3008087454</v>
      </c>
      <c r="F1657" s="25" t="s">
        <v>3060</v>
      </c>
      <c r="G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  <c r="AB1657" s="5">
        <v>315857.39</v>
      </c>
      <c r="AC1657" s="5">
        <v>0</v>
      </c>
      <c r="AD1657" s="5">
        <v>320315.73</v>
      </c>
      <c r="AE1657" s="5">
        <v>0</v>
      </c>
      <c r="AF1657" s="5">
        <v>0</v>
      </c>
      <c r="AG1657" s="5">
        <v>0</v>
      </c>
      <c r="AH1657" s="5">
        <v>0</v>
      </c>
      <c r="AI1657" s="5">
        <v>0</v>
      </c>
      <c r="AJ1657" s="5">
        <v>0</v>
      </c>
      <c r="AK1657" s="5">
        <v>0</v>
      </c>
      <c r="AL1657" s="5">
        <v>0</v>
      </c>
      <c r="AM1657" s="5">
        <v>0</v>
      </c>
      <c r="AN1657" s="5">
        <v>0</v>
      </c>
      <c r="AO1657" s="5">
        <v>0</v>
      </c>
      <c r="AP1657" s="5">
        <v>0</v>
      </c>
      <c r="AQ1657" s="5">
        <v>0</v>
      </c>
      <c r="AR1657" s="5">
        <v>0</v>
      </c>
      <c r="AS1657" s="5">
        <v>0</v>
      </c>
      <c r="AT1657" s="5">
        <v>0</v>
      </c>
      <c r="AU1657" s="5">
        <v>0</v>
      </c>
      <c r="AV1657" s="5">
        <v>0</v>
      </c>
      <c r="AW1657" s="5">
        <v>0</v>
      </c>
      <c r="AX1657" s="5">
        <v>0</v>
      </c>
      <c r="AY1657" s="5">
        <v>0</v>
      </c>
      <c r="AZ1657" s="5">
        <v>0</v>
      </c>
      <c r="BA1657" s="5">
        <v>0</v>
      </c>
      <c r="BB1657" s="5">
        <v>0</v>
      </c>
      <c r="BC1657" s="5">
        <v>0</v>
      </c>
      <c r="BD1657" s="5">
        <v>0</v>
      </c>
      <c r="BE1657" s="5">
        <v>0</v>
      </c>
      <c r="BF1657" s="5">
        <v>0</v>
      </c>
      <c r="BG1657" s="5">
        <v>0</v>
      </c>
      <c r="BH1657" s="5">
        <v>0</v>
      </c>
      <c r="BI1657" s="5">
        <v>0</v>
      </c>
      <c r="BJ1657" s="5">
        <v>0</v>
      </c>
      <c r="BK1657" s="5">
        <v>0</v>
      </c>
      <c r="BL1657" s="5">
        <v>0</v>
      </c>
      <c r="BM1657" s="5">
        <v>0</v>
      </c>
      <c r="BN1657" s="5">
        <v>0</v>
      </c>
      <c r="BO1657" s="5">
        <v>0</v>
      </c>
      <c r="BP1657" s="5">
        <v>0</v>
      </c>
      <c r="BQ1657" s="5">
        <v>0</v>
      </c>
      <c r="BR1657" s="5">
        <v>0</v>
      </c>
      <c r="BS1657" s="5">
        <v>0</v>
      </c>
      <c r="BT1657" s="5">
        <v>0</v>
      </c>
      <c r="BU1657" s="5">
        <v>0</v>
      </c>
      <c r="BV1657" s="5">
        <v>0</v>
      </c>
      <c r="BW1657" s="5">
        <v>0</v>
      </c>
      <c r="BX1657" s="5">
        <v>0</v>
      </c>
      <c r="BY1657" s="5">
        <v>0</v>
      </c>
      <c r="BZ1657" s="5">
        <v>0</v>
      </c>
      <c r="CA1657" s="5">
        <v>0</v>
      </c>
      <c r="CB1657" s="5">
        <v>0</v>
      </c>
      <c r="CC1657" s="5">
        <v>0</v>
      </c>
      <c r="CD1657" s="5">
        <v>0</v>
      </c>
      <c r="CE1657" s="24">
        <v>636173.12</v>
      </c>
    </row>
    <row r="1658" spans="2:83" ht="14.5" thickTop="1" thickBot="1" x14ac:dyDescent="0.35">
      <c r="B1658" s="25" t="s">
        <v>3031</v>
      </c>
      <c r="C1658" s="26">
        <v>3</v>
      </c>
      <c r="D1658" s="26" t="s">
        <v>3061</v>
      </c>
      <c r="E1658" s="26">
        <v>3008084406</v>
      </c>
      <c r="F1658" s="25" t="s">
        <v>3062</v>
      </c>
      <c r="G1658" s="5">
        <v>0</v>
      </c>
      <c r="H1658" s="5">
        <v>12610.96</v>
      </c>
      <c r="I1658" s="5">
        <v>0</v>
      </c>
      <c r="J1658" s="5">
        <v>0</v>
      </c>
      <c r="K1658" s="5">
        <v>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  <c r="AA1658" s="5">
        <v>0</v>
      </c>
      <c r="AB1658" s="5">
        <v>-3328.29</v>
      </c>
      <c r="AC1658" s="5">
        <v>0</v>
      </c>
      <c r="AD1658" s="5">
        <v>226116.67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J1658" s="5">
        <v>0</v>
      </c>
      <c r="AK1658" s="5">
        <v>0</v>
      </c>
      <c r="AL1658" s="5">
        <v>0</v>
      </c>
      <c r="AM1658" s="5">
        <v>0</v>
      </c>
      <c r="AN1658" s="5">
        <v>0</v>
      </c>
      <c r="AO1658" s="5">
        <v>0</v>
      </c>
      <c r="AP1658" s="5">
        <v>0</v>
      </c>
      <c r="AQ1658" s="5">
        <v>0</v>
      </c>
      <c r="AR1658" s="5">
        <v>0</v>
      </c>
      <c r="AS1658" s="5">
        <v>0</v>
      </c>
      <c r="AT1658" s="5">
        <v>156674.15</v>
      </c>
      <c r="AU1658" s="5">
        <v>0</v>
      </c>
      <c r="AV1658" s="5">
        <v>0</v>
      </c>
      <c r="AW1658" s="5">
        <v>0</v>
      </c>
      <c r="AX1658" s="5">
        <v>0</v>
      </c>
      <c r="AY1658" s="5">
        <v>0</v>
      </c>
      <c r="AZ1658" s="5">
        <v>0</v>
      </c>
      <c r="BA1658" s="5">
        <v>0</v>
      </c>
      <c r="BB1658" s="5">
        <v>0</v>
      </c>
      <c r="BC1658" s="5">
        <v>0</v>
      </c>
      <c r="BD1658" s="5">
        <v>0</v>
      </c>
      <c r="BE1658" s="5">
        <v>0</v>
      </c>
      <c r="BF1658" s="5">
        <v>0</v>
      </c>
      <c r="BG1658" s="5">
        <v>0</v>
      </c>
      <c r="BH1658" s="5">
        <v>0</v>
      </c>
      <c r="BI1658" s="5">
        <v>0</v>
      </c>
      <c r="BJ1658" s="5">
        <v>0</v>
      </c>
      <c r="BK1658" s="5">
        <v>0</v>
      </c>
      <c r="BL1658" s="5">
        <v>0</v>
      </c>
      <c r="BM1658" s="5">
        <v>0</v>
      </c>
      <c r="BN1658" s="5">
        <v>0</v>
      </c>
      <c r="BO1658" s="5">
        <v>0</v>
      </c>
      <c r="BP1658" s="5">
        <v>0</v>
      </c>
      <c r="BQ1658" s="5">
        <v>0</v>
      </c>
      <c r="BR1658" s="5">
        <v>0</v>
      </c>
      <c r="BS1658" s="5">
        <v>0</v>
      </c>
      <c r="BT1658" s="5">
        <v>0</v>
      </c>
      <c r="BU1658" s="5">
        <v>0</v>
      </c>
      <c r="BV1658" s="5">
        <v>0</v>
      </c>
      <c r="BW1658" s="5">
        <v>0</v>
      </c>
      <c r="BX1658" s="5">
        <v>0</v>
      </c>
      <c r="BY1658" s="5">
        <v>0</v>
      </c>
      <c r="BZ1658" s="5">
        <v>0</v>
      </c>
      <c r="CA1658" s="5">
        <v>0</v>
      </c>
      <c r="CB1658" s="5">
        <v>312704.59999999998</v>
      </c>
      <c r="CC1658" s="5">
        <v>0</v>
      </c>
      <c r="CD1658" s="5">
        <v>0</v>
      </c>
      <c r="CE1658" s="24">
        <v>704778.09</v>
      </c>
    </row>
    <row r="1659" spans="2:83" ht="14.5" thickTop="1" thickBot="1" x14ac:dyDescent="0.35">
      <c r="B1659" s="25" t="s">
        <v>3031</v>
      </c>
      <c r="C1659" s="26">
        <v>3</v>
      </c>
      <c r="D1659" s="26" t="s">
        <v>3063</v>
      </c>
      <c r="E1659" s="26">
        <v>3008092310</v>
      </c>
      <c r="F1659" s="25" t="s">
        <v>3064</v>
      </c>
      <c r="G1659" s="5">
        <v>0</v>
      </c>
      <c r="H1659" s="5">
        <v>17965.79</v>
      </c>
      <c r="I1659" s="5">
        <v>0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  <c r="AB1659" s="5">
        <v>375.59</v>
      </c>
      <c r="AC1659" s="5">
        <v>0</v>
      </c>
      <c r="AD1659" s="5">
        <v>0</v>
      </c>
      <c r="AE1659" s="5">
        <v>0</v>
      </c>
      <c r="AF1659" s="5">
        <v>4400</v>
      </c>
      <c r="AG1659" s="5">
        <v>0</v>
      </c>
      <c r="AH1659" s="5">
        <v>0</v>
      </c>
      <c r="AI1659" s="5">
        <v>0</v>
      </c>
      <c r="AJ1659" s="5">
        <v>0</v>
      </c>
      <c r="AK1659" s="5">
        <v>0</v>
      </c>
      <c r="AL1659" s="5">
        <v>0</v>
      </c>
      <c r="AM1659" s="5">
        <v>0</v>
      </c>
      <c r="AN1659" s="5">
        <v>0</v>
      </c>
      <c r="AO1659" s="5">
        <v>0</v>
      </c>
      <c r="AP1659" s="5">
        <v>0</v>
      </c>
      <c r="AQ1659" s="5">
        <v>0</v>
      </c>
      <c r="AR1659" s="5">
        <v>0</v>
      </c>
      <c r="AS1659" s="5">
        <v>0</v>
      </c>
      <c r="AT1659" s="5">
        <v>51754.89</v>
      </c>
      <c r="AU1659" s="5">
        <v>0</v>
      </c>
      <c r="AV1659" s="5">
        <v>0</v>
      </c>
      <c r="AW1659" s="5">
        <v>0</v>
      </c>
      <c r="AX1659" s="5">
        <v>0</v>
      </c>
      <c r="AY1659" s="5">
        <v>0</v>
      </c>
      <c r="AZ1659" s="5">
        <v>0</v>
      </c>
      <c r="BA1659" s="5">
        <v>0</v>
      </c>
      <c r="BB1659" s="5">
        <v>0</v>
      </c>
      <c r="BC1659" s="5">
        <v>0</v>
      </c>
      <c r="BD1659" s="5">
        <v>0</v>
      </c>
      <c r="BE1659" s="5">
        <v>0</v>
      </c>
      <c r="BF1659" s="5">
        <v>0</v>
      </c>
      <c r="BG1659" s="5">
        <v>0</v>
      </c>
      <c r="BH1659" s="5">
        <v>0</v>
      </c>
      <c r="BI1659" s="5">
        <v>0</v>
      </c>
      <c r="BJ1659" s="5">
        <v>0</v>
      </c>
      <c r="BK1659" s="5">
        <v>0</v>
      </c>
      <c r="BL1659" s="5">
        <v>0</v>
      </c>
      <c r="BM1659" s="5">
        <v>0</v>
      </c>
      <c r="BN1659" s="5">
        <v>0.01</v>
      </c>
      <c r="BO1659" s="5">
        <v>0</v>
      </c>
      <c r="BP1659" s="5">
        <v>0</v>
      </c>
      <c r="BQ1659" s="5">
        <v>0</v>
      </c>
      <c r="BR1659" s="5">
        <v>0</v>
      </c>
      <c r="BS1659" s="5">
        <v>0</v>
      </c>
      <c r="BT1659" s="5">
        <v>0</v>
      </c>
      <c r="BU1659" s="5">
        <v>0</v>
      </c>
      <c r="BV1659" s="5">
        <v>0</v>
      </c>
      <c r="BW1659" s="5">
        <v>0</v>
      </c>
      <c r="BX1659" s="5">
        <v>0</v>
      </c>
      <c r="BY1659" s="5">
        <v>0</v>
      </c>
      <c r="BZ1659" s="5">
        <v>0</v>
      </c>
      <c r="CA1659" s="5">
        <v>0</v>
      </c>
      <c r="CB1659" s="5">
        <v>0</v>
      </c>
      <c r="CC1659" s="5">
        <v>0</v>
      </c>
      <c r="CD1659" s="5">
        <v>0</v>
      </c>
      <c r="CE1659" s="24">
        <v>74496.28</v>
      </c>
    </row>
    <row r="1660" spans="2:83" ht="14.5" thickTop="1" thickBot="1" x14ac:dyDescent="0.35">
      <c r="B1660" s="25" t="s">
        <v>3031</v>
      </c>
      <c r="C1660" s="26">
        <v>3</v>
      </c>
      <c r="D1660" s="26" t="s">
        <v>3065</v>
      </c>
      <c r="E1660" s="26">
        <v>3008087623</v>
      </c>
      <c r="F1660" s="25" t="s">
        <v>3066</v>
      </c>
      <c r="G1660" s="5">
        <v>0</v>
      </c>
      <c r="H1660" s="5">
        <v>602248.81999999995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1076039.46</v>
      </c>
      <c r="AC1660" s="5">
        <v>0</v>
      </c>
      <c r="AD1660" s="5">
        <v>0</v>
      </c>
      <c r="AE1660" s="5">
        <v>0</v>
      </c>
      <c r="AF1660" s="5">
        <v>92050</v>
      </c>
      <c r="AG1660" s="5">
        <v>0</v>
      </c>
      <c r="AH1660" s="5">
        <v>0</v>
      </c>
      <c r="AI1660" s="5">
        <v>0</v>
      </c>
      <c r="AJ1660" s="5">
        <v>0</v>
      </c>
      <c r="AK1660" s="5">
        <v>0</v>
      </c>
      <c r="AL1660" s="5">
        <v>0</v>
      </c>
      <c r="AM1660" s="5">
        <v>0</v>
      </c>
      <c r="AN1660" s="5">
        <v>0</v>
      </c>
      <c r="AO1660" s="5">
        <v>0</v>
      </c>
      <c r="AP1660" s="5">
        <v>0</v>
      </c>
      <c r="AQ1660" s="5">
        <v>8500000</v>
      </c>
      <c r="AR1660" s="5">
        <v>0</v>
      </c>
      <c r="AS1660" s="5">
        <v>0</v>
      </c>
      <c r="AT1660" s="5">
        <v>119750.41</v>
      </c>
      <c r="AU1660" s="5">
        <v>0</v>
      </c>
      <c r="AV1660" s="5">
        <v>0</v>
      </c>
      <c r="AW1660" s="5">
        <v>0</v>
      </c>
      <c r="AX1660" s="5">
        <v>0</v>
      </c>
      <c r="AY1660" s="5">
        <v>0</v>
      </c>
      <c r="AZ1660" s="5">
        <v>0</v>
      </c>
      <c r="BA1660" s="5">
        <v>0</v>
      </c>
      <c r="BB1660" s="5">
        <v>0</v>
      </c>
      <c r="BC1660" s="5">
        <v>0</v>
      </c>
      <c r="BD1660" s="5">
        <v>0</v>
      </c>
      <c r="BE1660" s="5">
        <v>0</v>
      </c>
      <c r="BF1660" s="5">
        <v>0</v>
      </c>
      <c r="BG1660" s="5">
        <v>0</v>
      </c>
      <c r="BH1660" s="5">
        <v>0</v>
      </c>
      <c r="BI1660" s="5">
        <v>0</v>
      </c>
      <c r="BJ1660" s="5">
        <v>0</v>
      </c>
      <c r="BK1660" s="5">
        <v>0</v>
      </c>
      <c r="BL1660" s="5">
        <v>0</v>
      </c>
      <c r="BM1660" s="5">
        <v>0</v>
      </c>
      <c r="BN1660" s="5">
        <v>20085.79</v>
      </c>
      <c r="BO1660" s="5">
        <v>0</v>
      </c>
      <c r="BP1660" s="5">
        <v>0</v>
      </c>
      <c r="BQ1660" s="5">
        <v>0</v>
      </c>
      <c r="BR1660" s="5">
        <v>0</v>
      </c>
      <c r="BS1660" s="5">
        <v>0</v>
      </c>
      <c r="BT1660" s="5">
        <v>0</v>
      </c>
      <c r="BU1660" s="5">
        <v>0</v>
      </c>
      <c r="BV1660" s="5">
        <v>0</v>
      </c>
      <c r="BW1660" s="5">
        <v>0</v>
      </c>
      <c r="BX1660" s="5">
        <v>395.99</v>
      </c>
      <c r="BY1660" s="5">
        <v>0</v>
      </c>
      <c r="BZ1660" s="5">
        <v>0</v>
      </c>
      <c r="CA1660" s="5">
        <v>0</v>
      </c>
      <c r="CB1660" s="5">
        <v>0</v>
      </c>
      <c r="CC1660" s="5">
        <v>0</v>
      </c>
      <c r="CD1660" s="5">
        <v>0</v>
      </c>
      <c r="CE1660" s="24">
        <v>10410570.469999999</v>
      </c>
    </row>
    <row r="1661" spans="2:83" ht="14.5" thickTop="1" thickBot="1" x14ac:dyDescent="0.35">
      <c r="B1661" s="25" t="s">
        <v>3031</v>
      </c>
      <c r="C1661" s="26">
        <v>3</v>
      </c>
      <c r="D1661" s="26" t="s">
        <v>3067</v>
      </c>
      <c r="E1661" s="26">
        <v>3008092808</v>
      </c>
      <c r="F1661" s="25" t="s">
        <v>3068</v>
      </c>
      <c r="G1661" s="5">
        <v>0</v>
      </c>
      <c r="H1661" s="5">
        <v>347738.74</v>
      </c>
      <c r="I1661" s="5">
        <v>0</v>
      </c>
      <c r="J1661" s="5">
        <v>0</v>
      </c>
      <c r="K1661" s="5">
        <v>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5">
        <v>0</v>
      </c>
      <c r="AB1661" s="5">
        <v>1539456.37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J1661" s="5">
        <v>0</v>
      </c>
      <c r="AK1661" s="5">
        <v>0</v>
      </c>
      <c r="AL1661" s="5">
        <v>0</v>
      </c>
      <c r="AM1661" s="5">
        <v>0</v>
      </c>
      <c r="AN1661" s="5">
        <v>0</v>
      </c>
      <c r="AO1661" s="5">
        <v>0</v>
      </c>
      <c r="AP1661" s="5">
        <v>0</v>
      </c>
      <c r="AQ1661" s="5">
        <v>0</v>
      </c>
      <c r="AR1661" s="5">
        <v>0</v>
      </c>
      <c r="AS1661" s="5">
        <v>0</v>
      </c>
      <c r="AT1661" s="5">
        <v>189846.9</v>
      </c>
      <c r="AU1661" s="5">
        <v>0</v>
      </c>
      <c r="AV1661" s="5">
        <v>0</v>
      </c>
      <c r="AW1661" s="5">
        <v>0</v>
      </c>
      <c r="AX1661" s="5">
        <v>0</v>
      </c>
      <c r="AY1661" s="5">
        <v>0</v>
      </c>
      <c r="AZ1661" s="5">
        <v>0</v>
      </c>
      <c r="BA1661" s="5">
        <v>0</v>
      </c>
      <c r="BB1661" s="5">
        <v>0</v>
      </c>
      <c r="BC1661" s="5">
        <v>0</v>
      </c>
      <c r="BD1661" s="5">
        <v>0</v>
      </c>
      <c r="BE1661" s="5">
        <v>0</v>
      </c>
      <c r="BF1661" s="5">
        <v>0</v>
      </c>
      <c r="BG1661" s="5">
        <v>0</v>
      </c>
      <c r="BH1661" s="5">
        <v>0</v>
      </c>
      <c r="BI1661" s="5">
        <v>0</v>
      </c>
      <c r="BJ1661" s="5">
        <v>0</v>
      </c>
      <c r="BK1661" s="5">
        <v>0</v>
      </c>
      <c r="BL1661" s="5">
        <v>0</v>
      </c>
      <c r="BM1661" s="5">
        <v>0</v>
      </c>
      <c r="BN1661" s="5">
        <v>6449294.2800000003</v>
      </c>
      <c r="BO1661" s="5">
        <v>0</v>
      </c>
      <c r="BP1661" s="5">
        <v>0</v>
      </c>
      <c r="BQ1661" s="5">
        <v>0</v>
      </c>
      <c r="BR1661" s="5">
        <v>0</v>
      </c>
      <c r="BS1661" s="5">
        <v>0</v>
      </c>
      <c r="BT1661" s="5">
        <v>0</v>
      </c>
      <c r="BU1661" s="5">
        <v>0</v>
      </c>
      <c r="BV1661" s="5">
        <v>0</v>
      </c>
      <c r="BW1661" s="5">
        <v>0</v>
      </c>
      <c r="BX1661" s="5">
        <v>626872</v>
      </c>
      <c r="BY1661" s="5">
        <v>0</v>
      </c>
      <c r="BZ1661" s="5">
        <v>0</v>
      </c>
      <c r="CA1661" s="5">
        <v>0</v>
      </c>
      <c r="CB1661" s="5">
        <v>44635</v>
      </c>
      <c r="CC1661" s="5">
        <v>0</v>
      </c>
      <c r="CD1661" s="5">
        <v>0</v>
      </c>
      <c r="CE1661" s="24">
        <v>9197843.290000001</v>
      </c>
    </row>
    <row r="1662" spans="2:83" ht="14.5" thickTop="1" thickBot="1" x14ac:dyDescent="0.35">
      <c r="B1662" s="25" t="s">
        <v>3031</v>
      </c>
      <c r="C1662" s="26">
        <v>3</v>
      </c>
      <c r="D1662" s="26" t="s">
        <v>3069</v>
      </c>
      <c r="E1662" s="26">
        <v>3008087110</v>
      </c>
      <c r="F1662" s="25" t="s">
        <v>3070</v>
      </c>
      <c r="G1662" s="5">
        <v>0</v>
      </c>
      <c r="H1662" s="5">
        <v>5378327.4500000002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65297361.43</v>
      </c>
      <c r="AC1662" s="5">
        <v>0</v>
      </c>
      <c r="AD1662" s="5">
        <v>-494406.7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J1662" s="5">
        <v>405205</v>
      </c>
      <c r="AK1662" s="5">
        <v>0</v>
      </c>
      <c r="AL1662" s="5">
        <v>0</v>
      </c>
      <c r="AM1662" s="5">
        <v>0</v>
      </c>
      <c r="AN1662" s="5">
        <v>0</v>
      </c>
      <c r="AO1662" s="5">
        <v>0</v>
      </c>
      <c r="AP1662" s="5">
        <v>0</v>
      </c>
      <c r="AQ1662" s="5">
        <v>0</v>
      </c>
      <c r="AR1662" s="5">
        <v>0</v>
      </c>
      <c r="AS1662" s="5">
        <v>0</v>
      </c>
      <c r="AT1662" s="5">
        <v>441130.16</v>
      </c>
      <c r="AU1662" s="5">
        <v>0</v>
      </c>
      <c r="AV1662" s="5">
        <v>0</v>
      </c>
      <c r="AW1662" s="5">
        <v>0</v>
      </c>
      <c r="AX1662" s="5">
        <v>0</v>
      </c>
      <c r="AY1662" s="5">
        <v>0</v>
      </c>
      <c r="AZ1662" s="5">
        <v>0</v>
      </c>
      <c r="BA1662" s="5">
        <v>0</v>
      </c>
      <c r="BB1662" s="5">
        <v>0</v>
      </c>
      <c r="BC1662" s="5">
        <v>0</v>
      </c>
      <c r="BD1662" s="5">
        <v>0</v>
      </c>
      <c r="BE1662" s="5">
        <v>0</v>
      </c>
      <c r="BF1662" s="5">
        <v>0</v>
      </c>
      <c r="BG1662" s="5">
        <v>0</v>
      </c>
      <c r="BH1662" s="5">
        <v>0</v>
      </c>
      <c r="BI1662" s="5">
        <v>0</v>
      </c>
      <c r="BJ1662" s="5">
        <v>0</v>
      </c>
      <c r="BK1662" s="5">
        <v>0</v>
      </c>
      <c r="BL1662" s="5">
        <v>0</v>
      </c>
      <c r="BM1662" s="5">
        <v>0</v>
      </c>
      <c r="BN1662" s="5">
        <v>11757580.57</v>
      </c>
      <c r="BO1662" s="5">
        <v>0</v>
      </c>
      <c r="BP1662" s="5">
        <v>0</v>
      </c>
      <c r="BQ1662" s="5">
        <v>0</v>
      </c>
      <c r="BR1662" s="5">
        <v>0</v>
      </c>
      <c r="BS1662" s="5">
        <v>0</v>
      </c>
      <c r="BT1662" s="5">
        <v>0</v>
      </c>
      <c r="BU1662" s="5">
        <v>0</v>
      </c>
      <c r="BV1662" s="5">
        <v>0</v>
      </c>
      <c r="BW1662" s="5">
        <v>0</v>
      </c>
      <c r="BX1662" s="5">
        <v>0</v>
      </c>
      <c r="BY1662" s="5">
        <v>0</v>
      </c>
      <c r="BZ1662" s="5">
        <v>1934900</v>
      </c>
      <c r="CA1662" s="5">
        <v>0</v>
      </c>
      <c r="CB1662" s="5">
        <v>1950398.54</v>
      </c>
      <c r="CC1662" s="5">
        <v>0</v>
      </c>
      <c r="CD1662" s="5">
        <v>2291035</v>
      </c>
      <c r="CE1662" s="24">
        <v>88961531.450000003</v>
      </c>
    </row>
    <row r="1663" spans="2:83" ht="14.5" thickTop="1" thickBot="1" x14ac:dyDescent="0.35">
      <c r="B1663" s="25" t="s">
        <v>3031</v>
      </c>
      <c r="C1663" s="26">
        <v>3</v>
      </c>
      <c r="D1663" s="26" t="s">
        <v>3071</v>
      </c>
      <c r="E1663" s="26">
        <v>3008112276</v>
      </c>
      <c r="F1663" s="25" t="s">
        <v>3072</v>
      </c>
      <c r="G1663" s="5">
        <v>0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68707.359999999404</v>
      </c>
      <c r="AC1663" s="5">
        <v>0</v>
      </c>
      <c r="AD1663" s="5">
        <v>12937.899999999907</v>
      </c>
      <c r="AE1663" s="5">
        <v>0</v>
      </c>
      <c r="AF1663" s="5">
        <v>207258.49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0</v>
      </c>
      <c r="AM1663" s="5">
        <v>0</v>
      </c>
      <c r="AN1663" s="5">
        <v>0</v>
      </c>
      <c r="AO1663" s="5">
        <v>0</v>
      </c>
      <c r="AP1663" s="5">
        <v>0</v>
      </c>
      <c r="AQ1663" s="5">
        <v>0</v>
      </c>
      <c r="AR1663" s="5">
        <v>0</v>
      </c>
      <c r="AS1663" s="5">
        <v>0</v>
      </c>
      <c r="AT1663" s="5">
        <v>0</v>
      </c>
      <c r="AU1663" s="5">
        <v>0</v>
      </c>
      <c r="AV1663" s="5">
        <v>0</v>
      </c>
      <c r="AW1663" s="5">
        <v>0</v>
      </c>
      <c r="AX1663" s="5">
        <v>0</v>
      </c>
      <c r="AY1663" s="5">
        <v>0</v>
      </c>
      <c r="AZ1663" s="5">
        <v>0</v>
      </c>
      <c r="BA1663" s="5">
        <v>0</v>
      </c>
      <c r="BB1663" s="5">
        <v>0</v>
      </c>
      <c r="BC1663" s="5">
        <v>0</v>
      </c>
      <c r="BD1663" s="5">
        <v>0</v>
      </c>
      <c r="BE1663" s="5">
        <v>0</v>
      </c>
      <c r="BF1663" s="5">
        <v>0</v>
      </c>
      <c r="BG1663" s="5">
        <v>0</v>
      </c>
      <c r="BH1663" s="5">
        <v>0</v>
      </c>
      <c r="BI1663" s="5">
        <v>0</v>
      </c>
      <c r="BJ1663" s="5">
        <v>0</v>
      </c>
      <c r="BK1663" s="5">
        <v>0</v>
      </c>
      <c r="BL1663" s="5">
        <v>0</v>
      </c>
      <c r="BM1663" s="5">
        <v>0</v>
      </c>
      <c r="BN1663" s="5">
        <v>5257617.45</v>
      </c>
      <c r="BO1663" s="5">
        <v>0</v>
      </c>
      <c r="BP1663" s="5">
        <v>0</v>
      </c>
      <c r="BQ1663" s="5">
        <v>0</v>
      </c>
      <c r="BR1663" s="5">
        <v>0</v>
      </c>
      <c r="BS1663" s="5">
        <v>0</v>
      </c>
      <c r="BT1663" s="5">
        <v>0</v>
      </c>
      <c r="BU1663" s="5">
        <v>0</v>
      </c>
      <c r="BV1663" s="5">
        <v>0</v>
      </c>
      <c r="BW1663" s="5">
        <v>0</v>
      </c>
      <c r="BX1663" s="5">
        <v>0</v>
      </c>
      <c r="BY1663" s="5">
        <v>0</v>
      </c>
      <c r="BZ1663" s="5">
        <v>0</v>
      </c>
      <c r="CA1663" s="5">
        <v>0</v>
      </c>
      <c r="CB1663" s="5">
        <v>0</v>
      </c>
      <c r="CC1663" s="5">
        <v>0</v>
      </c>
      <c r="CD1663" s="5">
        <v>162560.08000000002</v>
      </c>
      <c r="CE1663" s="24">
        <v>5709081.2799999993</v>
      </c>
    </row>
    <row r="1664" spans="2:83" ht="14.5" thickTop="1" thickBot="1" x14ac:dyDescent="0.35">
      <c r="B1664" s="25" t="s">
        <v>3031</v>
      </c>
      <c r="C1664" s="26">
        <v>3</v>
      </c>
      <c r="D1664" s="26" t="s">
        <v>3073</v>
      </c>
      <c r="E1664" s="26">
        <v>3008169845</v>
      </c>
      <c r="F1664" s="25" t="s">
        <v>3074</v>
      </c>
      <c r="G1664" s="5">
        <v>0</v>
      </c>
      <c r="H1664" s="5">
        <v>305796.95945769246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733119.6599999984</v>
      </c>
      <c r="AC1664" s="5">
        <v>0</v>
      </c>
      <c r="AD1664" s="5">
        <v>143658.29718816519</v>
      </c>
      <c r="AE1664" s="5">
        <v>0</v>
      </c>
      <c r="AF1664" s="5">
        <v>3194.5400000000373</v>
      </c>
      <c r="AG1664" s="5">
        <v>0</v>
      </c>
      <c r="AH1664" s="5">
        <v>0</v>
      </c>
      <c r="AI1664" s="5">
        <v>0</v>
      </c>
      <c r="AJ1664" s="5">
        <v>0</v>
      </c>
      <c r="AK1664" s="5">
        <v>0</v>
      </c>
      <c r="AL1664" s="5">
        <v>0</v>
      </c>
      <c r="AM1664" s="5">
        <v>0</v>
      </c>
      <c r="AN1664" s="5">
        <v>0</v>
      </c>
      <c r="AO1664" s="5">
        <v>0</v>
      </c>
      <c r="AP1664" s="5">
        <v>0</v>
      </c>
      <c r="AQ1664" s="5">
        <v>0</v>
      </c>
      <c r="AR1664" s="5">
        <v>0</v>
      </c>
      <c r="AS1664" s="5">
        <v>0</v>
      </c>
      <c r="AT1664" s="5">
        <v>164316.04999999999</v>
      </c>
      <c r="AU1664" s="5">
        <v>0</v>
      </c>
      <c r="AV1664" s="5">
        <v>0</v>
      </c>
      <c r="AW1664" s="5">
        <v>0</v>
      </c>
      <c r="AX1664" s="5">
        <v>0</v>
      </c>
      <c r="AY1664" s="5">
        <v>0</v>
      </c>
      <c r="AZ1664" s="5">
        <v>0</v>
      </c>
      <c r="BA1664" s="5">
        <v>0</v>
      </c>
      <c r="BB1664" s="5">
        <v>0</v>
      </c>
      <c r="BC1664" s="5">
        <v>0</v>
      </c>
      <c r="BD1664" s="5">
        <v>0</v>
      </c>
      <c r="BE1664" s="5">
        <v>0</v>
      </c>
      <c r="BF1664" s="5">
        <v>0</v>
      </c>
      <c r="BG1664" s="5">
        <v>0</v>
      </c>
      <c r="BH1664" s="5">
        <v>0</v>
      </c>
      <c r="BI1664" s="5">
        <v>0</v>
      </c>
      <c r="BJ1664" s="5">
        <v>0</v>
      </c>
      <c r="BK1664" s="5">
        <v>0</v>
      </c>
      <c r="BL1664" s="5">
        <v>1317994.78</v>
      </c>
      <c r="BM1664" s="5">
        <v>0</v>
      </c>
      <c r="BN1664" s="5">
        <v>364711.8994896416</v>
      </c>
      <c r="BO1664" s="5">
        <v>0</v>
      </c>
      <c r="BP1664" s="5">
        <v>0</v>
      </c>
      <c r="BQ1664" s="5">
        <v>0</v>
      </c>
      <c r="BR1664" s="5">
        <v>0</v>
      </c>
      <c r="BS1664" s="5">
        <v>0</v>
      </c>
      <c r="BT1664" s="5">
        <v>0</v>
      </c>
      <c r="BU1664" s="5">
        <v>0</v>
      </c>
      <c r="BV1664" s="5">
        <v>0</v>
      </c>
      <c r="BW1664" s="5">
        <v>0</v>
      </c>
      <c r="BX1664" s="5">
        <v>0</v>
      </c>
      <c r="BY1664" s="5">
        <v>0</v>
      </c>
      <c r="BZ1664" s="5">
        <v>0</v>
      </c>
      <c r="CA1664" s="5">
        <v>0</v>
      </c>
      <c r="CB1664" s="5">
        <v>801115.23259999917</v>
      </c>
      <c r="CC1664" s="5">
        <v>0</v>
      </c>
      <c r="CD1664" s="5">
        <v>0</v>
      </c>
      <c r="CE1664" s="24">
        <v>3833907.4187354972</v>
      </c>
    </row>
    <row r="1665" spans="2:83" ht="14.5" thickTop="1" thickBot="1" x14ac:dyDescent="0.35">
      <c r="B1665" s="25" t="s">
        <v>3031</v>
      </c>
      <c r="C1665" s="26">
        <v>3</v>
      </c>
      <c r="D1665" s="26" t="s">
        <v>3227</v>
      </c>
      <c r="E1665" s="26">
        <v>3008642779</v>
      </c>
      <c r="F1665" s="25" t="s">
        <v>3228</v>
      </c>
      <c r="G1665" s="5">
        <v>0</v>
      </c>
      <c r="H1665" s="5">
        <v>505411.00660615601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1858621.299999998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J1665" s="5">
        <v>0</v>
      </c>
      <c r="AK1665" s="5">
        <v>0</v>
      </c>
      <c r="AL1665" s="5">
        <v>0</v>
      </c>
      <c r="AM1665" s="5">
        <v>0</v>
      </c>
      <c r="AN1665" s="5">
        <v>0</v>
      </c>
      <c r="AO1665" s="5">
        <v>56648665.25</v>
      </c>
      <c r="AP1665" s="5">
        <v>0</v>
      </c>
      <c r="AQ1665" s="5">
        <v>0</v>
      </c>
      <c r="AR1665" s="5">
        <v>0</v>
      </c>
      <c r="AS1665" s="5">
        <v>0</v>
      </c>
      <c r="AT1665" s="5">
        <v>185979.05</v>
      </c>
      <c r="AU1665" s="5">
        <v>0</v>
      </c>
      <c r="AV1665" s="5">
        <v>0</v>
      </c>
      <c r="AW1665" s="5">
        <v>0</v>
      </c>
      <c r="AX1665" s="5">
        <v>0</v>
      </c>
      <c r="AY1665" s="5">
        <v>0</v>
      </c>
      <c r="AZ1665" s="5">
        <v>0</v>
      </c>
      <c r="BA1665" s="5">
        <v>0</v>
      </c>
      <c r="BB1665" s="5">
        <v>0</v>
      </c>
      <c r="BC1665" s="5">
        <v>0</v>
      </c>
      <c r="BD1665" s="5">
        <v>0</v>
      </c>
      <c r="BE1665" s="5">
        <v>0</v>
      </c>
      <c r="BF1665" s="5">
        <v>0</v>
      </c>
      <c r="BG1665" s="5">
        <v>0</v>
      </c>
      <c r="BH1665" s="5">
        <v>0</v>
      </c>
      <c r="BI1665" s="5">
        <v>0</v>
      </c>
      <c r="BJ1665" s="5">
        <v>0</v>
      </c>
      <c r="BK1665" s="5">
        <v>0</v>
      </c>
      <c r="BL1665" s="5">
        <v>0</v>
      </c>
      <c r="BM1665" s="5">
        <v>0</v>
      </c>
      <c r="BN1665" s="5">
        <v>359954.79000000039</v>
      </c>
      <c r="BO1665" s="5">
        <v>0</v>
      </c>
      <c r="BP1665" s="5">
        <v>0</v>
      </c>
      <c r="BQ1665" s="5">
        <v>0</v>
      </c>
      <c r="BR1665" s="5">
        <v>0</v>
      </c>
      <c r="BS1665" s="5">
        <v>0</v>
      </c>
      <c r="BT1665" s="5">
        <v>0</v>
      </c>
      <c r="BU1665" s="5">
        <v>0</v>
      </c>
      <c r="BV1665" s="5">
        <v>0</v>
      </c>
      <c r="BW1665" s="5">
        <v>0</v>
      </c>
      <c r="BX1665" s="5">
        <v>0</v>
      </c>
      <c r="BY1665" s="5">
        <v>0</v>
      </c>
      <c r="BZ1665" s="5">
        <v>0</v>
      </c>
      <c r="CA1665" s="5">
        <v>0</v>
      </c>
      <c r="CB1665" s="5">
        <v>4250043.8999999994</v>
      </c>
      <c r="CC1665" s="5">
        <v>0</v>
      </c>
      <c r="CD1665" s="5">
        <v>0</v>
      </c>
      <c r="CE1665" s="24">
        <v>63808675.296606146</v>
      </c>
    </row>
    <row r="1666" spans="2:83" ht="14.5" thickTop="1" thickBot="1" x14ac:dyDescent="0.35">
      <c r="B1666" s="25" t="s">
        <v>3031</v>
      </c>
      <c r="C1666" s="26">
        <v>3</v>
      </c>
      <c r="D1666" s="26" t="s">
        <v>3075</v>
      </c>
      <c r="E1666" s="26">
        <v>3008084432</v>
      </c>
      <c r="F1666" s="25" t="s">
        <v>3076</v>
      </c>
      <c r="G1666" s="5">
        <v>0</v>
      </c>
      <c r="H1666" s="5">
        <v>53327.79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10752006.35</v>
      </c>
      <c r="AC1666" s="5">
        <v>0</v>
      </c>
      <c r="AD1666" s="5">
        <v>440490.69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J1666" s="5">
        <v>0</v>
      </c>
      <c r="AK1666" s="5">
        <v>0</v>
      </c>
      <c r="AL1666" s="5">
        <v>0</v>
      </c>
      <c r="AM1666" s="5">
        <v>0</v>
      </c>
      <c r="AN1666" s="5">
        <v>0</v>
      </c>
      <c r="AO1666" s="5">
        <v>0</v>
      </c>
      <c r="AP1666" s="5">
        <v>0</v>
      </c>
      <c r="AQ1666" s="5">
        <v>0</v>
      </c>
      <c r="AR1666" s="5">
        <v>0</v>
      </c>
      <c r="AS1666" s="5">
        <v>0</v>
      </c>
      <c r="AT1666" s="5">
        <v>492300.72</v>
      </c>
      <c r="AU1666" s="5">
        <v>0</v>
      </c>
      <c r="AV1666" s="5">
        <v>0</v>
      </c>
      <c r="AW1666" s="5">
        <v>0</v>
      </c>
      <c r="AX1666" s="5">
        <v>0</v>
      </c>
      <c r="AY1666" s="5">
        <v>0</v>
      </c>
      <c r="AZ1666" s="5">
        <v>0</v>
      </c>
      <c r="BA1666" s="5">
        <v>0</v>
      </c>
      <c r="BB1666" s="5">
        <v>0</v>
      </c>
      <c r="BC1666" s="5">
        <v>0</v>
      </c>
      <c r="BD1666" s="5">
        <v>0</v>
      </c>
      <c r="BE1666" s="5">
        <v>0</v>
      </c>
      <c r="BF1666" s="5">
        <v>0</v>
      </c>
      <c r="BG1666" s="5">
        <v>0</v>
      </c>
      <c r="BH1666" s="5">
        <v>0</v>
      </c>
      <c r="BI1666" s="5">
        <v>0</v>
      </c>
      <c r="BJ1666" s="5">
        <v>0</v>
      </c>
      <c r="BK1666" s="5">
        <v>0</v>
      </c>
      <c r="BL1666" s="5">
        <v>0</v>
      </c>
      <c r="BM1666" s="5">
        <v>0</v>
      </c>
      <c r="BN1666" s="5">
        <v>0</v>
      </c>
      <c r="BO1666" s="5">
        <v>0</v>
      </c>
      <c r="BP1666" s="5">
        <v>0</v>
      </c>
      <c r="BQ1666" s="5">
        <v>0</v>
      </c>
      <c r="BR1666" s="5">
        <v>0</v>
      </c>
      <c r="BS1666" s="5">
        <v>0</v>
      </c>
      <c r="BT1666" s="5">
        <v>0</v>
      </c>
      <c r="BU1666" s="5">
        <v>0</v>
      </c>
      <c r="BV1666" s="5">
        <v>0</v>
      </c>
      <c r="BW1666" s="5">
        <v>0</v>
      </c>
      <c r="BX1666" s="5">
        <v>2522949.5499999998</v>
      </c>
      <c r="BY1666" s="5">
        <v>0</v>
      </c>
      <c r="BZ1666" s="5">
        <v>0</v>
      </c>
      <c r="CA1666" s="5">
        <v>0</v>
      </c>
      <c r="CB1666" s="5">
        <v>1506905.1</v>
      </c>
      <c r="CC1666" s="5">
        <v>0</v>
      </c>
      <c r="CD1666" s="5">
        <v>0</v>
      </c>
      <c r="CE1666" s="24">
        <v>15767980.199999997</v>
      </c>
    </row>
    <row r="1667" spans="2:83" ht="14.5" thickTop="1" thickBot="1" x14ac:dyDescent="0.35">
      <c r="B1667" s="25" t="s">
        <v>3031</v>
      </c>
      <c r="C1667" s="26">
        <v>3</v>
      </c>
      <c r="D1667" s="26" t="s">
        <v>3077</v>
      </c>
      <c r="E1667" s="26">
        <v>3008056046</v>
      </c>
      <c r="F1667" s="25" t="s">
        <v>3078</v>
      </c>
      <c r="G1667" s="5">
        <v>0</v>
      </c>
      <c r="H1667" s="5">
        <v>33819.839999999997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881672.2</v>
      </c>
      <c r="AC1667" s="5">
        <v>0</v>
      </c>
      <c r="AD1667" s="5">
        <v>18067.96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0</v>
      </c>
      <c r="AM1667" s="5">
        <v>0</v>
      </c>
      <c r="AN1667" s="5">
        <v>0</v>
      </c>
      <c r="AO1667" s="5">
        <v>58931996.5</v>
      </c>
      <c r="AP1667" s="5">
        <v>0</v>
      </c>
      <c r="AQ1667" s="5">
        <v>0</v>
      </c>
      <c r="AR1667" s="5">
        <v>0</v>
      </c>
      <c r="AS1667" s="5">
        <v>0</v>
      </c>
      <c r="AT1667" s="5">
        <v>172358.56</v>
      </c>
      <c r="AU1667" s="5">
        <v>0</v>
      </c>
      <c r="AV1667" s="5">
        <v>0</v>
      </c>
      <c r="AW1667" s="5">
        <v>0</v>
      </c>
      <c r="AX1667" s="5">
        <v>0</v>
      </c>
      <c r="AY1667" s="5">
        <v>0</v>
      </c>
      <c r="AZ1667" s="5">
        <v>0</v>
      </c>
      <c r="BA1667" s="5">
        <v>0</v>
      </c>
      <c r="BB1667" s="5">
        <v>0</v>
      </c>
      <c r="BC1667" s="5">
        <v>0</v>
      </c>
      <c r="BD1667" s="5">
        <v>0</v>
      </c>
      <c r="BE1667" s="5">
        <v>0</v>
      </c>
      <c r="BF1667" s="5">
        <v>0</v>
      </c>
      <c r="BG1667" s="5">
        <v>0</v>
      </c>
      <c r="BH1667" s="5">
        <v>0</v>
      </c>
      <c r="BI1667" s="5">
        <v>0</v>
      </c>
      <c r="BJ1667" s="5">
        <v>0</v>
      </c>
      <c r="BK1667" s="5">
        <v>0</v>
      </c>
      <c r="BL1667" s="5">
        <v>2900</v>
      </c>
      <c r="BM1667" s="5">
        <v>0</v>
      </c>
      <c r="BN1667" s="5">
        <v>20142.330000000002</v>
      </c>
      <c r="BO1667" s="5">
        <v>0</v>
      </c>
      <c r="BP1667" s="5">
        <v>0</v>
      </c>
      <c r="BQ1667" s="5">
        <v>0</v>
      </c>
      <c r="BR1667" s="5">
        <v>0</v>
      </c>
      <c r="BS1667" s="5">
        <v>0</v>
      </c>
      <c r="BT1667" s="5">
        <v>0</v>
      </c>
      <c r="BU1667" s="5">
        <v>0</v>
      </c>
      <c r="BV1667" s="5">
        <v>0</v>
      </c>
      <c r="BW1667" s="5">
        <v>0</v>
      </c>
      <c r="BX1667" s="5">
        <v>0</v>
      </c>
      <c r="BY1667" s="5">
        <v>0</v>
      </c>
      <c r="BZ1667" s="5">
        <v>0</v>
      </c>
      <c r="CA1667" s="5">
        <v>0</v>
      </c>
      <c r="CB1667" s="5">
        <v>106927.37</v>
      </c>
      <c r="CC1667" s="5">
        <v>0</v>
      </c>
      <c r="CD1667" s="5">
        <v>0</v>
      </c>
      <c r="CE1667" s="24">
        <v>60167884.759999998</v>
      </c>
    </row>
    <row r="1668" spans="2:83" ht="14.5" thickTop="1" thickBot="1" x14ac:dyDescent="0.35">
      <c r="B1668" s="25" t="s">
        <v>3031</v>
      </c>
      <c r="C1668" s="26">
        <v>3</v>
      </c>
      <c r="D1668" s="26" t="s">
        <v>3079</v>
      </c>
      <c r="E1668" s="26">
        <v>3008087460</v>
      </c>
      <c r="F1668" s="25" t="s">
        <v>3080</v>
      </c>
      <c r="G1668" s="5">
        <v>0</v>
      </c>
      <c r="H1668" s="5">
        <v>1791571.85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23867.54</v>
      </c>
      <c r="AC1668" s="5">
        <v>0</v>
      </c>
      <c r="AD1668" s="5">
        <v>435062.82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J1668" s="5">
        <v>0</v>
      </c>
      <c r="AK1668" s="5">
        <v>0</v>
      </c>
      <c r="AL1668" s="5">
        <v>0</v>
      </c>
      <c r="AM1668" s="5">
        <v>0</v>
      </c>
      <c r="AN1668" s="5">
        <v>0</v>
      </c>
      <c r="AO1668" s="5">
        <v>0</v>
      </c>
      <c r="AP1668" s="5">
        <v>0</v>
      </c>
      <c r="AQ1668" s="5">
        <v>9428000</v>
      </c>
      <c r="AR1668" s="5">
        <v>0</v>
      </c>
      <c r="AS1668" s="5">
        <v>0</v>
      </c>
      <c r="AT1668" s="5">
        <v>401702.89</v>
      </c>
      <c r="AU1668" s="5">
        <v>0</v>
      </c>
      <c r="AV1668" s="5">
        <v>0</v>
      </c>
      <c r="AW1668" s="5">
        <v>0</v>
      </c>
      <c r="AX1668" s="5">
        <v>0</v>
      </c>
      <c r="AY1668" s="5">
        <v>0</v>
      </c>
      <c r="AZ1668" s="5">
        <v>0</v>
      </c>
      <c r="BA1668" s="5">
        <v>0</v>
      </c>
      <c r="BB1668" s="5">
        <v>0</v>
      </c>
      <c r="BC1668" s="5">
        <v>0</v>
      </c>
      <c r="BD1668" s="5">
        <v>0</v>
      </c>
      <c r="BE1668" s="5">
        <v>0</v>
      </c>
      <c r="BF1668" s="5">
        <v>0</v>
      </c>
      <c r="BG1668" s="5">
        <v>0</v>
      </c>
      <c r="BH1668" s="5">
        <v>0</v>
      </c>
      <c r="BI1668" s="5">
        <v>0</v>
      </c>
      <c r="BJ1668" s="5">
        <v>0</v>
      </c>
      <c r="BK1668" s="5">
        <v>0</v>
      </c>
      <c r="BL1668" s="5">
        <v>0</v>
      </c>
      <c r="BM1668" s="5">
        <v>0</v>
      </c>
      <c r="BN1668" s="5">
        <v>255059.17</v>
      </c>
      <c r="BO1668" s="5">
        <v>0</v>
      </c>
      <c r="BP1668" s="5">
        <v>0</v>
      </c>
      <c r="BQ1668" s="5">
        <v>0</v>
      </c>
      <c r="BR1668" s="5">
        <v>0</v>
      </c>
      <c r="BS1668" s="5">
        <v>0</v>
      </c>
      <c r="BT1668" s="5">
        <v>0</v>
      </c>
      <c r="BU1668" s="5">
        <v>0</v>
      </c>
      <c r="BV1668" s="5">
        <v>0</v>
      </c>
      <c r="BW1668" s="5">
        <v>0</v>
      </c>
      <c r="BX1668" s="5">
        <v>1585626.91</v>
      </c>
      <c r="BY1668" s="5">
        <v>0</v>
      </c>
      <c r="BZ1668" s="5">
        <v>0</v>
      </c>
      <c r="CA1668" s="5">
        <v>0</v>
      </c>
      <c r="CB1668" s="5">
        <v>0</v>
      </c>
      <c r="CC1668" s="5">
        <v>0</v>
      </c>
      <c r="CD1668" s="5">
        <v>0</v>
      </c>
      <c r="CE1668" s="24">
        <v>13920891.180000002</v>
      </c>
    </row>
    <row r="1669" spans="2:83" ht="14.5" thickTop="1" thickBot="1" x14ac:dyDescent="0.35">
      <c r="B1669" s="25" t="s">
        <v>3031</v>
      </c>
      <c r="C1669" s="26">
        <v>3</v>
      </c>
      <c r="D1669" s="26" t="s">
        <v>3081</v>
      </c>
      <c r="E1669" s="26">
        <v>3008092283</v>
      </c>
      <c r="F1669" s="25" t="s">
        <v>3082</v>
      </c>
      <c r="G1669" s="5">
        <v>0</v>
      </c>
      <c r="H1669" s="5">
        <v>241194.48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4923744.2</v>
      </c>
      <c r="AC1669" s="5">
        <v>0</v>
      </c>
      <c r="AD1669" s="5">
        <v>1580688.63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J1669" s="5">
        <v>0</v>
      </c>
      <c r="AK1669" s="5">
        <v>0</v>
      </c>
      <c r="AL1669" s="5">
        <v>0</v>
      </c>
      <c r="AM1669" s="5">
        <v>0</v>
      </c>
      <c r="AN1669" s="5">
        <v>0</v>
      </c>
      <c r="AO1669" s="5">
        <v>0</v>
      </c>
      <c r="AP1669" s="5">
        <v>0</v>
      </c>
      <c r="AQ1669" s="5">
        <v>0</v>
      </c>
      <c r="AR1669" s="5">
        <v>0</v>
      </c>
      <c r="AS1669" s="5">
        <v>0</v>
      </c>
      <c r="AT1669" s="5">
        <v>587.22</v>
      </c>
      <c r="AU1669" s="5">
        <v>0</v>
      </c>
      <c r="AV1669" s="5">
        <v>0</v>
      </c>
      <c r="AW1669" s="5">
        <v>0</v>
      </c>
      <c r="AX1669" s="5">
        <v>619267.02</v>
      </c>
      <c r="AY1669" s="5">
        <v>0</v>
      </c>
      <c r="AZ1669" s="5">
        <v>14756</v>
      </c>
      <c r="BA1669" s="5">
        <v>0</v>
      </c>
      <c r="BB1669" s="5">
        <v>0</v>
      </c>
      <c r="BC1669" s="5">
        <v>0</v>
      </c>
      <c r="BD1669" s="5">
        <v>0</v>
      </c>
      <c r="BE1669" s="5">
        <v>0</v>
      </c>
      <c r="BF1669" s="5">
        <v>0</v>
      </c>
      <c r="BG1669" s="5">
        <v>0</v>
      </c>
      <c r="BH1669" s="5">
        <v>0</v>
      </c>
      <c r="BI1669" s="5">
        <v>0</v>
      </c>
      <c r="BJ1669" s="5">
        <v>0</v>
      </c>
      <c r="BK1669" s="5">
        <v>0</v>
      </c>
      <c r="BL1669" s="5">
        <v>0</v>
      </c>
      <c r="BM1669" s="5">
        <v>0</v>
      </c>
      <c r="BN1669" s="5">
        <v>7604.25</v>
      </c>
      <c r="BO1669" s="5">
        <v>0</v>
      </c>
      <c r="BP1669" s="5">
        <v>0</v>
      </c>
      <c r="BQ1669" s="5">
        <v>0</v>
      </c>
      <c r="BR1669" s="5">
        <v>0</v>
      </c>
      <c r="BS1669" s="5">
        <v>0</v>
      </c>
      <c r="BT1669" s="5">
        <v>0</v>
      </c>
      <c r="BU1669" s="5">
        <v>0</v>
      </c>
      <c r="BV1669" s="5">
        <v>0</v>
      </c>
      <c r="BW1669" s="5">
        <v>0</v>
      </c>
      <c r="BX1669" s="5">
        <v>1154683.76</v>
      </c>
      <c r="BY1669" s="5">
        <v>0</v>
      </c>
      <c r="BZ1669" s="5">
        <v>26319</v>
      </c>
      <c r="CA1669" s="5">
        <v>0</v>
      </c>
      <c r="CB1669" s="5">
        <v>9814341.1600000001</v>
      </c>
      <c r="CC1669" s="5">
        <v>0</v>
      </c>
      <c r="CD1669" s="5">
        <v>11491345.34</v>
      </c>
      <c r="CE1669" s="24">
        <v>29874531.059999999</v>
      </c>
    </row>
    <row r="1670" spans="2:83" ht="14.5" thickTop="1" thickBot="1" x14ac:dyDescent="0.35">
      <c r="B1670" s="25" t="s">
        <v>3031</v>
      </c>
      <c r="C1670" s="26">
        <v>3</v>
      </c>
      <c r="D1670" s="26" t="s">
        <v>3083</v>
      </c>
      <c r="E1670" s="26">
        <v>3008087454</v>
      </c>
      <c r="F1670" s="25" t="s">
        <v>3060</v>
      </c>
      <c r="G1670" s="5">
        <v>0</v>
      </c>
      <c r="H1670" s="5">
        <v>14961.79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0</v>
      </c>
      <c r="Z1670" s="5">
        <v>0</v>
      </c>
      <c r="AA1670" s="5">
        <v>756914.88</v>
      </c>
      <c r="AB1670" s="5">
        <v>25840.639999999999</v>
      </c>
      <c r="AC1670" s="5">
        <v>0</v>
      </c>
      <c r="AD1670" s="5">
        <v>373351.61</v>
      </c>
      <c r="AE1670" s="5">
        <v>0</v>
      </c>
      <c r="AF1670" s="5">
        <v>247073.4</v>
      </c>
      <c r="AG1670" s="5">
        <v>0</v>
      </c>
      <c r="AH1670" s="5">
        <v>0</v>
      </c>
      <c r="AI1670" s="5">
        <v>0</v>
      </c>
      <c r="AJ1670" s="5">
        <v>0</v>
      </c>
      <c r="AK1670" s="5">
        <v>0</v>
      </c>
      <c r="AL1670" s="5">
        <v>0</v>
      </c>
      <c r="AM1670" s="5">
        <v>0</v>
      </c>
      <c r="AN1670" s="5">
        <v>0</v>
      </c>
      <c r="AO1670" s="5">
        <v>0</v>
      </c>
      <c r="AP1670" s="5">
        <v>0</v>
      </c>
      <c r="AQ1670" s="5">
        <v>0</v>
      </c>
      <c r="AR1670" s="5">
        <v>0</v>
      </c>
      <c r="AS1670" s="5">
        <v>0</v>
      </c>
      <c r="AT1670" s="5">
        <v>246149.73</v>
      </c>
      <c r="AU1670" s="5">
        <v>0</v>
      </c>
      <c r="AV1670" s="5">
        <v>0</v>
      </c>
      <c r="AW1670" s="5">
        <v>0</v>
      </c>
      <c r="AX1670" s="5">
        <v>844380</v>
      </c>
      <c r="AY1670" s="5">
        <v>0</v>
      </c>
      <c r="AZ1670" s="5">
        <v>0</v>
      </c>
      <c r="BA1670" s="5">
        <v>0</v>
      </c>
      <c r="BB1670" s="5">
        <v>0</v>
      </c>
      <c r="BC1670" s="5">
        <v>0</v>
      </c>
      <c r="BD1670" s="5">
        <v>0</v>
      </c>
      <c r="BE1670" s="5">
        <v>0</v>
      </c>
      <c r="BF1670" s="5">
        <v>0</v>
      </c>
      <c r="BG1670" s="5">
        <v>0</v>
      </c>
      <c r="BH1670" s="5">
        <v>0</v>
      </c>
      <c r="BI1670" s="5">
        <v>0</v>
      </c>
      <c r="BJ1670" s="5">
        <v>0</v>
      </c>
      <c r="BK1670" s="5">
        <v>0</v>
      </c>
      <c r="BL1670" s="5">
        <v>31260.12</v>
      </c>
      <c r="BM1670" s="5">
        <v>0</v>
      </c>
      <c r="BN1670" s="5">
        <v>65893.33</v>
      </c>
      <c r="BO1670" s="5">
        <v>0</v>
      </c>
      <c r="BP1670" s="5">
        <v>0</v>
      </c>
      <c r="BQ1670" s="5">
        <v>0</v>
      </c>
      <c r="BR1670" s="5">
        <v>0</v>
      </c>
      <c r="BS1670" s="5">
        <v>0</v>
      </c>
      <c r="BT1670" s="5">
        <v>0</v>
      </c>
      <c r="BU1670" s="5">
        <v>0</v>
      </c>
      <c r="BV1670" s="5">
        <v>0</v>
      </c>
      <c r="BW1670" s="5">
        <v>0</v>
      </c>
      <c r="BX1670" s="5">
        <v>0</v>
      </c>
      <c r="BY1670" s="5">
        <v>0</v>
      </c>
      <c r="BZ1670" s="5">
        <v>0</v>
      </c>
      <c r="CA1670" s="5">
        <v>0</v>
      </c>
      <c r="CB1670" s="5">
        <v>308998.67</v>
      </c>
      <c r="CC1670" s="5">
        <v>0</v>
      </c>
      <c r="CD1670" s="5">
        <v>0</v>
      </c>
      <c r="CE1670" s="24">
        <v>2914824.17</v>
      </c>
    </row>
    <row r="1671" spans="2:83" ht="14.5" thickTop="1" thickBot="1" x14ac:dyDescent="0.35">
      <c r="B1671" s="25" t="s">
        <v>3031</v>
      </c>
      <c r="C1671" s="26">
        <v>3</v>
      </c>
      <c r="D1671" s="26" t="s">
        <v>3084</v>
      </c>
      <c r="E1671" s="26">
        <v>3008109018</v>
      </c>
      <c r="F1671" s="25" t="s">
        <v>3085</v>
      </c>
      <c r="G1671" s="5">
        <v>0</v>
      </c>
      <c r="H1671" s="5">
        <v>4686621.84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  <c r="AB1671" s="5">
        <v>10209594.880000001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0</v>
      </c>
      <c r="AJ1671" s="5">
        <v>0</v>
      </c>
      <c r="AK1671" s="5">
        <v>0</v>
      </c>
      <c r="AL1671" s="5">
        <v>0</v>
      </c>
      <c r="AM1671" s="5">
        <v>0</v>
      </c>
      <c r="AN1671" s="5">
        <v>0</v>
      </c>
      <c r="AO1671" s="5">
        <v>0</v>
      </c>
      <c r="AP1671" s="5">
        <v>0</v>
      </c>
      <c r="AQ1671" s="5">
        <v>0</v>
      </c>
      <c r="AR1671" s="5">
        <v>0</v>
      </c>
      <c r="AS1671" s="5">
        <v>0</v>
      </c>
      <c r="AT1671" s="5">
        <v>928943.15</v>
      </c>
      <c r="AU1671" s="5">
        <v>0</v>
      </c>
      <c r="AV1671" s="5">
        <v>0</v>
      </c>
      <c r="AW1671" s="5">
        <v>0</v>
      </c>
      <c r="AX1671" s="5">
        <v>0</v>
      </c>
      <c r="AY1671" s="5">
        <v>0</v>
      </c>
      <c r="AZ1671" s="5">
        <v>0</v>
      </c>
      <c r="BA1671" s="5">
        <v>0</v>
      </c>
      <c r="BB1671" s="5">
        <v>0</v>
      </c>
      <c r="BC1671" s="5">
        <v>0</v>
      </c>
      <c r="BD1671" s="5">
        <v>0</v>
      </c>
      <c r="BE1671" s="5">
        <v>0</v>
      </c>
      <c r="BF1671" s="5">
        <v>0</v>
      </c>
      <c r="BG1671" s="5">
        <v>0</v>
      </c>
      <c r="BH1671" s="5">
        <v>0</v>
      </c>
      <c r="BI1671" s="5">
        <v>0</v>
      </c>
      <c r="BJ1671" s="5">
        <v>0</v>
      </c>
      <c r="BK1671" s="5">
        <v>0</v>
      </c>
      <c r="BL1671" s="5">
        <v>0</v>
      </c>
      <c r="BM1671" s="5">
        <v>0</v>
      </c>
      <c r="BN1671" s="5">
        <v>1476810.07</v>
      </c>
      <c r="BO1671" s="5">
        <v>0</v>
      </c>
      <c r="BP1671" s="5">
        <v>0</v>
      </c>
      <c r="BQ1671" s="5">
        <v>0</v>
      </c>
      <c r="BR1671" s="5">
        <v>0</v>
      </c>
      <c r="BS1671" s="5">
        <v>0</v>
      </c>
      <c r="BT1671" s="5">
        <v>0</v>
      </c>
      <c r="BU1671" s="5">
        <v>0</v>
      </c>
      <c r="BV1671" s="5">
        <v>0</v>
      </c>
      <c r="BW1671" s="5">
        <v>0</v>
      </c>
      <c r="BX1671" s="5">
        <v>4985684.07</v>
      </c>
      <c r="BY1671" s="5">
        <v>0</v>
      </c>
      <c r="BZ1671" s="5">
        <v>0</v>
      </c>
      <c r="CA1671" s="5">
        <v>0</v>
      </c>
      <c r="CB1671" s="5">
        <v>0</v>
      </c>
      <c r="CC1671" s="5">
        <v>0</v>
      </c>
      <c r="CD1671" s="5">
        <v>0</v>
      </c>
      <c r="CE1671" s="24">
        <v>22287654.010000002</v>
      </c>
    </row>
    <row r="1672" spans="2:83" ht="14.5" thickTop="1" thickBot="1" x14ac:dyDescent="0.35">
      <c r="B1672" s="25" t="s">
        <v>3031</v>
      </c>
      <c r="C1672" s="26">
        <v>3</v>
      </c>
      <c r="D1672" s="26" t="s">
        <v>3086</v>
      </c>
      <c r="E1672" s="26">
        <v>3008109018</v>
      </c>
      <c r="F1672" s="25" t="s">
        <v>3085</v>
      </c>
      <c r="G1672" s="5">
        <v>0</v>
      </c>
      <c r="H1672" s="5">
        <v>364965.52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  <c r="AE1672" s="5">
        <v>0</v>
      </c>
      <c r="AF1672" s="5">
        <v>0</v>
      </c>
      <c r="AG1672" s="5">
        <v>0</v>
      </c>
      <c r="AH1672" s="5">
        <v>0</v>
      </c>
      <c r="AI1672" s="5">
        <v>0</v>
      </c>
      <c r="AJ1672" s="5">
        <v>0</v>
      </c>
      <c r="AK1672" s="5">
        <v>0</v>
      </c>
      <c r="AL1672" s="5">
        <v>0</v>
      </c>
      <c r="AM1672" s="5">
        <v>0</v>
      </c>
      <c r="AN1672" s="5">
        <v>0</v>
      </c>
      <c r="AO1672" s="5">
        <v>0</v>
      </c>
      <c r="AP1672" s="5">
        <v>0</v>
      </c>
      <c r="AQ1672" s="5">
        <v>0</v>
      </c>
      <c r="AR1672" s="5">
        <v>0</v>
      </c>
      <c r="AS1672" s="5">
        <v>0</v>
      </c>
      <c r="AT1672" s="5">
        <v>0</v>
      </c>
      <c r="AU1672" s="5">
        <v>0</v>
      </c>
      <c r="AV1672" s="5">
        <v>0</v>
      </c>
      <c r="AW1672" s="5">
        <v>0</v>
      </c>
      <c r="AX1672" s="5">
        <v>0</v>
      </c>
      <c r="AY1672" s="5">
        <v>0</v>
      </c>
      <c r="AZ1672" s="5">
        <v>0</v>
      </c>
      <c r="BA1672" s="5">
        <v>0</v>
      </c>
      <c r="BB1672" s="5">
        <v>0</v>
      </c>
      <c r="BC1672" s="5">
        <v>0</v>
      </c>
      <c r="BD1672" s="5">
        <v>0</v>
      </c>
      <c r="BE1672" s="5">
        <v>0</v>
      </c>
      <c r="BF1672" s="5">
        <v>0</v>
      </c>
      <c r="BG1672" s="5">
        <v>0</v>
      </c>
      <c r="BH1672" s="5">
        <v>0</v>
      </c>
      <c r="BI1672" s="5">
        <v>0</v>
      </c>
      <c r="BJ1672" s="5">
        <v>0</v>
      </c>
      <c r="BK1672" s="5">
        <v>0</v>
      </c>
      <c r="BL1672" s="5">
        <v>0</v>
      </c>
      <c r="BM1672" s="5">
        <v>0</v>
      </c>
      <c r="BN1672" s="5">
        <v>0</v>
      </c>
      <c r="BO1672" s="5">
        <v>0</v>
      </c>
      <c r="BP1672" s="5">
        <v>0</v>
      </c>
      <c r="BQ1672" s="5">
        <v>0</v>
      </c>
      <c r="BR1672" s="5">
        <v>0</v>
      </c>
      <c r="BS1672" s="5">
        <v>0</v>
      </c>
      <c r="BT1672" s="5">
        <v>0</v>
      </c>
      <c r="BU1672" s="5">
        <v>0</v>
      </c>
      <c r="BV1672" s="5">
        <v>0</v>
      </c>
      <c r="BW1672" s="5">
        <v>0</v>
      </c>
      <c r="BX1672" s="5">
        <v>0</v>
      </c>
      <c r="BY1672" s="5">
        <v>0</v>
      </c>
      <c r="BZ1672" s="5">
        <v>0</v>
      </c>
      <c r="CA1672" s="5">
        <v>0</v>
      </c>
      <c r="CB1672" s="5">
        <v>0</v>
      </c>
      <c r="CC1672" s="5">
        <v>0</v>
      </c>
      <c r="CD1672" s="5">
        <v>0</v>
      </c>
      <c r="CE1672" s="24">
        <v>364965.52</v>
      </c>
    </row>
    <row r="1673" spans="2:83" ht="14.5" thickTop="1" thickBot="1" x14ac:dyDescent="0.35">
      <c r="B1673" s="25" t="s">
        <v>3031</v>
      </c>
      <c r="C1673" s="26">
        <v>3</v>
      </c>
      <c r="D1673" s="26" t="s">
        <v>3087</v>
      </c>
      <c r="E1673" s="26">
        <v>3008109018</v>
      </c>
      <c r="F1673" s="25" t="s">
        <v>3085</v>
      </c>
      <c r="G1673" s="5">
        <v>0</v>
      </c>
      <c r="H1673" s="5">
        <v>98015.58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0</v>
      </c>
      <c r="AF1673" s="5">
        <v>0</v>
      </c>
      <c r="AG1673" s="5">
        <v>0</v>
      </c>
      <c r="AH1673" s="5">
        <v>0</v>
      </c>
      <c r="AI1673" s="5">
        <v>0</v>
      </c>
      <c r="AJ1673" s="5">
        <v>0</v>
      </c>
      <c r="AK1673" s="5">
        <v>0</v>
      </c>
      <c r="AL1673" s="5">
        <v>0</v>
      </c>
      <c r="AM1673" s="5">
        <v>0</v>
      </c>
      <c r="AN1673" s="5">
        <v>0</v>
      </c>
      <c r="AO1673" s="5">
        <v>0</v>
      </c>
      <c r="AP1673" s="5">
        <v>0</v>
      </c>
      <c r="AQ1673" s="5">
        <v>0</v>
      </c>
      <c r="AR1673" s="5">
        <v>0</v>
      </c>
      <c r="AS1673" s="5">
        <v>0</v>
      </c>
      <c r="AT1673" s="5">
        <v>0</v>
      </c>
      <c r="AU1673" s="5">
        <v>0</v>
      </c>
      <c r="AV1673" s="5">
        <v>0</v>
      </c>
      <c r="AW1673" s="5">
        <v>0</v>
      </c>
      <c r="AX1673" s="5">
        <v>0</v>
      </c>
      <c r="AY1673" s="5">
        <v>0</v>
      </c>
      <c r="AZ1673" s="5">
        <v>0</v>
      </c>
      <c r="BA1673" s="5">
        <v>0</v>
      </c>
      <c r="BB1673" s="5">
        <v>0</v>
      </c>
      <c r="BC1673" s="5">
        <v>0</v>
      </c>
      <c r="BD1673" s="5">
        <v>0</v>
      </c>
      <c r="BE1673" s="5">
        <v>0</v>
      </c>
      <c r="BF1673" s="5">
        <v>0</v>
      </c>
      <c r="BG1673" s="5">
        <v>0</v>
      </c>
      <c r="BH1673" s="5">
        <v>0</v>
      </c>
      <c r="BI1673" s="5">
        <v>0</v>
      </c>
      <c r="BJ1673" s="5">
        <v>0</v>
      </c>
      <c r="BK1673" s="5">
        <v>0</v>
      </c>
      <c r="BL1673" s="5">
        <v>0</v>
      </c>
      <c r="BM1673" s="5">
        <v>0</v>
      </c>
      <c r="BN1673" s="5">
        <v>0</v>
      </c>
      <c r="BO1673" s="5">
        <v>0</v>
      </c>
      <c r="BP1673" s="5">
        <v>0</v>
      </c>
      <c r="BQ1673" s="5">
        <v>0</v>
      </c>
      <c r="BR1673" s="5">
        <v>0</v>
      </c>
      <c r="BS1673" s="5">
        <v>0</v>
      </c>
      <c r="BT1673" s="5">
        <v>0</v>
      </c>
      <c r="BU1673" s="5">
        <v>0</v>
      </c>
      <c r="BV1673" s="5">
        <v>0</v>
      </c>
      <c r="BW1673" s="5">
        <v>0</v>
      </c>
      <c r="BX1673" s="5">
        <v>0</v>
      </c>
      <c r="BY1673" s="5">
        <v>0</v>
      </c>
      <c r="BZ1673" s="5">
        <v>0</v>
      </c>
      <c r="CA1673" s="5">
        <v>0</v>
      </c>
      <c r="CB1673" s="5">
        <v>0</v>
      </c>
      <c r="CC1673" s="5">
        <v>0</v>
      </c>
      <c r="CD1673" s="5">
        <v>0</v>
      </c>
      <c r="CE1673" s="24">
        <v>98015.58</v>
      </c>
    </row>
    <row r="1674" spans="2:83" ht="14.5" thickTop="1" thickBot="1" x14ac:dyDescent="0.35">
      <c r="B1674" s="25" t="s">
        <v>3031</v>
      </c>
      <c r="C1674" s="26">
        <v>3</v>
      </c>
      <c r="D1674" s="26" t="s">
        <v>3088</v>
      </c>
      <c r="E1674" s="26">
        <v>3008109018</v>
      </c>
      <c r="F1674" s="25" t="s">
        <v>3085</v>
      </c>
      <c r="G1674" s="5">
        <v>0</v>
      </c>
      <c r="H1674" s="5">
        <v>757009.08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  <c r="AE1674" s="5">
        <v>0</v>
      </c>
      <c r="AF1674" s="5">
        <v>0</v>
      </c>
      <c r="AG1674" s="5">
        <v>0</v>
      </c>
      <c r="AH1674" s="5">
        <v>0</v>
      </c>
      <c r="AI1674" s="5">
        <v>0</v>
      </c>
      <c r="AJ1674" s="5">
        <v>0</v>
      </c>
      <c r="AK1674" s="5">
        <v>0</v>
      </c>
      <c r="AL1674" s="5">
        <v>0</v>
      </c>
      <c r="AM1674" s="5">
        <v>0</v>
      </c>
      <c r="AN1674" s="5">
        <v>0</v>
      </c>
      <c r="AO1674" s="5">
        <v>0</v>
      </c>
      <c r="AP1674" s="5">
        <v>0</v>
      </c>
      <c r="AQ1674" s="5">
        <v>0</v>
      </c>
      <c r="AR1674" s="5">
        <v>0</v>
      </c>
      <c r="AS1674" s="5">
        <v>0</v>
      </c>
      <c r="AT1674" s="5">
        <v>0</v>
      </c>
      <c r="AU1674" s="5">
        <v>0</v>
      </c>
      <c r="AV1674" s="5">
        <v>0</v>
      </c>
      <c r="AW1674" s="5">
        <v>0</v>
      </c>
      <c r="AX1674" s="5">
        <v>0</v>
      </c>
      <c r="AY1674" s="5">
        <v>0</v>
      </c>
      <c r="AZ1674" s="5">
        <v>0</v>
      </c>
      <c r="BA1674" s="5">
        <v>0</v>
      </c>
      <c r="BB1674" s="5">
        <v>0</v>
      </c>
      <c r="BC1674" s="5">
        <v>0</v>
      </c>
      <c r="BD1674" s="5">
        <v>0</v>
      </c>
      <c r="BE1674" s="5">
        <v>0</v>
      </c>
      <c r="BF1674" s="5">
        <v>0</v>
      </c>
      <c r="BG1674" s="5">
        <v>0</v>
      </c>
      <c r="BH1674" s="5">
        <v>0</v>
      </c>
      <c r="BI1674" s="5">
        <v>0</v>
      </c>
      <c r="BJ1674" s="5">
        <v>0</v>
      </c>
      <c r="BK1674" s="5">
        <v>0</v>
      </c>
      <c r="BL1674" s="5">
        <v>0</v>
      </c>
      <c r="BM1674" s="5">
        <v>0</v>
      </c>
      <c r="BN1674" s="5">
        <v>0</v>
      </c>
      <c r="BO1674" s="5">
        <v>0</v>
      </c>
      <c r="BP1674" s="5">
        <v>0</v>
      </c>
      <c r="BQ1674" s="5">
        <v>0</v>
      </c>
      <c r="BR1674" s="5">
        <v>0</v>
      </c>
      <c r="BS1674" s="5">
        <v>0</v>
      </c>
      <c r="BT1674" s="5">
        <v>0</v>
      </c>
      <c r="BU1674" s="5">
        <v>0</v>
      </c>
      <c r="BV1674" s="5">
        <v>0</v>
      </c>
      <c r="BW1674" s="5">
        <v>0</v>
      </c>
      <c r="BX1674" s="5">
        <v>0</v>
      </c>
      <c r="BY1674" s="5">
        <v>0</v>
      </c>
      <c r="BZ1674" s="5">
        <v>0</v>
      </c>
      <c r="CA1674" s="5">
        <v>0</v>
      </c>
      <c r="CB1674" s="5">
        <v>0</v>
      </c>
      <c r="CC1674" s="5">
        <v>0</v>
      </c>
      <c r="CD1674" s="5">
        <v>0</v>
      </c>
      <c r="CE1674" s="24">
        <v>757009.08</v>
      </c>
    </row>
    <row r="1675" spans="2:83" ht="14.5" thickTop="1" thickBot="1" x14ac:dyDescent="0.35">
      <c r="B1675" s="25" t="s">
        <v>3031</v>
      </c>
      <c r="C1675" s="26">
        <v>4</v>
      </c>
      <c r="D1675" s="26" t="s">
        <v>3089</v>
      </c>
      <c r="E1675" s="26">
        <v>3008087939</v>
      </c>
      <c r="F1675" s="25" t="s">
        <v>3090</v>
      </c>
      <c r="G1675" s="5">
        <v>0</v>
      </c>
      <c r="H1675" s="5">
        <v>1375476.8</v>
      </c>
      <c r="I1675" s="5">
        <v>0</v>
      </c>
      <c r="J1675" s="5">
        <v>0</v>
      </c>
      <c r="K1675" s="5">
        <v>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  <c r="AB1675" s="5">
        <v>18062332.440000001</v>
      </c>
      <c r="AC1675" s="5">
        <v>0</v>
      </c>
      <c r="AD1675" s="5">
        <v>351290.26</v>
      </c>
      <c r="AE1675" s="5">
        <v>0</v>
      </c>
      <c r="AF1675" s="5">
        <v>0</v>
      </c>
      <c r="AG1675" s="5">
        <v>0</v>
      </c>
      <c r="AH1675" s="5">
        <v>0</v>
      </c>
      <c r="AI1675" s="5">
        <v>0</v>
      </c>
      <c r="AJ1675" s="5">
        <v>0</v>
      </c>
      <c r="AK1675" s="5">
        <v>0</v>
      </c>
      <c r="AL1675" s="5">
        <v>0</v>
      </c>
      <c r="AM1675" s="5">
        <v>0</v>
      </c>
      <c r="AN1675" s="5">
        <v>0</v>
      </c>
      <c r="AO1675" s="5">
        <v>0</v>
      </c>
      <c r="AP1675" s="5">
        <v>0</v>
      </c>
      <c r="AQ1675" s="5">
        <v>0</v>
      </c>
      <c r="AR1675" s="5">
        <v>0</v>
      </c>
      <c r="AS1675" s="5">
        <v>0</v>
      </c>
      <c r="AT1675" s="5">
        <v>0</v>
      </c>
      <c r="AU1675" s="5">
        <v>0</v>
      </c>
      <c r="AV1675" s="5">
        <v>0</v>
      </c>
      <c r="AW1675" s="5">
        <v>0</v>
      </c>
      <c r="AX1675" s="5">
        <v>0</v>
      </c>
      <c r="AY1675" s="5">
        <v>0</v>
      </c>
      <c r="AZ1675" s="5">
        <v>0</v>
      </c>
      <c r="BA1675" s="5">
        <v>0</v>
      </c>
      <c r="BB1675" s="5">
        <v>0</v>
      </c>
      <c r="BC1675" s="5">
        <v>0</v>
      </c>
      <c r="BD1675" s="5">
        <v>0</v>
      </c>
      <c r="BE1675" s="5">
        <v>0</v>
      </c>
      <c r="BF1675" s="5">
        <v>0</v>
      </c>
      <c r="BG1675" s="5">
        <v>0</v>
      </c>
      <c r="BH1675" s="5">
        <v>0</v>
      </c>
      <c r="BI1675" s="5">
        <v>0</v>
      </c>
      <c r="BJ1675" s="5">
        <v>0</v>
      </c>
      <c r="BK1675" s="5">
        <v>0</v>
      </c>
      <c r="BL1675" s="5">
        <v>0</v>
      </c>
      <c r="BM1675" s="5">
        <v>0</v>
      </c>
      <c r="BN1675" s="5">
        <v>855521.97</v>
      </c>
      <c r="BO1675" s="5">
        <v>0</v>
      </c>
      <c r="BP1675" s="5">
        <v>85000</v>
      </c>
      <c r="BQ1675" s="5">
        <v>0</v>
      </c>
      <c r="BR1675" s="5">
        <v>0</v>
      </c>
      <c r="BS1675" s="5">
        <v>0</v>
      </c>
      <c r="BT1675" s="5">
        <v>0</v>
      </c>
      <c r="BU1675" s="5">
        <v>0</v>
      </c>
      <c r="BV1675" s="5">
        <v>0</v>
      </c>
      <c r="BW1675" s="5">
        <v>0</v>
      </c>
      <c r="BX1675" s="5">
        <v>1105728.23</v>
      </c>
      <c r="BY1675" s="5">
        <v>0</v>
      </c>
      <c r="BZ1675" s="5">
        <v>0</v>
      </c>
      <c r="CA1675" s="5">
        <v>0</v>
      </c>
      <c r="CB1675" s="5">
        <v>755126.28</v>
      </c>
      <c r="CC1675" s="5">
        <v>0</v>
      </c>
      <c r="CD1675" s="5">
        <v>0</v>
      </c>
      <c r="CE1675" s="24">
        <v>22590475.980000004</v>
      </c>
    </row>
    <row r="1676" spans="2:83" ht="14.5" thickTop="1" thickBot="1" x14ac:dyDescent="0.35">
      <c r="B1676" s="25" t="s">
        <v>3031</v>
      </c>
      <c r="C1676" s="26">
        <v>4</v>
      </c>
      <c r="D1676" s="26" t="s">
        <v>3091</v>
      </c>
      <c r="E1676" s="26">
        <v>3008087518</v>
      </c>
      <c r="F1676" s="25" t="s">
        <v>3092</v>
      </c>
      <c r="G1676" s="5">
        <v>0</v>
      </c>
      <c r="H1676" s="5">
        <v>158.27000000000001</v>
      </c>
      <c r="I1676" s="5">
        <v>0</v>
      </c>
      <c r="J1676" s="5">
        <v>0</v>
      </c>
      <c r="K1676" s="5">
        <v>0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  <c r="AA1676" s="5">
        <v>0</v>
      </c>
      <c r="AB1676" s="5">
        <v>699489.67</v>
      </c>
      <c r="AC1676" s="5">
        <v>0</v>
      </c>
      <c r="AD1676" s="5">
        <v>1222730.48</v>
      </c>
      <c r="AE1676" s="5">
        <v>0</v>
      </c>
      <c r="AF1676" s="5">
        <v>0</v>
      </c>
      <c r="AG1676" s="5">
        <v>0</v>
      </c>
      <c r="AH1676" s="5">
        <v>0</v>
      </c>
      <c r="AI1676" s="5">
        <v>0</v>
      </c>
      <c r="AJ1676" s="5">
        <v>0</v>
      </c>
      <c r="AK1676" s="5">
        <v>0</v>
      </c>
      <c r="AL1676" s="5">
        <v>0</v>
      </c>
      <c r="AM1676" s="5">
        <v>0</v>
      </c>
      <c r="AN1676" s="5">
        <v>0</v>
      </c>
      <c r="AO1676" s="5">
        <v>0</v>
      </c>
      <c r="AP1676" s="5">
        <v>0</v>
      </c>
      <c r="AQ1676" s="5">
        <v>0</v>
      </c>
      <c r="AR1676" s="5">
        <v>0</v>
      </c>
      <c r="AS1676" s="5">
        <v>0</v>
      </c>
      <c r="AT1676" s="5">
        <v>0</v>
      </c>
      <c r="AU1676" s="5">
        <v>0</v>
      </c>
      <c r="AV1676" s="5">
        <v>0</v>
      </c>
      <c r="AW1676" s="5">
        <v>0</v>
      </c>
      <c r="AX1676" s="5">
        <v>0</v>
      </c>
      <c r="AY1676" s="5">
        <v>0</v>
      </c>
      <c r="AZ1676" s="5">
        <v>0</v>
      </c>
      <c r="BA1676" s="5">
        <v>0</v>
      </c>
      <c r="BB1676" s="5">
        <v>0</v>
      </c>
      <c r="BC1676" s="5">
        <v>0</v>
      </c>
      <c r="BD1676" s="5">
        <v>0</v>
      </c>
      <c r="BE1676" s="5">
        <v>0</v>
      </c>
      <c r="BF1676" s="5">
        <v>0</v>
      </c>
      <c r="BG1676" s="5">
        <v>0</v>
      </c>
      <c r="BH1676" s="5">
        <v>0</v>
      </c>
      <c r="BI1676" s="5">
        <v>0</v>
      </c>
      <c r="BJ1676" s="5">
        <v>0</v>
      </c>
      <c r="BK1676" s="5">
        <v>0</v>
      </c>
      <c r="BL1676" s="5">
        <v>0</v>
      </c>
      <c r="BM1676" s="5">
        <v>0</v>
      </c>
      <c r="BN1676" s="5">
        <v>0</v>
      </c>
      <c r="BO1676" s="5">
        <v>0</v>
      </c>
      <c r="BP1676" s="5">
        <v>0</v>
      </c>
      <c r="BQ1676" s="5">
        <v>0</v>
      </c>
      <c r="BR1676" s="5">
        <v>0</v>
      </c>
      <c r="BS1676" s="5">
        <v>0</v>
      </c>
      <c r="BT1676" s="5">
        <v>0</v>
      </c>
      <c r="BU1676" s="5">
        <v>0</v>
      </c>
      <c r="BV1676" s="5">
        <v>0</v>
      </c>
      <c r="BW1676" s="5">
        <v>0</v>
      </c>
      <c r="BX1676" s="5">
        <v>877701.04</v>
      </c>
      <c r="BY1676" s="5">
        <v>0</v>
      </c>
      <c r="BZ1676" s="5">
        <v>0</v>
      </c>
      <c r="CA1676" s="5">
        <v>0</v>
      </c>
      <c r="CB1676" s="5">
        <v>0</v>
      </c>
      <c r="CC1676" s="5">
        <v>0</v>
      </c>
      <c r="CD1676" s="5">
        <v>0</v>
      </c>
      <c r="CE1676" s="24">
        <v>2800079.46</v>
      </c>
    </row>
    <row r="1677" spans="2:83" ht="14.5" thickTop="1" thickBot="1" x14ac:dyDescent="0.35">
      <c r="B1677" s="25" t="s">
        <v>3031</v>
      </c>
      <c r="C1677" s="26">
        <v>4</v>
      </c>
      <c r="D1677" s="26" t="s">
        <v>3093</v>
      </c>
      <c r="E1677" s="26">
        <v>3008111472</v>
      </c>
      <c r="F1677" s="25" t="s">
        <v>3094</v>
      </c>
      <c r="G1677" s="5">
        <v>0</v>
      </c>
      <c r="H1677" s="5">
        <v>1954652.11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0</v>
      </c>
      <c r="Z1677" s="5">
        <v>0</v>
      </c>
      <c r="AA1677" s="5">
        <v>0</v>
      </c>
      <c r="AB1677" s="5">
        <v>1990278.88</v>
      </c>
      <c r="AC1677" s="5">
        <v>0</v>
      </c>
      <c r="AD1677" s="5">
        <v>793461.8</v>
      </c>
      <c r="AE1677" s="5">
        <v>0</v>
      </c>
      <c r="AF1677" s="5">
        <v>208386.5</v>
      </c>
      <c r="AG1677" s="5">
        <v>0</v>
      </c>
      <c r="AH1677" s="5">
        <v>0</v>
      </c>
      <c r="AI1677" s="5">
        <v>0</v>
      </c>
      <c r="AJ1677" s="5">
        <v>0</v>
      </c>
      <c r="AK1677" s="5">
        <v>0</v>
      </c>
      <c r="AL1677" s="5">
        <v>0</v>
      </c>
      <c r="AM1677" s="5">
        <v>0</v>
      </c>
      <c r="AN1677" s="5">
        <v>0</v>
      </c>
      <c r="AO1677" s="5">
        <v>0</v>
      </c>
      <c r="AP1677" s="5">
        <v>0</v>
      </c>
      <c r="AQ1677" s="5">
        <v>0</v>
      </c>
      <c r="AR1677" s="5">
        <v>0</v>
      </c>
      <c r="AS1677" s="5">
        <v>0</v>
      </c>
      <c r="AT1677" s="5">
        <v>0</v>
      </c>
      <c r="AU1677" s="5">
        <v>0</v>
      </c>
      <c r="AV1677" s="5">
        <v>0</v>
      </c>
      <c r="AW1677" s="5">
        <v>0</v>
      </c>
      <c r="AX1677" s="5">
        <v>0</v>
      </c>
      <c r="AY1677" s="5">
        <v>0</v>
      </c>
      <c r="AZ1677" s="5">
        <v>0</v>
      </c>
      <c r="BA1677" s="5">
        <v>0</v>
      </c>
      <c r="BB1677" s="5">
        <v>0</v>
      </c>
      <c r="BC1677" s="5">
        <v>0</v>
      </c>
      <c r="BD1677" s="5">
        <v>0</v>
      </c>
      <c r="BE1677" s="5">
        <v>0</v>
      </c>
      <c r="BF1677" s="5">
        <v>0</v>
      </c>
      <c r="BG1677" s="5">
        <v>0</v>
      </c>
      <c r="BH1677" s="5">
        <v>0</v>
      </c>
      <c r="BI1677" s="5">
        <v>0</v>
      </c>
      <c r="BJ1677" s="5">
        <v>0</v>
      </c>
      <c r="BK1677" s="5">
        <v>0</v>
      </c>
      <c r="BL1677" s="5">
        <v>0</v>
      </c>
      <c r="BM1677" s="5">
        <v>0</v>
      </c>
      <c r="BN1677" s="5">
        <v>371759.31</v>
      </c>
      <c r="BO1677" s="5">
        <v>0</v>
      </c>
      <c r="BP1677" s="5">
        <v>0</v>
      </c>
      <c r="BQ1677" s="5">
        <v>0</v>
      </c>
      <c r="BR1677" s="5">
        <v>0</v>
      </c>
      <c r="BS1677" s="5">
        <v>0</v>
      </c>
      <c r="BT1677" s="5">
        <v>0</v>
      </c>
      <c r="BU1677" s="5">
        <v>0</v>
      </c>
      <c r="BV1677" s="5">
        <v>0</v>
      </c>
      <c r="BW1677" s="5">
        <v>0</v>
      </c>
      <c r="BX1677" s="5">
        <v>1288365.3500000001</v>
      </c>
      <c r="BY1677" s="5">
        <v>0</v>
      </c>
      <c r="BZ1677" s="5">
        <v>0</v>
      </c>
      <c r="CA1677" s="5">
        <v>0</v>
      </c>
      <c r="CB1677" s="5">
        <v>0</v>
      </c>
      <c r="CC1677" s="5">
        <v>0</v>
      </c>
      <c r="CD1677" s="5">
        <v>0</v>
      </c>
      <c r="CE1677" s="24">
        <v>6606903.9499999993</v>
      </c>
    </row>
    <row r="1678" spans="2:83" ht="14.5" thickTop="1" thickBot="1" x14ac:dyDescent="0.35">
      <c r="B1678" s="25" t="s">
        <v>3031</v>
      </c>
      <c r="C1678" s="26">
        <v>4</v>
      </c>
      <c r="D1678" s="26" t="s">
        <v>3095</v>
      </c>
      <c r="E1678" s="26">
        <v>3008078964</v>
      </c>
      <c r="F1678" s="25" t="s">
        <v>3096</v>
      </c>
      <c r="G1678" s="5">
        <v>0</v>
      </c>
      <c r="H1678" s="5">
        <v>12312.91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5">
        <v>0</v>
      </c>
      <c r="AB1678" s="5">
        <v>883020.71</v>
      </c>
      <c r="AC1678" s="5">
        <v>0</v>
      </c>
      <c r="AD1678" s="5">
        <v>0</v>
      </c>
      <c r="AE1678" s="5">
        <v>0</v>
      </c>
      <c r="AF1678" s="5">
        <v>0</v>
      </c>
      <c r="AG1678" s="5">
        <v>0</v>
      </c>
      <c r="AH1678" s="5">
        <v>0</v>
      </c>
      <c r="AI1678" s="5">
        <v>0</v>
      </c>
      <c r="AJ1678" s="5">
        <v>0</v>
      </c>
      <c r="AK1678" s="5">
        <v>0</v>
      </c>
      <c r="AL1678" s="5">
        <v>0</v>
      </c>
      <c r="AM1678" s="5">
        <v>0</v>
      </c>
      <c r="AN1678" s="5">
        <v>0</v>
      </c>
      <c r="AO1678" s="5">
        <v>30440626.66</v>
      </c>
      <c r="AP1678" s="5">
        <v>0</v>
      </c>
      <c r="AQ1678" s="5">
        <v>0</v>
      </c>
      <c r="AR1678" s="5">
        <v>0</v>
      </c>
      <c r="AS1678" s="5">
        <v>0</v>
      </c>
      <c r="AT1678" s="5">
        <v>0</v>
      </c>
      <c r="AU1678" s="5">
        <v>0</v>
      </c>
      <c r="AV1678" s="5">
        <v>0</v>
      </c>
      <c r="AW1678" s="5">
        <v>0</v>
      </c>
      <c r="AX1678" s="5">
        <v>0</v>
      </c>
      <c r="AY1678" s="5">
        <v>0</v>
      </c>
      <c r="AZ1678" s="5">
        <v>0</v>
      </c>
      <c r="BA1678" s="5">
        <v>0</v>
      </c>
      <c r="BB1678" s="5">
        <v>0</v>
      </c>
      <c r="BC1678" s="5">
        <v>0</v>
      </c>
      <c r="BD1678" s="5">
        <v>0</v>
      </c>
      <c r="BE1678" s="5">
        <v>0</v>
      </c>
      <c r="BF1678" s="5">
        <v>0</v>
      </c>
      <c r="BG1678" s="5">
        <v>0</v>
      </c>
      <c r="BH1678" s="5">
        <v>0</v>
      </c>
      <c r="BI1678" s="5">
        <v>0</v>
      </c>
      <c r="BJ1678" s="5">
        <v>0</v>
      </c>
      <c r="BK1678" s="5">
        <v>0</v>
      </c>
      <c r="BL1678" s="5">
        <v>0</v>
      </c>
      <c r="BM1678" s="5">
        <v>0</v>
      </c>
      <c r="BN1678" s="5">
        <v>2048841.09</v>
      </c>
      <c r="BO1678" s="5">
        <v>0</v>
      </c>
      <c r="BP1678" s="5">
        <v>0</v>
      </c>
      <c r="BQ1678" s="5">
        <v>0</v>
      </c>
      <c r="BR1678" s="5">
        <v>0</v>
      </c>
      <c r="BS1678" s="5">
        <v>0</v>
      </c>
      <c r="BT1678" s="5">
        <v>0</v>
      </c>
      <c r="BU1678" s="5">
        <v>0</v>
      </c>
      <c r="BV1678" s="5">
        <v>0</v>
      </c>
      <c r="BW1678" s="5">
        <v>0</v>
      </c>
      <c r="BX1678" s="5">
        <v>0</v>
      </c>
      <c r="BY1678" s="5">
        <v>0</v>
      </c>
      <c r="BZ1678" s="5">
        <v>0</v>
      </c>
      <c r="CA1678" s="5">
        <v>0</v>
      </c>
      <c r="CB1678" s="5">
        <v>0</v>
      </c>
      <c r="CC1678" s="5">
        <v>0</v>
      </c>
      <c r="CD1678" s="5">
        <v>0</v>
      </c>
      <c r="CE1678" s="24">
        <v>33384801.370000001</v>
      </c>
    </row>
    <row r="1679" spans="2:83" ht="14.5" thickTop="1" thickBot="1" x14ac:dyDescent="0.35">
      <c r="B1679" s="25" t="s">
        <v>3031</v>
      </c>
      <c r="C1679" s="26">
        <v>4</v>
      </c>
      <c r="D1679" s="26" t="s">
        <v>3097</v>
      </c>
      <c r="E1679" s="26">
        <v>3008084893</v>
      </c>
      <c r="F1679" s="25" t="s">
        <v>3098</v>
      </c>
      <c r="G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  <c r="AB1679" s="5">
        <v>600102.81000000006</v>
      </c>
      <c r="AC1679" s="5">
        <v>0</v>
      </c>
      <c r="AD1679" s="5">
        <v>448932.9</v>
      </c>
      <c r="AE1679" s="5">
        <v>0</v>
      </c>
      <c r="AF1679" s="5">
        <v>0</v>
      </c>
      <c r="AG1679" s="5">
        <v>0</v>
      </c>
      <c r="AH1679" s="5">
        <v>0</v>
      </c>
      <c r="AI1679" s="5">
        <v>0</v>
      </c>
      <c r="AJ1679" s="5">
        <v>0</v>
      </c>
      <c r="AK1679" s="5">
        <v>0</v>
      </c>
      <c r="AL1679" s="5">
        <v>0</v>
      </c>
      <c r="AM1679" s="5">
        <v>0</v>
      </c>
      <c r="AN1679" s="5">
        <v>0</v>
      </c>
      <c r="AO1679" s="5">
        <v>117625006.03</v>
      </c>
      <c r="AP1679" s="5">
        <v>0</v>
      </c>
      <c r="AQ1679" s="5">
        <v>0</v>
      </c>
      <c r="AR1679" s="5">
        <v>0</v>
      </c>
      <c r="AS1679" s="5">
        <v>0</v>
      </c>
      <c r="AT1679" s="5">
        <v>11443.26</v>
      </c>
      <c r="AU1679" s="5">
        <v>0</v>
      </c>
      <c r="AV1679" s="5">
        <v>0</v>
      </c>
      <c r="AW1679" s="5">
        <v>0</v>
      </c>
      <c r="AX1679" s="5">
        <v>0</v>
      </c>
      <c r="AY1679" s="5">
        <v>0</v>
      </c>
      <c r="AZ1679" s="5">
        <v>0</v>
      </c>
      <c r="BA1679" s="5">
        <v>0</v>
      </c>
      <c r="BB1679" s="5">
        <v>0</v>
      </c>
      <c r="BC1679" s="5">
        <v>0</v>
      </c>
      <c r="BD1679" s="5">
        <v>0</v>
      </c>
      <c r="BE1679" s="5">
        <v>0</v>
      </c>
      <c r="BF1679" s="5">
        <v>0</v>
      </c>
      <c r="BG1679" s="5">
        <v>0</v>
      </c>
      <c r="BH1679" s="5">
        <v>0</v>
      </c>
      <c r="BI1679" s="5">
        <v>0</v>
      </c>
      <c r="BJ1679" s="5">
        <v>0</v>
      </c>
      <c r="BK1679" s="5">
        <v>0</v>
      </c>
      <c r="BL1679" s="5">
        <v>0</v>
      </c>
      <c r="BM1679" s="5">
        <v>0</v>
      </c>
      <c r="BN1679" s="5">
        <v>0</v>
      </c>
      <c r="BO1679" s="5">
        <v>0</v>
      </c>
      <c r="BP1679" s="5">
        <v>0</v>
      </c>
      <c r="BQ1679" s="5">
        <v>0</v>
      </c>
      <c r="BR1679" s="5">
        <v>0</v>
      </c>
      <c r="BS1679" s="5">
        <v>0</v>
      </c>
      <c r="BT1679" s="5">
        <v>0</v>
      </c>
      <c r="BU1679" s="5">
        <v>0</v>
      </c>
      <c r="BV1679" s="5">
        <v>0</v>
      </c>
      <c r="BW1679" s="5">
        <v>0</v>
      </c>
      <c r="BX1679" s="5">
        <v>345715.72</v>
      </c>
      <c r="BY1679" s="5">
        <v>0</v>
      </c>
      <c r="BZ1679" s="5">
        <v>0</v>
      </c>
      <c r="CA1679" s="5">
        <v>0</v>
      </c>
      <c r="CB1679" s="5">
        <v>501157.35</v>
      </c>
      <c r="CC1679" s="5">
        <v>0</v>
      </c>
      <c r="CD1679" s="5">
        <v>0</v>
      </c>
      <c r="CE1679" s="24">
        <v>119532358.06999999</v>
      </c>
    </row>
    <row r="1680" spans="2:83" ht="14.5" thickTop="1" thickBot="1" x14ac:dyDescent="0.35">
      <c r="B1680" s="25" t="s">
        <v>3031</v>
      </c>
      <c r="C1680" s="26">
        <v>4</v>
      </c>
      <c r="D1680" s="26" t="s">
        <v>3099</v>
      </c>
      <c r="E1680" s="26">
        <v>3008651001</v>
      </c>
      <c r="F1680" s="25" t="s">
        <v>3100</v>
      </c>
      <c r="G1680" s="5">
        <v>0</v>
      </c>
      <c r="H1680" s="5">
        <v>752711.34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  <c r="AB1680" s="5">
        <v>27544.33</v>
      </c>
      <c r="AC1680" s="5">
        <v>0</v>
      </c>
      <c r="AD1680" s="5">
        <v>0</v>
      </c>
      <c r="AE1680" s="5">
        <v>0</v>
      </c>
      <c r="AF1680" s="5">
        <v>515003.11</v>
      </c>
      <c r="AG1680" s="5">
        <v>0</v>
      </c>
      <c r="AH1680" s="5">
        <v>0</v>
      </c>
      <c r="AI1680" s="5">
        <v>0</v>
      </c>
      <c r="AJ1680" s="5">
        <v>0</v>
      </c>
      <c r="AK1680" s="5">
        <v>0</v>
      </c>
      <c r="AL1680" s="5">
        <v>0</v>
      </c>
      <c r="AM1680" s="5">
        <v>0</v>
      </c>
      <c r="AN1680" s="5">
        <v>0</v>
      </c>
      <c r="AO1680" s="5">
        <v>0</v>
      </c>
      <c r="AP1680" s="5">
        <v>0</v>
      </c>
      <c r="AQ1680" s="5">
        <v>0</v>
      </c>
      <c r="AR1680" s="5">
        <v>0</v>
      </c>
      <c r="AS1680" s="5">
        <v>0</v>
      </c>
      <c r="AT1680" s="5">
        <v>0</v>
      </c>
      <c r="AU1680" s="5">
        <v>0</v>
      </c>
      <c r="AV1680" s="5">
        <v>0</v>
      </c>
      <c r="AW1680" s="5">
        <v>0</v>
      </c>
      <c r="AX1680" s="5">
        <v>0</v>
      </c>
      <c r="AY1680" s="5">
        <v>0</v>
      </c>
      <c r="AZ1680" s="5">
        <v>0</v>
      </c>
      <c r="BA1680" s="5">
        <v>0</v>
      </c>
      <c r="BB1680" s="5">
        <v>0</v>
      </c>
      <c r="BC1680" s="5">
        <v>0</v>
      </c>
      <c r="BD1680" s="5">
        <v>0</v>
      </c>
      <c r="BE1680" s="5">
        <v>0</v>
      </c>
      <c r="BF1680" s="5">
        <v>0</v>
      </c>
      <c r="BG1680" s="5">
        <v>0</v>
      </c>
      <c r="BH1680" s="5">
        <v>0</v>
      </c>
      <c r="BI1680" s="5">
        <v>0</v>
      </c>
      <c r="BJ1680" s="5">
        <v>0</v>
      </c>
      <c r="BK1680" s="5">
        <v>0</v>
      </c>
      <c r="BL1680" s="5">
        <v>0</v>
      </c>
      <c r="BM1680" s="5">
        <v>0</v>
      </c>
      <c r="BN1680" s="5">
        <v>0</v>
      </c>
      <c r="BO1680" s="5">
        <v>0</v>
      </c>
      <c r="BP1680" s="5">
        <v>0</v>
      </c>
      <c r="BQ1680" s="5">
        <v>0</v>
      </c>
      <c r="BR1680" s="5">
        <v>0</v>
      </c>
      <c r="BS1680" s="5">
        <v>0</v>
      </c>
      <c r="BT1680" s="5">
        <v>0</v>
      </c>
      <c r="BU1680" s="5">
        <v>0</v>
      </c>
      <c r="BV1680" s="5">
        <v>0</v>
      </c>
      <c r="BW1680" s="5">
        <v>0</v>
      </c>
      <c r="BX1680" s="5">
        <v>379021.96</v>
      </c>
      <c r="BY1680" s="5">
        <v>0</v>
      </c>
      <c r="BZ1680" s="5">
        <v>2000.2</v>
      </c>
      <c r="CA1680" s="5">
        <v>0</v>
      </c>
      <c r="CB1680" s="5">
        <v>0</v>
      </c>
      <c r="CC1680" s="5">
        <v>0</v>
      </c>
      <c r="CD1680" s="5">
        <v>0</v>
      </c>
      <c r="CE1680" s="24">
        <v>1676280.9399999997</v>
      </c>
    </row>
    <row r="1681" spans="2:83" ht="14.5" thickTop="1" thickBot="1" x14ac:dyDescent="0.35">
      <c r="B1681" s="25" t="s">
        <v>3031</v>
      </c>
      <c r="C1681" s="26">
        <v>4</v>
      </c>
      <c r="D1681" s="26" t="s">
        <v>3101</v>
      </c>
      <c r="E1681" s="26">
        <v>3008098475</v>
      </c>
      <c r="F1681" s="25" t="s">
        <v>3102</v>
      </c>
      <c r="G1681" s="5">
        <v>0</v>
      </c>
      <c r="H1681" s="5">
        <v>1574668.81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5">
        <v>186254.24</v>
      </c>
      <c r="AC1681" s="5">
        <v>0</v>
      </c>
      <c r="AD1681" s="5">
        <v>1407021.06</v>
      </c>
      <c r="AE1681" s="5">
        <v>0</v>
      </c>
      <c r="AF1681" s="5">
        <v>106947.02</v>
      </c>
      <c r="AG1681" s="5">
        <v>0</v>
      </c>
      <c r="AH1681" s="5">
        <v>0</v>
      </c>
      <c r="AI1681" s="5">
        <v>0</v>
      </c>
      <c r="AJ1681" s="5">
        <v>0</v>
      </c>
      <c r="AK1681" s="5">
        <v>0</v>
      </c>
      <c r="AL1681" s="5">
        <v>0</v>
      </c>
      <c r="AM1681" s="5">
        <v>0</v>
      </c>
      <c r="AN1681" s="5">
        <v>0</v>
      </c>
      <c r="AO1681" s="5">
        <v>0</v>
      </c>
      <c r="AP1681" s="5">
        <v>0</v>
      </c>
      <c r="AQ1681" s="5">
        <v>0</v>
      </c>
      <c r="AR1681" s="5">
        <v>0</v>
      </c>
      <c r="AS1681" s="5">
        <v>0</v>
      </c>
      <c r="AT1681" s="5">
        <v>273118.09000000003</v>
      </c>
      <c r="AU1681" s="5">
        <v>0</v>
      </c>
      <c r="AV1681" s="5">
        <v>0</v>
      </c>
      <c r="AW1681" s="5">
        <v>0</v>
      </c>
      <c r="AX1681" s="5">
        <v>0</v>
      </c>
      <c r="AY1681" s="5">
        <v>0</v>
      </c>
      <c r="AZ1681" s="5">
        <v>0</v>
      </c>
      <c r="BA1681" s="5">
        <v>0</v>
      </c>
      <c r="BB1681" s="5">
        <v>0</v>
      </c>
      <c r="BC1681" s="5">
        <v>0</v>
      </c>
      <c r="BD1681" s="5">
        <v>0</v>
      </c>
      <c r="BE1681" s="5">
        <v>0</v>
      </c>
      <c r="BF1681" s="5">
        <v>0</v>
      </c>
      <c r="BG1681" s="5">
        <v>0</v>
      </c>
      <c r="BH1681" s="5">
        <v>0</v>
      </c>
      <c r="BI1681" s="5">
        <v>0</v>
      </c>
      <c r="BJ1681" s="5">
        <v>0</v>
      </c>
      <c r="BK1681" s="5">
        <v>0</v>
      </c>
      <c r="BL1681" s="5">
        <v>0</v>
      </c>
      <c r="BM1681" s="5">
        <v>0</v>
      </c>
      <c r="BN1681" s="5">
        <v>0</v>
      </c>
      <c r="BO1681" s="5">
        <v>0</v>
      </c>
      <c r="BP1681" s="5">
        <v>0</v>
      </c>
      <c r="BQ1681" s="5">
        <v>0</v>
      </c>
      <c r="BR1681" s="5">
        <v>0</v>
      </c>
      <c r="BS1681" s="5">
        <v>0</v>
      </c>
      <c r="BT1681" s="5">
        <v>0</v>
      </c>
      <c r="BU1681" s="5">
        <v>0</v>
      </c>
      <c r="BV1681" s="5">
        <v>0</v>
      </c>
      <c r="BW1681" s="5">
        <v>0</v>
      </c>
      <c r="BX1681" s="5">
        <v>1207306.33</v>
      </c>
      <c r="BY1681" s="5">
        <v>0</v>
      </c>
      <c r="BZ1681" s="5">
        <v>0</v>
      </c>
      <c r="CA1681" s="5">
        <v>0</v>
      </c>
      <c r="CB1681" s="5">
        <v>1263199.8899999999</v>
      </c>
      <c r="CC1681" s="5">
        <v>0</v>
      </c>
      <c r="CD1681" s="5">
        <v>0</v>
      </c>
      <c r="CE1681" s="24">
        <v>6018515.4400000004</v>
      </c>
    </row>
    <row r="1682" spans="2:83" ht="14.5" thickTop="1" thickBot="1" x14ac:dyDescent="0.35">
      <c r="B1682" s="25" t="s">
        <v>3031</v>
      </c>
      <c r="C1682" s="26">
        <v>4</v>
      </c>
      <c r="D1682" s="26" t="s">
        <v>9304</v>
      </c>
      <c r="E1682" s="26">
        <v>3008084201</v>
      </c>
      <c r="F1682" s="25" t="s">
        <v>9303</v>
      </c>
      <c r="G1682" s="5">
        <v>0</v>
      </c>
      <c r="H1682" s="5">
        <v>3837713.91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10437538.119999999</v>
      </c>
      <c r="AC1682" s="5">
        <v>0</v>
      </c>
      <c r="AD1682" s="5">
        <v>77504.94</v>
      </c>
      <c r="AE1682" s="5">
        <v>0</v>
      </c>
      <c r="AF1682" s="5">
        <v>9475.02</v>
      </c>
      <c r="AG1682" s="5">
        <v>0</v>
      </c>
      <c r="AH1682" s="5">
        <v>1136452.8400000001</v>
      </c>
      <c r="AI1682" s="5">
        <v>0</v>
      </c>
      <c r="AJ1682" s="5">
        <v>3488400.07</v>
      </c>
      <c r="AK1682" s="5">
        <v>0</v>
      </c>
      <c r="AL1682" s="5">
        <v>0</v>
      </c>
      <c r="AM1682" s="5">
        <v>0</v>
      </c>
      <c r="AN1682" s="5">
        <v>0</v>
      </c>
      <c r="AO1682" s="5">
        <v>0</v>
      </c>
      <c r="AP1682" s="5">
        <v>0</v>
      </c>
      <c r="AQ1682" s="5">
        <v>0</v>
      </c>
      <c r="AR1682" s="5">
        <v>0</v>
      </c>
      <c r="AS1682" s="5">
        <v>0</v>
      </c>
      <c r="AT1682" s="5">
        <v>412397.77</v>
      </c>
      <c r="AU1682" s="5">
        <v>0</v>
      </c>
      <c r="AV1682" s="5">
        <v>0</v>
      </c>
      <c r="AW1682" s="5">
        <v>0</v>
      </c>
      <c r="AX1682" s="5">
        <v>251948.4</v>
      </c>
      <c r="AY1682" s="5">
        <v>0</v>
      </c>
      <c r="AZ1682" s="5">
        <v>0</v>
      </c>
      <c r="BA1682" s="5">
        <v>0</v>
      </c>
      <c r="BB1682" s="5">
        <v>0</v>
      </c>
      <c r="BC1682" s="5">
        <v>0</v>
      </c>
      <c r="BD1682" s="5">
        <v>0</v>
      </c>
      <c r="BE1682" s="5">
        <v>0</v>
      </c>
      <c r="BF1682" s="5">
        <v>0</v>
      </c>
      <c r="BG1682" s="5">
        <v>0</v>
      </c>
      <c r="BH1682" s="5">
        <v>0</v>
      </c>
      <c r="BI1682" s="5">
        <v>0</v>
      </c>
      <c r="BJ1682" s="5">
        <v>0</v>
      </c>
      <c r="BK1682" s="5">
        <v>0</v>
      </c>
      <c r="BL1682" s="5">
        <v>0</v>
      </c>
      <c r="BM1682" s="5">
        <v>0</v>
      </c>
      <c r="BN1682" s="5">
        <v>0</v>
      </c>
      <c r="BO1682" s="5">
        <v>0</v>
      </c>
      <c r="BP1682" s="5">
        <v>0</v>
      </c>
      <c r="BQ1682" s="5">
        <v>0</v>
      </c>
      <c r="BR1682" s="5">
        <v>0</v>
      </c>
      <c r="BS1682" s="5">
        <v>0</v>
      </c>
      <c r="BT1682" s="5">
        <v>0</v>
      </c>
      <c r="BU1682" s="5">
        <v>0</v>
      </c>
      <c r="BV1682" s="5">
        <v>0</v>
      </c>
      <c r="BW1682" s="5">
        <v>0</v>
      </c>
      <c r="BX1682" s="5">
        <v>1920525.5</v>
      </c>
      <c r="BY1682" s="5">
        <v>0</v>
      </c>
      <c r="BZ1682" s="5">
        <v>0</v>
      </c>
      <c r="CA1682" s="5">
        <v>0</v>
      </c>
      <c r="CB1682" s="5">
        <v>348204.39</v>
      </c>
      <c r="CC1682" s="5">
        <v>0</v>
      </c>
      <c r="CD1682" s="5">
        <v>0</v>
      </c>
      <c r="CE1682" s="24">
        <v>21920160.959999997</v>
      </c>
    </row>
    <row r="1683" spans="2:83" ht="14.5" thickTop="1" thickBot="1" x14ac:dyDescent="0.35">
      <c r="B1683" s="25" t="s">
        <v>3031</v>
      </c>
      <c r="C1683" s="26">
        <v>4</v>
      </c>
      <c r="D1683" s="26" t="s">
        <v>3103</v>
      </c>
      <c r="E1683" s="26">
        <v>3008132620</v>
      </c>
      <c r="F1683" s="25" t="s">
        <v>3104</v>
      </c>
      <c r="G1683" s="5">
        <v>0</v>
      </c>
      <c r="H1683" s="5">
        <v>39219.83</v>
      </c>
      <c r="I1683" s="5">
        <v>0</v>
      </c>
      <c r="J1683" s="5">
        <v>0</v>
      </c>
      <c r="K1683" s="5">
        <v>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1450247.14</v>
      </c>
      <c r="AC1683" s="5">
        <v>0</v>
      </c>
      <c r="AD1683" s="5">
        <v>8068.68</v>
      </c>
      <c r="AE1683" s="5">
        <v>0</v>
      </c>
      <c r="AF1683" s="5">
        <v>69907.77</v>
      </c>
      <c r="AG1683" s="5">
        <v>0</v>
      </c>
      <c r="AH1683" s="5">
        <v>0</v>
      </c>
      <c r="AI1683" s="5">
        <v>0</v>
      </c>
      <c r="AJ1683" s="5">
        <v>324023.82</v>
      </c>
      <c r="AK1683" s="5">
        <v>0</v>
      </c>
      <c r="AL1683" s="5">
        <v>0</v>
      </c>
      <c r="AM1683" s="5">
        <v>0</v>
      </c>
      <c r="AN1683" s="5">
        <v>0</v>
      </c>
      <c r="AO1683" s="5">
        <v>0</v>
      </c>
      <c r="AP1683" s="5">
        <v>0</v>
      </c>
      <c r="AQ1683" s="5">
        <v>0</v>
      </c>
      <c r="AR1683" s="5">
        <v>0</v>
      </c>
      <c r="AS1683" s="5">
        <v>0</v>
      </c>
      <c r="AT1683" s="5">
        <v>0</v>
      </c>
      <c r="AU1683" s="5">
        <v>0</v>
      </c>
      <c r="AV1683" s="5">
        <v>0</v>
      </c>
      <c r="AW1683" s="5">
        <v>0</v>
      </c>
      <c r="AX1683" s="5">
        <v>0</v>
      </c>
      <c r="AY1683" s="5">
        <v>0</v>
      </c>
      <c r="AZ1683" s="5">
        <v>0</v>
      </c>
      <c r="BA1683" s="5">
        <v>0</v>
      </c>
      <c r="BB1683" s="5">
        <v>0</v>
      </c>
      <c r="BC1683" s="5">
        <v>0</v>
      </c>
      <c r="BD1683" s="5">
        <v>0</v>
      </c>
      <c r="BE1683" s="5">
        <v>0</v>
      </c>
      <c r="BF1683" s="5">
        <v>0</v>
      </c>
      <c r="BG1683" s="5">
        <v>0</v>
      </c>
      <c r="BH1683" s="5">
        <v>0</v>
      </c>
      <c r="BI1683" s="5">
        <v>0</v>
      </c>
      <c r="BJ1683" s="5">
        <v>0</v>
      </c>
      <c r="BK1683" s="5">
        <v>0</v>
      </c>
      <c r="BL1683" s="5">
        <v>0</v>
      </c>
      <c r="BM1683" s="5">
        <v>0</v>
      </c>
      <c r="BN1683" s="5">
        <v>4792010.83</v>
      </c>
      <c r="BO1683" s="5">
        <v>0</v>
      </c>
      <c r="BP1683" s="5">
        <v>0</v>
      </c>
      <c r="BQ1683" s="5">
        <v>0</v>
      </c>
      <c r="BR1683" s="5">
        <v>0</v>
      </c>
      <c r="BS1683" s="5">
        <v>0</v>
      </c>
      <c r="BT1683" s="5">
        <v>0</v>
      </c>
      <c r="BU1683" s="5">
        <v>0</v>
      </c>
      <c r="BV1683" s="5">
        <v>0</v>
      </c>
      <c r="BW1683" s="5">
        <v>0</v>
      </c>
      <c r="BX1683" s="5">
        <v>156498.82</v>
      </c>
      <c r="BY1683" s="5">
        <v>0</v>
      </c>
      <c r="BZ1683" s="5">
        <v>0</v>
      </c>
      <c r="CA1683" s="5">
        <v>0</v>
      </c>
      <c r="CB1683" s="5">
        <v>0</v>
      </c>
      <c r="CC1683" s="5">
        <v>0</v>
      </c>
      <c r="CD1683" s="5">
        <v>0</v>
      </c>
      <c r="CE1683" s="24">
        <v>6839976.8900000006</v>
      </c>
    </row>
    <row r="1684" spans="2:83" ht="14.5" thickTop="1" thickBot="1" x14ac:dyDescent="0.35">
      <c r="B1684" s="25" t="s">
        <v>3031</v>
      </c>
      <c r="C1684" s="26">
        <v>4</v>
      </c>
      <c r="D1684" s="26" t="s">
        <v>9282</v>
      </c>
      <c r="E1684" s="26">
        <v>3008087918</v>
      </c>
      <c r="F1684" s="25" t="s">
        <v>9281</v>
      </c>
      <c r="G1684" s="5">
        <v>0</v>
      </c>
      <c r="H1684" s="5">
        <v>2507393.6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5829107.9299999997</v>
      </c>
      <c r="AC1684" s="5">
        <v>0</v>
      </c>
      <c r="AD1684" s="5">
        <v>-29352.7</v>
      </c>
      <c r="AE1684" s="5">
        <v>0</v>
      </c>
      <c r="AF1684" s="5">
        <v>0</v>
      </c>
      <c r="AG1684" s="5">
        <v>0</v>
      </c>
      <c r="AH1684" s="5">
        <v>0</v>
      </c>
      <c r="AI1684" s="5">
        <v>0</v>
      </c>
      <c r="AJ1684" s="5">
        <v>0</v>
      </c>
      <c r="AK1684" s="5">
        <v>0</v>
      </c>
      <c r="AL1684" s="5">
        <v>0</v>
      </c>
      <c r="AM1684" s="5">
        <v>0</v>
      </c>
      <c r="AN1684" s="5">
        <v>0</v>
      </c>
      <c r="AO1684" s="5">
        <v>0</v>
      </c>
      <c r="AP1684" s="5">
        <v>0</v>
      </c>
      <c r="AQ1684" s="5">
        <v>0</v>
      </c>
      <c r="AR1684" s="5">
        <v>0</v>
      </c>
      <c r="AS1684" s="5">
        <v>0</v>
      </c>
      <c r="AT1684" s="5">
        <v>139558.04</v>
      </c>
      <c r="AU1684" s="5">
        <v>0</v>
      </c>
      <c r="AV1684" s="5">
        <v>0</v>
      </c>
      <c r="AW1684" s="5">
        <v>0</v>
      </c>
      <c r="AX1684" s="5">
        <v>0</v>
      </c>
      <c r="AY1684" s="5">
        <v>0</v>
      </c>
      <c r="AZ1684" s="5">
        <v>0</v>
      </c>
      <c r="BA1684" s="5">
        <v>0</v>
      </c>
      <c r="BB1684" s="5">
        <v>0</v>
      </c>
      <c r="BC1684" s="5">
        <v>0</v>
      </c>
      <c r="BD1684" s="5">
        <v>0</v>
      </c>
      <c r="BE1684" s="5">
        <v>0</v>
      </c>
      <c r="BF1684" s="5">
        <v>0</v>
      </c>
      <c r="BG1684" s="5">
        <v>0</v>
      </c>
      <c r="BH1684" s="5">
        <v>0</v>
      </c>
      <c r="BI1684" s="5">
        <v>0</v>
      </c>
      <c r="BJ1684" s="5">
        <v>0</v>
      </c>
      <c r="BK1684" s="5">
        <v>0</v>
      </c>
      <c r="BL1684" s="5">
        <v>0</v>
      </c>
      <c r="BM1684" s="5">
        <v>0</v>
      </c>
      <c r="BN1684" s="5">
        <v>0</v>
      </c>
      <c r="BO1684" s="5">
        <v>0</v>
      </c>
      <c r="BP1684" s="5">
        <v>0</v>
      </c>
      <c r="BQ1684" s="5">
        <v>0</v>
      </c>
      <c r="BR1684" s="5">
        <v>0</v>
      </c>
      <c r="BS1684" s="5">
        <v>0</v>
      </c>
      <c r="BT1684" s="5">
        <v>0</v>
      </c>
      <c r="BU1684" s="5">
        <v>0</v>
      </c>
      <c r="BV1684" s="5">
        <v>0</v>
      </c>
      <c r="BW1684" s="5">
        <v>0</v>
      </c>
      <c r="BX1684" s="5">
        <v>558033.49</v>
      </c>
      <c r="BY1684" s="5">
        <v>0</v>
      </c>
      <c r="BZ1684" s="5">
        <v>0</v>
      </c>
      <c r="CA1684" s="5">
        <v>0</v>
      </c>
      <c r="CB1684" s="5">
        <v>0</v>
      </c>
      <c r="CC1684" s="5">
        <v>0</v>
      </c>
      <c r="CD1684" s="5">
        <v>0</v>
      </c>
      <c r="CE1684" s="24">
        <v>9004740.3599999994</v>
      </c>
    </row>
    <row r="1685" spans="2:83" ht="14.5" thickTop="1" thickBot="1" x14ac:dyDescent="0.35">
      <c r="B1685" s="25" t="s">
        <v>3031</v>
      </c>
      <c r="C1685" s="26">
        <v>4</v>
      </c>
      <c r="D1685" s="26" t="s">
        <v>3105</v>
      </c>
      <c r="E1685" s="26">
        <v>3008087896</v>
      </c>
      <c r="F1685" s="25" t="s">
        <v>3106</v>
      </c>
      <c r="G1685" s="5">
        <v>0</v>
      </c>
      <c r="H1685" s="5">
        <v>770232.27160000429</v>
      </c>
      <c r="I1685" s="5">
        <v>0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  <c r="AB1685" s="5">
        <v>132230.02000001073</v>
      </c>
      <c r="AC1685" s="5">
        <v>0</v>
      </c>
      <c r="AD1685" s="5">
        <v>832263.25999999978</v>
      </c>
      <c r="AE1685" s="5">
        <v>0</v>
      </c>
      <c r="AF1685" s="5">
        <v>1898100.41</v>
      </c>
      <c r="AG1685" s="5">
        <v>0</v>
      </c>
      <c r="AH1685" s="5">
        <v>0</v>
      </c>
      <c r="AI1685" s="5">
        <v>0</v>
      </c>
      <c r="AJ1685" s="5">
        <v>0</v>
      </c>
      <c r="AK1685" s="5">
        <v>0</v>
      </c>
      <c r="AL1685" s="5">
        <v>0</v>
      </c>
      <c r="AM1685" s="5">
        <v>0</v>
      </c>
      <c r="AN1685" s="5">
        <v>34300</v>
      </c>
      <c r="AO1685" s="5">
        <v>0</v>
      </c>
      <c r="AP1685" s="5">
        <v>0</v>
      </c>
      <c r="AQ1685" s="5">
        <v>0</v>
      </c>
      <c r="AR1685" s="5">
        <v>0</v>
      </c>
      <c r="AS1685" s="5">
        <v>0</v>
      </c>
      <c r="AT1685" s="5">
        <v>191213.78000000003</v>
      </c>
      <c r="AU1685" s="5">
        <v>0</v>
      </c>
      <c r="AV1685" s="5">
        <v>0</v>
      </c>
      <c r="AW1685" s="5">
        <v>0</v>
      </c>
      <c r="AX1685" s="5">
        <v>0</v>
      </c>
      <c r="AY1685" s="5">
        <v>0</v>
      </c>
      <c r="AZ1685" s="5">
        <v>0</v>
      </c>
      <c r="BA1685" s="5">
        <v>0</v>
      </c>
      <c r="BB1685" s="5">
        <v>0</v>
      </c>
      <c r="BC1685" s="5">
        <v>0</v>
      </c>
      <c r="BD1685" s="5">
        <v>0</v>
      </c>
      <c r="BE1685" s="5">
        <v>0</v>
      </c>
      <c r="BF1685" s="5">
        <v>0</v>
      </c>
      <c r="BG1685" s="5">
        <v>0</v>
      </c>
      <c r="BH1685" s="5">
        <v>0</v>
      </c>
      <c r="BI1685" s="5">
        <v>0</v>
      </c>
      <c r="BJ1685" s="5">
        <v>0</v>
      </c>
      <c r="BK1685" s="5">
        <v>0</v>
      </c>
      <c r="BL1685" s="5">
        <v>1075926.1800000006</v>
      </c>
      <c r="BM1685" s="5">
        <v>0</v>
      </c>
      <c r="BN1685" s="5">
        <v>0</v>
      </c>
      <c r="BO1685" s="5">
        <v>0</v>
      </c>
      <c r="BP1685" s="5">
        <v>0</v>
      </c>
      <c r="BQ1685" s="5">
        <v>0</v>
      </c>
      <c r="BR1685" s="5">
        <v>0</v>
      </c>
      <c r="BS1685" s="5">
        <v>0</v>
      </c>
      <c r="BT1685" s="5">
        <v>0</v>
      </c>
      <c r="BU1685" s="5">
        <v>0</v>
      </c>
      <c r="BV1685" s="5">
        <v>0</v>
      </c>
      <c r="BW1685" s="5">
        <v>0</v>
      </c>
      <c r="BX1685" s="5">
        <v>0</v>
      </c>
      <c r="BY1685" s="5">
        <v>0</v>
      </c>
      <c r="BZ1685" s="5">
        <v>0</v>
      </c>
      <c r="CA1685" s="5">
        <v>0</v>
      </c>
      <c r="CB1685" s="5">
        <v>0</v>
      </c>
      <c r="CC1685" s="5">
        <v>0</v>
      </c>
      <c r="CD1685" s="5">
        <v>0</v>
      </c>
      <c r="CE1685" s="24">
        <v>4934265.9216000158</v>
      </c>
    </row>
    <row r="1686" spans="2:83" ht="14.5" thickTop="1" thickBot="1" x14ac:dyDescent="0.35">
      <c r="B1686" s="25" t="s">
        <v>3031</v>
      </c>
      <c r="C1686" s="26">
        <v>4</v>
      </c>
      <c r="D1686" s="26" t="s">
        <v>3107</v>
      </c>
      <c r="E1686" s="26">
        <v>3008087906</v>
      </c>
      <c r="F1686" s="25" t="s">
        <v>3108</v>
      </c>
      <c r="G1686" s="5">
        <v>0</v>
      </c>
      <c r="H1686" s="5">
        <v>12366733.15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v>15236969.859999999</v>
      </c>
      <c r="AC1686" s="5">
        <v>0</v>
      </c>
      <c r="AD1686" s="5">
        <v>12.78</v>
      </c>
      <c r="AE1686" s="5">
        <v>0</v>
      </c>
      <c r="AF1686" s="5">
        <v>1754100</v>
      </c>
      <c r="AG1686" s="5">
        <v>0</v>
      </c>
      <c r="AH1686" s="5">
        <v>0</v>
      </c>
      <c r="AI1686" s="5">
        <v>0</v>
      </c>
      <c r="AJ1686" s="5">
        <v>0</v>
      </c>
      <c r="AK1686" s="5">
        <v>0</v>
      </c>
      <c r="AL1686" s="5">
        <v>0</v>
      </c>
      <c r="AM1686" s="5">
        <v>0</v>
      </c>
      <c r="AN1686" s="5">
        <v>0</v>
      </c>
      <c r="AO1686" s="5">
        <v>29918516.390000001</v>
      </c>
      <c r="AP1686" s="5">
        <v>0</v>
      </c>
      <c r="AQ1686" s="5">
        <v>0</v>
      </c>
      <c r="AR1686" s="5">
        <v>0</v>
      </c>
      <c r="AS1686" s="5">
        <v>0</v>
      </c>
      <c r="AT1686" s="5">
        <v>449036.2</v>
      </c>
      <c r="AU1686" s="5">
        <v>0</v>
      </c>
      <c r="AV1686" s="5">
        <v>0</v>
      </c>
      <c r="AW1686" s="5">
        <v>0</v>
      </c>
      <c r="AX1686" s="5">
        <v>0</v>
      </c>
      <c r="AY1686" s="5">
        <v>0</v>
      </c>
      <c r="AZ1686" s="5">
        <v>0</v>
      </c>
      <c r="BA1686" s="5">
        <v>0</v>
      </c>
      <c r="BB1686" s="5">
        <v>0</v>
      </c>
      <c r="BC1686" s="5">
        <v>0</v>
      </c>
      <c r="BD1686" s="5">
        <v>0</v>
      </c>
      <c r="BE1686" s="5">
        <v>0</v>
      </c>
      <c r="BF1686" s="5">
        <v>0</v>
      </c>
      <c r="BG1686" s="5">
        <v>0</v>
      </c>
      <c r="BH1686" s="5">
        <v>0</v>
      </c>
      <c r="BI1686" s="5">
        <v>0</v>
      </c>
      <c r="BJ1686" s="5">
        <v>0</v>
      </c>
      <c r="BK1686" s="5">
        <v>0</v>
      </c>
      <c r="BL1686" s="5">
        <v>50.5</v>
      </c>
      <c r="BM1686" s="5">
        <v>0</v>
      </c>
      <c r="BN1686" s="5">
        <v>0</v>
      </c>
      <c r="BO1686" s="5">
        <v>0</v>
      </c>
      <c r="BP1686" s="5">
        <v>0</v>
      </c>
      <c r="BQ1686" s="5">
        <v>0</v>
      </c>
      <c r="BR1686" s="5">
        <v>0</v>
      </c>
      <c r="BS1686" s="5">
        <v>0</v>
      </c>
      <c r="BT1686" s="5">
        <v>0</v>
      </c>
      <c r="BU1686" s="5">
        <v>0</v>
      </c>
      <c r="BV1686" s="5">
        <v>0</v>
      </c>
      <c r="BW1686" s="5">
        <v>0</v>
      </c>
      <c r="BX1686" s="5">
        <v>610781.82999999996</v>
      </c>
      <c r="BY1686" s="5">
        <v>0</v>
      </c>
      <c r="BZ1686" s="5">
        <v>0</v>
      </c>
      <c r="CA1686" s="5">
        <v>0</v>
      </c>
      <c r="CB1686" s="5">
        <v>3999.24</v>
      </c>
      <c r="CC1686" s="5">
        <v>0</v>
      </c>
      <c r="CD1686" s="5">
        <v>0</v>
      </c>
      <c r="CE1686" s="24">
        <v>60340199.950000003</v>
      </c>
    </row>
    <row r="1687" spans="2:83" ht="14.5" thickTop="1" thickBot="1" x14ac:dyDescent="0.35">
      <c r="B1687" s="25" t="s">
        <v>3031</v>
      </c>
      <c r="C1687" s="26">
        <v>4</v>
      </c>
      <c r="D1687" s="26" t="s">
        <v>3109</v>
      </c>
      <c r="E1687" s="26">
        <v>3008092327</v>
      </c>
      <c r="F1687" s="25" t="s">
        <v>3110</v>
      </c>
      <c r="G1687" s="5">
        <v>0</v>
      </c>
      <c r="H1687" s="5">
        <v>26841.859683158807</v>
      </c>
      <c r="I1687" s="5">
        <v>0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0</v>
      </c>
      <c r="AB1687" s="5">
        <v>20286598.967999987</v>
      </c>
      <c r="AC1687" s="5">
        <v>0</v>
      </c>
      <c r="AD1687" s="5">
        <v>-94390.090589566855</v>
      </c>
      <c r="AE1687" s="5">
        <v>0</v>
      </c>
      <c r="AF1687" s="5">
        <v>0</v>
      </c>
      <c r="AG1687" s="5">
        <v>0</v>
      </c>
      <c r="AH1687" s="5">
        <v>0</v>
      </c>
      <c r="AI1687" s="5">
        <v>0</v>
      </c>
      <c r="AJ1687" s="5">
        <v>0</v>
      </c>
      <c r="AK1687" s="5">
        <v>0</v>
      </c>
      <c r="AL1687" s="5">
        <v>0</v>
      </c>
      <c r="AM1687" s="5">
        <v>0</v>
      </c>
      <c r="AN1687" s="5">
        <v>0</v>
      </c>
      <c r="AO1687" s="5">
        <v>0</v>
      </c>
      <c r="AP1687" s="5">
        <v>0</v>
      </c>
      <c r="AQ1687" s="5">
        <v>0</v>
      </c>
      <c r="AR1687" s="5">
        <v>0</v>
      </c>
      <c r="AS1687" s="5">
        <v>0</v>
      </c>
      <c r="AT1687" s="5">
        <v>0</v>
      </c>
      <c r="AU1687" s="5">
        <v>0</v>
      </c>
      <c r="AV1687" s="5">
        <v>0</v>
      </c>
      <c r="AW1687" s="5">
        <v>0</v>
      </c>
      <c r="AX1687" s="5">
        <v>0</v>
      </c>
      <c r="AY1687" s="5">
        <v>0</v>
      </c>
      <c r="AZ1687" s="5">
        <v>0</v>
      </c>
      <c r="BA1687" s="5">
        <v>0</v>
      </c>
      <c r="BB1687" s="5">
        <v>0</v>
      </c>
      <c r="BC1687" s="5">
        <v>0</v>
      </c>
      <c r="BD1687" s="5">
        <v>0</v>
      </c>
      <c r="BE1687" s="5">
        <v>0</v>
      </c>
      <c r="BF1687" s="5">
        <v>0</v>
      </c>
      <c r="BG1687" s="5">
        <v>0</v>
      </c>
      <c r="BH1687" s="5">
        <v>0</v>
      </c>
      <c r="BI1687" s="5">
        <v>0</v>
      </c>
      <c r="BJ1687" s="5">
        <v>0</v>
      </c>
      <c r="BK1687" s="5">
        <v>0</v>
      </c>
      <c r="BL1687" s="5">
        <v>0</v>
      </c>
      <c r="BM1687" s="5">
        <v>0</v>
      </c>
      <c r="BN1687" s="5">
        <v>0</v>
      </c>
      <c r="BO1687" s="5">
        <v>0</v>
      </c>
      <c r="BP1687" s="5">
        <v>0</v>
      </c>
      <c r="BQ1687" s="5">
        <v>0</v>
      </c>
      <c r="BR1687" s="5">
        <v>0</v>
      </c>
      <c r="BS1687" s="5">
        <v>0</v>
      </c>
      <c r="BT1687" s="5">
        <v>0</v>
      </c>
      <c r="BU1687" s="5">
        <v>0</v>
      </c>
      <c r="BV1687" s="5">
        <v>0</v>
      </c>
      <c r="BW1687" s="5">
        <v>0</v>
      </c>
      <c r="BX1687" s="5">
        <v>0</v>
      </c>
      <c r="BY1687" s="5">
        <v>0</v>
      </c>
      <c r="BZ1687" s="5">
        <v>0</v>
      </c>
      <c r="CA1687" s="5">
        <v>0</v>
      </c>
      <c r="CB1687" s="5">
        <v>3874804.5291833333</v>
      </c>
      <c r="CC1687" s="5">
        <v>0</v>
      </c>
      <c r="CD1687" s="5">
        <v>7337412.8517499994</v>
      </c>
      <c r="CE1687" s="24">
        <v>31431268.118026912</v>
      </c>
    </row>
    <row r="1688" spans="2:83" ht="14.5" thickTop="1" thickBot="1" x14ac:dyDescent="0.35">
      <c r="B1688" s="25" t="s">
        <v>3031</v>
      </c>
      <c r="C1688" s="26">
        <v>4</v>
      </c>
      <c r="D1688" s="26" t="s">
        <v>3111</v>
      </c>
      <c r="E1688" s="26">
        <v>3008654334</v>
      </c>
      <c r="F1688" s="25" t="s">
        <v>3112</v>
      </c>
      <c r="G1688" s="5">
        <v>0</v>
      </c>
      <c r="H1688" s="5">
        <v>1252077.8646277669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  <c r="AB1688" s="5">
        <v>4717915.6231999993</v>
      </c>
      <c r="AC1688" s="5">
        <v>0</v>
      </c>
      <c r="AD1688" s="5">
        <v>0</v>
      </c>
      <c r="AE1688" s="5">
        <v>0</v>
      </c>
      <c r="AF1688" s="5">
        <v>1216.5</v>
      </c>
      <c r="AG1688" s="5">
        <v>0</v>
      </c>
      <c r="AH1688" s="5">
        <v>0</v>
      </c>
      <c r="AI1688" s="5">
        <v>0</v>
      </c>
      <c r="AJ1688" s="5">
        <v>0</v>
      </c>
      <c r="AK1688" s="5">
        <v>0</v>
      </c>
      <c r="AL1688" s="5">
        <v>0</v>
      </c>
      <c r="AM1688" s="5">
        <v>0</v>
      </c>
      <c r="AN1688" s="5">
        <v>0</v>
      </c>
      <c r="AO1688" s="5">
        <v>0</v>
      </c>
      <c r="AP1688" s="5">
        <v>0</v>
      </c>
      <c r="AQ1688" s="5">
        <v>0</v>
      </c>
      <c r="AR1688" s="5">
        <v>0</v>
      </c>
      <c r="AS1688" s="5">
        <v>0</v>
      </c>
      <c r="AT1688" s="5">
        <v>189207.28</v>
      </c>
      <c r="AU1688" s="5">
        <v>0</v>
      </c>
      <c r="AV1688" s="5">
        <v>0</v>
      </c>
      <c r="AW1688" s="5">
        <v>0</v>
      </c>
      <c r="AX1688" s="5">
        <v>0</v>
      </c>
      <c r="AY1688" s="5">
        <v>0</v>
      </c>
      <c r="AZ1688" s="5">
        <v>0</v>
      </c>
      <c r="BA1688" s="5">
        <v>0</v>
      </c>
      <c r="BB1688" s="5">
        <v>0</v>
      </c>
      <c r="BC1688" s="5">
        <v>0</v>
      </c>
      <c r="BD1688" s="5">
        <v>0</v>
      </c>
      <c r="BE1688" s="5">
        <v>0</v>
      </c>
      <c r="BF1688" s="5">
        <v>0</v>
      </c>
      <c r="BG1688" s="5">
        <v>0</v>
      </c>
      <c r="BH1688" s="5">
        <v>0</v>
      </c>
      <c r="BI1688" s="5">
        <v>0</v>
      </c>
      <c r="BJ1688" s="5">
        <v>0</v>
      </c>
      <c r="BK1688" s="5">
        <v>0</v>
      </c>
      <c r="BL1688" s="5">
        <v>0</v>
      </c>
      <c r="BM1688" s="5">
        <v>0</v>
      </c>
      <c r="BN1688" s="5">
        <v>0</v>
      </c>
      <c r="BO1688" s="5">
        <v>0</v>
      </c>
      <c r="BP1688" s="5">
        <v>0</v>
      </c>
      <c r="BQ1688" s="5">
        <v>0</v>
      </c>
      <c r="BR1688" s="5">
        <v>0</v>
      </c>
      <c r="BS1688" s="5">
        <v>0</v>
      </c>
      <c r="BT1688" s="5">
        <v>0</v>
      </c>
      <c r="BU1688" s="5">
        <v>0</v>
      </c>
      <c r="BV1688" s="5">
        <v>0</v>
      </c>
      <c r="BW1688" s="5">
        <v>0</v>
      </c>
      <c r="BX1688" s="5">
        <v>0</v>
      </c>
      <c r="BY1688" s="5">
        <v>0</v>
      </c>
      <c r="BZ1688" s="5">
        <v>0</v>
      </c>
      <c r="CA1688" s="5">
        <v>0</v>
      </c>
      <c r="CB1688" s="5">
        <v>273188.14599999989</v>
      </c>
      <c r="CC1688" s="5">
        <v>0</v>
      </c>
      <c r="CD1688" s="5">
        <v>5946698.6486799996</v>
      </c>
      <c r="CE1688" s="24">
        <v>12380304.062507767</v>
      </c>
    </row>
    <row r="1689" spans="2:83" ht="14.5" thickTop="1" thickBot="1" x14ac:dyDescent="0.35">
      <c r="B1689" s="25" t="s">
        <v>3031</v>
      </c>
      <c r="C1689" s="26">
        <v>4</v>
      </c>
      <c r="D1689" s="26" t="s">
        <v>3113</v>
      </c>
      <c r="E1689" s="26">
        <v>3008084205</v>
      </c>
      <c r="F1689" s="25" t="s">
        <v>3114</v>
      </c>
      <c r="G1689" s="5">
        <v>0</v>
      </c>
      <c r="H1689" s="5">
        <v>4483596.41</v>
      </c>
      <c r="I1689" s="5">
        <v>0</v>
      </c>
      <c r="J1689" s="5">
        <v>0</v>
      </c>
      <c r="K1689" s="5">
        <v>0</v>
      </c>
      <c r="L1689" s="5">
        <v>0</v>
      </c>
      <c r="M1689" s="5">
        <v>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5">
        <v>0</v>
      </c>
      <c r="AB1689" s="5">
        <v>4688721.5999999996</v>
      </c>
      <c r="AC1689" s="5">
        <v>0</v>
      </c>
      <c r="AD1689" s="5">
        <v>1027840.59</v>
      </c>
      <c r="AE1689" s="5">
        <v>0</v>
      </c>
      <c r="AF1689" s="5">
        <v>1699685.02</v>
      </c>
      <c r="AG1689" s="5">
        <v>0</v>
      </c>
      <c r="AH1689" s="5">
        <v>271030</v>
      </c>
      <c r="AI1689" s="5">
        <v>0</v>
      </c>
      <c r="AJ1689" s="5">
        <v>0</v>
      </c>
      <c r="AK1689" s="5">
        <v>0</v>
      </c>
      <c r="AL1689" s="5">
        <v>0</v>
      </c>
      <c r="AM1689" s="5">
        <v>0</v>
      </c>
      <c r="AN1689" s="5">
        <v>0</v>
      </c>
      <c r="AO1689" s="5">
        <v>0</v>
      </c>
      <c r="AP1689" s="5">
        <v>0</v>
      </c>
      <c r="AQ1689" s="5">
        <v>0</v>
      </c>
      <c r="AR1689" s="5">
        <v>0</v>
      </c>
      <c r="AS1689" s="5">
        <v>0</v>
      </c>
      <c r="AT1689" s="5">
        <v>53080.52</v>
      </c>
      <c r="AU1689" s="5">
        <v>0</v>
      </c>
      <c r="AV1689" s="5">
        <v>0</v>
      </c>
      <c r="AW1689" s="5">
        <v>0</v>
      </c>
      <c r="AX1689" s="5">
        <v>0</v>
      </c>
      <c r="AY1689" s="5">
        <v>0</v>
      </c>
      <c r="AZ1689" s="5">
        <v>0</v>
      </c>
      <c r="BA1689" s="5">
        <v>0</v>
      </c>
      <c r="BB1689" s="5">
        <v>0</v>
      </c>
      <c r="BC1689" s="5">
        <v>0</v>
      </c>
      <c r="BD1689" s="5">
        <v>0</v>
      </c>
      <c r="BE1689" s="5">
        <v>0</v>
      </c>
      <c r="BF1689" s="5">
        <v>0</v>
      </c>
      <c r="BG1689" s="5">
        <v>0</v>
      </c>
      <c r="BH1689" s="5">
        <v>0</v>
      </c>
      <c r="BI1689" s="5">
        <v>0</v>
      </c>
      <c r="BJ1689" s="5">
        <v>0</v>
      </c>
      <c r="BK1689" s="5">
        <v>0</v>
      </c>
      <c r="BL1689" s="5">
        <v>4452234.8499999996</v>
      </c>
      <c r="BM1689" s="5">
        <v>0</v>
      </c>
      <c r="BN1689" s="5">
        <v>0</v>
      </c>
      <c r="BO1689" s="5">
        <v>0</v>
      </c>
      <c r="BP1689" s="5">
        <v>0</v>
      </c>
      <c r="BQ1689" s="5">
        <v>0</v>
      </c>
      <c r="BR1689" s="5">
        <v>0</v>
      </c>
      <c r="BS1689" s="5">
        <v>0</v>
      </c>
      <c r="BT1689" s="5">
        <v>0</v>
      </c>
      <c r="BU1689" s="5">
        <v>0</v>
      </c>
      <c r="BV1689" s="5">
        <v>0</v>
      </c>
      <c r="BW1689" s="5">
        <v>0</v>
      </c>
      <c r="BX1689" s="5">
        <v>0</v>
      </c>
      <c r="BY1689" s="5">
        <v>0</v>
      </c>
      <c r="BZ1689" s="5">
        <v>0</v>
      </c>
      <c r="CA1689" s="5">
        <v>0</v>
      </c>
      <c r="CB1689" s="5">
        <v>441945.8</v>
      </c>
      <c r="CC1689" s="5">
        <v>0</v>
      </c>
      <c r="CD1689" s="5">
        <v>0</v>
      </c>
      <c r="CE1689" s="24">
        <v>17118134.789999999</v>
      </c>
    </row>
    <row r="1690" spans="2:83" ht="14.5" thickTop="1" thickBot="1" x14ac:dyDescent="0.35">
      <c r="B1690" s="25" t="s">
        <v>3031</v>
      </c>
      <c r="C1690" s="26">
        <v>4</v>
      </c>
      <c r="D1690" s="26" t="s">
        <v>3115</v>
      </c>
      <c r="E1690" s="26">
        <v>3008084611</v>
      </c>
      <c r="F1690" s="25" t="s">
        <v>3116</v>
      </c>
      <c r="G1690" s="5">
        <v>0</v>
      </c>
      <c r="H1690" s="5">
        <v>1389897.99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0</v>
      </c>
      <c r="AA1690" s="5">
        <v>0</v>
      </c>
      <c r="AB1690" s="5">
        <v>139735.70000000001</v>
      </c>
      <c r="AC1690" s="5">
        <v>0</v>
      </c>
      <c r="AD1690" s="5">
        <v>777661.49</v>
      </c>
      <c r="AE1690" s="5">
        <v>0</v>
      </c>
      <c r="AF1690" s="5">
        <v>90986.54</v>
      </c>
      <c r="AG1690" s="5">
        <v>0</v>
      </c>
      <c r="AH1690" s="5">
        <v>0</v>
      </c>
      <c r="AI1690" s="5">
        <v>0</v>
      </c>
      <c r="AJ1690" s="5">
        <v>1191607.3500000001</v>
      </c>
      <c r="AK1690" s="5">
        <v>0</v>
      </c>
      <c r="AL1690" s="5">
        <v>0</v>
      </c>
      <c r="AM1690" s="5">
        <v>0</v>
      </c>
      <c r="AN1690" s="5">
        <v>0</v>
      </c>
      <c r="AO1690" s="5">
        <v>0</v>
      </c>
      <c r="AP1690" s="5">
        <v>0</v>
      </c>
      <c r="AQ1690" s="5">
        <v>0</v>
      </c>
      <c r="AR1690" s="5">
        <v>0</v>
      </c>
      <c r="AS1690" s="5">
        <v>0</v>
      </c>
      <c r="AT1690" s="5">
        <v>160645.46</v>
      </c>
      <c r="AU1690" s="5">
        <v>0</v>
      </c>
      <c r="AV1690" s="5">
        <v>0</v>
      </c>
      <c r="AW1690" s="5">
        <v>0</v>
      </c>
      <c r="AX1690" s="5">
        <v>0</v>
      </c>
      <c r="AY1690" s="5">
        <v>0</v>
      </c>
      <c r="AZ1690" s="5">
        <v>0</v>
      </c>
      <c r="BA1690" s="5">
        <v>0</v>
      </c>
      <c r="BB1690" s="5">
        <v>0</v>
      </c>
      <c r="BC1690" s="5">
        <v>0</v>
      </c>
      <c r="BD1690" s="5">
        <v>0</v>
      </c>
      <c r="BE1690" s="5">
        <v>0</v>
      </c>
      <c r="BF1690" s="5">
        <v>0</v>
      </c>
      <c r="BG1690" s="5">
        <v>0</v>
      </c>
      <c r="BH1690" s="5">
        <v>0</v>
      </c>
      <c r="BI1690" s="5">
        <v>0</v>
      </c>
      <c r="BJ1690" s="5">
        <v>0</v>
      </c>
      <c r="BK1690" s="5">
        <v>0</v>
      </c>
      <c r="BL1690" s="5">
        <v>0</v>
      </c>
      <c r="BM1690" s="5">
        <v>0</v>
      </c>
      <c r="BN1690" s="5">
        <v>0</v>
      </c>
      <c r="BO1690" s="5">
        <v>0</v>
      </c>
      <c r="BP1690" s="5">
        <v>0</v>
      </c>
      <c r="BQ1690" s="5">
        <v>0</v>
      </c>
      <c r="BR1690" s="5">
        <v>0</v>
      </c>
      <c r="BS1690" s="5">
        <v>0</v>
      </c>
      <c r="BT1690" s="5">
        <v>0</v>
      </c>
      <c r="BU1690" s="5">
        <v>0</v>
      </c>
      <c r="BV1690" s="5">
        <v>0</v>
      </c>
      <c r="BW1690" s="5">
        <v>0</v>
      </c>
      <c r="BX1690" s="5">
        <v>288589.93</v>
      </c>
      <c r="BY1690" s="5">
        <v>0</v>
      </c>
      <c r="BZ1690" s="5">
        <v>0</v>
      </c>
      <c r="CA1690" s="5">
        <v>0</v>
      </c>
      <c r="CB1690" s="5">
        <v>121427</v>
      </c>
      <c r="CC1690" s="5">
        <v>0</v>
      </c>
      <c r="CD1690" s="5">
        <v>0</v>
      </c>
      <c r="CE1690" s="24">
        <v>4160551.46</v>
      </c>
    </row>
    <row r="1691" spans="2:83" ht="14.5" thickTop="1" thickBot="1" x14ac:dyDescent="0.35">
      <c r="B1691" s="25" t="s">
        <v>3031</v>
      </c>
      <c r="C1691" s="26">
        <v>4</v>
      </c>
      <c r="D1691" s="26" t="s">
        <v>3117</v>
      </c>
      <c r="E1691" s="26">
        <v>3008061238</v>
      </c>
      <c r="F1691" s="25" t="s">
        <v>3118</v>
      </c>
      <c r="G1691" s="5">
        <v>0</v>
      </c>
      <c r="H1691" s="5">
        <v>702802.03489166684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403285.40000000224</v>
      </c>
      <c r="AC1691" s="5">
        <v>0</v>
      </c>
      <c r="AD1691" s="5">
        <v>576780.3801887189</v>
      </c>
      <c r="AE1691" s="5">
        <v>0</v>
      </c>
      <c r="AF1691" s="5">
        <v>4159711.72</v>
      </c>
      <c r="AG1691" s="5">
        <v>0</v>
      </c>
      <c r="AH1691" s="5">
        <v>0</v>
      </c>
      <c r="AI1691" s="5">
        <v>0</v>
      </c>
      <c r="AJ1691" s="5">
        <v>0</v>
      </c>
      <c r="AK1691" s="5">
        <v>0</v>
      </c>
      <c r="AL1691" s="5">
        <v>0</v>
      </c>
      <c r="AM1691" s="5">
        <v>0</v>
      </c>
      <c r="AN1691" s="5">
        <v>0</v>
      </c>
      <c r="AO1691" s="5">
        <v>0</v>
      </c>
      <c r="AP1691" s="5">
        <v>0</v>
      </c>
      <c r="AQ1691" s="5">
        <v>0</v>
      </c>
      <c r="AR1691" s="5">
        <v>0</v>
      </c>
      <c r="AS1691" s="5">
        <v>0</v>
      </c>
      <c r="AT1691" s="5">
        <v>241086.06</v>
      </c>
      <c r="AU1691" s="5">
        <v>0</v>
      </c>
      <c r="AV1691" s="5">
        <v>0</v>
      </c>
      <c r="AW1691" s="5">
        <v>0</v>
      </c>
      <c r="AX1691" s="5">
        <v>0</v>
      </c>
      <c r="AY1691" s="5">
        <v>0</v>
      </c>
      <c r="AZ1691" s="5">
        <v>0</v>
      </c>
      <c r="BA1691" s="5">
        <v>0</v>
      </c>
      <c r="BB1691" s="5">
        <v>0</v>
      </c>
      <c r="BC1691" s="5">
        <v>0</v>
      </c>
      <c r="BD1691" s="5">
        <v>0</v>
      </c>
      <c r="BE1691" s="5">
        <v>0</v>
      </c>
      <c r="BF1691" s="5">
        <v>0</v>
      </c>
      <c r="BG1691" s="5">
        <v>0</v>
      </c>
      <c r="BH1691" s="5">
        <v>0</v>
      </c>
      <c r="BI1691" s="5">
        <v>0</v>
      </c>
      <c r="BJ1691" s="5">
        <v>0</v>
      </c>
      <c r="BK1691" s="5">
        <v>0</v>
      </c>
      <c r="BL1691" s="5">
        <v>1845080</v>
      </c>
      <c r="BM1691" s="5">
        <v>0</v>
      </c>
      <c r="BN1691" s="5">
        <v>0</v>
      </c>
      <c r="BO1691" s="5">
        <v>0</v>
      </c>
      <c r="BP1691" s="5">
        <v>0</v>
      </c>
      <c r="BQ1691" s="5">
        <v>0</v>
      </c>
      <c r="BR1691" s="5">
        <v>0</v>
      </c>
      <c r="BS1691" s="5">
        <v>0</v>
      </c>
      <c r="BT1691" s="5">
        <v>0</v>
      </c>
      <c r="BU1691" s="5">
        <v>0</v>
      </c>
      <c r="BV1691" s="5">
        <v>0</v>
      </c>
      <c r="BW1691" s="5">
        <v>0</v>
      </c>
      <c r="BX1691" s="5">
        <v>703160.66380000033</v>
      </c>
      <c r="BY1691" s="5">
        <v>0</v>
      </c>
      <c r="BZ1691" s="5">
        <v>0</v>
      </c>
      <c r="CA1691" s="5">
        <v>0</v>
      </c>
      <c r="CB1691" s="5">
        <v>0</v>
      </c>
      <c r="CC1691" s="5">
        <v>0</v>
      </c>
      <c r="CD1691" s="5">
        <v>0</v>
      </c>
      <c r="CE1691" s="24">
        <v>8631906.258880388</v>
      </c>
    </row>
    <row r="1692" spans="2:83" ht="14.5" thickTop="1" thickBot="1" x14ac:dyDescent="0.35">
      <c r="B1692" s="25" t="s">
        <v>3031</v>
      </c>
      <c r="C1692" s="26">
        <v>4</v>
      </c>
      <c r="D1692" s="26" t="s">
        <v>3119</v>
      </c>
      <c r="E1692" s="26">
        <v>3008084608</v>
      </c>
      <c r="F1692" s="25" t="s">
        <v>3120</v>
      </c>
      <c r="G1692" s="5">
        <v>0</v>
      </c>
      <c r="H1692" s="5">
        <v>2735328.05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  <c r="AB1692" s="5">
        <v>1424812.67</v>
      </c>
      <c r="AC1692" s="5">
        <v>0</v>
      </c>
      <c r="AD1692" s="5">
        <v>0</v>
      </c>
      <c r="AE1692" s="5">
        <v>0</v>
      </c>
      <c r="AF1692" s="5">
        <v>0</v>
      </c>
      <c r="AG1692" s="5">
        <v>0</v>
      </c>
      <c r="AH1692" s="5">
        <v>0</v>
      </c>
      <c r="AI1692" s="5">
        <v>0</v>
      </c>
      <c r="AJ1692" s="5">
        <v>0</v>
      </c>
      <c r="AK1692" s="5">
        <v>0</v>
      </c>
      <c r="AL1692" s="5">
        <v>0</v>
      </c>
      <c r="AM1692" s="5">
        <v>0</v>
      </c>
      <c r="AN1692" s="5">
        <v>0</v>
      </c>
      <c r="AO1692" s="5">
        <v>700000</v>
      </c>
      <c r="AP1692" s="5">
        <v>0</v>
      </c>
      <c r="AQ1692" s="5">
        <v>0</v>
      </c>
      <c r="AR1692" s="5">
        <v>0</v>
      </c>
      <c r="AS1692" s="5">
        <v>0</v>
      </c>
      <c r="AT1692" s="5">
        <v>241086.06</v>
      </c>
      <c r="AU1692" s="5">
        <v>0</v>
      </c>
      <c r="AV1692" s="5">
        <v>0</v>
      </c>
      <c r="AW1692" s="5">
        <v>0</v>
      </c>
      <c r="AX1692" s="5">
        <v>0</v>
      </c>
      <c r="AY1692" s="5">
        <v>0</v>
      </c>
      <c r="AZ1692" s="5">
        <v>0</v>
      </c>
      <c r="BA1692" s="5">
        <v>0</v>
      </c>
      <c r="BB1692" s="5">
        <v>0</v>
      </c>
      <c r="BC1692" s="5">
        <v>0</v>
      </c>
      <c r="BD1692" s="5">
        <v>0</v>
      </c>
      <c r="BE1692" s="5">
        <v>0</v>
      </c>
      <c r="BF1692" s="5">
        <v>0</v>
      </c>
      <c r="BG1692" s="5">
        <v>0</v>
      </c>
      <c r="BH1692" s="5">
        <v>0</v>
      </c>
      <c r="BI1692" s="5">
        <v>0</v>
      </c>
      <c r="BJ1692" s="5">
        <v>0</v>
      </c>
      <c r="BK1692" s="5">
        <v>0</v>
      </c>
      <c r="BL1692" s="5">
        <v>0</v>
      </c>
      <c r="BM1692" s="5">
        <v>0</v>
      </c>
      <c r="BN1692" s="5">
        <v>0</v>
      </c>
      <c r="BO1692" s="5">
        <v>0</v>
      </c>
      <c r="BP1692" s="5">
        <v>0</v>
      </c>
      <c r="BQ1692" s="5">
        <v>0</v>
      </c>
      <c r="BR1692" s="5">
        <v>0</v>
      </c>
      <c r="BS1692" s="5">
        <v>0</v>
      </c>
      <c r="BT1692" s="5">
        <v>0</v>
      </c>
      <c r="BU1692" s="5">
        <v>0</v>
      </c>
      <c r="BV1692" s="5">
        <v>0</v>
      </c>
      <c r="BW1692" s="5">
        <v>0</v>
      </c>
      <c r="BX1692" s="5">
        <v>906415.46</v>
      </c>
      <c r="BY1692" s="5">
        <v>0</v>
      </c>
      <c r="BZ1692" s="5">
        <v>0</v>
      </c>
      <c r="CA1692" s="5">
        <v>0</v>
      </c>
      <c r="CB1692" s="5">
        <v>55000</v>
      </c>
      <c r="CC1692" s="5">
        <v>0</v>
      </c>
      <c r="CD1692" s="5">
        <v>0</v>
      </c>
      <c r="CE1692" s="24">
        <v>6062642.2399999993</v>
      </c>
    </row>
    <row r="1693" spans="2:83" ht="14.5" thickTop="1" thickBot="1" x14ac:dyDescent="0.35">
      <c r="B1693" s="25" t="s">
        <v>3031</v>
      </c>
      <c r="C1693" s="26">
        <v>4</v>
      </c>
      <c r="D1693" s="26" t="s">
        <v>3121</v>
      </c>
      <c r="E1693" s="26">
        <v>3008188531</v>
      </c>
      <c r="F1693" s="25" t="s">
        <v>3122</v>
      </c>
      <c r="G1693" s="5">
        <v>0</v>
      </c>
      <c r="H1693" s="5">
        <v>1444661.39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s="5">
        <v>0</v>
      </c>
      <c r="AB1693" s="5">
        <v>4929464.16</v>
      </c>
      <c r="AC1693" s="5">
        <v>0</v>
      </c>
      <c r="AD1693" s="5">
        <v>0</v>
      </c>
      <c r="AE1693" s="5">
        <v>0</v>
      </c>
      <c r="AF1693" s="5">
        <v>0</v>
      </c>
      <c r="AG1693" s="5">
        <v>0</v>
      </c>
      <c r="AH1693" s="5">
        <v>0</v>
      </c>
      <c r="AI1693" s="5">
        <v>0</v>
      </c>
      <c r="AJ1693" s="5">
        <v>2351750</v>
      </c>
      <c r="AK1693" s="5">
        <v>0</v>
      </c>
      <c r="AL1693" s="5">
        <v>0</v>
      </c>
      <c r="AM1693" s="5">
        <v>0</v>
      </c>
      <c r="AN1693" s="5">
        <v>0</v>
      </c>
      <c r="AO1693" s="5">
        <v>0</v>
      </c>
      <c r="AP1693" s="5">
        <v>0</v>
      </c>
      <c r="AQ1693" s="5">
        <v>0</v>
      </c>
      <c r="AR1693" s="5">
        <v>0</v>
      </c>
      <c r="AS1693" s="5">
        <v>0</v>
      </c>
      <c r="AT1693" s="5">
        <v>57026.79</v>
      </c>
      <c r="AU1693" s="5">
        <v>0</v>
      </c>
      <c r="AV1693" s="5">
        <v>0</v>
      </c>
      <c r="AW1693" s="5">
        <v>0</v>
      </c>
      <c r="AX1693" s="5">
        <v>423320.93</v>
      </c>
      <c r="AY1693" s="5">
        <v>0</v>
      </c>
      <c r="AZ1693" s="5">
        <v>0</v>
      </c>
      <c r="BA1693" s="5">
        <v>0</v>
      </c>
      <c r="BB1693" s="5">
        <v>0</v>
      </c>
      <c r="BC1693" s="5">
        <v>0</v>
      </c>
      <c r="BD1693" s="5">
        <v>0</v>
      </c>
      <c r="BE1693" s="5">
        <v>0</v>
      </c>
      <c r="BF1693" s="5">
        <v>322609.98</v>
      </c>
      <c r="BG1693" s="5">
        <v>0</v>
      </c>
      <c r="BH1693" s="5">
        <v>0</v>
      </c>
      <c r="BI1693" s="5">
        <v>0</v>
      </c>
      <c r="BJ1693" s="5">
        <v>0</v>
      </c>
      <c r="BK1693" s="5">
        <v>0</v>
      </c>
      <c r="BL1693" s="5">
        <v>0</v>
      </c>
      <c r="BM1693" s="5">
        <v>0</v>
      </c>
      <c r="BN1693" s="5">
        <v>0</v>
      </c>
      <c r="BO1693" s="5">
        <v>0</v>
      </c>
      <c r="BP1693" s="5">
        <v>0</v>
      </c>
      <c r="BQ1693" s="5">
        <v>0</v>
      </c>
      <c r="BR1693" s="5">
        <v>0</v>
      </c>
      <c r="BS1693" s="5">
        <v>0</v>
      </c>
      <c r="BT1693" s="5">
        <v>0</v>
      </c>
      <c r="BU1693" s="5">
        <v>0</v>
      </c>
      <c r="BV1693" s="5">
        <v>0</v>
      </c>
      <c r="BW1693" s="5">
        <v>0</v>
      </c>
      <c r="BX1693" s="5">
        <v>27991183.77</v>
      </c>
      <c r="BY1693" s="5">
        <v>0</v>
      </c>
      <c r="BZ1693" s="5">
        <v>0</v>
      </c>
      <c r="CA1693" s="5">
        <v>0</v>
      </c>
      <c r="CB1693" s="5">
        <v>5281018.84</v>
      </c>
      <c r="CC1693" s="5">
        <v>0</v>
      </c>
      <c r="CD1693" s="5">
        <v>0</v>
      </c>
      <c r="CE1693" s="24">
        <v>42801035.859999999</v>
      </c>
    </row>
    <row r="1694" spans="2:83" ht="14.5" thickTop="1" thickBot="1" x14ac:dyDescent="0.35">
      <c r="B1694" s="25" t="s">
        <v>3031</v>
      </c>
      <c r="C1694" s="26">
        <v>4</v>
      </c>
      <c r="D1694" s="26" t="s">
        <v>3123</v>
      </c>
      <c r="E1694" s="26">
        <v>3008084634</v>
      </c>
      <c r="F1694" s="25" t="s">
        <v>3124</v>
      </c>
      <c r="G1694" s="5">
        <v>0</v>
      </c>
      <c r="H1694" s="5">
        <v>-173923.03679999523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0</v>
      </c>
      <c r="AB1694" s="5">
        <v>6452771.1180000082</v>
      </c>
      <c r="AC1694" s="5">
        <v>0</v>
      </c>
      <c r="AD1694" s="5">
        <v>-381266.79917980661</v>
      </c>
      <c r="AE1694" s="5">
        <v>0</v>
      </c>
      <c r="AF1694" s="5">
        <v>0</v>
      </c>
      <c r="AG1694" s="5">
        <v>0</v>
      </c>
      <c r="AH1694" s="5">
        <v>0</v>
      </c>
      <c r="AI1694" s="5">
        <v>0</v>
      </c>
      <c r="AJ1694" s="5">
        <v>11379100</v>
      </c>
      <c r="AK1694" s="5">
        <v>0</v>
      </c>
      <c r="AL1694" s="5">
        <v>0</v>
      </c>
      <c r="AM1694" s="5">
        <v>0</v>
      </c>
      <c r="AN1694" s="5">
        <v>0</v>
      </c>
      <c r="AO1694" s="5">
        <v>0</v>
      </c>
      <c r="AP1694" s="5">
        <v>0</v>
      </c>
      <c r="AQ1694" s="5">
        <v>0</v>
      </c>
      <c r="AR1694" s="5">
        <v>0</v>
      </c>
      <c r="AS1694" s="5">
        <v>0</v>
      </c>
      <c r="AT1694" s="5">
        <v>255505.31</v>
      </c>
      <c r="AU1694" s="5">
        <v>0</v>
      </c>
      <c r="AV1694" s="5">
        <v>0</v>
      </c>
      <c r="AW1694" s="5">
        <v>0</v>
      </c>
      <c r="AX1694" s="5">
        <v>0</v>
      </c>
      <c r="AY1694" s="5">
        <v>0</v>
      </c>
      <c r="AZ1694" s="5">
        <v>0</v>
      </c>
      <c r="BA1694" s="5">
        <v>0</v>
      </c>
      <c r="BB1694" s="5">
        <v>0</v>
      </c>
      <c r="BC1694" s="5">
        <v>0</v>
      </c>
      <c r="BD1694" s="5">
        <v>0</v>
      </c>
      <c r="BE1694" s="5">
        <v>0</v>
      </c>
      <c r="BF1694" s="5">
        <v>0</v>
      </c>
      <c r="BG1694" s="5">
        <v>0</v>
      </c>
      <c r="BH1694" s="5">
        <v>0</v>
      </c>
      <c r="BI1694" s="5">
        <v>0</v>
      </c>
      <c r="BJ1694" s="5">
        <v>0</v>
      </c>
      <c r="BK1694" s="5">
        <v>0</v>
      </c>
      <c r="BL1694" s="5">
        <v>0</v>
      </c>
      <c r="BM1694" s="5">
        <v>0</v>
      </c>
      <c r="BN1694" s="5">
        <v>0</v>
      </c>
      <c r="BO1694" s="5">
        <v>0</v>
      </c>
      <c r="BP1694" s="5">
        <v>0</v>
      </c>
      <c r="BQ1694" s="5">
        <v>0</v>
      </c>
      <c r="BR1694" s="5">
        <v>0</v>
      </c>
      <c r="BS1694" s="5">
        <v>0</v>
      </c>
      <c r="BT1694" s="5">
        <v>0</v>
      </c>
      <c r="BU1694" s="5">
        <v>0</v>
      </c>
      <c r="BV1694" s="5">
        <v>0</v>
      </c>
      <c r="BW1694" s="5">
        <v>0</v>
      </c>
      <c r="BX1694" s="5">
        <v>0</v>
      </c>
      <c r="BY1694" s="5">
        <v>0</v>
      </c>
      <c r="BZ1694" s="5">
        <v>0</v>
      </c>
      <c r="CA1694" s="5">
        <v>0</v>
      </c>
      <c r="CB1694" s="5">
        <v>1795039.1099999996</v>
      </c>
      <c r="CC1694" s="5">
        <v>0</v>
      </c>
      <c r="CD1694" s="5">
        <v>7446242.0486307787</v>
      </c>
      <c r="CE1694" s="24">
        <v>26773467.750650983</v>
      </c>
    </row>
    <row r="1695" spans="2:83" ht="14.5" thickTop="1" thickBot="1" x14ac:dyDescent="0.35">
      <c r="B1695" s="25" t="s">
        <v>3031</v>
      </c>
      <c r="C1695" s="26">
        <v>4</v>
      </c>
      <c r="D1695" s="26" t="s">
        <v>3125</v>
      </c>
      <c r="E1695" s="26">
        <v>3008087775</v>
      </c>
      <c r="F1695" s="25" t="s">
        <v>3126</v>
      </c>
      <c r="G1695" s="5">
        <v>0</v>
      </c>
      <c r="H1695" s="5">
        <v>1449484.93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2152396.5</v>
      </c>
      <c r="AC1695" s="5">
        <v>0</v>
      </c>
      <c r="AD1695" s="5">
        <v>0</v>
      </c>
      <c r="AE1695" s="5">
        <v>0</v>
      </c>
      <c r="AF1695" s="5">
        <v>0</v>
      </c>
      <c r="AG1695" s="5">
        <v>0</v>
      </c>
      <c r="AH1695" s="5">
        <v>0</v>
      </c>
      <c r="AI1695" s="5">
        <v>0</v>
      </c>
      <c r="AJ1695" s="5">
        <v>2129199.2799999998</v>
      </c>
      <c r="AK1695" s="5">
        <v>0</v>
      </c>
      <c r="AL1695" s="5">
        <v>0</v>
      </c>
      <c r="AM1695" s="5">
        <v>0</v>
      </c>
      <c r="AN1695" s="5">
        <v>0</v>
      </c>
      <c r="AO1695" s="5">
        <v>0</v>
      </c>
      <c r="AP1695" s="5">
        <v>0</v>
      </c>
      <c r="AQ1695" s="5">
        <v>0</v>
      </c>
      <c r="AR1695" s="5">
        <v>0</v>
      </c>
      <c r="AS1695" s="5">
        <v>0</v>
      </c>
      <c r="AT1695" s="5">
        <v>108344.59</v>
      </c>
      <c r="AU1695" s="5">
        <v>0</v>
      </c>
      <c r="AV1695" s="5">
        <v>0</v>
      </c>
      <c r="AW1695" s="5">
        <v>0</v>
      </c>
      <c r="AX1695" s="5">
        <v>0</v>
      </c>
      <c r="AY1695" s="5">
        <v>0</v>
      </c>
      <c r="AZ1695" s="5">
        <v>0</v>
      </c>
      <c r="BA1695" s="5">
        <v>0</v>
      </c>
      <c r="BB1695" s="5">
        <v>0</v>
      </c>
      <c r="BC1695" s="5">
        <v>0</v>
      </c>
      <c r="BD1695" s="5">
        <v>0</v>
      </c>
      <c r="BE1695" s="5">
        <v>0</v>
      </c>
      <c r="BF1695" s="5">
        <v>0</v>
      </c>
      <c r="BG1695" s="5">
        <v>0</v>
      </c>
      <c r="BH1695" s="5">
        <v>0</v>
      </c>
      <c r="BI1695" s="5">
        <v>0</v>
      </c>
      <c r="BJ1695" s="5">
        <v>0</v>
      </c>
      <c r="BK1695" s="5">
        <v>0</v>
      </c>
      <c r="BL1695" s="5">
        <v>0</v>
      </c>
      <c r="BM1695" s="5">
        <v>0</v>
      </c>
      <c r="BN1695" s="5">
        <v>0</v>
      </c>
      <c r="BO1695" s="5">
        <v>0</v>
      </c>
      <c r="BP1695" s="5">
        <v>0</v>
      </c>
      <c r="BQ1695" s="5">
        <v>0</v>
      </c>
      <c r="BR1695" s="5">
        <v>0</v>
      </c>
      <c r="BS1695" s="5">
        <v>0</v>
      </c>
      <c r="BT1695" s="5">
        <v>0</v>
      </c>
      <c r="BU1695" s="5">
        <v>0</v>
      </c>
      <c r="BV1695" s="5">
        <v>0</v>
      </c>
      <c r="BW1695" s="5">
        <v>0</v>
      </c>
      <c r="BX1695" s="5">
        <v>3143482.57</v>
      </c>
      <c r="BY1695" s="5">
        <v>0</v>
      </c>
      <c r="BZ1695" s="5">
        <v>0</v>
      </c>
      <c r="CA1695" s="5">
        <v>0</v>
      </c>
      <c r="CB1695" s="5">
        <v>2.56</v>
      </c>
      <c r="CC1695" s="5">
        <v>0</v>
      </c>
      <c r="CD1695" s="5">
        <v>0</v>
      </c>
      <c r="CE1695" s="24">
        <v>8982910.4299999997</v>
      </c>
    </row>
    <row r="1696" spans="2:83" ht="14.5" thickTop="1" thickBot="1" x14ac:dyDescent="0.35">
      <c r="B1696" s="25" t="s">
        <v>3031</v>
      </c>
      <c r="C1696" s="26">
        <v>4</v>
      </c>
      <c r="D1696" s="26" t="s">
        <v>3224</v>
      </c>
      <c r="E1696" s="26">
        <v>3008084697</v>
      </c>
      <c r="F1696" s="25" t="s">
        <v>3127</v>
      </c>
      <c r="G1696" s="5">
        <v>0</v>
      </c>
      <c r="H1696" s="5">
        <v>2190696.7200000002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41067481.560000002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  <c r="AB1696" s="5">
        <v>8191915.8999999985</v>
      </c>
      <c r="AC1696" s="5">
        <v>0</v>
      </c>
      <c r="AD1696" s="5">
        <v>1642444.08</v>
      </c>
      <c r="AE1696" s="5">
        <v>0</v>
      </c>
      <c r="AF1696" s="5">
        <v>0</v>
      </c>
      <c r="AG1696" s="5">
        <v>0</v>
      </c>
      <c r="AH1696" s="5">
        <v>0</v>
      </c>
      <c r="AI1696" s="5">
        <v>6982800</v>
      </c>
      <c r="AJ1696" s="5">
        <v>0</v>
      </c>
      <c r="AK1696" s="5">
        <v>0</v>
      </c>
      <c r="AL1696" s="5">
        <v>0</v>
      </c>
      <c r="AM1696" s="5">
        <v>0</v>
      </c>
      <c r="AN1696" s="5">
        <v>0</v>
      </c>
      <c r="AO1696" s="5">
        <v>41566702.380000003</v>
      </c>
      <c r="AP1696" s="5">
        <v>0</v>
      </c>
      <c r="AQ1696" s="5">
        <v>0</v>
      </c>
      <c r="AR1696" s="5">
        <v>0</v>
      </c>
      <c r="AS1696" s="5">
        <v>0</v>
      </c>
      <c r="AT1696" s="5">
        <v>796104.4</v>
      </c>
      <c r="AU1696" s="5">
        <v>0</v>
      </c>
      <c r="AV1696" s="5">
        <v>0</v>
      </c>
      <c r="AW1696" s="5">
        <v>0</v>
      </c>
      <c r="AX1696" s="5">
        <v>0</v>
      </c>
      <c r="AY1696" s="5">
        <v>0</v>
      </c>
      <c r="AZ1696" s="5">
        <v>0</v>
      </c>
      <c r="BA1696" s="5">
        <v>0</v>
      </c>
      <c r="BB1696" s="5">
        <v>0</v>
      </c>
      <c r="BC1696" s="5">
        <v>0</v>
      </c>
      <c r="BD1696" s="5">
        <v>0</v>
      </c>
      <c r="BE1696" s="5">
        <v>0</v>
      </c>
      <c r="BF1696" s="5">
        <v>0</v>
      </c>
      <c r="BG1696" s="5">
        <v>0</v>
      </c>
      <c r="BH1696" s="5">
        <v>0</v>
      </c>
      <c r="BI1696" s="5">
        <v>0</v>
      </c>
      <c r="BJ1696" s="5">
        <v>0</v>
      </c>
      <c r="BK1696" s="5">
        <v>0</v>
      </c>
      <c r="BL1696" s="5">
        <v>0</v>
      </c>
      <c r="BM1696" s="5">
        <v>0</v>
      </c>
      <c r="BN1696" s="5">
        <v>0</v>
      </c>
      <c r="BO1696" s="5">
        <v>0</v>
      </c>
      <c r="BP1696" s="5">
        <v>0</v>
      </c>
      <c r="BQ1696" s="5">
        <v>0</v>
      </c>
      <c r="BR1696" s="5">
        <v>0</v>
      </c>
      <c r="BS1696" s="5">
        <v>0</v>
      </c>
      <c r="BT1696" s="5">
        <v>0</v>
      </c>
      <c r="BU1696" s="5">
        <v>0</v>
      </c>
      <c r="BV1696" s="5">
        <v>0</v>
      </c>
      <c r="BW1696" s="5">
        <v>0</v>
      </c>
      <c r="BX1696" s="5">
        <v>6767480.2699999996</v>
      </c>
      <c r="BY1696" s="5">
        <v>0</v>
      </c>
      <c r="BZ1696" s="5">
        <v>0</v>
      </c>
      <c r="CA1696" s="5">
        <v>0</v>
      </c>
      <c r="CB1696" s="5">
        <v>6341521.8399999999</v>
      </c>
      <c r="CC1696" s="5">
        <v>0</v>
      </c>
      <c r="CD1696" s="5">
        <v>0</v>
      </c>
      <c r="CE1696" s="24">
        <v>115547147.15000001</v>
      </c>
    </row>
    <row r="1697" spans="2:83" ht="14.5" thickTop="1" thickBot="1" x14ac:dyDescent="0.35">
      <c r="B1697" s="25" t="s">
        <v>3031</v>
      </c>
      <c r="C1697" s="26">
        <v>4</v>
      </c>
      <c r="D1697" s="26" t="s">
        <v>3215</v>
      </c>
      <c r="E1697" s="26">
        <v>3008087774</v>
      </c>
      <c r="F1697" s="25" t="s">
        <v>3216</v>
      </c>
      <c r="G1697" s="5">
        <v>0</v>
      </c>
      <c r="H1697" s="5">
        <v>1643179.06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  <c r="AB1697" s="5">
        <v>373801.49</v>
      </c>
      <c r="AC1697" s="5">
        <v>0</v>
      </c>
      <c r="AD1697" s="5">
        <v>0</v>
      </c>
      <c r="AE1697" s="5">
        <v>0</v>
      </c>
      <c r="AF1697" s="5">
        <v>0</v>
      </c>
      <c r="AG1697" s="5">
        <v>0</v>
      </c>
      <c r="AH1697" s="5">
        <v>0</v>
      </c>
      <c r="AI1697" s="5">
        <v>0</v>
      </c>
      <c r="AJ1697" s="5">
        <v>0</v>
      </c>
      <c r="AK1697" s="5">
        <v>0</v>
      </c>
      <c r="AL1697" s="5">
        <v>0</v>
      </c>
      <c r="AM1697" s="5">
        <v>0</v>
      </c>
      <c r="AN1697" s="5">
        <v>0</v>
      </c>
      <c r="AO1697" s="5">
        <v>3335017.98</v>
      </c>
      <c r="AP1697" s="5">
        <v>0</v>
      </c>
      <c r="AQ1697" s="5">
        <v>0</v>
      </c>
      <c r="AR1697" s="5">
        <v>0</v>
      </c>
      <c r="AS1697" s="5">
        <v>0</v>
      </c>
      <c r="AT1697" s="5">
        <v>165390.94</v>
      </c>
      <c r="AU1697" s="5">
        <v>0</v>
      </c>
      <c r="AV1697" s="5">
        <v>0</v>
      </c>
      <c r="AW1697" s="5">
        <v>0</v>
      </c>
      <c r="AX1697" s="5">
        <v>0</v>
      </c>
      <c r="AY1697" s="5">
        <v>0</v>
      </c>
      <c r="AZ1697" s="5">
        <v>0</v>
      </c>
      <c r="BA1697" s="5">
        <v>0</v>
      </c>
      <c r="BB1697" s="5">
        <v>0</v>
      </c>
      <c r="BC1697" s="5">
        <v>0</v>
      </c>
      <c r="BD1697" s="5">
        <v>0</v>
      </c>
      <c r="BE1697" s="5">
        <v>0</v>
      </c>
      <c r="BF1697" s="5">
        <v>0</v>
      </c>
      <c r="BG1697" s="5">
        <v>0</v>
      </c>
      <c r="BH1697" s="5">
        <v>0</v>
      </c>
      <c r="BI1697" s="5">
        <v>0</v>
      </c>
      <c r="BJ1697" s="5">
        <v>0</v>
      </c>
      <c r="BK1697" s="5">
        <v>5323707.24</v>
      </c>
      <c r="BL1697" s="5">
        <v>0</v>
      </c>
      <c r="BM1697" s="5">
        <v>0</v>
      </c>
      <c r="BN1697" s="5">
        <v>0</v>
      </c>
      <c r="BO1697" s="5">
        <v>0</v>
      </c>
      <c r="BP1697" s="5">
        <v>0</v>
      </c>
      <c r="BQ1697" s="5">
        <v>0</v>
      </c>
      <c r="BR1697" s="5">
        <v>0</v>
      </c>
      <c r="BS1697" s="5">
        <v>0</v>
      </c>
      <c r="BT1697" s="5">
        <v>0</v>
      </c>
      <c r="BU1697" s="5">
        <v>0</v>
      </c>
      <c r="BV1697" s="5">
        <v>0</v>
      </c>
      <c r="BW1697" s="5">
        <v>0</v>
      </c>
      <c r="BX1697" s="5">
        <v>1745443.09</v>
      </c>
      <c r="BY1697" s="5">
        <v>0</v>
      </c>
      <c r="BZ1697" s="5">
        <v>0</v>
      </c>
      <c r="CA1697" s="5">
        <v>0</v>
      </c>
      <c r="CB1697" s="5">
        <v>2032794.35</v>
      </c>
      <c r="CC1697" s="5">
        <v>0</v>
      </c>
      <c r="CD1697" s="5">
        <v>0</v>
      </c>
      <c r="CE1697" s="24">
        <v>14619334.15</v>
      </c>
    </row>
    <row r="1698" spans="2:83" ht="14.5" thickTop="1" thickBot="1" x14ac:dyDescent="0.35">
      <c r="B1698" s="25" t="s">
        <v>3031</v>
      </c>
      <c r="C1698" s="26">
        <v>4</v>
      </c>
      <c r="D1698" s="26" t="s">
        <v>3128</v>
      </c>
      <c r="E1698" s="26">
        <v>3008627582</v>
      </c>
      <c r="F1698" s="25" t="s">
        <v>3129</v>
      </c>
      <c r="G1698" s="5">
        <v>-58453.3</v>
      </c>
      <c r="H1698" s="5">
        <v>-31611.1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54593996.060000002</v>
      </c>
      <c r="T1698" s="5">
        <v>47781.25</v>
      </c>
      <c r="U1698" s="5">
        <v>0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833142.23</v>
      </c>
      <c r="AB1698" s="5">
        <v>0</v>
      </c>
      <c r="AC1698" s="5">
        <v>1078533.2</v>
      </c>
      <c r="AD1698" s="5">
        <v>0</v>
      </c>
      <c r="AE1698" s="5">
        <v>0</v>
      </c>
      <c r="AF1698" s="5">
        <v>0</v>
      </c>
      <c r="AG1698" s="5">
        <v>0</v>
      </c>
      <c r="AH1698" s="5">
        <v>0</v>
      </c>
      <c r="AI1698" s="5">
        <v>0</v>
      </c>
      <c r="AJ1698" s="5">
        <v>0</v>
      </c>
      <c r="AK1698" s="5">
        <v>0</v>
      </c>
      <c r="AL1698" s="5">
        <v>0</v>
      </c>
      <c r="AM1698" s="5">
        <v>0</v>
      </c>
      <c r="AN1698" s="5">
        <v>0</v>
      </c>
      <c r="AO1698" s="5">
        <v>0</v>
      </c>
      <c r="AP1698" s="5">
        <v>0</v>
      </c>
      <c r="AQ1698" s="5">
        <v>0</v>
      </c>
      <c r="AR1698" s="5">
        <v>0</v>
      </c>
      <c r="AS1698" s="5">
        <v>67309.09</v>
      </c>
      <c r="AT1698" s="5">
        <v>0</v>
      </c>
      <c r="AU1698" s="5">
        <v>0</v>
      </c>
      <c r="AV1698" s="5">
        <v>0</v>
      </c>
      <c r="AW1698" s="5">
        <v>0</v>
      </c>
      <c r="AX1698" s="5">
        <v>0</v>
      </c>
      <c r="AY1698" s="5">
        <v>0</v>
      </c>
      <c r="AZ1698" s="5">
        <v>0</v>
      </c>
      <c r="BA1698" s="5">
        <v>0</v>
      </c>
      <c r="BB1698" s="5">
        <v>0</v>
      </c>
      <c r="BC1698" s="5">
        <v>0</v>
      </c>
      <c r="BD1698" s="5">
        <v>0</v>
      </c>
      <c r="BE1698" s="5">
        <v>0</v>
      </c>
      <c r="BF1698" s="5">
        <v>0</v>
      </c>
      <c r="BG1698" s="5">
        <v>0</v>
      </c>
      <c r="BH1698" s="5">
        <v>0</v>
      </c>
      <c r="BI1698" s="5">
        <v>0</v>
      </c>
      <c r="BJ1698" s="5">
        <v>0</v>
      </c>
      <c r="BK1698" s="5">
        <v>0</v>
      </c>
      <c r="BL1698" s="5">
        <v>38963.78</v>
      </c>
      <c r="BM1698" s="5">
        <v>0</v>
      </c>
      <c r="BN1698" s="5">
        <v>0</v>
      </c>
      <c r="BO1698" s="5">
        <v>0</v>
      </c>
      <c r="BP1698" s="5">
        <v>0</v>
      </c>
      <c r="BQ1698" s="5">
        <v>0</v>
      </c>
      <c r="BR1698" s="5">
        <v>0</v>
      </c>
      <c r="BS1698" s="5">
        <v>0</v>
      </c>
      <c r="BT1698" s="5">
        <v>0</v>
      </c>
      <c r="BU1698" s="5">
        <v>0</v>
      </c>
      <c r="BV1698" s="5">
        <v>0</v>
      </c>
      <c r="BW1698" s="5">
        <v>0</v>
      </c>
      <c r="BX1698" s="5">
        <v>16853270.420000002</v>
      </c>
      <c r="BY1698" s="5">
        <v>0</v>
      </c>
      <c r="BZ1698" s="5">
        <v>0</v>
      </c>
      <c r="CA1698" s="5">
        <v>0</v>
      </c>
      <c r="CB1698" s="5">
        <v>4340230.09</v>
      </c>
      <c r="CC1698" s="5">
        <v>0</v>
      </c>
      <c r="CD1698" s="5">
        <v>0</v>
      </c>
      <c r="CE1698" s="24">
        <v>77763161.720000014</v>
      </c>
    </row>
    <row r="1699" spans="2:83" ht="14.5" thickTop="1" thickBot="1" x14ac:dyDescent="0.35">
      <c r="B1699" s="25" t="s">
        <v>3031</v>
      </c>
      <c r="C1699" s="26">
        <v>5</v>
      </c>
      <c r="D1699" s="26" t="s">
        <v>3130</v>
      </c>
      <c r="E1699" s="26">
        <v>3008061131</v>
      </c>
      <c r="F1699" s="25" t="s">
        <v>3131</v>
      </c>
      <c r="G1699" s="5">
        <v>0</v>
      </c>
      <c r="H1699" s="5">
        <v>1081681.93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  <c r="AB1699" s="5">
        <v>18365.61</v>
      </c>
      <c r="AC1699" s="5">
        <v>0</v>
      </c>
      <c r="AD1699" s="5">
        <v>0</v>
      </c>
      <c r="AE1699" s="5">
        <v>0</v>
      </c>
      <c r="AF1699" s="5">
        <v>804</v>
      </c>
      <c r="AG1699" s="5">
        <v>0</v>
      </c>
      <c r="AH1699" s="5">
        <v>0</v>
      </c>
      <c r="AI1699" s="5">
        <v>0</v>
      </c>
      <c r="AJ1699" s="5">
        <v>0</v>
      </c>
      <c r="AK1699" s="5">
        <v>0</v>
      </c>
      <c r="AL1699" s="5">
        <v>0</v>
      </c>
      <c r="AM1699" s="5">
        <v>0</v>
      </c>
      <c r="AN1699" s="5">
        <v>0</v>
      </c>
      <c r="AO1699" s="5">
        <v>0</v>
      </c>
      <c r="AP1699" s="5">
        <v>0</v>
      </c>
      <c r="AQ1699" s="5">
        <v>0</v>
      </c>
      <c r="AR1699" s="5">
        <v>0</v>
      </c>
      <c r="AS1699" s="5">
        <v>0</v>
      </c>
      <c r="AT1699" s="5">
        <v>86618.9</v>
      </c>
      <c r="AU1699" s="5">
        <v>0</v>
      </c>
      <c r="AV1699" s="5">
        <v>0</v>
      </c>
      <c r="AW1699" s="5">
        <v>0</v>
      </c>
      <c r="AX1699" s="5">
        <v>0</v>
      </c>
      <c r="AY1699" s="5">
        <v>0</v>
      </c>
      <c r="AZ1699" s="5">
        <v>0</v>
      </c>
      <c r="BA1699" s="5">
        <v>0</v>
      </c>
      <c r="BB1699" s="5">
        <v>0</v>
      </c>
      <c r="BC1699" s="5">
        <v>0</v>
      </c>
      <c r="BD1699" s="5">
        <v>0</v>
      </c>
      <c r="BE1699" s="5">
        <v>0</v>
      </c>
      <c r="BF1699" s="5">
        <v>0</v>
      </c>
      <c r="BG1699" s="5">
        <v>0</v>
      </c>
      <c r="BH1699" s="5">
        <v>0</v>
      </c>
      <c r="BI1699" s="5">
        <v>0</v>
      </c>
      <c r="BJ1699" s="5">
        <v>0</v>
      </c>
      <c r="BK1699" s="5">
        <v>0</v>
      </c>
      <c r="BL1699" s="5">
        <v>0</v>
      </c>
      <c r="BM1699" s="5">
        <v>0</v>
      </c>
      <c r="BN1699" s="5">
        <v>0</v>
      </c>
      <c r="BO1699" s="5">
        <v>0</v>
      </c>
      <c r="BP1699" s="5">
        <v>0</v>
      </c>
      <c r="BQ1699" s="5">
        <v>0</v>
      </c>
      <c r="BR1699" s="5">
        <v>0</v>
      </c>
      <c r="BS1699" s="5">
        <v>0</v>
      </c>
      <c r="BT1699" s="5">
        <v>0</v>
      </c>
      <c r="BU1699" s="5">
        <v>0</v>
      </c>
      <c r="BV1699" s="5">
        <v>0</v>
      </c>
      <c r="BW1699" s="5">
        <v>0</v>
      </c>
      <c r="BX1699" s="5">
        <v>0</v>
      </c>
      <c r="BY1699" s="5">
        <v>0</v>
      </c>
      <c r="BZ1699" s="5">
        <v>0</v>
      </c>
      <c r="CA1699" s="5">
        <v>0</v>
      </c>
      <c r="CB1699" s="5">
        <v>0</v>
      </c>
      <c r="CC1699" s="5">
        <v>0</v>
      </c>
      <c r="CD1699" s="5">
        <v>519437.26</v>
      </c>
      <c r="CE1699" s="24">
        <v>1706907.7</v>
      </c>
    </row>
    <row r="1700" spans="2:83" ht="14.5" thickTop="1" thickBot="1" x14ac:dyDescent="0.35">
      <c r="B1700" s="25" t="s">
        <v>3031</v>
      </c>
      <c r="C1700" s="26">
        <v>5</v>
      </c>
      <c r="D1700" s="26" t="s">
        <v>3132</v>
      </c>
      <c r="E1700" s="26">
        <v>3008273358</v>
      </c>
      <c r="F1700" s="25" t="s">
        <v>3133</v>
      </c>
      <c r="G1700" s="5">
        <v>0</v>
      </c>
      <c r="H1700" s="5">
        <v>384650.28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550015.30000000005</v>
      </c>
      <c r="AC1700" s="5">
        <v>0</v>
      </c>
      <c r="AD1700" s="5">
        <v>46994.879999999997</v>
      </c>
      <c r="AE1700" s="5">
        <v>0</v>
      </c>
      <c r="AF1700" s="5">
        <v>50525.5</v>
      </c>
      <c r="AG1700" s="5">
        <v>0</v>
      </c>
      <c r="AH1700" s="5">
        <v>0</v>
      </c>
      <c r="AI1700" s="5">
        <v>0</v>
      </c>
      <c r="AJ1700" s="5">
        <v>0</v>
      </c>
      <c r="AK1700" s="5">
        <v>0</v>
      </c>
      <c r="AL1700" s="5">
        <v>0</v>
      </c>
      <c r="AM1700" s="5">
        <v>0</v>
      </c>
      <c r="AN1700" s="5">
        <v>0</v>
      </c>
      <c r="AO1700" s="5">
        <v>0</v>
      </c>
      <c r="AP1700" s="5">
        <v>0</v>
      </c>
      <c r="AQ1700" s="5">
        <v>0</v>
      </c>
      <c r="AR1700" s="5">
        <v>0</v>
      </c>
      <c r="AS1700" s="5">
        <v>0</v>
      </c>
      <c r="AT1700" s="5">
        <v>0</v>
      </c>
      <c r="AU1700" s="5">
        <v>0</v>
      </c>
      <c r="AV1700" s="5">
        <v>0</v>
      </c>
      <c r="AW1700" s="5">
        <v>0</v>
      </c>
      <c r="AX1700" s="5">
        <v>0</v>
      </c>
      <c r="AY1700" s="5">
        <v>0</v>
      </c>
      <c r="AZ1700" s="5">
        <v>0</v>
      </c>
      <c r="BA1700" s="5">
        <v>0</v>
      </c>
      <c r="BB1700" s="5">
        <v>0</v>
      </c>
      <c r="BC1700" s="5">
        <v>0</v>
      </c>
      <c r="BD1700" s="5">
        <v>0</v>
      </c>
      <c r="BE1700" s="5">
        <v>0</v>
      </c>
      <c r="BF1700" s="5">
        <v>0</v>
      </c>
      <c r="BG1700" s="5">
        <v>0</v>
      </c>
      <c r="BH1700" s="5">
        <v>0</v>
      </c>
      <c r="BI1700" s="5">
        <v>0</v>
      </c>
      <c r="BJ1700" s="5">
        <v>0</v>
      </c>
      <c r="BK1700" s="5">
        <v>0</v>
      </c>
      <c r="BL1700" s="5">
        <v>1739.23</v>
      </c>
      <c r="BM1700" s="5">
        <v>0</v>
      </c>
      <c r="BN1700" s="5">
        <v>0</v>
      </c>
      <c r="BO1700" s="5">
        <v>0</v>
      </c>
      <c r="BP1700" s="5">
        <v>0</v>
      </c>
      <c r="BQ1700" s="5">
        <v>0</v>
      </c>
      <c r="BR1700" s="5">
        <v>0</v>
      </c>
      <c r="BS1700" s="5">
        <v>0</v>
      </c>
      <c r="BT1700" s="5">
        <v>0</v>
      </c>
      <c r="BU1700" s="5">
        <v>0</v>
      </c>
      <c r="BV1700" s="5">
        <v>0</v>
      </c>
      <c r="BW1700" s="5">
        <v>0</v>
      </c>
      <c r="BX1700" s="5">
        <v>759211.23</v>
      </c>
      <c r="BY1700" s="5">
        <v>0</v>
      </c>
      <c r="BZ1700" s="5">
        <v>0</v>
      </c>
      <c r="CA1700" s="5">
        <v>0</v>
      </c>
      <c r="CB1700" s="5">
        <v>0</v>
      </c>
      <c r="CC1700" s="5">
        <v>0</v>
      </c>
      <c r="CD1700" s="5">
        <v>0</v>
      </c>
      <c r="CE1700" s="24">
        <v>1793136.42</v>
      </c>
    </row>
    <row r="1701" spans="2:83" ht="14.5" thickTop="1" thickBot="1" x14ac:dyDescent="0.35">
      <c r="B1701" s="25" t="s">
        <v>3031</v>
      </c>
      <c r="C1701" s="26">
        <v>5</v>
      </c>
      <c r="D1701" s="26" t="s">
        <v>3134</v>
      </c>
      <c r="E1701" s="26">
        <v>3008056166</v>
      </c>
      <c r="F1701" s="25" t="s">
        <v>3135</v>
      </c>
      <c r="G1701" s="5">
        <v>0</v>
      </c>
      <c r="H1701" s="5">
        <v>7800372.5700000003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  <c r="O1701" s="5">
        <v>0</v>
      </c>
      <c r="P1701" s="5">
        <v>200000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  <c r="AB1701" s="5">
        <v>14849097.960000001</v>
      </c>
      <c r="AC1701" s="5">
        <v>0</v>
      </c>
      <c r="AD1701" s="5">
        <v>6113984.8600000003</v>
      </c>
      <c r="AE1701" s="5">
        <v>0</v>
      </c>
      <c r="AF1701" s="5">
        <v>3976873.12</v>
      </c>
      <c r="AG1701" s="5">
        <v>0</v>
      </c>
      <c r="AH1701" s="5">
        <v>0</v>
      </c>
      <c r="AI1701" s="5">
        <v>0</v>
      </c>
      <c r="AJ1701" s="5">
        <v>0</v>
      </c>
      <c r="AK1701" s="5">
        <v>0</v>
      </c>
      <c r="AL1701" s="5">
        <v>0</v>
      </c>
      <c r="AM1701" s="5">
        <v>0</v>
      </c>
      <c r="AN1701" s="5">
        <v>0</v>
      </c>
      <c r="AO1701" s="5">
        <v>0</v>
      </c>
      <c r="AP1701" s="5">
        <v>0</v>
      </c>
      <c r="AQ1701" s="5">
        <v>0</v>
      </c>
      <c r="AR1701" s="5">
        <v>0</v>
      </c>
      <c r="AS1701" s="5">
        <v>0</v>
      </c>
      <c r="AT1701" s="5">
        <v>446408.22</v>
      </c>
      <c r="AU1701" s="5">
        <v>0</v>
      </c>
      <c r="AV1701" s="5">
        <v>0</v>
      </c>
      <c r="AW1701" s="5">
        <v>0</v>
      </c>
      <c r="AX1701" s="5">
        <v>0</v>
      </c>
      <c r="AY1701" s="5">
        <v>0</v>
      </c>
      <c r="AZ1701" s="5">
        <v>0</v>
      </c>
      <c r="BA1701" s="5">
        <v>0</v>
      </c>
      <c r="BB1701" s="5">
        <v>0</v>
      </c>
      <c r="BC1701" s="5">
        <v>0</v>
      </c>
      <c r="BD1701" s="5">
        <v>0</v>
      </c>
      <c r="BE1701" s="5">
        <v>0</v>
      </c>
      <c r="BF1701" s="5">
        <v>0</v>
      </c>
      <c r="BG1701" s="5">
        <v>0</v>
      </c>
      <c r="BH1701" s="5">
        <v>0</v>
      </c>
      <c r="BI1701" s="5">
        <v>0</v>
      </c>
      <c r="BJ1701" s="5">
        <v>0</v>
      </c>
      <c r="BK1701" s="5">
        <v>0</v>
      </c>
      <c r="BL1701" s="5">
        <v>0</v>
      </c>
      <c r="BM1701" s="5">
        <v>0</v>
      </c>
      <c r="BN1701" s="5">
        <v>0</v>
      </c>
      <c r="BO1701" s="5">
        <v>0</v>
      </c>
      <c r="BP1701" s="5">
        <v>136908.32999999999</v>
      </c>
      <c r="BQ1701" s="5">
        <v>0</v>
      </c>
      <c r="BR1701" s="5">
        <v>0</v>
      </c>
      <c r="BS1701" s="5">
        <v>0</v>
      </c>
      <c r="BT1701" s="5">
        <v>0</v>
      </c>
      <c r="BU1701" s="5">
        <v>0</v>
      </c>
      <c r="BV1701" s="5">
        <v>0</v>
      </c>
      <c r="BW1701" s="5">
        <v>0</v>
      </c>
      <c r="BX1701" s="5">
        <v>4543757.68</v>
      </c>
      <c r="BY1701" s="5">
        <v>0</v>
      </c>
      <c r="BZ1701" s="5">
        <v>0</v>
      </c>
      <c r="CA1701" s="5">
        <v>0</v>
      </c>
      <c r="CB1701" s="5">
        <v>100202.21</v>
      </c>
      <c r="CC1701" s="5">
        <v>0</v>
      </c>
      <c r="CD1701" s="5">
        <v>0</v>
      </c>
      <c r="CE1701" s="24">
        <v>38167604.949999996</v>
      </c>
    </row>
    <row r="1702" spans="2:83" ht="14.5" thickTop="1" thickBot="1" x14ac:dyDescent="0.35">
      <c r="B1702" s="25" t="s">
        <v>3031</v>
      </c>
      <c r="C1702" s="26">
        <v>5</v>
      </c>
      <c r="D1702" s="26" t="s">
        <v>3213</v>
      </c>
      <c r="E1702" s="26">
        <v>3008084164</v>
      </c>
      <c r="F1702" s="25" t="s">
        <v>3214</v>
      </c>
      <c r="G1702" s="5">
        <v>870549.03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5">
        <v>1102341.72</v>
      </c>
      <c r="AC1702" s="5">
        <v>0</v>
      </c>
      <c r="AD1702" s="5">
        <v>0</v>
      </c>
      <c r="AE1702" s="5">
        <v>0</v>
      </c>
      <c r="AF1702" s="5">
        <v>0</v>
      </c>
      <c r="AG1702" s="5">
        <v>0</v>
      </c>
      <c r="AH1702" s="5">
        <v>0</v>
      </c>
      <c r="AI1702" s="5">
        <v>0</v>
      </c>
      <c r="AJ1702" s="5">
        <v>1497600</v>
      </c>
      <c r="AK1702" s="5">
        <v>0</v>
      </c>
      <c r="AL1702" s="5">
        <v>0</v>
      </c>
      <c r="AM1702" s="5">
        <v>0</v>
      </c>
      <c r="AN1702" s="5">
        <v>0</v>
      </c>
      <c r="AO1702" s="5">
        <v>2754835.33</v>
      </c>
      <c r="AP1702" s="5">
        <v>0</v>
      </c>
      <c r="AQ1702" s="5">
        <v>0</v>
      </c>
      <c r="AR1702" s="5">
        <v>0</v>
      </c>
      <c r="AS1702" s="5">
        <v>0</v>
      </c>
      <c r="AT1702" s="5">
        <v>0</v>
      </c>
      <c r="AU1702" s="5">
        <v>0</v>
      </c>
      <c r="AV1702" s="5">
        <v>0</v>
      </c>
      <c r="AW1702" s="5">
        <v>0</v>
      </c>
      <c r="AX1702" s="5">
        <v>0</v>
      </c>
      <c r="AY1702" s="5">
        <v>0</v>
      </c>
      <c r="AZ1702" s="5">
        <v>0</v>
      </c>
      <c r="BA1702" s="5">
        <v>0</v>
      </c>
      <c r="BB1702" s="5">
        <v>0</v>
      </c>
      <c r="BC1702" s="5">
        <v>0</v>
      </c>
      <c r="BD1702" s="5">
        <v>0</v>
      </c>
      <c r="BE1702" s="5">
        <v>0</v>
      </c>
      <c r="BF1702" s="5">
        <v>0</v>
      </c>
      <c r="BG1702" s="5">
        <v>0</v>
      </c>
      <c r="BH1702" s="5">
        <v>0</v>
      </c>
      <c r="BI1702" s="5">
        <v>0</v>
      </c>
      <c r="BJ1702" s="5">
        <v>0</v>
      </c>
      <c r="BK1702" s="5">
        <v>0</v>
      </c>
      <c r="BL1702" s="5">
        <v>0</v>
      </c>
      <c r="BM1702" s="5">
        <v>0</v>
      </c>
      <c r="BN1702" s="5">
        <v>16426807.23</v>
      </c>
      <c r="BO1702" s="5">
        <v>0</v>
      </c>
      <c r="BP1702" s="5">
        <v>0</v>
      </c>
      <c r="BQ1702" s="5">
        <v>0</v>
      </c>
      <c r="BR1702" s="5">
        <v>0</v>
      </c>
      <c r="BS1702" s="5">
        <v>0</v>
      </c>
      <c r="BT1702" s="5">
        <v>0</v>
      </c>
      <c r="BU1702" s="5">
        <v>0</v>
      </c>
      <c r="BV1702" s="5">
        <v>0</v>
      </c>
      <c r="BW1702" s="5">
        <v>0</v>
      </c>
      <c r="BX1702" s="5">
        <v>97920.16</v>
      </c>
      <c r="BY1702" s="5">
        <v>0</v>
      </c>
      <c r="BZ1702" s="5">
        <v>0</v>
      </c>
      <c r="CA1702" s="5">
        <v>0</v>
      </c>
      <c r="CB1702" s="5">
        <v>0</v>
      </c>
      <c r="CC1702" s="5">
        <v>0</v>
      </c>
      <c r="CD1702" s="5">
        <v>0</v>
      </c>
      <c r="CE1702" s="24">
        <v>22750053.470000003</v>
      </c>
    </row>
    <row r="1703" spans="2:83" ht="14.5" thickTop="1" thickBot="1" x14ac:dyDescent="0.35">
      <c r="B1703" s="25" t="s">
        <v>3031</v>
      </c>
      <c r="C1703" s="26">
        <v>5</v>
      </c>
      <c r="D1703" s="26" t="s">
        <v>3136</v>
      </c>
      <c r="E1703" s="26">
        <v>3008084953</v>
      </c>
      <c r="F1703" s="25" t="s">
        <v>3137</v>
      </c>
      <c r="G1703" s="5">
        <v>0</v>
      </c>
      <c r="H1703" s="5">
        <v>263154.34000000003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  <c r="AB1703" s="5">
        <v>6744370.1399999997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5">
        <v>0</v>
      </c>
      <c r="AJ1703" s="5">
        <v>0</v>
      </c>
      <c r="AK1703" s="5">
        <v>0</v>
      </c>
      <c r="AL1703" s="5">
        <v>0</v>
      </c>
      <c r="AM1703" s="5">
        <v>0</v>
      </c>
      <c r="AN1703" s="5">
        <v>0</v>
      </c>
      <c r="AO1703" s="5">
        <v>0</v>
      </c>
      <c r="AP1703" s="5">
        <v>0</v>
      </c>
      <c r="AQ1703" s="5">
        <v>0</v>
      </c>
      <c r="AR1703" s="5">
        <v>0</v>
      </c>
      <c r="AS1703" s="5">
        <v>0</v>
      </c>
      <c r="AT1703" s="5">
        <v>46782.78</v>
      </c>
      <c r="AU1703" s="5">
        <v>0</v>
      </c>
      <c r="AV1703" s="5">
        <v>0</v>
      </c>
      <c r="AW1703" s="5">
        <v>0</v>
      </c>
      <c r="AX1703" s="5">
        <v>0</v>
      </c>
      <c r="AY1703" s="5">
        <v>0</v>
      </c>
      <c r="AZ1703" s="5">
        <v>0</v>
      </c>
      <c r="BA1703" s="5">
        <v>0</v>
      </c>
      <c r="BB1703" s="5">
        <v>0</v>
      </c>
      <c r="BC1703" s="5">
        <v>0</v>
      </c>
      <c r="BD1703" s="5">
        <v>0</v>
      </c>
      <c r="BE1703" s="5">
        <v>0</v>
      </c>
      <c r="BF1703" s="5">
        <v>0</v>
      </c>
      <c r="BG1703" s="5">
        <v>0</v>
      </c>
      <c r="BH1703" s="5">
        <v>0</v>
      </c>
      <c r="BI1703" s="5">
        <v>0</v>
      </c>
      <c r="BJ1703" s="5">
        <v>0</v>
      </c>
      <c r="BK1703" s="5">
        <v>0</v>
      </c>
      <c r="BL1703" s="5">
        <v>0</v>
      </c>
      <c r="BM1703" s="5">
        <v>0</v>
      </c>
      <c r="BN1703" s="5">
        <v>0</v>
      </c>
      <c r="BO1703" s="5">
        <v>0</v>
      </c>
      <c r="BP1703" s="5">
        <v>0</v>
      </c>
      <c r="BQ1703" s="5">
        <v>0</v>
      </c>
      <c r="BR1703" s="5">
        <v>0</v>
      </c>
      <c r="BS1703" s="5">
        <v>0</v>
      </c>
      <c r="BT1703" s="5">
        <v>0</v>
      </c>
      <c r="BU1703" s="5">
        <v>0</v>
      </c>
      <c r="BV1703" s="5">
        <v>0</v>
      </c>
      <c r="BW1703" s="5">
        <v>0</v>
      </c>
      <c r="BX1703" s="5">
        <v>36248.65</v>
      </c>
      <c r="BY1703" s="5">
        <v>0</v>
      </c>
      <c r="BZ1703" s="5">
        <v>0</v>
      </c>
      <c r="CA1703" s="5">
        <v>0</v>
      </c>
      <c r="CB1703" s="5">
        <v>13342.73</v>
      </c>
      <c r="CC1703" s="5">
        <v>0</v>
      </c>
      <c r="CD1703" s="5">
        <v>0</v>
      </c>
      <c r="CE1703" s="24">
        <v>7103898.6400000006</v>
      </c>
    </row>
    <row r="1704" spans="2:83" ht="14.5" thickTop="1" thickBot="1" x14ac:dyDescent="0.35">
      <c r="B1704" s="25" t="s">
        <v>3031</v>
      </c>
      <c r="C1704" s="26">
        <v>5</v>
      </c>
      <c r="D1704" s="26" t="s">
        <v>3138</v>
      </c>
      <c r="E1704" s="26">
        <v>3008664682</v>
      </c>
      <c r="F1704" s="25" t="s">
        <v>3139</v>
      </c>
      <c r="G1704" s="5">
        <v>0</v>
      </c>
      <c r="H1704" s="5">
        <v>1279759.6499999999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  <c r="AB1704" s="5">
        <v>1273178.73</v>
      </c>
      <c r="AC1704" s="5">
        <v>0</v>
      </c>
      <c r="AD1704" s="5">
        <v>0</v>
      </c>
      <c r="AE1704" s="5">
        <v>0</v>
      </c>
      <c r="AF1704" s="5">
        <v>0</v>
      </c>
      <c r="AG1704" s="5">
        <v>0</v>
      </c>
      <c r="AH1704" s="5">
        <v>0</v>
      </c>
      <c r="AI1704" s="5">
        <v>0</v>
      </c>
      <c r="AJ1704" s="5">
        <v>2206683.41</v>
      </c>
      <c r="AK1704" s="5">
        <v>0</v>
      </c>
      <c r="AL1704" s="5">
        <v>0</v>
      </c>
      <c r="AM1704" s="5">
        <v>0</v>
      </c>
      <c r="AN1704" s="5">
        <v>0</v>
      </c>
      <c r="AO1704" s="5">
        <v>0</v>
      </c>
      <c r="AP1704" s="5">
        <v>0</v>
      </c>
      <c r="AQ1704" s="5">
        <v>0</v>
      </c>
      <c r="AR1704" s="5">
        <v>0</v>
      </c>
      <c r="AS1704" s="5">
        <v>0</v>
      </c>
      <c r="AT1704" s="5">
        <v>0</v>
      </c>
      <c r="AU1704" s="5">
        <v>0</v>
      </c>
      <c r="AV1704" s="5">
        <v>0</v>
      </c>
      <c r="AW1704" s="5">
        <v>0</v>
      </c>
      <c r="AX1704" s="5">
        <v>0</v>
      </c>
      <c r="AY1704" s="5">
        <v>0</v>
      </c>
      <c r="AZ1704" s="5">
        <v>0</v>
      </c>
      <c r="BA1704" s="5">
        <v>0</v>
      </c>
      <c r="BB1704" s="5">
        <v>0</v>
      </c>
      <c r="BC1704" s="5">
        <v>0</v>
      </c>
      <c r="BD1704" s="5">
        <v>0</v>
      </c>
      <c r="BE1704" s="5">
        <v>0</v>
      </c>
      <c r="BF1704" s="5">
        <v>0</v>
      </c>
      <c r="BG1704" s="5">
        <v>0</v>
      </c>
      <c r="BH1704" s="5">
        <v>0</v>
      </c>
      <c r="BI1704" s="5">
        <v>0</v>
      </c>
      <c r="BJ1704" s="5">
        <v>0</v>
      </c>
      <c r="BK1704" s="5">
        <v>0</v>
      </c>
      <c r="BL1704" s="5">
        <v>0</v>
      </c>
      <c r="BM1704" s="5">
        <v>0</v>
      </c>
      <c r="BN1704" s="5">
        <v>0</v>
      </c>
      <c r="BO1704" s="5">
        <v>0</v>
      </c>
      <c r="BP1704" s="5">
        <v>0</v>
      </c>
      <c r="BQ1704" s="5">
        <v>0</v>
      </c>
      <c r="BR1704" s="5">
        <v>0</v>
      </c>
      <c r="BS1704" s="5">
        <v>0</v>
      </c>
      <c r="BT1704" s="5">
        <v>0</v>
      </c>
      <c r="BU1704" s="5">
        <v>0</v>
      </c>
      <c r="BV1704" s="5">
        <v>0</v>
      </c>
      <c r="BW1704" s="5">
        <v>0</v>
      </c>
      <c r="BX1704" s="5">
        <v>88001.01</v>
      </c>
      <c r="BY1704" s="5">
        <v>0</v>
      </c>
      <c r="BZ1704" s="5">
        <v>0</v>
      </c>
      <c r="CA1704" s="5">
        <v>0</v>
      </c>
      <c r="CB1704" s="5">
        <v>1.44</v>
      </c>
      <c r="CC1704" s="5">
        <v>0</v>
      </c>
      <c r="CD1704" s="5">
        <v>0</v>
      </c>
      <c r="CE1704" s="24">
        <v>4847624.24</v>
      </c>
    </row>
    <row r="1705" spans="2:83" ht="14.5" thickTop="1" thickBot="1" x14ac:dyDescent="0.35">
      <c r="B1705" s="25" t="s">
        <v>3031</v>
      </c>
      <c r="C1705" s="26">
        <v>5</v>
      </c>
      <c r="D1705" s="26" t="s">
        <v>3225</v>
      </c>
      <c r="E1705" s="26">
        <v>3008084186</v>
      </c>
      <c r="F1705" s="25" t="s">
        <v>3226</v>
      </c>
      <c r="G1705" s="5">
        <v>0</v>
      </c>
      <c r="H1705" s="5">
        <v>3302600.74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6850806.0899999999</v>
      </c>
      <c r="AC1705" s="5">
        <v>0</v>
      </c>
      <c r="AD1705" s="5">
        <v>128338.85</v>
      </c>
      <c r="AE1705" s="5">
        <v>0</v>
      </c>
      <c r="AF1705" s="5">
        <v>153045</v>
      </c>
      <c r="AG1705" s="5">
        <v>0</v>
      </c>
      <c r="AH1705" s="5">
        <v>0</v>
      </c>
      <c r="AI1705" s="5">
        <v>0</v>
      </c>
      <c r="AJ1705" s="5">
        <v>0</v>
      </c>
      <c r="AK1705" s="5">
        <v>0</v>
      </c>
      <c r="AL1705" s="5">
        <v>0</v>
      </c>
      <c r="AM1705" s="5">
        <v>0</v>
      </c>
      <c r="AN1705" s="5">
        <v>0</v>
      </c>
      <c r="AO1705" s="5">
        <v>45987845</v>
      </c>
      <c r="AP1705" s="5">
        <v>0</v>
      </c>
      <c r="AQ1705" s="5">
        <v>0</v>
      </c>
      <c r="AR1705" s="5">
        <v>0</v>
      </c>
      <c r="AS1705" s="5">
        <v>0</v>
      </c>
      <c r="AT1705" s="5">
        <v>513019.04</v>
      </c>
      <c r="AU1705" s="5">
        <v>0</v>
      </c>
      <c r="AV1705" s="5">
        <v>0</v>
      </c>
      <c r="AW1705" s="5">
        <v>0</v>
      </c>
      <c r="AX1705" s="5">
        <v>0</v>
      </c>
      <c r="AY1705" s="5">
        <v>0</v>
      </c>
      <c r="AZ1705" s="5">
        <v>0</v>
      </c>
      <c r="BA1705" s="5">
        <v>0</v>
      </c>
      <c r="BB1705" s="5">
        <v>0</v>
      </c>
      <c r="BC1705" s="5">
        <v>0</v>
      </c>
      <c r="BD1705" s="5">
        <v>0</v>
      </c>
      <c r="BE1705" s="5">
        <v>0</v>
      </c>
      <c r="BF1705" s="5">
        <v>0</v>
      </c>
      <c r="BG1705" s="5">
        <v>0</v>
      </c>
      <c r="BH1705" s="5">
        <v>0</v>
      </c>
      <c r="BI1705" s="5">
        <v>0</v>
      </c>
      <c r="BJ1705" s="5">
        <v>0</v>
      </c>
      <c r="BK1705" s="5">
        <v>0</v>
      </c>
      <c r="BL1705" s="5">
        <v>0</v>
      </c>
      <c r="BM1705" s="5">
        <v>0</v>
      </c>
      <c r="BN1705" s="5">
        <v>0</v>
      </c>
      <c r="BO1705" s="5">
        <v>0</v>
      </c>
      <c r="BP1705" s="5">
        <v>0</v>
      </c>
      <c r="BQ1705" s="5">
        <v>0</v>
      </c>
      <c r="BR1705" s="5">
        <v>0</v>
      </c>
      <c r="BS1705" s="5">
        <v>0</v>
      </c>
      <c r="BT1705" s="5">
        <v>0</v>
      </c>
      <c r="BU1705" s="5">
        <v>0</v>
      </c>
      <c r="BV1705" s="5">
        <v>0</v>
      </c>
      <c r="BW1705" s="5">
        <v>0</v>
      </c>
      <c r="BX1705" s="5">
        <v>1000005.89</v>
      </c>
      <c r="BY1705" s="5">
        <v>0</v>
      </c>
      <c r="BZ1705" s="5">
        <v>0</v>
      </c>
      <c r="CA1705" s="5">
        <v>0</v>
      </c>
      <c r="CB1705" s="5">
        <v>2.3199999999999998</v>
      </c>
      <c r="CC1705" s="5">
        <v>0</v>
      </c>
      <c r="CD1705" s="5">
        <v>0</v>
      </c>
      <c r="CE1705" s="24">
        <v>57935662.93</v>
      </c>
    </row>
    <row r="1706" spans="2:83" ht="14.5" thickTop="1" thickBot="1" x14ac:dyDescent="0.35">
      <c r="B1706" s="25" t="s">
        <v>3031</v>
      </c>
      <c r="C1706" s="26">
        <v>5</v>
      </c>
      <c r="D1706" s="26" t="s">
        <v>3217</v>
      </c>
      <c r="E1706" s="26">
        <v>3008087985</v>
      </c>
      <c r="F1706" s="25" t="s">
        <v>3218</v>
      </c>
      <c r="G1706" s="5">
        <v>0</v>
      </c>
      <c r="H1706" s="5">
        <v>5984803.9699999997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0</v>
      </c>
      <c r="AB1706" s="5">
        <v>6363184.4199999999</v>
      </c>
      <c r="AC1706" s="5">
        <v>0</v>
      </c>
      <c r="AD1706" s="5">
        <v>898917.77</v>
      </c>
      <c r="AE1706" s="5">
        <v>0</v>
      </c>
      <c r="AF1706" s="5">
        <v>0</v>
      </c>
      <c r="AG1706" s="5">
        <v>0</v>
      </c>
      <c r="AH1706" s="5">
        <v>0</v>
      </c>
      <c r="AI1706" s="5">
        <v>0</v>
      </c>
      <c r="AJ1706" s="5">
        <v>0</v>
      </c>
      <c r="AK1706" s="5">
        <v>0</v>
      </c>
      <c r="AL1706" s="5">
        <v>0</v>
      </c>
      <c r="AM1706" s="5">
        <v>0</v>
      </c>
      <c r="AN1706" s="5">
        <v>0</v>
      </c>
      <c r="AO1706" s="5">
        <v>0</v>
      </c>
      <c r="AP1706" s="5">
        <v>0</v>
      </c>
      <c r="AQ1706" s="5">
        <v>0</v>
      </c>
      <c r="AR1706" s="5">
        <v>0</v>
      </c>
      <c r="AS1706" s="5">
        <v>0</v>
      </c>
      <c r="AT1706" s="5">
        <v>794779.49</v>
      </c>
      <c r="AU1706" s="5">
        <v>0</v>
      </c>
      <c r="AV1706" s="5">
        <v>0</v>
      </c>
      <c r="AW1706" s="5">
        <v>0</v>
      </c>
      <c r="AX1706" s="5">
        <v>0</v>
      </c>
      <c r="AY1706" s="5">
        <v>0</v>
      </c>
      <c r="AZ1706" s="5">
        <v>140000</v>
      </c>
      <c r="BA1706" s="5">
        <v>0</v>
      </c>
      <c r="BB1706" s="5">
        <v>0</v>
      </c>
      <c r="BC1706" s="5">
        <v>0</v>
      </c>
      <c r="BD1706" s="5">
        <v>0</v>
      </c>
      <c r="BE1706" s="5">
        <v>0</v>
      </c>
      <c r="BF1706" s="5">
        <v>0</v>
      </c>
      <c r="BG1706" s="5">
        <v>0</v>
      </c>
      <c r="BH1706" s="5">
        <v>0</v>
      </c>
      <c r="BI1706" s="5">
        <v>0</v>
      </c>
      <c r="BJ1706" s="5">
        <v>0</v>
      </c>
      <c r="BK1706" s="5">
        <v>0</v>
      </c>
      <c r="BL1706" s="5">
        <v>0</v>
      </c>
      <c r="BM1706" s="5">
        <v>0</v>
      </c>
      <c r="BN1706" s="5">
        <v>0</v>
      </c>
      <c r="BO1706" s="5">
        <v>0</v>
      </c>
      <c r="BP1706" s="5">
        <v>0</v>
      </c>
      <c r="BQ1706" s="5">
        <v>0</v>
      </c>
      <c r="BR1706" s="5">
        <v>0</v>
      </c>
      <c r="BS1706" s="5">
        <v>0</v>
      </c>
      <c r="BT1706" s="5">
        <v>0</v>
      </c>
      <c r="BU1706" s="5">
        <v>0</v>
      </c>
      <c r="BV1706" s="5">
        <v>0</v>
      </c>
      <c r="BW1706" s="5">
        <v>0</v>
      </c>
      <c r="BX1706" s="5">
        <v>1615240.29</v>
      </c>
      <c r="BY1706" s="5">
        <v>0</v>
      </c>
      <c r="BZ1706" s="5">
        <v>0</v>
      </c>
      <c r="CA1706" s="5">
        <v>0</v>
      </c>
      <c r="CB1706" s="5">
        <v>0.39</v>
      </c>
      <c r="CC1706" s="5">
        <v>0</v>
      </c>
      <c r="CD1706" s="5">
        <v>0</v>
      </c>
      <c r="CE1706" s="24">
        <v>15796926.330000002</v>
      </c>
    </row>
    <row r="1707" spans="2:83" ht="14.5" thickTop="1" thickBot="1" x14ac:dyDescent="0.35">
      <c r="B1707" s="25" t="s">
        <v>3031</v>
      </c>
      <c r="C1707" s="26">
        <v>5</v>
      </c>
      <c r="D1707" s="26" t="s">
        <v>3140</v>
      </c>
      <c r="E1707" s="26">
        <v>3008108792</v>
      </c>
      <c r="F1707" s="25" t="s">
        <v>3141</v>
      </c>
      <c r="G1707" s="5">
        <v>1101718.69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796614.31</v>
      </c>
      <c r="AB1707" s="5">
        <v>0</v>
      </c>
      <c r="AC1707" s="5">
        <v>1357986.3</v>
      </c>
      <c r="AD1707" s="5">
        <v>0</v>
      </c>
      <c r="AE1707" s="5">
        <v>0</v>
      </c>
      <c r="AF1707" s="5">
        <v>0</v>
      </c>
      <c r="AG1707" s="5">
        <v>0</v>
      </c>
      <c r="AH1707" s="5">
        <v>1413.44</v>
      </c>
      <c r="AI1707" s="5">
        <v>2689319.1</v>
      </c>
      <c r="AJ1707" s="5">
        <v>0</v>
      </c>
      <c r="AK1707" s="5">
        <v>0</v>
      </c>
      <c r="AL1707" s="5">
        <v>0</v>
      </c>
      <c r="AM1707" s="5">
        <v>0</v>
      </c>
      <c r="AN1707" s="5">
        <v>0</v>
      </c>
      <c r="AO1707" s="5">
        <v>1717659790.49</v>
      </c>
      <c r="AP1707" s="5">
        <v>0</v>
      </c>
      <c r="AQ1707" s="5">
        <v>0</v>
      </c>
      <c r="AR1707" s="5">
        <v>0</v>
      </c>
      <c r="AS1707" s="5">
        <v>1001116.3</v>
      </c>
      <c r="AT1707" s="5">
        <v>0</v>
      </c>
      <c r="AU1707" s="5">
        <v>0</v>
      </c>
      <c r="AV1707" s="5">
        <v>0</v>
      </c>
      <c r="AW1707" s="5">
        <v>0</v>
      </c>
      <c r="AX1707" s="5">
        <v>0</v>
      </c>
      <c r="AY1707" s="5">
        <v>0</v>
      </c>
      <c r="AZ1707" s="5">
        <v>0</v>
      </c>
      <c r="BA1707" s="5">
        <v>0</v>
      </c>
      <c r="BB1707" s="5">
        <v>0</v>
      </c>
      <c r="BC1707" s="5">
        <v>0</v>
      </c>
      <c r="BD1707" s="5">
        <v>0</v>
      </c>
      <c r="BE1707" s="5">
        <v>0</v>
      </c>
      <c r="BF1707" s="5">
        <v>0</v>
      </c>
      <c r="BG1707" s="5">
        <v>0</v>
      </c>
      <c r="BH1707" s="5">
        <v>0</v>
      </c>
      <c r="BI1707" s="5">
        <v>0</v>
      </c>
      <c r="BJ1707" s="5">
        <v>0</v>
      </c>
      <c r="BK1707" s="5">
        <v>0</v>
      </c>
      <c r="BL1707" s="5">
        <v>1782477.16</v>
      </c>
      <c r="BM1707" s="5">
        <v>0</v>
      </c>
      <c r="BN1707" s="5">
        <v>4175968.67</v>
      </c>
      <c r="BO1707" s="5">
        <v>0</v>
      </c>
      <c r="BP1707" s="5">
        <v>0</v>
      </c>
      <c r="BQ1707" s="5">
        <v>0</v>
      </c>
      <c r="BR1707" s="5">
        <v>0</v>
      </c>
      <c r="BS1707" s="5">
        <v>0</v>
      </c>
      <c r="BT1707" s="5">
        <v>0</v>
      </c>
      <c r="BU1707" s="5">
        <v>0</v>
      </c>
      <c r="BV1707" s="5">
        <v>0</v>
      </c>
      <c r="BW1707" s="5">
        <v>0</v>
      </c>
      <c r="BX1707" s="5">
        <v>143366.93</v>
      </c>
      <c r="BY1707" s="5">
        <v>0</v>
      </c>
      <c r="BZ1707" s="5">
        <v>0</v>
      </c>
      <c r="CA1707" s="5">
        <v>0</v>
      </c>
      <c r="CB1707" s="5">
        <v>0</v>
      </c>
      <c r="CC1707" s="5">
        <v>0</v>
      </c>
      <c r="CD1707" s="5">
        <v>0</v>
      </c>
      <c r="CE1707" s="24">
        <v>1730709771.3900001</v>
      </c>
    </row>
    <row r="1708" spans="2:83" ht="14.5" thickTop="1" thickBot="1" x14ac:dyDescent="0.35">
      <c r="B1708" s="25" t="s">
        <v>3031</v>
      </c>
      <c r="C1708" s="26">
        <v>5</v>
      </c>
      <c r="D1708" s="26" t="s">
        <v>9284</v>
      </c>
      <c r="E1708" s="26">
        <v>3008071786</v>
      </c>
      <c r="F1708" s="25" t="s">
        <v>9283</v>
      </c>
      <c r="G1708" s="5">
        <v>0</v>
      </c>
      <c r="H1708" s="5">
        <v>2331387.17</v>
      </c>
      <c r="I1708" s="5">
        <v>0</v>
      </c>
      <c r="J1708" s="5">
        <v>0</v>
      </c>
      <c r="K1708" s="5">
        <v>0</v>
      </c>
      <c r="L1708" s="5">
        <v>0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  <c r="AB1708" s="5">
        <v>3349285.02</v>
      </c>
      <c r="AC1708" s="5">
        <v>0</v>
      </c>
      <c r="AD1708" s="5">
        <v>69787.58</v>
      </c>
      <c r="AE1708" s="5">
        <v>0</v>
      </c>
      <c r="AF1708" s="5">
        <v>523544.09</v>
      </c>
      <c r="AG1708" s="5">
        <v>0</v>
      </c>
      <c r="AH1708" s="5">
        <v>0</v>
      </c>
      <c r="AI1708" s="5">
        <v>0</v>
      </c>
      <c r="AJ1708" s="5">
        <v>0</v>
      </c>
      <c r="AK1708" s="5">
        <v>0</v>
      </c>
      <c r="AL1708" s="5">
        <v>0</v>
      </c>
      <c r="AM1708" s="5">
        <v>0</v>
      </c>
      <c r="AN1708" s="5">
        <v>0</v>
      </c>
      <c r="AO1708" s="5">
        <v>0</v>
      </c>
      <c r="AP1708" s="5">
        <v>0</v>
      </c>
      <c r="AQ1708" s="5">
        <v>0</v>
      </c>
      <c r="AR1708" s="5">
        <v>0</v>
      </c>
      <c r="AS1708" s="5">
        <v>0</v>
      </c>
      <c r="AT1708" s="5">
        <v>241086.06</v>
      </c>
      <c r="AU1708" s="5">
        <v>0</v>
      </c>
      <c r="AV1708" s="5">
        <v>0</v>
      </c>
      <c r="AW1708" s="5">
        <v>0</v>
      </c>
      <c r="AX1708" s="5">
        <v>0</v>
      </c>
      <c r="AY1708" s="5">
        <v>0</v>
      </c>
      <c r="AZ1708" s="5">
        <v>0</v>
      </c>
      <c r="BA1708" s="5">
        <v>0</v>
      </c>
      <c r="BB1708" s="5">
        <v>0</v>
      </c>
      <c r="BC1708" s="5">
        <v>0</v>
      </c>
      <c r="BD1708" s="5">
        <v>0</v>
      </c>
      <c r="BE1708" s="5">
        <v>0</v>
      </c>
      <c r="BF1708" s="5">
        <v>0</v>
      </c>
      <c r="BG1708" s="5">
        <v>0</v>
      </c>
      <c r="BH1708" s="5">
        <v>0</v>
      </c>
      <c r="BI1708" s="5">
        <v>0</v>
      </c>
      <c r="BJ1708" s="5">
        <v>0</v>
      </c>
      <c r="BK1708" s="5">
        <v>0</v>
      </c>
      <c r="BL1708" s="5">
        <v>0</v>
      </c>
      <c r="BM1708" s="5">
        <v>0</v>
      </c>
      <c r="BN1708" s="5">
        <v>7851060.8100000005</v>
      </c>
      <c r="BO1708" s="5">
        <v>0</v>
      </c>
      <c r="BP1708" s="5">
        <v>0</v>
      </c>
      <c r="BQ1708" s="5">
        <v>0</v>
      </c>
      <c r="BR1708" s="5">
        <v>0</v>
      </c>
      <c r="BS1708" s="5">
        <v>0</v>
      </c>
      <c r="BT1708" s="5">
        <v>0</v>
      </c>
      <c r="BU1708" s="5">
        <v>0</v>
      </c>
      <c r="BV1708" s="5">
        <v>0</v>
      </c>
      <c r="BW1708" s="5">
        <v>0</v>
      </c>
      <c r="BX1708" s="5">
        <v>632521.47</v>
      </c>
      <c r="BY1708" s="5">
        <v>0</v>
      </c>
      <c r="BZ1708" s="5">
        <v>0</v>
      </c>
      <c r="CA1708" s="5">
        <v>0</v>
      </c>
      <c r="CB1708" s="5">
        <v>121653.78</v>
      </c>
      <c r="CC1708" s="5">
        <v>0</v>
      </c>
      <c r="CD1708" s="5">
        <v>0</v>
      </c>
      <c r="CE1708" s="24">
        <v>15120325.98</v>
      </c>
    </row>
    <row r="1709" spans="2:83" ht="14.5" thickTop="1" thickBot="1" x14ac:dyDescent="0.35">
      <c r="B1709" s="25" t="s">
        <v>3031</v>
      </c>
      <c r="C1709" s="26">
        <v>5</v>
      </c>
      <c r="D1709" s="26" t="s">
        <v>3142</v>
      </c>
      <c r="E1709" s="26">
        <v>3008084185</v>
      </c>
      <c r="F1709" s="25" t="s">
        <v>3143</v>
      </c>
      <c r="G1709" s="5">
        <v>0</v>
      </c>
      <c r="H1709" s="5">
        <v>1941932.5580883769</v>
      </c>
      <c r="I1709" s="5">
        <v>0</v>
      </c>
      <c r="J1709" s="5">
        <v>0</v>
      </c>
      <c r="K1709" s="5">
        <v>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5">
        <v>621376.34659999993</v>
      </c>
      <c r="AA1709" s="5">
        <v>0</v>
      </c>
      <c r="AB1709" s="5">
        <v>9918648.3500000015</v>
      </c>
      <c r="AC1709" s="5">
        <v>0</v>
      </c>
      <c r="AD1709" s="5">
        <v>2904134.1629126659</v>
      </c>
      <c r="AE1709" s="5">
        <v>0</v>
      </c>
      <c r="AF1709" s="5">
        <v>71300</v>
      </c>
      <c r="AG1709" s="5">
        <v>0</v>
      </c>
      <c r="AH1709" s="5">
        <v>0</v>
      </c>
      <c r="AI1709" s="5">
        <v>0</v>
      </c>
      <c r="AJ1709" s="5">
        <v>0</v>
      </c>
      <c r="AK1709" s="5">
        <v>0</v>
      </c>
      <c r="AL1709" s="5">
        <v>0</v>
      </c>
      <c r="AM1709" s="5">
        <v>0</v>
      </c>
      <c r="AN1709" s="5">
        <v>0</v>
      </c>
      <c r="AO1709" s="5">
        <v>0</v>
      </c>
      <c r="AP1709" s="5">
        <v>0</v>
      </c>
      <c r="AQ1709" s="5">
        <v>0</v>
      </c>
      <c r="AR1709" s="5">
        <v>0</v>
      </c>
      <c r="AS1709" s="5">
        <v>0</v>
      </c>
      <c r="AT1709" s="5">
        <v>356130.13</v>
      </c>
      <c r="AU1709" s="5">
        <v>0</v>
      </c>
      <c r="AV1709" s="5">
        <v>0</v>
      </c>
      <c r="AW1709" s="5">
        <v>0</v>
      </c>
      <c r="AX1709" s="5">
        <v>0</v>
      </c>
      <c r="AY1709" s="5">
        <v>0</v>
      </c>
      <c r="AZ1709" s="5">
        <v>0</v>
      </c>
      <c r="BA1709" s="5">
        <v>0</v>
      </c>
      <c r="BB1709" s="5">
        <v>0</v>
      </c>
      <c r="BC1709" s="5">
        <v>0</v>
      </c>
      <c r="BD1709" s="5">
        <v>0</v>
      </c>
      <c r="BE1709" s="5">
        <v>0</v>
      </c>
      <c r="BF1709" s="5">
        <v>0</v>
      </c>
      <c r="BG1709" s="5">
        <v>0</v>
      </c>
      <c r="BH1709" s="5">
        <v>0</v>
      </c>
      <c r="BI1709" s="5">
        <v>0</v>
      </c>
      <c r="BJ1709" s="5">
        <v>0</v>
      </c>
      <c r="BK1709" s="5">
        <v>0</v>
      </c>
      <c r="BL1709" s="5">
        <v>0</v>
      </c>
      <c r="BM1709" s="5">
        <v>0</v>
      </c>
      <c r="BN1709" s="5">
        <v>7033640.8674642919</v>
      </c>
      <c r="BO1709" s="5">
        <v>0</v>
      </c>
      <c r="BP1709" s="5">
        <v>0</v>
      </c>
      <c r="BQ1709" s="5">
        <v>0</v>
      </c>
      <c r="BR1709" s="5">
        <v>0</v>
      </c>
      <c r="BS1709" s="5">
        <v>0</v>
      </c>
      <c r="BT1709" s="5">
        <v>0</v>
      </c>
      <c r="BU1709" s="5">
        <v>0</v>
      </c>
      <c r="BV1709" s="5">
        <v>0</v>
      </c>
      <c r="BW1709" s="5">
        <v>0</v>
      </c>
      <c r="BX1709" s="5">
        <v>0</v>
      </c>
      <c r="BY1709" s="5">
        <v>0</v>
      </c>
      <c r="BZ1709" s="5">
        <v>7000000</v>
      </c>
      <c r="CA1709" s="5">
        <v>0</v>
      </c>
      <c r="CB1709" s="5">
        <v>3049623.29</v>
      </c>
      <c r="CC1709" s="5">
        <v>0</v>
      </c>
      <c r="CD1709" s="5">
        <v>3326577.1830333346</v>
      </c>
      <c r="CE1709" s="24">
        <v>36223362.888098672</v>
      </c>
    </row>
    <row r="1710" spans="2:83" ht="14.5" thickTop="1" thickBot="1" x14ac:dyDescent="0.35">
      <c r="B1710" s="25" t="s">
        <v>3031</v>
      </c>
      <c r="C1710" s="26">
        <v>5</v>
      </c>
      <c r="D1710" s="26" t="s">
        <v>3144</v>
      </c>
      <c r="E1710" s="26">
        <v>3008084311</v>
      </c>
      <c r="F1710" s="25" t="s">
        <v>3145</v>
      </c>
      <c r="G1710" s="5">
        <v>0</v>
      </c>
      <c r="H1710" s="5">
        <v>4641225.82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  <c r="AB1710" s="5">
        <v>2494050.2000000002</v>
      </c>
      <c r="AC1710" s="5">
        <v>0</v>
      </c>
      <c r="AD1710" s="5">
        <v>216308.85</v>
      </c>
      <c r="AE1710" s="5">
        <v>0</v>
      </c>
      <c r="AF1710" s="5">
        <v>234211.98</v>
      </c>
      <c r="AG1710" s="5">
        <v>0</v>
      </c>
      <c r="AH1710" s="5">
        <v>0</v>
      </c>
      <c r="AI1710" s="5">
        <v>0</v>
      </c>
      <c r="AJ1710" s="5">
        <v>0</v>
      </c>
      <c r="AK1710" s="5">
        <v>0</v>
      </c>
      <c r="AL1710" s="5">
        <v>0</v>
      </c>
      <c r="AM1710" s="5">
        <v>0</v>
      </c>
      <c r="AN1710" s="5">
        <v>0</v>
      </c>
      <c r="AO1710" s="5">
        <v>0</v>
      </c>
      <c r="AP1710" s="5">
        <v>0</v>
      </c>
      <c r="AQ1710" s="5">
        <v>0</v>
      </c>
      <c r="AR1710" s="5">
        <v>0</v>
      </c>
      <c r="AS1710" s="5">
        <v>0</v>
      </c>
      <c r="AT1710" s="5">
        <v>81596.06</v>
      </c>
      <c r="AU1710" s="5">
        <v>0</v>
      </c>
      <c r="AV1710" s="5">
        <v>0</v>
      </c>
      <c r="AW1710" s="5">
        <v>0</v>
      </c>
      <c r="AX1710" s="5">
        <v>0</v>
      </c>
      <c r="AY1710" s="5">
        <v>0</v>
      </c>
      <c r="AZ1710" s="5">
        <v>0</v>
      </c>
      <c r="BA1710" s="5">
        <v>0</v>
      </c>
      <c r="BB1710" s="5">
        <v>0</v>
      </c>
      <c r="BC1710" s="5">
        <v>0</v>
      </c>
      <c r="BD1710" s="5">
        <v>0</v>
      </c>
      <c r="BE1710" s="5">
        <v>0</v>
      </c>
      <c r="BF1710" s="5">
        <v>0</v>
      </c>
      <c r="BG1710" s="5">
        <v>0</v>
      </c>
      <c r="BH1710" s="5">
        <v>0</v>
      </c>
      <c r="BI1710" s="5">
        <v>0</v>
      </c>
      <c r="BJ1710" s="5">
        <v>0</v>
      </c>
      <c r="BK1710" s="5">
        <v>0</v>
      </c>
      <c r="BL1710" s="5">
        <v>0</v>
      </c>
      <c r="BM1710" s="5">
        <v>0</v>
      </c>
      <c r="BN1710" s="5">
        <v>6789344.4299999997</v>
      </c>
      <c r="BO1710" s="5">
        <v>0</v>
      </c>
      <c r="BP1710" s="5">
        <v>0</v>
      </c>
      <c r="BQ1710" s="5">
        <v>0</v>
      </c>
      <c r="BR1710" s="5">
        <v>0</v>
      </c>
      <c r="BS1710" s="5">
        <v>0</v>
      </c>
      <c r="BT1710" s="5">
        <v>0</v>
      </c>
      <c r="BU1710" s="5">
        <v>0</v>
      </c>
      <c r="BV1710" s="5">
        <v>0</v>
      </c>
      <c r="BW1710" s="5">
        <v>0</v>
      </c>
      <c r="BX1710" s="5">
        <v>1428364.97</v>
      </c>
      <c r="BY1710" s="5">
        <v>0</v>
      </c>
      <c r="BZ1710" s="5">
        <v>0</v>
      </c>
      <c r="CA1710" s="5">
        <v>0</v>
      </c>
      <c r="CB1710" s="5">
        <v>186691.97</v>
      </c>
      <c r="CC1710" s="5">
        <v>0</v>
      </c>
      <c r="CD1710" s="5">
        <v>0</v>
      </c>
      <c r="CE1710" s="24">
        <v>16071794.280000001</v>
      </c>
    </row>
    <row r="1711" spans="2:83" ht="14.5" thickTop="1" thickBot="1" x14ac:dyDescent="0.35">
      <c r="B1711" s="25" t="s">
        <v>3031</v>
      </c>
      <c r="C1711" s="26">
        <v>5</v>
      </c>
      <c r="D1711" s="26" t="s">
        <v>9309</v>
      </c>
      <c r="E1711" s="26">
        <v>3008099062</v>
      </c>
      <c r="F1711" s="25" t="s">
        <v>9308</v>
      </c>
      <c r="G1711" s="5">
        <v>0</v>
      </c>
      <c r="H1711" s="5">
        <v>47423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181431</v>
      </c>
      <c r="AC1711" s="5">
        <v>0</v>
      </c>
      <c r="AD1711" s="5">
        <v>251317</v>
      </c>
      <c r="AE1711" s="5">
        <v>0</v>
      </c>
      <c r="AF1711" s="5">
        <v>0</v>
      </c>
      <c r="AG1711" s="5">
        <v>0</v>
      </c>
      <c r="AH1711" s="5">
        <v>0</v>
      </c>
      <c r="AI1711" s="5">
        <v>0</v>
      </c>
      <c r="AJ1711" s="5">
        <v>1092321</v>
      </c>
      <c r="AK1711" s="5">
        <v>0</v>
      </c>
      <c r="AL1711" s="5">
        <v>0</v>
      </c>
      <c r="AM1711" s="5">
        <v>0</v>
      </c>
      <c r="AN1711" s="5">
        <v>0</v>
      </c>
      <c r="AO1711" s="5">
        <v>128334048</v>
      </c>
      <c r="AP1711" s="5">
        <v>0</v>
      </c>
      <c r="AQ1711" s="5">
        <v>0</v>
      </c>
      <c r="AR1711" s="5">
        <v>0</v>
      </c>
      <c r="AS1711" s="5">
        <v>0</v>
      </c>
      <c r="AT1711" s="5">
        <v>0</v>
      </c>
      <c r="AU1711" s="5">
        <v>0</v>
      </c>
      <c r="AV1711" s="5">
        <v>0</v>
      </c>
      <c r="AW1711" s="5">
        <v>0</v>
      </c>
      <c r="AX1711" s="5">
        <v>0</v>
      </c>
      <c r="AY1711" s="5">
        <v>0</v>
      </c>
      <c r="AZ1711" s="5">
        <v>0</v>
      </c>
      <c r="BA1711" s="5">
        <v>0</v>
      </c>
      <c r="BB1711" s="5">
        <v>0</v>
      </c>
      <c r="BC1711" s="5">
        <v>0</v>
      </c>
      <c r="BD1711" s="5">
        <v>0</v>
      </c>
      <c r="BE1711" s="5">
        <v>0</v>
      </c>
      <c r="BF1711" s="5">
        <v>0</v>
      </c>
      <c r="BG1711" s="5">
        <v>0</v>
      </c>
      <c r="BH1711" s="5">
        <v>0</v>
      </c>
      <c r="BI1711" s="5">
        <v>0</v>
      </c>
      <c r="BJ1711" s="5">
        <v>0</v>
      </c>
      <c r="BK1711" s="5">
        <v>0</v>
      </c>
      <c r="BL1711" s="5">
        <v>0</v>
      </c>
      <c r="BM1711" s="5">
        <v>0</v>
      </c>
      <c r="BN1711" s="5">
        <v>12762613</v>
      </c>
      <c r="BO1711" s="5">
        <v>0</v>
      </c>
      <c r="BP1711" s="5">
        <v>0</v>
      </c>
      <c r="BQ1711" s="5">
        <v>0</v>
      </c>
      <c r="BR1711" s="5">
        <v>0</v>
      </c>
      <c r="BS1711" s="5">
        <v>0</v>
      </c>
      <c r="BT1711" s="5">
        <v>0</v>
      </c>
      <c r="BU1711" s="5">
        <v>0</v>
      </c>
      <c r="BV1711" s="5">
        <v>0</v>
      </c>
      <c r="BW1711" s="5">
        <v>0</v>
      </c>
      <c r="BX1711" s="5">
        <v>3021787</v>
      </c>
      <c r="BY1711" s="5">
        <v>0</v>
      </c>
      <c r="BZ1711" s="5">
        <v>0</v>
      </c>
      <c r="CA1711" s="5">
        <v>0</v>
      </c>
      <c r="CB1711" s="5">
        <v>0</v>
      </c>
      <c r="CC1711" s="5">
        <v>0</v>
      </c>
      <c r="CD1711" s="5">
        <v>0</v>
      </c>
      <c r="CE1711" s="24">
        <v>145690940</v>
      </c>
    </row>
    <row r="1712" spans="2:83" ht="14.5" thickTop="1" thickBot="1" x14ac:dyDescent="0.35">
      <c r="B1712" s="25" t="s">
        <v>3031</v>
      </c>
      <c r="C1712" s="26">
        <v>5</v>
      </c>
      <c r="D1712" s="26" t="s">
        <v>3147</v>
      </c>
      <c r="E1712" s="26">
        <v>3008156265</v>
      </c>
      <c r="F1712" s="25" t="s">
        <v>3148</v>
      </c>
      <c r="G1712" s="5">
        <v>0</v>
      </c>
      <c r="H1712" s="5">
        <v>1533700.2400000002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3984.9</v>
      </c>
      <c r="S1712" s="5">
        <v>29496011.73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1305293.04</v>
      </c>
      <c r="AC1712" s="5">
        <v>0</v>
      </c>
      <c r="AD1712" s="5">
        <v>405127.88</v>
      </c>
      <c r="AE1712" s="5">
        <v>0</v>
      </c>
      <c r="AF1712" s="5">
        <v>0</v>
      </c>
      <c r="AG1712" s="5">
        <v>0</v>
      </c>
      <c r="AH1712" s="5">
        <v>0</v>
      </c>
      <c r="AI1712" s="5">
        <v>0</v>
      </c>
      <c r="AJ1712" s="5">
        <v>4333200</v>
      </c>
      <c r="AK1712" s="5">
        <v>0</v>
      </c>
      <c r="AL1712" s="5">
        <v>0</v>
      </c>
      <c r="AM1712" s="5">
        <v>0</v>
      </c>
      <c r="AN1712" s="5">
        <v>0</v>
      </c>
      <c r="AO1712" s="5">
        <v>191.89</v>
      </c>
      <c r="AP1712" s="5">
        <v>0</v>
      </c>
      <c r="AQ1712" s="5">
        <v>0</v>
      </c>
      <c r="AR1712" s="5">
        <v>0</v>
      </c>
      <c r="AS1712" s="5">
        <v>0</v>
      </c>
      <c r="AT1712" s="5">
        <v>202484.11</v>
      </c>
      <c r="AU1712" s="5">
        <v>0</v>
      </c>
      <c r="AV1712" s="5">
        <v>0</v>
      </c>
      <c r="AW1712" s="5">
        <v>0</v>
      </c>
      <c r="AX1712" s="5">
        <v>0</v>
      </c>
      <c r="AY1712" s="5">
        <v>0</v>
      </c>
      <c r="AZ1712" s="5">
        <v>0</v>
      </c>
      <c r="BA1712" s="5">
        <v>0</v>
      </c>
      <c r="BB1712" s="5">
        <v>0</v>
      </c>
      <c r="BC1712" s="5">
        <v>0</v>
      </c>
      <c r="BD1712" s="5">
        <v>0</v>
      </c>
      <c r="BE1712" s="5">
        <v>0</v>
      </c>
      <c r="BF1712" s="5">
        <v>0</v>
      </c>
      <c r="BG1712" s="5">
        <v>0</v>
      </c>
      <c r="BH1712" s="5">
        <v>0</v>
      </c>
      <c r="BI1712" s="5">
        <v>0</v>
      </c>
      <c r="BJ1712" s="5">
        <v>0</v>
      </c>
      <c r="BK1712" s="5">
        <v>0</v>
      </c>
      <c r="BL1712" s="5">
        <v>0</v>
      </c>
      <c r="BM1712" s="5">
        <v>0</v>
      </c>
      <c r="BN1712" s="5">
        <v>11899285.189999999</v>
      </c>
      <c r="BO1712" s="5">
        <v>0</v>
      </c>
      <c r="BP1712" s="5">
        <v>0</v>
      </c>
      <c r="BQ1712" s="5">
        <v>0</v>
      </c>
      <c r="BR1712" s="5">
        <v>0</v>
      </c>
      <c r="BS1712" s="5">
        <v>0</v>
      </c>
      <c r="BT1712" s="5">
        <v>0</v>
      </c>
      <c r="BU1712" s="5">
        <v>0</v>
      </c>
      <c r="BV1712" s="5">
        <v>0</v>
      </c>
      <c r="BW1712" s="5">
        <v>0</v>
      </c>
      <c r="BX1712" s="5">
        <v>5887779.1900000004</v>
      </c>
      <c r="BY1712" s="5">
        <v>0</v>
      </c>
      <c r="BZ1712" s="5">
        <v>0</v>
      </c>
      <c r="CA1712" s="5">
        <v>0</v>
      </c>
      <c r="CB1712" s="5">
        <v>4903818.82</v>
      </c>
      <c r="CC1712" s="5">
        <v>0</v>
      </c>
      <c r="CD1712" s="5">
        <v>0</v>
      </c>
      <c r="CE1712" s="24">
        <v>59970876.989999995</v>
      </c>
    </row>
    <row r="1713" spans="2:83" ht="14.5" thickTop="1" thickBot="1" x14ac:dyDescent="0.35">
      <c r="B1713" s="25" t="s">
        <v>3031</v>
      </c>
      <c r="C1713" s="26">
        <v>5</v>
      </c>
      <c r="D1713" s="26" t="s">
        <v>3149</v>
      </c>
      <c r="E1713" s="26">
        <v>3008156265</v>
      </c>
      <c r="F1713" s="25" t="s">
        <v>3148</v>
      </c>
      <c r="G1713" s="5">
        <v>0</v>
      </c>
      <c r="H1713" s="5">
        <v>236383.62999999998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  <c r="AE1713" s="5">
        <v>0</v>
      </c>
      <c r="AF1713" s="5">
        <v>0</v>
      </c>
      <c r="AG1713" s="5">
        <v>0</v>
      </c>
      <c r="AH1713" s="5">
        <v>0</v>
      </c>
      <c r="AI1713" s="5">
        <v>0</v>
      </c>
      <c r="AJ1713" s="5">
        <v>0</v>
      </c>
      <c r="AK1713" s="5">
        <v>0</v>
      </c>
      <c r="AL1713" s="5">
        <v>0</v>
      </c>
      <c r="AM1713" s="5">
        <v>0</v>
      </c>
      <c r="AN1713" s="5">
        <v>0</v>
      </c>
      <c r="AO1713" s="5">
        <v>0</v>
      </c>
      <c r="AP1713" s="5">
        <v>0</v>
      </c>
      <c r="AQ1713" s="5">
        <v>0</v>
      </c>
      <c r="AR1713" s="5">
        <v>0</v>
      </c>
      <c r="AS1713" s="5">
        <v>0</v>
      </c>
      <c r="AT1713" s="5">
        <v>0</v>
      </c>
      <c r="AU1713" s="5">
        <v>0</v>
      </c>
      <c r="AV1713" s="5">
        <v>0</v>
      </c>
      <c r="AW1713" s="5">
        <v>0</v>
      </c>
      <c r="AX1713" s="5">
        <v>0</v>
      </c>
      <c r="AY1713" s="5">
        <v>0</v>
      </c>
      <c r="AZ1713" s="5">
        <v>0</v>
      </c>
      <c r="BA1713" s="5">
        <v>0</v>
      </c>
      <c r="BB1713" s="5">
        <v>0</v>
      </c>
      <c r="BC1713" s="5">
        <v>0</v>
      </c>
      <c r="BD1713" s="5">
        <v>0</v>
      </c>
      <c r="BE1713" s="5">
        <v>0</v>
      </c>
      <c r="BF1713" s="5">
        <v>0</v>
      </c>
      <c r="BG1713" s="5">
        <v>0</v>
      </c>
      <c r="BH1713" s="5">
        <v>0</v>
      </c>
      <c r="BI1713" s="5">
        <v>0</v>
      </c>
      <c r="BJ1713" s="5">
        <v>0</v>
      </c>
      <c r="BK1713" s="5">
        <v>0</v>
      </c>
      <c r="BL1713" s="5">
        <v>0</v>
      </c>
      <c r="BM1713" s="5">
        <v>0</v>
      </c>
      <c r="BN1713" s="5">
        <v>0</v>
      </c>
      <c r="BO1713" s="5">
        <v>0</v>
      </c>
      <c r="BP1713" s="5">
        <v>0</v>
      </c>
      <c r="BQ1713" s="5">
        <v>0</v>
      </c>
      <c r="BR1713" s="5">
        <v>0</v>
      </c>
      <c r="BS1713" s="5">
        <v>0</v>
      </c>
      <c r="BT1713" s="5">
        <v>0</v>
      </c>
      <c r="BU1713" s="5">
        <v>0</v>
      </c>
      <c r="BV1713" s="5">
        <v>0</v>
      </c>
      <c r="BW1713" s="5">
        <v>0</v>
      </c>
      <c r="BX1713" s="5">
        <v>0</v>
      </c>
      <c r="BY1713" s="5">
        <v>0</v>
      </c>
      <c r="BZ1713" s="5">
        <v>0</v>
      </c>
      <c r="CA1713" s="5">
        <v>0</v>
      </c>
      <c r="CB1713" s="5">
        <v>0</v>
      </c>
      <c r="CC1713" s="5">
        <v>0</v>
      </c>
      <c r="CD1713" s="5">
        <v>0</v>
      </c>
      <c r="CE1713" s="24">
        <v>236383.62999999998</v>
      </c>
    </row>
    <row r="1714" spans="2:83" ht="14.5" thickTop="1" thickBot="1" x14ac:dyDescent="0.35">
      <c r="B1714" s="25" t="s">
        <v>3031</v>
      </c>
      <c r="C1714" s="26">
        <v>5</v>
      </c>
      <c r="D1714" s="26" t="s">
        <v>3150</v>
      </c>
      <c r="E1714" s="26">
        <v>3008653110</v>
      </c>
      <c r="F1714" s="25" t="s">
        <v>3151</v>
      </c>
      <c r="G1714" s="5">
        <v>0</v>
      </c>
      <c r="H1714" s="5">
        <v>16858.07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55630452.880000003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5456463.2999999998</v>
      </c>
      <c r="AB1714" s="5">
        <v>0</v>
      </c>
      <c r="AC1714" s="5">
        <v>783925.95</v>
      </c>
      <c r="AD1714" s="5">
        <v>0</v>
      </c>
      <c r="AE1714" s="5">
        <v>0</v>
      </c>
      <c r="AF1714" s="5">
        <v>0</v>
      </c>
      <c r="AG1714" s="5">
        <v>0</v>
      </c>
      <c r="AH1714" s="5">
        <v>0</v>
      </c>
      <c r="AI1714" s="5">
        <v>7327259</v>
      </c>
      <c r="AJ1714" s="5">
        <v>0</v>
      </c>
      <c r="AK1714" s="5">
        <v>0</v>
      </c>
      <c r="AL1714" s="5">
        <v>0</v>
      </c>
      <c r="AM1714" s="5">
        <v>0</v>
      </c>
      <c r="AN1714" s="5">
        <v>0</v>
      </c>
      <c r="AO1714" s="5">
        <v>0</v>
      </c>
      <c r="AP1714" s="5">
        <v>0</v>
      </c>
      <c r="AQ1714" s="5">
        <v>0</v>
      </c>
      <c r="AR1714" s="5">
        <v>0</v>
      </c>
      <c r="AS1714" s="5">
        <v>94944.74</v>
      </c>
      <c r="AT1714" s="5">
        <v>0</v>
      </c>
      <c r="AU1714" s="5">
        <v>0</v>
      </c>
      <c r="AV1714" s="5">
        <v>0</v>
      </c>
      <c r="AW1714" s="5">
        <v>0</v>
      </c>
      <c r="AX1714" s="5">
        <v>0</v>
      </c>
      <c r="AY1714" s="5">
        <v>0</v>
      </c>
      <c r="AZ1714" s="5">
        <v>0</v>
      </c>
      <c r="BA1714" s="5">
        <v>0</v>
      </c>
      <c r="BB1714" s="5">
        <v>0</v>
      </c>
      <c r="BC1714" s="5">
        <v>0</v>
      </c>
      <c r="BD1714" s="5">
        <v>0</v>
      </c>
      <c r="BE1714" s="5">
        <v>0</v>
      </c>
      <c r="BF1714" s="5">
        <v>0</v>
      </c>
      <c r="BG1714" s="5">
        <v>0</v>
      </c>
      <c r="BH1714" s="5">
        <v>0</v>
      </c>
      <c r="BI1714" s="5">
        <v>0</v>
      </c>
      <c r="BJ1714" s="5">
        <v>0</v>
      </c>
      <c r="BK1714" s="5">
        <v>0</v>
      </c>
      <c r="BL1714" s="5">
        <v>84700</v>
      </c>
      <c r="BM1714" s="5">
        <v>9523903.7300000004</v>
      </c>
      <c r="BN1714" s="5">
        <v>0</v>
      </c>
      <c r="BO1714" s="5">
        <v>0</v>
      </c>
      <c r="BP1714" s="5">
        <v>0</v>
      </c>
      <c r="BQ1714" s="5">
        <v>0</v>
      </c>
      <c r="BR1714" s="5">
        <v>0</v>
      </c>
      <c r="BS1714" s="5">
        <v>0</v>
      </c>
      <c r="BT1714" s="5">
        <v>0</v>
      </c>
      <c r="BU1714" s="5">
        <v>0</v>
      </c>
      <c r="BV1714" s="5">
        <v>0</v>
      </c>
      <c r="BW1714" s="5">
        <v>3929716.4700000007</v>
      </c>
      <c r="BX1714" s="5">
        <v>4785050.5199999996</v>
      </c>
      <c r="BY1714" s="5">
        <v>0</v>
      </c>
      <c r="BZ1714" s="5">
        <v>0</v>
      </c>
      <c r="CA1714" s="5">
        <v>100041.5299999998</v>
      </c>
      <c r="CB1714" s="5">
        <v>3965250</v>
      </c>
      <c r="CC1714" s="5">
        <v>0</v>
      </c>
      <c r="CD1714" s="5">
        <v>0</v>
      </c>
      <c r="CE1714" s="24">
        <v>91698566.189999998</v>
      </c>
    </row>
    <row r="1715" spans="2:83" ht="14.5" thickTop="1" thickBot="1" x14ac:dyDescent="0.35">
      <c r="B1715" s="25" t="s">
        <v>3031</v>
      </c>
      <c r="C1715" s="26">
        <v>5</v>
      </c>
      <c r="D1715" s="26" t="s">
        <v>3221</v>
      </c>
      <c r="E1715" s="26">
        <v>3008244922</v>
      </c>
      <c r="F1715" s="25" t="s">
        <v>3146</v>
      </c>
      <c r="G1715" s="5">
        <v>0</v>
      </c>
      <c r="H1715" s="5">
        <v>1685483.71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479375</v>
      </c>
      <c r="S1715" s="5">
        <v>60679143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2506987.4</v>
      </c>
      <c r="AC1715" s="5">
        <v>0</v>
      </c>
      <c r="AD1715" s="5">
        <v>0</v>
      </c>
      <c r="AE1715" s="5">
        <v>0</v>
      </c>
      <c r="AF1715" s="5">
        <v>0</v>
      </c>
      <c r="AG1715" s="5">
        <v>0</v>
      </c>
      <c r="AH1715" s="5">
        <v>0</v>
      </c>
      <c r="AI1715" s="5">
        <v>0</v>
      </c>
      <c r="AJ1715" s="5">
        <v>12843084.699999999</v>
      </c>
      <c r="AK1715" s="5">
        <v>0</v>
      </c>
      <c r="AL1715" s="5">
        <v>0</v>
      </c>
      <c r="AM1715" s="5">
        <v>0</v>
      </c>
      <c r="AN1715" s="5">
        <v>0</v>
      </c>
      <c r="AO1715" s="5">
        <v>5472382.8600000003</v>
      </c>
      <c r="AP1715" s="5">
        <v>0</v>
      </c>
      <c r="AQ1715" s="5">
        <v>0</v>
      </c>
      <c r="AR1715" s="5">
        <v>0</v>
      </c>
      <c r="AS1715" s="5">
        <v>0</v>
      </c>
      <c r="AT1715" s="5">
        <v>93711.360000000001</v>
      </c>
      <c r="AU1715" s="5">
        <v>0</v>
      </c>
      <c r="AV1715" s="5">
        <v>0</v>
      </c>
      <c r="AW1715" s="5">
        <v>0</v>
      </c>
      <c r="AX1715" s="5">
        <v>4573026.33</v>
      </c>
      <c r="AY1715" s="5">
        <v>0</v>
      </c>
      <c r="AZ1715" s="5">
        <v>0</v>
      </c>
      <c r="BA1715" s="5">
        <v>0</v>
      </c>
      <c r="BB1715" s="5">
        <v>0</v>
      </c>
      <c r="BC1715" s="5">
        <v>0</v>
      </c>
      <c r="BD1715" s="5">
        <v>0</v>
      </c>
      <c r="BE1715" s="5">
        <v>0</v>
      </c>
      <c r="BF1715" s="5">
        <v>0</v>
      </c>
      <c r="BG1715" s="5">
        <v>0</v>
      </c>
      <c r="BH1715" s="5">
        <v>0</v>
      </c>
      <c r="BI1715" s="5">
        <v>0</v>
      </c>
      <c r="BJ1715" s="5">
        <v>0</v>
      </c>
      <c r="BK1715" s="5">
        <v>0</v>
      </c>
      <c r="BL1715" s="5">
        <v>343828.04</v>
      </c>
      <c r="BM1715" s="5">
        <v>0</v>
      </c>
      <c r="BN1715" s="5">
        <v>17125562.82</v>
      </c>
      <c r="BO1715" s="5">
        <v>0</v>
      </c>
      <c r="BP1715" s="5">
        <v>0</v>
      </c>
      <c r="BQ1715" s="5">
        <v>0</v>
      </c>
      <c r="BR1715" s="5">
        <v>0</v>
      </c>
      <c r="BS1715" s="5">
        <v>0</v>
      </c>
      <c r="BT1715" s="5">
        <v>0</v>
      </c>
      <c r="BU1715" s="5">
        <v>0</v>
      </c>
      <c r="BV1715" s="5">
        <v>0</v>
      </c>
      <c r="BW1715" s="5">
        <v>0</v>
      </c>
      <c r="BX1715" s="5">
        <v>589521.98</v>
      </c>
      <c r="BY1715" s="5">
        <v>0</v>
      </c>
      <c r="BZ1715" s="5">
        <v>0</v>
      </c>
      <c r="CA1715" s="5">
        <v>0</v>
      </c>
      <c r="CB1715" s="5">
        <v>1281236.68</v>
      </c>
      <c r="CC1715" s="5">
        <v>0</v>
      </c>
      <c r="CD1715" s="5">
        <v>0</v>
      </c>
      <c r="CE1715" s="24">
        <v>107673343.88000001</v>
      </c>
    </row>
    <row r="1716" spans="2:83" ht="14.5" thickTop="1" thickBot="1" x14ac:dyDescent="0.35">
      <c r="B1716" s="25" t="s">
        <v>3031</v>
      </c>
      <c r="C1716" s="26">
        <v>6</v>
      </c>
      <c r="D1716" s="26" t="s">
        <v>3152</v>
      </c>
      <c r="E1716" s="26">
        <v>3008061553</v>
      </c>
      <c r="F1716" s="25" t="s">
        <v>3153</v>
      </c>
      <c r="G1716" s="5">
        <v>0</v>
      </c>
      <c r="H1716" s="5">
        <v>3156938.01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712886.45</v>
      </c>
      <c r="AC1716" s="5">
        <v>0</v>
      </c>
      <c r="AD1716" s="5">
        <v>0</v>
      </c>
      <c r="AE1716" s="5">
        <v>0</v>
      </c>
      <c r="AF1716" s="5">
        <v>0</v>
      </c>
      <c r="AG1716" s="5">
        <v>0</v>
      </c>
      <c r="AH1716" s="5">
        <v>0</v>
      </c>
      <c r="AI1716" s="5">
        <v>0</v>
      </c>
      <c r="AJ1716" s="5">
        <v>0</v>
      </c>
      <c r="AK1716" s="5">
        <v>0</v>
      </c>
      <c r="AL1716" s="5">
        <v>0</v>
      </c>
      <c r="AM1716" s="5">
        <v>0</v>
      </c>
      <c r="AN1716" s="5">
        <v>0</v>
      </c>
      <c r="AO1716" s="5">
        <v>0</v>
      </c>
      <c r="AP1716" s="5">
        <v>0</v>
      </c>
      <c r="AQ1716" s="5">
        <v>0</v>
      </c>
      <c r="AR1716" s="5">
        <v>0</v>
      </c>
      <c r="AS1716" s="5">
        <v>0</v>
      </c>
      <c r="AT1716" s="5">
        <v>283769.14</v>
      </c>
      <c r="AU1716" s="5">
        <v>0</v>
      </c>
      <c r="AV1716" s="5">
        <v>0</v>
      </c>
      <c r="AW1716" s="5">
        <v>0</v>
      </c>
      <c r="AX1716" s="5">
        <v>0</v>
      </c>
      <c r="AY1716" s="5">
        <v>0</v>
      </c>
      <c r="AZ1716" s="5">
        <v>0</v>
      </c>
      <c r="BA1716" s="5">
        <v>0</v>
      </c>
      <c r="BB1716" s="5">
        <v>0</v>
      </c>
      <c r="BC1716" s="5">
        <v>0</v>
      </c>
      <c r="BD1716" s="5">
        <v>0</v>
      </c>
      <c r="BE1716" s="5">
        <v>0</v>
      </c>
      <c r="BF1716" s="5">
        <v>0</v>
      </c>
      <c r="BG1716" s="5">
        <v>0</v>
      </c>
      <c r="BH1716" s="5">
        <v>0</v>
      </c>
      <c r="BI1716" s="5">
        <v>0</v>
      </c>
      <c r="BJ1716" s="5">
        <v>0</v>
      </c>
      <c r="BK1716" s="5">
        <v>0</v>
      </c>
      <c r="BL1716" s="5">
        <v>0</v>
      </c>
      <c r="BM1716" s="5">
        <v>0</v>
      </c>
      <c r="BN1716" s="5">
        <v>6724110.79</v>
      </c>
      <c r="BO1716" s="5">
        <v>0</v>
      </c>
      <c r="BP1716" s="5">
        <v>0</v>
      </c>
      <c r="BQ1716" s="5">
        <v>0</v>
      </c>
      <c r="BR1716" s="5">
        <v>0</v>
      </c>
      <c r="BS1716" s="5">
        <v>0</v>
      </c>
      <c r="BT1716" s="5">
        <v>0</v>
      </c>
      <c r="BU1716" s="5">
        <v>0</v>
      </c>
      <c r="BV1716" s="5">
        <v>0</v>
      </c>
      <c r="BW1716" s="5">
        <v>0</v>
      </c>
      <c r="BX1716" s="5">
        <v>204509.65</v>
      </c>
      <c r="BY1716" s="5">
        <v>0</v>
      </c>
      <c r="BZ1716" s="5">
        <v>0</v>
      </c>
      <c r="CA1716" s="5">
        <v>0</v>
      </c>
      <c r="CB1716" s="5">
        <v>780381.53</v>
      </c>
      <c r="CC1716" s="5">
        <v>0</v>
      </c>
      <c r="CD1716" s="5">
        <v>0</v>
      </c>
      <c r="CE1716" s="24">
        <v>11862595.57</v>
      </c>
    </row>
    <row r="1717" spans="2:83" ht="14.5" thickTop="1" thickBot="1" x14ac:dyDescent="0.35">
      <c r="B1717" s="25" t="s">
        <v>3031</v>
      </c>
      <c r="C1717" s="26">
        <v>6</v>
      </c>
      <c r="D1717" s="26" t="s">
        <v>3154</v>
      </c>
      <c r="E1717" s="26">
        <v>3008087933</v>
      </c>
      <c r="F1717" s="25" t="s">
        <v>3155</v>
      </c>
      <c r="G1717" s="5">
        <v>0</v>
      </c>
      <c r="H1717" s="5">
        <v>35438.28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5">
        <v>685873.54</v>
      </c>
      <c r="AC1717" s="5">
        <v>0</v>
      </c>
      <c r="AD1717" s="5">
        <v>592175.35</v>
      </c>
      <c r="AE1717" s="5">
        <v>0</v>
      </c>
      <c r="AF1717" s="5">
        <v>93768</v>
      </c>
      <c r="AG1717" s="5">
        <v>0</v>
      </c>
      <c r="AH1717" s="5">
        <v>0</v>
      </c>
      <c r="AI1717" s="5">
        <v>0</v>
      </c>
      <c r="AJ1717" s="5">
        <v>0</v>
      </c>
      <c r="AK1717" s="5">
        <v>0</v>
      </c>
      <c r="AL1717" s="5">
        <v>0</v>
      </c>
      <c r="AM1717" s="5">
        <v>0</v>
      </c>
      <c r="AN1717" s="5">
        <v>0</v>
      </c>
      <c r="AO1717" s="5">
        <v>0</v>
      </c>
      <c r="AP1717" s="5">
        <v>0</v>
      </c>
      <c r="AQ1717" s="5">
        <v>0</v>
      </c>
      <c r="AR1717" s="5">
        <v>0</v>
      </c>
      <c r="AS1717" s="5">
        <v>0</v>
      </c>
      <c r="AT1717" s="5">
        <v>20638.8</v>
      </c>
      <c r="AU1717" s="5">
        <v>0</v>
      </c>
      <c r="AV1717" s="5">
        <v>0</v>
      </c>
      <c r="AW1717" s="5">
        <v>0</v>
      </c>
      <c r="AX1717" s="5">
        <v>0</v>
      </c>
      <c r="AY1717" s="5">
        <v>0</v>
      </c>
      <c r="AZ1717" s="5">
        <v>0</v>
      </c>
      <c r="BA1717" s="5">
        <v>0</v>
      </c>
      <c r="BB1717" s="5">
        <v>0</v>
      </c>
      <c r="BC1717" s="5">
        <v>0</v>
      </c>
      <c r="BD1717" s="5">
        <v>0</v>
      </c>
      <c r="BE1717" s="5">
        <v>0</v>
      </c>
      <c r="BF1717" s="5">
        <v>0</v>
      </c>
      <c r="BG1717" s="5">
        <v>0</v>
      </c>
      <c r="BH1717" s="5">
        <v>0</v>
      </c>
      <c r="BI1717" s="5">
        <v>0</v>
      </c>
      <c r="BJ1717" s="5">
        <v>0</v>
      </c>
      <c r="BK1717" s="5">
        <v>0</v>
      </c>
      <c r="BL1717" s="5">
        <v>0</v>
      </c>
      <c r="BM1717" s="5">
        <v>0</v>
      </c>
      <c r="BN1717" s="5">
        <v>6872952.9000000004</v>
      </c>
      <c r="BO1717" s="5">
        <v>0</v>
      </c>
      <c r="BP1717" s="5">
        <v>0</v>
      </c>
      <c r="BQ1717" s="5">
        <v>0</v>
      </c>
      <c r="BR1717" s="5">
        <v>0</v>
      </c>
      <c r="BS1717" s="5">
        <v>0</v>
      </c>
      <c r="BT1717" s="5">
        <v>0</v>
      </c>
      <c r="BU1717" s="5">
        <v>0</v>
      </c>
      <c r="BV1717" s="5">
        <v>0</v>
      </c>
      <c r="BW1717" s="5">
        <v>0</v>
      </c>
      <c r="BX1717" s="5">
        <v>0</v>
      </c>
      <c r="BY1717" s="5">
        <v>0</v>
      </c>
      <c r="BZ1717" s="5">
        <v>0</v>
      </c>
      <c r="CA1717" s="5">
        <v>0</v>
      </c>
      <c r="CB1717" s="5">
        <v>15631</v>
      </c>
      <c r="CC1717" s="5">
        <v>0</v>
      </c>
      <c r="CD1717" s="5">
        <v>558041.56000000006</v>
      </c>
      <c r="CE1717" s="24">
        <v>8874519.4299999997</v>
      </c>
    </row>
    <row r="1718" spans="2:83" ht="14.5" thickTop="1" thickBot="1" x14ac:dyDescent="0.35">
      <c r="B1718" s="25" t="s">
        <v>3031</v>
      </c>
      <c r="C1718" s="26">
        <v>6</v>
      </c>
      <c r="D1718" s="26" t="s">
        <v>3156</v>
      </c>
      <c r="E1718" s="26">
        <v>3008217979</v>
      </c>
      <c r="F1718" s="25" t="s">
        <v>3157</v>
      </c>
      <c r="G1718" s="5">
        <v>0</v>
      </c>
      <c r="H1718" s="5">
        <v>878689.58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5">
        <v>0</v>
      </c>
      <c r="AB1718" s="5">
        <v>3664783.78</v>
      </c>
      <c r="AC1718" s="5">
        <v>0</v>
      </c>
      <c r="AD1718" s="5">
        <v>245228.68</v>
      </c>
      <c r="AE1718" s="5">
        <v>0</v>
      </c>
      <c r="AF1718" s="5">
        <v>0</v>
      </c>
      <c r="AG1718" s="5">
        <v>0</v>
      </c>
      <c r="AH1718" s="5">
        <v>0</v>
      </c>
      <c r="AI1718" s="5">
        <v>0</v>
      </c>
      <c r="AJ1718" s="5">
        <v>0</v>
      </c>
      <c r="AK1718" s="5">
        <v>0</v>
      </c>
      <c r="AL1718" s="5">
        <v>0</v>
      </c>
      <c r="AM1718" s="5">
        <v>0</v>
      </c>
      <c r="AN1718" s="5">
        <v>0</v>
      </c>
      <c r="AO1718" s="5">
        <v>0</v>
      </c>
      <c r="AP1718" s="5">
        <v>0</v>
      </c>
      <c r="AQ1718" s="5">
        <v>0</v>
      </c>
      <c r="AR1718" s="5">
        <v>0</v>
      </c>
      <c r="AS1718" s="5">
        <v>0</v>
      </c>
      <c r="AT1718" s="5">
        <v>50000</v>
      </c>
      <c r="AU1718" s="5">
        <v>0</v>
      </c>
      <c r="AV1718" s="5">
        <v>0</v>
      </c>
      <c r="AW1718" s="5">
        <v>0</v>
      </c>
      <c r="AX1718" s="5">
        <v>0</v>
      </c>
      <c r="AY1718" s="5">
        <v>0</v>
      </c>
      <c r="AZ1718" s="5">
        <v>0</v>
      </c>
      <c r="BA1718" s="5">
        <v>0</v>
      </c>
      <c r="BB1718" s="5">
        <v>0</v>
      </c>
      <c r="BC1718" s="5">
        <v>0</v>
      </c>
      <c r="BD1718" s="5">
        <v>0</v>
      </c>
      <c r="BE1718" s="5">
        <v>0</v>
      </c>
      <c r="BF1718" s="5">
        <v>1491901.4</v>
      </c>
      <c r="BG1718" s="5">
        <v>0</v>
      </c>
      <c r="BH1718" s="5">
        <v>0</v>
      </c>
      <c r="BI1718" s="5">
        <v>0</v>
      </c>
      <c r="BJ1718" s="5">
        <v>0</v>
      </c>
      <c r="BK1718" s="5">
        <v>0</v>
      </c>
      <c r="BL1718" s="5">
        <v>0</v>
      </c>
      <c r="BM1718" s="5">
        <v>0</v>
      </c>
      <c r="BN1718" s="5">
        <v>1344417.49</v>
      </c>
      <c r="BO1718" s="5">
        <v>0</v>
      </c>
      <c r="BP1718" s="5">
        <v>0</v>
      </c>
      <c r="BQ1718" s="5">
        <v>0</v>
      </c>
      <c r="BR1718" s="5">
        <v>0</v>
      </c>
      <c r="BS1718" s="5">
        <v>0</v>
      </c>
      <c r="BT1718" s="5">
        <v>0</v>
      </c>
      <c r="BU1718" s="5">
        <v>0</v>
      </c>
      <c r="BV1718" s="5">
        <v>0</v>
      </c>
      <c r="BW1718" s="5">
        <v>0</v>
      </c>
      <c r="BX1718" s="5">
        <v>129055.46</v>
      </c>
      <c r="BY1718" s="5">
        <v>0</v>
      </c>
      <c r="BZ1718" s="5">
        <v>0</v>
      </c>
      <c r="CA1718" s="5">
        <v>0</v>
      </c>
      <c r="CB1718" s="5">
        <v>0.68</v>
      </c>
      <c r="CC1718" s="5">
        <v>0</v>
      </c>
      <c r="CD1718" s="5">
        <v>0</v>
      </c>
      <c r="CE1718" s="24">
        <v>7804077.0699999994</v>
      </c>
    </row>
    <row r="1719" spans="2:83" ht="14.5" thickTop="1" thickBot="1" x14ac:dyDescent="0.35">
      <c r="B1719" s="25" t="s">
        <v>3031</v>
      </c>
      <c r="C1719" s="26">
        <v>6</v>
      </c>
      <c r="D1719" s="26" t="s">
        <v>3158</v>
      </c>
      <c r="E1719" s="26">
        <v>3008061126</v>
      </c>
      <c r="F1719" s="25" t="s">
        <v>3159</v>
      </c>
      <c r="G1719" s="5">
        <v>0</v>
      </c>
      <c r="H1719" s="5">
        <v>718856.73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  <c r="AB1719" s="5">
        <v>848545.9</v>
      </c>
      <c r="AC1719" s="5">
        <v>0</v>
      </c>
      <c r="AD1719" s="5">
        <v>251057.57</v>
      </c>
      <c r="AE1719" s="5">
        <v>0</v>
      </c>
      <c r="AF1719" s="5">
        <v>0</v>
      </c>
      <c r="AG1719" s="5">
        <v>0</v>
      </c>
      <c r="AH1719" s="5">
        <v>0</v>
      </c>
      <c r="AI1719" s="5">
        <v>0</v>
      </c>
      <c r="AJ1719" s="5">
        <v>0</v>
      </c>
      <c r="AK1719" s="5">
        <v>0</v>
      </c>
      <c r="AL1719" s="5">
        <v>0</v>
      </c>
      <c r="AM1719" s="5">
        <v>0</v>
      </c>
      <c r="AN1719" s="5">
        <v>0</v>
      </c>
      <c r="AO1719" s="5">
        <v>0</v>
      </c>
      <c r="AP1719" s="5">
        <v>0</v>
      </c>
      <c r="AQ1719" s="5">
        <v>0</v>
      </c>
      <c r="AR1719" s="5">
        <v>0</v>
      </c>
      <c r="AS1719" s="5">
        <v>0</v>
      </c>
      <c r="AT1719" s="5">
        <v>293303.8</v>
      </c>
      <c r="AU1719" s="5">
        <v>0</v>
      </c>
      <c r="AV1719" s="5">
        <v>0</v>
      </c>
      <c r="AW1719" s="5">
        <v>0</v>
      </c>
      <c r="AX1719" s="5">
        <v>0</v>
      </c>
      <c r="AY1719" s="5">
        <v>0</v>
      </c>
      <c r="AZ1719" s="5">
        <v>0</v>
      </c>
      <c r="BA1719" s="5">
        <v>0</v>
      </c>
      <c r="BB1719" s="5">
        <v>0</v>
      </c>
      <c r="BC1719" s="5">
        <v>0</v>
      </c>
      <c r="BD1719" s="5">
        <v>0</v>
      </c>
      <c r="BE1719" s="5">
        <v>0</v>
      </c>
      <c r="BF1719" s="5">
        <v>0</v>
      </c>
      <c r="BG1719" s="5">
        <v>0</v>
      </c>
      <c r="BH1719" s="5">
        <v>0</v>
      </c>
      <c r="BI1719" s="5">
        <v>0</v>
      </c>
      <c r="BJ1719" s="5">
        <v>0</v>
      </c>
      <c r="BK1719" s="5">
        <v>0</v>
      </c>
      <c r="BL1719" s="5">
        <v>73598.89</v>
      </c>
      <c r="BM1719" s="5">
        <v>0</v>
      </c>
      <c r="BN1719" s="5">
        <v>2477254.73</v>
      </c>
      <c r="BO1719" s="5">
        <v>0</v>
      </c>
      <c r="BP1719" s="5">
        <v>0</v>
      </c>
      <c r="BQ1719" s="5">
        <v>0</v>
      </c>
      <c r="BR1719" s="5">
        <v>0</v>
      </c>
      <c r="BS1719" s="5">
        <v>0</v>
      </c>
      <c r="BT1719" s="5">
        <v>0</v>
      </c>
      <c r="BU1719" s="5">
        <v>0</v>
      </c>
      <c r="BV1719" s="5">
        <v>0</v>
      </c>
      <c r="BW1719" s="5">
        <v>0</v>
      </c>
      <c r="BX1719" s="5">
        <v>0</v>
      </c>
      <c r="BY1719" s="5">
        <v>0</v>
      </c>
      <c r="BZ1719" s="5">
        <v>0</v>
      </c>
      <c r="CA1719" s="5">
        <v>0</v>
      </c>
      <c r="CB1719" s="5">
        <v>106161.72</v>
      </c>
      <c r="CC1719" s="5">
        <v>0</v>
      </c>
      <c r="CD1719" s="5">
        <v>921655.62</v>
      </c>
      <c r="CE1719" s="24">
        <v>5690434.96</v>
      </c>
    </row>
    <row r="1720" spans="2:83" ht="14.5" thickTop="1" thickBot="1" x14ac:dyDescent="0.35">
      <c r="B1720" s="25" t="s">
        <v>3031</v>
      </c>
      <c r="C1720" s="26">
        <v>6</v>
      </c>
      <c r="D1720" s="26" t="s">
        <v>3160</v>
      </c>
      <c r="E1720" s="26">
        <v>3008087394</v>
      </c>
      <c r="F1720" s="25" t="s">
        <v>3161</v>
      </c>
      <c r="G1720" s="5">
        <v>0</v>
      </c>
      <c r="H1720" s="5">
        <v>434293.57</v>
      </c>
      <c r="I1720" s="5">
        <v>0</v>
      </c>
      <c r="J1720" s="5">
        <v>0</v>
      </c>
      <c r="K1720" s="5">
        <v>0</v>
      </c>
      <c r="L1720" s="5">
        <v>0</v>
      </c>
      <c r="M1720" s="5">
        <v>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61285.09</v>
      </c>
      <c r="AC1720" s="5">
        <v>0</v>
      </c>
      <c r="AD1720" s="5">
        <v>281941.98</v>
      </c>
      <c r="AE1720" s="5">
        <v>0</v>
      </c>
      <c r="AF1720" s="5">
        <v>0</v>
      </c>
      <c r="AG1720" s="5">
        <v>0</v>
      </c>
      <c r="AH1720" s="5">
        <v>0</v>
      </c>
      <c r="AI1720" s="5">
        <v>0</v>
      </c>
      <c r="AJ1720" s="5">
        <v>0</v>
      </c>
      <c r="AK1720" s="5">
        <v>0</v>
      </c>
      <c r="AL1720" s="5">
        <v>0</v>
      </c>
      <c r="AM1720" s="5">
        <v>0</v>
      </c>
      <c r="AN1720" s="5">
        <v>0</v>
      </c>
      <c r="AO1720" s="5">
        <v>0</v>
      </c>
      <c r="AP1720" s="5">
        <v>0</v>
      </c>
      <c r="AQ1720" s="5">
        <v>0</v>
      </c>
      <c r="AR1720" s="5">
        <v>0</v>
      </c>
      <c r="AS1720" s="5">
        <v>0</v>
      </c>
      <c r="AT1720" s="5">
        <v>204304.06</v>
      </c>
      <c r="AU1720" s="5">
        <v>0</v>
      </c>
      <c r="AV1720" s="5">
        <v>0</v>
      </c>
      <c r="AW1720" s="5">
        <v>0</v>
      </c>
      <c r="AX1720" s="5">
        <v>0</v>
      </c>
      <c r="AY1720" s="5">
        <v>0</v>
      </c>
      <c r="AZ1720" s="5">
        <v>0</v>
      </c>
      <c r="BA1720" s="5">
        <v>0</v>
      </c>
      <c r="BB1720" s="5">
        <v>0</v>
      </c>
      <c r="BC1720" s="5">
        <v>0</v>
      </c>
      <c r="BD1720" s="5">
        <v>0</v>
      </c>
      <c r="BE1720" s="5">
        <v>0</v>
      </c>
      <c r="BF1720" s="5">
        <v>0</v>
      </c>
      <c r="BG1720" s="5">
        <v>0</v>
      </c>
      <c r="BH1720" s="5">
        <v>0</v>
      </c>
      <c r="BI1720" s="5">
        <v>0</v>
      </c>
      <c r="BJ1720" s="5">
        <v>0</v>
      </c>
      <c r="BK1720" s="5">
        <v>0</v>
      </c>
      <c r="BL1720" s="5">
        <v>0</v>
      </c>
      <c r="BM1720" s="5">
        <v>0</v>
      </c>
      <c r="BN1720" s="5">
        <v>3938481.4</v>
      </c>
      <c r="BO1720" s="5">
        <v>0</v>
      </c>
      <c r="BP1720" s="5">
        <v>0</v>
      </c>
      <c r="BQ1720" s="5">
        <v>0</v>
      </c>
      <c r="BR1720" s="5">
        <v>0</v>
      </c>
      <c r="BS1720" s="5">
        <v>0</v>
      </c>
      <c r="BT1720" s="5">
        <v>0</v>
      </c>
      <c r="BU1720" s="5">
        <v>0</v>
      </c>
      <c r="BV1720" s="5">
        <v>0</v>
      </c>
      <c r="BW1720" s="5">
        <v>0</v>
      </c>
      <c r="BX1720" s="5">
        <v>2524947.87</v>
      </c>
      <c r="BY1720" s="5">
        <v>0</v>
      </c>
      <c r="BZ1720" s="5">
        <v>0</v>
      </c>
      <c r="CA1720" s="5">
        <v>0</v>
      </c>
      <c r="CB1720" s="5">
        <v>1920.29</v>
      </c>
      <c r="CC1720" s="5">
        <v>0</v>
      </c>
      <c r="CD1720" s="5">
        <v>0</v>
      </c>
      <c r="CE1720" s="24">
        <v>7447174.2599999998</v>
      </c>
    </row>
    <row r="1721" spans="2:83" ht="14.5" thickTop="1" thickBot="1" x14ac:dyDescent="0.35">
      <c r="B1721" s="25" t="s">
        <v>3031</v>
      </c>
      <c r="C1721" s="26">
        <v>6</v>
      </c>
      <c r="D1721" s="26" t="s">
        <v>3222</v>
      </c>
      <c r="E1721" s="26">
        <v>3008112094</v>
      </c>
      <c r="F1721" s="25" t="s">
        <v>3223</v>
      </c>
      <c r="G1721" s="5">
        <v>0</v>
      </c>
      <c r="H1721" s="5">
        <v>4343407.13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  <c r="AB1721" s="5">
        <v>4736090.75</v>
      </c>
      <c r="AC1721" s="5">
        <v>0</v>
      </c>
      <c r="AD1721" s="5">
        <v>4350853</v>
      </c>
      <c r="AE1721" s="5">
        <v>0</v>
      </c>
      <c r="AF1721" s="5">
        <v>0</v>
      </c>
      <c r="AG1721" s="5">
        <v>0</v>
      </c>
      <c r="AH1721" s="5">
        <v>0</v>
      </c>
      <c r="AI1721" s="5">
        <v>0</v>
      </c>
      <c r="AJ1721" s="5">
        <v>0</v>
      </c>
      <c r="AK1721" s="5">
        <v>0</v>
      </c>
      <c r="AL1721" s="5">
        <v>0</v>
      </c>
      <c r="AM1721" s="5">
        <v>0</v>
      </c>
      <c r="AN1721" s="5">
        <v>0</v>
      </c>
      <c r="AO1721" s="5">
        <v>24066807.059999999</v>
      </c>
      <c r="AP1721" s="5">
        <v>0</v>
      </c>
      <c r="AQ1721" s="5">
        <v>0</v>
      </c>
      <c r="AR1721" s="5">
        <v>0</v>
      </c>
      <c r="AS1721" s="5">
        <v>0</v>
      </c>
      <c r="AT1721" s="5">
        <v>569475.6</v>
      </c>
      <c r="AU1721" s="5">
        <v>0</v>
      </c>
      <c r="AV1721" s="5">
        <v>0</v>
      </c>
      <c r="AW1721" s="5">
        <v>0</v>
      </c>
      <c r="AX1721" s="5">
        <v>0</v>
      </c>
      <c r="AY1721" s="5">
        <v>0</v>
      </c>
      <c r="AZ1721" s="5">
        <v>0</v>
      </c>
      <c r="BA1721" s="5">
        <v>0</v>
      </c>
      <c r="BB1721" s="5">
        <v>0</v>
      </c>
      <c r="BC1721" s="5">
        <v>0</v>
      </c>
      <c r="BD1721" s="5">
        <v>0</v>
      </c>
      <c r="BE1721" s="5">
        <v>0</v>
      </c>
      <c r="BF1721" s="5">
        <v>0</v>
      </c>
      <c r="BG1721" s="5">
        <v>0</v>
      </c>
      <c r="BH1721" s="5">
        <v>0</v>
      </c>
      <c r="BI1721" s="5">
        <v>0</v>
      </c>
      <c r="BJ1721" s="5">
        <v>0</v>
      </c>
      <c r="BK1721" s="5">
        <v>0</v>
      </c>
      <c r="BL1721" s="5">
        <v>0</v>
      </c>
      <c r="BM1721" s="5">
        <v>0</v>
      </c>
      <c r="BN1721" s="5">
        <v>6497774.9699999997</v>
      </c>
      <c r="BO1721" s="5">
        <v>0</v>
      </c>
      <c r="BP1721" s="5">
        <v>0</v>
      </c>
      <c r="BQ1721" s="5">
        <v>0</v>
      </c>
      <c r="BR1721" s="5">
        <v>0</v>
      </c>
      <c r="BS1721" s="5">
        <v>0</v>
      </c>
      <c r="BT1721" s="5">
        <v>0</v>
      </c>
      <c r="BU1721" s="5">
        <v>0</v>
      </c>
      <c r="BV1721" s="5">
        <v>0</v>
      </c>
      <c r="BW1721" s="5">
        <v>0</v>
      </c>
      <c r="BX1721" s="5">
        <v>211278.74</v>
      </c>
      <c r="BY1721" s="5">
        <v>0</v>
      </c>
      <c r="BZ1721" s="5">
        <v>0</v>
      </c>
      <c r="CA1721" s="5">
        <v>0</v>
      </c>
      <c r="CB1721" s="5">
        <v>310659.37</v>
      </c>
      <c r="CC1721" s="5">
        <v>0</v>
      </c>
      <c r="CD1721" s="5">
        <v>0</v>
      </c>
      <c r="CE1721" s="24">
        <v>45086346.619999997</v>
      </c>
    </row>
    <row r="1722" spans="2:83" ht="14.5" thickTop="1" thickBot="1" x14ac:dyDescent="0.35">
      <c r="B1722" s="25" t="s">
        <v>3031</v>
      </c>
      <c r="C1722" s="26">
        <v>6</v>
      </c>
      <c r="D1722" s="26" t="s">
        <v>9311</v>
      </c>
      <c r="E1722" s="26">
        <v>3008061762</v>
      </c>
      <c r="F1722" s="25" t="s">
        <v>9310</v>
      </c>
      <c r="G1722" s="5">
        <v>0</v>
      </c>
      <c r="H1722" s="5">
        <v>152385.47</v>
      </c>
      <c r="I1722" s="5">
        <v>0</v>
      </c>
      <c r="J1722" s="5">
        <v>0</v>
      </c>
      <c r="K1722" s="5">
        <v>0</v>
      </c>
      <c r="L1722" s="5">
        <v>0</v>
      </c>
      <c r="M1722" s="5">
        <v>0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2922339.69</v>
      </c>
      <c r="AC1722" s="5">
        <v>0</v>
      </c>
      <c r="AD1722" s="5">
        <v>0</v>
      </c>
      <c r="AE1722" s="5">
        <v>0</v>
      </c>
      <c r="AF1722" s="5">
        <v>0</v>
      </c>
      <c r="AG1722" s="5">
        <v>0</v>
      </c>
      <c r="AH1722" s="5">
        <v>89456.77</v>
      </c>
      <c r="AI1722" s="5">
        <v>0</v>
      </c>
      <c r="AJ1722" s="5">
        <v>0</v>
      </c>
      <c r="AK1722" s="5">
        <v>0</v>
      </c>
      <c r="AL1722" s="5">
        <v>0</v>
      </c>
      <c r="AM1722" s="5">
        <v>0</v>
      </c>
      <c r="AN1722" s="5">
        <v>0</v>
      </c>
      <c r="AO1722" s="5">
        <v>0</v>
      </c>
      <c r="AP1722" s="5">
        <v>0</v>
      </c>
      <c r="AQ1722" s="5">
        <v>0</v>
      </c>
      <c r="AR1722" s="5">
        <v>0</v>
      </c>
      <c r="AS1722" s="5">
        <v>0</v>
      </c>
      <c r="AT1722" s="5">
        <v>96900.41</v>
      </c>
      <c r="AU1722" s="5">
        <v>0</v>
      </c>
      <c r="AV1722" s="5">
        <v>0</v>
      </c>
      <c r="AW1722" s="5">
        <v>0</v>
      </c>
      <c r="AX1722" s="5">
        <v>0</v>
      </c>
      <c r="AY1722" s="5">
        <v>0</v>
      </c>
      <c r="AZ1722" s="5">
        <v>0</v>
      </c>
      <c r="BA1722" s="5">
        <v>0</v>
      </c>
      <c r="BB1722" s="5">
        <v>0</v>
      </c>
      <c r="BC1722" s="5">
        <v>0</v>
      </c>
      <c r="BD1722" s="5">
        <v>0</v>
      </c>
      <c r="BE1722" s="5">
        <v>0</v>
      </c>
      <c r="BF1722" s="5">
        <v>0</v>
      </c>
      <c r="BG1722" s="5">
        <v>0</v>
      </c>
      <c r="BH1722" s="5">
        <v>0</v>
      </c>
      <c r="BI1722" s="5">
        <v>0</v>
      </c>
      <c r="BJ1722" s="5">
        <v>0</v>
      </c>
      <c r="BK1722" s="5">
        <v>0</v>
      </c>
      <c r="BL1722" s="5">
        <v>0</v>
      </c>
      <c r="BM1722" s="5">
        <v>0</v>
      </c>
      <c r="BN1722" s="5">
        <v>14618.28</v>
      </c>
      <c r="BO1722" s="5">
        <v>0</v>
      </c>
      <c r="BP1722" s="5">
        <v>0</v>
      </c>
      <c r="BQ1722" s="5">
        <v>0</v>
      </c>
      <c r="BR1722" s="5">
        <v>0</v>
      </c>
      <c r="BS1722" s="5">
        <v>0</v>
      </c>
      <c r="BT1722" s="5">
        <v>0</v>
      </c>
      <c r="BU1722" s="5">
        <v>0</v>
      </c>
      <c r="BV1722" s="5">
        <v>0</v>
      </c>
      <c r="BW1722" s="5">
        <v>0</v>
      </c>
      <c r="BX1722" s="5">
        <v>125617.2</v>
      </c>
      <c r="BY1722" s="5">
        <v>0</v>
      </c>
      <c r="BZ1722" s="5">
        <v>0</v>
      </c>
      <c r="CA1722" s="5">
        <v>0</v>
      </c>
      <c r="CB1722" s="5">
        <v>0</v>
      </c>
      <c r="CC1722" s="5">
        <v>0</v>
      </c>
      <c r="CD1722" s="5">
        <v>0</v>
      </c>
      <c r="CE1722" s="24">
        <v>3401317.8200000003</v>
      </c>
    </row>
    <row r="1723" spans="2:83" ht="14.5" thickTop="1" thickBot="1" x14ac:dyDescent="0.35">
      <c r="B1723" s="25" t="s">
        <v>3031</v>
      </c>
      <c r="C1723" s="26">
        <v>6</v>
      </c>
      <c r="D1723" s="26" t="s">
        <v>3235</v>
      </c>
      <c r="E1723" s="26">
        <v>3008115047</v>
      </c>
      <c r="F1723" s="25" t="s">
        <v>3236</v>
      </c>
      <c r="G1723" s="5">
        <v>0</v>
      </c>
      <c r="H1723" s="5">
        <v>1007181.9207077915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  <c r="AB1723" s="5">
        <v>105173.68830000097</v>
      </c>
      <c r="AC1723" s="5">
        <v>0</v>
      </c>
      <c r="AD1723" s="5">
        <v>-97510.957179500256</v>
      </c>
      <c r="AE1723" s="5">
        <v>0</v>
      </c>
      <c r="AF1723" s="5">
        <v>0</v>
      </c>
      <c r="AG1723" s="5">
        <v>0</v>
      </c>
      <c r="AH1723" s="5">
        <v>0</v>
      </c>
      <c r="AI1723" s="5">
        <v>0</v>
      </c>
      <c r="AJ1723" s="5">
        <v>0</v>
      </c>
      <c r="AK1723" s="5">
        <v>0</v>
      </c>
      <c r="AL1723" s="5">
        <v>0</v>
      </c>
      <c r="AM1723" s="5">
        <v>0</v>
      </c>
      <c r="AN1723" s="5">
        <v>0</v>
      </c>
      <c r="AO1723" s="5">
        <v>111412624.23</v>
      </c>
      <c r="AP1723" s="5">
        <v>0</v>
      </c>
      <c r="AQ1723" s="5">
        <v>0</v>
      </c>
      <c r="AR1723" s="5">
        <v>0</v>
      </c>
      <c r="AS1723" s="5">
        <v>0</v>
      </c>
      <c r="AT1723" s="5">
        <v>125250.40999999997</v>
      </c>
      <c r="AU1723" s="5">
        <v>0</v>
      </c>
      <c r="AV1723" s="5">
        <v>0</v>
      </c>
      <c r="AW1723" s="5">
        <v>0</v>
      </c>
      <c r="AX1723" s="5">
        <v>0</v>
      </c>
      <c r="AY1723" s="5">
        <v>0</v>
      </c>
      <c r="AZ1723" s="5">
        <v>0</v>
      </c>
      <c r="BA1723" s="5">
        <v>0</v>
      </c>
      <c r="BB1723" s="5">
        <v>0</v>
      </c>
      <c r="BC1723" s="5">
        <v>0</v>
      </c>
      <c r="BD1723" s="5">
        <v>0</v>
      </c>
      <c r="BE1723" s="5">
        <v>0</v>
      </c>
      <c r="BF1723" s="5">
        <v>0</v>
      </c>
      <c r="BG1723" s="5">
        <v>0</v>
      </c>
      <c r="BH1723" s="5">
        <v>0</v>
      </c>
      <c r="BI1723" s="5">
        <v>0</v>
      </c>
      <c r="BJ1723" s="5">
        <v>0</v>
      </c>
      <c r="BK1723" s="5">
        <v>0</v>
      </c>
      <c r="BL1723" s="5">
        <v>0</v>
      </c>
      <c r="BM1723" s="5">
        <v>0</v>
      </c>
      <c r="BN1723" s="5">
        <v>14993184.717002776</v>
      </c>
      <c r="BO1723" s="5">
        <v>0</v>
      </c>
      <c r="BP1723" s="5">
        <v>0</v>
      </c>
      <c r="BQ1723" s="5">
        <v>0</v>
      </c>
      <c r="BR1723" s="5">
        <v>0</v>
      </c>
      <c r="BS1723" s="5">
        <v>0</v>
      </c>
      <c r="BT1723" s="5">
        <v>0</v>
      </c>
      <c r="BU1723" s="5">
        <v>0</v>
      </c>
      <c r="BV1723" s="5">
        <v>0</v>
      </c>
      <c r="BW1723" s="5">
        <v>0</v>
      </c>
      <c r="BX1723" s="5">
        <v>0</v>
      </c>
      <c r="BY1723" s="5">
        <v>0</v>
      </c>
      <c r="BZ1723" s="5">
        <v>0</v>
      </c>
      <c r="CA1723" s="5">
        <v>0</v>
      </c>
      <c r="CB1723" s="5">
        <v>79990.897386999917</v>
      </c>
      <c r="CC1723" s="5">
        <v>0</v>
      </c>
      <c r="CD1723" s="5">
        <v>2681432.3193999999</v>
      </c>
      <c r="CE1723" s="24">
        <v>130307327.22561806</v>
      </c>
    </row>
    <row r="1724" spans="2:83" ht="14.5" thickTop="1" thickBot="1" x14ac:dyDescent="0.35">
      <c r="B1724" s="25" t="s">
        <v>3031</v>
      </c>
      <c r="C1724" s="26">
        <v>6</v>
      </c>
      <c r="D1724" s="26" t="s">
        <v>3162</v>
      </c>
      <c r="E1724" s="26">
        <v>3008084380</v>
      </c>
      <c r="F1724" s="25" t="s">
        <v>3163</v>
      </c>
      <c r="G1724" s="5">
        <v>0</v>
      </c>
      <c r="H1724" s="5">
        <v>5676290.04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7127228.2000000002</v>
      </c>
      <c r="AC1724" s="5">
        <v>0</v>
      </c>
      <c r="AD1724" s="5">
        <v>881724.9</v>
      </c>
      <c r="AE1724" s="5">
        <v>0</v>
      </c>
      <c r="AF1724" s="5">
        <v>928098.43</v>
      </c>
      <c r="AG1724" s="5">
        <v>0</v>
      </c>
      <c r="AH1724" s="5">
        <v>0</v>
      </c>
      <c r="AI1724" s="5">
        <v>0</v>
      </c>
      <c r="AJ1724" s="5">
        <v>0</v>
      </c>
      <c r="AK1724" s="5">
        <v>0</v>
      </c>
      <c r="AL1724" s="5">
        <v>0</v>
      </c>
      <c r="AM1724" s="5">
        <v>0</v>
      </c>
      <c r="AN1724" s="5">
        <v>0</v>
      </c>
      <c r="AO1724" s="5">
        <v>0</v>
      </c>
      <c r="AP1724" s="5">
        <v>0</v>
      </c>
      <c r="AQ1724" s="5">
        <v>0</v>
      </c>
      <c r="AR1724" s="5">
        <v>0</v>
      </c>
      <c r="AS1724" s="5">
        <v>0</v>
      </c>
      <c r="AT1724" s="5">
        <v>0</v>
      </c>
      <c r="AU1724" s="5">
        <v>0</v>
      </c>
      <c r="AV1724" s="5">
        <v>0</v>
      </c>
      <c r="AW1724" s="5">
        <v>0</v>
      </c>
      <c r="AX1724" s="5">
        <v>0</v>
      </c>
      <c r="AY1724" s="5">
        <v>0</v>
      </c>
      <c r="AZ1724" s="5">
        <v>0</v>
      </c>
      <c r="BA1724" s="5">
        <v>0</v>
      </c>
      <c r="BB1724" s="5">
        <v>0</v>
      </c>
      <c r="BC1724" s="5">
        <v>0</v>
      </c>
      <c r="BD1724" s="5">
        <v>0</v>
      </c>
      <c r="BE1724" s="5">
        <v>0</v>
      </c>
      <c r="BF1724" s="5">
        <v>0</v>
      </c>
      <c r="BG1724" s="5">
        <v>0</v>
      </c>
      <c r="BH1724" s="5">
        <v>0</v>
      </c>
      <c r="BI1724" s="5">
        <v>0</v>
      </c>
      <c r="BJ1724" s="5">
        <v>0</v>
      </c>
      <c r="BK1724" s="5">
        <v>0</v>
      </c>
      <c r="BL1724" s="5">
        <v>0</v>
      </c>
      <c r="BM1724" s="5">
        <v>0</v>
      </c>
      <c r="BN1724" s="5">
        <v>2031392.92</v>
      </c>
      <c r="BO1724" s="5">
        <v>0</v>
      </c>
      <c r="BP1724" s="5">
        <v>0</v>
      </c>
      <c r="BQ1724" s="5">
        <v>0</v>
      </c>
      <c r="BR1724" s="5">
        <v>0</v>
      </c>
      <c r="BS1724" s="5">
        <v>0</v>
      </c>
      <c r="BT1724" s="5">
        <v>0</v>
      </c>
      <c r="BU1724" s="5">
        <v>0</v>
      </c>
      <c r="BV1724" s="5">
        <v>0</v>
      </c>
      <c r="BW1724" s="5">
        <v>0</v>
      </c>
      <c r="BX1724" s="5">
        <v>408383.83</v>
      </c>
      <c r="BY1724" s="5">
        <v>0</v>
      </c>
      <c r="BZ1724" s="5">
        <v>0</v>
      </c>
      <c r="CA1724" s="5">
        <v>0</v>
      </c>
      <c r="CB1724" s="5">
        <v>0</v>
      </c>
      <c r="CC1724" s="5">
        <v>0</v>
      </c>
      <c r="CD1724" s="5">
        <v>0</v>
      </c>
      <c r="CE1724" s="24">
        <v>17053118.32</v>
      </c>
    </row>
    <row r="1725" spans="2:83" ht="14.5" thickTop="1" thickBot="1" x14ac:dyDescent="0.35">
      <c r="B1725" s="25" t="s">
        <v>3031</v>
      </c>
      <c r="C1725" s="26">
        <v>6</v>
      </c>
      <c r="D1725" s="26" t="s">
        <v>3164</v>
      </c>
      <c r="E1725" s="26">
        <v>3008650439</v>
      </c>
      <c r="F1725" s="25" t="s">
        <v>3165</v>
      </c>
      <c r="G1725" s="5">
        <v>0</v>
      </c>
      <c r="H1725" s="5">
        <v>84762.07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  <c r="AB1725" s="5">
        <v>29206.51</v>
      </c>
      <c r="AC1725" s="5">
        <v>0</v>
      </c>
      <c r="AD1725" s="5">
        <v>317720.37</v>
      </c>
      <c r="AE1725" s="5">
        <v>0</v>
      </c>
      <c r="AF1725" s="5">
        <v>16549.5</v>
      </c>
      <c r="AG1725" s="5">
        <v>0</v>
      </c>
      <c r="AH1725" s="5">
        <v>0</v>
      </c>
      <c r="AI1725" s="5">
        <v>0</v>
      </c>
      <c r="AJ1725" s="5">
        <v>0</v>
      </c>
      <c r="AK1725" s="5">
        <v>0</v>
      </c>
      <c r="AL1725" s="5">
        <v>0</v>
      </c>
      <c r="AM1725" s="5">
        <v>0</v>
      </c>
      <c r="AN1725" s="5">
        <v>0</v>
      </c>
      <c r="AO1725" s="5">
        <v>0</v>
      </c>
      <c r="AP1725" s="5">
        <v>0</v>
      </c>
      <c r="AQ1725" s="5">
        <v>0</v>
      </c>
      <c r="AR1725" s="5">
        <v>0</v>
      </c>
      <c r="AS1725" s="5">
        <v>0</v>
      </c>
      <c r="AT1725" s="5">
        <v>0</v>
      </c>
      <c r="AU1725" s="5">
        <v>0</v>
      </c>
      <c r="AV1725" s="5">
        <v>0</v>
      </c>
      <c r="AW1725" s="5">
        <v>0</v>
      </c>
      <c r="AX1725" s="5">
        <v>0</v>
      </c>
      <c r="AY1725" s="5">
        <v>0</v>
      </c>
      <c r="AZ1725" s="5">
        <v>0</v>
      </c>
      <c r="BA1725" s="5">
        <v>0</v>
      </c>
      <c r="BB1725" s="5">
        <v>0</v>
      </c>
      <c r="BC1725" s="5">
        <v>0</v>
      </c>
      <c r="BD1725" s="5">
        <v>0</v>
      </c>
      <c r="BE1725" s="5">
        <v>0</v>
      </c>
      <c r="BF1725" s="5">
        <v>0</v>
      </c>
      <c r="BG1725" s="5">
        <v>0</v>
      </c>
      <c r="BH1725" s="5">
        <v>0</v>
      </c>
      <c r="BI1725" s="5">
        <v>0</v>
      </c>
      <c r="BJ1725" s="5">
        <v>0</v>
      </c>
      <c r="BK1725" s="5">
        <v>0</v>
      </c>
      <c r="BL1725" s="5">
        <v>0</v>
      </c>
      <c r="BM1725" s="5">
        <v>0</v>
      </c>
      <c r="BN1725" s="5">
        <v>59419.1</v>
      </c>
      <c r="BO1725" s="5">
        <v>0</v>
      </c>
      <c r="BP1725" s="5">
        <v>0</v>
      </c>
      <c r="BQ1725" s="5">
        <v>0</v>
      </c>
      <c r="BR1725" s="5">
        <v>0</v>
      </c>
      <c r="BS1725" s="5">
        <v>0</v>
      </c>
      <c r="BT1725" s="5">
        <v>0</v>
      </c>
      <c r="BU1725" s="5">
        <v>0</v>
      </c>
      <c r="BV1725" s="5">
        <v>0</v>
      </c>
      <c r="BW1725" s="5">
        <v>0</v>
      </c>
      <c r="BX1725" s="5">
        <v>374374</v>
      </c>
      <c r="BY1725" s="5">
        <v>0</v>
      </c>
      <c r="BZ1725" s="5">
        <v>0</v>
      </c>
      <c r="CA1725" s="5">
        <v>0</v>
      </c>
      <c r="CB1725" s="5">
        <v>0</v>
      </c>
      <c r="CC1725" s="5">
        <v>0</v>
      </c>
      <c r="CD1725" s="5">
        <v>0</v>
      </c>
      <c r="CE1725" s="24">
        <v>882031.55</v>
      </c>
    </row>
    <row r="1726" spans="2:83" ht="14" customHeight="1" thickTop="1" thickBot="1" x14ac:dyDescent="0.35">
      <c r="B1726" s="25" t="s">
        <v>3031</v>
      </c>
      <c r="C1726" s="26">
        <v>6</v>
      </c>
      <c r="D1726" s="26" t="s">
        <v>3233</v>
      </c>
      <c r="E1726" s="26">
        <v>3008087214</v>
      </c>
      <c r="F1726" s="25" t="s">
        <v>3234</v>
      </c>
      <c r="G1726" s="5">
        <v>0</v>
      </c>
      <c r="H1726" s="5">
        <v>-35742.879999999997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2990.27</v>
      </c>
      <c r="AC1726" s="5">
        <v>0</v>
      </c>
      <c r="AD1726" s="5">
        <v>-46681.3</v>
      </c>
      <c r="AE1726" s="5">
        <v>0</v>
      </c>
      <c r="AF1726" s="5">
        <v>32586</v>
      </c>
      <c r="AG1726" s="5">
        <v>0</v>
      </c>
      <c r="AH1726" s="5">
        <v>0</v>
      </c>
      <c r="AI1726" s="5">
        <v>0</v>
      </c>
      <c r="AJ1726" s="5">
        <v>0</v>
      </c>
      <c r="AK1726" s="5">
        <v>0</v>
      </c>
      <c r="AL1726" s="5">
        <v>0</v>
      </c>
      <c r="AM1726" s="5">
        <v>0</v>
      </c>
      <c r="AN1726" s="5">
        <v>0</v>
      </c>
      <c r="AO1726" s="5">
        <v>0</v>
      </c>
      <c r="AP1726" s="5">
        <v>0</v>
      </c>
      <c r="AQ1726" s="5">
        <v>321979005.38999999</v>
      </c>
      <c r="AR1726" s="5">
        <v>0</v>
      </c>
      <c r="AS1726" s="5">
        <v>0</v>
      </c>
      <c r="AT1726" s="5">
        <v>0.06</v>
      </c>
      <c r="AU1726" s="5">
        <v>0</v>
      </c>
      <c r="AV1726" s="5">
        <v>0</v>
      </c>
      <c r="AW1726" s="5">
        <v>0</v>
      </c>
      <c r="AX1726" s="5">
        <v>0</v>
      </c>
      <c r="AY1726" s="5">
        <v>0</v>
      </c>
      <c r="AZ1726" s="5">
        <v>0</v>
      </c>
      <c r="BA1726" s="5">
        <v>0</v>
      </c>
      <c r="BB1726" s="5">
        <v>0</v>
      </c>
      <c r="BC1726" s="5">
        <v>0</v>
      </c>
      <c r="BD1726" s="5">
        <v>0</v>
      </c>
      <c r="BE1726" s="5">
        <v>0</v>
      </c>
      <c r="BF1726" s="5">
        <v>0</v>
      </c>
      <c r="BG1726" s="5">
        <v>0</v>
      </c>
      <c r="BH1726" s="5">
        <v>0</v>
      </c>
      <c r="BI1726" s="5">
        <v>0</v>
      </c>
      <c r="BJ1726" s="5">
        <v>0</v>
      </c>
      <c r="BK1726" s="5">
        <v>0</v>
      </c>
      <c r="BL1726" s="5">
        <v>0</v>
      </c>
      <c r="BM1726" s="5">
        <v>0</v>
      </c>
      <c r="BN1726" s="5">
        <v>1372377.68</v>
      </c>
      <c r="BO1726" s="5">
        <v>0</v>
      </c>
      <c r="BP1726" s="5">
        <v>0</v>
      </c>
      <c r="BQ1726" s="5">
        <v>0</v>
      </c>
      <c r="BR1726" s="5">
        <v>0</v>
      </c>
      <c r="BS1726" s="5">
        <v>0</v>
      </c>
      <c r="BT1726" s="5">
        <v>0</v>
      </c>
      <c r="BU1726" s="5">
        <v>0</v>
      </c>
      <c r="BV1726" s="5">
        <v>0</v>
      </c>
      <c r="BW1726" s="5">
        <v>0</v>
      </c>
      <c r="BX1726" s="5">
        <v>-169951.46</v>
      </c>
      <c r="BY1726" s="5">
        <v>0</v>
      </c>
      <c r="BZ1726" s="5">
        <v>0</v>
      </c>
      <c r="CA1726" s="5">
        <v>0</v>
      </c>
      <c r="CB1726" s="5">
        <v>498052.75</v>
      </c>
      <c r="CC1726" s="5">
        <v>0</v>
      </c>
      <c r="CD1726" s="5">
        <v>0</v>
      </c>
      <c r="CE1726" s="24">
        <v>323632636.50999999</v>
      </c>
    </row>
    <row r="1727" spans="2:83" ht="14" customHeight="1" thickTop="1" thickBot="1" x14ac:dyDescent="0.35">
      <c r="B1727" s="25" t="s">
        <v>3031</v>
      </c>
      <c r="C1727" s="26">
        <v>6</v>
      </c>
      <c r="D1727" s="26" t="s">
        <v>3166</v>
      </c>
      <c r="E1727" s="26">
        <v>3008071037</v>
      </c>
      <c r="F1727" s="25" t="s">
        <v>3167</v>
      </c>
      <c r="G1727" s="5">
        <v>0</v>
      </c>
      <c r="H1727" s="5">
        <v>2257352.9500000002</v>
      </c>
      <c r="I1727" s="5">
        <v>0</v>
      </c>
      <c r="J1727" s="5">
        <v>0</v>
      </c>
      <c r="K1727" s="5">
        <v>0</v>
      </c>
      <c r="L1727" s="5">
        <v>0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620021.9</v>
      </c>
      <c r="AC1727" s="5">
        <v>0</v>
      </c>
      <c r="AD1727" s="5">
        <v>47340.29</v>
      </c>
      <c r="AE1727" s="5">
        <v>0</v>
      </c>
      <c r="AF1727" s="5">
        <v>28707</v>
      </c>
      <c r="AG1727" s="5">
        <v>0</v>
      </c>
      <c r="AH1727" s="5">
        <v>0</v>
      </c>
      <c r="AI1727" s="5">
        <v>0</v>
      </c>
      <c r="AJ1727" s="5">
        <v>0</v>
      </c>
      <c r="AK1727" s="5">
        <v>0</v>
      </c>
      <c r="AL1727" s="5">
        <v>0</v>
      </c>
      <c r="AM1727" s="5">
        <v>0</v>
      </c>
      <c r="AN1727" s="5">
        <v>0</v>
      </c>
      <c r="AO1727" s="5">
        <v>0</v>
      </c>
      <c r="AP1727" s="5">
        <v>0</v>
      </c>
      <c r="AQ1727" s="5">
        <v>0</v>
      </c>
      <c r="AR1727" s="5">
        <v>0</v>
      </c>
      <c r="AS1727" s="5">
        <v>0</v>
      </c>
      <c r="AT1727" s="5">
        <v>119750.41</v>
      </c>
      <c r="AU1727" s="5">
        <v>0</v>
      </c>
      <c r="AV1727" s="5">
        <v>0</v>
      </c>
      <c r="AW1727" s="5">
        <v>0</v>
      </c>
      <c r="AX1727" s="5">
        <v>0</v>
      </c>
      <c r="AY1727" s="5">
        <v>0</v>
      </c>
      <c r="AZ1727" s="5">
        <v>3725</v>
      </c>
      <c r="BA1727" s="5">
        <v>0</v>
      </c>
      <c r="BB1727" s="5">
        <v>0</v>
      </c>
      <c r="BC1727" s="5">
        <v>0</v>
      </c>
      <c r="BD1727" s="5">
        <v>0</v>
      </c>
      <c r="BE1727" s="5">
        <v>0</v>
      </c>
      <c r="BF1727" s="5">
        <v>0</v>
      </c>
      <c r="BG1727" s="5">
        <v>0</v>
      </c>
      <c r="BH1727" s="5">
        <v>0</v>
      </c>
      <c r="BI1727" s="5">
        <v>0</v>
      </c>
      <c r="BJ1727" s="5">
        <v>0</v>
      </c>
      <c r="BK1727" s="5">
        <v>0</v>
      </c>
      <c r="BL1727" s="5">
        <v>0</v>
      </c>
      <c r="BM1727" s="5">
        <v>0</v>
      </c>
      <c r="BN1727" s="5">
        <v>3329759.63</v>
      </c>
      <c r="BO1727" s="5">
        <v>0</v>
      </c>
      <c r="BP1727" s="5">
        <v>0</v>
      </c>
      <c r="BQ1727" s="5">
        <v>0</v>
      </c>
      <c r="BR1727" s="5">
        <v>0</v>
      </c>
      <c r="BS1727" s="5">
        <v>0</v>
      </c>
      <c r="BT1727" s="5">
        <v>0</v>
      </c>
      <c r="BU1727" s="5">
        <v>0</v>
      </c>
      <c r="BV1727" s="5">
        <v>0</v>
      </c>
      <c r="BW1727" s="5">
        <v>0</v>
      </c>
      <c r="BX1727" s="5">
        <v>727700</v>
      </c>
      <c r="BY1727" s="5">
        <v>0</v>
      </c>
      <c r="BZ1727" s="5">
        <v>0</v>
      </c>
      <c r="CA1727" s="5">
        <v>0</v>
      </c>
      <c r="CB1727" s="5">
        <v>8237.4699999999993</v>
      </c>
      <c r="CC1727" s="5">
        <v>0</v>
      </c>
      <c r="CD1727" s="5">
        <v>0</v>
      </c>
      <c r="CE1727" s="24">
        <v>7142594.6499999994</v>
      </c>
    </row>
    <row r="1728" spans="2:83" ht="14" customHeight="1" thickTop="1" thickBot="1" x14ac:dyDescent="0.35">
      <c r="B1728" s="25" t="s">
        <v>3031</v>
      </c>
      <c r="C1728" s="26">
        <v>6</v>
      </c>
      <c r="D1728" s="26" t="s">
        <v>3168</v>
      </c>
      <c r="E1728" s="26">
        <v>3008061543</v>
      </c>
      <c r="F1728" s="25" t="s">
        <v>3169</v>
      </c>
      <c r="G1728" s="5">
        <v>0</v>
      </c>
      <c r="H1728" s="5">
        <v>14174098.15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  <c r="AB1728" s="5">
        <v>4102777.39</v>
      </c>
      <c r="AC1728" s="5">
        <v>0</v>
      </c>
      <c r="AD1728" s="5">
        <v>1752947.42</v>
      </c>
      <c r="AE1728" s="5">
        <v>0</v>
      </c>
      <c r="AF1728" s="5">
        <v>0</v>
      </c>
      <c r="AG1728" s="5">
        <v>0</v>
      </c>
      <c r="AH1728" s="5">
        <v>0</v>
      </c>
      <c r="AI1728" s="5">
        <v>0</v>
      </c>
      <c r="AJ1728" s="5">
        <v>0</v>
      </c>
      <c r="AK1728" s="5">
        <v>0</v>
      </c>
      <c r="AL1728" s="5">
        <v>0</v>
      </c>
      <c r="AM1728" s="5">
        <v>0</v>
      </c>
      <c r="AN1728" s="5">
        <v>0</v>
      </c>
      <c r="AO1728" s="5">
        <v>0</v>
      </c>
      <c r="AP1728" s="5">
        <v>0</v>
      </c>
      <c r="AQ1728" s="5">
        <v>0</v>
      </c>
      <c r="AR1728" s="5">
        <v>0</v>
      </c>
      <c r="AS1728" s="5">
        <v>0</v>
      </c>
      <c r="AT1728" s="5">
        <v>0</v>
      </c>
      <c r="AU1728" s="5">
        <v>0</v>
      </c>
      <c r="AV1728" s="5">
        <v>0</v>
      </c>
      <c r="AW1728" s="5">
        <v>0</v>
      </c>
      <c r="AX1728" s="5">
        <v>0</v>
      </c>
      <c r="AY1728" s="5">
        <v>0</v>
      </c>
      <c r="AZ1728" s="5">
        <v>0</v>
      </c>
      <c r="BA1728" s="5">
        <v>0</v>
      </c>
      <c r="BB1728" s="5">
        <v>0</v>
      </c>
      <c r="BC1728" s="5">
        <v>0</v>
      </c>
      <c r="BD1728" s="5">
        <v>0</v>
      </c>
      <c r="BE1728" s="5">
        <v>0</v>
      </c>
      <c r="BF1728" s="5">
        <v>0</v>
      </c>
      <c r="BG1728" s="5">
        <v>0</v>
      </c>
      <c r="BH1728" s="5">
        <v>0</v>
      </c>
      <c r="BI1728" s="5">
        <v>0</v>
      </c>
      <c r="BJ1728" s="5">
        <v>0</v>
      </c>
      <c r="BK1728" s="5">
        <v>0</v>
      </c>
      <c r="BL1728" s="5">
        <v>0</v>
      </c>
      <c r="BM1728" s="5">
        <v>0</v>
      </c>
      <c r="BN1728" s="5">
        <v>60479329.710000001</v>
      </c>
      <c r="BO1728" s="5">
        <v>0</v>
      </c>
      <c r="BP1728" s="5">
        <v>0</v>
      </c>
      <c r="BQ1728" s="5">
        <v>0</v>
      </c>
      <c r="BR1728" s="5">
        <v>0</v>
      </c>
      <c r="BS1728" s="5">
        <v>0</v>
      </c>
      <c r="BT1728" s="5">
        <v>0</v>
      </c>
      <c r="BU1728" s="5">
        <v>0</v>
      </c>
      <c r="BV1728" s="5">
        <v>0</v>
      </c>
      <c r="BW1728" s="5">
        <v>0</v>
      </c>
      <c r="BX1728" s="5">
        <v>135667.16</v>
      </c>
      <c r="BY1728" s="5">
        <v>0</v>
      </c>
      <c r="BZ1728" s="5">
        <v>0</v>
      </c>
      <c r="CA1728" s="5">
        <v>0</v>
      </c>
      <c r="CB1728" s="5">
        <v>2600192.6800000002</v>
      </c>
      <c r="CC1728" s="5">
        <v>0</v>
      </c>
      <c r="CD1728" s="5">
        <v>0</v>
      </c>
      <c r="CE1728" s="24">
        <v>83245012.510000005</v>
      </c>
    </row>
    <row r="1729" spans="2:83" ht="14" customHeight="1" thickTop="1" thickBot="1" x14ac:dyDescent="0.35">
      <c r="B1729" s="25" t="s">
        <v>3031</v>
      </c>
      <c r="C1729" s="26">
        <v>6</v>
      </c>
      <c r="D1729" s="26" t="s">
        <v>3229</v>
      </c>
      <c r="E1729" s="26">
        <v>3008651650</v>
      </c>
      <c r="F1729" s="25" t="s">
        <v>3230</v>
      </c>
      <c r="G1729" s="5">
        <v>0</v>
      </c>
      <c r="H1729" s="5">
        <v>2228171.35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0</v>
      </c>
      <c r="AB1729" s="5">
        <v>0</v>
      </c>
      <c r="AC1729" s="5">
        <v>0</v>
      </c>
      <c r="AD1729" s="5">
        <v>1799321.2</v>
      </c>
      <c r="AE1729" s="5">
        <v>0</v>
      </c>
      <c r="AF1729" s="5">
        <v>11873214.939999999</v>
      </c>
      <c r="AG1729" s="5">
        <v>0</v>
      </c>
      <c r="AH1729" s="5">
        <v>0</v>
      </c>
      <c r="AI1729" s="5">
        <v>0</v>
      </c>
      <c r="AJ1729" s="5">
        <v>0</v>
      </c>
      <c r="AK1729" s="5">
        <v>0</v>
      </c>
      <c r="AL1729" s="5">
        <v>0</v>
      </c>
      <c r="AM1729" s="5">
        <v>0</v>
      </c>
      <c r="AN1729" s="5">
        <v>0</v>
      </c>
      <c r="AO1729" s="5">
        <v>3264897.55</v>
      </c>
      <c r="AP1729" s="5">
        <v>0</v>
      </c>
      <c r="AQ1729" s="5">
        <v>0</v>
      </c>
      <c r="AR1729" s="5">
        <v>0</v>
      </c>
      <c r="AS1729" s="5">
        <v>0</v>
      </c>
      <c r="AT1729" s="5">
        <v>157930.82</v>
      </c>
      <c r="AU1729" s="5">
        <v>0</v>
      </c>
      <c r="AV1729" s="5">
        <v>0</v>
      </c>
      <c r="AW1729" s="5">
        <v>0</v>
      </c>
      <c r="AX1729" s="5">
        <v>0</v>
      </c>
      <c r="AY1729" s="5">
        <v>0</v>
      </c>
      <c r="AZ1729" s="5">
        <v>0</v>
      </c>
      <c r="BA1729" s="5">
        <v>0</v>
      </c>
      <c r="BB1729" s="5">
        <v>0</v>
      </c>
      <c r="BC1729" s="5">
        <v>0</v>
      </c>
      <c r="BD1729" s="5">
        <v>0</v>
      </c>
      <c r="BE1729" s="5">
        <v>0</v>
      </c>
      <c r="BF1729" s="5">
        <v>0</v>
      </c>
      <c r="BG1729" s="5">
        <v>0</v>
      </c>
      <c r="BH1729" s="5">
        <v>0</v>
      </c>
      <c r="BI1729" s="5">
        <v>0</v>
      </c>
      <c r="BJ1729" s="5">
        <v>0</v>
      </c>
      <c r="BK1729" s="5">
        <v>0</v>
      </c>
      <c r="BL1729" s="5">
        <v>0</v>
      </c>
      <c r="BM1729" s="5">
        <v>0</v>
      </c>
      <c r="BN1729" s="5">
        <v>16493628.859999999</v>
      </c>
      <c r="BO1729" s="5">
        <v>0</v>
      </c>
      <c r="BP1729" s="5">
        <v>0</v>
      </c>
      <c r="BQ1729" s="5">
        <v>0</v>
      </c>
      <c r="BR1729" s="5">
        <v>0</v>
      </c>
      <c r="BS1729" s="5">
        <v>0</v>
      </c>
      <c r="BT1729" s="5">
        <v>0</v>
      </c>
      <c r="BU1729" s="5">
        <v>0</v>
      </c>
      <c r="BV1729" s="5">
        <v>0</v>
      </c>
      <c r="BW1729" s="5">
        <v>0</v>
      </c>
      <c r="BX1729" s="5">
        <v>4469956.9400000004</v>
      </c>
      <c r="BY1729" s="5">
        <v>0</v>
      </c>
      <c r="BZ1729" s="5">
        <v>0</v>
      </c>
      <c r="CA1729" s="5">
        <v>0</v>
      </c>
      <c r="CB1729" s="5">
        <v>0</v>
      </c>
      <c r="CC1729" s="5">
        <v>0</v>
      </c>
      <c r="CD1729" s="5">
        <v>0</v>
      </c>
      <c r="CE1729" s="24">
        <v>40287121.659999996</v>
      </c>
    </row>
    <row r="1730" spans="2:83" ht="14" customHeight="1" thickTop="1" thickBot="1" x14ac:dyDescent="0.35">
      <c r="B1730" s="25" t="s">
        <v>3031</v>
      </c>
      <c r="C1730" s="26">
        <v>6</v>
      </c>
      <c r="D1730" s="26" t="s">
        <v>3170</v>
      </c>
      <c r="E1730" s="26">
        <v>3008078697</v>
      </c>
      <c r="F1730" s="25" t="s">
        <v>3171</v>
      </c>
      <c r="G1730" s="5">
        <v>0</v>
      </c>
      <c r="H1730" s="5">
        <v>-685938.62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  <c r="AB1730" s="5">
        <v>-82525.73</v>
      </c>
      <c r="AC1730" s="5">
        <v>0</v>
      </c>
      <c r="AD1730" s="5">
        <v>-271408.28999999998</v>
      </c>
      <c r="AE1730" s="5">
        <v>0</v>
      </c>
      <c r="AF1730" s="5">
        <v>0</v>
      </c>
      <c r="AG1730" s="5">
        <v>0</v>
      </c>
      <c r="AH1730" s="5">
        <v>0</v>
      </c>
      <c r="AI1730" s="5">
        <v>0</v>
      </c>
      <c r="AJ1730" s="5">
        <v>0</v>
      </c>
      <c r="AK1730" s="5">
        <v>0</v>
      </c>
      <c r="AL1730" s="5">
        <v>0</v>
      </c>
      <c r="AM1730" s="5">
        <v>0</v>
      </c>
      <c r="AN1730" s="5">
        <v>0</v>
      </c>
      <c r="AO1730" s="5">
        <v>0</v>
      </c>
      <c r="AP1730" s="5">
        <v>0</v>
      </c>
      <c r="AQ1730" s="5">
        <v>0</v>
      </c>
      <c r="AR1730" s="5">
        <v>0</v>
      </c>
      <c r="AS1730" s="5">
        <v>0</v>
      </c>
      <c r="AT1730" s="5">
        <v>179500.94</v>
      </c>
      <c r="AU1730" s="5">
        <v>0</v>
      </c>
      <c r="AV1730" s="5">
        <v>0</v>
      </c>
      <c r="AW1730" s="5">
        <v>0</v>
      </c>
      <c r="AX1730" s="5">
        <v>0</v>
      </c>
      <c r="AY1730" s="5">
        <v>0</v>
      </c>
      <c r="AZ1730" s="5">
        <v>0</v>
      </c>
      <c r="BA1730" s="5">
        <v>0</v>
      </c>
      <c r="BB1730" s="5">
        <v>0</v>
      </c>
      <c r="BC1730" s="5">
        <v>0</v>
      </c>
      <c r="BD1730" s="5">
        <v>0</v>
      </c>
      <c r="BE1730" s="5">
        <v>0</v>
      </c>
      <c r="BF1730" s="5">
        <v>0</v>
      </c>
      <c r="BG1730" s="5">
        <v>0</v>
      </c>
      <c r="BH1730" s="5">
        <v>0</v>
      </c>
      <c r="BI1730" s="5">
        <v>0</v>
      </c>
      <c r="BJ1730" s="5">
        <v>0</v>
      </c>
      <c r="BK1730" s="5">
        <v>0</v>
      </c>
      <c r="BL1730" s="5">
        <v>0</v>
      </c>
      <c r="BM1730" s="5">
        <v>0</v>
      </c>
      <c r="BN1730" s="5">
        <v>51675044.390000001</v>
      </c>
      <c r="BO1730" s="5">
        <v>0</v>
      </c>
      <c r="BP1730" s="5">
        <v>0</v>
      </c>
      <c r="BQ1730" s="5">
        <v>0</v>
      </c>
      <c r="BR1730" s="5">
        <v>0</v>
      </c>
      <c r="BS1730" s="5">
        <v>0</v>
      </c>
      <c r="BT1730" s="5">
        <v>0</v>
      </c>
      <c r="BU1730" s="5">
        <v>0</v>
      </c>
      <c r="BV1730" s="5">
        <v>0</v>
      </c>
      <c r="BW1730" s="5">
        <v>0</v>
      </c>
      <c r="BX1730" s="5">
        <v>0</v>
      </c>
      <c r="BY1730" s="5">
        <v>0</v>
      </c>
      <c r="BZ1730" s="5">
        <v>0</v>
      </c>
      <c r="CA1730" s="5">
        <v>0</v>
      </c>
      <c r="CB1730" s="5">
        <v>1476297.31</v>
      </c>
      <c r="CC1730" s="5">
        <v>0</v>
      </c>
      <c r="CD1730" s="5">
        <v>4935029.5</v>
      </c>
      <c r="CE1730" s="24">
        <v>57225999.5</v>
      </c>
    </row>
    <row r="1731" spans="2:83" ht="14" customHeight="1" thickTop="1" thickBot="1" x14ac:dyDescent="0.35">
      <c r="B1731" s="25" t="s">
        <v>3031</v>
      </c>
      <c r="C1731" s="26">
        <v>6</v>
      </c>
      <c r="D1731" s="26" t="s">
        <v>3172</v>
      </c>
      <c r="E1731" s="26">
        <v>3008092450</v>
      </c>
      <c r="F1731" s="25" t="s">
        <v>3173</v>
      </c>
      <c r="G1731" s="5">
        <v>0</v>
      </c>
      <c r="H1731" s="5">
        <v>1223064.72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44946.97</v>
      </c>
      <c r="AC1731" s="5">
        <v>0</v>
      </c>
      <c r="AD1731" s="5">
        <v>774584.71</v>
      </c>
      <c r="AE1731" s="5">
        <v>0</v>
      </c>
      <c r="AF1731" s="5">
        <v>1381162.38</v>
      </c>
      <c r="AG1731" s="5">
        <v>0</v>
      </c>
      <c r="AH1731" s="5">
        <v>0</v>
      </c>
      <c r="AI1731" s="5">
        <v>0</v>
      </c>
      <c r="AJ1731" s="5">
        <v>0</v>
      </c>
      <c r="AK1731" s="5">
        <v>0</v>
      </c>
      <c r="AL1731" s="5">
        <v>0</v>
      </c>
      <c r="AM1731" s="5">
        <v>0</v>
      </c>
      <c r="AN1731" s="5">
        <v>0</v>
      </c>
      <c r="AO1731" s="5">
        <v>0</v>
      </c>
      <c r="AP1731" s="5">
        <v>0</v>
      </c>
      <c r="AQ1731" s="5">
        <v>0</v>
      </c>
      <c r="AR1731" s="5">
        <v>0</v>
      </c>
      <c r="AS1731" s="5">
        <v>0</v>
      </c>
      <c r="AT1731" s="5">
        <v>0</v>
      </c>
      <c r="AU1731" s="5">
        <v>0</v>
      </c>
      <c r="AV1731" s="5">
        <v>0</v>
      </c>
      <c r="AW1731" s="5">
        <v>0</v>
      </c>
      <c r="AX1731" s="5">
        <v>0</v>
      </c>
      <c r="AY1731" s="5">
        <v>0</v>
      </c>
      <c r="AZ1731" s="5">
        <v>0</v>
      </c>
      <c r="BA1731" s="5">
        <v>0</v>
      </c>
      <c r="BB1731" s="5">
        <v>0</v>
      </c>
      <c r="BC1731" s="5">
        <v>0</v>
      </c>
      <c r="BD1731" s="5">
        <v>0</v>
      </c>
      <c r="BE1731" s="5">
        <v>0</v>
      </c>
      <c r="BF1731" s="5">
        <v>0</v>
      </c>
      <c r="BG1731" s="5">
        <v>0</v>
      </c>
      <c r="BH1731" s="5">
        <v>0</v>
      </c>
      <c r="BI1731" s="5">
        <v>0</v>
      </c>
      <c r="BJ1731" s="5">
        <v>0</v>
      </c>
      <c r="BK1731" s="5">
        <v>0</v>
      </c>
      <c r="BL1731" s="5">
        <v>0</v>
      </c>
      <c r="BM1731" s="5">
        <v>0</v>
      </c>
      <c r="BN1731" s="5">
        <v>10340716.640000001</v>
      </c>
      <c r="BO1731" s="5">
        <v>0</v>
      </c>
      <c r="BP1731" s="5">
        <v>0</v>
      </c>
      <c r="BQ1731" s="5">
        <v>0</v>
      </c>
      <c r="BR1731" s="5">
        <v>0</v>
      </c>
      <c r="BS1731" s="5">
        <v>0</v>
      </c>
      <c r="BT1731" s="5">
        <v>0</v>
      </c>
      <c r="BU1731" s="5">
        <v>0</v>
      </c>
      <c r="BV1731" s="5">
        <v>0</v>
      </c>
      <c r="BW1731" s="5">
        <v>0</v>
      </c>
      <c r="BX1731" s="5">
        <v>4314413.82</v>
      </c>
      <c r="BY1731" s="5">
        <v>0</v>
      </c>
      <c r="BZ1731" s="5">
        <v>0</v>
      </c>
      <c r="CA1731" s="5">
        <v>0</v>
      </c>
      <c r="CB1731" s="5">
        <v>0</v>
      </c>
      <c r="CC1731" s="5">
        <v>0</v>
      </c>
      <c r="CD1731" s="5">
        <v>0</v>
      </c>
      <c r="CE1731" s="24">
        <v>18078889.240000002</v>
      </c>
    </row>
    <row r="1732" spans="2:83" ht="14" customHeight="1" thickTop="1" thickBot="1" x14ac:dyDescent="0.35">
      <c r="B1732" s="25" t="s">
        <v>3031</v>
      </c>
      <c r="C1732" s="26">
        <v>6</v>
      </c>
      <c r="D1732" s="26" t="s">
        <v>3174</v>
      </c>
      <c r="E1732" s="26">
        <v>3008061132</v>
      </c>
      <c r="F1732" s="25" t="s">
        <v>3175</v>
      </c>
      <c r="G1732" s="5">
        <v>0</v>
      </c>
      <c r="H1732" s="5">
        <v>1278503.56</v>
      </c>
      <c r="I1732" s="5">
        <v>0</v>
      </c>
      <c r="J1732" s="5">
        <v>0</v>
      </c>
      <c r="K1732" s="5">
        <v>0</v>
      </c>
      <c r="L1732" s="5">
        <v>0</v>
      </c>
      <c r="M1732" s="5">
        <v>0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  <c r="AB1732" s="5">
        <v>41679.24</v>
      </c>
      <c r="AC1732" s="5">
        <v>0</v>
      </c>
      <c r="AD1732" s="5">
        <v>26434.82</v>
      </c>
      <c r="AE1732" s="5">
        <v>0</v>
      </c>
      <c r="AF1732" s="5">
        <v>30844</v>
      </c>
      <c r="AG1732" s="5">
        <v>0</v>
      </c>
      <c r="AH1732" s="5">
        <v>0</v>
      </c>
      <c r="AI1732" s="5">
        <v>0</v>
      </c>
      <c r="AJ1732" s="5">
        <v>0</v>
      </c>
      <c r="AK1732" s="5">
        <v>0</v>
      </c>
      <c r="AL1732" s="5">
        <v>0</v>
      </c>
      <c r="AM1732" s="5">
        <v>0</v>
      </c>
      <c r="AN1732" s="5">
        <v>0</v>
      </c>
      <c r="AO1732" s="5">
        <v>0</v>
      </c>
      <c r="AP1732" s="5">
        <v>0</v>
      </c>
      <c r="AQ1732" s="5">
        <v>0</v>
      </c>
      <c r="AR1732" s="5">
        <v>0</v>
      </c>
      <c r="AS1732" s="5">
        <v>0</v>
      </c>
      <c r="AT1732" s="5">
        <v>362779.66</v>
      </c>
      <c r="AU1732" s="5">
        <v>0</v>
      </c>
      <c r="AV1732" s="5">
        <v>0</v>
      </c>
      <c r="AW1732" s="5">
        <v>0</v>
      </c>
      <c r="AX1732" s="5">
        <v>0</v>
      </c>
      <c r="AY1732" s="5">
        <v>0</v>
      </c>
      <c r="AZ1732" s="5">
        <v>0</v>
      </c>
      <c r="BA1732" s="5">
        <v>0</v>
      </c>
      <c r="BB1732" s="5">
        <v>0</v>
      </c>
      <c r="BC1732" s="5">
        <v>0</v>
      </c>
      <c r="BD1732" s="5">
        <v>0</v>
      </c>
      <c r="BE1732" s="5">
        <v>0</v>
      </c>
      <c r="BF1732" s="5">
        <v>0</v>
      </c>
      <c r="BG1732" s="5">
        <v>0</v>
      </c>
      <c r="BH1732" s="5">
        <v>0</v>
      </c>
      <c r="BI1732" s="5">
        <v>0</v>
      </c>
      <c r="BJ1732" s="5">
        <v>0</v>
      </c>
      <c r="BK1732" s="5">
        <v>0</v>
      </c>
      <c r="BL1732" s="5">
        <v>0</v>
      </c>
      <c r="BM1732" s="5">
        <v>0</v>
      </c>
      <c r="BN1732" s="5">
        <v>4142254.15</v>
      </c>
      <c r="BO1732" s="5">
        <v>0</v>
      </c>
      <c r="BP1732" s="5">
        <v>0</v>
      </c>
      <c r="BQ1732" s="5">
        <v>0</v>
      </c>
      <c r="BR1732" s="5">
        <v>0</v>
      </c>
      <c r="BS1732" s="5">
        <v>0</v>
      </c>
      <c r="BT1732" s="5">
        <v>0</v>
      </c>
      <c r="BU1732" s="5">
        <v>0</v>
      </c>
      <c r="BV1732" s="5">
        <v>0</v>
      </c>
      <c r="BW1732" s="5">
        <v>0</v>
      </c>
      <c r="BX1732" s="5">
        <v>1233517.82</v>
      </c>
      <c r="BY1732" s="5">
        <v>0</v>
      </c>
      <c r="BZ1732" s="5">
        <v>0</v>
      </c>
      <c r="CA1732" s="5">
        <v>0</v>
      </c>
      <c r="CB1732" s="5">
        <v>0</v>
      </c>
      <c r="CC1732" s="5">
        <v>0</v>
      </c>
      <c r="CD1732" s="5">
        <v>0</v>
      </c>
      <c r="CE1732" s="24">
        <v>7116013.25</v>
      </c>
    </row>
    <row r="1733" spans="2:83" ht="14" customHeight="1" thickTop="1" thickBot="1" x14ac:dyDescent="0.35">
      <c r="B1733" s="25" t="s">
        <v>3031</v>
      </c>
      <c r="C1733" s="26">
        <v>6</v>
      </c>
      <c r="D1733" s="26" t="s">
        <v>3219</v>
      </c>
      <c r="E1733" s="26">
        <v>3008654653</v>
      </c>
      <c r="F1733" s="25" t="s">
        <v>3220</v>
      </c>
      <c r="G1733" s="5">
        <v>0</v>
      </c>
      <c r="H1733" s="5">
        <v>1290593.8999999999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438135.81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5133131.74</v>
      </c>
      <c r="AC1733" s="5">
        <v>0</v>
      </c>
      <c r="AD1733" s="5">
        <v>736446.65</v>
      </c>
      <c r="AE1733" s="5">
        <v>0</v>
      </c>
      <c r="AF1733" s="5">
        <v>0</v>
      </c>
      <c r="AG1733" s="5">
        <v>0</v>
      </c>
      <c r="AH1733" s="5">
        <v>0</v>
      </c>
      <c r="AI1733" s="5">
        <v>0</v>
      </c>
      <c r="AJ1733" s="5">
        <v>4970812.63</v>
      </c>
      <c r="AK1733" s="5">
        <v>0</v>
      </c>
      <c r="AL1733" s="5">
        <v>0</v>
      </c>
      <c r="AM1733" s="5">
        <v>0</v>
      </c>
      <c r="AN1733" s="5">
        <v>0</v>
      </c>
      <c r="AO1733" s="5">
        <v>0</v>
      </c>
      <c r="AP1733" s="5">
        <v>0</v>
      </c>
      <c r="AQ1733" s="5">
        <v>0</v>
      </c>
      <c r="AR1733" s="5">
        <v>0</v>
      </c>
      <c r="AS1733" s="5">
        <v>0</v>
      </c>
      <c r="AT1733" s="5">
        <v>239286.6</v>
      </c>
      <c r="AU1733" s="5">
        <v>0</v>
      </c>
      <c r="AV1733" s="5">
        <v>0</v>
      </c>
      <c r="AW1733" s="5">
        <v>0</v>
      </c>
      <c r="AX1733" s="5">
        <v>0</v>
      </c>
      <c r="AY1733" s="5">
        <v>0</v>
      </c>
      <c r="AZ1733" s="5">
        <v>0</v>
      </c>
      <c r="BA1733" s="5">
        <v>0</v>
      </c>
      <c r="BB1733" s="5">
        <v>0</v>
      </c>
      <c r="BC1733" s="5">
        <v>0</v>
      </c>
      <c r="BD1733" s="5">
        <v>0</v>
      </c>
      <c r="BE1733" s="5">
        <v>0</v>
      </c>
      <c r="BF1733" s="5">
        <v>0</v>
      </c>
      <c r="BG1733" s="5">
        <v>0</v>
      </c>
      <c r="BH1733" s="5">
        <v>0</v>
      </c>
      <c r="BI1733" s="5">
        <v>0</v>
      </c>
      <c r="BJ1733" s="5">
        <v>0</v>
      </c>
      <c r="BK1733" s="5">
        <v>0</v>
      </c>
      <c r="BL1733" s="5">
        <v>0</v>
      </c>
      <c r="BM1733" s="5">
        <v>0</v>
      </c>
      <c r="BN1733" s="5">
        <v>2055367.72</v>
      </c>
      <c r="BO1733" s="5">
        <v>0</v>
      </c>
      <c r="BP1733" s="5">
        <v>0</v>
      </c>
      <c r="BQ1733" s="5">
        <v>0</v>
      </c>
      <c r="BR1733" s="5">
        <v>0</v>
      </c>
      <c r="BS1733" s="5">
        <v>0</v>
      </c>
      <c r="BT1733" s="5">
        <v>0</v>
      </c>
      <c r="BU1733" s="5">
        <v>0</v>
      </c>
      <c r="BV1733" s="5">
        <v>0</v>
      </c>
      <c r="BW1733" s="5">
        <v>0</v>
      </c>
      <c r="BX1733" s="5">
        <v>0</v>
      </c>
      <c r="BY1733" s="5">
        <v>0</v>
      </c>
      <c r="BZ1733" s="5">
        <v>0</v>
      </c>
      <c r="CA1733" s="5">
        <v>242576.9</v>
      </c>
      <c r="CB1733" s="5">
        <v>0</v>
      </c>
      <c r="CC1733" s="5">
        <v>0</v>
      </c>
      <c r="CD1733" s="5">
        <v>2175735.81</v>
      </c>
      <c r="CE1733" s="24">
        <v>17282087.760000002</v>
      </c>
    </row>
    <row r="1734" spans="2:83" ht="14" customHeight="1" thickTop="1" thickBot="1" x14ac:dyDescent="0.35">
      <c r="B1734" s="25" t="s">
        <v>3031</v>
      </c>
      <c r="C1734" s="26">
        <v>7</v>
      </c>
      <c r="D1734" s="26" t="s">
        <v>3237</v>
      </c>
      <c r="E1734" s="26">
        <v>3008078343</v>
      </c>
      <c r="F1734" s="25" t="s">
        <v>3238</v>
      </c>
      <c r="G1734" s="5">
        <v>0</v>
      </c>
      <c r="H1734" s="5">
        <v>792217.26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0.4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5">
        <v>0</v>
      </c>
      <c r="AJ1734" s="5">
        <v>0</v>
      </c>
      <c r="AK1734" s="5">
        <v>0</v>
      </c>
      <c r="AL1734" s="5">
        <v>0</v>
      </c>
      <c r="AM1734" s="5">
        <v>0</v>
      </c>
      <c r="AN1734" s="5">
        <v>0</v>
      </c>
      <c r="AO1734" s="5">
        <v>0</v>
      </c>
      <c r="AP1734" s="5">
        <v>0</v>
      </c>
      <c r="AQ1734" s="5">
        <v>649455233.5</v>
      </c>
      <c r="AR1734" s="5">
        <v>0</v>
      </c>
      <c r="AS1734" s="5">
        <v>0</v>
      </c>
      <c r="AT1734" s="5">
        <v>0</v>
      </c>
      <c r="AU1734" s="5">
        <v>0</v>
      </c>
      <c r="AV1734" s="5">
        <v>0</v>
      </c>
      <c r="AW1734" s="5">
        <v>0</v>
      </c>
      <c r="AX1734" s="5">
        <v>0</v>
      </c>
      <c r="AY1734" s="5">
        <v>0</v>
      </c>
      <c r="AZ1734" s="5">
        <v>0</v>
      </c>
      <c r="BA1734" s="5">
        <v>0</v>
      </c>
      <c r="BB1734" s="5">
        <v>0</v>
      </c>
      <c r="BC1734" s="5">
        <v>0</v>
      </c>
      <c r="BD1734" s="5">
        <v>0</v>
      </c>
      <c r="BE1734" s="5">
        <v>0</v>
      </c>
      <c r="BF1734" s="5">
        <v>0</v>
      </c>
      <c r="BG1734" s="5">
        <v>0</v>
      </c>
      <c r="BH1734" s="5">
        <v>0</v>
      </c>
      <c r="BI1734" s="5">
        <v>0</v>
      </c>
      <c r="BJ1734" s="5">
        <v>0</v>
      </c>
      <c r="BK1734" s="5">
        <v>0</v>
      </c>
      <c r="BL1734" s="5">
        <v>4783927.6399999997</v>
      </c>
      <c r="BM1734" s="5">
        <v>0</v>
      </c>
      <c r="BN1734" s="5">
        <v>16971688.190000001</v>
      </c>
      <c r="BO1734" s="5">
        <v>0</v>
      </c>
      <c r="BP1734" s="5">
        <v>0</v>
      </c>
      <c r="BQ1734" s="5">
        <v>0</v>
      </c>
      <c r="BR1734" s="5">
        <v>0</v>
      </c>
      <c r="BS1734" s="5">
        <v>0</v>
      </c>
      <c r="BT1734" s="5">
        <v>0</v>
      </c>
      <c r="BU1734" s="5">
        <v>0</v>
      </c>
      <c r="BV1734" s="5">
        <v>0</v>
      </c>
      <c r="BW1734" s="5">
        <v>0</v>
      </c>
      <c r="BX1734" s="5">
        <v>0</v>
      </c>
      <c r="BY1734" s="5">
        <v>0</v>
      </c>
      <c r="BZ1734" s="5">
        <v>0</v>
      </c>
      <c r="CA1734" s="5">
        <v>0</v>
      </c>
      <c r="CB1734" s="5">
        <v>524810.56999999995</v>
      </c>
      <c r="CC1734" s="5">
        <v>0</v>
      </c>
      <c r="CD1734" s="5">
        <v>0</v>
      </c>
      <c r="CE1734" s="24">
        <v>672527877.56000006</v>
      </c>
    </row>
    <row r="1735" spans="2:83" ht="14" customHeight="1" thickTop="1" thickBot="1" x14ac:dyDescent="0.35">
      <c r="B1735" s="25" t="s">
        <v>3031</v>
      </c>
      <c r="C1735" s="26">
        <v>7</v>
      </c>
      <c r="D1735" s="26" t="s">
        <v>3176</v>
      </c>
      <c r="E1735" s="26">
        <v>3008087476</v>
      </c>
      <c r="F1735" s="25" t="s">
        <v>3177</v>
      </c>
      <c r="G1735" s="5">
        <v>0</v>
      </c>
      <c r="H1735" s="5">
        <v>2738406.2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  <c r="AB1735" s="5">
        <v>51596.04</v>
      </c>
      <c r="AC1735" s="5">
        <v>0</v>
      </c>
      <c r="AD1735" s="5">
        <v>3527660.32</v>
      </c>
      <c r="AE1735" s="5">
        <v>0</v>
      </c>
      <c r="AF1735" s="5">
        <v>0</v>
      </c>
      <c r="AG1735" s="5">
        <v>0</v>
      </c>
      <c r="AH1735" s="5">
        <v>0</v>
      </c>
      <c r="AI1735" s="5">
        <v>0</v>
      </c>
      <c r="AJ1735" s="5">
        <v>184000</v>
      </c>
      <c r="AK1735" s="5">
        <v>0</v>
      </c>
      <c r="AL1735" s="5">
        <v>0</v>
      </c>
      <c r="AM1735" s="5">
        <v>0</v>
      </c>
      <c r="AN1735" s="5">
        <v>0</v>
      </c>
      <c r="AO1735" s="5">
        <v>0</v>
      </c>
      <c r="AP1735" s="5">
        <v>0</v>
      </c>
      <c r="AQ1735" s="5">
        <v>0</v>
      </c>
      <c r="AR1735" s="5">
        <v>0</v>
      </c>
      <c r="AS1735" s="5">
        <v>0</v>
      </c>
      <c r="AT1735" s="5">
        <v>46864.76</v>
      </c>
      <c r="AU1735" s="5">
        <v>0</v>
      </c>
      <c r="AV1735" s="5">
        <v>0</v>
      </c>
      <c r="AW1735" s="5">
        <v>0</v>
      </c>
      <c r="AX1735" s="5">
        <v>0</v>
      </c>
      <c r="AY1735" s="5">
        <v>0</v>
      </c>
      <c r="AZ1735" s="5">
        <v>0</v>
      </c>
      <c r="BA1735" s="5">
        <v>0</v>
      </c>
      <c r="BB1735" s="5">
        <v>0</v>
      </c>
      <c r="BC1735" s="5">
        <v>0</v>
      </c>
      <c r="BD1735" s="5">
        <v>0</v>
      </c>
      <c r="BE1735" s="5">
        <v>0</v>
      </c>
      <c r="BF1735" s="5">
        <v>0</v>
      </c>
      <c r="BG1735" s="5">
        <v>0</v>
      </c>
      <c r="BH1735" s="5">
        <v>0</v>
      </c>
      <c r="BI1735" s="5">
        <v>0</v>
      </c>
      <c r="BJ1735" s="5">
        <v>0</v>
      </c>
      <c r="BK1735" s="5">
        <v>0</v>
      </c>
      <c r="BL1735" s="5">
        <v>0</v>
      </c>
      <c r="BM1735" s="5">
        <v>0</v>
      </c>
      <c r="BN1735" s="5">
        <v>15459382.83</v>
      </c>
      <c r="BO1735" s="5">
        <v>0</v>
      </c>
      <c r="BP1735" s="5">
        <v>0</v>
      </c>
      <c r="BQ1735" s="5">
        <v>0</v>
      </c>
      <c r="BR1735" s="5">
        <v>0</v>
      </c>
      <c r="BS1735" s="5">
        <v>0</v>
      </c>
      <c r="BT1735" s="5">
        <v>0</v>
      </c>
      <c r="BU1735" s="5">
        <v>0</v>
      </c>
      <c r="BV1735" s="5">
        <v>0</v>
      </c>
      <c r="BW1735" s="5">
        <v>0</v>
      </c>
      <c r="BX1735" s="5">
        <v>3673647.14</v>
      </c>
      <c r="BY1735" s="5">
        <v>0</v>
      </c>
      <c r="BZ1735" s="5">
        <v>8024550</v>
      </c>
      <c r="CA1735" s="5">
        <v>0</v>
      </c>
      <c r="CB1735" s="5">
        <v>903643.62</v>
      </c>
      <c r="CC1735" s="5">
        <v>0</v>
      </c>
      <c r="CD1735" s="5">
        <v>0</v>
      </c>
      <c r="CE1735" s="24">
        <v>34609750.909999996</v>
      </c>
    </row>
    <row r="1736" spans="2:83" ht="14" customHeight="1" thickTop="1" thickBot="1" x14ac:dyDescent="0.35">
      <c r="B1736" s="25" t="s">
        <v>3031</v>
      </c>
      <c r="C1736" s="26">
        <v>7</v>
      </c>
      <c r="D1736" s="26" t="s">
        <v>3180</v>
      </c>
      <c r="E1736" s="26">
        <v>3008084952</v>
      </c>
      <c r="F1736" s="25" t="s">
        <v>3181</v>
      </c>
      <c r="G1736" s="5">
        <v>0</v>
      </c>
      <c r="H1736" s="5">
        <v>2440915.857393899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9982935.3532000016</v>
      </c>
      <c r="AC1736" s="5">
        <v>0</v>
      </c>
      <c r="AD1736" s="5">
        <v>119668.62526100059</v>
      </c>
      <c r="AE1736" s="5">
        <v>0</v>
      </c>
      <c r="AF1736" s="5">
        <v>0</v>
      </c>
      <c r="AG1736" s="5">
        <v>0</v>
      </c>
      <c r="AH1736" s="5">
        <v>0</v>
      </c>
      <c r="AI1736" s="5">
        <v>0</v>
      </c>
      <c r="AJ1736" s="5">
        <v>0</v>
      </c>
      <c r="AK1736" s="5">
        <v>0</v>
      </c>
      <c r="AL1736" s="5">
        <v>0</v>
      </c>
      <c r="AM1736" s="5">
        <v>0</v>
      </c>
      <c r="AN1736" s="5">
        <v>0</v>
      </c>
      <c r="AO1736" s="5">
        <v>0</v>
      </c>
      <c r="AP1736" s="5">
        <v>0</v>
      </c>
      <c r="AQ1736" s="5">
        <v>0</v>
      </c>
      <c r="AR1736" s="5">
        <v>0</v>
      </c>
      <c r="AS1736" s="5">
        <v>0</v>
      </c>
      <c r="AT1736" s="5">
        <v>89709.669999999925</v>
      </c>
      <c r="AU1736" s="5">
        <v>0</v>
      </c>
      <c r="AV1736" s="5">
        <v>0</v>
      </c>
      <c r="AW1736" s="5">
        <v>0</v>
      </c>
      <c r="AX1736" s="5">
        <v>0</v>
      </c>
      <c r="AY1736" s="5">
        <v>0</v>
      </c>
      <c r="AZ1736" s="5">
        <v>0</v>
      </c>
      <c r="BA1736" s="5">
        <v>0</v>
      </c>
      <c r="BB1736" s="5">
        <v>0</v>
      </c>
      <c r="BC1736" s="5">
        <v>0</v>
      </c>
      <c r="BD1736" s="5">
        <v>0</v>
      </c>
      <c r="BE1736" s="5">
        <v>0</v>
      </c>
      <c r="BF1736" s="5">
        <v>0</v>
      </c>
      <c r="BG1736" s="5">
        <v>0</v>
      </c>
      <c r="BH1736" s="5">
        <v>0</v>
      </c>
      <c r="BI1736" s="5">
        <v>0</v>
      </c>
      <c r="BJ1736" s="5">
        <v>0</v>
      </c>
      <c r="BK1736" s="5">
        <v>0</v>
      </c>
      <c r="BL1736" s="5">
        <v>0</v>
      </c>
      <c r="BM1736" s="5">
        <v>0</v>
      </c>
      <c r="BN1736" s="5">
        <v>18431459.869380962</v>
      </c>
      <c r="BO1736" s="5">
        <v>0</v>
      </c>
      <c r="BP1736" s="5">
        <v>0</v>
      </c>
      <c r="BQ1736" s="5">
        <v>0</v>
      </c>
      <c r="BR1736" s="5">
        <v>0</v>
      </c>
      <c r="BS1736" s="5">
        <v>0</v>
      </c>
      <c r="BT1736" s="5">
        <v>0</v>
      </c>
      <c r="BU1736" s="5">
        <v>0</v>
      </c>
      <c r="BV1736" s="5">
        <v>0</v>
      </c>
      <c r="BW1736" s="5">
        <v>0</v>
      </c>
      <c r="BX1736" s="5">
        <v>0</v>
      </c>
      <c r="BY1736" s="5">
        <v>0</v>
      </c>
      <c r="BZ1736" s="5">
        <v>0</v>
      </c>
      <c r="CA1736" s="5">
        <v>0</v>
      </c>
      <c r="CB1736" s="5">
        <v>1775644.7648780937</v>
      </c>
      <c r="CC1736" s="5">
        <v>0</v>
      </c>
      <c r="CD1736" s="5">
        <v>5555712.1746500004</v>
      </c>
      <c r="CE1736" s="24">
        <v>38396046.314763956</v>
      </c>
    </row>
    <row r="1737" spans="2:83" ht="14" customHeight="1" thickTop="1" thickBot="1" x14ac:dyDescent="0.35">
      <c r="B1737" s="25" t="s">
        <v>3031</v>
      </c>
      <c r="C1737" s="26">
        <v>7</v>
      </c>
      <c r="D1737" s="26" t="s">
        <v>3182</v>
      </c>
      <c r="E1737" s="26">
        <v>3008151890</v>
      </c>
      <c r="F1737" s="25" t="s">
        <v>3183</v>
      </c>
      <c r="G1737" s="5">
        <v>0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1213788.96</v>
      </c>
      <c r="AC1737" s="5">
        <v>0</v>
      </c>
      <c r="AD1737" s="5">
        <v>125630.59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v>0</v>
      </c>
      <c r="AK1737" s="5">
        <v>0</v>
      </c>
      <c r="AL1737" s="5">
        <v>0</v>
      </c>
      <c r="AM1737" s="5">
        <v>0</v>
      </c>
      <c r="AN1737" s="5">
        <v>0</v>
      </c>
      <c r="AO1737" s="5">
        <v>0</v>
      </c>
      <c r="AP1737" s="5">
        <v>0</v>
      </c>
      <c r="AQ1737" s="5">
        <v>0</v>
      </c>
      <c r="AR1737" s="5">
        <v>0</v>
      </c>
      <c r="AS1737" s="5">
        <v>0</v>
      </c>
      <c r="AT1737" s="5">
        <v>1814.62</v>
      </c>
      <c r="AU1737" s="5">
        <v>0</v>
      </c>
      <c r="AV1737" s="5">
        <v>0</v>
      </c>
      <c r="AW1737" s="5">
        <v>0</v>
      </c>
      <c r="AX1737" s="5">
        <v>0</v>
      </c>
      <c r="AY1737" s="5">
        <v>0</v>
      </c>
      <c r="AZ1737" s="5">
        <v>0</v>
      </c>
      <c r="BA1737" s="5">
        <v>0</v>
      </c>
      <c r="BB1737" s="5">
        <v>0</v>
      </c>
      <c r="BC1737" s="5">
        <v>0</v>
      </c>
      <c r="BD1737" s="5">
        <v>0</v>
      </c>
      <c r="BE1737" s="5">
        <v>0</v>
      </c>
      <c r="BF1737" s="5">
        <v>0</v>
      </c>
      <c r="BG1737" s="5">
        <v>0</v>
      </c>
      <c r="BH1737" s="5">
        <v>0</v>
      </c>
      <c r="BI1737" s="5">
        <v>0</v>
      </c>
      <c r="BJ1737" s="5">
        <v>0</v>
      </c>
      <c r="BK1737" s="5">
        <v>0</v>
      </c>
      <c r="BL1737" s="5">
        <v>1107950.53</v>
      </c>
      <c r="BM1737" s="5">
        <v>0</v>
      </c>
      <c r="BN1737" s="5">
        <v>3543568.08</v>
      </c>
      <c r="BO1737" s="5">
        <v>0</v>
      </c>
      <c r="BP1737" s="5">
        <v>0</v>
      </c>
      <c r="BQ1737" s="5">
        <v>0</v>
      </c>
      <c r="BR1737" s="5">
        <v>0</v>
      </c>
      <c r="BS1737" s="5">
        <v>0</v>
      </c>
      <c r="BT1737" s="5">
        <v>0</v>
      </c>
      <c r="BU1737" s="5">
        <v>0</v>
      </c>
      <c r="BV1737" s="5">
        <v>0</v>
      </c>
      <c r="BW1737" s="5">
        <v>0</v>
      </c>
      <c r="BX1737" s="5">
        <v>0</v>
      </c>
      <c r="BY1737" s="5">
        <v>0</v>
      </c>
      <c r="BZ1737" s="5">
        <v>0</v>
      </c>
      <c r="CA1737" s="5">
        <v>0</v>
      </c>
      <c r="CB1737" s="5">
        <v>436451.61</v>
      </c>
      <c r="CC1737" s="5">
        <v>0</v>
      </c>
      <c r="CD1737" s="5">
        <v>0</v>
      </c>
      <c r="CE1737" s="24">
        <v>6429204.3900000006</v>
      </c>
    </row>
    <row r="1738" spans="2:83" ht="14" customHeight="1" thickTop="1" thickBot="1" x14ac:dyDescent="0.35">
      <c r="B1738" s="25" t="s">
        <v>3031</v>
      </c>
      <c r="C1738" s="26">
        <v>7</v>
      </c>
      <c r="D1738" s="26" t="s">
        <v>3184</v>
      </c>
      <c r="E1738" s="26">
        <v>3008087763</v>
      </c>
      <c r="F1738" s="25" t="s">
        <v>3185</v>
      </c>
      <c r="G1738" s="5">
        <v>0</v>
      </c>
      <c r="H1738" s="5">
        <v>3102248.3378340043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  <c r="O1738" s="5">
        <v>0</v>
      </c>
      <c r="P1738" s="5">
        <v>33795.040000000001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  <c r="AB1738" s="5">
        <v>12126211.700000003</v>
      </c>
      <c r="AC1738" s="5">
        <v>0</v>
      </c>
      <c r="AD1738" s="5">
        <v>0</v>
      </c>
      <c r="AE1738" s="5">
        <v>0</v>
      </c>
      <c r="AF1738" s="5">
        <v>0</v>
      </c>
      <c r="AG1738" s="5">
        <v>0</v>
      </c>
      <c r="AH1738" s="5">
        <v>0</v>
      </c>
      <c r="AI1738" s="5">
        <v>0</v>
      </c>
      <c r="AJ1738" s="5">
        <v>0</v>
      </c>
      <c r="AK1738" s="5">
        <v>0</v>
      </c>
      <c r="AL1738" s="5">
        <v>0</v>
      </c>
      <c r="AM1738" s="5">
        <v>0</v>
      </c>
      <c r="AN1738" s="5">
        <v>0</v>
      </c>
      <c r="AO1738" s="5">
        <v>0</v>
      </c>
      <c r="AP1738" s="5">
        <v>0</v>
      </c>
      <c r="AQ1738" s="5">
        <v>0</v>
      </c>
      <c r="AR1738" s="5">
        <v>0</v>
      </c>
      <c r="AS1738" s="5">
        <v>0</v>
      </c>
      <c r="AT1738" s="5">
        <v>727725.69</v>
      </c>
      <c r="AU1738" s="5">
        <v>0</v>
      </c>
      <c r="AV1738" s="5">
        <v>0</v>
      </c>
      <c r="AW1738" s="5">
        <v>0</v>
      </c>
      <c r="AX1738" s="5">
        <v>0</v>
      </c>
      <c r="AY1738" s="5">
        <v>0</v>
      </c>
      <c r="AZ1738" s="5">
        <v>0</v>
      </c>
      <c r="BA1738" s="5">
        <v>0</v>
      </c>
      <c r="BB1738" s="5">
        <v>0</v>
      </c>
      <c r="BC1738" s="5">
        <v>0</v>
      </c>
      <c r="BD1738" s="5">
        <v>0</v>
      </c>
      <c r="BE1738" s="5">
        <v>0</v>
      </c>
      <c r="BF1738" s="5">
        <v>0</v>
      </c>
      <c r="BG1738" s="5">
        <v>0</v>
      </c>
      <c r="BH1738" s="5">
        <v>0</v>
      </c>
      <c r="BI1738" s="5">
        <v>0</v>
      </c>
      <c r="BJ1738" s="5">
        <v>0</v>
      </c>
      <c r="BK1738" s="5">
        <v>0</v>
      </c>
      <c r="BL1738" s="5">
        <v>1350000</v>
      </c>
      <c r="BM1738" s="5">
        <v>0</v>
      </c>
      <c r="BN1738" s="5">
        <v>26394606.140000001</v>
      </c>
      <c r="BO1738" s="5">
        <v>0</v>
      </c>
      <c r="BP1738" s="5">
        <v>0</v>
      </c>
      <c r="BQ1738" s="5">
        <v>0</v>
      </c>
      <c r="BR1738" s="5">
        <v>0</v>
      </c>
      <c r="BS1738" s="5">
        <v>0</v>
      </c>
      <c r="BT1738" s="5">
        <v>0</v>
      </c>
      <c r="BU1738" s="5">
        <v>0</v>
      </c>
      <c r="BV1738" s="5">
        <v>0</v>
      </c>
      <c r="BW1738" s="5">
        <v>0</v>
      </c>
      <c r="BX1738" s="5">
        <v>1097036.29</v>
      </c>
      <c r="BY1738" s="5">
        <v>0</v>
      </c>
      <c r="BZ1738" s="5">
        <v>0</v>
      </c>
      <c r="CA1738" s="5">
        <v>0</v>
      </c>
      <c r="CB1738" s="5">
        <v>1091379.23</v>
      </c>
      <c r="CC1738" s="5">
        <v>0</v>
      </c>
      <c r="CD1738" s="5">
        <v>0</v>
      </c>
      <c r="CE1738" s="24">
        <v>45923002.427834004</v>
      </c>
    </row>
    <row r="1739" spans="2:83" ht="14" customHeight="1" thickTop="1" thickBot="1" x14ac:dyDescent="0.35">
      <c r="B1739" s="25" t="s">
        <v>3031</v>
      </c>
      <c r="C1739" s="26">
        <v>7</v>
      </c>
      <c r="D1739" s="26" t="s">
        <v>3186</v>
      </c>
      <c r="E1739" s="26">
        <v>3008084739</v>
      </c>
      <c r="F1739" s="25" t="s">
        <v>3187</v>
      </c>
      <c r="G1739" s="5">
        <v>0</v>
      </c>
      <c r="H1739" s="5">
        <v>4069285.21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831947.06</v>
      </c>
      <c r="AC1739" s="5">
        <v>0</v>
      </c>
      <c r="AD1739" s="5">
        <v>975736.57</v>
      </c>
      <c r="AE1739" s="5">
        <v>0</v>
      </c>
      <c r="AF1739" s="5">
        <v>3209780.78</v>
      </c>
      <c r="AG1739" s="5">
        <v>0</v>
      </c>
      <c r="AH1739" s="5">
        <v>616849.94999999995</v>
      </c>
      <c r="AI1739" s="5">
        <v>0</v>
      </c>
      <c r="AJ1739" s="5">
        <v>681581.16</v>
      </c>
      <c r="AK1739" s="5">
        <v>0</v>
      </c>
      <c r="AL1739" s="5">
        <v>0</v>
      </c>
      <c r="AM1739" s="5">
        <v>0</v>
      </c>
      <c r="AN1739" s="5">
        <v>0</v>
      </c>
      <c r="AO1739" s="5">
        <v>0</v>
      </c>
      <c r="AP1739" s="5">
        <v>0</v>
      </c>
      <c r="AQ1739" s="5">
        <v>0</v>
      </c>
      <c r="AR1739" s="5">
        <v>0</v>
      </c>
      <c r="AS1739" s="5">
        <v>0</v>
      </c>
      <c r="AT1739" s="5">
        <v>175396.7</v>
      </c>
      <c r="AU1739" s="5">
        <v>0</v>
      </c>
      <c r="AV1739" s="5">
        <v>0</v>
      </c>
      <c r="AW1739" s="5">
        <v>0</v>
      </c>
      <c r="AX1739" s="5">
        <v>0</v>
      </c>
      <c r="AY1739" s="5">
        <v>0</v>
      </c>
      <c r="AZ1739" s="5">
        <v>0</v>
      </c>
      <c r="BA1739" s="5">
        <v>0</v>
      </c>
      <c r="BB1739" s="5">
        <v>0</v>
      </c>
      <c r="BC1739" s="5">
        <v>0</v>
      </c>
      <c r="BD1739" s="5">
        <v>0</v>
      </c>
      <c r="BE1739" s="5">
        <v>0</v>
      </c>
      <c r="BF1739" s="5">
        <v>0</v>
      </c>
      <c r="BG1739" s="5">
        <v>0</v>
      </c>
      <c r="BH1739" s="5">
        <v>0</v>
      </c>
      <c r="BI1739" s="5">
        <v>0</v>
      </c>
      <c r="BJ1739" s="5">
        <v>0</v>
      </c>
      <c r="BK1739" s="5">
        <v>0</v>
      </c>
      <c r="BL1739" s="5">
        <v>128639.89</v>
      </c>
      <c r="BM1739" s="5">
        <v>0</v>
      </c>
      <c r="BN1739" s="5">
        <v>2973404.99</v>
      </c>
      <c r="BO1739" s="5">
        <v>0</v>
      </c>
      <c r="BP1739" s="5">
        <v>0</v>
      </c>
      <c r="BQ1739" s="5">
        <v>0</v>
      </c>
      <c r="BR1739" s="5">
        <v>0</v>
      </c>
      <c r="BS1739" s="5">
        <v>0</v>
      </c>
      <c r="BT1739" s="5">
        <v>0</v>
      </c>
      <c r="BU1739" s="5">
        <v>0</v>
      </c>
      <c r="BV1739" s="5">
        <v>0</v>
      </c>
      <c r="BW1739" s="5">
        <v>0</v>
      </c>
      <c r="BX1739" s="5">
        <v>0</v>
      </c>
      <c r="BY1739" s="5">
        <v>0</v>
      </c>
      <c r="BZ1739" s="5">
        <v>574600</v>
      </c>
      <c r="CA1739" s="5">
        <v>0</v>
      </c>
      <c r="CB1739" s="5">
        <v>14083.1</v>
      </c>
      <c r="CC1739" s="5">
        <v>0</v>
      </c>
      <c r="CD1739" s="5">
        <v>231944.85</v>
      </c>
      <c r="CE1739" s="24">
        <v>14483250.259999998</v>
      </c>
    </row>
    <row r="1740" spans="2:83" ht="14" customHeight="1" thickTop="1" thickBot="1" x14ac:dyDescent="0.35">
      <c r="B1740" s="25" t="s">
        <v>3031</v>
      </c>
      <c r="C1740" s="26">
        <v>7</v>
      </c>
      <c r="D1740" s="26" t="s">
        <v>3188</v>
      </c>
      <c r="E1740" s="26">
        <v>3008092436</v>
      </c>
      <c r="F1740" s="25" t="s">
        <v>3189</v>
      </c>
      <c r="G1740" s="5">
        <v>0</v>
      </c>
      <c r="H1740" s="5">
        <v>28577.48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24074554.84</v>
      </c>
      <c r="AC1740" s="5">
        <v>0</v>
      </c>
      <c r="AD1740" s="5">
        <v>6272096.3600000003</v>
      </c>
      <c r="AE1740" s="5">
        <v>0</v>
      </c>
      <c r="AF1740" s="5">
        <v>0</v>
      </c>
      <c r="AG1740" s="5">
        <v>0</v>
      </c>
      <c r="AH1740" s="5">
        <v>0</v>
      </c>
      <c r="AI1740" s="5">
        <v>0</v>
      </c>
      <c r="AJ1740" s="5">
        <v>86754</v>
      </c>
      <c r="AK1740" s="5">
        <v>0</v>
      </c>
      <c r="AL1740" s="5">
        <v>0</v>
      </c>
      <c r="AM1740" s="5">
        <v>0</v>
      </c>
      <c r="AN1740" s="5">
        <v>0</v>
      </c>
      <c r="AO1740" s="5">
        <v>0</v>
      </c>
      <c r="AP1740" s="5">
        <v>0</v>
      </c>
      <c r="AQ1740" s="5">
        <v>0</v>
      </c>
      <c r="AR1740" s="5">
        <v>0</v>
      </c>
      <c r="AS1740" s="5">
        <v>0</v>
      </c>
      <c r="AT1740" s="5">
        <v>167044.66</v>
      </c>
      <c r="AU1740" s="5">
        <v>0</v>
      </c>
      <c r="AV1740" s="5">
        <v>0</v>
      </c>
      <c r="AW1740" s="5">
        <v>0</v>
      </c>
      <c r="AX1740" s="5">
        <v>0</v>
      </c>
      <c r="AY1740" s="5">
        <v>0</v>
      </c>
      <c r="AZ1740" s="5">
        <v>0</v>
      </c>
      <c r="BA1740" s="5">
        <v>0</v>
      </c>
      <c r="BB1740" s="5">
        <v>0</v>
      </c>
      <c r="BC1740" s="5">
        <v>0</v>
      </c>
      <c r="BD1740" s="5">
        <v>0</v>
      </c>
      <c r="BE1740" s="5">
        <v>0</v>
      </c>
      <c r="BF1740" s="5">
        <v>0</v>
      </c>
      <c r="BG1740" s="5">
        <v>0</v>
      </c>
      <c r="BH1740" s="5">
        <v>0</v>
      </c>
      <c r="BI1740" s="5">
        <v>0</v>
      </c>
      <c r="BJ1740" s="5">
        <v>0</v>
      </c>
      <c r="BK1740" s="5">
        <v>0</v>
      </c>
      <c r="BL1740" s="5">
        <v>0</v>
      </c>
      <c r="BM1740" s="5">
        <v>0</v>
      </c>
      <c r="BN1740" s="5">
        <v>83010043.340000004</v>
      </c>
      <c r="BO1740" s="5">
        <v>0</v>
      </c>
      <c r="BP1740" s="5">
        <v>0</v>
      </c>
      <c r="BQ1740" s="5">
        <v>0</v>
      </c>
      <c r="BR1740" s="5">
        <v>0</v>
      </c>
      <c r="BS1740" s="5">
        <v>0</v>
      </c>
      <c r="BT1740" s="5">
        <v>0</v>
      </c>
      <c r="BU1740" s="5">
        <v>0</v>
      </c>
      <c r="BV1740" s="5">
        <v>0</v>
      </c>
      <c r="BW1740" s="5">
        <v>0</v>
      </c>
      <c r="BX1740" s="5">
        <v>36986552.519999996</v>
      </c>
      <c r="BY1740" s="5">
        <v>0</v>
      </c>
      <c r="BZ1740" s="5">
        <v>0</v>
      </c>
      <c r="CA1740" s="5">
        <v>0</v>
      </c>
      <c r="CB1740" s="5">
        <v>294600</v>
      </c>
      <c r="CC1740" s="5">
        <v>0</v>
      </c>
      <c r="CD1740" s="5">
        <v>0</v>
      </c>
      <c r="CE1740" s="24">
        <v>150920223.19999999</v>
      </c>
    </row>
    <row r="1741" spans="2:83" ht="14" customHeight="1" thickTop="1" thickBot="1" x14ac:dyDescent="0.35">
      <c r="B1741" s="25" t="s">
        <v>3031</v>
      </c>
      <c r="C1741" s="26">
        <v>7</v>
      </c>
      <c r="D1741" s="26" t="s">
        <v>3190</v>
      </c>
      <c r="E1741" s="26">
        <v>3008686822</v>
      </c>
      <c r="F1741" s="25" t="s">
        <v>3191</v>
      </c>
      <c r="G1741" s="5">
        <v>0</v>
      </c>
      <c r="H1741" s="5">
        <v>450347.51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3647262.5</v>
      </c>
      <c r="AC1741" s="5">
        <v>0</v>
      </c>
      <c r="AD1741" s="5">
        <v>1961194.54</v>
      </c>
      <c r="AE1741" s="5">
        <v>0</v>
      </c>
      <c r="AF1741" s="5">
        <v>0</v>
      </c>
      <c r="AG1741" s="5">
        <v>0</v>
      </c>
      <c r="AH1741" s="5">
        <v>0</v>
      </c>
      <c r="AI1741" s="5">
        <v>0</v>
      </c>
      <c r="AJ1741" s="5">
        <v>0</v>
      </c>
      <c r="AK1741" s="5">
        <v>0</v>
      </c>
      <c r="AL1741" s="5">
        <v>0</v>
      </c>
      <c r="AM1741" s="5">
        <v>0</v>
      </c>
      <c r="AN1741" s="5">
        <v>0</v>
      </c>
      <c r="AO1741" s="5">
        <v>0</v>
      </c>
      <c r="AP1741" s="5">
        <v>0</v>
      </c>
      <c r="AQ1741" s="5">
        <v>0</v>
      </c>
      <c r="AR1741" s="5">
        <v>0</v>
      </c>
      <c r="AS1741" s="5">
        <v>0</v>
      </c>
      <c r="AT1741" s="5">
        <v>78069.27</v>
      </c>
      <c r="AU1741" s="5">
        <v>0</v>
      </c>
      <c r="AV1741" s="5">
        <v>0</v>
      </c>
      <c r="AW1741" s="5">
        <v>0</v>
      </c>
      <c r="AX1741" s="5">
        <v>0</v>
      </c>
      <c r="AY1741" s="5">
        <v>0</v>
      </c>
      <c r="AZ1741" s="5">
        <v>0</v>
      </c>
      <c r="BA1741" s="5">
        <v>0</v>
      </c>
      <c r="BB1741" s="5">
        <v>0</v>
      </c>
      <c r="BC1741" s="5">
        <v>0</v>
      </c>
      <c r="BD1741" s="5">
        <v>0</v>
      </c>
      <c r="BE1741" s="5">
        <v>0</v>
      </c>
      <c r="BF1741" s="5">
        <v>0</v>
      </c>
      <c r="BG1741" s="5">
        <v>0</v>
      </c>
      <c r="BH1741" s="5">
        <v>0</v>
      </c>
      <c r="BI1741" s="5">
        <v>0</v>
      </c>
      <c r="BJ1741" s="5">
        <v>0</v>
      </c>
      <c r="BK1741" s="5">
        <v>0</v>
      </c>
      <c r="BL1741" s="5">
        <v>0</v>
      </c>
      <c r="BM1741" s="5">
        <v>0</v>
      </c>
      <c r="BN1741" s="5">
        <v>9970482.8200000003</v>
      </c>
      <c r="BO1741" s="5">
        <v>0</v>
      </c>
      <c r="BP1741" s="5">
        <v>0</v>
      </c>
      <c r="BQ1741" s="5">
        <v>0</v>
      </c>
      <c r="BR1741" s="5">
        <v>0</v>
      </c>
      <c r="BS1741" s="5">
        <v>0</v>
      </c>
      <c r="BT1741" s="5">
        <v>0</v>
      </c>
      <c r="BU1741" s="5">
        <v>0</v>
      </c>
      <c r="BV1741" s="5">
        <v>0</v>
      </c>
      <c r="BW1741" s="5">
        <v>0</v>
      </c>
      <c r="BX1741" s="5">
        <v>2041045.52</v>
      </c>
      <c r="BY1741" s="5">
        <v>0</v>
      </c>
      <c r="BZ1741" s="5">
        <v>0</v>
      </c>
      <c r="CA1741" s="5">
        <v>0</v>
      </c>
      <c r="CB1741" s="5">
        <v>286560.99</v>
      </c>
      <c r="CC1741" s="5">
        <v>0</v>
      </c>
      <c r="CD1741" s="5">
        <v>0</v>
      </c>
      <c r="CE1741" s="24">
        <v>18434963.149999999</v>
      </c>
    </row>
    <row r="1742" spans="2:83" ht="14" customHeight="1" thickTop="1" thickBot="1" x14ac:dyDescent="0.35">
      <c r="B1742" s="25" t="s">
        <v>3031</v>
      </c>
      <c r="C1742" s="26">
        <v>7</v>
      </c>
      <c r="D1742" s="26" t="s">
        <v>3192</v>
      </c>
      <c r="E1742" s="26">
        <v>3008087464</v>
      </c>
      <c r="F1742" s="25" t="s">
        <v>3193</v>
      </c>
      <c r="G1742" s="5">
        <v>0</v>
      </c>
      <c r="H1742" s="5">
        <v>3019838.2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5">
        <v>18518936.120000001</v>
      </c>
      <c r="AC1742" s="5">
        <v>0</v>
      </c>
      <c r="AD1742" s="5">
        <v>-3354920.36</v>
      </c>
      <c r="AE1742" s="5">
        <v>0</v>
      </c>
      <c r="AF1742" s="5">
        <v>143244.74</v>
      </c>
      <c r="AG1742" s="5">
        <v>0</v>
      </c>
      <c r="AH1742" s="5">
        <v>0</v>
      </c>
      <c r="AI1742" s="5">
        <v>0</v>
      </c>
      <c r="AJ1742" s="5">
        <v>0</v>
      </c>
      <c r="AK1742" s="5">
        <v>0</v>
      </c>
      <c r="AL1742" s="5">
        <v>0</v>
      </c>
      <c r="AM1742" s="5">
        <v>0</v>
      </c>
      <c r="AN1742" s="5">
        <v>0</v>
      </c>
      <c r="AO1742" s="5">
        <v>0</v>
      </c>
      <c r="AP1742" s="5">
        <v>0</v>
      </c>
      <c r="AQ1742" s="5">
        <v>0</v>
      </c>
      <c r="AR1742" s="5">
        <v>0</v>
      </c>
      <c r="AS1742" s="5">
        <v>0</v>
      </c>
      <c r="AT1742" s="5">
        <v>727725.69</v>
      </c>
      <c r="AU1742" s="5">
        <v>0</v>
      </c>
      <c r="AV1742" s="5">
        <v>0</v>
      </c>
      <c r="AW1742" s="5">
        <v>0</v>
      </c>
      <c r="AX1742" s="5">
        <v>0</v>
      </c>
      <c r="AY1742" s="5">
        <v>0</v>
      </c>
      <c r="AZ1742" s="5">
        <v>0</v>
      </c>
      <c r="BA1742" s="5">
        <v>0</v>
      </c>
      <c r="BB1742" s="5">
        <v>0</v>
      </c>
      <c r="BC1742" s="5">
        <v>0</v>
      </c>
      <c r="BD1742" s="5">
        <v>0</v>
      </c>
      <c r="BE1742" s="5">
        <v>0</v>
      </c>
      <c r="BF1742" s="5">
        <v>0</v>
      </c>
      <c r="BG1742" s="5">
        <v>0</v>
      </c>
      <c r="BH1742" s="5">
        <v>0</v>
      </c>
      <c r="BI1742" s="5">
        <v>0</v>
      </c>
      <c r="BJ1742" s="5">
        <v>0</v>
      </c>
      <c r="BK1742" s="5">
        <v>0</v>
      </c>
      <c r="BL1742" s="5">
        <v>0</v>
      </c>
      <c r="BM1742" s="5">
        <v>0</v>
      </c>
      <c r="BN1742" s="5">
        <v>19586166.52</v>
      </c>
      <c r="BO1742" s="5">
        <v>0</v>
      </c>
      <c r="BP1742" s="5">
        <v>0</v>
      </c>
      <c r="BQ1742" s="5">
        <v>0</v>
      </c>
      <c r="BR1742" s="5">
        <v>0</v>
      </c>
      <c r="BS1742" s="5">
        <v>0</v>
      </c>
      <c r="BT1742" s="5">
        <v>0</v>
      </c>
      <c r="BU1742" s="5">
        <v>0</v>
      </c>
      <c r="BV1742" s="5">
        <v>0</v>
      </c>
      <c r="BW1742" s="5">
        <v>0</v>
      </c>
      <c r="BX1742" s="5">
        <v>12173727.369999999</v>
      </c>
      <c r="BY1742" s="5">
        <v>0</v>
      </c>
      <c r="BZ1742" s="5">
        <v>0</v>
      </c>
      <c r="CA1742" s="5">
        <v>0</v>
      </c>
      <c r="CB1742" s="5">
        <v>3139950.54</v>
      </c>
      <c r="CC1742" s="5">
        <v>0</v>
      </c>
      <c r="CD1742" s="5">
        <v>0</v>
      </c>
      <c r="CE1742" s="24">
        <v>53954668.819999993</v>
      </c>
    </row>
    <row r="1743" spans="2:83" ht="14" customHeight="1" thickTop="1" thickBot="1" x14ac:dyDescent="0.35">
      <c r="B1743" s="25" t="s">
        <v>3031</v>
      </c>
      <c r="C1743" s="26">
        <v>7</v>
      </c>
      <c r="D1743" s="26" t="s">
        <v>3194</v>
      </c>
      <c r="E1743" s="26">
        <v>3008666878</v>
      </c>
      <c r="F1743" s="25" t="s">
        <v>3195</v>
      </c>
      <c r="G1743" s="5">
        <v>0</v>
      </c>
      <c r="H1743" s="5">
        <v>732962.16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945771.02</v>
      </c>
      <c r="AC1743" s="5">
        <v>0</v>
      </c>
      <c r="AD1743" s="5">
        <v>0</v>
      </c>
      <c r="AE1743" s="5">
        <v>0</v>
      </c>
      <c r="AF1743" s="5">
        <v>0</v>
      </c>
      <c r="AG1743" s="5">
        <v>0</v>
      </c>
      <c r="AH1743" s="5">
        <v>0</v>
      </c>
      <c r="AI1743" s="5">
        <v>0</v>
      </c>
      <c r="AJ1743" s="5">
        <v>158544</v>
      </c>
      <c r="AK1743" s="5">
        <v>0</v>
      </c>
      <c r="AL1743" s="5">
        <v>0</v>
      </c>
      <c r="AM1743" s="5">
        <v>0</v>
      </c>
      <c r="AN1743" s="5">
        <v>0</v>
      </c>
      <c r="AO1743" s="5">
        <v>0</v>
      </c>
      <c r="AP1743" s="5">
        <v>0</v>
      </c>
      <c r="AQ1743" s="5">
        <v>0</v>
      </c>
      <c r="AR1743" s="5">
        <v>0</v>
      </c>
      <c r="AS1743" s="5">
        <v>0</v>
      </c>
      <c r="AT1743" s="5">
        <v>141449.74</v>
      </c>
      <c r="AU1743" s="5">
        <v>0</v>
      </c>
      <c r="AV1743" s="5">
        <v>0</v>
      </c>
      <c r="AW1743" s="5">
        <v>0</v>
      </c>
      <c r="AX1743" s="5">
        <v>0</v>
      </c>
      <c r="AY1743" s="5">
        <v>0</v>
      </c>
      <c r="AZ1743" s="5">
        <v>0</v>
      </c>
      <c r="BA1743" s="5">
        <v>0</v>
      </c>
      <c r="BB1743" s="5">
        <v>0</v>
      </c>
      <c r="BC1743" s="5">
        <v>0</v>
      </c>
      <c r="BD1743" s="5">
        <v>0</v>
      </c>
      <c r="BE1743" s="5">
        <v>0</v>
      </c>
      <c r="BF1743" s="5">
        <v>0</v>
      </c>
      <c r="BG1743" s="5">
        <v>0</v>
      </c>
      <c r="BH1743" s="5">
        <v>0</v>
      </c>
      <c r="BI1743" s="5">
        <v>0</v>
      </c>
      <c r="BJ1743" s="5">
        <v>0</v>
      </c>
      <c r="BK1743" s="5">
        <v>0</v>
      </c>
      <c r="BL1743" s="5">
        <v>0</v>
      </c>
      <c r="BM1743" s="5">
        <v>0</v>
      </c>
      <c r="BN1743" s="5">
        <v>2638982.02</v>
      </c>
      <c r="BO1743" s="5">
        <v>0</v>
      </c>
      <c r="BP1743" s="5">
        <v>0</v>
      </c>
      <c r="BQ1743" s="5">
        <v>0</v>
      </c>
      <c r="BR1743" s="5">
        <v>0</v>
      </c>
      <c r="BS1743" s="5">
        <v>0</v>
      </c>
      <c r="BT1743" s="5">
        <v>0</v>
      </c>
      <c r="BU1743" s="5">
        <v>0</v>
      </c>
      <c r="BV1743" s="5">
        <v>0</v>
      </c>
      <c r="BW1743" s="5">
        <v>0</v>
      </c>
      <c r="BX1743" s="5">
        <v>2631509.5499999998</v>
      </c>
      <c r="BY1743" s="5">
        <v>0</v>
      </c>
      <c r="BZ1743" s="5">
        <v>0</v>
      </c>
      <c r="CA1743" s="5">
        <v>0</v>
      </c>
      <c r="CB1743" s="5">
        <v>0</v>
      </c>
      <c r="CC1743" s="5">
        <v>0</v>
      </c>
      <c r="CD1743" s="5">
        <v>0</v>
      </c>
      <c r="CE1743" s="24">
        <v>7249218.4900000002</v>
      </c>
    </row>
    <row r="1744" spans="2:83" ht="14" customHeight="1" thickTop="1" thickBot="1" x14ac:dyDescent="0.35">
      <c r="B1744" s="25" t="s">
        <v>3031</v>
      </c>
      <c r="C1744" s="26">
        <v>7</v>
      </c>
      <c r="D1744" s="26" t="s">
        <v>3196</v>
      </c>
      <c r="E1744" s="26">
        <v>3008084968</v>
      </c>
      <c r="F1744" s="25" t="s">
        <v>3197</v>
      </c>
      <c r="G1744" s="5">
        <v>-844761.83</v>
      </c>
      <c r="H1744" s="5">
        <v>10094268.949999999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28200137.039999999</v>
      </c>
      <c r="AB1744" s="5">
        <v>19096146.210000001</v>
      </c>
      <c r="AC1744" s="5">
        <v>1959775.85</v>
      </c>
      <c r="AD1744" s="5">
        <v>0</v>
      </c>
      <c r="AE1744" s="5">
        <v>0</v>
      </c>
      <c r="AF1744" s="5">
        <v>666</v>
      </c>
      <c r="AG1744" s="5">
        <v>0</v>
      </c>
      <c r="AH1744" s="5">
        <v>0</v>
      </c>
      <c r="AI1744" s="5">
        <v>0</v>
      </c>
      <c r="AJ1744" s="5">
        <v>0</v>
      </c>
      <c r="AK1744" s="5">
        <v>0</v>
      </c>
      <c r="AL1744" s="5">
        <v>0</v>
      </c>
      <c r="AM1744" s="5">
        <v>0</v>
      </c>
      <c r="AN1744" s="5">
        <v>0</v>
      </c>
      <c r="AO1744" s="5">
        <v>15350986.42</v>
      </c>
      <c r="AP1744" s="5">
        <v>6.37</v>
      </c>
      <c r="AQ1744" s="5">
        <v>0</v>
      </c>
      <c r="AR1744" s="5">
        <v>0</v>
      </c>
      <c r="AS1744" s="5">
        <v>220390.94</v>
      </c>
      <c r="AT1744" s="5">
        <v>34055.81</v>
      </c>
      <c r="AU1744" s="5">
        <v>0</v>
      </c>
      <c r="AV1744" s="5">
        <v>0</v>
      </c>
      <c r="AW1744" s="5">
        <v>0</v>
      </c>
      <c r="AX1744" s="5">
        <v>0</v>
      </c>
      <c r="AY1744" s="5">
        <v>0</v>
      </c>
      <c r="AZ1744" s="5">
        <v>0</v>
      </c>
      <c r="BA1744" s="5">
        <v>0</v>
      </c>
      <c r="BB1744" s="5">
        <v>0</v>
      </c>
      <c r="BC1744" s="5">
        <v>0</v>
      </c>
      <c r="BD1744" s="5">
        <v>0</v>
      </c>
      <c r="BE1744" s="5">
        <v>0</v>
      </c>
      <c r="BF1744" s="5">
        <v>0</v>
      </c>
      <c r="BG1744" s="5">
        <v>0</v>
      </c>
      <c r="BH1744" s="5">
        <v>0</v>
      </c>
      <c r="BI1744" s="5">
        <v>0</v>
      </c>
      <c r="BJ1744" s="5">
        <v>0</v>
      </c>
      <c r="BK1744" s="5">
        <v>0</v>
      </c>
      <c r="BL1744" s="5">
        <v>0</v>
      </c>
      <c r="BM1744" s="5">
        <v>0</v>
      </c>
      <c r="BN1744" s="5">
        <v>40456801.280000001</v>
      </c>
      <c r="BO1744" s="5">
        <v>0</v>
      </c>
      <c r="BP1744" s="5">
        <v>0</v>
      </c>
      <c r="BQ1744" s="5">
        <v>0</v>
      </c>
      <c r="BR1744" s="5">
        <v>0</v>
      </c>
      <c r="BS1744" s="5">
        <v>0</v>
      </c>
      <c r="BT1744" s="5">
        <v>0</v>
      </c>
      <c r="BU1744" s="5">
        <v>0</v>
      </c>
      <c r="BV1744" s="5">
        <v>0</v>
      </c>
      <c r="BW1744" s="5">
        <v>0</v>
      </c>
      <c r="BX1744" s="5">
        <v>10788790.02</v>
      </c>
      <c r="BY1744" s="5">
        <v>0</v>
      </c>
      <c r="BZ1744" s="5">
        <v>0</v>
      </c>
      <c r="CA1744" s="5">
        <v>0</v>
      </c>
      <c r="CB1744" s="5">
        <v>280809.92</v>
      </c>
      <c r="CC1744" s="5">
        <v>0</v>
      </c>
      <c r="CD1744" s="5">
        <v>0</v>
      </c>
      <c r="CE1744" s="24">
        <v>125638072.98</v>
      </c>
    </row>
    <row r="1745" spans="2:83" ht="14" customHeight="1" thickTop="1" thickBot="1" x14ac:dyDescent="0.35">
      <c r="B1745" s="25" t="s">
        <v>3031</v>
      </c>
      <c r="C1745" s="26">
        <v>7</v>
      </c>
      <c r="D1745" s="26" t="s">
        <v>3199</v>
      </c>
      <c r="E1745" s="26">
        <v>3008092171</v>
      </c>
      <c r="F1745" s="25" t="s">
        <v>3200</v>
      </c>
      <c r="G1745" s="5">
        <v>0</v>
      </c>
      <c r="H1745" s="5">
        <v>1051900.05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974884.4</v>
      </c>
      <c r="AC1745" s="5">
        <v>0</v>
      </c>
      <c r="AD1745" s="5">
        <v>0</v>
      </c>
      <c r="AE1745" s="5">
        <v>0</v>
      </c>
      <c r="AF1745" s="5">
        <v>0</v>
      </c>
      <c r="AG1745" s="5">
        <v>0</v>
      </c>
      <c r="AH1745" s="5">
        <v>0</v>
      </c>
      <c r="AI1745" s="5">
        <v>0</v>
      </c>
      <c r="AJ1745" s="5">
        <v>0</v>
      </c>
      <c r="AK1745" s="5">
        <v>0</v>
      </c>
      <c r="AL1745" s="5">
        <v>0</v>
      </c>
      <c r="AM1745" s="5">
        <v>0</v>
      </c>
      <c r="AN1745" s="5">
        <v>0</v>
      </c>
      <c r="AO1745" s="5">
        <v>0</v>
      </c>
      <c r="AP1745" s="5">
        <v>0</v>
      </c>
      <c r="AQ1745" s="5">
        <v>0</v>
      </c>
      <c r="AR1745" s="5">
        <v>0</v>
      </c>
      <c r="AS1745" s="5">
        <v>0</v>
      </c>
      <c r="AT1745" s="5">
        <v>0</v>
      </c>
      <c r="AU1745" s="5">
        <v>0</v>
      </c>
      <c r="AV1745" s="5">
        <v>0</v>
      </c>
      <c r="AW1745" s="5">
        <v>0</v>
      </c>
      <c r="AX1745" s="5">
        <v>0</v>
      </c>
      <c r="AY1745" s="5">
        <v>0</v>
      </c>
      <c r="AZ1745" s="5">
        <v>0</v>
      </c>
      <c r="BA1745" s="5">
        <v>0</v>
      </c>
      <c r="BB1745" s="5">
        <v>0</v>
      </c>
      <c r="BC1745" s="5">
        <v>0</v>
      </c>
      <c r="BD1745" s="5">
        <v>0</v>
      </c>
      <c r="BE1745" s="5">
        <v>0</v>
      </c>
      <c r="BF1745" s="5">
        <v>0</v>
      </c>
      <c r="BG1745" s="5">
        <v>0</v>
      </c>
      <c r="BH1745" s="5">
        <v>0</v>
      </c>
      <c r="BI1745" s="5">
        <v>0</v>
      </c>
      <c r="BJ1745" s="5">
        <v>0</v>
      </c>
      <c r="BK1745" s="5">
        <v>0</v>
      </c>
      <c r="BL1745" s="5">
        <v>0</v>
      </c>
      <c r="BM1745" s="5">
        <v>0</v>
      </c>
      <c r="BN1745" s="5">
        <v>16312814.27</v>
      </c>
      <c r="BO1745" s="5">
        <v>0</v>
      </c>
      <c r="BP1745" s="5">
        <v>0</v>
      </c>
      <c r="BQ1745" s="5">
        <v>0</v>
      </c>
      <c r="BR1745" s="5">
        <v>0</v>
      </c>
      <c r="BS1745" s="5">
        <v>0</v>
      </c>
      <c r="BT1745" s="5">
        <v>0</v>
      </c>
      <c r="BU1745" s="5">
        <v>0</v>
      </c>
      <c r="BV1745" s="5">
        <v>0</v>
      </c>
      <c r="BW1745" s="5">
        <v>0</v>
      </c>
      <c r="BX1745" s="5">
        <v>299910.98</v>
      </c>
      <c r="BY1745" s="5">
        <v>0</v>
      </c>
      <c r="BZ1745" s="5">
        <v>0</v>
      </c>
      <c r="CA1745" s="5">
        <v>0</v>
      </c>
      <c r="CB1745" s="5">
        <v>0</v>
      </c>
      <c r="CC1745" s="5">
        <v>0</v>
      </c>
      <c r="CD1745" s="5">
        <v>0</v>
      </c>
      <c r="CE1745" s="24">
        <v>18639509.699999999</v>
      </c>
    </row>
    <row r="1746" spans="2:83" ht="14" customHeight="1" thickTop="1" thickBot="1" x14ac:dyDescent="0.35">
      <c r="B1746" s="25" t="s">
        <v>3031</v>
      </c>
      <c r="C1746" s="26">
        <v>7</v>
      </c>
      <c r="D1746" s="26" t="s">
        <v>3201</v>
      </c>
      <c r="E1746" s="26">
        <v>3008162224</v>
      </c>
      <c r="F1746" s="25" t="s">
        <v>3202</v>
      </c>
      <c r="G1746" s="5">
        <v>0</v>
      </c>
      <c r="H1746" s="5">
        <v>120137.44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5">
        <v>16721728.880000001</v>
      </c>
      <c r="AC1746" s="5">
        <v>0</v>
      </c>
      <c r="AD1746" s="5">
        <v>7237734.8499999996</v>
      </c>
      <c r="AE1746" s="5">
        <v>0</v>
      </c>
      <c r="AF1746" s="5">
        <v>0</v>
      </c>
      <c r="AG1746" s="5">
        <v>0</v>
      </c>
      <c r="AH1746" s="5">
        <v>0</v>
      </c>
      <c r="AI1746" s="5">
        <v>0</v>
      </c>
      <c r="AJ1746" s="5">
        <v>0</v>
      </c>
      <c r="AK1746" s="5">
        <v>0</v>
      </c>
      <c r="AL1746" s="5">
        <v>0</v>
      </c>
      <c r="AM1746" s="5">
        <v>0</v>
      </c>
      <c r="AN1746" s="5">
        <v>0</v>
      </c>
      <c r="AO1746" s="5">
        <v>0</v>
      </c>
      <c r="AP1746" s="5">
        <v>0</v>
      </c>
      <c r="AQ1746" s="5">
        <v>0</v>
      </c>
      <c r="AR1746" s="5">
        <v>0</v>
      </c>
      <c r="AS1746" s="5">
        <v>0</v>
      </c>
      <c r="AT1746" s="5">
        <v>0</v>
      </c>
      <c r="AU1746" s="5">
        <v>0</v>
      </c>
      <c r="AV1746" s="5">
        <v>0</v>
      </c>
      <c r="AW1746" s="5">
        <v>0</v>
      </c>
      <c r="AX1746" s="5">
        <v>0</v>
      </c>
      <c r="AY1746" s="5">
        <v>0</v>
      </c>
      <c r="AZ1746" s="5">
        <v>0</v>
      </c>
      <c r="BA1746" s="5">
        <v>0</v>
      </c>
      <c r="BB1746" s="5">
        <v>0</v>
      </c>
      <c r="BC1746" s="5">
        <v>0</v>
      </c>
      <c r="BD1746" s="5">
        <v>0</v>
      </c>
      <c r="BE1746" s="5">
        <v>0</v>
      </c>
      <c r="BF1746" s="5">
        <v>0</v>
      </c>
      <c r="BG1746" s="5">
        <v>0</v>
      </c>
      <c r="BH1746" s="5">
        <v>0</v>
      </c>
      <c r="BI1746" s="5">
        <v>0</v>
      </c>
      <c r="BJ1746" s="5">
        <v>0</v>
      </c>
      <c r="BK1746" s="5">
        <v>0</v>
      </c>
      <c r="BL1746" s="5">
        <v>152120</v>
      </c>
      <c r="BM1746" s="5">
        <v>0</v>
      </c>
      <c r="BN1746" s="5">
        <v>2884284.24</v>
      </c>
      <c r="BO1746" s="5">
        <v>0</v>
      </c>
      <c r="BP1746" s="5">
        <v>0</v>
      </c>
      <c r="BQ1746" s="5">
        <v>0</v>
      </c>
      <c r="BR1746" s="5">
        <v>0</v>
      </c>
      <c r="BS1746" s="5">
        <v>0</v>
      </c>
      <c r="BT1746" s="5">
        <v>0</v>
      </c>
      <c r="BU1746" s="5">
        <v>0</v>
      </c>
      <c r="BV1746" s="5">
        <v>0</v>
      </c>
      <c r="BW1746" s="5">
        <v>0</v>
      </c>
      <c r="BX1746" s="5">
        <v>427141.29</v>
      </c>
      <c r="BY1746" s="5">
        <v>0</v>
      </c>
      <c r="BZ1746" s="5">
        <v>0</v>
      </c>
      <c r="CA1746" s="5">
        <v>0</v>
      </c>
      <c r="CB1746" s="5">
        <v>780651.29</v>
      </c>
      <c r="CC1746" s="5">
        <v>0</v>
      </c>
      <c r="CD1746" s="5">
        <v>0</v>
      </c>
      <c r="CE1746" s="24">
        <v>28323797.990000002</v>
      </c>
    </row>
    <row r="1747" spans="2:83" ht="14" customHeight="1" thickTop="1" thickBot="1" x14ac:dyDescent="0.35">
      <c r="B1747" s="25" t="s">
        <v>3031</v>
      </c>
      <c r="C1747" s="26">
        <v>7</v>
      </c>
      <c r="D1747" s="26" t="s">
        <v>3203</v>
      </c>
      <c r="E1747" s="26">
        <v>3008261241</v>
      </c>
      <c r="F1747" s="25" t="s">
        <v>3204</v>
      </c>
      <c r="G1747" s="5">
        <v>10294497.6</v>
      </c>
      <c r="H1747" s="5">
        <v>980148.88</v>
      </c>
      <c r="I1747" s="5">
        <v>0</v>
      </c>
      <c r="J1747" s="5">
        <v>0</v>
      </c>
      <c r="K1747" s="5">
        <v>0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33681981.549999997</v>
      </c>
      <c r="T1747" s="5">
        <v>162820.12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4194775.7699999996</v>
      </c>
      <c r="AB1747" s="5">
        <v>2416583.14</v>
      </c>
      <c r="AC1747" s="5">
        <v>2177252.9300000002</v>
      </c>
      <c r="AD1747" s="5">
        <v>0</v>
      </c>
      <c r="AE1747" s="5">
        <v>0</v>
      </c>
      <c r="AF1747" s="5">
        <v>1069.28</v>
      </c>
      <c r="AG1747" s="5">
        <v>0</v>
      </c>
      <c r="AH1747" s="5">
        <v>0</v>
      </c>
      <c r="AI1747" s="5">
        <v>0</v>
      </c>
      <c r="AJ1747" s="5">
        <v>0</v>
      </c>
      <c r="AK1747" s="5">
        <v>0</v>
      </c>
      <c r="AL1747" s="5">
        <v>0</v>
      </c>
      <c r="AM1747" s="5">
        <v>0</v>
      </c>
      <c r="AN1747" s="5">
        <v>0</v>
      </c>
      <c r="AO1747" s="5">
        <v>613898.27</v>
      </c>
      <c r="AP1747" s="5">
        <v>0</v>
      </c>
      <c r="AQ1747" s="5">
        <v>0</v>
      </c>
      <c r="AR1747" s="5">
        <v>0</v>
      </c>
      <c r="AS1747" s="5">
        <v>0</v>
      </c>
      <c r="AT1747" s="5">
        <v>0</v>
      </c>
      <c r="AU1747" s="5">
        <v>0</v>
      </c>
      <c r="AV1747" s="5">
        <v>0</v>
      </c>
      <c r="AW1747" s="5">
        <v>0</v>
      </c>
      <c r="AX1747" s="5">
        <v>0</v>
      </c>
      <c r="AY1747" s="5">
        <v>0</v>
      </c>
      <c r="AZ1747" s="5">
        <v>0</v>
      </c>
      <c r="BA1747" s="5">
        <v>0</v>
      </c>
      <c r="BB1747" s="5">
        <v>0</v>
      </c>
      <c r="BC1747" s="5">
        <v>0</v>
      </c>
      <c r="BD1747" s="5">
        <v>0</v>
      </c>
      <c r="BE1747" s="5">
        <v>0</v>
      </c>
      <c r="BF1747" s="5">
        <v>0</v>
      </c>
      <c r="BG1747" s="5">
        <v>0</v>
      </c>
      <c r="BH1747" s="5">
        <v>0</v>
      </c>
      <c r="BI1747" s="5">
        <v>0</v>
      </c>
      <c r="BJ1747" s="5">
        <v>0</v>
      </c>
      <c r="BK1747" s="5">
        <v>0</v>
      </c>
      <c r="BL1747" s="5">
        <v>0</v>
      </c>
      <c r="BM1747" s="5">
        <v>0</v>
      </c>
      <c r="BN1747" s="5">
        <v>0</v>
      </c>
      <c r="BO1747" s="5">
        <v>0</v>
      </c>
      <c r="BP1747" s="5">
        <v>0</v>
      </c>
      <c r="BQ1747" s="5">
        <v>0</v>
      </c>
      <c r="BR1747" s="5">
        <v>0</v>
      </c>
      <c r="BS1747" s="5">
        <v>0</v>
      </c>
      <c r="BT1747" s="5">
        <v>0</v>
      </c>
      <c r="BU1747" s="5">
        <v>0</v>
      </c>
      <c r="BV1747" s="5">
        <v>0</v>
      </c>
      <c r="BW1747" s="5">
        <v>0</v>
      </c>
      <c r="BX1747" s="5">
        <v>-868015.02</v>
      </c>
      <c r="BY1747" s="5">
        <v>0</v>
      </c>
      <c r="BZ1747" s="5">
        <v>0</v>
      </c>
      <c r="CA1747" s="5">
        <v>0</v>
      </c>
      <c r="CB1747" s="5">
        <v>413189</v>
      </c>
      <c r="CC1747" s="5">
        <v>0</v>
      </c>
      <c r="CD1747" s="5">
        <v>0</v>
      </c>
      <c r="CE1747" s="24">
        <v>54068201.520000003</v>
      </c>
    </row>
    <row r="1748" spans="2:83" ht="14" customHeight="1" thickTop="1" thickBot="1" x14ac:dyDescent="0.35">
      <c r="B1748" s="25" t="s">
        <v>3031</v>
      </c>
      <c r="C1748" s="26">
        <v>7</v>
      </c>
      <c r="D1748" s="26" t="s">
        <v>3205</v>
      </c>
      <c r="E1748" s="26">
        <v>3008087907</v>
      </c>
      <c r="F1748" s="25" t="s">
        <v>3206</v>
      </c>
      <c r="G1748" s="5">
        <v>0</v>
      </c>
      <c r="H1748" s="5">
        <v>144746.07999999999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44848195.359999999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28238142.530000001</v>
      </c>
      <c r="AC1748" s="5">
        <v>0</v>
      </c>
      <c r="AD1748" s="5">
        <v>621416.36</v>
      </c>
      <c r="AE1748" s="5">
        <v>0</v>
      </c>
      <c r="AF1748" s="5">
        <v>0</v>
      </c>
      <c r="AG1748" s="5">
        <v>0</v>
      </c>
      <c r="AH1748" s="5">
        <v>0</v>
      </c>
      <c r="AI1748" s="5">
        <v>0</v>
      </c>
      <c r="AJ1748" s="5">
        <v>326538.84000000003</v>
      </c>
      <c r="AK1748" s="5">
        <v>0</v>
      </c>
      <c r="AL1748" s="5">
        <v>0</v>
      </c>
      <c r="AM1748" s="5">
        <v>0</v>
      </c>
      <c r="AN1748" s="5">
        <v>0</v>
      </c>
      <c r="AO1748" s="5">
        <v>0</v>
      </c>
      <c r="AP1748" s="5">
        <v>0</v>
      </c>
      <c r="AQ1748" s="5">
        <v>0</v>
      </c>
      <c r="AR1748" s="5">
        <v>0</v>
      </c>
      <c r="AS1748" s="5">
        <v>0</v>
      </c>
      <c r="AT1748" s="5">
        <v>445980.37</v>
      </c>
      <c r="AU1748" s="5">
        <v>0</v>
      </c>
      <c r="AV1748" s="5">
        <v>0</v>
      </c>
      <c r="AW1748" s="5">
        <v>0</v>
      </c>
      <c r="AX1748" s="5">
        <v>0</v>
      </c>
      <c r="AY1748" s="5">
        <v>0</v>
      </c>
      <c r="AZ1748" s="5">
        <v>0</v>
      </c>
      <c r="BA1748" s="5">
        <v>0</v>
      </c>
      <c r="BB1748" s="5">
        <v>0</v>
      </c>
      <c r="BC1748" s="5">
        <v>0</v>
      </c>
      <c r="BD1748" s="5">
        <v>0</v>
      </c>
      <c r="BE1748" s="5">
        <v>0</v>
      </c>
      <c r="BF1748" s="5">
        <v>0</v>
      </c>
      <c r="BG1748" s="5">
        <v>0</v>
      </c>
      <c r="BH1748" s="5">
        <v>0</v>
      </c>
      <c r="BI1748" s="5">
        <v>0</v>
      </c>
      <c r="BJ1748" s="5">
        <v>0</v>
      </c>
      <c r="BK1748" s="5">
        <v>0</v>
      </c>
      <c r="BL1748" s="5">
        <v>750000</v>
      </c>
      <c r="BM1748" s="5">
        <v>0</v>
      </c>
      <c r="BN1748" s="5">
        <v>11023739.07</v>
      </c>
      <c r="BO1748" s="5">
        <v>0</v>
      </c>
      <c r="BP1748" s="5">
        <v>0</v>
      </c>
      <c r="BQ1748" s="5">
        <v>0</v>
      </c>
      <c r="BR1748" s="5">
        <v>0</v>
      </c>
      <c r="BS1748" s="5">
        <v>0</v>
      </c>
      <c r="BT1748" s="5">
        <v>0</v>
      </c>
      <c r="BU1748" s="5">
        <v>0</v>
      </c>
      <c r="BV1748" s="5">
        <v>0</v>
      </c>
      <c r="BW1748" s="5">
        <v>0</v>
      </c>
      <c r="BX1748" s="5">
        <v>1453339.34</v>
      </c>
      <c r="BY1748" s="5">
        <v>0</v>
      </c>
      <c r="BZ1748" s="5">
        <v>0</v>
      </c>
      <c r="CA1748" s="5">
        <v>0</v>
      </c>
      <c r="CB1748" s="5">
        <v>1915515.57</v>
      </c>
      <c r="CC1748" s="5">
        <v>0</v>
      </c>
      <c r="CD1748" s="5">
        <v>0</v>
      </c>
      <c r="CE1748" s="24">
        <v>89767613.520000011</v>
      </c>
    </row>
    <row r="1749" spans="2:83" ht="14" customHeight="1" thickTop="1" thickBot="1" x14ac:dyDescent="0.35">
      <c r="B1749" s="25" t="s">
        <v>3031</v>
      </c>
      <c r="C1749" s="26">
        <v>7</v>
      </c>
      <c r="D1749" s="26" t="s">
        <v>3207</v>
      </c>
      <c r="E1749" s="26">
        <v>3008679395</v>
      </c>
      <c r="F1749" s="25" t="s">
        <v>3208</v>
      </c>
      <c r="G1749" s="5">
        <v>0</v>
      </c>
      <c r="H1749" s="5">
        <v>404.13</v>
      </c>
      <c r="I1749" s="5">
        <v>0</v>
      </c>
      <c r="J1749" s="5">
        <v>0</v>
      </c>
      <c r="K1749" s="5">
        <v>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41776085.869999997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5">
        <v>0</v>
      </c>
      <c r="AB1749" s="5">
        <v>144339.73000000001</v>
      </c>
      <c r="AC1749" s="5">
        <v>0</v>
      </c>
      <c r="AD1749" s="5">
        <v>0</v>
      </c>
      <c r="AE1749" s="5">
        <v>0</v>
      </c>
      <c r="AF1749" s="5">
        <v>0</v>
      </c>
      <c r="AG1749" s="5">
        <v>0</v>
      </c>
      <c r="AH1749" s="5">
        <v>0</v>
      </c>
      <c r="AI1749" s="5">
        <v>0</v>
      </c>
      <c r="AJ1749" s="5">
        <v>0</v>
      </c>
      <c r="AK1749" s="5">
        <v>0</v>
      </c>
      <c r="AL1749" s="5">
        <v>0</v>
      </c>
      <c r="AM1749" s="5">
        <v>0</v>
      </c>
      <c r="AN1749" s="5">
        <v>0</v>
      </c>
      <c r="AO1749" s="5">
        <v>0</v>
      </c>
      <c r="AP1749" s="5">
        <v>0</v>
      </c>
      <c r="AQ1749" s="5">
        <v>0</v>
      </c>
      <c r="AR1749" s="5">
        <v>0</v>
      </c>
      <c r="AS1749" s="5">
        <v>0</v>
      </c>
      <c r="AT1749" s="5">
        <v>0</v>
      </c>
      <c r="AU1749" s="5">
        <v>0</v>
      </c>
      <c r="AV1749" s="5">
        <v>0</v>
      </c>
      <c r="AW1749" s="5">
        <v>0</v>
      </c>
      <c r="AX1749" s="5">
        <v>0</v>
      </c>
      <c r="AY1749" s="5">
        <v>0</v>
      </c>
      <c r="AZ1749" s="5">
        <v>0</v>
      </c>
      <c r="BA1749" s="5">
        <v>0</v>
      </c>
      <c r="BB1749" s="5">
        <v>0</v>
      </c>
      <c r="BC1749" s="5">
        <v>0</v>
      </c>
      <c r="BD1749" s="5">
        <v>0</v>
      </c>
      <c r="BE1749" s="5">
        <v>0</v>
      </c>
      <c r="BF1749" s="5">
        <v>0</v>
      </c>
      <c r="BG1749" s="5">
        <v>0</v>
      </c>
      <c r="BH1749" s="5">
        <v>0</v>
      </c>
      <c r="BI1749" s="5">
        <v>0</v>
      </c>
      <c r="BJ1749" s="5">
        <v>0</v>
      </c>
      <c r="BK1749" s="5">
        <v>0</v>
      </c>
      <c r="BL1749" s="5">
        <v>0</v>
      </c>
      <c r="BM1749" s="5">
        <v>0</v>
      </c>
      <c r="BN1749" s="5">
        <v>18910087.449999999</v>
      </c>
      <c r="BO1749" s="5">
        <v>0</v>
      </c>
      <c r="BP1749" s="5">
        <v>0</v>
      </c>
      <c r="BQ1749" s="5">
        <v>0</v>
      </c>
      <c r="BR1749" s="5">
        <v>0</v>
      </c>
      <c r="BS1749" s="5">
        <v>0</v>
      </c>
      <c r="BT1749" s="5">
        <v>0</v>
      </c>
      <c r="BU1749" s="5">
        <v>0</v>
      </c>
      <c r="BV1749" s="5">
        <v>0</v>
      </c>
      <c r="BW1749" s="5">
        <v>0</v>
      </c>
      <c r="BX1749" s="5">
        <v>461792.78</v>
      </c>
      <c r="BY1749" s="5">
        <v>0</v>
      </c>
      <c r="BZ1749" s="5">
        <v>0</v>
      </c>
      <c r="CA1749" s="5">
        <v>0</v>
      </c>
      <c r="CB1749" s="5">
        <v>0</v>
      </c>
      <c r="CC1749" s="5">
        <v>0</v>
      </c>
      <c r="CD1749" s="5">
        <v>0</v>
      </c>
      <c r="CE1749" s="24">
        <v>61292709.959999993</v>
      </c>
    </row>
    <row r="1750" spans="2:83" ht="14.5" thickTop="1" thickBot="1" x14ac:dyDescent="0.35">
      <c r="B1750" s="25" t="s">
        <v>3239</v>
      </c>
      <c r="C1750" s="29">
        <v>1</v>
      </c>
      <c r="D1750" s="29" t="s">
        <v>3240</v>
      </c>
      <c r="E1750" s="26">
        <v>3008117054</v>
      </c>
      <c r="F1750" s="25" t="s">
        <v>3241</v>
      </c>
      <c r="G1750" s="5">
        <v>0</v>
      </c>
      <c r="H1750" s="5">
        <v>1297521.19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0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5">
        <v>10879854.07</v>
      </c>
      <c r="AC1750" s="5">
        <v>0</v>
      </c>
      <c r="AD1750" s="5">
        <v>321767.38</v>
      </c>
      <c r="AE1750" s="5">
        <v>0</v>
      </c>
      <c r="AF1750" s="5">
        <v>0</v>
      </c>
      <c r="AG1750" s="5">
        <v>0</v>
      </c>
      <c r="AH1750" s="5">
        <v>0</v>
      </c>
      <c r="AI1750" s="5">
        <v>0</v>
      </c>
      <c r="AJ1750" s="5">
        <v>0</v>
      </c>
      <c r="AK1750" s="5">
        <v>0</v>
      </c>
      <c r="AL1750" s="5">
        <v>0</v>
      </c>
      <c r="AM1750" s="5">
        <v>0</v>
      </c>
      <c r="AN1750" s="5">
        <v>0</v>
      </c>
      <c r="AO1750" s="5">
        <v>0</v>
      </c>
      <c r="AP1750" s="5">
        <v>0</v>
      </c>
      <c r="AQ1750" s="5">
        <v>0</v>
      </c>
      <c r="AR1750" s="5">
        <v>0</v>
      </c>
      <c r="AS1750" s="5">
        <v>0</v>
      </c>
      <c r="AT1750" s="5">
        <v>127995.92</v>
      </c>
      <c r="AU1750" s="5">
        <v>0</v>
      </c>
      <c r="AV1750" s="5">
        <v>0</v>
      </c>
      <c r="AW1750" s="5">
        <v>0</v>
      </c>
      <c r="AX1750" s="5">
        <v>0</v>
      </c>
      <c r="AY1750" s="5">
        <v>0</v>
      </c>
      <c r="AZ1750" s="5">
        <v>0</v>
      </c>
      <c r="BA1750" s="5">
        <v>0</v>
      </c>
      <c r="BB1750" s="5">
        <v>0</v>
      </c>
      <c r="BC1750" s="5">
        <v>0</v>
      </c>
      <c r="BD1750" s="5">
        <v>0</v>
      </c>
      <c r="BE1750" s="5">
        <v>0</v>
      </c>
      <c r="BF1750" s="5">
        <v>0</v>
      </c>
      <c r="BG1750" s="5">
        <v>0</v>
      </c>
      <c r="BH1750" s="5">
        <v>0</v>
      </c>
      <c r="BI1750" s="5">
        <v>0</v>
      </c>
      <c r="BJ1750" s="5">
        <v>0</v>
      </c>
      <c r="BK1750" s="5">
        <v>0</v>
      </c>
      <c r="BL1750" s="5">
        <v>0</v>
      </c>
      <c r="BM1750" s="5">
        <v>0</v>
      </c>
      <c r="BN1750" s="5">
        <v>707952.81</v>
      </c>
      <c r="BO1750" s="5">
        <v>0</v>
      </c>
      <c r="BP1750" s="5">
        <v>0</v>
      </c>
      <c r="BQ1750" s="5">
        <v>0</v>
      </c>
      <c r="BR1750" s="5">
        <v>0</v>
      </c>
      <c r="BS1750" s="5">
        <v>0</v>
      </c>
      <c r="BT1750" s="5">
        <v>0</v>
      </c>
      <c r="BU1750" s="5">
        <v>0</v>
      </c>
      <c r="BV1750" s="5">
        <v>0</v>
      </c>
      <c r="BW1750" s="5">
        <v>0</v>
      </c>
      <c r="BX1750" s="5">
        <v>0</v>
      </c>
      <c r="BY1750" s="5">
        <v>0</v>
      </c>
      <c r="BZ1750" s="5">
        <v>0</v>
      </c>
      <c r="CA1750" s="5">
        <v>0</v>
      </c>
      <c r="CB1750" s="5">
        <v>0</v>
      </c>
      <c r="CC1750" s="5">
        <v>0</v>
      </c>
      <c r="CD1750" s="5">
        <v>0</v>
      </c>
      <c r="CE1750" s="24">
        <v>13335091.370000001</v>
      </c>
    </row>
    <row r="1751" spans="2:83" ht="14.5" thickTop="1" thickBot="1" x14ac:dyDescent="0.35">
      <c r="B1751" s="25" t="s">
        <v>3239</v>
      </c>
      <c r="C1751" s="29">
        <v>1</v>
      </c>
      <c r="D1751" s="29" t="s">
        <v>3242</v>
      </c>
      <c r="E1751" s="26">
        <v>3008126670</v>
      </c>
      <c r="F1751" s="25" t="s">
        <v>3243</v>
      </c>
      <c r="G1751" s="5">
        <v>0</v>
      </c>
      <c r="H1751" s="5">
        <v>297274.46000000002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5">
        <v>0</v>
      </c>
      <c r="AB1751" s="5">
        <v>350663.76</v>
      </c>
      <c r="AC1751" s="5">
        <v>0</v>
      </c>
      <c r="AD1751" s="5">
        <v>75645</v>
      </c>
      <c r="AE1751" s="5">
        <v>0</v>
      </c>
      <c r="AF1751" s="5">
        <v>0</v>
      </c>
      <c r="AG1751" s="5">
        <v>0</v>
      </c>
      <c r="AH1751" s="5">
        <v>189388</v>
      </c>
      <c r="AI1751" s="5">
        <v>0</v>
      </c>
      <c r="AJ1751" s="5">
        <v>0</v>
      </c>
      <c r="AK1751" s="5">
        <v>0</v>
      </c>
      <c r="AL1751" s="5">
        <v>0</v>
      </c>
      <c r="AM1751" s="5">
        <v>0</v>
      </c>
      <c r="AN1751" s="5">
        <v>0</v>
      </c>
      <c r="AO1751" s="5">
        <v>0</v>
      </c>
      <c r="AP1751" s="5">
        <v>0</v>
      </c>
      <c r="AQ1751" s="5">
        <v>0</v>
      </c>
      <c r="AR1751" s="5">
        <v>0</v>
      </c>
      <c r="AS1751" s="5">
        <v>0</v>
      </c>
      <c r="AT1751" s="5">
        <v>51293.34</v>
      </c>
      <c r="AU1751" s="5">
        <v>0</v>
      </c>
      <c r="AV1751" s="5">
        <v>0</v>
      </c>
      <c r="AW1751" s="5">
        <v>0</v>
      </c>
      <c r="AX1751" s="5">
        <v>0</v>
      </c>
      <c r="AY1751" s="5">
        <v>0</v>
      </c>
      <c r="AZ1751" s="5">
        <v>0</v>
      </c>
      <c r="BA1751" s="5">
        <v>0</v>
      </c>
      <c r="BB1751" s="5">
        <v>0</v>
      </c>
      <c r="BC1751" s="5">
        <v>0</v>
      </c>
      <c r="BD1751" s="5">
        <v>0</v>
      </c>
      <c r="BE1751" s="5">
        <v>0</v>
      </c>
      <c r="BF1751" s="5">
        <v>0</v>
      </c>
      <c r="BG1751" s="5">
        <v>0</v>
      </c>
      <c r="BH1751" s="5">
        <v>0</v>
      </c>
      <c r="BI1751" s="5">
        <v>0</v>
      </c>
      <c r="BJ1751" s="5">
        <v>0</v>
      </c>
      <c r="BK1751" s="5">
        <v>0</v>
      </c>
      <c r="BL1751" s="5">
        <v>0</v>
      </c>
      <c r="BM1751" s="5">
        <v>0</v>
      </c>
      <c r="BN1751" s="5">
        <v>93604.13</v>
      </c>
      <c r="BO1751" s="5">
        <v>0</v>
      </c>
      <c r="BP1751" s="5">
        <v>0</v>
      </c>
      <c r="BQ1751" s="5">
        <v>0</v>
      </c>
      <c r="BR1751" s="5">
        <v>0</v>
      </c>
      <c r="BS1751" s="5">
        <v>0</v>
      </c>
      <c r="BT1751" s="5">
        <v>0</v>
      </c>
      <c r="BU1751" s="5">
        <v>0</v>
      </c>
      <c r="BV1751" s="5">
        <v>0</v>
      </c>
      <c r="BW1751" s="5">
        <v>0</v>
      </c>
      <c r="BX1751" s="5">
        <v>4587</v>
      </c>
      <c r="BY1751" s="5">
        <v>0</v>
      </c>
      <c r="BZ1751" s="5">
        <v>0</v>
      </c>
      <c r="CA1751" s="5">
        <v>0</v>
      </c>
      <c r="CB1751" s="5">
        <v>0</v>
      </c>
      <c r="CC1751" s="5">
        <v>0</v>
      </c>
      <c r="CD1751" s="5">
        <v>0</v>
      </c>
      <c r="CE1751" s="24">
        <v>1062455.69</v>
      </c>
    </row>
    <row r="1752" spans="2:83" ht="14.5" thickTop="1" thickBot="1" x14ac:dyDescent="0.35">
      <c r="B1752" s="25" t="s">
        <v>3239</v>
      </c>
      <c r="C1752" s="29">
        <v>1</v>
      </c>
      <c r="D1752" s="29" t="s">
        <v>3423</v>
      </c>
      <c r="E1752" s="26">
        <v>3008234066</v>
      </c>
      <c r="F1752" s="25" t="s">
        <v>3424</v>
      </c>
      <c r="G1752" s="5">
        <v>126356.98</v>
      </c>
      <c r="H1752" s="5">
        <v>104457.01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3395244.41</v>
      </c>
      <c r="AB1752" s="5">
        <v>0</v>
      </c>
      <c r="AC1752" s="5">
        <v>165293.24</v>
      </c>
      <c r="AD1752" s="5">
        <v>0</v>
      </c>
      <c r="AE1752" s="5">
        <v>0</v>
      </c>
      <c r="AF1752" s="5">
        <v>0</v>
      </c>
      <c r="AG1752" s="5">
        <v>0</v>
      </c>
      <c r="AH1752" s="5">
        <v>0</v>
      </c>
      <c r="AI1752" s="5">
        <v>0</v>
      </c>
      <c r="AJ1752" s="5">
        <v>0</v>
      </c>
      <c r="AK1752" s="5">
        <v>0</v>
      </c>
      <c r="AL1752" s="5">
        <v>0</v>
      </c>
      <c r="AM1752" s="5">
        <v>0</v>
      </c>
      <c r="AN1752" s="5">
        <v>0</v>
      </c>
      <c r="AO1752" s="5">
        <v>9912128.6999999993</v>
      </c>
      <c r="AP1752" s="5">
        <v>0</v>
      </c>
      <c r="AQ1752" s="5">
        <v>0</v>
      </c>
      <c r="AR1752" s="5">
        <v>0</v>
      </c>
      <c r="AS1752" s="5">
        <v>309708.78999999998</v>
      </c>
      <c r="AT1752" s="5">
        <v>0</v>
      </c>
      <c r="AU1752" s="5">
        <v>0</v>
      </c>
      <c r="AV1752" s="5">
        <v>0</v>
      </c>
      <c r="AW1752" s="5">
        <v>0</v>
      </c>
      <c r="AX1752" s="5">
        <v>0</v>
      </c>
      <c r="AY1752" s="5">
        <v>0</v>
      </c>
      <c r="AZ1752" s="5">
        <v>0</v>
      </c>
      <c r="BA1752" s="5">
        <v>0</v>
      </c>
      <c r="BB1752" s="5">
        <v>0</v>
      </c>
      <c r="BC1752" s="5">
        <v>0</v>
      </c>
      <c r="BD1752" s="5">
        <v>0</v>
      </c>
      <c r="BE1752" s="5">
        <v>0</v>
      </c>
      <c r="BF1752" s="5">
        <v>0</v>
      </c>
      <c r="BG1752" s="5">
        <v>0</v>
      </c>
      <c r="BH1752" s="5">
        <v>0</v>
      </c>
      <c r="BI1752" s="5">
        <v>0</v>
      </c>
      <c r="BJ1752" s="5">
        <v>0</v>
      </c>
      <c r="BK1752" s="5">
        <v>0</v>
      </c>
      <c r="BL1752" s="5">
        <v>50000</v>
      </c>
      <c r="BM1752" s="5">
        <v>23745.72</v>
      </c>
      <c r="BN1752" s="5">
        <v>325336.18</v>
      </c>
      <c r="BO1752" s="5">
        <v>0</v>
      </c>
      <c r="BP1752" s="5">
        <v>0</v>
      </c>
      <c r="BQ1752" s="5">
        <v>0</v>
      </c>
      <c r="BR1752" s="5">
        <v>0</v>
      </c>
      <c r="BS1752" s="5">
        <v>0</v>
      </c>
      <c r="BT1752" s="5">
        <v>0</v>
      </c>
      <c r="BU1752" s="5">
        <v>0</v>
      </c>
      <c r="BV1752" s="5">
        <v>0</v>
      </c>
      <c r="BW1752" s="5">
        <v>0</v>
      </c>
      <c r="BX1752" s="5">
        <v>0</v>
      </c>
      <c r="BY1752" s="5">
        <v>0</v>
      </c>
      <c r="BZ1752" s="5">
        <v>0</v>
      </c>
      <c r="CA1752" s="5">
        <v>0</v>
      </c>
      <c r="CB1752" s="5">
        <v>0</v>
      </c>
      <c r="CC1752" s="5">
        <v>0</v>
      </c>
      <c r="CD1752" s="5">
        <v>0</v>
      </c>
      <c r="CE1752" s="24">
        <v>14412271.029999999</v>
      </c>
    </row>
    <row r="1753" spans="2:83" ht="14.5" thickTop="1" thickBot="1" x14ac:dyDescent="0.35">
      <c r="B1753" s="25" t="s">
        <v>3239</v>
      </c>
      <c r="C1753" s="29">
        <v>1</v>
      </c>
      <c r="D1753" s="29" t="s">
        <v>3449</v>
      </c>
      <c r="E1753" s="26">
        <v>3008126588</v>
      </c>
      <c r="F1753" s="25" t="s">
        <v>3450</v>
      </c>
      <c r="G1753" s="5">
        <v>0</v>
      </c>
      <c r="H1753" s="5">
        <v>274816.5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  <c r="AB1753" s="5">
        <v>3660485.65</v>
      </c>
      <c r="AC1753" s="5">
        <v>0</v>
      </c>
      <c r="AD1753" s="5">
        <v>0</v>
      </c>
      <c r="AE1753" s="5">
        <v>0</v>
      </c>
      <c r="AF1753" s="5">
        <v>0</v>
      </c>
      <c r="AG1753" s="5">
        <v>0</v>
      </c>
      <c r="AH1753" s="5">
        <v>0</v>
      </c>
      <c r="AI1753" s="5">
        <v>0</v>
      </c>
      <c r="AJ1753" s="5">
        <v>0</v>
      </c>
      <c r="AK1753" s="5">
        <v>0</v>
      </c>
      <c r="AL1753" s="5">
        <v>0</v>
      </c>
      <c r="AM1753" s="5">
        <v>0</v>
      </c>
      <c r="AN1753" s="5">
        <v>0</v>
      </c>
      <c r="AO1753" s="5">
        <v>16051608.939999999</v>
      </c>
      <c r="AP1753" s="5">
        <v>0</v>
      </c>
      <c r="AQ1753" s="5">
        <v>0</v>
      </c>
      <c r="AR1753" s="5">
        <v>0</v>
      </c>
      <c r="AS1753" s="5">
        <v>0</v>
      </c>
      <c r="AT1753" s="5">
        <v>174445.46</v>
      </c>
      <c r="AU1753" s="5">
        <v>0</v>
      </c>
      <c r="AV1753" s="5">
        <v>0</v>
      </c>
      <c r="AW1753" s="5">
        <v>0</v>
      </c>
      <c r="AX1753" s="5">
        <v>0</v>
      </c>
      <c r="AY1753" s="5">
        <v>0</v>
      </c>
      <c r="AZ1753" s="5">
        <v>0</v>
      </c>
      <c r="BA1753" s="5">
        <v>0</v>
      </c>
      <c r="BB1753" s="5">
        <v>0</v>
      </c>
      <c r="BC1753" s="5">
        <v>0</v>
      </c>
      <c r="BD1753" s="5">
        <v>0</v>
      </c>
      <c r="BE1753" s="5">
        <v>0</v>
      </c>
      <c r="BF1753" s="5">
        <v>0</v>
      </c>
      <c r="BG1753" s="5">
        <v>0</v>
      </c>
      <c r="BH1753" s="5">
        <v>0</v>
      </c>
      <c r="BI1753" s="5">
        <v>0</v>
      </c>
      <c r="BJ1753" s="5">
        <v>0</v>
      </c>
      <c r="BK1753" s="5">
        <v>0</v>
      </c>
      <c r="BL1753" s="5">
        <v>0</v>
      </c>
      <c r="BM1753" s="5">
        <v>0</v>
      </c>
      <c r="BN1753" s="5">
        <v>2610405.0699999998</v>
      </c>
      <c r="BO1753" s="5">
        <v>0</v>
      </c>
      <c r="BP1753" s="5">
        <v>0</v>
      </c>
      <c r="BQ1753" s="5">
        <v>0</v>
      </c>
      <c r="BR1753" s="5">
        <v>0</v>
      </c>
      <c r="BS1753" s="5">
        <v>0</v>
      </c>
      <c r="BT1753" s="5">
        <v>0</v>
      </c>
      <c r="BU1753" s="5">
        <v>0</v>
      </c>
      <c r="BV1753" s="5">
        <v>0</v>
      </c>
      <c r="BW1753" s="5">
        <v>0</v>
      </c>
      <c r="BX1753" s="5">
        <v>0</v>
      </c>
      <c r="BY1753" s="5">
        <v>0</v>
      </c>
      <c r="BZ1753" s="5">
        <v>0</v>
      </c>
      <c r="CA1753" s="5">
        <v>0</v>
      </c>
      <c r="CB1753" s="5">
        <v>7984.96</v>
      </c>
      <c r="CC1753" s="5">
        <v>0</v>
      </c>
      <c r="CD1753" s="5">
        <v>0</v>
      </c>
      <c r="CE1753" s="24">
        <v>22779746.580000002</v>
      </c>
    </row>
    <row r="1754" spans="2:83" ht="14.5" thickTop="1" thickBot="1" x14ac:dyDescent="0.35">
      <c r="B1754" s="25" t="s">
        <v>3239</v>
      </c>
      <c r="C1754" s="29">
        <v>1</v>
      </c>
      <c r="D1754" s="29" t="s">
        <v>3427</v>
      </c>
      <c r="E1754" s="26">
        <v>3008246729</v>
      </c>
      <c r="F1754" s="25" t="s">
        <v>3428</v>
      </c>
      <c r="G1754" s="5">
        <v>0</v>
      </c>
      <c r="H1754" s="5">
        <v>5330910.58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23296549.57</v>
      </c>
      <c r="AC1754" s="5">
        <v>0</v>
      </c>
      <c r="AD1754" s="5">
        <v>691682.38</v>
      </c>
      <c r="AE1754" s="5">
        <v>0</v>
      </c>
      <c r="AF1754" s="5">
        <v>0</v>
      </c>
      <c r="AG1754" s="5">
        <v>0</v>
      </c>
      <c r="AH1754" s="5">
        <v>0</v>
      </c>
      <c r="AI1754" s="5">
        <v>0</v>
      </c>
      <c r="AJ1754" s="5">
        <v>0</v>
      </c>
      <c r="AK1754" s="5">
        <v>0</v>
      </c>
      <c r="AL1754" s="5">
        <v>0</v>
      </c>
      <c r="AM1754" s="5">
        <v>0</v>
      </c>
      <c r="AN1754" s="5">
        <v>0</v>
      </c>
      <c r="AO1754" s="5">
        <v>0</v>
      </c>
      <c r="AP1754" s="5">
        <v>0</v>
      </c>
      <c r="AQ1754" s="5">
        <v>0</v>
      </c>
      <c r="AR1754" s="5">
        <v>0</v>
      </c>
      <c r="AS1754" s="5">
        <v>0</v>
      </c>
      <c r="AT1754" s="5">
        <v>273086.25</v>
      </c>
      <c r="AU1754" s="5">
        <v>0</v>
      </c>
      <c r="AV1754" s="5">
        <v>0</v>
      </c>
      <c r="AW1754" s="5">
        <v>0</v>
      </c>
      <c r="AX1754" s="5">
        <v>0</v>
      </c>
      <c r="AY1754" s="5">
        <v>0</v>
      </c>
      <c r="AZ1754" s="5">
        <v>0</v>
      </c>
      <c r="BA1754" s="5">
        <v>0</v>
      </c>
      <c r="BB1754" s="5">
        <v>0</v>
      </c>
      <c r="BC1754" s="5">
        <v>0</v>
      </c>
      <c r="BD1754" s="5">
        <v>0</v>
      </c>
      <c r="BE1754" s="5">
        <v>0</v>
      </c>
      <c r="BF1754" s="5">
        <v>0</v>
      </c>
      <c r="BG1754" s="5">
        <v>0</v>
      </c>
      <c r="BH1754" s="5">
        <v>0</v>
      </c>
      <c r="BI1754" s="5">
        <v>0</v>
      </c>
      <c r="BJ1754" s="5">
        <v>0</v>
      </c>
      <c r="BK1754" s="5">
        <v>0</v>
      </c>
      <c r="BL1754" s="5">
        <v>4641625</v>
      </c>
      <c r="BM1754" s="5">
        <v>0</v>
      </c>
      <c r="BN1754" s="5">
        <v>4570435.4000000004</v>
      </c>
      <c r="BO1754" s="5">
        <v>0</v>
      </c>
      <c r="BP1754" s="5">
        <v>54000</v>
      </c>
      <c r="BQ1754" s="5">
        <v>0</v>
      </c>
      <c r="BR1754" s="5">
        <v>0</v>
      </c>
      <c r="BS1754" s="5">
        <v>0</v>
      </c>
      <c r="BT1754" s="5">
        <v>0</v>
      </c>
      <c r="BU1754" s="5">
        <v>0</v>
      </c>
      <c r="BV1754" s="5">
        <v>0</v>
      </c>
      <c r="BW1754" s="5">
        <v>0</v>
      </c>
      <c r="BX1754" s="5">
        <v>73881.8</v>
      </c>
      <c r="BY1754" s="5">
        <v>0</v>
      </c>
      <c r="BZ1754" s="5">
        <v>0</v>
      </c>
      <c r="CA1754" s="5">
        <v>0</v>
      </c>
      <c r="CB1754" s="5">
        <v>217254.26</v>
      </c>
      <c r="CC1754" s="5">
        <v>0</v>
      </c>
      <c r="CD1754" s="5">
        <v>50000</v>
      </c>
      <c r="CE1754" s="24">
        <v>39199425.239999995</v>
      </c>
    </row>
    <row r="1755" spans="2:83" ht="14.5" thickTop="1" thickBot="1" x14ac:dyDescent="0.35">
      <c r="B1755" s="25" t="s">
        <v>3239</v>
      </c>
      <c r="C1755" s="29">
        <v>1</v>
      </c>
      <c r="D1755" s="29" t="s">
        <v>3399</v>
      </c>
      <c r="E1755" s="26">
        <v>3008113394</v>
      </c>
      <c r="F1755" s="25" t="s">
        <v>3400</v>
      </c>
      <c r="G1755" s="5">
        <v>0</v>
      </c>
      <c r="H1755" s="5">
        <v>840179.92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2698808.87</v>
      </c>
      <c r="AC1755" s="5">
        <v>0</v>
      </c>
      <c r="AD1755" s="5">
        <v>42421.69</v>
      </c>
      <c r="AE1755" s="5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0</v>
      </c>
      <c r="AK1755" s="5">
        <v>0</v>
      </c>
      <c r="AL1755" s="5">
        <v>0</v>
      </c>
      <c r="AM1755" s="5">
        <v>0</v>
      </c>
      <c r="AN1755" s="5">
        <v>0</v>
      </c>
      <c r="AO1755" s="5">
        <v>2911.15</v>
      </c>
      <c r="AP1755" s="5">
        <v>0</v>
      </c>
      <c r="AQ1755" s="5">
        <v>0</v>
      </c>
      <c r="AR1755" s="5">
        <v>0</v>
      </c>
      <c r="AS1755" s="5">
        <v>0</v>
      </c>
      <c r="AT1755" s="5">
        <v>85254.9</v>
      </c>
      <c r="AU1755" s="5">
        <v>0</v>
      </c>
      <c r="AV1755" s="5">
        <v>0</v>
      </c>
      <c r="AW1755" s="5">
        <v>0</v>
      </c>
      <c r="AX1755" s="5">
        <v>0</v>
      </c>
      <c r="AY1755" s="5">
        <v>0</v>
      </c>
      <c r="AZ1755" s="5">
        <v>0</v>
      </c>
      <c r="BA1755" s="5">
        <v>0</v>
      </c>
      <c r="BB1755" s="5">
        <v>0</v>
      </c>
      <c r="BC1755" s="5">
        <v>0</v>
      </c>
      <c r="BD1755" s="5">
        <v>0</v>
      </c>
      <c r="BE1755" s="5">
        <v>0</v>
      </c>
      <c r="BF1755" s="5">
        <v>0</v>
      </c>
      <c r="BG1755" s="5">
        <v>0</v>
      </c>
      <c r="BH1755" s="5">
        <v>0</v>
      </c>
      <c r="BI1755" s="5">
        <v>0</v>
      </c>
      <c r="BJ1755" s="5">
        <v>0</v>
      </c>
      <c r="BK1755" s="5">
        <v>0</v>
      </c>
      <c r="BL1755" s="5">
        <v>0</v>
      </c>
      <c r="BM1755" s="5">
        <v>0</v>
      </c>
      <c r="BN1755" s="5">
        <v>1063312.92</v>
      </c>
      <c r="BO1755" s="5">
        <v>0</v>
      </c>
      <c r="BP1755" s="5">
        <v>0</v>
      </c>
      <c r="BQ1755" s="5">
        <v>0</v>
      </c>
      <c r="BR1755" s="5">
        <v>0</v>
      </c>
      <c r="BS1755" s="5">
        <v>0</v>
      </c>
      <c r="BT1755" s="5">
        <v>0</v>
      </c>
      <c r="BU1755" s="5">
        <v>0</v>
      </c>
      <c r="BV1755" s="5">
        <v>0</v>
      </c>
      <c r="BW1755" s="5">
        <v>0</v>
      </c>
      <c r="BX1755" s="5">
        <v>93929.2</v>
      </c>
      <c r="BY1755" s="5">
        <v>0</v>
      </c>
      <c r="BZ1755" s="5">
        <v>0</v>
      </c>
      <c r="CA1755" s="5">
        <v>0</v>
      </c>
      <c r="CB1755" s="5">
        <v>0</v>
      </c>
      <c r="CC1755" s="5">
        <v>0</v>
      </c>
      <c r="CD1755" s="5">
        <v>0</v>
      </c>
      <c r="CE1755" s="24">
        <v>4826818.6499999994</v>
      </c>
    </row>
    <row r="1756" spans="2:83" ht="14.5" thickTop="1" thickBot="1" x14ac:dyDescent="0.35">
      <c r="B1756" s="25" t="s">
        <v>3239</v>
      </c>
      <c r="C1756" s="29">
        <v>1</v>
      </c>
      <c r="D1756" s="29" t="s">
        <v>3429</v>
      </c>
      <c r="E1756" s="26">
        <v>3008265634</v>
      </c>
      <c r="F1756" s="25" t="s">
        <v>3430</v>
      </c>
      <c r="G1756" s="5">
        <v>0</v>
      </c>
      <c r="H1756" s="5">
        <v>950937.71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7270178.7699999996</v>
      </c>
      <c r="AC1756" s="5">
        <v>0</v>
      </c>
      <c r="AD1756" s="5">
        <v>382211.61</v>
      </c>
      <c r="AE1756" s="5">
        <v>0</v>
      </c>
      <c r="AF1756" s="5">
        <v>0</v>
      </c>
      <c r="AG1756" s="5">
        <v>0</v>
      </c>
      <c r="AH1756" s="5">
        <v>0</v>
      </c>
      <c r="AI1756" s="5">
        <v>0</v>
      </c>
      <c r="AJ1756" s="5">
        <v>0</v>
      </c>
      <c r="AK1756" s="5">
        <v>0</v>
      </c>
      <c r="AL1756" s="5">
        <v>0</v>
      </c>
      <c r="AM1756" s="5">
        <v>0</v>
      </c>
      <c r="AN1756" s="5">
        <v>0</v>
      </c>
      <c r="AO1756" s="5">
        <v>595</v>
      </c>
      <c r="AP1756" s="5">
        <v>0</v>
      </c>
      <c r="AQ1756" s="5">
        <v>0</v>
      </c>
      <c r="AR1756" s="5">
        <v>0</v>
      </c>
      <c r="AS1756" s="5">
        <v>0</v>
      </c>
      <c r="AT1756" s="5">
        <v>47100.89</v>
      </c>
      <c r="AU1756" s="5">
        <v>0</v>
      </c>
      <c r="AV1756" s="5">
        <v>0</v>
      </c>
      <c r="AW1756" s="5">
        <v>0</v>
      </c>
      <c r="AX1756" s="5">
        <v>0</v>
      </c>
      <c r="AY1756" s="5">
        <v>0</v>
      </c>
      <c r="AZ1756" s="5">
        <v>0</v>
      </c>
      <c r="BA1756" s="5">
        <v>0</v>
      </c>
      <c r="BB1756" s="5">
        <v>0</v>
      </c>
      <c r="BC1756" s="5">
        <v>0</v>
      </c>
      <c r="BD1756" s="5">
        <v>0</v>
      </c>
      <c r="BE1756" s="5">
        <v>0</v>
      </c>
      <c r="BF1756" s="5">
        <v>0</v>
      </c>
      <c r="BG1756" s="5">
        <v>0</v>
      </c>
      <c r="BH1756" s="5">
        <v>0</v>
      </c>
      <c r="BI1756" s="5">
        <v>0</v>
      </c>
      <c r="BJ1756" s="5">
        <v>0</v>
      </c>
      <c r="BK1756" s="5">
        <v>0</v>
      </c>
      <c r="BL1756" s="5">
        <v>0</v>
      </c>
      <c r="BM1756" s="5">
        <v>0</v>
      </c>
      <c r="BN1756" s="5">
        <v>299533.21999999997</v>
      </c>
      <c r="BO1756" s="5">
        <v>0</v>
      </c>
      <c r="BP1756" s="5">
        <v>0</v>
      </c>
      <c r="BQ1756" s="5">
        <v>0</v>
      </c>
      <c r="BR1756" s="5">
        <v>0</v>
      </c>
      <c r="BS1756" s="5">
        <v>0</v>
      </c>
      <c r="BT1756" s="5">
        <v>0</v>
      </c>
      <c r="BU1756" s="5">
        <v>0</v>
      </c>
      <c r="BV1756" s="5">
        <v>0</v>
      </c>
      <c r="BW1756" s="5">
        <v>0</v>
      </c>
      <c r="BX1756" s="5">
        <v>0</v>
      </c>
      <c r="BY1756" s="5">
        <v>0</v>
      </c>
      <c r="BZ1756" s="5">
        <v>0</v>
      </c>
      <c r="CA1756" s="5">
        <v>0</v>
      </c>
      <c r="CB1756" s="5">
        <v>0</v>
      </c>
      <c r="CC1756" s="5">
        <v>0</v>
      </c>
      <c r="CD1756" s="5">
        <v>0</v>
      </c>
      <c r="CE1756" s="24">
        <v>8950557.2000000011</v>
      </c>
    </row>
    <row r="1757" spans="2:83" ht="14.5" thickTop="1" thickBot="1" x14ac:dyDescent="0.35">
      <c r="B1757" s="25" t="s">
        <v>3239</v>
      </c>
      <c r="C1757" s="29">
        <v>1</v>
      </c>
      <c r="D1757" s="29" t="s">
        <v>3441</v>
      </c>
      <c r="E1757" s="26">
        <v>3008115923</v>
      </c>
      <c r="F1757" s="25" t="s">
        <v>3442</v>
      </c>
      <c r="G1757" s="5">
        <v>0</v>
      </c>
      <c r="H1757" s="5">
        <v>711628.19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5">
        <v>0</v>
      </c>
      <c r="AA1757" s="5">
        <v>0</v>
      </c>
      <c r="AB1757" s="5">
        <v>3457389.68</v>
      </c>
      <c r="AC1757" s="5">
        <v>0</v>
      </c>
      <c r="AD1757" s="5">
        <v>69905.119999999995</v>
      </c>
      <c r="AE1757" s="5">
        <v>0</v>
      </c>
      <c r="AF1757" s="5">
        <v>0</v>
      </c>
      <c r="AG1757" s="5">
        <v>0</v>
      </c>
      <c r="AH1757" s="5">
        <v>0</v>
      </c>
      <c r="AI1757" s="5">
        <v>0</v>
      </c>
      <c r="AJ1757" s="5">
        <v>0</v>
      </c>
      <c r="AK1757" s="5">
        <v>0</v>
      </c>
      <c r="AL1757" s="5">
        <v>0</v>
      </c>
      <c r="AM1757" s="5">
        <v>0</v>
      </c>
      <c r="AN1757" s="5">
        <v>0</v>
      </c>
      <c r="AO1757" s="5">
        <v>13209815.1</v>
      </c>
      <c r="AP1757" s="5">
        <v>0</v>
      </c>
      <c r="AQ1757" s="5">
        <v>0</v>
      </c>
      <c r="AR1757" s="5">
        <v>0</v>
      </c>
      <c r="AS1757" s="5">
        <v>0</v>
      </c>
      <c r="AT1757" s="5">
        <v>47407.27</v>
      </c>
      <c r="AU1757" s="5">
        <v>0</v>
      </c>
      <c r="AV1757" s="5">
        <v>0</v>
      </c>
      <c r="AW1757" s="5">
        <v>0</v>
      </c>
      <c r="AX1757" s="5">
        <v>0</v>
      </c>
      <c r="AY1757" s="5">
        <v>0</v>
      </c>
      <c r="AZ1757" s="5">
        <v>0</v>
      </c>
      <c r="BA1757" s="5">
        <v>0</v>
      </c>
      <c r="BB1757" s="5">
        <v>0</v>
      </c>
      <c r="BC1757" s="5">
        <v>0</v>
      </c>
      <c r="BD1757" s="5">
        <v>0</v>
      </c>
      <c r="BE1757" s="5">
        <v>0</v>
      </c>
      <c r="BF1757" s="5">
        <v>0</v>
      </c>
      <c r="BG1757" s="5">
        <v>0</v>
      </c>
      <c r="BH1757" s="5">
        <v>0</v>
      </c>
      <c r="BI1757" s="5">
        <v>0</v>
      </c>
      <c r="BJ1757" s="5">
        <v>0</v>
      </c>
      <c r="BK1757" s="5">
        <v>0</v>
      </c>
      <c r="BL1757" s="5">
        <v>0</v>
      </c>
      <c r="BM1757" s="5">
        <v>0</v>
      </c>
      <c r="BN1757" s="5">
        <v>191890.56</v>
      </c>
      <c r="BO1757" s="5">
        <v>0</v>
      </c>
      <c r="BP1757" s="5">
        <v>0</v>
      </c>
      <c r="BQ1757" s="5">
        <v>0</v>
      </c>
      <c r="BR1757" s="5">
        <v>0</v>
      </c>
      <c r="BS1757" s="5">
        <v>0</v>
      </c>
      <c r="BT1757" s="5">
        <v>0</v>
      </c>
      <c r="BU1757" s="5">
        <v>0</v>
      </c>
      <c r="BV1757" s="5">
        <v>0</v>
      </c>
      <c r="BW1757" s="5">
        <v>0</v>
      </c>
      <c r="BX1757" s="5">
        <v>0</v>
      </c>
      <c r="BY1757" s="5">
        <v>0</v>
      </c>
      <c r="BZ1757" s="5">
        <v>0</v>
      </c>
      <c r="CA1757" s="5">
        <v>0</v>
      </c>
      <c r="CB1757" s="5">
        <v>0</v>
      </c>
      <c r="CC1757" s="5">
        <v>0</v>
      </c>
      <c r="CD1757" s="5">
        <v>0</v>
      </c>
      <c r="CE1757" s="24">
        <v>17688035.919999998</v>
      </c>
    </row>
    <row r="1758" spans="2:83" ht="14.5" thickTop="1" thickBot="1" x14ac:dyDescent="0.35">
      <c r="B1758" s="25" t="s">
        <v>3239</v>
      </c>
      <c r="C1758" s="29">
        <v>1</v>
      </c>
      <c r="D1758" s="29" t="s">
        <v>3411</v>
      </c>
      <c r="E1758" s="26">
        <v>3008084310</v>
      </c>
      <c r="F1758" s="25" t="s">
        <v>3412</v>
      </c>
      <c r="G1758" s="5">
        <v>10220.91</v>
      </c>
      <c r="H1758" s="5">
        <v>663605.41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28411433.620000001</v>
      </c>
      <c r="AB1758" s="5">
        <v>0</v>
      </c>
      <c r="AC1758" s="5">
        <v>83883.66</v>
      </c>
      <c r="AD1758" s="5">
        <v>0</v>
      </c>
      <c r="AE1758" s="5">
        <v>0</v>
      </c>
      <c r="AF1758" s="5">
        <v>0</v>
      </c>
      <c r="AG1758" s="5">
        <v>0</v>
      </c>
      <c r="AH1758" s="5">
        <v>0</v>
      </c>
      <c r="AI1758" s="5">
        <v>4366952.8</v>
      </c>
      <c r="AJ1758" s="5">
        <v>0</v>
      </c>
      <c r="AK1758" s="5">
        <v>0</v>
      </c>
      <c r="AL1758" s="5">
        <v>0</v>
      </c>
      <c r="AM1758" s="5">
        <v>0</v>
      </c>
      <c r="AN1758" s="5">
        <v>0</v>
      </c>
      <c r="AO1758" s="5">
        <v>0</v>
      </c>
      <c r="AP1758" s="5">
        <v>0</v>
      </c>
      <c r="AQ1758" s="5">
        <v>0</v>
      </c>
      <c r="AR1758" s="5">
        <v>0</v>
      </c>
      <c r="AS1758" s="5">
        <v>242475.59</v>
      </c>
      <c r="AT1758" s="5">
        <v>0</v>
      </c>
      <c r="AU1758" s="5">
        <v>0</v>
      </c>
      <c r="AV1758" s="5">
        <v>0</v>
      </c>
      <c r="AW1758" s="5">
        <v>0</v>
      </c>
      <c r="AX1758" s="5">
        <v>0</v>
      </c>
      <c r="AY1758" s="5">
        <v>0</v>
      </c>
      <c r="AZ1758" s="5">
        <v>0</v>
      </c>
      <c r="BA1758" s="5">
        <v>0</v>
      </c>
      <c r="BB1758" s="5">
        <v>0</v>
      </c>
      <c r="BC1758" s="5">
        <v>0</v>
      </c>
      <c r="BD1758" s="5">
        <v>0</v>
      </c>
      <c r="BE1758" s="5">
        <v>0</v>
      </c>
      <c r="BF1758" s="5">
        <v>0</v>
      </c>
      <c r="BG1758" s="5">
        <v>0</v>
      </c>
      <c r="BH1758" s="5">
        <v>0</v>
      </c>
      <c r="BI1758" s="5">
        <v>0</v>
      </c>
      <c r="BJ1758" s="5">
        <v>0</v>
      </c>
      <c r="BK1758" s="5">
        <v>0</v>
      </c>
      <c r="BL1758" s="5">
        <v>235084</v>
      </c>
      <c r="BM1758" s="5">
        <v>9730.66</v>
      </c>
      <c r="BN1758" s="5">
        <v>2561117.36</v>
      </c>
      <c r="BO1758" s="5">
        <v>50000</v>
      </c>
      <c r="BP1758" s="5">
        <v>0</v>
      </c>
      <c r="BQ1758" s="5">
        <v>0</v>
      </c>
      <c r="BR1758" s="5">
        <v>0</v>
      </c>
      <c r="BS1758" s="5">
        <v>0</v>
      </c>
      <c r="BT1758" s="5">
        <v>0</v>
      </c>
      <c r="BU1758" s="5">
        <v>0</v>
      </c>
      <c r="BV1758" s="5">
        <v>0</v>
      </c>
      <c r="BW1758" s="5">
        <v>0</v>
      </c>
      <c r="BX1758" s="5">
        <v>640565.43000000005</v>
      </c>
      <c r="BY1758" s="5">
        <v>0</v>
      </c>
      <c r="BZ1758" s="5">
        <v>0</v>
      </c>
      <c r="CA1758" s="5">
        <v>0</v>
      </c>
      <c r="CB1758" s="5">
        <v>969508.56</v>
      </c>
      <c r="CC1758" s="5">
        <v>0</v>
      </c>
      <c r="CD1758" s="5">
        <v>0</v>
      </c>
      <c r="CE1758" s="24">
        <v>38244578</v>
      </c>
    </row>
    <row r="1759" spans="2:83" ht="14.5" thickTop="1" thickBot="1" x14ac:dyDescent="0.35">
      <c r="B1759" s="25" t="s">
        <v>3239</v>
      </c>
      <c r="C1759" s="29">
        <v>1</v>
      </c>
      <c r="D1759" s="29" t="s">
        <v>3244</v>
      </c>
      <c r="E1759" s="26">
        <v>3008087009</v>
      </c>
      <c r="F1759" s="25" t="s">
        <v>3245</v>
      </c>
      <c r="G1759" s="5">
        <v>0</v>
      </c>
      <c r="H1759" s="5">
        <v>133427.79999999999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208599.78</v>
      </c>
      <c r="AC1759" s="5">
        <v>0</v>
      </c>
      <c r="AD1759" s="5">
        <v>0</v>
      </c>
      <c r="AE1759" s="5">
        <v>0</v>
      </c>
      <c r="AF1759" s="5">
        <v>0</v>
      </c>
      <c r="AG1759" s="5">
        <v>0</v>
      </c>
      <c r="AH1759" s="5">
        <v>0</v>
      </c>
      <c r="AI1759" s="5">
        <v>0</v>
      </c>
      <c r="AJ1759" s="5">
        <v>0</v>
      </c>
      <c r="AK1759" s="5">
        <v>0</v>
      </c>
      <c r="AL1759" s="5">
        <v>0</v>
      </c>
      <c r="AM1759" s="5">
        <v>0</v>
      </c>
      <c r="AN1759" s="5">
        <v>0</v>
      </c>
      <c r="AO1759" s="5">
        <v>0</v>
      </c>
      <c r="AP1759" s="5">
        <v>0</v>
      </c>
      <c r="AQ1759" s="5">
        <v>0</v>
      </c>
      <c r="AR1759" s="5">
        <v>0</v>
      </c>
      <c r="AS1759" s="5">
        <v>0</v>
      </c>
      <c r="AT1759" s="5">
        <v>0</v>
      </c>
      <c r="AU1759" s="5">
        <v>0</v>
      </c>
      <c r="AV1759" s="5">
        <v>0</v>
      </c>
      <c r="AW1759" s="5">
        <v>0</v>
      </c>
      <c r="AX1759" s="5">
        <v>0</v>
      </c>
      <c r="AY1759" s="5">
        <v>0</v>
      </c>
      <c r="AZ1759" s="5">
        <v>0</v>
      </c>
      <c r="BA1759" s="5">
        <v>0</v>
      </c>
      <c r="BB1759" s="5">
        <v>0</v>
      </c>
      <c r="BC1759" s="5">
        <v>0</v>
      </c>
      <c r="BD1759" s="5">
        <v>0</v>
      </c>
      <c r="BE1759" s="5">
        <v>0</v>
      </c>
      <c r="BF1759" s="5">
        <v>0</v>
      </c>
      <c r="BG1759" s="5">
        <v>0</v>
      </c>
      <c r="BH1759" s="5">
        <v>0</v>
      </c>
      <c r="BI1759" s="5">
        <v>0</v>
      </c>
      <c r="BJ1759" s="5">
        <v>0</v>
      </c>
      <c r="BK1759" s="5">
        <v>0</v>
      </c>
      <c r="BL1759" s="5">
        <v>0</v>
      </c>
      <c r="BM1759" s="5">
        <v>0</v>
      </c>
      <c r="BN1759" s="5">
        <v>0</v>
      </c>
      <c r="BO1759" s="5">
        <v>0</v>
      </c>
      <c r="BP1759" s="5">
        <v>0</v>
      </c>
      <c r="BQ1759" s="5">
        <v>0</v>
      </c>
      <c r="BR1759" s="5">
        <v>0</v>
      </c>
      <c r="BS1759" s="5">
        <v>0</v>
      </c>
      <c r="BT1759" s="5">
        <v>0</v>
      </c>
      <c r="BU1759" s="5">
        <v>0</v>
      </c>
      <c r="BV1759" s="5">
        <v>0</v>
      </c>
      <c r="BW1759" s="5">
        <v>0</v>
      </c>
      <c r="BX1759" s="5">
        <v>0</v>
      </c>
      <c r="BY1759" s="5">
        <v>0</v>
      </c>
      <c r="BZ1759" s="5">
        <v>0</v>
      </c>
      <c r="CA1759" s="5">
        <v>0</v>
      </c>
      <c r="CB1759" s="5">
        <v>0</v>
      </c>
      <c r="CC1759" s="5">
        <v>0</v>
      </c>
      <c r="CD1759" s="5">
        <v>0</v>
      </c>
      <c r="CE1759" s="24">
        <v>342027.57999999996</v>
      </c>
    </row>
    <row r="1760" spans="2:83" ht="14.5" thickTop="1" thickBot="1" x14ac:dyDescent="0.35">
      <c r="B1760" s="25" t="s">
        <v>3239</v>
      </c>
      <c r="C1760" s="29">
        <v>1</v>
      </c>
      <c r="D1760" s="29" t="s">
        <v>3455</v>
      </c>
      <c r="E1760" s="26">
        <v>3008110206</v>
      </c>
      <c r="F1760" s="25" t="s">
        <v>3456</v>
      </c>
      <c r="G1760" s="5">
        <v>1235901.92</v>
      </c>
      <c r="H1760" s="5">
        <v>206449.31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10839797.91</v>
      </c>
      <c r="AB1760" s="5">
        <v>0</v>
      </c>
      <c r="AC1760" s="5">
        <v>73940.23</v>
      </c>
      <c r="AD1760" s="5">
        <v>0</v>
      </c>
      <c r="AE1760" s="5">
        <v>0</v>
      </c>
      <c r="AF1760" s="5">
        <v>0</v>
      </c>
      <c r="AG1760" s="5">
        <v>0</v>
      </c>
      <c r="AH1760" s="5">
        <v>0</v>
      </c>
      <c r="AI1760" s="5">
        <v>0</v>
      </c>
      <c r="AJ1760" s="5">
        <v>0</v>
      </c>
      <c r="AK1760" s="5">
        <v>0</v>
      </c>
      <c r="AL1760" s="5">
        <v>0</v>
      </c>
      <c r="AM1760" s="5">
        <v>0</v>
      </c>
      <c r="AN1760" s="5">
        <v>0</v>
      </c>
      <c r="AO1760" s="5">
        <v>18513945.210000001</v>
      </c>
      <c r="AP1760" s="5">
        <v>0</v>
      </c>
      <c r="AQ1760" s="5">
        <v>0</v>
      </c>
      <c r="AR1760" s="5">
        <v>0</v>
      </c>
      <c r="AS1760" s="5">
        <v>225693.08</v>
      </c>
      <c r="AT1760" s="5">
        <v>0</v>
      </c>
      <c r="AU1760" s="5">
        <v>0</v>
      </c>
      <c r="AV1760" s="5">
        <v>0</v>
      </c>
      <c r="AW1760" s="5">
        <v>0</v>
      </c>
      <c r="AX1760" s="5">
        <v>0</v>
      </c>
      <c r="AY1760" s="5">
        <v>0</v>
      </c>
      <c r="AZ1760" s="5">
        <v>0</v>
      </c>
      <c r="BA1760" s="5">
        <v>0</v>
      </c>
      <c r="BB1760" s="5">
        <v>0</v>
      </c>
      <c r="BC1760" s="5">
        <v>0</v>
      </c>
      <c r="BD1760" s="5">
        <v>0</v>
      </c>
      <c r="BE1760" s="5">
        <v>0</v>
      </c>
      <c r="BF1760" s="5">
        <v>0</v>
      </c>
      <c r="BG1760" s="5">
        <v>0</v>
      </c>
      <c r="BH1760" s="5">
        <v>0</v>
      </c>
      <c r="BI1760" s="5">
        <v>0</v>
      </c>
      <c r="BJ1760" s="5">
        <v>0</v>
      </c>
      <c r="BK1760" s="5">
        <v>14174592.67</v>
      </c>
      <c r="BL1760" s="5">
        <v>0</v>
      </c>
      <c r="BM1760" s="5">
        <v>426562.4</v>
      </c>
      <c r="BN1760" s="5">
        <v>958836.41</v>
      </c>
      <c r="BO1760" s="5">
        <v>0</v>
      </c>
      <c r="BP1760" s="5">
        <v>0</v>
      </c>
      <c r="BQ1760" s="5">
        <v>0</v>
      </c>
      <c r="BR1760" s="5">
        <v>0</v>
      </c>
      <c r="BS1760" s="5">
        <v>0</v>
      </c>
      <c r="BT1760" s="5">
        <v>0</v>
      </c>
      <c r="BU1760" s="5">
        <v>0</v>
      </c>
      <c r="BV1760" s="5">
        <v>0</v>
      </c>
      <c r="BW1760" s="5">
        <v>18400</v>
      </c>
      <c r="BX1760" s="5">
        <v>89101.41</v>
      </c>
      <c r="BY1760" s="5">
        <v>0</v>
      </c>
      <c r="BZ1760" s="5">
        <v>0</v>
      </c>
      <c r="CA1760" s="5">
        <v>0</v>
      </c>
      <c r="CB1760" s="5">
        <v>303000</v>
      </c>
      <c r="CC1760" s="5">
        <v>0</v>
      </c>
      <c r="CD1760" s="5">
        <v>0</v>
      </c>
      <c r="CE1760" s="24">
        <v>47066220.54999999</v>
      </c>
    </row>
    <row r="1761" spans="2:83" ht="14.5" thickTop="1" thickBot="1" x14ac:dyDescent="0.35">
      <c r="B1761" s="25" t="s">
        <v>3239</v>
      </c>
      <c r="C1761" s="29">
        <v>1</v>
      </c>
      <c r="D1761" s="29" t="s">
        <v>3413</v>
      </c>
      <c r="E1761" s="26">
        <v>3008113393</v>
      </c>
      <c r="F1761" s="25" t="s">
        <v>3414</v>
      </c>
      <c r="G1761" s="5">
        <v>0</v>
      </c>
      <c r="H1761" s="5">
        <v>349609.9</v>
      </c>
      <c r="I1761" s="5">
        <v>0</v>
      </c>
      <c r="J1761" s="5">
        <v>0</v>
      </c>
      <c r="K1761" s="5">
        <v>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8479.93</v>
      </c>
      <c r="AC1761" s="5">
        <v>0</v>
      </c>
      <c r="AD1761" s="5">
        <v>364803.71</v>
      </c>
      <c r="AE1761" s="5">
        <v>0</v>
      </c>
      <c r="AF1761" s="5">
        <v>0</v>
      </c>
      <c r="AG1761" s="5">
        <v>0</v>
      </c>
      <c r="AH1761" s="5">
        <v>0</v>
      </c>
      <c r="AI1761" s="5">
        <v>0</v>
      </c>
      <c r="AJ1761" s="5">
        <v>0</v>
      </c>
      <c r="AK1761" s="5">
        <v>0</v>
      </c>
      <c r="AL1761" s="5">
        <v>0</v>
      </c>
      <c r="AM1761" s="5">
        <v>0</v>
      </c>
      <c r="AN1761" s="5">
        <v>0</v>
      </c>
      <c r="AO1761" s="5">
        <v>177823.35</v>
      </c>
      <c r="AP1761" s="5">
        <v>0</v>
      </c>
      <c r="AQ1761" s="5">
        <v>0</v>
      </c>
      <c r="AR1761" s="5">
        <v>0</v>
      </c>
      <c r="AS1761" s="5">
        <v>0</v>
      </c>
      <c r="AT1761" s="5">
        <v>12.85</v>
      </c>
      <c r="AU1761" s="5">
        <v>0</v>
      </c>
      <c r="AV1761" s="5">
        <v>0</v>
      </c>
      <c r="AW1761" s="5">
        <v>0</v>
      </c>
      <c r="AX1761" s="5">
        <v>0</v>
      </c>
      <c r="AY1761" s="5">
        <v>0</v>
      </c>
      <c r="AZ1761" s="5">
        <v>0</v>
      </c>
      <c r="BA1761" s="5">
        <v>0</v>
      </c>
      <c r="BB1761" s="5">
        <v>0</v>
      </c>
      <c r="BC1761" s="5">
        <v>0</v>
      </c>
      <c r="BD1761" s="5">
        <v>0</v>
      </c>
      <c r="BE1761" s="5">
        <v>0</v>
      </c>
      <c r="BF1761" s="5">
        <v>0</v>
      </c>
      <c r="BG1761" s="5">
        <v>0</v>
      </c>
      <c r="BH1761" s="5">
        <v>0</v>
      </c>
      <c r="BI1761" s="5">
        <v>0</v>
      </c>
      <c r="BJ1761" s="5">
        <v>0</v>
      </c>
      <c r="BK1761" s="5">
        <v>0</v>
      </c>
      <c r="BL1761" s="5">
        <v>0</v>
      </c>
      <c r="BM1761" s="5">
        <v>0</v>
      </c>
      <c r="BN1761" s="5">
        <v>475850.9</v>
      </c>
      <c r="BO1761" s="5">
        <v>0</v>
      </c>
      <c r="BP1761" s="5">
        <v>0</v>
      </c>
      <c r="BQ1761" s="5">
        <v>0</v>
      </c>
      <c r="BR1761" s="5">
        <v>0</v>
      </c>
      <c r="BS1761" s="5">
        <v>0</v>
      </c>
      <c r="BT1761" s="5">
        <v>0</v>
      </c>
      <c r="BU1761" s="5">
        <v>0</v>
      </c>
      <c r="BV1761" s="5">
        <v>0</v>
      </c>
      <c r="BW1761" s="5">
        <v>0</v>
      </c>
      <c r="BX1761" s="5">
        <v>0</v>
      </c>
      <c r="BY1761" s="5">
        <v>0</v>
      </c>
      <c r="BZ1761" s="5">
        <v>0</v>
      </c>
      <c r="CA1761" s="5">
        <v>0</v>
      </c>
      <c r="CB1761" s="5">
        <v>0</v>
      </c>
      <c r="CC1761" s="5">
        <v>0</v>
      </c>
      <c r="CD1761" s="5">
        <v>0</v>
      </c>
      <c r="CE1761" s="24">
        <v>1376580.6400000001</v>
      </c>
    </row>
    <row r="1762" spans="2:83" ht="14.5" thickTop="1" thickBot="1" x14ac:dyDescent="0.35">
      <c r="B1762" s="25" t="s">
        <v>3239</v>
      </c>
      <c r="C1762" s="29">
        <v>1</v>
      </c>
      <c r="D1762" s="29" t="s">
        <v>3471</v>
      </c>
      <c r="E1762" s="26">
        <v>3008056677</v>
      </c>
      <c r="F1762" s="25" t="s">
        <v>3472</v>
      </c>
      <c r="G1762" s="5">
        <v>513628.53</v>
      </c>
      <c r="H1762" s="5">
        <v>342768.33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1712</v>
      </c>
      <c r="AB1762" s="5">
        <v>0</v>
      </c>
      <c r="AC1762" s="5">
        <v>1033013.34</v>
      </c>
      <c r="AD1762" s="5">
        <v>0</v>
      </c>
      <c r="AE1762" s="5">
        <v>0</v>
      </c>
      <c r="AF1762" s="5">
        <v>0</v>
      </c>
      <c r="AG1762" s="5">
        <v>0</v>
      </c>
      <c r="AH1762" s="5">
        <v>0</v>
      </c>
      <c r="AI1762" s="5">
        <v>490845</v>
      </c>
      <c r="AJ1762" s="5">
        <v>0</v>
      </c>
      <c r="AK1762" s="5">
        <v>0</v>
      </c>
      <c r="AL1762" s="5">
        <v>0</v>
      </c>
      <c r="AM1762" s="5">
        <v>0</v>
      </c>
      <c r="AN1762" s="5">
        <v>0</v>
      </c>
      <c r="AO1762" s="5">
        <v>34365064.659999996</v>
      </c>
      <c r="AP1762" s="5">
        <v>0</v>
      </c>
      <c r="AQ1762" s="5">
        <v>0</v>
      </c>
      <c r="AR1762" s="5">
        <v>0</v>
      </c>
      <c r="AS1762" s="5">
        <v>442411.7</v>
      </c>
      <c r="AT1762" s="5">
        <v>0</v>
      </c>
      <c r="AU1762" s="5">
        <v>0</v>
      </c>
      <c r="AV1762" s="5">
        <v>0</v>
      </c>
      <c r="AW1762" s="5">
        <v>0</v>
      </c>
      <c r="AX1762" s="5">
        <v>0</v>
      </c>
      <c r="AY1762" s="5">
        <v>0</v>
      </c>
      <c r="AZ1762" s="5">
        <v>0</v>
      </c>
      <c r="BA1762" s="5">
        <v>0</v>
      </c>
      <c r="BB1762" s="5">
        <v>0</v>
      </c>
      <c r="BC1762" s="5">
        <v>0</v>
      </c>
      <c r="BD1762" s="5">
        <v>0</v>
      </c>
      <c r="BE1762" s="5">
        <v>0</v>
      </c>
      <c r="BF1762" s="5">
        <v>0</v>
      </c>
      <c r="BG1762" s="5">
        <v>0</v>
      </c>
      <c r="BH1762" s="5">
        <v>0</v>
      </c>
      <c r="BI1762" s="5">
        <v>0</v>
      </c>
      <c r="BJ1762" s="5">
        <v>0</v>
      </c>
      <c r="BK1762" s="5">
        <v>270000</v>
      </c>
      <c r="BL1762" s="5">
        <v>0</v>
      </c>
      <c r="BM1762" s="5">
        <v>1335.99</v>
      </c>
      <c r="BN1762" s="5">
        <v>4049822.22</v>
      </c>
      <c r="BO1762" s="5">
        <v>0</v>
      </c>
      <c r="BP1762" s="5">
        <v>0</v>
      </c>
      <c r="BQ1762" s="5">
        <v>0</v>
      </c>
      <c r="BR1762" s="5">
        <v>0</v>
      </c>
      <c r="BS1762" s="5">
        <v>0</v>
      </c>
      <c r="BT1762" s="5">
        <v>0</v>
      </c>
      <c r="BU1762" s="5">
        <v>0</v>
      </c>
      <c r="BV1762" s="5">
        <v>0</v>
      </c>
      <c r="BW1762" s="5">
        <v>19799.07</v>
      </c>
      <c r="BX1762" s="5">
        <v>0</v>
      </c>
      <c r="BY1762" s="5">
        <v>0</v>
      </c>
      <c r="BZ1762" s="5">
        <v>0</v>
      </c>
      <c r="CA1762" s="5">
        <v>419223.24</v>
      </c>
      <c r="CB1762" s="5">
        <v>203500</v>
      </c>
      <c r="CC1762" s="5">
        <v>0</v>
      </c>
      <c r="CD1762" s="5">
        <v>0</v>
      </c>
      <c r="CE1762" s="24">
        <v>42153124.080000006</v>
      </c>
    </row>
    <row r="1763" spans="2:83" ht="14.5" thickTop="1" thickBot="1" x14ac:dyDescent="0.35">
      <c r="B1763" s="25" t="s">
        <v>3239</v>
      </c>
      <c r="C1763" s="29">
        <v>1</v>
      </c>
      <c r="D1763" s="29" t="s">
        <v>3431</v>
      </c>
      <c r="E1763" s="26">
        <v>3008112359</v>
      </c>
      <c r="F1763" s="25" t="s">
        <v>3432</v>
      </c>
      <c r="G1763" s="5">
        <v>0</v>
      </c>
      <c r="H1763" s="5">
        <v>946027.05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8459544.7699999996</v>
      </c>
      <c r="AC1763" s="5">
        <v>0</v>
      </c>
      <c r="AD1763" s="5">
        <v>0</v>
      </c>
      <c r="AE1763" s="5">
        <v>0</v>
      </c>
      <c r="AF1763" s="5">
        <v>0</v>
      </c>
      <c r="AG1763" s="5">
        <v>0</v>
      </c>
      <c r="AH1763" s="5">
        <v>0</v>
      </c>
      <c r="AI1763" s="5">
        <v>0</v>
      </c>
      <c r="AJ1763" s="5">
        <v>0</v>
      </c>
      <c r="AK1763" s="5">
        <v>0</v>
      </c>
      <c r="AL1763" s="5">
        <v>0</v>
      </c>
      <c r="AM1763" s="5">
        <v>0</v>
      </c>
      <c r="AN1763" s="5">
        <v>0</v>
      </c>
      <c r="AO1763" s="5">
        <v>8315838.1200000001</v>
      </c>
      <c r="AP1763" s="5">
        <v>0</v>
      </c>
      <c r="AQ1763" s="5">
        <v>0</v>
      </c>
      <c r="AR1763" s="5">
        <v>0</v>
      </c>
      <c r="AS1763" s="5">
        <v>0</v>
      </c>
      <c r="AT1763" s="5">
        <v>0</v>
      </c>
      <c r="AU1763" s="5">
        <v>0</v>
      </c>
      <c r="AV1763" s="5">
        <v>0</v>
      </c>
      <c r="AW1763" s="5">
        <v>0</v>
      </c>
      <c r="AX1763" s="5">
        <v>0</v>
      </c>
      <c r="AY1763" s="5">
        <v>0</v>
      </c>
      <c r="AZ1763" s="5">
        <v>0</v>
      </c>
      <c r="BA1763" s="5">
        <v>0</v>
      </c>
      <c r="BB1763" s="5">
        <v>0</v>
      </c>
      <c r="BC1763" s="5">
        <v>0</v>
      </c>
      <c r="BD1763" s="5">
        <v>0</v>
      </c>
      <c r="BE1763" s="5">
        <v>0</v>
      </c>
      <c r="BF1763" s="5">
        <v>0</v>
      </c>
      <c r="BG1763" s="5">
        <v>0</v>
      </c>
      <c r="BH1763" s="5">
        <v>0</v>
      </c>
      <c r="BI1763" s="5">
        <v>0</v>
      </c>
      <c r="BJ1763" s="5">
        <v>0</v>
      </c>
      <c r="BK1763" s="5">
        <v>0</v>
      </c>
      <c r="BL1763" s="5">
        <v>13500</v>
      </c>
      <c r="BM1763" s="5">
        <v>0</v>
      </c>
      <c r="BN1763" s="5">
        <v>1701871.42</v>
      </c>
      <c r="BO1763" s="5">
        <v>0</v>
      </c>
      <c r="BP1763" s="5">
        <v>0</v>
      </c>
      <c r="BQ1763" s="5">
        <v>0</v>
      </c>
      <c r="BR1763" s="5">
        <v>0</v>
      </c>
      <c r="BS1763" s="5">
        <v>0</v>
      </c>
      <c r="BT1763" s="5">
        <v>0</v>
      </c>
      <c r="BU1763" s="5">
        <v>0</v>
      </c>
      <c r="BV1763" s="5">
        <v>0</v>
      </c>
      <c r="BW1763" s="5">
        <v>0</v>
      </c>
      <c r="BX1763" s="5">
        <v>0</v>
      </c>
      <c r="BY1763" s="5">
        <v>0</v>
      </c>
      <c r="BZ1763" s="5">
        <v>0</v>
      </c>
      <c r="CA1763" s="5">
        <v>0</v>
      </c>
      <c r="CB1763" s="5">
        <v>30400.400000000001</v>
      </c>
      <c r="CC1763" s="5">
        <v>0</v>
      </c>
      <c r="CD1763" s="5">
        <v>0</v>
      </c>
      <c r="CE1763" s="24">
        <v>19467181.759999998</v>
      </c>
    </row>
    <row r="1764" spans="2:83" ht="14.5" thickTop="1" thickBot="1" x14ac:dyDescent="0.35">
      <c r="B1764" s="25" t="s">
        <v>3239</v>
      </c>
      <c r="C1764" s="29">
        <v>1</v>
      </c>
      <c r="D1764" s="29" t="s">
        <v>3451</v>
      </c>
      <c r="E1764" s="26">
        <v>3008115940</v>
      </c>
      <c r="F1764" s="25" t="s">
        <v>3452</v>
      </c>
      <c r="G1764" s="5">
        <v>0</v>
      </c>
      <c r="H1764" s="5">
        <v>835453.65</v>
      </c>
      <c r="I1764" s="5">
        <v>0</v>
      </c>
      <c r="J1764" s="5">
        <v>0</v>
      </c>
      <c r="K1764" s="5">
        <v>0</v>
      </c>
      <c r="L1764" s="5">
        <v>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2437974.87</v>
      </c>
      <c r="AC1764" s="5">
        <v>0</v>
      </c>
      <c r="AD1764" s="5">
        <v>529374.43000000005</v>
      </c>
      <c r="AE1764" s="5">
        <v>0</v>
      </c>
      <c r="AF1764" s="5">
        <v>0</v>
      </c>
      <c r="AG1764" s="5">
        <v>0</v>
      </c>
      <c r="AH1764" s="5">
        <v>0</v>
      </c>
      <c r="AI1764" s="5">
        <v>0</v>
      </c>
      <c r="AJ1764" s="5">
        <v>0</v>
      </c>
      <c r="AK1764" s="5">
        <v>0</v>
      </c>
      <c r="AL1764" s="5">
        <v>0</v>
      </c>
      <c r="AM1764" s="5">
        <v>0</v>
      </c>
      <c r="AN1764" s="5">
        <v>0</v>
      </c>
      <c r="AO1764" s="5">
        <v>16322236.34</v>
      </c>
      <c r="AP1764" s="5">
        <v>0</v>
      </c>
      <c r="AQ1764" s="5">
        <v>0</v>
      </c>
      <c r="AR1764" s="5">
        <v>0</v>
      </c>
      <c r="AS1764" s="5">
        <v>0</v>
      </c>
      <c r="AT1764" s="5">
        <v>100282.9</v>
      </c>
      <c r="AU1764" s="5">
        <v>0</v>
      </c>
      <c r="AV1764" s="5">
        <v>0</v>
      </c>
      <c r="AW1764" s="5">
        <v>0</v>
      </c>
      <c r="AX1764" s="5">
        <v>0</v>
      </c>
      <c r="AY1764" s="5">
        <v>0</v>
      </c>
      <c r="AZ1764" s="5">
        <v>0</v>
      </c>
      <c r="BA1764" s="5">
        <v>0</v>
      </c>
      <c r="BB1764" s="5">
        <v>0</v>
      </c>
      <c r="BC1764" s="5">
        <v>0</v>
      </c>
      <c r="BD1764" s="5">
        <v>0</v>
      </c>
      <c r="BE1764" s="5">
        <v>0</v>
      </c>
      <c r="BF1764" s="5">
        <v>0</v>
      </c>
      <c r="BG1764" s="5">
        <v>0</v>
      </c>
      <c r="BH1764" s="5">
        <v>0</v>
      </c>
      <c r="BI1764" s="5">
        <v>0</v>
      </c>
      <c r="BJ1764" s="5">
        <v>0</v>
      </c>
      <c r="BK1764" s="5">
        <v>0</v>
      </c>
      <c r="BL1764" s="5">
        <v>0</v>
      </c>
      <c r="BM1764" s="5">
        <v>0</v>
      </c>
      <c r="BN1764" s="5">
        <v>593836.68000000005</v>
      </c>
      <c r="BO1764" s="5">
        <v>0</v>
      </c>
      <c r="BP1764" s="5">
        <v>0</v>
      </c>
      <c r="BQ1764" s="5">
        <v>0</v>
      </c>
      <c r="BR1764" s="5">
        <v>0</v>
      </c>
      <c r="BS1764" s="5">
        <v>0</v>
      </c>
      <c r="BT1764" s="5">
        <v>0</v>
      </c>
      <c r="BU1764" s="5">
        <v>0</v>
      </c>
      <c r="BV1764" s="5">
        <v>0</v>
      </c>
      <c r="BW1764" s="5">
        <v>0</v>
      </c>
      <c r="BX1764" s="5">
        <v>51.8</v>
      </c>
      <c r="BY1764" s="5">
        <v>0</v>
      </c>
      <c r="BZ1764" s="5">
        <v>0</v>
      </c>
      <c r="CA1764" s="5">
        <v>0</v>
      </c>
      <c r="CB1764" s="5">
        <v>0</v>
      </c>
      <c r="CC1764" s="5">
        <v>0</v>
      </c>
      <c r="CD1764" s="5">
        <v>0</v>
      </c>
      <c r="CE1764" s="24">
        <v>20819210.669999998</v>
      </c>
    </row>
    <row r="1765" spans="2:83" ht="14.5" thickTop="1" thickBot="1" x14ac:dyDescent="0.35">
      <c r="B1765" s="25" t="s">
        <v>3239</v>
      </c>
      <c r="C1765" s="29">
        <v>1</v>
      </c>
      <c r="D1765" s="29" t="s">
        <v>3397</v>
      </c>
      <c r="E1765" s="26">
        <v>3008117886</v>
      </c>
      <c r="F1765" s="25" t="s">
        <v>3398</v>
      </c>
      <c r="G1765" s="5">
        <v>0</v>
      </c>
      <c r="H1765" s="5">
        <v>635496</v>
      </c>
      <c r="I1765" s="5">
        <v>0</v>
      </c>
      <c r="J1765" s="5">
        <v>0</v>
      </c>
      <c r="K1765" s="5">
        <v>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5">
        <v>0</v>
      </c>
      <c r="AB1765" s="5">
        <v>595453.12</v>
      </c>
      <c r="AC1765" s="5">
        <v>0</v>
      </c>
      <c r="AD1765" s="5">
        <v>2223503.2000000002</v>
      </c>
      <c r="AE1765" s="5">
        <v>0</v>
      </c>
      <c r="AF1765" s="5">
        <v>0</v>
      </c>
      <c r="AG1765" s="5">
        <v>0</v>
      </c>
      <c r="AH1765" s="5">
        <v>0</v>
      </c>
      <c r="AI1765" s="5">
        <v>0</v>
      </c>
      <c r="AJ1765" s="5">
        <v>0</v>
      </c>
      <c r="AK1765" s="5">
        <v>0</v>
      </c>
      <c r="AL1765" s="5">
        <v>0</v>
      </c>
      <c r="AM1765" s="5">
        <v>0</v>
      </c>
      <c r="AN1765" s="5">
        <v>0</v>
      </c>
      <c r="AO1765" s="5">
        <v>2784.29</v>
      </c>
      <c r="AP1765" s="5">
        <v>0</v>
      </c>
      <c r="AQ1765" s="5">
        <v>0</v>
      </c>
      <c r="AR1765" s="5">
        <v>0</v>
      </c>
      <c r="AS1765" s="5">
        <v>0</v>
      </c>
      <c r="AT1765" s="5">
        <v>19580.240000000002</v>
      </c>
      <c r="AU1765" s="5">
        <v>0</v>
      </c>
      <c r="AV1765" s="5">
        <v>0</v>
      </c>
      <c r="AW1765" s="5">
        <v>0</v>
      </c>
      <c r="AX1765" s="5">
        <v>0</v>
      </c>
      <c r="AY1765" s="5">
        <v>0</v>
      </c>
      <c r="AZ1765" s="5">
        <v>0</v>
      </c>
      <c r="BA1765" s="5">
        <v>0</v>
      </c>
      <c r="BB1765" s="5">
        <v>0</v>
      </c>
      <c r="BC1765" s="5">
        <v>0</v>
      </c>
      <c r="BD1765" s="5">
        <v>0</v>
      </c>
      <c r="BE1765" s="5">
        <v>0</v>
      </c>
      <c r="BF1765" s="5">
        <v>0</v>
      </c>
      <c r="BG1765" s="5">
        <v>0</v>
      </c>
      <c r="BH1765" s="5">
        <v>0</v>
      </c>
      <c r="BI1765" s="5">
        <v>0</v>
      </c>
      <c r="BJ1765" s="5">
        <v>0</v>
      </c>
      <c r="BK1765" s="5">
        <v>0</v>
      </c>
      <c r="BL1765" s="5">
        <v>15000</v>
      </c>
      <c r="BM1765" s="5">
        <v>0</v>
      </c>
      <c r="BN1765" s="5">
        <v>290172.81</v>
      </c>
      <c r="BO1765" s="5">
        <v>0</v>
      </c>
      <c r="BP1765" s="5">
        <v>0</v>
      </c>
      <c r="BQ1765" s="5">
        <v>0</v>
      </c>
      <c r="BR1765" s="5">
        <v>0</v>
      </c>
      <c r="BS1765" s="5">
        <v>0</v>
      </c>
      <c r="BT1765" s="5">
        <v>0</v>
      </c>
      <c r="BU1765" s="5">
        <v>0</v>
      </c>
      <c r="BV1765" s="5">
        <v>0</v>
      </c>
      <c r="BW1765" s="5">
        <v>0</v>
      </c>
      <c r="BX1765" s="5">
        <v>0</v>
      </c>
      <c r="BY1765" s="5">
        <v>0</v>
      </c>
      <c r="BZ1765" s="5">
        <v>0</v>
      </c>
      <c r="CA1765" s="5">
        <v>0</v>
      </c>
      <c r="CB1765" s="5">
        <v>0</v>
      </c>
      <c r="CC1765" s="5">
        <v>0</v>
      </c>
      <c r="CD1765" s="5">
        <v>0</v>
      </c>
      <c r="CE1765" s="24">
        <v>3781989.6600000006</v>
      </c>
    </row>
    <row r="1766" spans="2:83" ht="14.5" thickTop="1" thickBot="1" x14ac:dyDescent="0.35">
      <c r="B1766" s="25" t="s">
        <v>3239</v>
      </c>
      <c r="C1766" s="29">
        <v>1</v>
      </c>
      <c r="D1766" s="29" t="s">
        <v>3246</v>
      </c>
      <c r="E1766" s="26">
        <v>3008112503</v>
      </c>
      <c r="F1766" s="25" t="s">
        <v>3247</v>
      </c>
      <c r="G1766" s="5">
        <v>0</v>
      </c>
      <c r="H1766" s="5">
        <v>580737.29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638732</v>
      </c>
      <c r="AC1766" s="5">
        <v>0</v>
      </c>
      <c r="AD1766" s="5">
        <v>318043.34000000003</v>
      </c>
      <c r="AE1766" s="5">
        <v>0</v>
      </c>
      <c r="AF1766" s="5">
        <v>0</v>
      </c>
      <c r="AG1766" s="5">
        <v>0</v>
      </c>
      <c r="AH1766" s="5">
        <v>0</v>
      </c>
      <c r="AI1766" s="5">
        <v>0</v>
      </c>
      <c r="AJ1766" s="5">
        <v>0</v>
      </c>
      <c r="AK1766" s="5">
        <v>0</v>
      </c>
      <c r="AL1766" s="5">
        <v>0</v>
      </c>
      <c r="AM1766" s="5">
        <v>0</v>
      </c>
      <c r="AN1766" s="5">
        <v>0</v>
      </c>
      <c r="AO1766" s="5">
        <v>0</v>
      </c>
      <c r="AP1766" s="5">
        <v>0</v>
      </c>
      <c r="AQ1766" s="5">
        <v>0</v>
      </c>
      <c r="AR1766" s="5">
        <v>0</v>
      </c>
      <c r="AS1766" s="5">
        <v>0</v>
      </c>
      <c r="AT1766" s="5">
        <v>47407.27</v>
      </c>
      <c r="AU1766" s="5">
        <v>0</v>
      </c>
      <c r="AV1766" s="5">
        <v>0</v>
      </c>
      <c r="AW1766" s="5">
        <v>0</v>
      </c>
      <c r="AX1766" s="5">
        <v>0</v>
      </c>
      <c r="AY1766" s="5">
        <v>0</v>
      </c>
      <c r="AZ1766" s="5">
        <v>0</v>
      </c>
      <c r="BA1766" s="5">
        <v>0</v>
      </c>
      <c r="BB1766" s="5">
        <v>0</v>
      </c>
      <c r="BC1766" s="5">
        <v>0</v>
      </c>
      <c r="BD1766" s="5">
        <v>0</v>
      </c>
      <c r="BE1766" s="5">
        <v>0</v>
      </c>
      <c r="BF1766" s="5">
        <v>0</v>
      </c>
      <c r="BG1766" s="5">
        <v>0</v>
      </c>
      <c r="BH1766" s="5">
        <v>0</v>
      </c>
      <c r="BI1766" s="5">
        <v>0</v>
      </c>
      <c r="BJ1766" s="5">
        <v>0</v>
      </c>
      <c r="BK1766" s="5">
        <v>0</v>
      </c>
      <c r="BL1766" s="5">
        <v>0</v>
      </c>
      <c r="BM1766" s="5">
        <v>0</v>
      </c>
      <c r="BN1766" s="5">
        <v>401876.34</v>
      </c>
      <c r="BO1766" s="5">
        <v>0</v>
      </c>
      <c r="BP1766" s="5">
        <v>0</v>
      </c>
      <c r="BQ1766" s="5">
        <v>0</v>
      </c>
      <c r="BR1766" s="5">
        <v>0</v>
      </c>
      <c r="BS1766" s="5">
        <v>0</v>
      </c>
      <c r="BT1766" s="5">
        <v>0</v>
      </c>
      <c r="BU1766" s="5">
        <v>0</v>
      </c>
      <c r="BV1766" s="5">
        <v>0</v>
      </c>
      <c r="BW1766" s="5">
        <v>0</v>
      </c>
      <c r="BX1766" s="5">
        <v>3965.1</v>
      </c>
      <c r="BY1766" s="5">
        <v>0</v>
      </c>
      <c r="BZ1766" s="5">
        <v>0</v>
      </c>
      <c r="CA1766" s="5">
        <v>0</v>
      </c>
      <c r="CB1766" s="5">
        <v>0</v>
      </c>
      <c r="CC1766" s="5">
        <v>0</v>
      </c>
      <c r="CD1766" s="5">
        <v>0</v>
      </c>
      <c r="CE1766" s="24">
        <v>1990761.3400000003</v>
      </c>
    </row>
    <row r="1767" spans="2:83" ht="14.5" thickTop="1" thickBot="1" x14ac:dyDescent="0.35">
      <c r="B1767" s="25" t="s">
        <v>3239</v>
      </c>
      <c r="C1767" s="29">
        <v>1</v>
      </c>
      <c r="D1767" s="29" t="s">
        <v>3453</v>
      </c>
      <c r="E1767" s="26">
        <v>3008115924</v>
      </c>
      <c r="F1767" s="25" t="s">
        <v>3454</v>
      </c>
      <c r="G1767" s="5">
        <v>0</v>
      </c>
      <c r="H1767" s="5">
        <v>738508.84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3150117.76</v>
      </c>
      <c r="AC1767" s="5">
        <v>0</v>
      </c>
      <c r="AD1767" s="5">
        <v>378686.84</v>
      </c>
      <c r="AE1767" s="5">
        <v>0</v>
      </c>
      <c r="AF1767" s="5">
        <v>0</v>
      </c>
      <c r="AG1767" s="5">
        <v>0</v>
      </c>
      <c r="AH1767" s="5">
        <v>0</v>
      </c>
      <c r="AI1767" s="5">
        <v>0</v>
      </c>
      <c r="AJ1767" s="5">
        <v>0</v>
      </c>
      <c r="AK1767" s="5">
        <v>0</v>
      </c>
      <c r="AL1767" s="5">
        <v>0</v>
      </c>
      <c r="AM1767" s="5">
        <v>0</v>
      </c>
      <c r="AN1767" s="5">
        <v>0</v>
      </c>
      <c r="AO1767" s="5">
        <v>16813550.300000001</v>
      </c>
      <c r="AP1767" s="5">
        <v>0</v>
      </c>
      <c r="AQ1767" s="5">
        <v>0</v>
      </c>
      <c r="AR1767" s="5">
        <v>0</v>
      </c>
      <c r="AS1767" s="5">
        <v>0</v>
      </c>
      <c r="AT1767" s="5">
        <v>149190.32</v>
      </c>
      <c r="AU1767" s="5">
        <v>0</v>
      </c>
      <c r="AV1767" s="5">
        <v>0</v>
      </c>
      <c r="AW1767" s="5">
        <v>0</v>
      </c>
      <c r="AX1767" s="5">
        <v>0</v>
      </c>
      <c r="AY1767" s="5">
        <v>0</v>
      </c>
      <c r="AZ1767" s="5">
        <v>0</v>
      </c>
      <c r="BA1767" s="5">
        <v>0</v>
      </c>
      <c r="BB1767" s="5">
        <v>0</v>
      </c>
      <c r="BC1767" s="5">
        <v>0</v>
      </c>
      <c r="BD1767" s="5">
        <v>0</v>
      </c>
      <c r="BE1767" s="5">
        <v>0</v>
      </c>
      <c r="BF1767" s="5">
        <v>0</v>
      </c>
      <c r="BG1767" s="5">
        <v>0</v>
      </c>
      <c r="BH1767" s="5">
        <v>0</v>
      </c>
      <c r="BI1767" s="5">
        <v>0</v>
      </c>
      <c r="BJ1767" s="5">
        <v>0</v>
      </c>
      <c r="BK1767" s="5">
        <v>0</v>
      </c>
      <c r="BL1767" s="5">
        <v>0</v>
      </c>
      <c r="BM1767" s="5">
        <v>0</v>
      </c>
      <c r="BN1767" s="5">
        <v>879466.85</v>
      </c>
      <c r="BO1767" s="5">
        <v>0</v>
      </c>
      <c r="BP1767" s="5">
        <v>0</v>
      </c>
      <c r="BQ1767" s="5">
        <v>0</v>
      </c>
      <c r="BR1767" s="5">
        <v>0</v>
      </c>
      <c r="BS1767" s="5">
        <v>0</v>
      </c>
      <c r="BT1767" s="5">
        <v>0</v>
      </c>
      <c r="BU1767" s="5">
        <v>0</v>
      </c>
      <c r="BV1767" s="5">
        <v>0</v>
      </c>
      <c r="BW1767" s="5">
        <v>0</v>
      </c>
      <c r="BX1767" s="5">
        <v>59539.59</v>
      </c>
      <c r="BY1767" s="5">
        <v>0</v>
      </c>
      <c r="BZ1767" s="5">
        <v>0</v>
      </c>
      <c r="CA1767" s="5">
        <v>0</v>
      </c>
      <c r="CB1767" s="5">
        <v>406549.72</v>
      </c>
      <c r="CC1767" s="5">
        <v>0</v>
      </c>
      <c r="CD1767" s="5">
        <v>0</v>
      </c>
      <c r="CE1767" s="24">
        <v>22575610.220000003</v>
      </c>
    </row>
    <row r="1768" spans="2:83" ht="14.5" thickTop="1" thickBot="1" x14ac:dyDescent="0.35">
      <c r="B1768" s="25" t="s">
        <v>3239</v>
      </c>
      <c r="C1768" s="29">
        <v>1</v>
      </c>
      <c r="D1768" s="29" t="s">
        <v>3248</v>
      </c>
      <c r="E1768" s="26">
        <v>3008143485</v>
      </c>
      <c r="F1768" s="25" t="s">
        <v>3249</v>
      </c>
      <c r="G1768" s="5">
        <v>0</v>
      </c>
      <c r="H1768" s="5">
        <v>376236.35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729144.29</v>
      </c>
      <c r="AC1768" s="5">
        <v>0</v>
      </c>
      <c r="AD1768" s="5">
        <v>107173.44</v>
      </c>
      <c r="AE1768" s="5">
        <v>0</v>
      </c>
      <c r="AF1768" s="5">
        <v>0</v>
      </c>
      <c r="AG1768" s="5">
        <v>0</v>
      </c>
      <c r="AH1768" s="5">
        <v>0</v>
      </c>
      <c r="AI1768" s="5">
        <v>0</v>
      </c>
      <c r="AJ1768" s="5">
        <v>0</v>
      </c>
      <c r="AK1768" s="5">
        <v>0</v>
      </c>
      <c r="AL1768" s="5">
        <v>0</v>
      </c>
      <c r="AM1768" s="5">
        <v>0</v>
      </c>
      <c r="AN1768" s="5">
        <v>0</v>
      </c>
      <c r="AO1768" s="5">
        <v>0</v>
      </c>
      <c r="AP1768" s="5">
        <v>0</v>
      </c>
      <c r="AQ1768" s="5">
        <v>0</v>
      </c>
      <c r="AR1768" s="5">
        <v>0</v>
      </c>
      <c r="AS1768" s="5">
        <v>0</v>
      </c>
      <c r="AT1768" s="5">
        <v>14796.39</v>
      </c>
      <c r="AU1768" s="5">
        <v>0</v>
      </c>
      <c r="AV1768" s="5">
        <v>0</v>
      </c>
      <c r="AW1768" s="5">
        <v>0</v>
      </c>
      <c r="AX1768" s="5">
        <v>0</v>
      </c>
      <c r="AY1768" s="5">
        <v>0</v>
      </c>
      <c r="AZ1768" s="5">
        <v>0</v>
      </c>
      <c r="BA1768" s="5">
        <v>0</v>
      </c>
      <c r="BB1768" s="5">
        <v>0</v>
      </c>
      <c r="BC1768" s="5">
        <v>0</v>
      </c>
      <c r="BD1768" s="5">
        <v>0</v>
      </c>
      <c r="BE1768" s="5">
        <v>0</v>
      </c>
      <c r="BF1768" s="5">
        <v>0</v>
      </c>
      <c r="BG1768" s="5">
        <v>0</v>
      </c>
      <c r="BH1768" s="5">
        <v>0</v>
      </c>
      <c r="BI1768" s="5">
        <v>0</v>
      </c>
      <c r="BJ1768" s="5">
        <v>0</v>
      </c>
      <c r="BK1768" s="5">
        <v>0</v>
      </c>
      <c r="BL1768" s="5">
        <v>29350.5</v>
      </c>
      <c r="BM1768" s="5">
        <v>0</v>
      </c>
      <c r="BN1768" s="5">
        <v>65522.89</v>
      </c>
      <c r="BO1768" s="5">
        <v>0</v>
      </c>
      <c r="BP1768" s="5">
        <v>0</v>
      </c>
      <c r="BQ1768" s="5">
        <v>0</v>
      </c>
      <c r="BR1768" s="5">
        <v>0</v>
      </c>
      <c r="BS1768" s="5">
        <v>0</v>
      </c>
      <c r="BT1768" s="5">
        <v>0</v>
      </c>
      <c r="BU1768" s="5">
        <v>0</v>
      </c>
      <c r="BV1768" s="5">
        <v>0</v>
      </c>
      <c r="BW1768" s="5">
        <v>0</v>
      </c>
      <c r="BX1768" s="5">
        <v>2900.6</v>
      </c>
      <c r="BY1768" s="5">
        <v>0</v>
      </c>
      <c r="BZ1768" s="5">
        <v>0</v>
      </c>
      <c r="CA1768" s="5">
        <v>0</v>
      </c>
      <c r="CB1768" s="5">
        <v>0</v>
      </c>
      <c r="CC1768" s="5">
        <v>0</v>
      </c>
      <c r="CD1768" s="5">
        <v>0</v>
      </c>
      <c r="CE1768" s="24">
        <v>1325124.46</v>
      </c>
    </row>
    <row r="1769" spans="2:83" ht="14.5" thickTop="1" thickBot="1" x14ac:dyDescent="0.35">
      <c r="B1769" s="25" t="s">
        <v>3239</v>
      </c>
      <c r="C1769" s="29">
        <v>1</v>
      </c>
      <c r="D1769" s="29" t="s">
        <v>3250</v>
      </c>
      <c r="E1769" s="26">
        <v>3008084961</v>
      </c>
      <c r="F1769" s="25" t="s">
        <v>3251</v>
      </c>
      <c r="G1769" s="5">
        <v>0</v>
      </c>
      <c r="H1769" s="5">
        <v>1624.29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  <c r="AB1769" s="5">
        <v>2782.91</v>
      </c>
      <c r="AC1769" s="5">
        <v>0</v>
      </c>
      <c r="AD1769" s="5">
        <v>272184.25</v>
      </c>
      <c r="AE1769" s="5">
        <v>0</v>
      </c>
      <c r="AF1769" s="5">
        <v>0</v>
      </c>
      <c r="AG1769" s="5">
        <v>0</v>
      </c>
      <c r="AH1769" s="5">
        <v>0</v>
      </c>
      <c r="AI1769" s="5">
        <v>0</v>
      </c>
      <c r="AJ1769" s="5">
        <v>0</v>
      </c>
      <c r="AK1769" s="5">
        <v>0</v>
      </c>
      <c r="AL1769" s="5">
        <v>0</v>
      </c>
      <c r="AM1769" s="5">
        <v>0</v>
      </c>
      <c r="AN1769" s="5">
        <v>0</v>
      </c>
      <c r="AO1769" s="5">
        <v>0</v>
      </c>
      <c r="AP1769" s="5">
        <v>0</v>
      </c>
      <c r="AQ1769" s="5">
        <v>0</v>
      </c>
      <c r="AR1769" s="5">
        <v>0</v>
      </c>
      <c r="AS1769" s="5">
        <v>0</v>
      </c>
      <c r="AT1769" s="5">
        <v>85254.9</v>
      </c>
      <c r="AU1769" s="5">
        <v>0</v>
      </c>
      <c r="AV1769" s="5">
        <v>0</v>
      </c>
      <c r="AW1769" s="5">
        <v>0</v>
      </c>
      <c r="AX1769" s="5">
        <v>0</v>
      </c>
      <c r="AY1769" s="5">
        <v>0</v>
      </c>
      <c r="AZ1769" s="5">
        <v>0</v>
      </c>
      <c r="BA1769" s="5">
        <v>0</v>
      </c>
      <c r="BB1769" s="5">
        <v>0</v>
      </c>
      <c r="BC1769" s="5">
        <v>0</v>
      </c>
      <c r="BD1769" s="5">
        <v>0</v>
      </c>
      <c r="BE1769" s="5">
        <v>0</v>
      </c>
      <c r="BF1769" s="5">
        <v>0</v>
      </c>
      <c r="BG1769" s="5">
        <v>0</v>
      </c>
      <c r="BH1769" s="5">
        <v>0</v>
      </c>
      <c r="BI1769" s="5">
        <v>0</v>
      </c>
      <c r="BJ1769" s="5">
        <v>0</v>
      </c>
      <c r="BK1769" s="5">
        <v>0</v>
      </c>
      <c r="BL1769" s="5">
        <v>0</v>
      </c>
      <c r="BM1769" s="5">
        <v>0</v>
      </c>
      <c r="BN1769" s="5">
        <v>393241.53</v>
      </c>
      <c r="BO1769" s="5">
        <v>0</v>
      </c>
      <c r="BP1769" s="5">
        <v>0</v>
      </c>
      <c r="BQ1769" s="5">
        <v>0</v>
      </c>
      <c r="BR1769" s="5">
        <v>0</v>
      </c>
      <c r="BS1769" s="5">
        <v>0</v>
      </c>
      <c r="BT1769" s="5">
        <v>0</v>
      </c>
      <c r="BU1769" s="5">
        <v>0</v>
      </c>
      <c r="BV1769" s="5">
        <v>0</v>
      </c>
      <c r="BW1769" s="5">
        <v>0</v>
      </c>
      <c r="BX1769" s="5">
        <v>0</v>
      </c>
      <c r="BY1769" s="5">
        <v>0</v>
      </c>
      <c r="BZ1769" s="5">
        <v>0</v>
      </c>
      <c r="CA1769" s="5">
        <v>0</v>
      </c>
      <c r="CB1769" s="5">
        <v>0</v>
      </c>
      <c r="CC1769" s="5">
        <v>0</v>
      </c>
      <c r="CD1769" s="5">
        <v>0</v>
      </c>
      <c r="CE1769" s="24">
        <v>755087.88</v>
      </c>
    </row>
    <row r="1770" spans="2:83" ht="14.5" thickTop="1" thickBot="1" x14ac:dyDescent="0.35">
      <c r="B1770" s="25" t="s">
        <v>3239</v>
      </c>
      <c r="C1770" s="29">
        <v>1</v>
      </c>
      <c r="D1770" s="29" t="s">
        <v>3403</v>
      </c>
      <c r="E1770" s="26">
        <v>3008056676</v>
      </c>
      <c r="F1770" s="25" t="s">
        <v>3404</v>
      </c>
      <c r="G1770" s="5">
        <v>0</v>
      </c>
      <c r="H1770" s="5">
        <v>144513.91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6703021.7400000002</v>
      </c>
      <c r="AC1770" s="5">
        <v>0</v>
      </c>
      <c r="AD1770" s="5">
        <v>467569.2</v>
      </c>
      <c r="AE1770" s="5">
        <v>0</v>
      </c>
      <c r="AF1770" s="5">
        <v>0</v>
      </c>
      <c r="AG1770" s="5">
        <v>0</v>
      </c>
      <c r="AH1770" s="5">
        <v>0</v>
      </c>
      <c r="AI1770" s="5">
        <v>0</v>
      </c>
      <c r="AJ1770" s="5">
        <v>5052917.34</v>
      </c>
      <c r="AK1770" s="5">
        <v>0</v>
      </c>
      <c r="AL1770" s="5">
        <v>0</v>
      </c>
      <c r="AM1770" s="5">
        <v>0</v>
      </c>
      <c r="AN1770" s="5">
        <v>0</v>
      </c>
      <c r="AO1770" s="5">
        <v>49081.27</v>
      </c>
      <c r="AP1770" s="5">
        <v>131663.4</v>
      </c>
      <c r="AQ1770" s="5">
        <v>0</v>
      </c>
      <c r="AR1770" s="5">
        <v>0</v>
      </c>
      <c r="AS1770" s="5">
        <v>0</v>
      </c>
      <c r="AT1770" s="5">
        <v>98041.21</v>
      </c>
      <c r="AU1770" s="5">
        <v>0</v>
      </c>
      <c r="AV1770" s="5">
        <v>0</v>
      </c>
      <c r="AW1770" s="5">
        <v>0</v>
      </c>
      <c r="AX1770" s="5">
        <v>0</v>
      </c>
      <c r="AY1770" s="5">
        <v>0</v>
      </c>
      <c r="AZ1770" s="5">
        <v>788.26</v>
      </c>
      <c r="BA1770" s="5">
        <v>0</v>
      </c>
      <c r="BB1770" s="5">
        <v>0</v>
      </c>
      <c r="BC1770" s="5">
        <v>0</v>
      </c>
      <c r="BD1770" s="5">
        <v>0</v>
      </c>
      <c r="BE1770" s="5">
        <v>0</v>
      </c>
      <c r="BF1770" s="5">
        <v>0</v>
      </c>
      <c r="BG1770" s="5">
        <v>0</v>
      </c>
      <c r="BH1770" s="5">
        <v>0</v>
      </c>
      <c r="BI1770" s="5">
        <v>0</v>
      </c>
      <c r="BJ1770" s="5">
        <v>0</v>
      </c>
      <c r="BK1770" s="5">
        <v>0</v>
      </c>
      <c r="BL1770" s="5">
        <v>0</v>
      </c>
      <c r="BM1770" s="5">
        <v>0</v>
      </c>
      <c r="BN1770" s="5">
        <v>2163690.06</v>
      </c>
      <c r="BO1770" s="5">
        <v>0</v>
      </c>
      <c r="BP1770" s="5">
        <v>0</v>
      </c>
      <c r="BQ1770" s="5">
        <v>0</v>
      </c>
      <c r="BR1770" s="5">
        <v>0</v>
      </c>
      <c r="BS1770" s="5">
        <v>0</v>
      </c>
      <c r="BT1770" s="5">
        <v>0</v>
      </c>
      <c r="BU1770" s="5">
        <v>0</v>
      </c>
      <c r="BV1770" s="5">
        <v>0</v>
      </c>
      <c r="BW1770" s="5">
        <v>0</v>
      </c>
      <c r="BX1770" s="5">
        <v>2346851.1</v>
      </c>
      <c r="BY1770" s="5">
        <v>0</v>
      </c>
      <c r="BZ1770" s="5">
        <v>7863088.6699999999</v>
      </c>
      <c r="CA1770" s="5">
        <v>0</v>
      </c>
      <c r="CB1770" s="5">
        <v>476767.18</v>
      </c>
      <c r="CC1770" s="5">
        <v>0</v>
      </c>
      <c r="CD1770" s="5">
        <v>0</v>
      </c>
      <c r="CE1770" s="24">
        <v>25497993.340000004</v>
      </c>
    </row>
    <row r="1771" spans="2:83" ht="14.5" thickTop="1" thickBot="1" x14ac:dyDescent="0.35">
      <c r="B1771" s="25" t="s">
        <v>3239</v>
      </c>
      <c r="C1771" s="29">
        <v>1</v>
      </c>
      <c r="D1771" s="29" t="s">
        <v>3463</v>
      </c>
      <c r="E1771" s="26">
        <v>3008638838</v>
      </c>
      <c r="F1771" s="25" t="s">
        <v>3464</v>
      </c>
      <c r="G1771" s="5">
        <v>0</v>
      </c>
      <c r="H1771" s="5">
        <v>225874.57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  <c r="AB1771" s="5">
        <v>6800939.04</v>
      </c>
      <c r="AC1771" s="5">
        <v>0</v>
      </c>
      <c r="AD1771" s="5">
        <v>0</v>
      </c>
      <c r="AE1771" s="5">
        <v>0</v>
      </c>
      <c r="AF1771" s="5">
        <v>1604600</v>
      </c>
      <c r="AG1771" s="5">
        <v>0</v>
      </c>
      <c r="AH1771" s="5">
        <v>0</v>
      </c>
      <c r="AI1771" s="5">
        <v>0</v>
      </c>
      <c r="AJ1771" s="5">
        <v>8291249.5099999998</v>
      </c>
      <c r="AK1771" s="5">
        <v>0</v>
      </c>
      <c r="AL1771" s="5">
        <v>0</v>
      </c>
      <c r="AM1771" s="5">
        <v>0</v>
      </c>
      <c r="AN1771" s="5">
        <v>0</v>
      </c>
      <c r="AO1771" s="5">
        <v>26077350.800000001</v>
      </c>
      <c r="AP1771" s="5">
        <v>0</v>
      </c>
      <c r="AQ1771" s="5">
        <v>0</v>
      </c>
      <c r="AR1771" s="5">
        <v>0</v>
      </c>
      <c r="AS1771" s="5">
        <v>0</v>
      </c>
      <c r="AT1771" s="5">
        <v>291658.27</v>
      </c>
      <c r="AU1771" s="5">
        <v>0</v>
      </c>
      <c r="AV1771" s="5">
        <v>0</v>
      </c>
      <c r="AW1771" s="5">
        <v>0</v>
      </c>
      <c r="AX1771" s="5">
        <v>0</v>
      </c>
      <c r="AY1771" s="5">
        <v>0</v>
      </c>
      <c r="AZ1771" s="5">
        <v>50.5</v>
      </c>
      <c r="BA1771" s="5">
        <v>0</v>
      </c>
      <c r="BB1771" s="5">
        <v>0</v>
      </c>
      <c r="BC1771" s="5">
        <v>0</v>
      </c>
      <c r="BD1771" s="5">
        <v>0</v>
      </c>
      <c r="BE1771" s="5">
        <v>0</v>
      </c>
      <c r="BF1771" s="5">
        <v>0</v>
      </c>
      <c r="BG1771" s="5">
        <v>0</v>
      </c>
      <c r="BH1771" s="5">
        <v>0</v>
      </c>
      <c r="BI1771" s="5">
        <v>0</v>
      </c>
      <c r="BJ1771" s="5">
        <v>0</v>
      </c>
      <c r="BK1771" s="5">
        <v>0</v>
      </c>
      <c r="BL1771" s="5">
        <v>0</v>
      </c>
      <c r="BM1771" s="5">
        <v>0</v>
      </c>
      <c r="BN1771" s="5">
        <v>2679737.2400000002</v>
      </c>
      <c r="BO1771" s="5">
        <v>0</v>
      </c>
      <c r="BP1771" s="5">
        <v>0</v>
      </c>
      <c r="BQ1771" s="5">
        <v>0</v>
      </c>
      <c r="BR1771" s="5">
        <v>0</v>
      </c>
      <c r="BS1771" s="5">
        <v>0</v>
      </c>
      <c r="BT1771" s="5">
        <v>0</v>
      </c>
      <c r="BU1771" s="5">
        <v>0</v>
      </c>
      <c r="BV1771" s="5">
        <v>0</v>
      </c>
      <c r="BW1771" s="5">
        <v>0</v>
      </c>
      <c r="BX1771" s="5">
        <v>2851182.62</v>
      </c>
      <c r="BY1771" s="5">
        <v>0</v>
      </c>
      <c r="BZ1771" s="5">
        <v>0</v>
      </c>
      <c r="CA1771" s="5">
        <v>0</v>
      </c>
      <c r="CB1771" s="5">
        <v>189045.34</v>
      </c>
      <c r="CC1771" s="5">
        <v>0</v>
      </c>
      <c r="CD1771" s="5">
        <v>0</v>
      </c>
      <c r="CE1771" s="24">
        <v>49011687.890000008</v>
      </c>
    </row>
    <row r="1772" spans="2:83" ht="14.5" thickTop="1" thickBot="1" x14ac:dyDescent="0.35">
      <c r="B1772" s="25" t="s">
        <v>3239</v>
      </c>
      <c r="C1772" s="29">
        <v>1</v>
      </c>
      <c r="D1772" s="29" t="s">
        <v>3253</v>
      </c>
      <c r="E1772" s="26">
        <v>3008374057</v>
      </c>
      <c r="F1772" s="25" t="s">
        <v>3254</v>
      </c>
      <c r="G1772" s="5">
        <v>0</v>
      </c>
      <c r="H1772" s="5">
        <v>185233.1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2481.1999999999998</v>
      </c>
      <c r="AC1772" s="5">
        <v>0</v>
      </c>
      <c r="AD1772" s="5">
        <v>2223503.2000000002</v>
      </c>
      <c r="AE1772" s="5">
        <v>0</v>
      </c>
      <c r="AF1772" s="5">
        <v>865500</v>
      </c>
      <c r="AG1772" s="5">
        <v>0</v>
      </c>
      <c r="AH1772" s="5">
        <v>0</v>
      </c>
      <c r="AI1772" s="5">
        <v>0</v>
      </c>
      <c r="AJ1772" s="5">
        <v>795248.8</v>
      </c>
      <c r="AK1772" s="5">
        <v>0</v>
      </c>
      <c r="AL1772" s="5">
        <v>0</v>
      </c>
      <c r="AM1772" s="5">
        <v>0</v>
      </c>
      <c r="AN1772" s="5">
        <v>0</v>
      </c>
      <c r="AO1772" s="5">
        <v>0</v>
      </c>
      <c r="AP1772" s="5">
        <v>0</v>
      </c>
      <c r="AQ1772" s="5">
        <v>0</v>
      </c>
      <c r="AR1772" s="5">
        <v>0</v>
      </c>
      <c r="AS1772" s="5">
        <v>0</v>
      </c>
      <c r="AT1772" s="5">
        <v>114922.47</v>
      </c>
      <c r="AU1772" s="5">
        <v>0</v>
      </c>
      <c r="AV1772" s="5">
        <v>0</v>
      </c>
      <c r="AW1772" s="5">
        <v>0</v>
      </c>
      <c r="AX1772" s="5">
        <v>0</v>
      </c>
      <c r="AY1772" s="5">
        <v>0</v>
      </c>
      <c r="AZ1772" s="5">
        <v>0</v>
      </c>
      <c r="BA1772" s="5">
        <v>0</v>
      </c>
      <c r="BB1772" s="5">
        <v>0</v>
      </c>
      <c r="BC1772" s="5">
        <v>0</v>
      </c>
      <c r="BD1772" s="5">
        <v>0</v>
      </c>
      <c r="BE1772" s="5">
        <v>0</v>
      </c>
      <c r="BF1772" s="5">
        <v>0</v>
      </c>
      <c r="BG1772" s="5">
        <v>0</v>
      </c>
      <c r="BH1772" s="5">
        <v>0</v>
      </c>
      <c r="BI1772" s="5">
        <v>0</v>
      </c>
      <c r="BJ1772" s="5">
        <v>0</v>
      </c>
      <c r="BK1772" s="5">
        <v>0</v>
      </c>
      <c r="BL1772" s="5">
        <v>7.14</v>
      </c>
      <c r="BM1772" s="5">
        <v>0</v>
      </c>
      <c r="BN1772" s="5">
        <v>406002.91</v>
      </c>
      <c r="BO1772" s="5">
        <v>0</v>
      </c>
      <c r="BP1772" s="5">
        <v>0</v>
      </c>
      <c r="BQ1772" s="5">
        <v>0</v>
      </c>
      <c r="BR1772" s="5">
        <v>0</v>
      </c>
      <c r="BS1772" s="5">
        <v>0</v>
      </c>
      <c r="BT1772" s="5">
        <v>0</v>
      </c>
      <c r="BU1772" s="5">
        <v>0</v>
      </c>
      <c r="BV1772" s="5">
        <v>0</v>
      </c>
      <c r="BW1772" s="5">
        <v>0</v>
      </c>
      <c r="BX1772" s="5">
        <v>3498.26</v>
      </c>
      <c r="BY1772" s="5">
        <v>0</v>
      </c>
      <c r="BZ1772" s="5">
        <v>0</v>
      </c>
      <c r="CA1772" s="5">
        <v>0</v>
      </c>
      <c r="CB1772" s="5">
        <v>0</v>
      </c>
      <c r="CC1772" s="5">
        <v>0</v>
      </c>
      <c r="CD1772" s="5">
        <v>0</v>
      </c>
      <c r="CE1772" s="24">
        <v>4596397.08</v>
      </c>
    </row>
    <row r="1773" spans="2:83" ht="14.5" thickTop="1" thickBot="1" x14ac:dyDescent="0.35">
      <c r="B1773" s="25" t="s">
        <v>3239</v>
      </c>
      <c r="C1773" s="29">
        <v>1</v>
      </c>
      <c r="D1773" s="29" t="s">
        <v>3437</v>
      </c>
      <c r="E1773" s="26">
        <v>3008371261</v>
      </c>
      <c r="F1773" s="25" t="s">
        <v>3438</v>
      </c>
      <c r="G1773" s="5">
        <v>0</v>
      </c>
      <c r="H1773" s="5">
        <v>74869.440000000002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  <c r="AB1773" s="5">
        <v>3552428.38</v>
      </c>
      <c r="AC1773" s="5">
        <v>0</v>
      </c>
      <c r="AD1773" s="5">
        <v>0</v>
      </c>
      <c r="AE1773" s="5">
        <v>0</v>
      </c>
      <c r="AF1773" s="5">
        <v>0</v>
      </c>
      <c r="AG1773" s="5">
        <v>0</v>
      </c>
      <c r="AH1773" s="5">
        <v>0</v>
      </c>
      <c r="AI1773" s="5">
        <v>0</v>
      </c>
      <c r="AJ1773" s="5">
        <v>691108</v>
      </c>
      <c r="AK1773" s="5">
        <v>0</v>
      </c>
      <c r="AL1773" s="5">
        <v>0</v>
      </c>
      <c r="AM1773" s="5">
        <v>0</v>
      </c>
      <c r="AN1773" s="5">
        <v>0</v>
      </c>
      <c r="AO1773" s="5">
        <v>10849297.890000001</v>
      </c>
      <c r="AP1773" s="5">
        <v>0.37</v>
      </c>
      <c r="AQ1773" s="5">
        <v>0</v>
      </c>
      <c r="AR1773" s="5">
        <v>0</v>
      </c>
      <c r="AS1773" s="5">
        <v>0</v>
      </c>
      <c r="AT1773" s="5">
        <v>114543.61</v>
      </c>
      <c r="AU1773" s="5">
        <v>0</v>
      </c>
      <c r="AV1773" s="5">
        <v>0</v>
      </c>
      <c r="AW1773" s="5">
        <v>0</v>
      </c>
      <c r="AX1773" s="5">
        <v>0</v>
      </c>
      <c r="AY1773" s="5">
        <v>0</v>
      </c>
      <c r="AZ1773" s="5">
        <v>0</v>
      </c>
      <c r="BA1773" s="5">
        <v>0</v>
      </c>
      <c r="BB1773" s="5">
        <v>0</v>
      </c>
      <c r="BC1773" s="5">
        <v>0</v>
      </c>
      <c r="BD1773" s="5">
        <v>0</v>
      </c>
      <c r="BE1773" s="5">
        <v>0</v>
      </c>
      <c r="BF1773" s="5">
        <v>0</v>
      </c>
      <c r="BG1773" s="5">
        <v>0</v>
      </c>
      <c r="BH1773" s="5">
        <v>0</v>
      </c>
      <c r="BI1773" s="5">
        <v>0</v>
      </c>
      <c r="BJ1773" s="5">
        <v>0</v>
      </c>
      <c r="BK1773" s="5">
        <v>0</v>
      </c>
      <c r="BL1773" s="5">
        <v>993.32</v>
      </c>
      <c r="BM1773" s="5">
        <v>0</v>
      </c>
      <c r="BN1773" s="5">
        <v>610138.09</v>
      </c>
      <c r="BO1773" s="5">
        <v>0</v>
      </c>
      <c r="BP1773" s="5">
        <v>0</v>
      </c>
      <c r="BQ1773" s="5">
        <v>0</v>
      </c>
      <c r="BR1773" s="5">
        <v>0</v>
      </c>
      <c r="BS1773" s="5">
        <v>0</v>
      </c>
      <c r="BT1773" s="5">
        <v>0</v>
      </c>
      <c r="BU1773" s="5">
        <v>0</v>
      </c>
      <c r="BV1773" s="5">
        <v>0</v>
      </c>
      <c r="BW1773" s="5">
        <v>0</v>
      </c>
      <c r="BX1773" s="5">
        <v>0</v>
      </c>
      <c r="BY1773" s="5">
        <v>0</v>
      </c>
      <c r="BZ1773" s="5">
        <v>0</v>
      </c>
      <c r="CA1773" s="5">
        <v>0</v>
      </c>
      <c r="CB1773" s="5">
        <v>11870.22</v>
      </c>
      <c r="CC1773" s="5">
        <v>0</v>
      </c>
      <c r="CD1773" s="5">
        <v>0</v>
      </c>
      <c r="CE1773" s="24">
        <v>15905249.32</v>
      </c>
    </row>
    <row r="1774" spans="2:83" ht="14.5" thickTop="1" thickBot="1" x14ac:dyDescent="0.35">
      <c r="B1774" s="25" t="s">
        <v>3239</v>
      </c>
      <c r="C1774" s="29">
        <v>1</v>
      </c>
      <c r="D1774" s="29" t="s">
        <v>3421</v>
      </c>
      <c r="E1774" s="26">
        <v>3008385831</v>
      </c>
      <c r="F1774" s="25" t="s">
        <v>3422</v>
      </c>
      <c r="G1774" s="5">
        <v>0</v>
      </c>
      <c r="H1774" s="5">
        <v>474471.81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9500405.4399999995</v>
      </c>
      <c r="AC1774" s="5">
        <v>0</v>
      </c>
      <c r="AD1774" s="5">
        <v>134043.64000000001</v>
      </c>
      <c r="AE1774" s="5">
        <v>0</v>
      </c>
      <c r="AF1774" s="5">
        <v>0</v>
      </c>
      <c r="AG1774" s="5">
        <v>0</v>
      </c>
      <c r="AH1774" s="5">
        <v>0</v>
      </c>
      <c r="AI1774" s="5">
        <v>0</v>
      </c>
      <c r="AJ1774" s="5">
        <v>14537775.42</v>
      </c>
      <c r="AK1774" s="5">
        <v>0</v>
      </c>
      <c r="AL1774" s="5">
        <v>0</v>
      </c>
      <c r="AM1774" s="5">
        <v>0</v>
      </c>
      <c r="AN1774" s="5">
        <v>0</v>
      </c>
      <c r="AO1774" s="5">
        <v>1200000</v>
      </c>
      <c r="AP1774" s="5">
        <v>0</v>
      </c>
      <c r="AQ1774" s="5">
        <v>0</v>
      </c>
      <c r="AR1774" s="5">
        <v>0</v>
      </c>
      <c r="AS1774" s="5">
        <v>0</v>
      </c>
      <c r="AT1774" s="5">
        <v>151059.89000000001</v>
      </c>
      <c r="AU1774" s="5">
        <v>0</v>
      </c>
      <c r="AV1774" s="5">
        <v>0</v>
      </c>
      <c r="AW1774" s="5">
        <v>0</v>
      </c>
      <c r="AX1774" s="5">
        <v>0</v>
      </c>
      <c r="AY1774" s="5">
        <v>0</v>
      </c>
      <c r="AZ1774" s="5">
        <v>0</v>
      </c>
      <c r="BA1774" s="5">
        <v>0</v>
      </c>
      <c r="BB1774" s="5">
        <v>0</v>
      </c>
      <c r="BC1774" s="5">
        <v>0</v>
      </c>
      <c r="BD1774" s="5">
        <v>0</v>
      </c>
      <c r="BE1774" s="5">
        <v>0</v>
      </c>
      <c r="BF1774" s="5">
        <v>3196118.43</v>
      </c>
      <c r="BG1774" s="5">
        <v>0</v>
      </c>
      <c r="BH1774" s="5">
        <v>0</v>
      </c>
      <c r="BI1774" s="5">
        <v>0</v>
      </c>
      <c r="BJ1774" s="5">
        <v>0</v>
      </c>
      <c r="BK1774" s="5">
        <v>0</v>
      </c>
      <c r="BL1774" s="5">
        <v>0</v>
      </c>
      <c r="BM1774" s="5">
        <v>0</v>
      </c>
      <c r="BN1774" s="5">
        <v>1173648.6200000001</v>
      </c>
      <c r="BO1774" s="5">
        <v>0</v>
      </c>
      <c r="BP1774" s="5">
        <v>0</v>
      </c>
      <c r="BQ1774" s="5">
        <v>0</v>
      </c>
      <c r="BR1774" s="5">
        <v>0</v>
      </c>
      <c r="BS1774" s="5">
        <v>0</v>
      </c>
      <c r="BT1774" s="5">
        <v>0</v>
      </c>
      <c r="BU1774" s="5">
        <v>0</v>
      </c>
      <c r="BV1774" s="5">
        <v>0</v>
      </c>
      <c r="BW1774" s="5">
        <v>0</v>
      </c>
      <c r="BX1774" s="5">
        <v>1152512.92</v>
      </c>
      <c r="BY1774" s="5">
        <v>0</v>
      </c>
      <c r="BZ1774" s="5">
        <v>0</v>
      </c>
      <c r="CA1774" s="5">
        <v>0</v>
      </c>
      <c r="CB1774" s="5">
        <v>1428892.9</v>
      </c>
      <c r="CC1774" s="5">
        <v>0</v>
      </c>
      <c r="CD1774" s="5">
        <v>0</v>
      </c>
      <c r="CE1774" s="24">
        <v>32948929.07</v>
      </c>
    </row>
    <row r="1775" spans="2:83" ht="14.5" thickTop="1" thickBot="1" x14ac:dyDescent="0.35">
      <c r="B1775" s="25" t="s">
        <v>3239</v>
      </c>
      <c r="C1775" s="29">
        <v>1</v>
      </c>
      <c r="D1775" s="29" t="s">
        <v>3255</v>
      </c>
      <c r="E1775" s="26">
        <v>3008126670</v>
      </c>
      <c r="F1775" s="25" t="s">
        <v>3243</v>
      </c>
      <c r="G1775" s="5">
        <v>0</v>
      </c>
      <c r="H1775" s="5">
        <v>680330.14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v>0</v>
      </c>
      <c r="AE1775" s="5">
        <v>0</v>
      </c>
      <c r="AF1775" s="5">
        <v>0</v>
      </c>
      <c r="AG1775" s="5">
        <v>0</v>
      </c>
      <c r="AH1775" s="5">
        <v>0</v>
      </c>
      <c r="AI1775" s="5">
        <v>0</v>
      </c>
      <c r="AJ1775" s="5">
        <v>0</v>
      </c>
      <c r="AK1775" s="5">
        <v>0</v>
      </c>
      <c r="AL1775" s="5">
        <v>0</v>
      </c>
      <c r="AM1775" s="5">
        <v>0</v>
      </c>
      <c r="AN1775" s="5">
        <v>0</v>
      </c>
      <c r="AO1775" s="5">
        <v>0</v>
      </c>
      <c r="AP1775" s="5">
        <v>0</v>
      </c>
      <c r="AQ1775" s="5">
        <v>0</v>
      </c>
      <c r="AR1775" s="5">
        <v>0</v>
      </c>
      <c r="AS1775" s="5">
        <v>0</v>
      </c>
      <c r="AT1775" s="5">
        <v>125252.68</v>
      </c>
      <c r="AU1775" s="5">
        <v>0</v>
      </c>
      <c r="AV1775" s="5">
        <v>0</v>
      </c>
      <c r="AW1775" s="5">
        <v>0</v>
      </c>
      <c r="AX1775" s="5">
        <v>0</v>
      </c>
      <c r="AY1775" s="5">
        <v>0</v>
      </c>
      <c r="AZ1775" s="5">
        <v>0</v>
      </c>
      <c r="BA1775" s="5">
        <v>0</v>
      </c>
      <c r="BB1775" s="5">
        <v>0</v>
      </c>
      <c r="BC1775" s="5">
        <v>0</v>
      </c>
      <c r="BD1775" s="5">
        <v>0</v>
      </c>
      <c r="BE1775" s="5">
        <v>0</v>
      </c>
      <c r="BF1775" s="5">
        <v>0</v>
      </c>
      <c r="BG1775" s="5">
        <v>0</v>
      </c>
      <c r="BH1775" s="5">
        <v>0</v>
      </c>
      <c r="BI1775" s="5">
        <v>0</v>
      </c>
      <c r="BJ1775" s="5">
        <v>0</v>
      </c>
      <c r="BK1775" s="5">
        <v>0</v>
      </c>
      <c r="BL1775" s="5">
        <v>325000</v>
      </c>
      <c r="BM1775" s="5">
        <v>0</v>
      </c>
      <c r="BN1775" s="5">
        <v>111591.03999999999</v>
      </c>
      <c r="BO1775" s="5">
        <v>0</v>
      </c>
      <c r="BP1775" s="5">
        <v>0</v>
      </c>
      <c r="BQ1775" s="5">
        <v>0</v>
      </c>
      <c r="BR1775" s="5">
        <v>0</v>
      </c>
      <c r="BS1775" s="5">
        <v>0</v>
      </c>
      <c r="BT1775" s="5">
        <v>0</v>
      </c>
      <c r="BU1775" s="5">
        <v>0</v>
      </c>
      <c r="BV1775" s="5">
        <v>0</v>
      </c>
      <c r="BW1775" s="5">
        <v>0</v>
      </c>
      <c r="BX1775" s="5">
        <v>3636.76</v>
      </c>
      <c r="BY1775" s="5">
        <v>0</v>
      </c>
      <c r="BZ1775" s="5">
        <v>0</v>
      </c>
      <c r="CA1775" s="5">
        <v>0</v>
      </c>
      <c r="CB1775" s="5">
        <v>0</v>
      </c>
      <c r="CC1775" s="5">
        <v>0</v>
      </c>
      <c r="CD1775" s="5">
        <v>0</v>
      </c>
      <c r="CE1775" s="24">
        <v>1245810.6200000001</v>
      </c>
    </row>
    <row r="1776" spans="2:83" ht="14.5" thickTop="1" thickBot="1" x14ac:dyDescent="0.35">
      <c r="B1776" s="25" t="s">
        <v>3239</v>
      </c>
      <c r="C1776" s="29">
        <v>1</v>
      </c>
      <c r="D1776" s="29" t="s">
        <v>3396</v>
      </c>
      <c r="E1776" s="26">
        <v>3008347557</v>
      </c>
      <c r="F1776" s="25" t="s">
        <v>3252</v>
      </c>
      <c r="G1776" s="5">
        <v>0</v>
      </c>
      <c r="H1776" s="5">
        <v>802309.39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60193808.920000002</v>
      </c>
      <c r="T1776" s="5">
        <v>0</v>
      </c>
      <c r="U1776" s="5">
        <v>0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7930911.8099999996</v>
      </c>
      <c r="AB1776" s="5">
        <v>0</v>
      </c>
      <c r="AC1776" s="5">
        <v>66307.92</v>
      </c>
      <c r="AD1776" s="5">
        <v>0</v>
      </c>
      <c r="AE1776" s="5">
        <v>5030490.29</v>
      </c>
      <c r="AF1776" s="5">
        <v>0</v>
      </c>
      <c r="AG1776" s="5">
        <v>0</v>
      </c>
      <c r="AH1776" s="5">
        <v>0</v>
      </c>
      <c r="AI1776" s="5">
        <v>9657838.8000000007</v>
      </c>
      <c r="AJ1776" s="5">
        <v>0</v>
      </c>
      <c r="AK1776" s="5">
        <v>0</v>
      </c>
      <c r="AL1776" s="5">
        <v>0</v>
      </c>
      <c r="AM1776" s="5">
        <v>0</v>
      </c>
      <c r="AN1776" s="5">
        <v>0</v>
      </c>
      <c r="AO1776" s="5">
        <v>24936065.280000001</v>
      </c>
      <c r="AP1776" s="5">
        <v>0</v>
      </c>
      <c r="AQ1776" s="5">
        <v>0</v>
      </c>
      <c r="AR1776" s="5">
        <v>0</v>
      </c>
      <c r="AS1776" s="5">
        <v>67309.09</v>
      </c>
      <c r="AT1776" s="5">
        <v>0</v>
      </c>
      <c r="AU1776" s="5">
        <v>0</v>
      </c>
      <c r="AV1776" s="5">
        <v>0</v>
      </c>
      <c r="AW1776" s="5">
        <v>0</v>
      </c>
      <c r="AX1776" s="5">
        <v>0</v>
      </c>
      <c r="AY1776" s="5">
        <v>0</v>
      </c>
      <c r="AZ1776" s="5">
        <v>0</v>
      </c>
      <c r="BA1776" s="5">
        <v>0</v>
      </c>
      <c r="BB1776" s="5">
        <v>0</v>
      </c>
      <c r="BC1776" s="5">
        <v>0</v>
      </c>
      <c r="BD1776" s="5">
        <v>0</v>
      </c>
      <c r="BE1776" s="5">
        <v>0</v>
      </c>
      <c r="BF1776" s="5">
        <v>10121.42</v>
      </c>
      <c r="BG1776" s="5">
        <v>0</v>
      </c>
      <c r="BH1776" s="5">
        <v>0</v>
      </c>
      <c r="BI1776" s="5">
        <v>0</v>
      </c>
      <c r="BJ1776" s="5">
        <v>0</v>
      </c>
      <c r="BK1776" s="5">
        <v>5000</v>
      </c>
      <c r="BL1776" s="5">
        <v>10000</v>
      </c>
      <c r="BM1776" s="5">
        <v>20767.080000000002</v>
      </c>
      <c r="BN1776" s="5">
        <v>4508422.04</v>
      </c>
      <c r="BO1776" s="5">
        <v>0</v>
      </c>
      <c r="BP1776" s="5">
        <v>0</v>
      </c>
      <c r="BQ1776" s="5">
        <v>0</v>
      </c>
      <c r="BR1776" s="5">
        <v>0</v>
      </c>
      <c r="BS1776" s="5">
        <v>0</v>
      </c>
      <c r="BT1776" s="5">
        <v>0</v>
      </c>
      <c r="BU1776" s="5">
        <v>0</v>
      </c>
      <c r="BV1776" s="5">
        <v>0</v>
      </c>
      <c r="BW1776" s="5">
        <v>14650.49</v>
      </c>
      <c r="BX1776" s="5">
        <v>1672320.11</v>
      </c>
      <c r="BY1776" s="5">
        <v>0</v>
      </c>
      <c r="BZ1776" s="5">
        <v>0</v>
      </c>
      <c r="CA1776" s="5">
        <v>0</v>
      </c>
      <c r="CB1776" s="5">
        <v>582827.09</v>
      </c>
      <c r="CC1776" s="5">
        <v>0</v>
      </c>
      <c r="CD1776" s="5">
        <v>0</v>
      </c>
      <c r="CE1776" s="24">
        <v>115509149.73000002</v>
      </c>
    </row>
    <row r="1777" spans="2:83" ht="14.5" thickTop="1" thickBot="1" x14ac:dyDescent="0.35">
      <c r="B1777" s="25" t="s">
        <v>3239</v>
      </c>
      <c r="C1777" s="29">
        <v>1</v>
      </c>
      <c r="D1777" s="29" t="s">
        <v>3256</v>
      </c>
      <c r="E1777" s="26">
        <v>3008680290</v>
      </c>
      <c r="F1777" s="25" t="s">
        <v>3257</v>
      </c>
      <c r="G1777" s="5">
        <v>0</v>
      </c>
      <c r="H1777" s="5">
        <v>2107828.06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  <c r="AB1777" s="5">
        <v>1081182.74</v>
      </c>
      <c r="AC1777" s="5">
        <v>0</v>
      </c>
      <c r="AD1777" s="5">
        <v>377517.8</v>
      </c>
      <c r="AE1777" s="5">
        <v>0</v>
      </c>
      <c r="AF1777" s="5">
        <v>0</v>
      </c>
      <c r="AG1777" s="5">
        <v>0</v>
      </c>
      <c r="AH1777" s="5">
        <v>0</v>
      </c>
      <c r="AI1777" s="5">
        <v>0</v>
      </c>
      <c r="AJ1777" s="5">
        <v>0</v>
      </c>
      <c r="AK1777" s="5">
        <v>0</v>
      </c>
      <c r="AL1777" s="5">
        <v>0</v>
      </c>
      <c r="AM1777" s="5">
        <v>0</v>
      </c>
      <c r="AN1777" s="5">
        <v>0</v>
      </c>
      <c r="AO1777" s="5">
        <v>0</v>
      </c>
      <c r="AP1777" s="5">
        <v>0</v>
      </c>
      <c r="AQ1777" s="5">
        <v>0</v>
      </c>
      <c r="AR1777" s="5">
        <v>0</v>
      </c>
      <c r="AS1777" s="5">
        <v>0</v>
      </c>
      <c r="AT1777" s="5">
        <v>51371</v>
      </c>
      <c r="AU1777" s="5">
        <v>0</v>
      </c>
      <c r="AV1777" s="5">
        <v>0</v>
      </c>
      <c r="AW1777" s="5">
        <v>0</v>
      </c>
      <c r="AX1777" s="5">
        <v>0</v>
      </c>
      <c r="AY1777" s="5">
        <v>0</v>
      </c>
      <c r="AZ1777" s="5">
        <v>0</v>
      </c>
      <c r="BA1777" s="5">
        <v>0</v>
      </c>
      <c r="BB1777" s="5">
        <v>0</v>
      </c>
      <c r="BC1777" s="5">
        <v>0</v>
      </c>
      <c r="BD1777" s="5">
        <v>0</v>
      </c>
      <c r="BE1777" s="5">
        <v>0</v>
      </c>
      <c r="BF1777" s="5">
        <v>0</v>
      </c>
      <c r="BG1777" s="5">
        <v>0</v>
      </c>
      <c r="BH1777" s="5">
        <v>0</v>
      </c>
      <c r="BI1777" s="5">
        <v>0</v>
      </c>
      <c r="BJ1777" s="5">
        <v>0</v>
      </c>
      <c r="BK1777" s="5">
        <v>0</v>
      </c>
      <c r="BL1777" s="5">
        <v>0</v>
      </c>
      <c r="BM1777" s="5">
        <v>0</v>
      </c>
      <c r="BN1777" s="5">
        <v>660013.63</v>
      </c>
      <c r="BO1777" s="5">
        <v>0</v>
      </c>
      <c r="BP1777" s="5">
        <v>0</v>
      </c>
      <c r="BQ1777" s="5">
        <v>0</v>
      </c>
      <c r="BR1777" s="5">
        <v>0</v>
      </c>
      <c r="BS1777" s="5">
        <v>0</v>
      </c>
      <c r="BT1777" s="5">
        <v>0</v>
      </c>
      <c r="BU1777" s="5">
        <v>0</v>
      </c>
      <c r="BV1777" s="5">
        <v>0</v>
      </c>
      <c r="BW1777" s="5">
        <v>0</v>
      </c>
      <c r="BX1777" s="5">
        <v>12980.33</v>
      </c>
      <c r="BY1777" s="5">
        <v>0</v>
      </c>
      <c r="BZ1777" s="5">
        <v>0</v>
      </c>
      <c r="CA1777" s="5">
        <v>0</v>
      </c>
      <c r="CB1777" s="5">
        <v>0</v>
      </c>
      <c r="CC1777" s="5">
        <v>0</v>
      </c>
      <c r="CD1777" s="5">
        <v>0</v>
      </c>
      <c r="CE1777" s="24">
        <v>4290893.5599999996</v>
      </c>
    </row>
    <row r="1778" spans="2:83" ht="14.5" thickTop="1" thickBot="1" x14ac:dyDescent="0.35">
      <c r="B1778" s="25" t="s">
        <v>3239</v>
      </c>
      <c r="C1778" s="29">
        <v>1</v>
      </c>
      <c r="D1778" s="29" t="s">
        <v>3258</v>
      </c>
      <c r="E1778" s="26">
        <v>3008731936</v>
      </c>
      <c r="F1778" s="25" t="s">
        <v>3259</v>
      </c>
      <c r="G1778" s="5">
        <v>0</v>
      </c>
      <c r="H1778" s="5">
        <v>2411167.2400000002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16044137.289999999</v>
      </c>
      <c r="AC1778" s="5">
        <v>0</v>
      </c>
      <c r="AD1778" s="5">
        <v>0</v>
      </c>
      <c r="AE1778" s="5">
        <v>0</v>
      </c>
      <c r="AF1778" s="5">
        <v>1900645.92</v>
      </c>
      <c r="AG1778" s="5">
        <v>0</v>
      </c>
      <c r="AH1778" s="5">
        <v>0</v>
      </c>
      <c r="AI1778" s="5">
        <v>0</v>
      </c>
      <c r="AJ1778" s="5">
        <v>7840227.9500000002</v>
      </c>
      <c r="AK1778" s="5">
        <v>0</v>
      </c>
      <c r="AL1778" s="5">
        <v>0</v>
      </c>
      <c r="AM1778" s="5">
        <v>0</v>
      </c>
      <c r="AN1778" s="5">
        <v>0</v>
      </c>
      <c r="AO1778" s="5">
        <v>0</v>
      </c>
      <c r="AP1778" s="5">
        <v>0</v>
      </c>
      <c r="AQ1778" s="5">
        <v>0</v>
      </c>
      <c r="AR1778" s="5">
        <v>0</v>
      </c>
      <c r="AS1778" s="5">
        <v>0</v>
      </c>
      <c r="AT1778" s="5">
        <v>151058.97</v>
      </c>
      <c r="AU1778" s="5">
        <v>0</v>
      </c>
      <c r="AV1778" s="5">
        <v>0</v>
      </c>
      <c r="AW1778" s="5">
        <v>0</v>
      </c>
      <c r="AX1778" s="5">
        <v>0</v>
      </c>
      <c r="AY1778" s="5">
        <v>0</v>
      </c>
      <c r="AZ1778" s="5">
        <v>0</v>
      </c>
      <c r="BA1778" s="5">
        <v>0</v>
      </c>
      <c r="BB1778" s="5">
        <v>0</v>
      </c>
      <c r="BC1778" s="5">
        <v>0</v>
      </c>
      <c r="BD1778" s="5">
        <v>0</v>
      </c>
      <c r="BE1778" s="5">
        <v>0</v>
      </c>
      <c r="BF1778" s="5">
        <v>0</v>
      </c>
      <c r="BG1778" s="5">
        <v>0</v>
      </c>
      <c r="BH1778" s="5">
        <v>0</v>
      </c>
      <c r="BI1778" s="5">
        <v>0</v>
      </c>
      <c r="BJ1778" s="5">
        <v>0</v>
      </c>
      <c r="BK1778" s="5">
        <v>0</v>
      </c>
      <c r="BL1778" s="5">
        <v>0</v>
      </c>
      <c r="BM1778" s="5">
        <v>0</v>
      </c>
      <c r="BN1778" s="5">
        <v>3624165.1</v>
      </c>
      <c r="BO1778" s="5">
        <v>0</v>
      </c>
      <c r="BP1778" s="5">
        <v>0</v>
      </c>
      <c r="BQ1778" s="5">
        <v>0</v>
      </c>
      <c r="BR1778" s="5">
        <v>0</v>
      </c>
      <c r="BS1778" s="5">
        <v>0</v>
      </c>
      <c r="BT1778" s="5">
        <v>0</v>
      </c>
      <c r="BU1778" s="5">
        <v>0</v>
      </c>
      <c r="BV1778" s="5">
        <v>0</v>
      </c>
      <c r="BW1778" s="5">
        <v>0</v>
      </c>
      <c r="BX1778" s="5">
        <v>6434607.9699999997</v>
      </c>
      <c r="BY1778" s="5">
        <v>0</v>
      </c>
      <c r="BZ1778" s="5">
        <v>0.15</v>
      </c>
      <c r="CA1778" s="5">
        <v>0</v>
      </c>
      <c r="CB1778" s="5">
        <v>2042522.29</v>
      </c>
      <c r="CC1778" s="5">
        <v>0</v>
      </c>
      <c r="CD1778" s="5">
        <v>0</v>
      </c>
      <c r="CE1778" s="24">
        <v>40448532.880000003</v>
      </c>
    </row>
    <row r="1779" spans="2:83" ht="14.5" thickTop="1" thickBot="1" x14ac:dyDescent="0.35">
      <c r="B1779" s="25" t="s">
        <v>3239</v>
      </c>
      <c r="C1779" s="29">
        <v>2</v>
      </c>
      <c r="D1779" s="29" t="s">
        <v>3407</v>
      </c>
      <c r="E1779" s="26">
        <v>3008783372</v>
      </c>
      <c r="F1779" s="25" t="s">
        <v>3408</v>
      </c>
      <c r="G1779" s="5">
        <v>5753237.75</v>
      </c>
      <c r="H1779" s="5">
        <v>317622.69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  <c r="AA1779" s="5">
        <v>46866894.939999998</v>
      </c>
      <c r="AB1779" s="5">
        <v>0</v>
      </c>
      <c r="AC1779" s="5">
        <v>3316731.5</v>
      </c>
      <c r="AD1779" s="5">
        <v>0</v>
      </c>
      <c r="AE1779" s="5">
        <v>0</v>
      </c>
      <c r="AF1779" s="5">
        <v>0</v>
      </c>
      <c r="AG1779" s="5">
        <v>0</v>
      </c>
      <c r="AH1779" s="5">
        <v>0</v>
      </c>
      <c r="AI1779" s="5">
        <v>296790</v>
      </c>
      <c r="AJ1779" s="5">
        <v>0</v>
      </c>
      <c r="AK1779" s="5">
        <v>0</v>
      </c>
      <c r="AL1779" s="5">
        <v>0</v>
      </c>
      <c r="AM1779" s="5">
        <v>0</v>
      </c>
      <c r="AN1779" s="5">
        <v>0</v>
      </c>
      <c r="AO1779" s="5">
        <v>102885.63</v>
      </c>
      <c r="AP1779" s="5">
        <v>0</v>
      </c>
      <c r="AQ1779" s="5">
        <v>0</v>
      </c>
      <c r="AR1779" s="5">
        <v>0</v>
      </c>
      <c r="AS1779" s="5">
        <v>2895554.92</v>
      </c>
      <c r="AT1779" s="5">
        <v>0</v>
      </c>
      <c r="AU1779" s="5">
        <v>0</v>
      </c>
      <c r="AV1779" s="5">
        <v>0</v>
      </c>
      <c r="AW1779" s="5">
        <v>0</v>
      </c>
      <c r="AX1779" s="5">
        <v>0</v>
      </c>
      <c r="AY1779" s="5">
        <v>0</v>
      </c>
      <c r="AZ1779" s="5">
        <v>0</v>
      </c>
      <c r="BA1779" s="5">
        <v>0</v>
      </c>
      <c r="BB1779" s="5">
        <v>0</v>
      </c>
      <c r="BC1779" s="5">
        <v>0</v>
      </c>
      <c r="BD1779" s="5">
        <v>0</v>
      </c>
      <c r="BE1779" s="5">
        <v>0</v>
      </c>
      <c r="BF1779" s="5">
        <v>0</v>
      </c>
      <c r="BG1779" s="5">
        <v>0</v>
      </c>
      <c r="BH1779" s="5">
        <v>0</v>
      </c>
      <c r="BI1779" s="5">
        <v>0</v>
      </c>
      <c r="BJ1779" s="5">
        <v>0</v>
      </c>
      <c r="BK1779" s="5">
        <v>0</v>
      </c>
      <c r="BL1779" s="5">
        <v>221240</v>
      </c>
      <c r="BM1779" s="5">
        <v>3025782.47</v>
      </c>
      <c r="BN1779" s="5">
        <v>0</v>
      </c>
      <c r="BO1779" s="5">
        <v>17236</v>
      </c>
      <c r="BP1779" s="5">
        <v>0</v>
      </c>
      <c r="BQ1779" s="5">
        <v>0</v>
      </c>
      <c r="BR1779" s="5">
        <v>0</v>
      </c>
      <c r="BS1779" s="5">
        <v>0</v>
      </c>
      <c r="BT1779" s="5">
        <v>0</v>
      </c>
      <c r="BU1779" s="5">
        <v>0</v>
      </c>
      <c r="BV1779" s="5">
        <v>0</v>
      </c>
      <c r="BW1779" s="5">
        <v>0</v>
      </c>
      <c r="BX1779" s="5">
        <v>2895144.54</v>
      </c>
      <c r="BY1779" s="5">
        <v>0</v>
      </c>
      <c r="BZ1779" s="5">
        <v>0</v>
      </c>
      <c r="CA1779" s="5">
        <v>0</v>
      </c>
      <c r="CB1779" s="5">
        <v>3117753.61</v>
      </c>
      <c r="CC1779" s="5">
        <v>0</v>
      </c>
      <c r="CD1779" s="5">
        <v>695808.96</v>
      </c>
      <c r="CE1779" s="24">
        <v>69522683.00999999</v>
      </c>
    </row>
    <row r="1780" spans="2:83" ht="14.5" thickTop="1" thickBot="1" x14ac:dyDescent="0.35">
      <c r="B1780" s="25" t="s">
        <v>3239</v>
      </c>
      <c r="C1780" s="29">
        <v>2</v>
      </c>
      <c r="D1780" s="29" t="s">
        <v>3260</v>
      </c>
      <c r="E1780" s="26">
        <v>3008786144</v>
      </c>
      <c r="F1780" s="25" t="s">
        <v>3261</v>
      </c>
      <c r="G1780" s="5">
        <v>0</v>
      </c>
      <c r="H1780" s="5">
        <v>2601201.83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0</v>
      </c>
      <c r="AA1780" s="5">
        <v>0</v>
      </c>
      <c r="AB1780" s="5">
        <v>21477243.539999999</v>
      </c>
      <c r="AC1780" s="5">
        <v>0</v>
      </c>
      <c r="AD1780" s="5">
        <v>295087.32</v>
      </c>
      <c r="AE1780" s="5">
        <v>0</v>
      </c>
      <c r="AF1780" s="5">
        <v>1471695</v>
      </c>
      <c r="AG1780" s="5">
        <v>0</v>
      </c>
      <c r="AH1780" s="5">
        <v>0</v>
      </c>
      <c r="AI1780" s="5">
        <v>0</v>
      </c>
      <c r="AJ1780" s="5">
        <v>0</v>
      </c>
      <c r="AK1780" s="5">
        <v>0</v>
      </c>
      <c r="AL1780" s="5">
        <v>0</v>
      </c>
      <c r="AM1780" s="5">
        <v>0</v>
      </c>
      <c r="AN1780" s="5">
        <v>0</v>
      </c>
      <c r="AO1780" s="5">
        <v>0</v>
      </c>
      <c r="AP1780" s="5">
        <v>0</v>
      </c>
      <c r="AQ1780" s="5">
        <v>0</v>
      </c>
      <c r="AR1780" s="5">
        <v>0</v>
      </c>
      <c r="AS1780" s="5">
        <v>0</v>
      </c>
      <c r="AT1780" s="5">
        <v>136.09</v>
      </c>
      <c r="AU1780" s="5">
        <v>0</v>
      </c>
      <c r="AV1780" s="5">
        <v>0</v>
      </c>
      <c r="AW1780" s="5">
        <v>0</v>
      </c>
      <c r="AX1780" s="5">
        <v>0</v>
      </c>
      <c r="AY1780" s="5">
        <v>0</v>
      </c>
      <c r="AZ1780" s="5">
        <v>0</v>
      </c>
      <c r="BA1780" s="5">
        <v>0</v>
      </c>
      <c r="BB1780" s="5">
        <v>0</v>
      </c>
      <c r="BC1780" s="5">
        <v>0</v>
      </c>
      <c r="BD1780" s="5">
        <v>0</v>
      </c>
      <c r="BE1780" s="5">
        <v>0</v>
      </c>
      <c r="BF1780" s="5">
        <v>0</v>
      </c>
      <c r="BG1780" s="5">
        <v>0</v>
      </c>
      <c r="BH1780" s="5">
        <v>0</v>
      </c>
      <c r="BI1780" s="5">
        <v>0</v>
      </c>
      <c r="BJ1780" s="5">
        <v>0</v>
      </c>
      <c r="BK1780" s="5">
        <v>0</v>
      </c>
      <c r="BL1780" s="5">
        <v>64000</v>
      </c>
      <c r="BM1780" s="5">
        <v>0</v>
      </c>
      <c r="BN1780" s="5">
        <v>1667369.65</v>
      </c>
      <c r="BO1780" s="5">
        <v>0</v>
      </c>
      <c r="BP1780" s="5">
        <v>0</v>
      </c>
      <c r="BQ1780" s="5">
        <v>0</v>
      </c>
      <c r="BR1780" s="5">
        <v>0</v>
      </c>
      <c r="BS1780" s="5">
        <v>0</v>
      </c>
      <c r="BT1780" s="5">
        <v>0</v>
      </c>
      <c r="BU1780" s="5">
        <v>0</v>
      </c>
      <c r="BV1780" s="5">
        <v>0</v>
      </c>
      <c r="BW1780" s="5">
        <v>0</v>
      </c>
      <c r="BX1780" s="5">
        <v>1646483.24</v>
      </c>
      <c r="BY1780" s="5">
        <v>0</v>
      </c>
      <c r="BZ1780" s="5">
        <v>0</v>
      </c>
      <c r="CA1780" s="5">
        <v>0</v>
      </c>
      <c r="CB1780" s="5">
        <v>478389.03</v>
      </c>
      <c r="CC1780" s="5">
        <v>0</v>
      </c>
      <c r="CD1780" s="5">
        <v>0</v>
      </c>
      <c r="CE1780" s="24">
        <v>29701605.699999996</v>
      </c>
    </row>
    <row r="1781" spans="2:83" ht="14.5" thickTop="1" thickBot="1" x14ac:dyDescent="0.35">
      <c r="B1781" s="25" t="s">
        <v>3239</v>
      </c>
      <c r="C1781" s="29">
        <v>2</v>
      </c>
      <c r="D1781" s="29" t="s">
        <v>3262</v>
      </c>
      <c r="E1781" s="26">
        <v>3008087603</v>
      </c>
      <c r="F1781" s="25" t="s">
        <v>3263</v>
      </c>
      <c r="G1781" s="5">
        <v>0</v>
      </c>
      <c r="H1781" s="5">
        <v>229919.23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0</v>
      </c>
      <c r="Z1781" s="5">
        <v>127018.07</v>
      </c>
      <c r="AA1781" s="5">
        <v>0</v>
      </c>
      <c r="AB1781" s="5">
        <v>31836.45</v>
      </c>
      <c r="AC1781" s="5">
        <v>0</v>
      </c>
      <c r="AD1781" s="5">
        <v>313713.3</v>
      </c>
      <c r="AE1781" s="5">
        <v>0</v>
      </c>
      <c r="AF1781" s="5">
        <v>0</v>
      </c>
      <c r="AG1781" s="5">
        <v>0</v>
      </c>
      <c r="AH1781" s="5">
        <v>352000</v>
      </c>
      <c r="AI1781" s="5">
        <v>0</v>
      </c>
      <c r="AJ1781" s="5">
        <v>0</v>
      </c>
      <c r="AK1781" s="5">
        <v>0</v>
      </c>
      <c r="AL1781" s="5">
        <v>0</v>
      </c>
      <c r="AM1781" s="5">
        <v>0</v>
      </c>
      <c r="AN1781" s="5">
        <v>0</v>
      </c>
      <c r="AO1781" s="5">
        <v>0</v>
      </c>
      <c r="AP1781" s="5">
        <v>0</v>
      </c>
      <c r="AQ1781" s="5">
        <v>0</v>
      </c>
      <c r="AR1781" s="5">
        <v>0</v>
      </c>
      <c r="AS1781" s="5">
        <v>0</v>
      </c>
      <c r="AT1781" s="5">
        <v>209043.04</v>
      </c>
      <c r="AU1781" s="5">
        <v>0</v>
      </c>
      <c r="AV1781" s="5">
        <v>0</v>
      </c>
      <c r="AW1781" s="5">
        <v>0</v>
      </c>
      <c r="AX1781" s="5">
        <v>0</v>
      </c>
      <c r="AY1781" s="5">
        <v>0</v>
      </c>
      <c r="AZ1781" s="5">
        <v>0</v>
      </c>
      <c r="BA1781" s="5">
        <v>0</v>
      </c>
      <c r="BB1781" s="5">
        <v>0</v>
      </c>
      <c r="BC1781" s="5">
        <v>0</v>
      </c>
      <c r="BD1781" s="5">
        <v>0</v>
      </c>
      <c r="BE1781" s="5">
        <v>0</v>
      </c>
      <c r="BF1781" s="5">
        <v>0</v>
      </c>
      <c r="BG1781" s="5">
        <v>0</v>
      </c>
      <c r="BH1781" s="5">
        <v>0</v>
      </c>
      <c r="BI1781" s="5">
        <v>0</v>
      </c>
      <c r="BJ1781" s="5">
        <v>0</v>
      </c>
      <c r="BK1781" s="5">
        <v>0</v>
      </c>
      <c r="BL1781" s="5">
        <v>0</v>
      </c>
      <c r="BM1781" s="5">
        <v>0</v>
      </c>
      <c r="BN1781" s="5">
        <v>1305971.29</v>
      </c>
      <c r="BO1781" s="5">
        <v>0</v>
      </c>
      <c r="BP1781" s="5">
        <v>0</v>
      </c>
      <c r="BQ1781" s="5">
        <v>0</v>
      </c>
      <c r="BR1781" s="5">
        <v>0</v>
      </c>
      <c r="BS1781" s="5">
        <v>0</v>
      </c>
      <c r="BT1781" s="5">
        <v>0</v>
      </c>
      <c r="BU1781" s="5">
        <v>0</v>
      </c>
      <c r="BV1781" s="5">
        <v>0</v>
      </c>
      <c r="BW1781" s="5">
        <v>0</v>
      </c>
      <c r="BX1781" s="5">
        <v>30002.97</v>
      </c>
      <c r="BY1781" s="5">
        <v>0</v>
      </c>
      <c r="BZ1781" s="5">
        <v>0</v>
      </c>
      <c r="CA1781" s="5">
        <v>0</v>
      </c>
      <c r="CB1781" s="5">
        <v>208909.41</v>
      </c>
      <c r="CC1781" s="5">
        <v>0</v>
      </c>
      <c r="CD1781" s="5">
        <v>0</v>
      </c>
      <c r="CE1781" s="24">
        <v>2808413.7600000002</v>
      </c>
    </row>
    <row r="1782" spans="2:83" ht="14.5" thickTop="1" thickBot="1" x14ac:dyDescent="0.35">
      <c r="B1782" s="25" t="s">
        <v>3239</v>
      </c>
      <c r="C1782" s="29">
        <v>2</v>
      </c>
      <c r="D1782" s="29" t="s">
        <v>3264</v>
      </c>
      <c r="E1782" s="26">
        <v>3008066976</v>
      </c>
      <c r="F1782" s="25" t="s">
        <v>3265</v>
      </c>
      <c r="G1782" s="5">
        <v>3154051.11</v>
      </c>
      <c r="H1782" s="5">
        <v>916581.65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5">
        <v>22883369.850000001</v>
      </c>
      <c r="AB1782" s="5">
        <v>0</v>
      </c>
      <c r="AC1782" s="5">
        <v>191070.29</v>
      </c>
      <c r="AD1782" s="5">
        <v>0</v>
      </c>
      <c r="AE1782" s="5">
        <v>0</v>
      </c>
      <c r="AF1782" s="5">
        <v>0</v>
      </c>
      <c r="AG1782" s="5">
        <v>0</v>
      </c>
      <c r="AH1782" s="5">
        <v>0</v>
      </c>
      <c r="AI1782" s="5">
        <v>7424903.6399999997</v>
      </c>
      <c r="AJ1782" s="5">
        <v>0</v>
      </c>
      <c r="AK1782" s="5">
        <v>0</v>
      </c>
      <c r="AL1782" s="5">
        <v>0</v>
      </c>
      <c r="AM1782" s="5">
        <v>0</v>
      </c>
      <c r="AN1782" s="5">
        <v>0</v>
      </c>
      <c r="AO1782" s="5">
        <v>2005.02</v>
      </c>
      <c r="AP1782" s="5">
        <v>0</v>
      </c>
      <c r="AQ1782" s="5">
        <v>0</v>
      </c>
      <c r="AR1782" s="5">
        <v>0</v>
      </c>
      <c r="AS1782" s="5">
        <v>241103.06</v>
      </c>
      <c r="AT1782" s="5">
        <v>0</v>
      </c>
      <c r="AU1782" s="5">
        <v>0</v>
      </c>
      <c r="AV1782" s="5">
        <v>0</v>
      </c>
      <c r="AW1782" s="5">
        <v>0</v>
      </c>
      <c r="AX1782" s="5">
        <v>0</v>
      </c>
      <c r="AY1782" s="5">
        <v>0.5</v>
      </c>
      <c r="AZ1782" s="5">
        <v>0</v>
      </c>
      <c r="BA1782" s="5">
        <v>0</v>
      </c>
      <c r="BB1782" s="5">
        <v>0</v>
      </c>
      <c r="BC1782" s="5">
        <v>0</v>
      </c>
      <c r="BD1782" s="5">
        <v>0</v>
      </c>
      <c r="BE1782" s="5">
        <v>0</v>
      </c>
      <c r="BF1782" s="5">
        <v>0</v>
      </c>
      <c r="BG1782" s="5">
        <v>0</v>
      </c>
      <c r="BH1782" s="5">
        <v>0</v>
      </c>
      <c r="BI1782" s="5">
        <v>0</v>
      </c>
      <c r="BJ1782" s="5">
        <v>0</v>
      </c>
      <c r="BK1782" s="5">
        <v>0</v>
      </c>
      <c r="BL1782" s="5">
        <v>55935</v>
      </c>
      <c r="BM1782" s="5">
        <v>2075856.23</v>
      </c>
      <c r="BN1782" s="5">
        <v>0</v>
      </c>
      <c r="BO1782" s="5">
        <v>165216.65</v>
      </c>
      <c r="BP1782" s="5">
        <v>0</v>
      </c>
      <c r="BQ1782" s="5">
        <v>0</v>
      </c>
      <c r="BR1782" s="5">
        <v>0</v>
      </c>
      <c r="BS1782" s="5">
        <v>0</v>
      </c>
      <c r="BT1782" s="5">
        <v>0</v>
      </c>
      <c r="BU1782" s="5">
        <v>0</v>
      </c>
      <c r="BV1782" s="5">
        <v>0</v>
      </c>
      <c r="BW1782" s="5">
        <v>1264000</v>
      </c>
      <c r="BX1782" s="5">
        <v>33000</v>
      </c>
      <c r="BY1782" s="5">
        <v>0</v>
      </c>
      <c r="BZ1782" s="5">
        <v>0</v>
      </c>
      <c r="CA1782" s="5">
        <v>3140368.78</v>
      </c>
      <c r="CB1782" s="5">
        <v>0</v>
      </c>
      <c r="CC1782" s="5">
        <v>0</v>
      </c>
      <c r="CD1782" s="5">
        <v>0</v>
      </c>
      <c r="CE1782" s="24">
        <v>41547461.780000001</v>
      </c>
    </row>
    <row r="1783" spans="2:83" ht="14.5" thickTop="1" thickBot="1" x14ac:dyDescent="0.35">
      <c r="B1783" s="25" t="s">
        <v>3239</v>
      </c>
      <c r="C1783" s="29">
        <v>2</v>
      </c>
      <c r="D1783" s="29" t="s">
        <v>3266</v>
      </c>
      <c r="E1783" s="26">
        <v>3008056694</v>
      </c>
      <c r="F1783" s="25" t="s">
        <v>3267</v>
      </c>
      <c r="G1783" s="5">
        <v>0</v>
      </c>
      <c r="H1783" s="5">
        <v>926226.09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11557765.380000001</v>
      </c>
      <c r="AC1783" s="5">
        <v>0</v>
      </c>
      <c r="AD1783" s="5">
        <v>0</v>
      </c>
      <c r="AE1783" s="5">
        <v>0</v>
      </c>
      <c r="AF1783" s="5">
        <v>3036582.5</v>
      </c>
      <c r="AG1783" s="5">
        <v>0</v>
      </c>
      <c r="AH1783" s="5">
        <v>0</v>
      </c>
      <c r="AI1783" s="5">
        <v>0</v>
      </c>
      <c r="AJ1783" s="5">
        <v>0</v>
      </c>
      <c r="AK1783" s="5">
        <v>0</v>
      </c>
      <c r="AL1783" s="5">
        <v>0</v>
      </c>
      <c r="AM1783" s="5">
        <v>0</v>
      </c>
      <c r="AN1783" s="5">
        <v>0</v>
      </c>
      <c r="AO1783" s="5">
        <v>0</v>
      </c>
      <c r="AP1783" s="5">
        <v>0</v>
      </c>
      <c r="AQ1783" s="5">
        <v>0</v>
      </c>
      <c r="AR1783" s="5">
        <v>0</v>
      </c>
      <c r="AS1783" s="5">
        <v>0</v>
      </c>
      <c r="AT1783" s="5">
        <v>314220.57</v>
      </c>
      <c r="AU1783" s="5">
        <v>0</v>
      </c>
      <c r="AV1783" s="5">
        <v>0</v>
      </c>
      <c r="AW1783" s="5">
        <v>0</v>
      </c>
      <c r="AX1783" s="5">
        <v>0</v>
      </c>
      <c r="AY1783" s="5">
        <v>0</v>
      </c>
      <c r="AZ1783" s="5">
        <v>0</v>
      </c>
      <c r="BA1783" s="5">
        <v>0</v>
      </c>
      <c r="BB1783" s="5">
        <v>0</v>
      </c>
      <c r="BC1783" s="5">
        <v>0</v>
      </c>
      <c r="BD1783" s="5">
        <v>0</v>
      </c>
      <c r="BE1783" s="5">
        <v>0</v>
      </c>
      <c r="BF1783" s="5">
        <v>0</v>
      </c>
      <c r="BG1783" s="5">
        <v>0</v>
      </c>
      <c r="BH1783" s="5">
        <v>0</v>
      </c>
      <c r="BI1783" s="5">
        <v>0</v>
      </c>
      <c r="BJ1783" s="5">
        <v>0</v>
      </c>
      <c r="BK1783" s="5">
        <v>0</v>
      </c>
      <c r="BL1783" s="5">
        <v>10300300.199999999</v>
      </c>
      <c r="BM1783" s="5">
        <v>0</v>
      </c>
      <c r="BN1783" s="5">
        <v>2328290.15</v>
      </c>
      <c r="BO1783" s="5">
        <v>0</v>
      </c>
      <c r="BP1783" s="5">
        <v>0</v>
      </c>
      <c r="BQ1783" s="5">
        <v>0</v>
      </c>
      <c r="BR1783" s="5">
        <v>0</v>
      </c>
      <c r="BS1783" s="5">
        <v>0</v>
      </c>
      <c r="BT1783" s="5">
        <v>0</v>
      </c>
      <c r="BU1783" s="5">
        <v>0</v>
      </c>
      <c r="BV1783" s="5">
        <v>0</v>
      </c>
      <c r="BW1783" s="5">
        <v>0</v>
      </c>
      <c r="BX1783" s="5">
        <v>1582901.94</v>
      </c>
      <c r="BY1783" s="5">
        <v>0</v>
      </c>
      <c r="BZ1783" s="5">
        <v>0</v>
      </c>
      <c r="CA1783" s="5">
        <v>0</v>
      </c>
      <c r="CB1783" s="5">
        <v>1230830.5</v>
      </c>
      <c r="CC1783" s="5">
        <v>0</v>
      </c>
      <c r="CD1783" s="5">
        <v>0</v>
      </c>
      <c r="CE1783" s="24">
        <v>31277117.330000002</v>
      </c>
    </row>
    <row r="1784" spans="2:83" ht="14.5" thickTop="1" thickBot="1" x14ac:dyDescent="0.35">
      <c r="B1784" s="25" t="s">
        <v>3239</v>
      </c>
      <c r="C1784" s="29">
        <v>2</v>
      </c>
      <c r="D1784" s="29" t="s">
        <v>3479</v>
      </c>
      <c r="E1784" s="26">
        <v>3008045771</v>
      </c>
      <c r="F1784" s="25" t="s">
        <v>3480</v>
      </c>
      <c r="G1784" s="5">
        <v>4555076.59</v>
      </c>
      <c r="H1784" s="5">
        <v>344263.49</v>
      </c>
      <c r="I1784" s="5">
        <v>128411727.75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33395025.629999999</v>
      </c>
      <c r="AB1784" s="5">
        <v>0</v>
      </c>
      <c r="AC1784" s="5">
        <v>24031951.969999999</v>
      </c>
      <c r="AD1784" s="5">
        <v>0</v>
      </c>
      <c r="AE1784" s="5">
        <v>0.65</v>
      </c>
      <c r="AF1784" s="5">
        <v>0</v>
      </c>
      <c r="AG1784" s="5">
        <v>0</v>
      </c>
      <c r="AH1784" s="5">
        <v>0</v>
      </c>
      <c r="AI1784" s="5">
        <v>5783820.3600000003</v>
      </c>
      <c r="AJ1784" s="5">
        <v>0</v>
      </c>
      <c r="AK1784" s="5">
        <v>0</v>
      </c>
      <c r="AL1784" s="5">
        <v>0</v>
      </c>
      <c r="AM1784" s="5">
        <v>0</v>
      </c>
      <c r="AN1784" s="5">
        <v>0</v>
      </c>
      <c r="AO1784" s="5">
        <v>401431382.60000002</v>
      </c>
      <c r="AP1784" s="5">
        <v>0</v>
      </c>
      <c r="AQ1784" s="5">
        <v>0</v>
      </c>
      <c r="AR1784" s="5">
        <v>0</v>
      </c>
      <c r="AS1784" s="5">
        <v>724205.92</v>
      </c>
      <c r="AT1784" s="5">
        <v>0</v>
      </c>
      <c r="AU1784" s="5">
        <v>0</v>
      </c>
      <c r="AV1784" s="5">
        <v>0</v>
      </c>
      <c r="AW1784" s="5">
        <v>0</v>
      </c>
      <c r="AX1784" s="5">
        <v>0</v>
      </c>
      <c r="AY1784" s="5">
        <v>0</v>
      </c>
      <c r="AZ1784" s="5">
        <v>0</v>
      </c>
      <c r="BA1784" s="5">
        <v>8164253.0899999999</v>
      </c>
      <c r="BB1784" s="5">
        <v>0</v>
      </c>
      <c r="BC1784" s="5">
        <v>0</v>
      </c>
      <c r="BD1784" s="5">
        <v>0</v>
      </c>
      <c r="BE1784" s="5">
        <v>165381.84</v>
      </c>
      <c r="BF1784" s="5">
        <v>0</v>
      </c>
      <c r="BG1784" s="5">
        <v>0</v>
      </c>
      <c r="BH1784" s="5">
        <v>0</v>
      </c>
      <c r="BI1784" s="5">
        <v>0</v>
      </c>
      <c r="BJ1784" s="5">
        <v>0</v>
      </c>
      <c r="BK1784" s="5">
        <v>104259.82</v>
      </c>
      <c r="BL1784" s="5">
        <v>534675.28</v>
      </c>
      <c r="BM1784" s="5">
        <v>874730.32</v>
      </c>
      <c r="BN1784" s="5">
        <v>3543949.54</v>
      </c>
      <c r="BO1784" s="5">
        <v>42170.12</v>
      </c>
      <c r="BP1784" s="5">
        <v>0</v>
      </c>
      <c r="BQ1784" s="5">
        <v>0</v>
      </c>
      <c r="BR1784" s="5">
        <v>0</v>
      </c>
      <c r="BS1784" s="5">
        <v>0</v>
      </c>
      <c r="BT1784" s="5">
        <v>0</v>
      </c>
      <c r="BU1784" s="5">
        <v>0</v>
      </c>
      <c r="BV1784" s="5">
        <v>0</v>
      </c>
      <c r="BW1784" s="5">
        <v>290612.83</v>
      </c>
      <c r="BX1784" s="5">
        <v>957744.21</v>
      </c>
      <c r="BY1784" s="5">
        <v>0</v>
      </c>
      <c r="BZ1784" s="5">
        <v>0</v>
      </c>
      <c r="CA1784" s="5">
        <v>2638.65</v>
      </c>
      <c r="CB1784" s="5">
        <v>0</v>
      </c>
      <c r="CC1784" s="5">
        <v>2848280.35</v>
      </c>
      <c r="CD1784" s="5">
        <v>5248571.45</v>
      </c>
      <c r="CE1784" s="24">
        <v>621454722.46000028</v>
      </c>
    </row>
    <row r="1785" spans="2:83" ht="14.5" thickTop="1" thickBot="1" x14ac:dyDescent="0.35">
      <c r="B1785" s="25" t="s">
        <v>3239</v>
      </c>
      <c r="C1785" s="29">
        <v>2</v>
      </c>
      <c r="D1785" s="29" t="s">
        <v>3415</v>
      </c>
      <c r="E1785" s="26">
        <v>3008061712</v>
      </c>
      <c r="F1785" s="25" t="s">
        <v>3416</v>
      </c>
      <c r="G1785" s="5">
        <v>0</v>
      </c>
      <c r="H1785" s="5">
        <v>4620546.41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v>30838385.210000001</v>
      </c>
      <c r="AC1785" s="5">
        <v>0</v>
      </c>
      <c r="AD1785" s="5">
        <v>2084696.75</v>
      </c>
      <c r="AE1785" s="5">
        <v>0</v>
      </c>
      <c r="AF1785" s="5">
        <v>0</v>
      </c>
      <c r="AG1785" s="5">
        <v>0</v>
      </c>
      <c r="AH1785" s="5">
        <v>1890990</v>
      </c>
      <c r="AI1785" s="5">
        <v>0</v>
      </c>
      <c r="AJ1785" s="5">
        <v>2202514.96</v>
      </c>
      <c r="AK1785" s="5">
        <v>0</v>
      </c>
      <c r="AL1785" s="5">
        <v>0</v>
      </c>
      <c r="AM1785" s="5">
        <v>0</v>
      </c>
      <c r="AN1785" s="5">
        <v>0</v>
      </c>
      <c r="AO1785" s="5">
        <v>142504.74</v>
      </c>
      <c r="AP1785" s="5">
        <v>0</v>
      </c>
      <c r="AQ1785" s="5">
        <v>0</v>
      </c>
      <c r="AR1785" s="5">
        <v>0</v>
      </c>
      <c r="AS1785" s="5">
        <v>0</v>
      </c>
      <c r="AT1785" s="5">
        <v>881548.35</v>
      </c>
      <c r="AU1785" s="5">
        <v>0</v>
      </c>
      <c r="AV1785" s="5">
        <v>0</v>
      </c>
      <c r="AW1785" s="5">
        <v>0</v>
      </c>
      <c r="AX1785" s="5">
        <v>0</v>
      </c>
      <c r="AY1785" s="5">
        <v>0</v>
      </c>
      <c r="AZ1785" s="5">
        <v>0</v>
      </c>
      <c r="BA1785" s="5">
        <v>0</v>
      </c>
      <c r="BB1785" s="5">
        <v>0</v>
      </c>
      <c r="BC1785" s="5">
        <v>0</v>
      </c>
      <c r="BD1785" s="5">
        <v>0</v>
      </c>
      <c r="BE1785" s="5">
        <v>0</v>
      </c>
      <c r="BF1785" s="5">
        <v>0</v>
      </c>
      <c r="BG1785" s="5">
        <v>0</v>
      </c>
      <c r="BH1785" s="5">
        <v>0</v>
      </c>
      <c r="BI1785" s="5">
        <v>0</v>
      </c>
      <c r="BJ1785" s="5">
        <v>0</v>
      </c>
      <c r="BK1785" s="5">
        <v>0</v>
      </c>
      <c r="BL1785" s="5">
        <v>280303.61</v>
      </c>
      <c r="BM1785" s="5">
        <v>0</v>
      </c>
      <c r="BN1785" s="5">
        <v>2925302.33</v>
      </c>
      <c r="BO1785" s="5">
        <v>0</v>
      </c>
      <c r="BP1785" s="5">
        <v>0</v>
      </c>
      <c r="BQ1785" s="5">
        <v>0</v>
      </c>
      <c r="BR1785" s="5">
        <v>0</v>
      </c>
      <c r="BS1785" s="5">
        <v>0</v>
      </c>
      <c r="BT1785" s="5">
        <v>0</v>
      </c>
      <c r="BU1785" s="5">
        <v>0</v>
      </c>
      <c r="BV1785" s="5">
        <v>0</v>
      </c>
      <c r="BW1785" s="5">
        <v>0</v>
      </c>
      <c r="BX1785" s="5">
        <v>3578669.55</v>
      </c>
      <c r="BY1785" s="5">
        <v>0</v>
      </c>
      <c r="BZ1785" s="5">
        <v>0</v>
      </c>
      <c r="CA1785" s="5">
        <v>0</v>
      </c>
      <c r="CB1785" s="5">
        <v>291744.77</v>
      </c>
      <c r="CC1785" s="5">
        <v>0</v>
      </c>
      <c r="CD1785" s="5">
        <v>0</v>
      </c>
      <c r="CE1785" s="24">
        <v>49737206.680000007</v>
      </c>
    </row>
    <row r="1786" spans="2:83" ht="14.5" thickTop="1" thickBot="1" x14ac:dyDescent="0.35">
      <c r="B1786" s="25" t="s">
        <v>3239</v>
      </c>
      <c r="C1786" s="29">
        <v>2</v>
      </c>
      <c r="D1786" s="29" t="s">
        <v>3268</v>
      </c>
      <c r="E1786" s="26">
        <v>3008247302</v>
      </c>
      <c r="F1786" s="25" t="s">
        <v>3269</v>
      </c>
      <c r="G1786" s="5">
        <v>0</v>
      </c>
      <c r="H1786" s="5">
        <v>1686240.8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v>4979162.24</v>
      </c>
      <c r="AC1786" s="5">
        <v>0</v>
      </c>
      <c r="AD1786" s="5">
        <v>397823.14</v>
      </c>
      <c r="AE1786" s="5">
        <v>0</v>
      </c>
      <c r="AF1786" s="5">
        <v>0</v>
      </c>
      <c r="AG1786" s="5">
        <v>0</v>
      </c>
      <c r="AH1786" s="5">
        <v>0</v>
      </c>
      <c r="AI1786" s="5">
        <v>0</v>
      </c>
      <c r="AJ1786" s="5">
        <v>0</v>
      </c>
      <c r="AK1786" s="5">
        <v>0</v>
      </c>
      <c r="AL1786" s="5">
        <v>0</v>
      </c>
      <c r="AM1786" s="5">
        <v>0</v>
      </c>
      <c r="AN1786" s="5">
        <v>0</v>
      </c>
      <c r="AO1786" s="5">
        <v>0</v>
      </c>
      <c r="AP1786" s="5">
        <v>0</v>
      </c>
      <c r="AQ1786" s="5">
        <v>0</v>
      </c>
      <c r="AR1786" s="5">
        <v>0</v>
      </c>
      <c r="AS1786" s="5">
        <v>0</v>
      </c>
      <c r="AT1786" s="5">
        <v>137028.10999999999</v>
      </c>
      <c r="AU1786" s="5">
        <v>0</v>
      </c>
      <c r="AV1786" s="5">
        <v>0</v>
      </c>
      <c r="AW1786" s="5">
        <v>0</v>
      </c>
      <c r="AX1786" s="5">
        <v>0</v>
      </c>
      <c r="AY1786" s="5">
        <v>0</v>
      </c>
      <c r="AZ1786" s="5">
        <v>0</v>
      </c>
      <c r="BA1786" s="5">
        <v>0</v>
      </c>
      <c r="BB1786" s="5">
        <v>0</v>
      </c>
      <c r="BC1786" s="5">
        <v>0</v>
      </c>
      <c r="BD1786" s="5">
        <v>0</v>
      </c>
      <c r="BE1786" s="5">
        <v>0</v>
      </c>
      <c r="BF1786" s="5">
        <v>0</v>
      </c>
      <c r="BG1786" s="5">
        <v>0</v>
      </c>
      <c r="BH1786" s="5">
        <v>0</v>
      </c>
      <c r="BI1786" s="5">
        <v>0</v>
      </c>
      <c r="BJ1786" s="5">
        <v>0</v>
      </c>
      <c r="BK1786" s="5">
        <v>0</v>
      </c>
      <c r="BL1786" s="5">
        <v>0</v>
      </c>
      <c r="BM1786" s="5">
        <v>0</v>
      </c>
      <c r="BN1786" s="5">
        <v>2003184.59</v>
      </c>
      <c r="BO1786" s="5">
        <v>0</v>
      </c>
      <c r="BP1786" s="5">
        <v>0</v>
      </c>
      <c r="BQ1786" s="5">
        <v>0</v>
      </c>
      <c r="BR1786" s="5">
        <v>0</v>
      </c>
      <c r="BS1786" s="5">
        <v>0</v>
      </c>
      <c r="BT1786" s="5">
        <v>0</v>
      </c>
      <c r="BU1786" s="5">
        <v>0</v>
      </c>
      <c r="BV1786" s="5">
        <v>0</v>
      </c>
      <c r="BW1786" s="5">
        <v>0</v>
      </c>
      <c r="BX1786" s="5">
        <v>1631320.01</v>
      </c>
      <c r="BY1786" s="5">
        <v>0</v>
      </c>
      <c r="BZ1786" s="5">
        <v>0</v>
      </c>
      <c r="CA1786" s="5">
        <v>0</v>
      </c>
      <c r="CB1786" s="5">
        <v>0</v>
      </c>
      <c r="CC1786" s="5">
        <v>0</v>
      </c>
      <c r="CD1786" s="5">
        <v>0</v>
      </c>
      <c r="CE1786" s="24">
        <v>10834758.890000001</v>
      </c>
    </row>
    <row r="1787" spans="2:83" ht="14.5" thickTop="1" thickBot="1" x14ac:dyDescent="0.35">
      <c r="B1787" s="25" t="s">
        <v>3239</v>
      </c>
      <c r="C1787" s="29">
        <v>2</v>
      </c>
      <c r="D1787" s="29" t="s">
        <v>3447</v>
      </c>
      <c r="E1787" s="26">
        <v>3008117446</v>
      </c>
      <c r="F1787" s="25" t="s">
        <v>3448</v>
      </c>
      <c r="G1787" s="5">
        <v>0</v>
      </c>
      <c r="H1787" s="5">
        <v>1134470.73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  <c r="AA1787" s="5">
        <v>0</v>
      </c>
      <c r="AB1787" s="5">
        <v>4637211</v>
      </c>
      <c r="AC1787" s="5">
        <v>0</v>
      </c>
      <c r="AD1787" s="5">
        <v>384857.41</v>
      </c>
      <c r="AE1787" s="5">
        <v>0</v>
      </c>
      <c r="AF1787" s="5">
        <v>0</v>
      </c>
      <c r="AG1787" s="5">
        <v>0</v>
      </c>
      <c r="AH1787" s="5">
        <v>0</v>
      </c>
      <c r="AI1787" s="5">
        <v>0</v>
      </c>
      <c r="AJ1787" s="5">
        <v>0</v>
      </c>
      <c r="AK1787" s="5">
        <v>0</v>
      </c>
      <c r="AL1787" s="5">
        <v>0</v>
      </c>
      <c r="AM1787" s="5">
        <v>0</v>
      </c>
      <c r="AN1787" s="5">
        <v>0</v>
      </c>
      <c r="AO1787" s="5">
        <v>15951128</v>
      </c>
      <c r="AP1787" s="5">
        <v>622</v>
      </c>
      <c r="AQ1787" s="5">
        <v>0</v>
      </c>
      <c r="AR1787" s="5">
        <v>0</v>
      </c>
      <c r="AS1787" s="5">
        <v>0</v>
      </c>
      <c r="AT1787" s="5">
        <v>116701.79</v>
      </c>
      <c r="AU1787" s="5">
        <v>0</v>
      </c>
      <c r="AV1787" s="5">
        <v>0</v>
      </c>
      <c r="AW1787" s="5">
        <v>0</v>
      </c>
      <c r="AX1787" s="5">
        <v>0</v>
      </c>
      <c r="AY1787" s="5">
        <v>0</v>
      </c>
      <c r="AZ1787" s="5">
        <v>0</v>
      </c>
      <c r="BA1787" s="5">
        <v>0</v>
      </c>
      <c r="BB1787" s="5">
        <v>0</v>
      </c>
      <c r="BC1787" s="5">
        <v>0</v>
      </c>
      <c r="BD1787" s="5">
        <v>0</v>
      </c>
      <c r="BE1787" s="5">
        <v>0</v>
      </c>
      <c r="BF1787" s="5">
        <v>0</v>
      </c>
      <c r="BG1787" s="5">
        <v>0</v>
      </c>
      <c r="BH1787" s="5">
        <v>0</v>
      </c>
      <c r="BI1787" s="5">
        <v>0</v>
      </c>
      <c r="BJ1787" s="5">
        <v>0</v>
      </c>
      <c r="BK1787" s="5">
        <v>0</v>
      </c>
      <c r="BL1787" s="5">
        <v>0</v>
      </c>
      <c r="BM1787" s="5">
        <v>0</v>
      </c>
      <c r="BN1787" s="5">
        <v>1932064.54</v>
      </c>
      <c r="BO1787" s="5">
        <v>0</v>
      </c>
      <c r="BP1787" s="5">
        <v>0</v>
      </c>
      <c r="BQ1787" s="5">
        <v>0</v>
      </c>
      <c r="BR1787" s="5">
        <v>0</v>
      </c>
      <c r="BS1787" s="5">
        <v>0</v>
      </c>
      <c r="BT1787" s="5">
        <v>0</v>
      </c>
      <c r="BU1787" s="5">
        <v>0</v>
      </c>
      <c r="BV1787" s="5">
        <v>0</v>
      </c>
      <c r="BW1787" s="5">
        <v>0</v>
      </c>
      <c r="BX1787" s="5">
        <v>30549.73</v>
      </c>
      <c r="BY1787" s="5">
        <v>0</v>
      </c>
      <c r="BZ1787" s="5">
        <v>0</v>
      </c>
      <c r="CA1787" s="5">
        <v>0</v>
      </c>
      <c r="CB1787" s="5">
        <v>0</v>
      </c>
      <c r="CC1787" s="5">
        <v>0</v>
      </c>
      <c r="CD1787" s="5">
        <v>0</v>
      </c>
      <c r="CE1787" s="24">
        <v>24187605.199999999</v>
      </c>
    </row>
    <row r="1788" spans="2:83" ht="14.5" thickTop="1" thickBot="1" x14ac:dyDescent="0.35">
      <c r="B1788" s="25" t="s">
        <v>3239</v>
      </c>
      <c r="C1788" s="29">
        <v>2</v>
      </c>
      <c r="D1788" s="29" t="s">
        <v>3477</v>
      </c>
      <c r="E1788" s="26">
        <v>3008056840</v>
      </c>
      <c r="F1788" s="25" t="s">
        <v>3478</v>
      </c>
      <c r="G1788" s="5">
        <v>0</v>
      </c>
      <c r="H1788" s="5">
        <v>2614109.92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O1788" s="5">
        <v>0</v>
      </c>
      <c r="P1788" s="5">
        <v>2751.48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5">
        <v>9612.5</v>
      </c>
      <c r="AA1788" s="5">
        <v>0</v>
      </c>
      <c r="AB1788" s="5">
        <v>14532950.539999999</v>
      </c>
      <c r="AC1788" s="5">
        <v>0</v>
      </c>
      <c r="AD1788" s="5">
        <v>110348.02</v>
      </c>
      <c r="AE1788" s="5">
        <v>0</v>
      </c>
      <c r="AF1788" s="5">
        <v>0</v>
      </c>
      <c r="AG1788" s="5">
        <v>0</v>
      </c>
      <c r="AH1788" s="5">
        <v>0</v>
      </c>
      <c r="AI1788" s="5">
        <v>0</v>
      </c>
      <c r="AJ1788" s="5">
        <v>4780866.1500000004</v>
      </c>
      <c r="AK1788" s="5">
        <v>0</v>
      </c>
      <c r="AL1788" s="5">
        <v>0</v>
      </c>
      <c r="AM1788" s="5">
        <v>0</v>
      </c>
      <c r="AN1788" s="5">
        <v>0</v>
      </c>
      <c r="AO1788" s="5">
        <v>54838519</v>
      </c>
      <c r="AP1788" s="5">
        <v>0</v>
      </c>
      <c r="AQ1788" s="5">
        <v>0</v>
      </c>
      <c r="AR1788" s="5">
        <v>0</v>
      </c>
      <c r="AS1788" s="5">
        <v>0</v>
      </c>
      <c r="AT1788" s="5">
        <v>120290.87</v>
      </c>
      <c r="AU1788" s="5">
        <v>0</v>
      </c>
      <c r="AV1788" s="5">
        <v>0</v>
      </c>
      <c r="AW1788" s="5">
        <v>0</v>
      </c>
      <c r="AX1788" s="5">
        <v>0</v>
      </c>
      <c r="AY1788" s="5">
        <v>0</v>
      </c>
      <c r="AZ1788" s="5">
        <v>0</v>
      </c>
      <c r="BA1788" s="5">
        <v>0</v>
      </c>
      <c r="BB1788" s="5">
        <v>0</v>
      </c>
      <c r="BC1788" s="5">
        <v>0</v>
      </c>
      <c r="BD1788" s="5">
        <v>0</v>
      </c>
      <c r="BE1788" s="5">
        <v>0</v>
      </c>
      <c r="BF1788" s="5">
        <v>0</v>
      </c>
      <c r="BG1788" s="5">
        <v>0</v>
      </c>
      <c r="BH1788" s="5">
        <v>0</v>
      </c>
      <c r="BI1788" s="5">
        <v>0</v>
      </c>
      <c r="BJ1788" s="5">
        <v>0</v>
      </c>
      <c r="BK1788" s="5">
        <v>0</v>
      </c>
      <c r="BL1788" s="5">
        <v>5142866.87</v>
      </c>
      <c r="BM1788" s="5">
        <v>0</v>
      </c>
      <c r="BN1788" s="5">
        <v>1722711.43</v>
      </c>
      <c r="BO1788" s="5">
        <v>0</v>
      </c>
      <c r="BP1788" s="5">
        <v>0</v>
      </c>
      <c r="BQ1788" s="5">
        <v>0</v>
      </c>
      <c r="BR1788" s="5">
        <v>0</v>
      </c>
      <c r="BS1788" s="5">
        <v>0</v>
      </c>
      <c r="BT1788" s="5">
        <v>0</v>
      </c>
      <c r="BU1788" s="5">
        <v>0</v>
      </c>
      <c r="BV1788" s="5">
        <v>0</v>
      </c>
      <c r="BW1788" s="5">
        <v>0</v>
      </c>
      <c r="BX1788" s="5">
        <v>1061638.05</v>
      </c>
      <c r="BY1788" s="5">
        <v>0</v>
      </c>
      <c r="BZ1788" s="5">
        <v>0</v>
      </c>
      <c r="CA1788" s="5">
        <v>0</v>
      </c>
      <c r="CB1788" s="5">
        <v>125236.13</v>
      </c>
      <c r="CC1788" s="5">
        <v>0</v>
      </c>
      <c r="CD1788" s="5">
        <v>0</v>
      </c>
      <c r="CE1788" s="24">
        <v>85061900.960000008</v>
      </c>
    </row>
    <row r="1789" spans="2:83" ht="14.5" thickTop="1" thickBot="1" x14ac:dyDescent="0.35">
      <c r="B1789" s="25" t="s">
        <v>3239</v>
      </c>
      <c r="C1789" s="29">
        <v>2</v>
      </c>
      <c r="D1789" s="29" t="s">
        <v>3475</v>
      </c>
      <c r="E1789" s="26">
        <v>3008066476</v>
      </c>
      <c r="F1789" s="25" t="s">
        <v>3476</v>
      </c>
      <c r="G1789" s="5">
        <v>5357913.59</v>
      </c>
      <c r="H1789" s="5">
        <v>53761.120000000003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34.729999999999997</v>
      </c>
      <c r="Z1789" s="5">
        <v>0</v>
      </c>
      <c r="AA1789" s="5">
        <v>17485277.780000001</v>
      </c>
      <c r="AB1789" s="5">
        <v>0</v>
      </c>
      <c r="AC1789" s="5">
        <v>889077.15</v>
      </c>
      <c r="AD1789" s="5">
        <v>16954</v>
      </c>
      <c r="AE1789" s="5">
        <v>0</v>
      </c>
      <c r="AF1789" s="5">
        <v>0</v>
      </c>
      <c r="AG1789" s="5">
        <v>0</v>
      </c>
      <c r="AH1789" s="5">
        <v>0</v>
      </c>
      <c r="AI1789" s="5">
        <v>8390250</v>
      </c>
      <c r="AJ1789" s="5">
        <v>0</v>
      </c>
      <c r="AK1789" s="5">
        <v>0</v>
      </c>
      <c r="AL1789" s="5">
        <v>0</v>
      </c>
      <c r="AM1789" s="5">
        <v>0</v>
      </c>
      <c r="AN1789" s="5">
        <v>0</v>
      </c>
      <c r="AO1789" s="5">
        <v>46846526.200000003</v>
      </c>
      <c r="AP1789" s="5">
        <v>0</v>
      </c>
      <c r="AQ1789" s="5">
        <v>0</v>
      </c>
      <c r="AR1789" s="5">
        <v>0</v>
      </c>
      <c r="AS1789" s="5">
        <v>764609.73</v>
      </c>
      <c r="AT1789" s="5">
        <v>0</v>
      </c>
      <c r="AU1789" s="5">
        <v>0</v>
      </c>
      <c r="AV1789" s="5">
        <v>0</v>
      </c>
      <c r="AW1789" s="5">
        <v>0</v>
      </c>
      <c r="AX1789" s="5">
        <v>0</v>
      </c>
      <c r="AY1789" s="5">
        <v>0.9</v>
      </c>
      <c r="AZ1789" s="5">
        <v>0</v>
      </c>
      <c r="BA1789" s="5">
        <v>0</v>
      </c>
      <c r="BB1789" s="5">
        <v>0</v>
      </c>
      <c r="BC1789" s="5">
        <v>5688499.9199999999</v>
      </c>
      <c r="BD1789" s="5">
        <v>0</v>
      </c>
      <c r="BE1789" s="5">
        <v>0</v>
      </c>
      <c r="BF1789" s="5">
        <v>0</v>
      </c>
      <c r="BG1789" s="5">
        <v>0</v>
      </c>
      <c r="BH1789" s="5">
        <v>0</v>
      </c>
      <c r="BI1789" s="5">
        <v>0</v>
      </c>
      <c r="BJ1789" s="5">
        <v>0</v>
      </c>
      <c r="BK1789" s="5">
        <v>0</v>
      </c>
      <c r="BL1789" s="5">
        <v>0</v>
      </c>
      <c r="BM1789" s="5">
        <v>4583374.24</v>
      </c>
      <c r="BN1789" s="5">
        <v>0</v>
      </c>
      <c r="BO1789" s="5">
        <v>0</v>
      </c>
      <c r="BP1789" s="5">
        <v>0</v>
      </c>
      <c r="BQ1789" s="5">
        <v>0</v>
      </c>
      <c r="BR1789" s="5">
        <v>0</v>
      </c>
      <c r="BS1789" s="5">
        <v>0</v>
      </c>
      <c r="BT1789" s="5">
        <v>0</v>
      </c>
      <c r="BU1789" s="5">
        <v>0</v>
      </c>
      <c r="BV1789" s="5">
        <v>0</v>
      </c>
      <c r="BW1789" s="5">
        <v>147396.76</v>
      </c>
      <c r="BX1789" s="5">
        <v>0</v>
      </c>
      <c r="BY1789" s="5">
        <v>0</v>
      </c>
      <c r="BZ1789" s="5">
        <v>0</v>
      </c>
      <c r="CA1789" s="5">
        <v>0</v>
      </c>
      <c r="CB1789" s="5">
        <v>40100</v>
      </c>
      <c r="CC1789" s="5">
        <v>0</v>
      </c>
      <c r="CD1789" s="5">
        <v>0</v>
      </c>
      <c r="CE1789" s="24">
        <v>90263776.12000002</v>
      </c>
    </row>
    <row r="1790" spans="2:83" ht="14.5" thickTop="1" thickBot="1" x14ac:dyDescent="0.35">
      <c r="B1790" s="25" t="s">
        <v>3239</v>
      </c>
      <c r="C1790" s="29">
        <v>2</v>
      </c>
      <c r="D1790" s="29" t="s">
        <v>3270</v>
      </c>
      <c r="E1790" s="26">
        <v>3008117626</v>
      </c>
      <c r="F1790" s="25" t="s">
        <v>3271</v>
      </c>
      <c r="G1790" s="5">
        <v>0</v>
      </c>
      <c r="H1790" s="5">
        <v>11134.46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5">
        <v>30607.19</v>
      </c>
      <c r="AC1790" s="5">
        <v>0</v>
      </c>
      <c r="AD1790" s="5">
        <v>245332.34</v>
      </c>
      <c r="AE1790" s="5">
        <v>0</v>
      </c>
      <c r="AF1790" s="5">
        <v>1352113.6</v>
      </c>
      <c r="AG1790" s="5">
        <v>0</v>
      </c>
      <c r="AH1790" s="5">
        <v>0</v>
      </c>
      <c r="AI1790" s="5">
        <v>0</v>
      </c>
      <c r="AJ1790" s="5">
        <v>0</v>
      </c>
      <c r="AK1790" s="5">
        <v>0</v>
      </c>
      <c r="AL1790" s="5">
        <v>0</v>
      </c>
      <c r="AM1790" s="5">
        <v>0</v>
      </c>
      <c r="AN1790" s="5">
        <v>0</v>
      </c>
      <c r="AO1790" s="5">
        <v>0</v>
      </c>
      <c r="AP1790" s="5">
        <v>0</v>
      </c>
      <c r="AQ1790" s="5">
        <v>0</v>
      </c>
      <c r="AR1790" s="5">
        <v>0</v>
      </c>
      <c r="AS1790" s="5">
        <v>0</v>
      </c>
      <c r="AT1790" s="5">
        <v>16253.22</v>
      </c>
      <c r="AU1790" s="5">
        <v>0</v>
      </c>
      <c r="AV1790" s="5">
        <v>0</v>
      </c>
      <c r="AW1790" s="5">
        <v>0</v>
      </c>
      <c r="AX1790" s="5">
        <v>0</v>
      </c>
      <c r="AY1790" s="5">
        <v>0</v>
      </c>
      <c r="AZ1790" s="5">
        <v>0</v>
      </c>
      <c r="BA1790" s="5">
        <v>0</v>
      </c>
      <c r="BB1790" s="5">
        <v>0</v>
      </c>
      <c r="BC1790" s="5">
        <v>0</v>
      </c>
      <c r="BD1790" s="5">
        <v>0</v>
      </c>
      <c r="BE1790" s="5">
        <v>0</v>
      </c>
      <c r="BF1790" s="5">
        <v>0</v>
      </c>
      <c r="BG1790" s="5">
        <v>0</v>
      </c>
      <c r="BH1790" s="5">
        <v>0</v>
      </c>
      <c r="BI1790" s="5">
        <v>0</v>
      </c>
      <c r="BJ1790" s="5">
        <v>0</v>
      </c>
      <c r="BK1790" s="5">
        <v>0</v>
      </c>
      <c r="BL1790" s="5">
        <v>0</v>
      </c>
      <c r="BM1790" s="5">
        <v>0</v>
      </c>
      <c r="BN1790" s="5">
        <v>643167.14</v>
      </c>
      <c r="BO1790" s="5">
        <v>0</v>
      </c>
      <c r="BP1790" s="5">
        <v>0</v>
      </c>
      <c r="BQ1790" s="5">
        <v>0</v>
      </c>
      <c r="BR1790" s="5">
        <v>0</v>
      </c>
      <c r="BS1790" s="5">
        <v>0</v>
      </c>
      <c r="BT1790" s="5">
        <v>0</v>
      </c>
      <c r="BU1790" s="5">
        <v>0</v>
      </c>
      <c r="BV1790" s="5">
        <v>0</v>
      </c>
      <c r="BW1790" s="5">
        <v>0</v>
      </c>
      <c r="BX1790" s="5">
        <v>28894.080000000002</v>
      </c>
      <c r="BY1790" s="5">
        <v>0</v>
      </c>
      <c r="BZ1790" s="5">
        <v>0</v>
      </c>
      <c r="CA1790" s="5">
        <v>0</v>
      </c>
      <c r="CB1790" s="5">
        <v>0</v>
      </c>
      <c r="CC1790" s="5">
        <v>0</v>
      </c>
      <c r="CD1790" s="5">
        <v>0</v>
      </c>
      <c r="CE1790" s="24">
        <v>2327502.0300000003</v>
      </c>
    </row>
    <row r="1791" spans="2:83" ht="14.5" thickTop="1" thickBot="1" x14ac:dyDescent="0.35">
      <c r="B1791" s="25" t="s">
        <v>3239</v>
      </c>
      <c r="C1791" s="29">
        <v>2</v>
      </c>
      <c r="D1791" s="29" t="s">
        <v>3469</v>
      </c>
      <c r="E1791" s="26">
        <v>3008154848</v>
      </c>
      <c r="F1791" s="25" t="s">
        <v>3470</v>
      </c>
      <c r="G1791" s="5">
        <v>0</v>
      </c>
      <c r="H1791" s="5">
        <v>3747152.42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1091717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5">
        <v>13565</v>
      </c>
      <c r="AA1791" s="5">
        <v>0</v>
      </c>
      <c r="AB1791" s="5">
        <v>18954838.280000001</v>
      </c>
      <c r="AC1791" s="5">
        <v>0</v>
      </c>
      <c r="AD1791" s="5">
        <v>1313855.57</v>
      </c>
      <c r="AE1791" s="5">
        <v>0</v>
      </c>
      <c r="AF1791" s="5">
        <v>298513.94</v>
      </c>
      <c r="AG1791" s="5">
        <v>0</v>
      </c>
      <c r="AH1791" s="5">
        <v>0</v>
      </c>
      <c r="AI1791" s="5">
        <v>0</v>
      </c>
      <c r="AJ1791" s="5">
        <v>13876020.76</v>
      </c>
      <c r="AK1791" s="5">
        <v>0</v>
      </c>
      <c r="AL1791" s="5">
        <v>0</v>
      </c>
      <c r="AM1791" s="5">
        <v>0</v>
      </c>
      <c r="AN1791" s="5">
        <v>0</v>
      </c>
      <c r="AO1791" s="5">
        <v>246088816.88</v>
      </c>
      <c r="AP1791" s="5">
        <v>0</v>
      </c>
      <c r="AQ1791" s="5">
        <v>0</v>
      </c>
      <c r="AR1791" s="5">
        <v>0</v>
      </c>
      <c r="AS1791" s="5">
        <v>0</v>
      </c>
      <c r="AT1791" s="5">
        <v>393656.79</v>
      </c>
      <c r="AU1791" s="5">
        <v>0</v>
      </c>
      <c r="AV1791" s="5">
        <v>0</v>
      </c>
      <c r="AW1791" s="5">
        <v>0</v>
      </c>
      <c r="AX1791" s="5">
        <v>1559919.94</v>
      </c>
      <c r="AY1791" s="5">
        <v>0</v>
      </c>
      <c r="AZ1791" s="5">
        <v>2632</v>
      </c>
      <c r="BA1791" s="5">
        <v>0</v>
      </c>
      <c r="BB1791" s="5">
        <v>0</v>
      </c>
      <c r="BC1791" s="5">
        <v>0</v>
      </c>
      <c r="BD1791" s="5">
        <v>0</v>
      </c>
      <c r="BE1791" s="5">
        <v>0</v>
      </c>
      <c r="BF1791" s="5">
        <v>9514157.8800000008</v>
      </c>
      <c r="BG1791" s="5">
        <v>0</v>
      </c>
      <c r="BH1791" s="5">
        <v>0</v>
      </c>
      <c r="BI1791" s="5">
        <v>0</v>
      </c>
      <c r="BJ1791" s="5">
        <v>0</v>
      </c>
      <c r="BK1791" s="5">
        <v>0</v>
      </c>
      <c r="BL1791" s="5">
        <v>-7423937.9699999997</v>
      </c>
      <c r="BM1791" s="5">
        <v>0</v>
      </c>
      <c r="BN1791" s="5">
        <v>10805804.619999999</v>
      </c>
      <c r="BO1791" s="5">
        <v>0</v>
      </c>
      <c r="BP1791" s="5">
        <v>0</v>
      </c>
      <c r="BQ1791" s="5">
        <v>0</v>
      </c>
      <c r="BR1791" s="5">
        <v>0</v>
      </c>
      <c r="BS1791" s="5">
        <v>0</v>
      </c>
      <c r="BT1791" s="5">
        <v>0</v>
      </c>
      <c r="BU1791" s="5">
        <v>0</v>
      </c>
      <c r="BV1791" s="5">
        <v>0</v>
      </c>
      <c r="BW1791" s="5">
        <v>0</v>
      </c>
      <c r="BX1791" s="5">
        <v>4739240.5999999996</v>
      </c>
      <c r="BY1791" s="5">
        <v>0</v>
      </c>
      <c r="BZ1791" s="5">
        <v>0</v>
      </c>
      <c r="CA1791" s="5">
        <v>0</v>
      </c>
      <c r="CB1791" s="5">
        <v>2461129.91</v>
      </c>
      <c r="CC1791" s="5">
        <v>0</v>
      </c>
      <c r="CD1791" s="5">
        <v>0</v>
      </c>
      <c r="CE1791" s="24">
        <v>307437083.62000006</v>
      </c>
    </row>
    <row r="1792" spans="2:83" ht="14.5" thickTop="1" thickBot="1" x14ac:dyDescent="0.35">
      <c r="B1792" s="25" t="s">
        <v>3239</v>
      </c>
      <c r="C1792" s="29">
        <v>2</v>
      </c>
      <c r="D1792" s="29" t="s">
        <v>3439</v>
      </c>
      <c r="E1792" s="26">
        <v>3008051122</v>
      </c>
      <c r="F1792" s="25" t="s">
        <v>3440</v>
      </c>
      <c r="G1792" s="5">
        <v>0</v>
      </c>
      <c r="H1792" s="5">
        <v>3610196.93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5">
        <v>0</v>
      </c>
      <c r="O1792" s="5">
        <v>0</v>
      </c>
      <c r="P1792" s="5">
        <v>8.7200000000000006</v>
      </c>
      <c r="Q1792" s="5">
        <v>0</v>
      </c>
      <c r="R1792" s="5">
        <v>0</v>
      </c>
      <c r="S1792" s="5">
        <v>0</v>
      </c>
      <c r="T1792" s="5">
        <v>0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  <c r="AA1792" s="5">
        <v>0</v>
      </c>
      <c r="AB1792" s="5">
        <v>39809277.380000003</v>
      </c>
      <c r="AC1792" s="5">
        <v>0</v>
      </c>
      <c r="AD1792" s="5">
        <v>937722.36</v>
      </c>
      <c r="AE1792" s="5">
        <v>0</v>
      </c>
      <c r="AF1792" s="5">
        <v>0</v>
      </c>
      <c r="AG1792" s="5">
        <v>0</v>
      </c>
      <c r="AH1792" s="5">
        <v>0</v>
      </c>
      <c r="AI1792" s="5">
        <v>0</v>
      </c>
      <c r="AJ1792" s="5">
        <v>23343582.399999999</v>
      </c>
      <c r="AK1792" s="5">
        <v>0</v>
      </c>
      <c r="AL1792" s="5">
        <v>0</v>
      </c>
      <c r="AM1792" s="5">
        <v>0</v>
      </c>
      <c r="AN1792" s="5">
        <v>0</v>
      </c>
      <c r="AO1792" s="5">
        <v>11566429.18</v>
      </c>
      <c r="AP1792" s="5">
        <v>0</v>
      </c>
      <c r="AQ1792" s="5">
        <v>0</v>
      </c>
      <c r="AR1792" s="5">
        <v>0</v>
      </c>
      <c r="AS1792" s="5">
        <v>0</v>
      </c>
      <c r="AT1792" s="5">
        <v>504740.23</v>
      </c>
      <c r="AU1792" s="5">
        <v>0</v>
      </c>
      <c r="AV1792" s="5">
        <v>0</v>
      </c>
      <c r="AW1792" s="5">
        <v>0</v>
      </c>
      <c r="AX1792" s="5">
        <v>0</v>
      </c>
      <c r="AY1792" s="5">
        <v>0</v>
      </c>
      <c r="AZ1792" s="5">
        <v>0</v>
      </c>
      <c r="BA1792" s="5">
        <v>0</v>
      </c>
      <c r="BB1792" s="5">
        <v>0</v>
      </c>
      <c r="BC1792" s="5">
        <v>0</v>
      </c>
      <c r="BD1792" s="5">
        <v>0</v>
      </c>
      <c r="BE1792" s="5">
        <v>0</v>
      </c>
      <c r="BF1792" s="5">
        <v>267154.42</v>
      </c>
      <c r="BG1792" s="5">
        <v>0</v>
      </c>
      <c r="BH1792" s="5">
        <v>0</v>
      </c>
      <c r="BI1792" s="5">
        <v>0</v>
      </c>
      <c r="BJ1792" s="5">
        <v>0</v>
      </c>
      <c r="BK1792" s="5">
        <v>0</v>
      </c>
      <c r="BL1792" s="5">
        <v>3732620</v>
      </c>
      <c r="BM1792" s="5">
        <v>0</v>
      </c>
      <c r="BN1792" s="5">
        <v>9456095.6300000008</v>
      </c>
      <c r="BO1792" s="5">
        <v>0</v>
      </c>
      <c r="BP1792" s="5">
        <v>0</v>
      </c>
      <c r="BQ1792" s="5">
        <v>0</v>
      </c>
      <c r="BR1792" s="5">
        <v>0</v>
      </c>
      <c r="BS1792" s="5">
        <v>0</v>
      </c>
      <c r="BT1792" s="5">
        <v>0</v>
      </c>
      <c r="BU1792" s="5">
        <v>0</v>
      </c>
      <c r="BV1792" s="5">
        <v>0</v>
      </c>
      <c r="BW1792" s="5">
        <v>0</v>
      </c>
      <c r="BX1792" s="5">
        <v>27745993.690000001</v>
      </c>
      <c r="BY1792" s="5">
        <v>0</v>
      </c>
      <c r="BZ1792" s="5">
        <v>0</v>
      </c>
      <c r="CA1792" s="5">
        <v>0</v>
      </c>
      <c r="CB1792" s="5">
        <v>4538292.58</v>
      </c>
      <c r="CC1792" s="5">
        <v>0</v>
      </c>
      <c r="CD1792" s="5">
        <v>5115764.01</v>
      </c>
      <c r="CE1792" s="24">
        <v>130627877.53</v>
      </c>
    </row>
    <row r="1793" spans="2:83" ht="14.5" thickTop="1" thickBot="1" x14ac:dyDescent="0.35">
      <c r="B1793" s="25" t="s">
        <v>3239</v>
      </c>
      <c r="C1793" s="29">
        <v>2</v>
      </c>
      <c r="D1793" s="29" t="s">
        <v>3405</v>
      </c>
      <c r="E1793" s="26">
        <v>3008061027</v>
      </c>
      <c r="F1793" s="25" t="s">
        <v>3406</v>
      </c>
      <c r="G1793" s="5">
        <v>7366490.8099999996</v>
      </c>
      <c r="H1793" s="5">
        <v>324817.40999999997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  <c r="O1793" s="5">
        <v>273188.59000000003</v>
      </c>
      <c r="P1793" s="5">
        <v>0</v>
      </c>
      <c r="Q1793" s="5">
        <v>0</v>
      </c>
      <c r="R1793" s="5">
        <v>0</v>
      </c>
      <c r="S1793" s="5">
        <v>131355966.04000001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5">
        <v>9990330</v>
      </c>
      <c r="Z1793" s="5">
        <v>0</v>
      </c>
      <c r="AA1793" s="5">
        <v>42723227.960000001</v>
      </c>
      <c r="AB1793" s="5">
        <v>0</v>
      </c>
      <c r="AC1793" s="5">
        <v>1423371.78</v>
      </c>
      <c r="AD1793" s="5">
        <v>366715</v>
      </c>
      <c r="AE1793" s="5">
        <v>5994840.4400000004</v>
      </c>
      <c r="AF1793" s="5">
        <v>0</v>
      </c>
      <c r="AG1793" s="5">
        <v>0</v>
      </c>
      <c r="AH1793" s="5">
        <v>0</v>
      </c>
      <c r="AI1793" s="5">
        <v>18017745.18</v>
      </c>
      <c r="AJ1793" s="5">
        <v>0</v>
      </c>
      <c r="AK1793" s="5">
        <v>0</v>
      </c>
      <c r="AL1793" s="5">
        <v>0</v>
      </c>
      <c r="AM1793" s="5">
        <v>0</v>
      </c>
      <c r="AN1793" s="5">
        <v>0</v>
      </c>
      <c r="AO1793" s="5">
        <v>108482828.16</v>
      </c>
      <c r="AP1793" s="5">
        <v>0</v>
      </c>
      <c r="AQ1793" s="5">
        <v>0</v>
      </c>
      <c r="AR1793" s="5">
        <v>0</v>
      </c>
      <c r="AS1793" s="5">
        <v>164981.59</v>
      </c>
      <c r="AT1793" s="5">
        <v>0</v>
      </c>
      <c r="AU1793" s="5">
        <v>1202510.72</v>
      </c>
      <c r="AV1793" s="5">
        <v>0</v>
      </c>
      <c r="AW1793" s="5">
        <v>0</v>
      </c>
      <c r="AX1793" s="5">
        <v>0</v>
      </c>
      <c r="AY1793" s="5">
        <v>0.5</v>
      </c>
      <c r="AZ1793" s="5">
        <v>0</v>
      </c>
      <c r="BA1793" s="5">
        <v>0</v>
      </c>
      <c r="BB1793" s="5">
        <v>0</v>
      </c>
      <c r="BC1793" s="5">
        <v>0</v>
      </c>
      <c r="BD1793" s="5">
        <v>0</v>
      </c>
      <c r="BE1793" s="5">
        <v>0</v>
      </c>
      <c r="BF1793" s="5">
        <v>0</v>
      </c>
      <c r="BG1793" s="5">
        <v>0</v>
      </c>
      <c r="BH1793" s="5">
        <v>0</v>
      </c>
      <c r="BI1793" s="5">
        <v>0</v>
      </c>
      <c r="BJ1793" s="5">
        <v>0</v>
      </c>
      <c r="BK1793" s="5">
        <v>532727.87</v>
      </c>
      <c r="BL1793" s="5">
        <v>478406.09</v>
      </c>
      <c r="BM1793" s="5">
        <v>21640594.949999999</v>
      </c>
      <c r="BN1793" s="5">
        <v>251187.62</v>
      </c>
      <c r="BO1793" s="5">
        <v>0</v>
      </c>
      <c r="BP1793" s="5">
        <v>0</v>
      </c>
      <c r="BQ1793" s="5">
        <v>0</v>
      </c>
      <c r="BR1793" s="5">
        <v>0</v>
      </c>
      <c r="BS1793" s="5">
        <v>0</v>
      </c>
      <c r="BT1793" s="5">
        <v>0</v>
      </c>
      <c r="BU1793" s="5">
        <v>0</v>
      </c>
      <c r="BV1793" s="5">
        <v>0</v>
      </c>
      <c r="BW1793" s="5">
        <v>7071537.1399999997</v>
      </c>
      <c r="BX1793" s="5">
        <v>4410486.8600000003</v>
      </c>
      <c r="BY1793" s="5">
        <v>0</v>
      </c>
      <c r="BZ1793" s="5">
        <v>0</v>
      </c>
      <c r="CA1793" s="5">
        <v>5425491.7699999996</v>
      </c>
      <c r="CB1793" s="5">
        <v>1749176.01</v>
      </c>
      <c r="CC1793" s="5">
        <v>0</v>
      </c>
      <c r="CD1793" s="5">
        <v>0</v>
      </c>
      <c r="CE1793" s="24">
        <v>369246622.48999995</v>
      </c>
    </row>
    <row r="1794" spans="2:83" ht="14.5" thickTop="1" thickBot="1" x14ac:dyDescent="0.35">
      <c r="B1794" s="25" t="s">
        <v>3239</v>
      </c>
      <c r="C1794" s="29">
        <v>2</v>
      </c>
      <c r="D1794" s="29" t="s">
        <v>3487</v>
      </c>
      <c r="E1794" s="26">
        <v>3008071000</v>
      </c>
      <c r="F1794" s="25" t="s">
        <v>3488</v>
      </c>
      <c r="G1794" s="5">
        <v>412544.1</v>
      </c>
      <c r="H1794" s="5">
        <v>0</v>
      </c>
      <c r="I1794" s="5">
        <v>17091070.940000001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O1794" s="5">
        <v>1749830.48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8206136.9900000002</v>
      </c>
      <c r="AB1794" s="5">
        <v>0</v>
      </c>
      <c r="AC1794" s="5">
        <v>77624.91</v>
      </c>
      <c r="AD1794" s="5">
        <v>0</v>
      </c>
      <c r="AE1794" s="5">
        <v>1527660.68</v>
      </c>
      <c r="AF1794" s="5">
        <v>0</v>
      </c>
      <c r="AG1794" s="5">
        <v>0</v>
      </c>
      <c r="AH1794" s="5">
        <v>0</v>
      </c>
      <c r="AI1794" s="5">
        <v>12864491</v>
      </c>
      <c r="AJ1794" s="5">
        <v>0</v>
      </c>
      <c r="AK1794" s="5">
        <v>0</v>
      </c>
      <c r="AL1794" s="5">
        <v>0</v>
      </c>
      <c r="AM1794" s="5">
        <v>0</v>
      </c>
      <c r="AN1794" s="5">
        <v>0</v>
      </c>
      <c r="AO1794" s="5">
        <v>39814759.390000001</v>
      </c>
      <c r="AP1794" s="5">
        <v>0</v>
      </c>
      <c r="AQ1794" s="5">
        <v>0</v>
      </c>
      <c r="AR1794" s="5">
        <v>0</v>
      </c>
      <c r="AS1794" s="5">
        <v>288892.37</v>
      </c>
      <c r="AT1794" s="5">
        <v>0</v>
      </c>
      <c r="AU1794" s="5">
        <v>0</v>
      </c>
      <c r="AV1794" s="5">
        <v>0</v>
      </c>
      <c r="AW1794" s="5">
        <v>0</v>
      </c>
      <c r="AX1794" s="5">
        <v>0</v>
      </c>
      <c r="AY1794" s="5">
        <v>0</v>
      </c>
      <c r="AZ1794" s="5">
        <v>0</v>
      </c>
      <c r="BA1794" s="5">
        <v>0</v>
      </c>
      <c r="BB1794" s="5">
        <v>0</v>
      </c>
      <c r="BC1794" s="5">
        <v>0</v>
      </c>
      <c r="BD1794" s="5">
        <v>0</v>
      </c>
      <c r="BE1794" s="5">
        <v>147528.4</v>
      </c>
      <c r="BF1794" s="5">
        <v>3</v>
      </c>
      <c r="BG1794" s="5">
        <v>0</v>
      </c>
      <c r="BH1794" s="5">
        <v>0</v>
      </c>
      <c r="BI1794" s="5">
        <v>0</v>
      </c>
      <c r="BJ1794" s="5">
        <v>0</v>
      </c>
      <c r="BK1794" s="5">
        <v>0</v>
      </c>
      <c r="BL1794" s="5">
        <v>4580647.59</v>
      </c>
      <c r="BM1794" s="5">
        <v>72819.19</v>
      </c>
      <c r="BN1794" s="5">
        <v>0</v>
      </c>
      <c r="BO1794" s="5">
        <v>0</v>
      </c>
      <c r="BP1794" s="5">
        <v>0</v>
      </c>
      <c r="BQ1794" s="5">
        <v>0</v>
      </c>
      <c r="BR1794" s="5">
        <v>25304876.609999999</v>
      </c>
      <c r="BS1794" s="5">
        <v>0</v>
      </c>
      <c r="BT1794" s="5">
        <v>0</v>
      </c>
      <c r="BU1794" s="5">
        <v>0</v>
      </c>
      <c r="BV1794" s="5">
        <v>0</v>
      </c>
      <c r="BW1794" s="5">
        <v>521473.41</v>
      </c>
      <c r="BX1794" s="5">
        <v>0</v>
      </c>
      <c r="BY1794" s="5">
        <v>0</v>
      </c>
      <c r="BZ1794" s="5">
        <v>0</v>
      </c>
      <c r="CA1794" s="5">
        <v>1340915.8899999999</v>
      </c>
      <c r="CB1794" s="5">
        <v>1000</v>
      </c>
      <c r="CC1794" s="5">
        <v>2199061</v>
      </c>
      <c r="CD1794" s="5">
        <v>15000</v>
      </c>
      <c r="CE1794" s="24">
        <v>116216335.95000002</v>
      </c>
    </row>
    <row r="1795" spans="2:83" ht="14.5" thickTop="1" thickBot="1" x14ac:dyDescent="0.35">
      <c r="B1795" s="25" t="s">
        <v>3239</v>
      </c>
      <c r="C1795" s="29">
        <v>2</v>
      </c>
      <c r="D1795" s="29" t="s">
        <v>3272</v>
      </c>
      <c r="E1795" s="26">
        <v>3008255642</v>
      </c>
      <c r="F1795" s="25" t="s">
        <v>3273</v>
      </c>
      <c r="G1795" s="5">
        <v>0</v>
      </c>
      <c r="H1795" s="5">
        <v>155151.85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  <c r="AB1795" s="5">
        <v>2881612.06</v>
      </c>
      <c r="AC1795" s="5">
        <v>0</v>
      </c>
      <c r="AD1795" s="5">
        <v>0</v>
      </c>
      <c r="AE1795" s="5">
        <v>0</v>
      </c>
      <c r="AF1795" s="5">
        <v>0.23</v>
      </c>
      <c r="AG1795" s="5">
        <v>0</v>
      </c>
      <c r="AH1795" s="5">
        <v>2515990</v>
      </c>
      <c r="AI1795" s="5">
        <v>0</v>
      </c>
      <c r="AJ1795" s="5">
        <v>0</v>
      </c>
      <c r="AK1795" s="5">
        <v>0</v>
      </c>
      <c r="AL1795" s="5">
        <v>0</v>
      </c>
      <c r="AM1795" s="5">
        <v>0</v>
      </c>
      <c r="AN1795" s="5">
        <v>0</v>
      </c>
      <c r="AO1795" s="5">
        <v>0</v>
      </c>
      <c r="AP1795" s="5">
        <v>0</v>
      </c>
      <c r="AQ1795" s="5">
        <v>0</v>
      </c>
      <c r="AR1795" s="5">
        <v>0</v>
      </c>
      <c r="AS1795" s="5">
        <v>0</v>
      </c>
      <c r="AT1795" s="5">
        <v>85350.82</v>
      </c>
      <c r="AU1795" s="5">
        <v>0</v>
      </c>
      <c r="AV1795" s="5">
        <v>0</v>
      </c>
      <c r="AW1795" s="5">
        <v>0</v>
      </c>
      <c r="AX1795" s="5">
        <v>0</v>
      </c>
      <c r="AY1795" s="5">
        <v>0</v>
      </c>
      <c r="AZ1795" s="5">
        <v>0</v>
      </c>
      <c r="BA1795" s="5">
        <v>0</v>
      </c>
      <c r="BB1795" s="5">
        <v>0</v>
      </c>
      <c r="BC1795" s="5">
        <v>0</v>
      </c>
      <c r="BD1795" s="5">
        <v>0</v>
      </c>
      <c r="BE1795" s="5">
        <v>0</v>
      </c>
      <c r="BF1795" s="5">
        <v>0</v>
      </c>
      <c r="BG1795" s="5">
        <v>0</v>
      </c>
      <c r="BH1795" s="5">
        <v>0</v>
      </c>
      <c r="BI1795" s="5">
        <v>0</v>
      </c>
      <c r="BJ1795" s="5">
        <v>0</v>
      </c>
      <c r="BK1795" s="5">
        <v>0</v>
      </c>
      <c r="BL1795" s="5">
        <v>0</v>
      </c>
      <c r="BM1795" s="5">
        <v>0</v>
      </c>
      <c r="BN1795" s="5">
        <v>2366928.38</v>
      </c>
      <c r="BO1795" s="5">
        <v>0</v>
      </c>
      <c r="BP1795" s="5">
        <v>0</v>
      </c>
      <c r="BQ1795" s="5">
        <v>0</v>
      </c>
      <c r="BR1795" s="5">
        <v>0</v>
      </c>
      <c r="BS1795" s="5">
        <v>0</v>
      </c>
      <c r="BT1795" s="5">
        <v>0</v>
      </c>
      <c r="BU1795" s="5">
        <v>0</v>
      </c>
      <c r="BV1795" s="5">
        <v>0</v>
      </c>
      <c r="BW1795" s="5">
        <v>0</v>
      </c>
      <c r="BX1795" s="5">
        <v>24446.23</v>
      </c>
      <c r="BY1795" s="5">
        <v>0</v>
      </c>
      <c r="BZ1795" s="5">
        <v>0</v>
      </c>
      <c r="CA1795" s="5">
        <v>0</v>
      </c>
      <c r="CB1795" s="5">
        <v>578.5</v>
      </c>
      <c r="CC1795" s="5">
        <v>0</v>
      </c>
      <c r="CD1795" s="5">
        <v>0</v>
      </c>
      <c r="CE1795" s="24">
        <v>8030058.0700000012</v>
      </c>
    </row>
    <row r="1796" spans="2:83" ht="14.5" thickTop="1" thickBot="1" x14ac:dyDescent="0.35">
      <c r="B1796" s="25" t="s">
        <v>3239</v>
      </c>
      <c r="C1796" s="29">
        <v>2</v>
      </c>
      <c r="D1796" s="29" t="s">
        <v>3274</v>
      </c>
      <c r="E1796" s="26">
        <v>3008143062</v>
      </c>
      <c r="F1796" s="25" t="s">
        <v>3275</v>
      </c>
      <c r="G1796" s="5">
        <v>0</v>
      </c>
      <c r="H1796" s="5">
        <v>80791.600000000006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5">
        <v>8089290.3200000003</v>
      </c>
      <c r="AC1796" s="5">
        <v>0</v>
      </c>
      <c r="AD1796" s="5">
        <v>66815.179999999993</v>
      </c>
      <c r="AE1796" s="5">
        <v>0</v>
      </c>
      <c r="AF1796" s="5">
        <v>0</v>
      </c>
      <c r="AG1796" s="5">
        <v>0</v>
      </c>
      <c r="AH1796" s="5">
        <v>1043.28</v>
      </c>
      <c r="AI1796" s="5">
        <v>0</v>
      </c>
      <c r="AJ1796" s="5">
        <v>0</v>
      </c>
      <c r="AK1796" s="5">
        <v>0</v>
      </c>
      <c r="AL1796" s="5">
        <v>0</v>
      </c>
      <c r="AM1796" s="5">
        <v>0</v>
      </c>
      <c r="AN1796" s="5">
        <v>0</v>
      </c>
      <c r="AO1796" s="5">
        <v>0</v>
      </c>
      <c r="AP1796" s="5">
        <v>0</v>
      </c>
      <c r="AQ1796" s="5">
        <v>0</v>
      </c>
      <c r="AR1796" s="5">
        <v>0</v>
      </c>
      <c r="AS1796" s="5">
        <v>0</v>
      </c>
      <c r="AT1796" s="5">
        <v>259363.33</v>
      </c>
      <c r="AU1796" s="5">
        <v>0</v>
      </c>
      <c r="AV1796" s="5">
        <v>0</v>
      </c>
      <c r="AW1796" s="5">
        <v>0</v>
      </c>
      <c r="AX1796" s="5">
        <v>0</v>
      </c>
      <c r="AY1796" s="5">
        <v>0</v>
      </c>
      <c r="AZ1796" s="5">
        <v>0</v>
      </c>
      <c r="BA1796" s="5">
        <v>0</v>
      </c>
      <c r="BB1796" s="5">
        <v>0</v>
      </c>
      <c r="BC1796" s="5">
        <v>0</v>
      </c>
      <c r="BD1796" s="5">
        <v>0</v>
      </c>
      <c r="BE1796" s="5">
        <v>0</v>
      </c>
      <c r="BF1796" s="5">
        <v>0</v>
      </c>
      <c r="BG1796" s="5">
        <v>0</v>
      </c>
      <c r="BH1796" s="5">
        <v>0</v>
      </c>
      <c r="BI1796" s="5">
        <v>0</v>
      </c>
      <c r="BJ1796" s="5">
        <v>0</v>
      </c>
      <c r="BK1796" s="5">
        <v>0</v>
      </c>
      <c r="BL1796" s="5">
        <v>0</v>
      </c>
      <c r="BM1796" s="5">
        <v>0</v>
      </c>
      <c r="BN1796" s="5">
        <v>1176950.75</v>
      </c>
      <c r="BO1796" s="5">
        <v>0</v>
      </c>
      <c r="BP1796" s="5">
        <v>2146600</v>
      </c>
      <c r="BQ1796" s="5">
        <v>0</v>
      </c>
      <c r="BR1796" s="5">
        <v>0</v>
      </c>
      <c r="BS1796" s="5">
        <v>0</v>
      </c>
      <c r="BT1796" s="5">
        <v>0</v>
      </c>
      <c r="BU1796" s="5">
        <v>0</v>
      </c>
      <c r="BV1796" s="5">
        <v>0</v>
      </c>
      <c r="BW1796" s="5">
        <v>0</v>
      </c>
      <c r="BX1796" s="5">
        <v>154184.19</v>
      </c>
      <c r="BY1796" s="5">
        <v>0</v>
      </c>
      <c r="BZ1796" s="5">
        <v>0</v>
      </c>
      <c r="CA1796" s="5">
        <v>0</v>
      </c>
      <c r="CB1796" s="5">
        <v>20500</v>
      </c>
      <c r="CC1796" s="5">
        <v>0</v>
      </c>
      <c r="CD1796" s="5">
        <v>0</v>
      </c>
      <c r="CE1796" s="24">
        <v>11995538.649999999</v>
      </c>
    </row>
    <row r="1797" spans="2:83" ht="14.5" thickTop="1" thickBot="1" x14ac:dyDescent="0.35">
      <c r="B1797" s="25" t="s">
        <v>3239</v>
      </c>
      <c r="C1797" s="29">
        <v>2</v>
      </c>
      <c r="D1797" s="29" t="s">
        <v>3276</v>
      </c>
      <c r="E1797" s="26">
        <v>3008346046</v>
      </c>
      <c r="F1797" s="25" t="s">
        <v>3277</v>
      </c>
      <c r="G1797" s="5">
        <v>0</v>
      </c>
      <c r="H1797" s="5">
        <v>406683.42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0</v>
      </c>
      <c r="W1797" s="5">
        <v>0</v>
      </c>
      <c r="X1797" s="5">
        <v>0</v>
      </c>
      <c r="Y1797" s="5">
        <v>0</v>
      </c>
      <c r="Z1797" s="5">
        <v>17651.13</v>
      </c>
      <c r="AA1797" s="5">
        <v>0</v>
      </c>
      <c r="AB1797" s="5">
        <v>21223115.149999999</v>
      </c>
      <c r="AC1797" s="5">
        <v>0</v>
      </c>
      <c r="AD1797" s="5">
        <v>41746.83</v>
      </c>
      <c r="AE1797" s="5">
        <v>0</v>
      </c>
      <c r="AF1797" s="5">
        <v>0</v>
      </c>
      <c r="AG1797" s="5">
        <v>0</v>
      </c>
      <c r="AH1797" s="5">
        <v>0</v>
      </c>
      <c r="AI1797" s="5">
        <v>0</v>
      </c>
      <c r="AJ1797" s="5">
        <v>5884026.5</v>
      </c>
      <c r="AK1797" s="5">
        <v>0</v>
      </c>
      <c r="AL1797" s="5">
        <v>0</v>
      </c>
      <c r="AM1797" s="5">
        <v>0</v>
      </c>
      <c r="AN1797" s="5">
        <v>0</v>
      </c>
      <c r="AO1797" s="5">
        <v>0</v>
      </c>
      <c r="AP1797" s="5">
        <v>0</v>
      </c>
      <c r="AQ1797" s="5">
        <v>0</v>
      </c>
      <c r="AR1797" s="5">
        <v>0</v>
      </c>
      <c r="AS1797" s="5">
        <v>0</v>
      </c>
      <c r="AT1797" s="5">
        <v>100583.72</v>
      </c>
      <c r="AU1797" s="5">
        <v>0</v>
      </c>
      <c r="AV1797" s="5">
        <v>0</v>
      </c>
      <c r="AW1797" s="5">
        <v>0</v>
      </c>
      <c r="AX1797" s="5">
        <v>0</v>
      </c>
      <c r="AY1797" s="5">
        <v>0</v>
      </c>
      <c r="AZ1797" s="5">
        <v>11958.98</v>
      </c>
      <c r="BA1797" s="5">
        <v>0</v>
      </c>
      <c r="BB1797" s="5">
        <v>0</v>
      </c>
      <c r="BC1797" s="5">
        <v>0</v>
      </c>
      <c r="BD1797" s="5">
        <v>0</v>
      </c>
      <c r="BE1797" s="5">
        <v>0</v>
      </c>
      <c r="BF1797" s="5">
        <v>0</v>
      </c>
      <c r="BG1797" s="5">
        <v>0</v>
      </c>
      <c r="BH1797" s="5">
        <v>0</v>
      </c>
      <c r="BI1797" s="5">
        <v>0</v>
      </c>
      <c r="BJ1797" s="5">
        <v>0</v>
      </c>
      <c r="BK1797" s="5">
        <v>0</v>
      </c>
      <c r="BL1797" s="5">
        <v>0</v>
      </c>
      <c r="BM1797" s="5">
        <v>0</v>
      </c>
      <c r="BN1797" s="5">
        <v>1367616.77</v>
      </c>
      <c r="BO1797" s="5">
        <v>0</v>
      </c>
      <c r="BP1797" s="5">
        <v>0</v>
      </c>
      <c r="BQ1797" s="5">
        <v>0</v>
      </c>
      <c r="BR1797" s="5">
        <v>0</v>
      </c>
      <c r="BS1797" s="5">
        <v>0</v>
      </c>
      <c r="BT1797" s="5">
        <v>0</v>
      </c>
      <c r="BU1797" s="5">
        <v>0</v>
      </c>
      <c r="BV1797" s="5">
        <v>0</v>
      </c>
      <c r="BW1797" s="5">
        <v>0</v>
      </c>
      <c r="BX1797" s="5">
        <v>177792.4</v>
      </c>
      <c r="BY1797" s="5">
        <v>0</v>
      </c>
      <c r="BZ1797" s="5">
        <v>2316.0300000000002</v>
      </c>
      <c r="CA1797" s="5">
        <v>0</v>
      </c>
      <c r="CB1797" s="5">
        <v>711541</v>
      </c>
      <c r="CC1797" s="5">
        <v>0</v>
      </c>
      <c r="CD1797" s="5">
        <v>0</v>
      </c>
      <c r="CE1797" s="24">
        <v>29945031.929999996</v>
      </c>
    </row>
    <row r="1798" spans="2:83" ht="14.5" thickTop="1" thickBot="1" x14ac:dyDescent="0.35">
      <c r="B1798" s="25" t="s">
        <v>3239</v>
      </c>
      <c r="C1798" s="29">
        <v>2</v>
      </c>
      <c r="D1798" s="29" t="s">
        <v>3278</v>
      </c>
      <c r="E1798" s="26">
        <v>3008342902</v>
      </c>
      <c r="F1798" s="25" t="s">
        <v>3279</v>
      </c>
      <c r="G1798" s="5">
        <v>0</v>
      </c>
      <c r="H1798" s="5">
        <v>452096.61</v>
      </c>
      <c r="I1798" s="5">
        <v>0</v>
      </c>
      <c r="J1798" s="5">
        <v>0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2781401.48</v>
      </c>
      <c r="AC1798" s="5">
        <v>0</v>
      </c>
      <c r="AD1798" s="5">
        <v>223155.7</v>
      </c>
      <c r="AE1798" s="5">
        <v>0</v>
      </c>
      <c r="AF1798" s="5">
        <v>0</v>
      </c>
      <c r="AG1798" s="5">
        <v>0</v>
      </c>
      <c r="AH1798" s="5">
        <v>841490</v>
      </c>
      <c r="AI1798" s="5">
        <v>0</v>
      </c>
      <c r="AJ1798" s="5">
        <v>0</v>
      </c>
      <c r="AK1798" s="5">
        <v>0</v>
      </c>
      <c r="AL1798" s="5">
        <v>0</v>
      </c>
      <c r="AM1798" s="5">
        <v>0</v>
      </c>
      <c r="AN1798" s="5">
        <v>0</v>
      </c>
      <c r="AO1798" s="5">
        <v>0</v>
      </c>
      <c r="AP1798" s="5">
        <v>0</v>
      </c>
      <c r="AQ1798" s="5">
        <v>0</v>
      </c>
      <c r="AR1798" s="5">
        <v>0</v>
      </c>
      <c r="AS1798" s="5">
        <v>0</v>
      </c>
      <c r="AT1798" s="5">
        <v>2919.45</v>
      </c>
      <c r="AU1798" s="5">
        <v>0</v>
      </c>
      <c r="AV1798" s="5">
        <v>0</v>
      </c>
      <c r="AW1798" s="5">
        <v>0</v>
      </c>
      <c r="AX1798" s="5">
        <v>0</v>
      </c>
      <c r="AY1798" s="5">
        <v>0</v>
      </c>
      <c r="AZ1798" s="5">
        <v>0</v>
      </c>
      <c r="BA1798" s="5">
        <v>0</v>
      </c>
      <c r="BB1798" s="5">
        <v>0</v>
      </c>
      <c r="BC1798" s="5">
        <v>0</v>
      </c>
      <c r="BD1798" s="5">
        <v>0</v>
      </c>
      <c r="BE1798" s="5">
        <v>0</v>
      </c>
      <c r="BF1798" s="5">
        <v>0</v>
      </c>
      <c r="BG1798" s="5">
        <v>0</v>
      </c>
      <c r="BH1798" s="5">
        <v>0</v>
      </c>
      <c r="BI1798" s="5">
        <v>0</v>
      </c>
      <c r="BJ1798" s="5">
        <v>0</v>
      </c>
      <c r="BK1798" s="5">
        <v>0</v>
      </c>
      <c r="BL1798" s="5">
        <v>0</v>
      </c>
      <c r="BM1798" s="5">
        <v>0</v>
      </c>
      <c r="BN1798" s="5">
        <v>1243563.81</v>
      </c>
      <c r="BO1798" s="5">
        <v>0</v>
      </c>
      <c r="BP1798" s="5">
        <v>0</v>
      </c>
      <c r="BQ1798" s="5">
        <v>0</v>
      </c>
      <c r="BR1798" s="5">
        <v>0</v>
      </c>
      <c r="BS1798" s="5">
        <v>0</v>
      </c>
      <c r="BT1798" s="5">
        <v>0</v>
      </c>
      <c r="BU1798" s="5">
        <v>0</v>
      </c>
      <c r="BV1798" s="5">
        <v>0</v>
      </c>
      <c r="BW1798" s="5">
        <v>0</v>
      </c>
      <c r="BX1798" s="5">
        <v>449029.22</v>
      </c>
      <c r="BY1798" s="5">
        <v>0</v>
      </c>
      <c r="BZ1798" s="5">
        <v>0</v>
      </c>
      <c r="CA1798" s="5">
        <v>0</v>
      </c>
      <c r="CB1798" s="5">
        <v>166824.97</v>
      </c>
      <c r="CC1798" s="5">
        <v>0</v>
      </c>
      <c r="CD1798" s="5">
        <v>0</v>
      </c>
      <c r="CE1798" s="24">
        <v>6160481.2400000002</v>
      </c>
    </row>
    <row r="1799" spans="2:83" ht="14.5" thickTop="1" thickBot="1" x14ac:dyDescent="0.35">
      <c r="B1799" s="25" t="s">
        <v>3239</v>
      </c>
      <c r="C1799" s="29">
        <v>2</v>
      </c>
      <c r="D1799" s="29" t="s">
        <v>3425</v>
      </c>
      <c r="E1799" s="26">
        <v>3008368861</v>
      </c>
      <c r="F1799" s="25" t="s">
        <v>3426</v>
      </c>
      <c r="G1799" s="5">
        <v>0</v>
      </c>
      <c r="H1799" s="5">
        <v>65034.23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  <c r="AA1799" s="5">
        <v>0</v>
      </c>
      <c r="AB1799" s="5">
        <v>1761456.17</v>
      </c>
      <c r="AC1799" s="5">
        <v>0</v>
      </c>
      <c r="AD1799" s="5">
        <v>182960.62</v>
      </c>
      <c r="AE1799" s="5">
        <v>0</v>
      </c>
      <c r="AF1799" s="5">
        <v>860300</v>
      </c>
      <c r="AG1799" s="5">
        <v>0</v>
      </c>
      <c r="AH1799" s="5">
        <v>0</v>
      </c>
      <c r="AI1799" s="5">
        <v>0</v>
      </c>
      <c r="AJ1799" s="5">
        <v>0</v>
      </c>
      <c r="AK1799" s="5">
        <v>0</v>
      </c>
      <c r="AL1799" s="5">
        <v>0</v>
      </c>
      <c r="AM1799" s="5">
        <v>0</v>
      </c>
      <c r="AN1799" s="5">
        <v>0</v>
      </c>
      <c r="AO1799" s="5">
        <v>5155879.25</v>
      </c>
      <c r="AP1799" s="5">
        <v>0</v>
      </c>
      <c r="AQ1799" s="5">
        <v>0</v>
      </c>
      <c r="AR1799" s="5">
        <v>0</v>
      </c>
      <c r="AS1799" s="5">
        <v>0</v>
      </c>
      <c r="AT1799" s="5">
        <v>186472.9</v>
      </c>
      <c r="AU1799" s="5">
        <v>0</v>
      </c>
      <c r="AV1799" s="5">
        <v>0</v>
      </c>
      <c r="AW1799" s="5">
        <v>0</v>
      </c>
      <c r="AX1799" s="5">
        <v>0</v>
      </c>
      <c r="AY1799" s="5">
        <v>0</v>
      </c>
      <c r="AZ1799" s="5">
        <v>0</v>
      </c>
      <c r="BA1799" s="5">
        <v>0</v>
      </c>
      <c r="BB1799" s="5">
        <v>0</v>
      </c>
      <c r="BC1799" s="5">
        <v>0</v>
      </c>
      <c r="BD1799" s="5">
        <v>0</v>
      </c>
      <c r="BE1799" s="5">
        <v>0</v>
      </c>
      <c r="BF1799" s="5">
        <v>0</v>
      </c>
      <c r="BG1799" s="5">
        <v>0</v>
      </c>
      <c r="BH1799" s="5">
        <v>0</v>
      </c>
      <c r="BI1799" s="5">
        <v>0</v>
      </c>
      <c r="BJ1799" s="5">
        <v>0</v>
      </c>
      <c r="BK1799" s="5">
        <v>0</v>
      </c>
      <c r="BL1799" s="5">
        <v>0</v>
      </c>
      <c r="BM1799" s="5">
        <v>0</v>
      </c>
      <c r="BN1799" s="5">
        <v>1542748.76</v>
      </c>
      <c r="BO1799" s="5">
        <v>0</v>
      </c>
      <c r="BP1799" s="5">
        <v>0</v>
      </c>
      <c r="BQ1799" s="5">
        <v>0</v>
      </c>
      <c r="BR1799" s="5">
        <v>0</v>
      </c>
      <c r="BS1799" s="5">
        <v>0</v>
      </c>
      <c r="BT1799" s="5">
        <v>0</v>
      </c>
      <c r="BU1799" s="5">
        <v>0</v>
      </c>
      <c r="BV1799" s="5">
        <v>0</v>
      </c>
      <c r="BW1799" s="5">
        <v>0</v>
      </c>
      <c r="BX1799" s="5">
        <v>683.5</v>
      </c>
      <c r="BY1799" s="5">
        <v>0</v>
      </c>
      <c r="BZ1799" s="5">
        <v>0</v>
      </c>
      <c r="CA1799" s="5">
        <v>0</v>
      </c>
      <c r="CB1799" s="5">
        <v>0</v>
      </c>
      <c r="CC1799" s="5">
        <v>0</v>
      </c>
      <c r="CD1799" s="5">
        <v>0</v>
      </c>
      <c r="CE1799" s="24">
        <v>9755535.4299999997</v>
      </c>
    </row>
    <row r="1800" spans="2:83" ht="14.5" thickTop="1" thickBot="1" x14ac:dyDescent="0.35">
      <c r="B1800" s="25" t="s">
        <v>3239</v>
      </c>
      <c r="C1800" s="29">
        <v>2</v>
      </c>
      <c r="D1800" s="29" t="s">
        <v>3280</v>
      </c>
      <c r="E1800" s="26">
        <v>3008137531</v>
      </c>
      <c r="F1800" s="25" t="s">
        <v>3281</v>
      </c>
      <c r="G1800" s="5">
        <v>162419</v>
      </c>
      <c r="H1800" s="5">
        <v>54005.05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26704969.18</v>
      </c>
      <c r="V1800" s="5">
        <v>48291.93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  <c r="AC1800" s="5">
        <v>0</v>
      </c>
      <c r="AD1800" s="5">
        <v>0</v>
      </c>
      <c r="AE1800" s="5">
        <v>0</v>
      </c>
      <c r="AF1800" s="5">
        <v>0</v>
      </c>
      <c r="AG1800" s="5">
        <v>0</v>
      </c>
      <c r="AH1800" s="5">
        <v>0</v>
      </c>
      <c r="AI1800" s="5">
        <v>0</v>
      </c>
      <c r="AJ1800" s="5">
        <v>0</v>
      </c>
      <c r="AK1800" s="5">
        <v>0</v>
      </c>
      <c r="AL1800" s="5">
        <v>0</v>
      </c>
      <c r="AM1800" s="5">
        <v>0</v>
      </c>
      <c r="AN1800" s="5">
        <v>0</v>
      </c>
      <c r="AO1800" s="5">
        <v>0</v>
      </c>
      <c r="AP1800" s="5">
        <v>0</v>
      </c>
      <c r="AQ1800" s="5">
        <v>0</v>
      </c>
      <c r="AR1800" s="5">
        <v>0</v>
      </c>
      <c r="AS1800" s="5">
        <v>388543.2</v>
      </c>
      <c r="AT1800" s="5">
        <v>0</v>
      </c>
      <c r="AU1800" s="5">
        <v>0</v>
      </c>
      <c r="AV1800" s="5">
        <v>0</v>
      </c>
      <c r="AW1800" s="5">
        <v>0</v>
      </c>
      <c r="AX1800" s="5">
        <v>0</v>
      </c>
      <c r="AY1800" s="5">
        <v>0</v>
      </c>
      <c r="AZ1800" s="5">
        <v>0</v>
      </c>
      <c r="BA1800" s="5">
        <v>0</v>
      </c>
      <c r="BB1800" s="5">
        <v>0</v>
      </c>
      <c r="BC1800" s="5">
        <v>0</v>
      </c>
      <c r="BD1800" s="5">
        <v>0</v>
      </c>
      <c r="BE1800" s="5">
        <v>0</v>
      </c>
      <c r="BF1800" s="5">
        <v>0</v>
      </c>
      <c r="BG1800" s="5">
        <v>0</v>
      </c>
      <c r="BH1800" s="5">
        <v>0</v>
      </c>
      <c r="BI1800" s="5">
        <v>0</v>
      </c>
      <c r="BJ1800" s="5">
        <v>0</v>
      </c>
      <c r="BK1800" s="5">
        <v>0</v>
      </c>
      <c r="BL1800" s="5">
        <v>0</v>
      </c>
      <c r="BM1800" s="5">
        <v>4986031.1500000004</v>
      </c>
      <c r="BN1800" s="5">
        <v>0</v>
      </c>
      <c r="BO1800" s="5">
        <v>0</v>
      </c>
      <c r="BP1800" s="5">
        <v>0</v>
      </c>
      <c r="BQ1800" s="5">
        <v>0</v>
      </c>
      <c r="BR1800" s="5">
        <v>0</v>
      </c>
      <c r="BS1800" s="5">
        <v>0</v>
      </c>
      <c r="BT1800" s="5">
        <v>0</v>
      </c>
      <c r="BU1800" s="5">
        <v>0</v>
      </c>
      <c r="BV1800" s="5">
        <v>0</v>
      </c>
      <c r="BW1800" s="5">
        <v>2633.16</v>
      </c>
      <c r="BX1800" s="5">
        <v>186248.25</v>
      </c>
      <c r="BY1800" s="5">
        <v>0</v>
      </c>
      <c r="BZ1800" s="5">
        <v>0</v>
      </c>
      <c r="CA1800" s="5">
        <v>0</v>
      </c>
      <c r="CB1800" s="5">
        <v>0</v>
      </c>
      <c r="CC1800" s="5">
        <v>0</v>
      </c>
      <c r="CD1800" s="5">
        <v>0</v>
      </c>
      <c r="CE1800" s="24">
        <v>32533140.919999998</v>
      </c>
    </row>
    <row r="1801" spans="2:83" ht="14.5" thickTop="1" thickBot="1" x14ac:dyDescent="0.35">
      <c r="B1801" s="25" t="s">
        <v>3239</v>
      </c>
      <c r="C1801" s="29">
        <v>3</v>
      </c>
      <c r="D1801" s="29" t="s">
        <v>3282</v>
      </c>
      <c r="E1801" s="26">
        <v>3008116173</v>
      </c>
      <c r="F1801" s="25" t="s">
        <v>3283</v>
      </c>
      <c r="G1801" s="5">
        <v>0</v>
      </c>
      <c r="H1801" s="5">
        <v>181964.1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3193460.49</v>
      </c>
      <c r="AC1801" s="5">
        <v>0</v>
      </c>
      <c r="AD1801" s="5">
        <v>30318.69</v>
      </c>
      <c r="AE1801" s="5">
        <v>0</v>
      </c>
      <c r="AF1801" s="5">
        <v>20</v>
      </c>
      <c r="AG1801" s="5">
        <v>0</v>
      </c>
      <c r="AH1801" s="5">
        <v>0</v>
      </c>
      <c r="AI1801" s="5">
        <v>0</v>
      </c>
      <c r="AJ1801" s="5">
        <v>0</v>
      </c>
      <c r="AK1801" s="5">
        <v>0</v>
      </c>
      <c r="AL1801" s="5">
        <v>0</v>
      </c>
      <c r="AM1801" s="5">
        <v>0</v>
      </c>
      <c r="AN1801" s="5">
        <v>0</v>
      </c>
      <c r="AO1801" s="5">
        <v>0</v>
      </c>
      <c r="AP1801" s="5">
        <v>0</v>
      </c>
      <c r="AQ1801" s="5">
        <v>0</v>
      </c>
      <c r="AR1801" s="5">
        <v>0</v>
      </c>
      <c r="AS1801" s="5">
        <v>0</v>
      </c>
      <c r="AT1801" s="5">
        <v>118625.27</v>
      </c>
      <c r="AU1801" s="5">
        <v>0</v>
      </c>
      <c r="AV1801" s="5">
        <v>0</v>
      </c>
      <c r="AW1801" s="5">
        <v>0</v>
      </c>
      <c r="AX1801" s="5">
        <v>0</v>
      </c>
      <c r="AY1801" s="5">
        <v>0</v>
      </c>
      <c r="AZ1801" s="5">
        <v>0</v>
      </c>
      <c r="BA1801" s="5">
        <v>0</v>
      </c>
      <c r="BB1801" s="5">
        <v>0</v>
      </c>
      <c r="BC1801" s="5">
        <v>0</v>
      </c>
      <c r="BD1801" s="5">
        <v>0</v>
      </c>
      <c r="BE1801" s="5">
        <v>0</v>
      </c>
      <c r="BF1801" s="5">
        <v>0</v>
      </c>
      <c r="BG1801" s="5">
        <v>0</v>
      </c>
      <c r="BH1801" s="5">
        <v>0</v>
      </c>
      <c r="BI1801" s="5">
        <v>0</v>
      </c>
      <c r="BJ1801" s="5">
        <v>0</v>
      </c>
      <c r="BK1801" s="5">
        <v>0</v>
      </c>
      <c r="BL1801" s="5">
        <v>0</v>
      </c>
      <c r="BM1801" s="5">
        <v>0</v>
      </c>
      <c r="BN1801" s="5">
        <v>752078.33</v>
      </c>
      <c r="BO1801" s="5">
        <v>0</v>
      </c>
      <c r="BP1801" s="5">
        <v>0</v>
      </c>
      <c r="BQ1801" s="5">
        <v>0</v>
      </c>
      <c r="BR1801" s="5">
        <v>0</v>
      </c>
      <c r="BS1801" s="5">
        <v>0</v>
      </c>
      <c r="BT1801" s="5">
        <v>0</v>
      </c>
      <c r="BU1801" s="5">
        <v>0</v>
      </c>
      <c r="BV1801" s="5">
        <v>0</v>
      </c>
      <c r="BW1801" s="5">
        <v>0</v>
      </c>
      <c r="BX1801" s="5">
        <v>13106.4</v>
      </c>
      <c r="BY1801" s="5">
        <v>0</v>
      </c>
      <c r="BZ1801" s="5">
        <v>0</v>
      </c>
      <c r="CA1801" s="5">
        <v>0</v>
      </c>
      <c r="CB1801" s="5">
        <v>0</v>
      </c>
      <c r="CC1801" s="5">
        <v>0</v>
      </c>
      <c r="CD1801" s="5">
        <v>0</v>
      </c>
      <c r="CE1801" s="24">
        <v>4289573.28</v>
      </c>
    </row>
    <row r="1802" spans="2:83" ht="14.5" thickTop="1" thickBot="1" x14ac:dyDescent="0.35">
      <c r="B1802" s="25" t="s">
        <v>3239</v>
      </c>
      <c r="C1802" s="29">
        <v>3</v>
      </c>
      <c r="D1802" s="29" t="s">
        <v>3417</v>
      </c>
      <c r="E1802" s="26">
        <v>3008075677</v>
      </c>
      <c r="F1802" s="25" t="s">
        <v>3418</v>
      </c>
      <c r="G1802" s="5">
        <v>0</v>
      </c>
      <c r="H1802" s="5">
        <v>710589.55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1513625.95</v>
      </c>
      <c r="AC1802" s="5">
        <v>0</v>
      </c>
      <c r="AD1802" s="5">
        <v>31431.439999999999</v>
      </c>
      <c r="AE1802" s="5">
        <v>0</v>
      </c>
      <c r="AF1802" s="5">
        <v>0</v>
      </c>
      <c r="AG1802" s="5">
        <v>0</v>
      </c>
      <c r="AH1802" s="5">
        <v>0</v>
      </c>
      <c r="AI1802" s="5">
        <v>0</v>
      </c>
      <c r="AJ1802" s="5">
        <v>1619739</v>
      </c>
      <c r="AK1802" s="5">
        <v>0</v>
      </c>
      <c r="AL1802" s="5">
        <v>0</v>
      </c>
      <c r="AM1802" s="5">
        <v>0</v>
      </c>
      <c r="AN1802" s="5">
        <v>0</v>
      </c>
      <c r="AO1802" s="5">
        <v>625049.94999999995</v>
      </c>
      <c r="AP1802" s="5">
        <v>0</v>
      </c>
      <c r="AQ1802" s="5">
        <v>0</v>
      </c>
      <c r="AR1802" s="5">
        <v>0</v>
      </c>
      <c r="AS1802" s="5">
        <v>0</v>
      </c>
      <c r="AT1802" s="5">
        <v>98318.05</v>
      </c>
      <c r="AU1802" s="5">
        <v>0</v>
      </c>
      <c r="AV1802" s="5">
        <v>0</v>
      </c>
      <c r="AW1802" s="5">
        <v>0</v>
      </c>
      <c r="AX1802" s="5">
        <v>0</v>
      </c>
      <c r="AY1802" s="5">
        <v>0</v>
      </c>
      <c r="AZ1802" s="5">
        <v>0</v>
      </c>
      <c r="BA1802" s="5">
        <v>0</v>
      </c>
      <c r="BB1802" s="5">
        <v>0</v>
      </c>
      <c r="BC1802" s="5">
        <v>0</v>
      </c>
      <c r="BD1802" s="5">
        <v>0</v>
      </c>
      <c r="BE1802" s="5">
        <v>0</v>
      </c>
      <c r="BF1802" s="5">
        <v>0</v>
      </c>
      <c r="BG1802" s="5">
        <v>0</v>
      </c>
      <c r="BH1802" s="5">
        <v>0</v>
      </c>
      <c r="BI1802" s="5">
        <v>0</v>
      </c>
      <c r="BJ1802" s="5">
        <v>0</v>
      </c>
      <c r="BK1802" s="5">
        <v>0</v>
      </c>
      <c r="BL1802" s="5">
        <v>0</v>
      </c>
      <c r="BM1802" s="5">
        <v>0</v>
      </c>
      <c r="BN1802" s="5">
        <v>1134246.3999999999</v>
      </c>
      <c r="BO1802" s="5">
        <v>0</v>
      </c>
      <c r="BP1802" s="5">
        <v>0</v>
      </c>
      <c r="BQ1802" s="5">
        <v>0</v>
      </c>
      <c r="BR1802" s="5">
        <v>0</v>
      </c>
      <c r="BS1802" s="5">
        <v>0</v>
      </c>
      <c r="BT1802" s="5">
        <v>0</v>
      </c>
      <c r="BU1802" s="5">
        <v>0</v>
      </c>
      <c r="BV1802" s="5">
        <v>0</v>
      </c>
      <c r="BW1802" s="5">
        <v>0</v>
      </c>
      <c r="BX1802" s="5">
        <v>434514.12</v>
      </c>
      <c r="BY1802" s="5">
        <v>0</v>
      </c>
      <c r="BZ1802" s="5">
        <v>0</v>
      </c>
      <c r="CA1802" s="5">
        <v>0</v>
      </c>
      <c r="CB1802" s="5">
        <v>0</v>
      </c>
      <c r="CC1802" s="5">
        <v>0</v>
      </c>
      <c r="CD1802" s="5">
        <v>0</v>
      </c>
      <c r="CE1802" s="24">
        <v>6167514.46</v>
      </c>
    </row>
    <row r="1803" spans="2:83" ht="14.5" thickTop="1" thickBot="1" x14ac:dyDescent="0.35">
      <c r="B1803" s="25" t="s">
        <v>3239</v>
      </c>
      <c r="C1803" s="29">
        <v>3</v>
      </c>
      <c r="D1803" s="29" t="s">
        <v>3491</v>
      </c>
      <c r="E1803" s="26">
        <v>3008087930</v>
      </c>
      <c r="F1803" s="25" t="s">
        <v>3492</v>
      </c>
      <c r="G1803" s="5">
        <v>0</v>
      </c>
      <c r="H1803" s="5">
        <v>886389.32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  <c r="AB1803" s="5">
        <v>19874310.609999999</v>
      </c>
      <c r="AC1803" s="5">
        <v>0</v>
      </c>
      <c r="AD1803" s="5">
        <v>1733668</v>
      </c>
      <c r="AE1803" s="5">
        <v>0</v>
      </c>
      <c r="AF1803" s="5">
        <v>0</v>
      </c>
      <c r="AG1803" s="5">
        <v>0</v>
      </c>
      <c r="AH1803" s="5">
        <v>0</v>
      </c>
      <c r="AI1803" s="5">
        <v>0</v>
      </c>
      <c r="AJ1803" s="5">
        <v>534886.48</v>
      </c>
      <c r="AK1803" s="5">
        <v>0</v>
      </c>
      <c r="AL1803" s="5">
        <v>0</v>
      </c>
      <c r="AM1803" s="5">
        <v>0</v>
      </c>
      <c r="AN1803" s="5">
        <v>0</v>
      </c>
      <c r="AO1803" s="5">
        <v>0</v>
      </c>
      <c r="AP1803" s="5">
        <v>0</v>
      </c>
      <c r="AQ1803" s="5">
        <v>0</v>
      </c>
      <c r="AR1803" s="5">
        <v>0</v>
      </c>
      <c r="AS1803" s="5">
        <v>0</v>
      </c>
      <c r="AT1803" s="5">
        <v>455265.7</v>
      </c>
      <c r="AU1803" s="5">
        <v>0</v>
      </c>
      <c r="AV1803" s="5">
        <v>0</v>
      </c>
      <c r="AW1803" s="5">
        <v>0</v>
      </c>
      <c r="AX1803" s="5">
        <v>0</v>
      </c>
      <c r="AY1803" s="5">
        <v>0</v>
      </c>
      <c r="AZ1803" s="5">
        <v>92449</v>
      </c>
      <c r="BA1803" s="5">
        <v>0</v>
      </c>
      <c r="BB1803" s="5">
        <v>0</v>
      </c>
      <c r="BC1803" s="5">
        <v>0</v>
      </c>
      <c r="BD1803" s="5">
        <v>0</v>
      </c>
      <c r="BE1803" s="5">
        <v>0</v>
      </c>
      <c r="BF1803" s="5">
        <v>0</v>
      </c>
      <c r="BG1803" s="5">
        <v>0</v>
      </c>
      <c r="BH1803" s="5">
        <v>0</v>
      </c>
      <c r="BI1803" s="5">
        <v>0</v>
      </c>
      <c r="BJ1803" s="5">
        <v>0</v>
      </c>
      <c r="BK1803" s="5">
        <v>0</v>
      </c>
      <c r="BL1803" s="5">
        <v>0</v>
      </c>
      <c r="BM1803" s="5">
        <v>0</v>
      </c>
      <c r="BN1803" s="5">
        <v>4642101.38</v>
      </c>
      <c r="BO1803" s="5">
        <v>0</v>
      </c>
      <c r="BP1803" s="5">
        <v>72741.31</v>
      </c>
      <c r="BQ1803" s="5">
        <v>0</v>
      </c>
      <c r="BR1803" s="5">
        <v>0</v>
      </c>
      <c r="BS1803" s="5">
        <v>0</v>
      </c>
      <c r="BT1803" s="5">
        <v>0</v>
      </c>
      <c r="BU1803" s="5">
        <v>0</v>
      </c>
      <c r="BV1803" s="5">
        <v>0</v>
      </c>
      <c r="BW1803" s="5">
        <v>0</v>
      </c>
      <c r="BX1803" s="5">
        <v>1246589.04</v>
      </c>
      <c r="BY1803" s="5">
        <v>0</v>
      </c>
      <c r="BZ1803" s="5">
        <v>0</v>
      </c>
      <c r="CA1803" s="5">
        <v>0</v>
      </c>
      <c r="CB1803" s="5">
        <v>686560.08</v>
      </c>
      <c r="CC1803" s="5">
        <v>0</v>
      </c>
      <c r="CD1803" s="5">
        <v>0</v>
      </c>
      <c r="CE1803" s="24">
        <v>30224960.919999994</v>
      </c>
    </row>
    <row r="1804" spans="2:83" ht="14.5" thickTop="1" thickBot="1" x14ac:dyDescent="0.35">
      <c r="B1804" s="25" t="s">
        <v>3239</v>
      </c>
      <c r="C1804" s="29">
        <v>3</v>
      </c>
      <c r="D1804" s="29" t="s">
        <v>3284</v>
      </c>
      <c r="E1804" s="26">
        <v>3008168463</v>
      </c>
      <c r="F1804" s="25" t="s">
        <v>3285</v>
      </c>
      <c r="G1804" s="5">
        <v>0</v>
      </c>
      <c r="H1804" s="5">
        <v>623964.46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5">
        <v>8236861.3600000003</v>
      </c>
      <c r="AC1804" s="5">
        <v>0</v>
      </c>
      <c r="AD1804" s="5">
        <v>53288.18</v>
      </c>
      <c r="AE1804" s="5">
        <v>0</v>
      </c>
      <c r="AF1804" s="5">
        <v>0</v>
      </c>
      <c r="AG1804" s="5">
        <v>0</v>
      </c>
      <c r="AH1804" s="5">
        <v>0</v>
      </c>
      <c r="AI1804" s="5">
        <v>0</v>
      </c>
      <c r="AJ1804" s="5">
        <v>2370418.3199999998</v>
      </c>
      <c r="AK1804" s="5">
        <v>0</v>
      </c>
      <c r="AL1804" s="5">
        <v>0</v>
      </c>
      <c r="AM1804" s="5">
        <v>0</v>
      </c>
      <c r="AN1804" s="5">
        <v>0</v>
      </c>
      <c r="AO1804" s="5">
        <v>0</v>
      </c>
      <c r="AP1804" s="5">
        <v>0</v>
      </c>
      <c r="AQ1804" s="5">
        <v>0</v>
      </c>
      <c r="AR1804" s="5">
        <v>0</v>
      </c>
      <c r="AS1804" s="5">
        <v>0</v>
      </c>
      <c r="AT1804" s="5">
        <v>93962.62</v>
      </c>
      <c r="AU1804" s="5">
        <v>0</v>
      </c>
      <c r="AV1804" s="5">
        <v>0</v>
      </c>
      <c r="AW1804" s="5">
        <v>0</v>
      </c>
      <c r="AX1804" s="5">
        <v>0</v>
      </c>
      <c r="AY1804" s="5">
        <v>0</v>
      </c>
      <c r="AZ1804" s="5">
        <v>0</v>
      </c>
      <c r="BA1804" s="5">
        <v>0</v>
      </c>
      <c r="BB1804" s="5">
        <v>0</v>
      </c>
      <c r="BC1804" s="5">
        <v>0</v>
      </c>
      <c r="BD1804" s="5">
        <v>0</v>
      </c>
      <c r="BE1804" s="5">
        <v>0</v>
      </c>
      <c r="BF1804" s="5">
        <v>0</v>
      </c>
      <c r="BG1804" s="5">
        <v>0</v>
      </c>
      <c r="BH1804" s="5">
        <v>0</v>
      </c>
      <c r="BI1804" s="5">
        <v>0</v>
      </c>
      <c r="BJ1804" s="5">
        <v>0</v>
      </c>
      <c r="BK1804" s="5">
        <v>0</v>
      </c>
      <c r="BL1804" s="5">
        <v>970.14</v>
      </c>
      <c r="BM1804" s="5">
        <v>0</v>
      </c>
      <c r="BN1804" s="5">
        <v>3184809.04</v>
      </c>
      <c r="BO1804" s="5">
        <v>0</v>
      </c>
      <c r="BP1804" s="5">
        <v>75000</v>
      </c>
      <c r="BQ1804" s="5">
        <v>0</v>
      </c>
      <c r="BR1804" s="5">
        <v>0</v>
      </c>
      <c r="BS1804" s="5">
        <v>0</v>
      </c>
      <c r="BT1804" s="5">
        <v>0</v>
      </c>
      <c r="BU1804" s="5">
        <v>0</v>
      </c>
      <c r="BV1804" s="5">
        <v>0</v>
      </c>
      <c r="BW1804" s="5">
        <v>0</v>
      </c>
      <c r="BX1804" s="5">
        <v>1629127.74</v>
      </c>
      <c r="BY1804" s="5">
        <v>0</v>
      </c>
      <c r="BZ1804" s="5">
        <v>0</v>
      </c>
      <c r="CA1804" s="5">
        <v>0</v>
      </c>
      <c r="CB1804" s="5">
        <v>303843.94</v>
      </c>
      <c r="CC1804" s="5">
        <v>0</v>
      </c>
      <c r="CD1804" s="5">
        <v>0</v>
      </c>
      <c r="CE1804" s="24">
        <v>16572245.800000001</v>
      </c>
    </row>
    <row r="1805" spans="2:83" ht="14.5" thickTop="1" thickBot="1" x14ac:dyDescent="0.35">
      <c r="B1805" s="25" t="s">
        <v>3239</v>
      </c>
      <c r="C1805" s="29">
        <v>3</v>
      </c>
      <c r="D1805" s="29" t="s">
        <v>3286</v>
      </c>
      <c r="E1805" s="26">
        <v>3008116691</v>
      </c>
      <c r="F1805" s="25" t="s">
        <v>3287</v>
      </c>
      <c r="G1805" s="5">
        <v>0</v>
      </c>
      <c r="H1805" s="5">
        <v>192617.69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1891.72</v>
      </c>
      <c r="AC1805" s="5">
        <v>0</v>
      </c>
      <c r="AD1805" s="5">
        <v>87811.22</v>
      </c>
      <c r="AE1805" s="5">
        <v>0</v>
      </c>
      <c r="AF1805" s="5">
        <v>414400</v>
      </c>
      <c r="AG1805" s="5">
        <v>0</v>
      </c>
      <c r="AH1805" s="5">
        <v>0</v>
      </c>
      <c r="AI1805" s="5">
        <v>0</v>
      </c>
      <c r="AJ1805" s="5">
        <v>0</v>
      </c>
      <c r="AK1805" s="5">
        <v>0</v>
      </c>
      <c r="AL1805" s="5">
        <v>0</v>
      </c>
      <c r="AM1805" s="5">
        <v>0</v>
      </c>
      <c r="AN1805" s="5">
        <v>0</v>
      </c>
      <c r="AO1805" s="5">
        <v>0</v>
      </c>
      <c r="AP1805" s="5">
        <v>0</v>
      </c>
      <c r="AQ1805" s="5">
        <v>0</v>
      </c>
      <c r="AR1805" s="5">
        <v>0</v>
      </c>
      <c r="AS1805" s="5">
        <v>0</v>
      </c>
      <c r="AT1805" s="5">
        <v>47407.27</v>
      </c>
      <c r="AU1805" s="5">
        <v>0</v>
      </c>
      <c r="AV1805" s="5">
        <v>0</v>
      </c>
      <c r="AW1805" s="5">
        <v>0</v>
      </c>
      <c r="AX1805" s="5">
        <v>0</v>
      </c>
      <c r="AY1805" s="5">
        <v>0</v>
      </c>
      <c r="AZ1805" s="5">
        <v>0</v>
      </c>
      <c r="BA1805" s="5">
        <v>0</v>
      </c>
      <c r="BB1805" s="5">
        <v>0</v>
      </c>
      <c r="BC1805" s="5">
        <v>0</v>
      </c>
      <c r="BD1805" s="5">
        <v>0</v>
      </c>
      <c r="BE1805" s="5">
        <v>0</v>
      </c>
      <c r="BF1805" s="5">
        <v>0</v>
      </c>
      <c r="BG1805" s="5">
        <v>0</v>
      </c>
      <c r="BH1805" s="5">
        <v>0</v>
      </c>
      <c r="BI1805" s="5">
        <v>0</v>
      </c>
      <c r="BJ1805" s="5">
        <v>0</v>
      </c>
      <c r="BK1805" s="5">
        <v>0</v>
      </c>
      <c r="BL1805" s="5">
        <v>0</v>
      </c>
      <c r="BM1805" s="5">
        <v>0</v>
      </c>
      <c r="BN1805" s="5">
        <v>542693.03</v>
      </c>
      <c r="BO1805" s="5">
        <v>0</v>
      </c>
      <c r="BP1805" s="5">
        <v>0</v>
      </c>
      <c r="BQ1805" s="5">
        <v>0</v>
      </c>
      <c r="BR1805" s="5">
        <v>0</v>
      </c>
      <c r="BS1805" s="5">
        <v>0</v>
      </c>
      <c r="BT1805" s="5">
        <v>0</v>
      </c>
      <c r="BU1805" s="5">
        <v>0</v>
      </c>
      <c r="BV1805" s="5">
        <v>0</v>
      </c>
      <c r="BW1805" s="5">
        <v>0</v>
      </c>
      <c r="BX1805" s="5">
        <v>0</v>
      </c>
      <c r="BY1805" s="5">
        <v>0</v>
      </c>
      <c r="BZ1805" s="5">
        <v>0</v>
      </c>
      <c r="CA1805" s="5">
        <v>0</v>
      </c>
      <c r="CB1805" s="5">
        <v>0</v>
      </c>
      <c r="CC1805" s="5">
        <v>0</v>
      </c>
      <c r="CD1805" s="5">
        <v>0</v>
      </c>
      <c r="CE1805" s="24">
        <v>1286820.9300000002</v>
      </c>
    </row>
    <row r="1806" spans="2:83" ht="14.5" thickTop="1" thickBot="1" x14ac:dyDescent="0.35">
      <c r="B1806" s="25" t="s">
        <v>3239</v>
      </c>
      <c r="C1806" s="29">
        <v>3</v>
      </c>
      <c r="D1806" s="29" t="s">
        <v>3288</v>
      </c>
      <c r="E1806" s="26">
        <v>3008116738</v>
      </c>
      <c r="F1806" s="25" t="s">
        <v>3289</v>
      </c>
      <c r="G1806" s="5">
        <v>0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0</v>
      </c>
      <c r="AB1806" s="5">
        <v>278979.37</v>
      </c>
      <c r="AC1806" s="5">
        <v>0</v>
      </c>
      <c r="AD1806" s="5">
        <v>87657.02</v>
      </c>
      <c r="AE1806" s="5">
        <v>0</v>
      </c>
      <c r="AF1806" s="5">
        <v>0</v>
      </c>
      <c r="AG1806" s="5">
        <v>0</v>
      </c>
      <c r="AH1806" s="5">
        <v>0</v>
      </c>
      <c r="AI1806" s="5">
        <v>0</v>
      </c>
      <c r="AJ1806" s="5">
        <v>0</v>
      </c>
      <c r="AK1806" s="5">
        <v>0</v>
      </c>
      <c r="AL1806" s="5">
        <v>0</v>
      </c>
      <c r="AM1806" s="5">
        <v>0</v>
      </c>
      <c r="AN1806" s="5">
        <v>0</v>
      </c>
      <c r="AO1806" s="5">
        <v>0</v>
      </c>
      <c r="AP1806" s="5">
        <v>0</v>
      </c>
      <c r="AQ1806" s="5">
        <v>0</v>
      </c>
      <c r="AR1806" s="5">
        <v>0</v>
      </c>
      <c r="AS1806" s="5">
        <v>0</v>
      </c>
      <c r="AT1806" s="5">
        <v>47458.27</v>
      </c>
      <c r="AU1806" s="5">
        <v>0</v>
      </c>
      <c r="AV1806" s="5">
        <v>0</v>
      </c>
      <c r="AW1806" s="5">
        <v>0</v>
      </c>
      <c r="AX1806" s="5">
        <v>0</v>
      </c>
      <c r="AY1806" s="5">
        <v>0</v>
      </c>
      <c r="AZ1806" s="5">
        <v>0</v>
      </c>
      <c r="BA1806" s="5">
        <v>0</v>
      </c>
      <c r="BB1806" s="5">
        <v>0</v>
      </c>
      <c r="BC1806" s="5">
        <v>0</v>
      </c>
      <c r="BD1806" s="5">
        <v>0</v>
      </c>
      <c r="BE1806" s="5">
        <v>0</v>
      </c>
      <c r="BF1806" s="5">
        <v>0</v>
      </c>
      <c r="BG1806" s="5">
        <v>0</v>
      </c>
      <c r="BH1806" s="5">
        <v>0</v>
      </c>
      <c r="BI1806" s="5">
        <v>0</v>
      </c>
      <c r="BJ1806" s="5">
        <v>0</v>
      </c>
      <c r="BK1806" s="5">
        <v>0</v>
      </c>
      <c r="BL1806" s="5">
        <v>0</v>
      </c>
      <c r="BM1806" s="5">
        <v>0</v>
      </c>
      <c r="BN1806" s="5">
        <v>69786.98</v>
      </c>
      <c r="BO1806" s="5">
        <v>0</v>
      </c>
      <c r="BP1806" s="5">
        <v>0</v>
      </c>
      <c r="BQ1806" s="5">
        <v>0</v>
      </c>
      <c r="BR1806" s="5">
        <v>0</v>
      </c>
      <c r="BS1806" s="5">
        <v>0</v>
      </c>
      <c r="BT1806" s="5">
        <v>0</v>
      </c>
      <c r="BU1806" s="5">
        <v>0</v>
      </c>
      <c r="BV1806" s="5">
        <v>0</v>
      </c>
      <c r="BW1806" s="5">
        <v>0</v>
      </c>
      <c r="BX1806" s="5">
        <v>60272.41</v>
      </c>
      <c r="BY1806" s="5">
        <v>0</v>
      </c>
      <c r="BZ1806" s="5">
        <v>0</v>
      </c>
      <c r="CA1806" s="5">
        <v>0</v>
      </c>
      <c r="CB1806" s="5">
        <v>0</v>
      </c>
      <c r="CC1806" s="5">
        <v>0</v>
      </c>
      <c r="CD1806" s="5">
        <v>0</v>
      </c>
      <c r="CE1806" s="24">
        <v>544154.05000000005</v>
      </c>
    </row>
    <row r="1807" spans="2:83" ht="14.5" thickTop="1" thickBot="1" x14ac:dyDescent="0.35">
      <c r="B1807" s="25" t="s">
        <v>3239</v>
      </c>
      <c r="C1807" s="29">
        <v>3</v>
      </c>
      <c r="D1807" s="29" t="s">
        <v>3290</v>
      </c>
      <c r="E1807" s="26">
        <v>3008103140</v>
      </c>
      <c r="F1807" s="25" t="s">
        <v>3291</v>
      </c>
      <c r="G1807" s="5">
        <v>0</v>
      </c>
      <c r="H1807" s="5">
        <v>365674.35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9627074.1600000001</v>
      </c>
      <c r="AC1807" s="5">
        <v>0</v>
      </c>
      <c r="AD1807" s="5">
        <v>317617.90999999997</v>
      </c>
      <c r="AE1807" s="5">
        <v>0</v>
      </c>
      <c r="AF1807" s="5">
        <v>0</v>
      </c>
      <c r="AG1807" s="5">
        <v>0</v>
      </c>
      <c r="AH1807" s="5">
        <v>0</v>
      </c>
      <c r="AI1807" s="5">
        <v>0</v>
      </c>
      <c r="AJ1807" s="5">
        <v>2084917.8</v>
      </c>
      <c r="AK1807" s="5">
        <v>0</v>
      </c>
      <c r="AL1807" s="5">
        <v>0</v>
      </c>
      <c r="AM1807" s="5">
        <v>0</v>
      </c>
      <c r="AN1807" s="5">
        <v>0</v>
      </c>
      <c r="AO1807" s="5">
        <v>0</v>
      </c>
      <c r="AP1807" s="5">
        <v>0</v>
      </c>
      <c r="AQ1807" s="5">
        <v>0</v>
      </c>
      <c r="AR1807" s="5">
        <v>0</v>
      </c>
      <c r="AS1807" s="5">
        <v>0</v>
      </c>
      <c r="AT1807" s="5">
        <v>117261</v>
      </c>
      <c r="AU1807" s="5">
        <v>0</v>
      </c>
      <c r="AV1807" s="5">
        <v>0</v>
      </c>
      <c r="AW1807" s="5">
        <v>0</v>
      </c>
      <c r="AX1807" s="5">
        <v>0</v>
      </c>
      <c r="AY1807" s="5">
        <v>0</v>
      </c>
      <c r="AZ1807" s="5">
        <v>0</v>
      </c>
      <c r="BA1807" s="5">
        <v>0</v>
      </c>
      <c r="BB1807" s="5">
        <v>0</v>
      </c>
      <c r="BC1807" s="5">
        <v>0</v>
      </c>
      <c r="BD1807" s="5">
        <v>0</v>
      </c>
      <c r="BE1807" s="5">
        <v>0</v>
      </c>
      <c r="BF1807" s="5">
        <v>0</v>
      </c>
      <c r="BG1807" s="5">
        <v>0</v>
      </c>
      <c r="BH1807" s="5">
        <v>0</v>
      </c>
      <c r="BI1807" s="5">
        <v>0</v>
      </c>
      <c r="BJ1807" s="5">
        <v>0</v>
      </c>
      <c r="BK1807" s="5">
        <v>0</v>
      </c>
      <c r="BL1807" s="5">
        <v>0</v>
      </c>
      <c r="BM1807" s="5">
        <v>0</v>
      </c>
      <c r="BN1807" s="5">
        <v>999223.79</v>
      </c>
      <c r="BO1807" s="5">
        <v>0</v>
      </c>
      <c r="BP1807" s="5">
        <v>0</v>
      </c>
      <c r="BQ1807" s="5">
        <v>0</v>
      </c>
      <c r="BR1807" s="5">
        <v>0</v>
      </c>
      <c r="BS1807" s="5">
        <v>0</v>
      </c>
      <c r="BT1807" s="5">
        <v>0</v>
      </c>
      <c r="BU1807" s="5">
        <v>0</v>
      </c>
      <c r="BV1807" s="5">
        <v>0</v>
      </c>
      <c r="BW1807" s="5">
        <v>0</v>
      </c>
      <c r="BX1807" s="5">
        <v>123019.23</v>
      </c>
      <c r="BY1807" s="5">
        <v>0</v>
      </c>
      <c r="BZ1807" s="5">
        <v>0</v>
      </c>
      <c r="CA1807" s="5">
        <v>0</v>
      </c>
      <c r="CB1807" s="5">
        <v>174667.19</v>
      </c>
      <c r="CC1807" s="5">
        <v>0</v>
      </c>
      <c r="CD1807" s="5">
        <v>0</v>
      </c>
      <c r="CE1807" s="24">
        <v>13809455.430000002</v>
      </c>
    </row>
    <row r="1808" spans="2:83" ht="14.5" thickTop="1" thickBot="1" x14ac:dyDescent="0.35">
      <c r="B1808" s="25" t="s">
        <v>3239</v>
      </c>
      <c r="C1808" s="29">
        <v>3</v>
      </c>
      <c r="D1808" s="29" t="s">
        <v>3292</v>
      </c>
      <c r="E1808" s="26">
        <v>3008112499</v>
      </c>
      <c r="F1808" s="25" t="s">
        <v>3293</v>
      </c>
      <c r="G1808" s="5">
        <v>0</v>
      </c>
      <c r="H1808" s="5">
        <v>178967.99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128515.55</v>
      </c>
      <c r="AC1808" s="5">
        <v>0</v>
      </c>
      <c r="AD1808" s="5">
        <v>127753.93</v>
      </c>
      <c r="AE1808" s="5">
        <v>0</v>
      </c>
      <c r="AF1808" s="5">
        <v>0</v>
      </c>
      <c r="AG1808" s="5">
        <v>0</v>
      </c>
      <c r="AH1808" s="5">
        <v>0</v>
      </c>
      <c r="AI1808" s="5">
        <v>0</v>
      </c>
      <c r="AJ1808" s="5">
        <v>0</v>
      </c>
      <c r="AK1808" s="5">
        <v>0</v>
      </c>
      <c r="AL1808" s="5">
        <v>0</v>
      </c>
      <c r="AM1808" s="5">
        <v>0</v>
      </c>
      <c r="AN1808" s="5">
        <v>0</v>
      </c>
      <c r="AO1808" s="5">
        <v>0</v>
      </c>
      <c r="AP1808" s="5">
        <v>0</v>
      </c>
      <c r="AQ1808" s="5">
        <v>0</v>
      </c>
      <c r="AR1808" s="5">
        <v>0</v>
      </c>
      <c r="AS1808" s="5">
        <v>0</v>
      </c>
      <c r="AT1808" s="5">
        <v>65772.27</v>
      </c>
      <c r="AU1808" s="5">
        <v>0</v>
      </c>
      <c r="AV1808" s="5">
        <v>0</v>
      </c>
      <c r="AW1808" s="5">
        <v>0</v>
      </c>
      <c r="AX1808" s="5">
        <v>0</v>
      </c>
      <c r="AY1808" s="5">
        <v>0</v>
      </c>
      <c r="AZ1808" s="5">
        <v>0</v>
      </c>
      <c r="BA1808" s="5">
        <v>0</v>
      </c>
      <c r="BB1808" s="5">
        <v>0</v>
      </c>
      <c r="BC1808" s="5">
        <v>0</v>
      </c>
      <c r="BD1808" s="5">
        <v>0</v>
      </c>
      <c r="BE1808" s="5">
        <v>0</v>
      </c>
      <c r="BF1808" s="5">
        <v>0</v>
      </c>
      <c r="BG1808" s="5">
        <v>0</v>
      </c>
      <c r="BH1808" s="5">
        <v>0</v>
      </c>
      <c r="BI1808" s="5">
        <v>0</v>
      </c>
      <c r="BJ1808" s="5">
        <v>0</v>
      </c>
      <c r="BK1808" s="5">
        <v>0</v>
      </c>
      <c r="BL1808" s="5">
        <v>0</v>
      </c>
      <c r="BM1808" s="5">
        <v>0</v>
      </c>
      <c r="BN1808" s="5">
        <v>34920.83</v>
      </c>
      <c r="BO1808" s="5">
        <v>0</v>
      </c>
      <c r="BP1808" s="5">
        <v>0</v>
      </c>
      <c r="BQ1808" s="5">
        <v>0</v>
      </c>
      <c r="BR1808" s="5">
        <v>0</v>
      </c>
      <c r="BS1808" s="5">
        <v>0</v>
      </c>
      <c r="BT1808" s="5">
        <v>0</v>
      </c>
      <c r="BU1808" s="5">
        <v>0</v>
      </c>
      <c r="BV1808" s="5">
        <v>0</v>
      </c>
      <c r="BW1808" s="5">
        <v>0</v>
      </c>
      <c r="BX1808" s="5">
        <v>7629.78</v>
      </c>
      <c r="BY1808" s="5">
        <v>0</v>
      </c>
      <c r="BZ1808" s="5">
        <v>0</v>
      </c>
      <c r="CA1808" s="5">
        <v>0</v>
      </c>
      <c r="CB1808" s="5">
        <v>0</v>
      </c>
      <c r="CC1808" s="5">
        <v>0</v>
      </c>
      <c r="CD1808" s="5">
        <v>0</v>
      </c>
      <c r="CE1808" s="24">
        <v>543560.35</v>
      </c>
    </row>
    <row r="1809" spans="2:83" ht="14.5" thickTop="1" thickBot="1" x14ac:dyDescent="0.35">
      <c r="B1809" s="25" t="s">
        <v>3239</v>
      </c>
      <c r="C1809" s="29">
        <v>3</v>
      </c>
      <c r="D1809" s="29" t="s">
        <v>3443</v>
      </c>
      <c r="E1809" s="26">
        <v>3008078310</v>
      </c>
      <c r="F1809" s="25" t="s">
        <v>3444</v>
      </c>
      <c r="G1809" s="5">
        <v>0</v>
      </c>
      <c r="H1809" s="5">
        <v>3946618.32</v>
      </c>
      <c r="I1809" s="5">
        <v>0</v>
      </c>
      <c r="J1809" s="5">
        <v>0</v>
      </c>
      <c r="K1809" s="5">
        <v>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30117209.940000001</v>
      </c>
      <c r="AC1809" s="5">
        <v>0</v>
      </c>
      <c r="AD1809" s="5">
        <v>711716.67</v>
      </c>
      <c r="AE1809" s="5">
        <v>0</v>
      </c>
      <c r="AF1809" s="5">
        <v>704795.1</v>
      </c>
      <c r="AG1809" s="5">
        <v>0</v>
      </c>
      <c r="AH1809" s="5">
        <v>0</v>
      </c>
      <c r="AI1809" s="5">
        <v>0</v>
      </c>
      <c r="AJ1809" s="5">
        <v>7520287.4000000004</v>
      </c>
      <c r="AK1809" s="5">
        <v>0</v>
      </c>
      <c r="AL1809" s="5">
        <v>0</v>
      </c>
      <c r="AM1809" s="5">
        <v>0</v>
      </c>
      <c r="AN1809" s="5">
        <v>0</v>
      </c>
      <c r="AO1809" s="5">
        <v>14318218</v>
      </c>
      <c r="AP1809" s="5">
        <v>0</v>
      </c>
      <c r="AQ1809" s="5">
        <v>0</v>
      </c>
      <c r="AR1809" s="5">
        <v>0</v>
      </c>
      <c r="AS1809" s="5">
        <v>0</v>
      </c>
      <c r="AT1809" s="5">
        <v>382182.99</v>
      </c>
      <c r="AU1809" s="5">
        <v>0</v>
      </c>
      <c r="AV1809" s="5">
        <v>0</v>
      </c>
      <c r="AW1809" s="5">
        <v>0</v>
      </c>
      <c r="AX1809" s="5">
        <v>0</v>
      </c>
      <c r="AY1809" s="5">
        <v>0</v>
      </c>
      <c r="AZ1809" s="5">
        <v>0</v>
      </c>
      <c r="BA1809" s="5">
        <v>0</v>
      </c>
      <c r="BB1809" s="5">
        <v>0</v>
      </c>
      <c r="BC1809" s="5">
        <v>0</v>
      </c>
      <c r="BD1809" s="5">
        <v>0</v>
      </c>
      <c r="BE1809" s="5">
        <v>0</v>
      </c>
      <c r="BF1809" s="5">
        <v>0</v>
      </c>
      <c r="BG1809" s="5">
        <v>0</v>
      </c>
      <c r="BH1809" s="5">
        <v>0</v>
      </c>
      <c r="BI1809" s="5">
        <v>0</v>
      </c>
      <c r="BJ1809" s="5">
        <v>0</v>
      </c>
      <c r="BK1809" s="5">
        <v>0</v>
      </c>
      <c r="BL1809" s="5">
        <v>0</v>
      </c>
      <c r="BM1809" s="5">
        <v>0</v>
      </c>
      <c r="BN1809" s="5">
        <v>4202668.4800000004</v>
      </c>
      <c r="BO1809" s="5">
        <v>0</v>
      </c>
      <c r="BP1809" s="5">
        <v>0</v>
      </c>
      <c r="BQ1809" s="5">
        <v>0</v>
      </c>
      <c r="BR1809" s="5">
        <v>0</v>
      </c>
      <c r="BS1809" s="5">
        <v>0</v>
      </c>
      <c r="BT1809" s="5">
        <v>0</v>
      </c>
      <c r="BU1809" s="5">
        <v>0</v>
      </c>
      <c r="BV1809" s="5">
        <v>0</v>
      </c>
      <c r="BW1809" s="5">
        <v>0</v>
      </c>
      <c r="BX1809" s="5">
        <v>1796349.43</v>
      </c>
      <c r="BY1809" s="5">
        <v>0</v>
      </c>
      <c r="BZ1809" s="5">
        <v>0</v>
      </c>
      <c r="CA1809" s="5">
        <v>0</v>
      </c>
      <c r="CB1809" s="5">
        <v>400540</v>
      </c>
      <c r="CC1809" s="5">
        <v>0</v>
      </c>
      <c r="CD1809" s="5">
        <v>0</v>
      </c>
      <c r="CE1809" s="24">
        <v>64100586.330000006</v>
      </c>
    </row>
    <row r="1810" spans="2:83" ht="14.5" thickTop="1" thickBot="1" x14ac:dyDescent="0.35">
      <c r="B1810" s="25" t="s">
        <v>3239</v>
      </c>
      <c r="C1810" s="29">
        <v>3</v>
      </c>
      <c r="D1810" s="29" t="s">
        <v>3294</v>
      </c>
      <c r="E1810" s="26">
        <v>3008061021</v>
      </c>
      <c r="F1810" s="25" t="s">
        <v>3295</v>
      </c>
      <c r="G1810" s="5">
        <v>0</v>
      </c>
      <c r="H1810" s="5">
        <v>2943263.9</v>
      </c>
      <c r="I1810" s="5">
        <v>0</v>
      </c>
      <c r="J1810" s="5">
        <v>0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18000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0</v>
      </c>
      <c r="Z1810" s="5">
        <v>0</v>
      </c>
      <c r="AA1810" s="5">
        <v>0</v>
      </c>
      <c r="AB1810" s="5">
        <v>6504879.8099999996</v>
      </c>
      <c r="AC1810" s="5">
        <v>0</v>
      </c>
      <c r="AD1810" s="5">
        <v>409902.07</v>
      </c>
      <c r="AE1810" s="5">
        <v>0</v>
      </c>
      <c r="AF1810" s="5">
        <v>0</v>
      </c>
      <c r="AG1810" s="5">
        <v>0</v>
      </c>
      <c r="AH1810" s="5">
        <v>0</v>
      </c>
      <c r="AI1810" s="5">
        <v>0</v>
      </c>
      <c r="AJ1810" s="5">
        <v>3175608.21</v>
      </c>
      <c r="AK1810" s="5">
        <v>0</v>
      </c>
      <c r="AL1810" s="5">
        <v>0</v>
      </c>
      <c r="AM1810" s="5">
        <v>0</v>
      </c>
      <c r="AN1810" s="5">
        <v>0</v>
      </c>
      <c r="AO1810" s="5">
        <v>0</v>
      </c>
      <c r="AP1810" s="5">
        <v>0</v>
      </c>
      <c r="AQ1810" s="5">
        <v>0</v>
      </c>
      <c r="AR1810" s="5">
        <v>0</v>
      </c>
      <c r="AS1810" s="5">
        <v>0</v>
      </c>
      <c r="AT1810" s="5">
        <v>441159.7</v>
      </c>
      <c r="AU1810" s="5">
        <v>0</v>
      </c>
      <c r="AV1810" s="5">
        <v>0</v>
      </c>
      <c r="AW1810" s="5">
        <v>0</v>
      </c>
      <c r="AX1810" s="5">
        <v>0</v>
      </c>
      <c r="AY1810" s="5">
        <v>0</v>
      </c>
      <c r="AZ1810" s="5">
        <v>50.5</v>
      </c>
      <c r="BA1810" s="5">
        <v>0</v>
      </c>
      <c r="BB1810" s="5">
        <v>0</v>
      </c>
      <c r="BC1810" s="5">
        <v>0</v>
      </c>
      <c r="BD1810" s="5">
        <v>0</v>
      </c>
      <c r="BE1810" s="5">
        <v>0</v>
      </c>
      <c r="BF1810" s="5">
        <v>0</v>
      </c>
      <c r="BG1810" s="5">
        <v>0</v>
      </c>
      <c r="BH1810" s="5">
        <v>0</v>
      </c>
      <c r="BI1810" s="5">
        <v>0</v>
      </c>
      <c r="BJ1810" s="5">
        <v>0</v>
      </c>
      <c r="BK1810" s="5">
        <v>0</v>
      </c>
      <c r="BL1810" s="5">
        <v>782000</v>
      </c>
      <c r="BM1810" s="5">
        <v>0</v>
      </c>
      <c r="BN1810" s="5">
        <v>3145344.26</v>
      </c>
      <c r="BO1810" s="5">
        <v>0</v>
      </c>
      <c r="BP1810" s="5">
        <v>225761.14</v>
      </c>
      <c r="BQ1810" s="5">
        <v>0</v>
      </c>
      <c r="BR1810" s="5">
        <v>0</v>
      </c>
      <c r="BS1810" s="5">
        <v>0</v>
      </c>
      <c r="BT1810" s="5">
        <v>0</v>
      </c>
      <c r="BU1810" s="5">
        <v>0</v>
      </c>
      <c r="BV1810" s="5">
        <v>0</v>
      </c>
      <c r="BW1810" s="5">
        <v>0</v>
      </c>
      <c r="BX1810" s="5">
        <v>1113320.44</v>
      </c>
      <c r="BY1810" s="5">
        <v>0</v>
      </c>
      <c r="BZ1810" s="5">
        <v>0</v>
      </c>
      <c r="CA1810" s="5">
        <v>0</v>
      </c>
      <c r="CB1810" s="5">
        <v>1531592.96</v>
      </c>
      <c r="CC1810" s="5">
        <v>0</v>
      </c>
      <c r="CD1810" s="5">
        <v>0</v>
      </c>
      <c r="CE1810" s="24">
        <v>20290882.989999998</v>
      </c>
    </row>
    <row r="1811" spans="2:83" ht="14.5" thickTop="1" thickBot="1" x14ac:dyDescent="0.35">
      <c r="B1811" s="25" t="s">
        <v>3239</v>
      </c>
      <c r="C1811" s="29">
        <v>3</v>
      </c>
      <c r="D1811" s="29" t="s">
        <v>3296</v>
      </c>
      <c r="E1811" s="26">
        <v>3008117066</v>
      </c>
      <c r="F1811" s="25" t="s">
        <v>3297</v>
      </c>
      <c r="G1811" s="5">
        <v>0</v>
      </c>
      <c r="H1811" s="5">
        <v>1510297.52</v>
      </c>
      <c r="I1811" s="5">
        <v>0</v>
      </c>
      <c r="J1811" s="5">
        <v>0</v>
      </c>
      <c r="K1811" s="5">
        <v>0</v>
      </c>
      <c r="L1811" s="5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  <c r="AA1811" s="5">
        <v>0</v>
      </c>
      <c r="AB1811" s="5">
        <v>5173439.83</v>
      </c>
      <c r="AC1811" s="5">
        <v>0</v>
      </c>
      <c r="AD1811" s="5">
        <v>181207.04000000001</v>
      </c>
      <c r="AE1811" s="5">
        <v>0</v>
      </c>
      <c r="AF1811" s="5">
        <v>65200</v>
      </c>
      <c r="AG1811" s="5">
        <v>0</v>
      </c>
      <c r="AH1811" s="5">
        <v>0</v>
      </c>
      <c r="AI1811" s="5">
        <v>0</v>
      </c>
      <c r="AJ1811" s="5">
        <v>0</v>
      </c>
      <c r="AK1811" s="5">
        <v>0</v>
      </c>
      <c r="AL1811" s="5">
        <v>0</v>
      </c>
      <c r="AM1811" s="5">
        <v>0</v>
      </c>
      <c r="AN1811" s="5">
        <v>0</v>
      </c>
      <c r="AO1811" s="5">
        <v>0</v>
      </c>
      <c r="AP1811" s="5">
        <v>0</v>
      </c>
      <c r="AQ1811" s="5">
        <v>0</v>
      </c>
      <c r="AR1811" s="5">
        <v>0</v>
      </c>
      <c r="AS1811" s="5">
        <v>0</v>
      </c>
      <c r="AT1811" s="5">
        <v>149041.9</v>
      </c>
      <c r="AU1811" s="5">
        <v>0</v>
      </c>
      <c r="AV1811" s="5">
        <v>0</v>
      </c>
      <c r="AW1811" s="5">
        <v>0</v>
      </c>
      <c r="AX1811" s="5">
        <v>0</v>
      </c>
      <c r="AY1811" s="5">
        <v>0</v>
      </c>
      <c r="AZ1811" s="5">
        <v>0</v>
      </c>
      <c r="BA1811" s="5">
        <v>0</v>
      </c>
      <c r="BB1811" s="5">
        <v>0</v>
      </c>
      <c r="BC1811" s="5">
        <v>0</v>
      </c>
      <c r="BD1811" s="5">
        <v>0</v>
      </c>
      <c r="BE1811" s="5">
        <v>0</v>
      </c>
      <c r="BF1811" s="5">
        <v>0</v>
      </c>
      <c r="BG1811" s="5">
        <v>0</v>
      </c>
      <c r="BH1811" s="5">
        <v>0</v>
      </c>
      <c r="BI1811" s="5">
        <v>0</v>
      </c>
      <c r="BJ1811" s="5">
        <v>0</v>
      </c>
      <c r="BK1811" s="5">
        <v>0</v>
      </c>
      <c r="BL1811" s="5">
        <v>0</v>
      </c>
      <c r="BM1811" s="5">
        <v>0</v>
      </c>
      <c r="BN1811" s="5">
        <v>992181.01</v>
      </c>
      <c r="BO1811" s="5">
        <v>0</v>
      </c>
      <c r="BP1811" s="5">
        <v>0</v>
      </c>
      <c r="BQ1811" s="5">
        <v>0</v>
      </c>
      <c r="BR1811" s="5">
        <v>0</v>
      </c>
      <c r="BS1811" s="5">
        <v>0</v>
      </c>
      <c r="BT1811" s="5">
        <v>0</v>
      </c>
      <c r="BU1811" s="5">
        <v>0</v>
      </c>
      <c r="BV1811" s="5">
        <v>0</v>
      </c>
      <c r="BW1811" s="5">
        <v>0</v>
      </c>
      <c r="BX1811" s="5">
        <v>301152.99</v>
      </c>
      <c r="BY1811" s="5">
        <v>0</v>
      </c>
      <c r="BZ1811" s="5">
        <v>0</v>
      </c>
      <c r="CA1811" s="5">
        <v>0</v>
      </c>
      <c r="CB1811" s="5">
        <v>0</v>
      </c>
      <c r="CC1811" s="5">
        <v>0</v>
      </c>
      <c r="CD1811" s="5">
        <v>0</v>
      </c>
      <c r="CE1811" s="24">
        <v>8372520.29</v>
      </c>
    </row>
    <row r="1812" spans="2:83" ht="14.5" thickTop="1" thickBot="1" x14ac:dyDescent="0.35">
      <c r="B1812" s="25" t="s">
        <v>3239</v>
      </c>
      <c r="C1812" s="29">
        <v>3</v>
      </c>
      <c r="D1812" s="29" t="s">
        <v>3435</v>
      </c>
      <c r="E1812" s="26">
        <v>3008071754</v>
      </c>
      <c r="F1812" s="25" t="s">
        <v>3436</v>
      </c>
      <c r="G1812" s="5">
        <v>3400937.25</v>
      </c>
      <c r="H1812" s="5">
        <v>256726.47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19507303.82</v>
      </c>
      <c r="AB1812" s="5">
        <v>0</v>
      </c>
      <c r="AC1812" s="5">
        <v>39452.629999999997</v>
      </c>
      <c r="AD1812" s="5">
        <v>0</v>
      </c>
      <c r="AE1812" s="5">
        <v>0</v>
      </c>
      <c r="AF1812" s="5">
        <v>0</v>
      </c>
      <c r="AG1812" s="5">
        <v>0</v>
      </c>
      <c r="AH1812" s="5">
        <v>0</v>
      </c>
      <c r="AI1812" s="5">
        <v>4804768.9000000004</v>
      </c>
      <c r="AJ1812" s="5">
        <v>0</v>
      </c>
      <c r="AK1812" s="5">
        <v>0</v>
      </c>
      <c r="AL1812" s="5">
        <v>0</v>
      </c>
      <c r="AM1812" s="5">
        <v>0</v>
      </c>
      <c r="AN1812" s="5">
        <v>0</v>
      </c>
      <c r="AO1812" s="5">
        <v>9730808.9000000004</v>
      </c>
      <c r="AP1812" s="5">
        <v>0</v>
      </c>
      <c r="AQ1812" s="5">
        <v>0</v>
      </c>
      <c r="AR1812" s="5">
        <v>0</v>
      </c>
      <c r="AS1812" s="5">
        <v>241122.26</v>
      </c>
      <c r="AT1812" s="5">
        <v>0</v>
      </c>
      <c r="AU1812" s="5">
        <v>0</v>
      </c>
      <c r="AV1812" s="5">
        <v>0</v>
      </c>
      <c r="AW1812" s="5">
        <v>0</v>
      </c>
      <c r="AX1812" s="5">
        <v>0</v>
      </c>
      <c r="AY1812" s="5">
        <v>0</v>
      </c>
      <c r="AZ1812" s="5">
        <v>0</v>
      </c>
      <c r="BA1812" s="5">
        <v>0</v>
      </c>
      <c r="BB1812" s="5">
        <v>0</v>
      </c>
      <c r="BC1812" s="5">
        <v>0</v>
      </c>
      <c r="BD1812" s="5">
        <v>0</v>
      </c>
      <c r="BE1812" s="5">
        <v>0</v>
      </c>
      <c r="BF1812" s="5">
        <v>0</v>
      </c>
      <c r="BG1812" s="5">
        <v>0</v>
      </c>
      <c r="BH1812" s="5">
        <v>0</v>
      </c>
      <c r="BI1812" s="5">
        <v>0</v>
      </c>
      <c r="BJ1812" s="5">
        <v>0</v>
      </c>
      <c r="BK1812" s="5">
        <v>0</v>
      </c>
      <c r="BL1812" s="5">
        <v>74755</v>
      </c>
      <c r="BM1812" s="5">
        <v>2774527</v>
      </c>
      <c r="BN1812" s="5">
        <v>0</v>
      </c>
      <c r="BO1812" s="5">
        <v>0</v>
      </c>
      <c r="BP1812" s="5">
        <v>0</v>
      </c>
      <c r="BQ1812" s="5">
        <v>0</v>
      </c>
      <c r="BR1812" s="5">
        <v>0</v>
      </c>
      <c r="BS1812" s="5">
        <v>0</v>
      </c>
      <c r="BT1812" s="5">
        <v>0</v>
      </c>
      <c r="BU1812" s="5">
        <v>0</v>
      </c>
      <c r="BV1812" s="5">
        <v>0</v>
      </c>
      <c r="BW1812" s="5">
        <v>13000</v>
      </c>
      <c r="BX1812" s="5">
        <v>0</v>
      </c>
      <c r="BY1812" s="5">
        <v>0</v>
      </c>
      <c r="BZ1812" s="5">
        <v>0</v>
      </c>
      <c r="CA1812" s="5">
        <v>401236.29</v>
      </c>
      <c r="CB1812" s="5">
        <v>19200</v>
      </c>
      <c r="CC1812" s="5">
        <v>0</v>
      </c>
      <c r="CD1812" s="5">
        <v>0</v>
      </c>
      <c r="CE1812" s="24">
        <v>41263838.519999996</v>
      </c>
    </row>
    <row r="1813" spans="2:83" ht="14.5" thickTop="1" thickBot="1" x14ac:dyDescent="0.35">
      <c r="B1813" s="25" t="s">
        <v>3239</v>
      </c>
      <c r="C1813" s="29">
        <v>3</v>
      </c>
      <c r="D1813" s="29" t="s">
        <v>3483</v>
      </c>
      <c r="E1813" s="26">
        <v>3008130415</v>
      </c>
      <c r="F1813" s="25" t="s">
        <v>3484</v>
      </c>
      <c r="G1813" s="5">
        <v>0</v>
      </c>
      <c r="H1813" s="5">
        <v>1457911.49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3235079.41</v>
      </c>
      <c r="AC1813" s="5">
        <v>0</v>
      </c>
      <c r="AD1813" s="5">
        <v>211966.11</v>
      </c>
      <c r="AE1813" s="5">
        <v>0</v>
      </c>
      <c r="AF1813" s="5">
        <v>413100</v>
      </c>
      <c r="AG1813" s="5">
        <v>0</v>
      </c>
      <c r="AH1813" s="5">
        <v>0</v>
      </c>
      <c r="AI1813" s="5">
        <v>0</v>
      </c>
      <c r="AJ1813" s="5">
        <v>0</v>
      </c>
      <c r="AK1813" s="5">
        <v>0</v>
      </c>
      <c r="AL1813" s="5">
        <v>0</v>
      </c>
      <c r="AM1813" s="5">
        <v>0</v>
      </c>
      <c r="AN1813" s="5">
        <v>0</v>
      </c>
      <c r="AO1813" s="5">
        <v>156618646.97999999</v>
      </c>
      <c r="AP1813" s="5">
        <v>0</v>
      </c>
      <c r="AQ1813" s="5">
        <v>0</v>
      </c>
      <c r="AR1813" s="5">
        <v>0</v>
      </c>
      <c r="AS1813" s="5">
        <v>0</v>
      </c>
      <c r="AT1813" s="5">
        <v>92658.27</v>
      </c>
      <c r="AU1813" s="5">
        <v>0</v>
      </c>
      <c r="AV1813" s="5">
        <v>0</v>
      </c>
      <c r="AW1813" s="5">
        <v>0</v>
      </c>
      <c r="AX1813" s="5">
        <v>0</v>
      </c>
      <c r="AY1813" s="5">
        <v>0</v>
      </c>
      <c r="AZ1813" s="5">
        <v>0</v>
      </c>
      <c r="BA1813" s="5">
        <v>0</v>
      </c>
      <c r="BB1813" s="5">
        <v>0</v>
      </c>
      <c r="BC1813" s="5">
        <v>0</v>
      </c>
      <c r="BD1813" s="5">
        <v>0</v>
      </c>
      <c r="BE1813" s="5">
        <v>0</v>
      </c>
      <c r="BF1813" s="5">
        <v>0</v>
      </c>
      <c r="BG1813" s="5">
        <v>0</v>
      </c>
      <c r="BH1813" s="5">
        <v>0</v>
      </c>
      <c r="BI1813" s="5">
        <v>0</v>
      </c>
      <c r="BJ1813" s="5">
        <v>0</v>
      </c>
      <c r="BK1813" s="5">
        <v>0</v>
      </c>
      <c r="BL1813" s="5">
        <v>915688.09</v>
      </c>
      <c r="BM1813" s="5">
        <v>0</v>
      </c>
      <c r="BN1813" s="5">
        <v>667051.46</v>
      </c>
      <c r="BO1813" s="5">
        <v>0</v>
      </c>
      <c r="BP1813" s="5">
        <v>0</v>
      </c>
      <c r="BQ1813" s="5">
        <v>0</v>
      </c>
      <c r="BR1813" s="5">
        <v>0</v>
      </c>
      <c r="BS1813" s="5">
        <v>0</v>
      </c>
      <c r="BT1813" s="5">
        <v>0</v>
      </c>
      <c r="BU1813" s="5">
        <v>0</v>
      </c>
      <c r="BV1813" s="5">
        <v>0</v>
      </c>
      <c r="BW1813" s="5">
        <v>0</v>
      </c>
      <c r="BX1813" s="5">
        <v>455978.21</v>
      </c>
      <c r="BY1813" s="5">
        <v>0</v>
      </c>
      <c r="BZ1813" s="5">
        <v>0</v>
      </c>
      <c r="CA1813" s="5">
        <v>0</v>
      </c>
      <c r="CB1813" s="5">
        <v>0</v>
      </c>
      <c r="CC1813" s="5">
        <v>0</v>
      </c>
      <c r="CD1813" s="5">
        <v>0</v>
      </c>
      <c r="CE1813" s="24">
        <v>164068080.02000001</v>
      </c>
    </row>
    <row r="1814" spans="2:83" ht="14.5" thickTop="1" thickBot="1" x14ac:dyDescent="0.35">
      <c r="B1814" s="25" t="s">
        <v>3239</v>
      </c>
      <c r="C1814" s="29">
        <v>3</v>
      </c>
      <c r="D1814" s="29" t="s">
        <v>3445</v>
      </c>
      <c r="E1814" s="26">
        <v>3008135159</v>
      </c>
      <c r="F1814" s="25" t="s">
        <v>3446</v>
      </c>
      <c r="G1814" s="5">
        <v>0</v>
      </c>
      <c r="H1814" s="5">
        <v>1524088.04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3806811.08</v>
      </c>
      <c r="AC1814" s="5">
        <v>0</v>
      </c>
      <c r="AD1814" s="5">
        <v>460919.3</v>
      </c>
      <c r="AE1814" s="5">
        <v>0</v>
      </c>
      <c r="AF1814" s="5">
        <v>0</v>
      </c>
      <c r="AG1814" s="5">
        <v>0</v>
      </c>
      <c r="AH1814" s="5">
        <v>0</v>
      </c>
      <c r="AI1814" s="5">
        <v>0</v>
      </c>
      <c r="AJ1814" s="5">
        <v>1257152</v>
      </c>
      <c r="AK1814" s="5">
        <v>0</v>
      </c>
      <c r="AL1814" s="5">
        <v>0</v>
      </c>
      <c r="AM1814" s="5">
        <v>0</v>
      </c>
      <c r="AN1814" s="5">
        <v>0</v>
      </c>
      <c r="AO1814" s="5">
        <v>2244734.0299999998</v>
      </c>
      <c r="AP1814" s="5">
        <v>0</v>
      </c>
      <c r="AQ1814" s="5">
        <v>0</v>
      </c>
      <c r="AR1814" s="5">
        <v>0</v>
      </c>
      <c r="AS1814" s="5">
        <v>0</v>
      </c>
      <c r="AT1814" s="5">
        <v>178727.03</v>
      </c>
      <c r="AU1814" s="5">
        <v>0</v>
      </c>
      <c r="AV1814" s="5">
        <v>0</v>
      </c>
      <c r="AW1814" s="5">
        <v>0</v>
      </c>
      <c r="AX1814" s="5">
        <v>0</v>
      </c>
      <c r="AY1814" s="5">
        <v>0</v>
      </c>
      <c r="AZ1814" s="5">
        <v>0</v>
      </c>
      <c r="BA1814" s="5">
        <v>0</v>
      </c>
      <c r="BB1814" s="5">
        <v>0</v>
      </c>
      <c r="BC1814" s="5">
        <v>0</v>
      </c>
      <c r="BD1814" s="5">
        <v>0</v>
      </c>
      <c r="BE1814" s="5">
        <v>0</v>
      </c>
      <c r="BF1814" s="5">
        <v>0</v>
      </c>
      <c r="BG1814" s="5">
        <v>0</v>
      </c>
      <c r="BH1814" s="5">
        <v>0</v>
      </c>
      <c r="BI1814" s="5">
        <v>0</v>
      </c>
      <c r="BJ1814" s="5">
        <v>0</v>
      </c>
      <c r="BK1814" s="5">
        <v>0</v>
      </c>
      <c r="BL1814" s="5">
        <v>0</v>
      </c>
      <c r="BM1814" s="5">
        <v>0</v>
      </c>
      <c r="BN1814" s="5">
        <v>1594761.11</v>
      </c>
      <c r="BO1814" s="5">
        <v>0</v>
      </c>
      <c r="BP1814" s="5">
        <v>0</v>
      </c>
      <c r="BQ1814" s="5">
        <v>0</v>
      </c>
      <c r="BR1814" s="5">
        <v>0</v>
      </c>
      <c r="BS1814" s="5">
        <v>0</v>
      </c>
      <c r="BT1814" s="5">
        <v>0</v>
      </c>
      <c r="BU1814" s="5">
        <v>0</v>
      </c>
      <c r="BV1814" s="5">
        <v>0</v>
      </c>
      <c r="BW1814" s="5">
        <v>0</v>
      </c>
      <c r="BX1814" s="5">
        <v>92451.82</v>
      </c>
      <c r="BY1814" s="5">
        <v>0</v>
      </c>
      <c r="BZ1814" s="5">
        <v>0</v>
      </c>
      <c r="CA1814" s="5">
        <v>0</v>
      </c>
      <c r="CB1814" s="5">
        <v>0</v>
      </c>
      <c r="CC1814" s="5">
        <v>0</v>
      </c>
      <c r="CD1814" s="5">
        <v>0</v>
      </c>
      <c r="CE1814" s="24">
        <v>11159644.409999998</v>
      </c>
    </row>
    <row r="1815" spans="2:83" ht="14.5" thickTop="1" thickBot="1" x14ac:dyDescent="0.35">
      <c r="B1815" s="25" t="s">
        <v>3239</v>
      </c>
      <c r="C1815" s="29">
        <v>3</v>
      </c>
      <c r="D1815" s="29" t="s">
        <v>3298</v>
      </c>
      <c r="E1815" s="26">
        <v>3008087931</v>
      </c>
      <c r="F1815" s="25" t="s">
        <v>3299</v>
      </c>
      <c r="G1815" s="5">
        <v>0</v>
      </c>
      <c r="H1815" s="5">
        <v>2174064.91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  <c r="AB1815" s="5">
        <v>4970479.41</v>
      </c>
      <c r="AC1815" s="5">
        <v>0</v>
      </c>
      <c r="AD1815" s="5">
        <v>9495018.8699999992</v>
      </c>
      <c r="AE1815" s="5">
        <v>0</v>
      </c>
      <c r="AF1815" s="5">
        <v>0</v>
      </c>
      <c r="AG1815" s="5">
        <v>0</v>
      </c>
      <c r="AH1815" s="5">
        <v>0</v>
      </c>
      <c r="AI1815" s="5">
        <v>0</v>
      </c>
      <c r="AJ1815" s="5">
        <v>6462436.5</v>
      </c>
      <c r="AK1815" s="5">
        <v>0</v>
      </c>
      <c r="AL1815" s="5">
        <v>0</v>
      </c>
      <c r="AM1815" s="5">
        <v>0</v>
      </c>
      <c r="AN1815" s="5">
        <v>0</v>
      </c>
      <c r="AO1815" s="5">
        <v>0</v>
      </c>
      <c r="AP1815" s="5">
        <v>0</v>
      </c>
      <c r="AQ1815" s="5">
        <v>0</v>
      </c>
      <c r="AR1815" s="5">
        <v>0</v>
      </c>
      <c r="AS1815" s="5">
        <v>0</v>
      </c>
      <c r="AT1815" s="5">
        <v>356708.46</v>
      </c>
      <c r="AU1815" s="5">
        <v>0</v>
      </c>
      <c r="AV1815" s="5">
        <v>0</v>
      </c>
      <c r="AW1815" s="5">
        <v>0</v>
      </c>
      <c r="AX1815" s="5">
        <v>0</v>
      </c>
      <c r="AY1815" s="5">
        <v>0</v>
      </c>
      <c r="AZ1815" s="5">
        <v>0</v>
      </c>
      <c r="BA1815" s="5">
        <v>0</v>
      </c>
      <c r="BB1815" s="5">
        <v>0</v>
      </c>
      <c r="BC1815" s="5">
        <v>0</v>
      </c>
      <c r="BD1815" s="5">
        <v>0</v>
      </c>
      <c r="BE1815" s="5">
        <v>0</v>
      </c>
      <c r="BF1815" s="5">
        <v>0</v>
      </c>
      <c r="BG1815" s="5">
        <v>0</v>
      </c>
      <c r="BH1815" s="5">
        <v>0</v>
      </c>
      <c r="BI1815" s="5">
        <v>0</v>
      </c>
      <c r="BJ1815" s="5">
        <v>0</v>
      </c>
      <c r="BK1815" s="5">
        <v>0</v>
      </c>
      <c r="BL1815" s="5">
        <v>0</v>
      </c>
      <c r="BM1815" s="5">
        <v>0</v>
      </c>
      <c r="BN1815" s="5">
        <v>2938845.56</v>
      </c>
      <c r="BO1815" s="5">
        <v>0</v>
      </c>
      <c r="BP1815" s="5">
        <v>0</v>
      </c>
      <c r="BQ1815" s="5">
        <v>0</v>
      </c>
      <c r="BR1815" s="5">
        <v>0</v>
      </c>
      <c r="BS1815" s="5">
        <v>0</v>
      </c>
      <c r="BT1815" s="5">
        <v>0</v>
      </c>
      <c r="BU1815" s="5">
        <v>0</v>
      </c>
      <c r="BV1815" s="5">
        <v>0</v>
      </c>
      <c r="BW1815" s="5">
        <v>0</v>
      </c>
      <c r="BX1815" s="5">
        <v>805630.99</v>
      </c>
      <c r="BY1815" s="5">
        <v>0</v>
      </c>
      <c r="BZ1815" s="5">
        <v>0</v>
      </c>
      <c r="CA1815" s="5">
        <v>0</v>
      </c>
      <c r="CB1815" s="5">
        <v>0</v>
      </c>
      <c r="CC1815" s="5">
        <v>0</v>
      </c>
      <c r="CD1815" s="5">
        <v>0</v>
      </c>
      <c r="CE1815" s="24">
        <v>27203184.699999996</v>
      </c>
    </row>
    <row r="1816" spans="2:83" ht="14.5" thickTop="1" thickBot="1" x14ac:dyDescent="0.35">
      <c r="B1816" s="25" t="s">
        <v>3239</v>
      </c>
      <c r="C1816" s="29">
        <v>3</v>
      </c>
      <c r="D1816" s="29" t="s">
        <v>3485</v>
      </c>
      <c r="E1816" s="26">
        <v>3008071772</v>
      </c>
      <c r="F1816" s="25" t="s">
        <v>3486</v>
      </c>
      <c r="G1816" s="5">
        <v>669156.04</v>
      </c>
      <c r="H1816" s="5">
        <v>676090.54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  <c r="AA1816" s="5">
        <v>22511</v>
      </c>
      <c r="AB1816" s="5">
        <v>0</v>
      </c>
      <c r="AC1816" s="5">
        <v>0</v>
      </c>
      <c r="AD1816" s="5">
        <v>0</v>
      </c>
      <c r="AE1816" s="5">
        <v>0</v>
      </c>
      <c r="AF1816" s="5">
        <v>700</v>
      </c>
      <c r="AG1816" s="5">
        <v>0</v>
      </c>
      <c r="AH1816" s="5">
        <v>0</v>
      </c>
      <c r="AI1816" s="5">
        <v>0</v>
      </c>
      <c r="AJ1816" s="5">
        <v>0</v>
      </c>
      <c r="AK1816" s="5">
        <v>0</v>
      </c>
      <c r="AL1816" s="5">
        <v>0</v>
      </c>
      <c r="AM1816" s="5">
        <v>0</v>
      </c>
      <c r="AN1816" s="5">
        <v>0</v>
      </c>
      <c r="AO1816" s="5">
        <v>156247365.38999999</v>
      </c>
      <c r="AP1816" s="5">
        <v>0</v>
      </c>
      <c r="AQ1816" s="5">
        <v>0</v>
      </c>
      <c r="AR1816" s="5">
        <v>0</v>
      </c>
      <c r="AS1816" s="5">
        <v>0</v>
      </c>
      <c r="AT1816" s="5">
        <v>500013.77</v>
      </c>
      <c r="AU1816" s="5">
        <v>0</v>
      </c>
      <c r="AV1816" s="5">
        <v>0</v>
      </c>
      <c r="AW1816" s="5">
        <v>0</v>
      </c>
      <c r="AX1816" s="5">
        <v>0</v>
      </c>
      <c r="AY1816" s="5">
        <v>0</v>
      </c>
      <c r="AZ1816" s="5">
        <v>0</v>
      </c>
      <c r="BA1816" s="5">
        <v>0</v>
      </c>
      <c r="BB1816" s="5">
        <v>0</v>
      </c>
      <c r="BC1816" s="5">
        <v>0</v>
      </c>
      <c r="BD1816" s="5">
        <v>0</v>
      </c>
      <c r="BE1816" s="5">
        <v>0</v>
      </c>
      <c r="BF1816" s="5">
        <v>0</v>
      </c>
      <c r="BG1816" s="5">
        <v>0</v>
      </c>
      <c r="BH1816" s="5">
        <v>0</v>
      </c>
      <c r="BI1816" s="5">
        <v>0</v>
      </c>
      <c r="BJ1816" s="5">
        <v>0</v>
      </c>
      <c r="BK1816" s="5">
        <v>0</v>
      </c>
      <c r="BL1816" s="5">
        <v>22511</v>
      </c>
      <c r="BM1816" s="5">
        <v>0</v>
      </c>
      <c r="BN1816" s="5">
        <v>1563397.42</v>
      </c>
      <c r="BO1816" s="5">
        <v>0</v>
      </c>
      <c r="BP1816" s="5">
        <v>0</v>
      </c>
      <c r="BQ1816" s="5">
        <v>0</v>
      </c>
      <c r="BR1816" s="5">
        <v>0</v>
      </c>
      <c r="BS1816" s="5">
        <v>0</v>
      </c>
      <c r="BT1816" s="5">
        <v>0</v>
      </c>
      <c r="BU1816" s="5">
        <v>0</v>
      </c>
      <c r="BV1816" s="5">
        <v>0</v>
      </c>
      <c r="BW1816" s="5">
        <v>0</v>
      </c>
      <c r="BX1816" s="5">
        <v>711412.79</v>
      </c>
      <c r="BY1816" s="5">
        <v>0</v>
      </c>
      <c r="BZ1816" s="5">
        <v>0</v>
      </c>
      <c r="CA1816" s="5">
        <v>0</v>
      </c>
      <c r="CB1816" s="5">
        <v>0</v>
      </c>
      <c r="CC1816" s="5">
        <v>0</v>
      </c>
      <c r="CD1816" s="5">
        <v>0</v>
      </c>
      <c r="CE1816" s="24">
        <v>160413157.94999999</v>
      </c>
    </row>
    <row r="1817" spans="2:83" ht="14.5" thickTop="1" thickBot="1" x14ac:dyDescent="0.35">
      <c r="B1817" s="25" t="s">
        <v>3239</v>
      </c>
      <c r="C1817" s="29">
        <v>3</v>
      </c>
      <c r="D1817" s="29" t="s">
        <v>3300</v>
      </c>
      <c r="E1817" s="26">
        <v>3008126275</v>
      </c>
      <c r="F1817" s="25" t="s">
        <v>3301</v>
      </c>
      <c r="G1817" s="5">
        <v>0</v>
      </c>
      <c r="H1817" s="5">
        <v>436382.98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  <c r="AB1817" s="5">
        <v>2818823</v>
      </c>
      <c r="AC1817" s="5">
        <v>0</v>
      </c>
      <c r="AD1817" s="5">
        <v>75261.289999999994</v>
      </c>
      <c r="AE1817" s="5">
        <v>0</v>
      </c>
      <c r="AF1817" s="5">
        <v>0</v>
      </c>
      <c r="AG1817" s="5">
        <v>0</v>
      </c>
      <c r="AH1817" s="5">
        <v>0</v>
      </c>
      <c r="AI1817" s="5">
        <v>0</v>
      </c>
      <c r="AJ1817" s="5">
        <v>0</v>
      </c>
      <c r="AK1817" s="5">
        <v>0</v>
      </c>
      <c r="AL1817" s="5">
        <v>0</v>
      </c>
      <c r="AM1817" s="5">
        <v>0</v>
      </c>
      <c r="AN1817" s="5">
        <v>0</v>
      </c>
      <c r="AO1817" s="5">
        <v>0</v>
      </c>
      <c r="AP1817" s="5">
        <v>0</v>
      </c>
      <c r="AQ1817" s="5">
        <v>0</v>
      </c>
      <c r="AR1817" s="5">
        <v>0</v>
      </c>
      <c r="AS1817" s="5">
        <v>0</v>
      </c>
      <c r="AT1817" s="5">
        <v>14543.57</v>
      </c>
      <c r="AU1817" s="5">
        <v>0</v>
      </c>
      <c r="AV1817" s="5">
        <v>0</v>
      </c>
      <c r="AW1817" s="5">
        <v>0</v>
      </c>
      <c r="AX1817" s="5">
        <v>0</v>
      </c>
      <c r="AY1817" s="5">
        <v>0</v>
      </c>
      <c r="AZ1817" s="5">
        <v>0</v>
      </c>
      <c r="BA1817" s="5">
        <v>0</v>
      </c>
      <c r="BB1817" s="5">
        <v>0</v>
      </c>
      <c r="BC1817" s="5">
        <v>0</v>
      </c>
      <c r="BD1817" s="5">
        <v>0</v>
      </c>
      <c r="BE1817" s="5">
        <v>0</v>
      </c>
      <c r="BF1817" s="5">
        <v>0</v>
      </c>
      <c r="BG1817" s="5">
        <v>0</v>
      </c>
      <c r="BH1817" s="5">
        <v>0</v>
      </c>
      <c r="BI1817" s="5">
        <v>0</v>
      </c>
      <c r="BJ1817" s="5">
        <v>0</v>
      </c>
      <c r="BK1817" s="5">
        <v>0</v>
      </c>
      <c r="BL1817" s="5">
        <v>0</v>
      </c>
      <c r="BM1817" s="5">
        <v>0</v>
      </c>
      <c r="BN1817" s="5">
        <v>604349.98</v>
      </c>
      <c r="BO1817" s="5">
        <v>0</v>
      </c>
      <c r="BP1817" s="5">
        <v>0</v>
      </c>
      <c r="BQ1817" s="5">
        <v>0</v>
      </c>
      <c r="BR1817" s="5">
        <v>0</v>
      </c>
      <c r="BS1817" s="5">
        <v>0</v>
      </c>
      <c r="BT1817" s="5">
        <v>0</v>
      </c>
      <c r="BU1817" s="5">
        <v>0</v>
      </c>
      <c r="BV1817" s="5">
        <v>0</v>
      </c>
      <c r="BW1817" s="5">
        <v>0</v>
      </c>
      <c r="BX1817" s="5">
        <v>0.1</v>
      </c>
      <c r="BY1817" s="5">
        <v>0</v>
      </c>
      <c r="BZ1817" s="5">
        <v>0</v>
      </c>
      <c r="CA1817" s="5">
        <v>0</v>
      </c>
      <c r="CB1817" s="5">
        <v>0</v>
      </c>
      <c r="CC1817" s="5">
        <v>0</v>
      </c>
      <c r="CD1817" s="5">
        <v>0</v>
      </c>
      <c r="CE1817" s="24">
        <v>3949360.92</v>
      </c>
    </row>
    <row r="1818" spans="2:83" ht="14.5" thickTop="1" thickBot="1" x14ac:dyDescent="0.35">
      <c r="B1818" s="25" t="s">
        <v>3239</v>
      </c>
      <c r="C1818" s="29">
        <v>3</v>
      </c>
      <c r="D1818" s="29" t="s">
        <v>3302</v>
      </c>
      <c r="E1818" s="26">
        <v>3008178015</v>
      </c>
      <c r="F1818" s="25" t="s">
        <v>3303</v>
      </c>
      <c r="G1818" s="5">
        <v>0</v>
      </c>
      <c r="H1818" s="5">
        <v>1071531.47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  <c r="AB1818" s="5">
        <v>451008.52</v>
      </c>
      <c r="AC1818" s="5">
        <v>0</v>
      </c>
      <c r="AD1818" s="5">
        <v>-90745.81</v>
      </c>
      <c r="AE1818" s="5">
        <v>0</v>
      </c>
      <c r="AF1818" s="5">
        <v>0</v>
      </c>
      <c r="AG1818" s="5">
        <v>0</v>
      </c>
      <c r="AH1818" s="5">
        <v>0</v>
      </c>
      <c r="AI1818" s="5">
        <v>0</v>
      </c>
      <c r="AJ1818" s="5">
        <v>0</v>
      </c>
      <c r="AK1818" s="5">
        <v>0</v>
      </c>
      <c r="AL1818" s="5">
        <v>0</v>
      </c>
      <c r="AM1818" s="5">
        <v>0</v>
      </c>
      <c r="AN1818" s="5">
        <v>0</v>
      </c>
      <c r="AO1818" s="5">
        <v>0</v>
      </c>
      <c r="AP1818" s="5">
        <v>0</v>
      </c>
      <c r="AQ1818" s="5">
        <v>0</v>
      </c>
      <c r="AR1818" s="5">
        <v>0</v>
      </c>
      <c r="AS1818" s="5">
        <v>0</v>
      </c>
      <c r="AT1818" s="5">
        <v>95066.27</v>
      </c>
      <c r="AU1818" s="5">
        <v>0</v>
      </c>
      <c r="AV1818" s="5">
        <v>0</v>
      </c>
      <c r="AW1818" s="5">
        <v>0</v>
      </c>
      <c r="AX1818" s="5">
        <v>0</v>
      </c>
      <c r="AY1818" s="5">
        <v>0</v>
      </c>
      <c r="AZ1818" s="5">
        <v>0</v>
      </c>
      <c r="BA1818" s="5">
        <v>0</v>
      </c>
      <c r="BB1818" s="5">
        <v>0</v>
      </c>
      <c r="BC1818" s="5">
        <v>0</v>
      </c>
      <c r="BD1818" s="5">
        <v>0</v>
      </c>
      <c r="BE1818" s="5">
        <v>0</v>
      </c>
      <c r="BF1818" s="5">
        <v>0</v>
      </c>
      <c r="BG1818" s="5">
        <v>0</v>
      </c>
      <c r="BH1818" s="5">
        <v>0</v>
      </c>
      <c r="BI1818" s="5">
        <v>0</v>
      </c>
      <c r="BJ1818" s="5">
        <v>0</v>
      </c>
      <c r="BK1818" s="5">
        <v>0</v>
      </c>
      <c r="BL1818" s="5">
        <v>0</v>
      </c>
      <c r="BM1818" s="5">
        <v>0</v>
      </c>
      <c r="BN1818" s="5">
        <v>207166.89</v>
      </c>
      <c r="BO1818" s="5">
        <v>0</v>
      </c>
      <c r="BP1818" s="5">
        <v>0</v>
      </c>
      <c r="BQ1818" s="5">
        <v>0</v>
      </c>
      <c r="BR1818" s="5">
        <v>0</v>
      </c>
      <c r="BS1818" s="5">
        <v>0</v>
      </c>
      <c r="BT1818" s="5">
        <v>0</v>
      </c>
      <c r="BU1818" s="5">
        <v>0</v>
      </c>
      <c r="BV1818" s="5">
        <v>0</v>
      </c>
      <c r="BW1818" s="5">
        <v>0</v>
      </c>
      <c r="BX1818" s="5">
        <v>0.01</v>
      </c>
      <c r="BY1818" s="5">
        <v>0</v>
      </c>
      <c r="BZ1818" s="5">
        <v>0</v>
      </c>
      <c r="CA1818" s="5">
        <v>0</v>
      </c>
      <c r="CB1818" s="5">
        <v>0</v>
      </c>
      <c r="CC1818" s="5">
        <v>0</v>
      </c>
      <c r="CD1818" s="5">
        <v>0</v>
      </c>
      <c r="CE1818" s="24">
        <v>1734027.3499999999</v>
      </c>
    </row>
    <row r="1819" spans="2:83" ht="14.5" thickTop="1" thickBot="1" x14ac:dyDescent="0.35">
      <c r="B1819" s="25" t="s">
        <v>3239</v>
      </c>
      <c r="C1819" s="29">
        <v>3</v>
      </c>
      <c r="D1819" s="29" t="s">
        <v>3457</v>
      </c>
      <c r="E1819" s="26">
        <v>3008071855</v>
      </c>
      <c r="F1819" s="25" t="s">
        <v>3458</v>
      </c>
      <c r="G1819" s="5">
        <v>0</v>
      </c>
      <c r="H1819" s="5">
        <v>398762.21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3668441.7</v>
      </c>
      <c r="AC1819" s="5">
        <v>0</v>
      </c>
      <c r="AD1819" s="5">
        <v>60692.959999999999</v>
      </c>
      <c r="AE1819" s="5">
        <v>0</v>
      </c>
      <c r="AF1819" s="5">
        <v>0</v>
      </c>
      <c r="AG1819" s="5">
        <v>0</v>
      </c>
      <c r="AH1819" s="5">
        <v>0</v>
      </c>
      <c r="AI1819" s="5">
        <v>0</v>
      </c>
      <c r="AJ1819" s="5">
        <v>0</v>
      </c>
      <c r="AK1819" s="5">
        <v>0</v>
      </c>
      <c r="AL1819" s="5">
        <v>0</v>
      </c>
      <c r="AM1819" s="5">
        <v>0</v>
      </c>
      <c r="AN1819" s="5">
        <v>0</v>
      </c>
      <c r="AO1819" s="5">
        <v>19920579.73</v>
      </c>
      <c r="AP1819" s="5">
        <v>0</v>
      </c>
      <c r="AQ1819" s="5">
        <v>0</v>
      </c>
      <c r="AR1819" s="5">
        <v>0</v>
      </c>
      <c r="AS1819" s="5">
        <v>0</v>
      </c>
      <c r="AT1819" s="5">
        <v>61667.27</v>
      </c>
      <c r="AU1819" s="5">
        <v>0</v>
      </c>
      <c r="AV1819" s="5">
        <v>0</v>
      </c>
      <c r="AW1819" s="5">
        <v>0</v>
      </c>
      <c r="AX1819" s="5">
        <v>0</v>
      </c>
      <c r="AY1819" s="5">
        <v>0</v>
      </c>
      <c r="AZ1819" s="5">
        <v>0</v>
      </c>
      <c r="BA1819" s="5">
        <v>0</v>
      </c>
      <c r="BB1819" s="5">
        <v>0</v>
      </c>
      <c r="BC1819" s="5">
        <v>0</v>
      </c>
      <c r="BD1819" s="5">
        <v>0</v>
      </c>
      <c r="BE1819" s="5">
        <v>0</v>
      </c>
      <c r="BF1819" s="5">
        <v>0</v>
      </c>
      <c r="BG1819" s="5">
        <v>0</v>
      </c>
      <c r="BH1819" s="5">
        <v>0</v>
      </c>
      <c r="BI1819" s="5">
        <v>0</v>
      </c>
      <c r="BJ1819" s="5">
        <v>0</v>
      </c>
      <c r="BK1819" s="5">
        <v>0</v>
      </c>
      <c r="BL1819" s="5">
        <v>0</v>
      </c>
      <c r="BM1819" s="5">
        <v>0</v>
      </c>
      <c r="BN1819" s="5">
        <v>463016.96000000002</v>
      </c>
      <c r="BO1819" s="5">
        <v>0</v>
      </c>
      <c r="BP1819" s="5">
        <v>0</v>
      </c>
      <c r="BQ1819" s="5">
        <v>0</v>
      </c>
      <c r="BR1819" s="5">
        <v>0</v>
      </c>
      <c r="BS1819" s="5">
        <v>0</v>
      </c>
      <c r="BT1819" s="5">
        <v>0</v>
      </c>
      <c r="BU1819" s="5">
        <v>0</v>
      </c>
      <c r="BV1819" s="5">
        <v>0</v>
      </c>
      <c r="BW1819" s="5">
        <v>0</v>
      </c>
      <c r="BX1819" s="5">
        <v>31896.22</v>
      </c>
      <c r="BY1819" s="5">
        <v>0</v>
      </c>
      <c r="BZ1819" s="5">
        <v>0</v>
      </c>
      <c r="CA1819" s="5">
        <v>0</v>
      </c>
      <c r="CB1819" s="5">
        <v>0</v>
      </c>
      <c r="CC1819" s="5">
        <v>0</v>
      </c>
      <c r="CD1819" s="5">
        <v>0</v>
      </c>
      <c r="CE1819" s="24">
        <v>24605057.050000001</v>
      </c>
    </row>
    <row r="1820" spans="2:83" ht="14.5" thickTop="1" thickBot="1" x14ac:dyDescent="0.35">
      <c r="B1820" s="25" t="s">
        <v>3239</v>
      </c>
      <c r="C1820" s="29">
        <v>3</v>
      </c>
      <c r="D1820" s="29" t="s">
        <v>3304</v>
      </c>
      <c r="E1820" s="26">
        <v>3008098042</v>
      </c>
      <c r="F1820" s="25" t="s">
        <v>3305</v>
      </c>
      <c r="G1820" s="5">
        <v>0</v>
      </c>
      <c r="H1820" s="5">
        <v>1105069.96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5">
        <v>1384792.34</v>
      </c>
      <c r="AC1820" s="5">
        <v>0</v>
      </c>
      <c r="AD1820" s="5">
        <v>22635.37</v>
      </c>
      <c r="AE1820" s="5">
        <v>0</v>
      </c>
      <c r="AF1820" s="5">
        <v>0</v>
      </c>
      <c r="AG1820" s="5">
        <v>0</v>
      </c>
      <c r="AH1820" s="5">
        <v>0</v>
      </c>
      <c r="AI1820" s="5">
        <v>0</v>
      </c>
      <c r="AJ1820" s="5">
        <v>0</v>
      </c>
      <c r="AK1820" s="5">
        <v>0</v>
      </c>
      <c r="AL1820" s="5">
        <v>0</v>
      </c>
      <c r="AM1820" s="5">
        <v>0</v>
      </c>
      <c r="AN1820" s="5">
        <v>0</v>
      </c>
      <c r="AO1820" s="5">
        <v>0</v>
      </c>
      <c r="AP1820" s="5">
        <v>0</v>
      </c>
      <c r="AQ1820" s="5">
        <v>0</v>
      </c>
      <c r="AR1820" s="5">
        <v>0</v>
      </c>
      <c r="AS1820" s="5">
        <v>0</v>
      </c>
      <c r="AT1820" s="5">
        <v>85254.9</v>
      </c>
      <c r="AU1820" s="5">
        <v>0</v>
      </c>
      <c r="AV1820" s="5">
        <v>0</v>
      </c>
      <c r="AW1820" s="5">
        <v>0</v>
      </c>
      <c r="AX1820" s="5">
        <v>0</v>
      </c>
      <c r="AY1820" s="5">
        <v>0</v>
      </c>
      <c r="AZ1820" s="5">
        <v>0</v>
      </c>
      <c r="BA1820" s="5">
        <v>0</v>
      </c>
      <c r="BB1820" s="5">
        <v>0</v>
      </c>
      <c r="BC1820" s="5">
        <v>0</v>
      </c>
      <c r="BD1820" s="5">
        <v>0</v>
      </c>
      <c r="BE1820" s="5">
        <v>0</v>
      </c>
      <c r="BF1820" s="5">
        <v>0</v>
      </c>
      <c r="BG1820" s="5">
        <v>0</v>
      </c>
      <c r="BH1820" s="5">
        <v>0</v>
      </c>
      <c r="BI1820" s="5">
        <v>0</v>
      </c>
      <c r="BJ1820" s="5">
        <v>0</v>
      </c>
      <c r="BK1820" s="5">
        <v>0</v>
      </c>
      <c r="BL1820" s="5">
        <v>0</v>
      </c>
      <c r="BM1820" s="5">
        <v>0</v>
      </c>
      <c r="BN1820" s="5">
        <v>1489739.56</v>
      </c>
      <c r="BO1820" s="5">
        <v>0</v>
      </c>
      <c r="BP1820" s="5">
        <v>0</v>
      </c>
      <c r="BQ1820" s="5">
        <v>0</v>
      </c>
      <c r="BR1820" s="5">
        <v>0</v>
      </c>
      <c r="BS1820" s="5">
        <v>0</v>
      </c>
      <c r="BT1820" s="5">
        <v>0</v>
      </c>
      <c r="BU1820" s="5">
        <v>0</v>
      </c>
      <c r="BV1820" s="5">
        <v>0</v>
      </c>
      <c r="BW1820" s="5">
        <v>0</v>
      </c>
      <c r="BX1820" s="5">
        <v>800000</v>
      </c>
      <c r="BY1820" s="5">
        <v>0</v>
      </c>
      <c r="BZ1820" s="5">
        <v>0</v>
      </c>
      <c r="CA1820" s="5">
        <v>0</v>
      </c>
      <c r="CB1820" s="5">
        <v>0</v>
      </c>
      <c r="CC1820" s="5">
        <v>0</v>
      </c>
      <c r="CD1820" s="5">
        <v>0</v>
      </c>
      <c r="CE1820" s="24">
        <v>4887492.13</v>
      </c>
    </row>
    <row r="1821" spans="2:83" ht="14.5" thickTop="1" thickBot="1" x14ac:dyDescent="0.35">
      <c r="B1821" s="25" t="s">
        <v>3239</v>
      </c>
      <c r="C1821" s="29">
        <v>3</v>
      </c>
      <c r="D1821" s="29" t="s">
        <v>3306</v>
      </c>
      <c r="E1821" s="26">
        <v>3008131535</v>
      </c>
      <c r="F1821" s="25" t="s">
        <v>3307</v>
      </c>
      <c r="G1821" s="5">
        <v>0</v>
      </c>
      <c r="H1821" s="5">
        <v>478488.98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  <c r="AB1821" s="5">
        <v>660911.41</v>
      </c>
      <c r="AC1821" s="5">
        <v>0</v>
      </c>
      <c r="AD1821" s="5">
        <v>90464.65</v>
      </c>
      <c r="AE1821" s="5">
        <v>0</v>
      </c>
      <c r="AF1821" s="5">
        <v>0</v>
      </c>
      <c r="AG1821" s="5">
        <v>0</v>
      </c>
      <c r="AH1821" s="5">
        <v>0</v>
      </c>
      <c r="AI1821" s="5">
        <v>0</v>
      </c>
      <c r="AJ1821" s="5">
        <v>0</v>
      </c>
      <c r="AK1821" s="5">
        <v>0</v>
      </c>
      <c r="AL1821" s="5">
        <v>0</v>
      </c>
      <c r="AM1821" s="5">
        <v>0</v>
      </c>
      <c r="AN1821" s="5">
        <v>0</v>
      </c>
      <c r="AO1821" s="5">
        <v>0</v>
      </c>
      <c r="AP1821" s="5">
        <v>0</v>
      </c>
      <c r="AQ1821" s="5">
        <v>0</v>
      </c>
      <c r="AR1821" s="5">
        <v>0</v>
      </c>
      <c r="AS1821" s="5">
        <v>0</v>
      </c>
      <c r="AT1821" s="5">
        <v>90008.27</v>
      </c>
      <c r="AU1821" s="5">
        <v>0</v>
      </c>
      <c r="AV1821" s="5">
        <v>0</v>
      </c>
      <c r="AW1821" s="5">
        <v>0</v>
      </c>
      <c r="AX1821" s="5">
        <v>0</v>
      </c>
      <c r="AY1821" s="5">
        <v>0</v>
      </c>
      <c r="AZ1821" s="5">
        <v>0</v>
      </c>
      <c r="BA1821" s="5">
        <v>0</v>
      </c>
      <c r="BB1821" s="5">
        <v>0</v>
      </c>
      <c r="BC1821" s="5">
        <v>0</v>
      </c>
      <c r="BD1821" s="5">
        <v>0</v>
      </c>
      <c r="BE1821" s="5">
        <v>0</v>
      </c>
      <c r="BF1821" s="5">
        <v>0</v>
      </c>
      <c r="BG1821" s="5">
        <v>0</v>
      </c>
      <c r="BH1821" s="5">
        <v>0</v>
      </c>
      <c r="BI1821" s="5">
        <v>0</v>
      </c>
      <c r="BJ1821" s="5">
        <v>0</v>
      </c>
      <c r="BK1821" s="5">
        <v>0</v>
      </c>
      <c r="BL1821" s="5">
        <v>107270.64</v>
      </c>
      <c r="BM1821" s="5">
        <v>0</v>
      </c>
      <c r="BN1821" s="5">
        <v>517033.43</v>
      </c>
      <c r="BO1821" s="5">
        <v>0</v>
      </c>
      <c r="BP1821" s="5">
        <v>0</v>
      </c>
      <c r="BQ1821" s="5">
        <v>0</v>
      </c>
      <c r="BR1821" s="5">
        <v>0</v>
      </c>
      <c r="BS1821" s="5">
        <v>0</v>
      </c>
      <c r="BT1821" s="5">
        <v>0</v>
      </c>
      <c r="BU1821" s="5">
        <v>0</v>
      </c>
      <c r="BV1821" s="5">
        <v>0</v>
      </c>
      <c r="BW1821" s="5">
        <v>0</v>
      </c>
      <c r="BX1821" s="5">
        <v>94644.25</v>
      </c>
      <c r="BY1821" s="5">
        <v>0</v>
      </c>
      <c r="BZ1821" s="5">
        <v>0</v>
      </c>
      <c r="CA1821" s="5">
        <v>0</v>
      </c>
      <c r="CB1821" s="5">
        <v>0</v>
      </c>
      <c r="CC1821" s="5">
        <v>0</v>
      </c>
      <c r="CD1821" s="5">
        <v>0</v>
      </c>
      <c r="CE1821" s="24">
        <v>2038821.63</v>
      </c>
    </row>
    <row r="1822" spans="2:83" ht="14.5" thickTop="1" thickBot="1" x14ac:dyDescent="0.35">
      <c r="B1822" s="25" t="s">
        <v>3239</v>
      </c>
      <c r="C1822" s="29">
        <v>3</v>
      </c>
      <c r="D1822" s="29" t="s">
        <v>3308</v>
      </c>
      <c r="E1822" s="26">
        <v>3008175078</v>
      </c>
      <c r="F1822" s="25" t="s">
        <v>3309</v>
      </c>
      <c r="G1822" s="5">
        <v>0</v>
      </c>
      <c r="H1822" s="5">
        <v>479918.58</v>
      </c>
      <c r="I1822" s="5">
        <v>0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  <c r="AB1822" s="5">
        <v>479892.26</v>
      </c>
      <c r="AC1822" s="5">
        <v>0</v>
      </c>
      <c r="AD1822" s="5">
        <v>-102552.39</v>
      </c>
      <c r="AE1822" s="5">
        <v>0</v>
      </c>
      <c r="AF1822" s="5">
        <v>0</v>
      </c>
      <c r="AG1822" s="5">
        <v>0</v>
      </c>
      <c r="AH1822" s="5">
        <v>0</v>
      </c>
      <c r="AI1822" s="5">
        <v>0</v>
      </c>
      <c r="AJ1822" s="5">
        <v>0</v>
      </c>
      <c r="AK1822" s="5">
        <v>0</v>
      </c>
      <c r="AL1822" s="5">
        <v>0</v>
      </c>
      <c r="AM1822" s="5">
        <v>0</v>
      </c>
      <c r="AN1822" s="5">
        <v>0</v>
      </c>
      <c r="AO1822" s="5">
        <v>0</v>
      </c>
      <c r="AP1822" s="5">
        <v>0</v>
      </c>
      <c r="AQ1822" s="5">
        <v>0</v>
      </c>
      <c r="AR1822" s="5">
        <v>0</v>
      </c>
      <c r="AS1822" s="5">
        <v>0</v>
      </c>
      <c r="AT1822" s="5">
        <v>244454.16</v>
      </c>
      <c r="AU1822" s="5">
        <v>0</v>
      </c>
      <c r="AV1822" s="5">
        <v>0</v>
      </c>
      <c r="AW1822" s="5">
        <v>0</v>
      </c>
      <c r="AX1822" s="5">
        <v>0</v>
      </c>
      <c r="AY1822" s="5">
        <v>0</v>
      </c>
      <c r="AZ1822" s="5">
        <v>0</v>
      </c>
      <c r="BA1822" s="5">
        <v>0</v>
      </c>
      <c r="BB1822" s="5">
        <v>0</v>
      </c>
      <c r="BC1822" s="5">
        <v>0</v>
      </c>
      <c r="BD1822" s="5">
        <v>0</v>
      </c>
      <c r="BE1822" s="5">
        <v>0</v>
      </c>
      <c r="BF1822" s="5">
        <v>0</v>
      </c>
      <c r="BG1822" s="5">
        <v>0</v>
      </c>
      <c r="BH1822" s="5">
        <v>0</v>
      </c>
      <c r="BI1822" s="5">
        <v>0</v>
      </c>
      <c r="BJ1822" s="5">
        <v>0</v>
      </c>
      <c r="BK1822" s="5">
        <v>0</v>
      </c>
      <c r="BL1822" s="5">
        <v>0</v>
      </c>
      <c r="BM1822" s="5">
        <v>0</v>
      </c>
      <c r="BN1822" s="5">
        <v>199229.38</v>
      </c>
      <c r="BO1822" s="5">
        <v>0</v>
      </c>
      <c r="BP1822" s="5">
        <v>0</v>
      </c>
      <c r="BQ1822" s="5">
        <v>0</v>
      </c>
      <c r="BR1822" s="5">
        <v>0</v>
      </c>
      <c r="BS1822" s="5">
        <v>0</v>
      </c>
      <c r="BT1822" s="5">
        <v>0</v>
      </c>
      <c r="BU1822" s="5">
        <v>0</v>
      </c>
      <c r="BV1822" s="5">
        <v>0</v>
      </c>
      <c r="BW1822" s="5">
        <v>0</v>
      </c>
      <c r="BX1822" s="5">
        <v>19477.240000000002</v>
      </c>
      <c r="BY1822" s="5">
        <v>0</v>
      </c>
      <c r="BZ1822" s="5">
        <v>0</v>
      </c>
      <c r="CA1822" s="5">
        <v>0</v>
      </c>
      <c r="CB1822" s="5">
        <v>0</v>
      </c>
      <c r="CC1822" s="5">
        <v>0</v>
      </c>
      <c r="CD1822" s="5">
        <v>0</v>
      </c>
      <c r="CE1822" s="24">
        <v>1320419.2300000002</v>
      </c>
    </row>
    <row r="1823" spans="2:83" ht="14.5" thickTop="1" thickBot="1" x14ac:dyDescent="0.35">
      <c r="B1823" s="25" t="s">
        <v>3239</v>
      </c>
      <c r="C1823" s="29">
        <v>3</v>
      </c>
      <c r="D1823" s="29" t="s">
        <v>3310</v>
      </c>
      <c r="E1823" s="26">
        <v>3008126405</v>
      </c>
      <c r="F1823" s="25" t="s">
        <v>3311</v>
      </c>
      <c r="G1823" s="5">
        <v>0</v>
      </c>
      <c r="H1823" s="5">
        <v>105029.47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182223.64</v>
      </c>
      <c r="AC1823" s="5">
        <v>0</v>
      </c>
      <c r="AD1823" s="5">
        <v>34512.870000000003</v>
      </c>
      <c r="AE1823" s="5">
        <v>0</v>
      </c>
      <c r="AF1823" s="5">
        <v>0</v>
      </c>
      <c r="AG1823" s="5">
        <v>0</v>
      </c>
      <c r="AH1823" s="5">
        <v>0</v>
      </c>
      <c r="AI1823" s="5">
        <v>0</v>
      </c>
      <c r="AJ1823" s="5">
        <v>0</v>
      </c>
      <c r="AK1823" s="5">
        <v>0</v>
      </c>
      <c r="AL1823" s="5">
        <v>0</v>
      </c>
      <c r="AM1823" s="5">
        <v>0</v>
      </c>
      <c r="AN1823" s="5">
        <v>0</v>
      </c>
      <c r="AO1823" s="5">
        <v>0</v>
      </c>
      <c r="AP1823" s="5">
        <v>0</v>
      </c>
      <c r="AQ1823" s="5">
        <v>0</v>
      </c>
      <c r="AR1823" s="5">
        <v>0</v>
      </c>
      <c r="AS1823" s="5">
        <v>0</v>
      </c>
      <c r="AT1823" s="5">
        <v>82331.429999999993</v>
      </c>
      <c r="AU1823" s="5">
        <v>0</v>
      </c>
      <c r="AV1823" s="5">
        <v>0</v>
      </c>
      <c r="AW1823" s="5">
        <v>0</v>
      </c>
      <c r="AX1823" s="5">
        <v>0</v>
      </c>
      <c r="AY1823" s="5">
        <v>0</v>
      </c>
      <c r="AZ1823" s="5">
        <v>0</v>
      </c>
      <c r="BA1823" s="5">
        <v>0</v>
      </c>
      <c r="BB1823" s="5">
        <v>0</v>
      </c>
      <c r="BC1823" s="5">
        <v>0</v>
      </c>
      <c r="BD1823" s="5">
        <v>0</v>
      </c>
      <c r="BE1823" s="5">
        <v>0</v>
      </c>
      <c r="BF1823" s="5">
        <v>0</v>
      </c>
      <c r="BG1823" s="5">
        <v>0</v>
      </c>
      <c r="BH1823" s="5">
        <v>0</v>
      </c>
      <c r="BI1823" s="5">
        <v>0</v>
      </c>
      <c r="BJ1823" s="5">
        <v>0</v>
      </c>
      <c r="BK1823" s="5">
        <v>0</v>
      </c>
      <c r="BL1823" s="5">
        <v>0</v>
      </c>
      <c r="BM1823" s="5">
        <v>0</v>
      </c>
      <c r="BN1823" s="5">
        <v>69841.66</v>
      </c>
      <c r="BO1823" s="5">
        <v>0</v>
      </c>
      <c r="BP1823" s="5">
        <v>0</v>
      </c>
      <c r="BQ1823" s="5">
        <v>0</v>
      </c>
      <c r="BR1823" s="5">
        <v>0</v>
      </c>
      <c r="BS1823" s="5">
        <v>0</v>
      </c>
      <c r="BT1823" s="5">
        <v>0</v>
      </c>
      <c r="BU1823" s="5">
        <v>0</v>
      </c>
      <c r="BV1823" s="5">
        <v>0</v>
      </c>
      <c r="BW1823" s="5">
        <v>0</v>
      </c>
      <c r="BX1823" s="5">
        <v>466097.73</v>
      </c>
      <c r="BY1823" s="5">
        <v>0</v>
      </c>
      <c r="BZ1823" s="5">
        <v>0</v>
      </c>
      <c r="CA1823" s="5">
        <v>0</v>
      </c>
      <c r="CB1823" s="5">
        <v>0</v>
      </c>
      <c r="CC1823" s="5">
        <v>0</v>
      </c>
      <c r="CD1823" s="5">
        <v>0</v>
      </c>
      <c r="CE1823" s="24">
        <v>940036.79999999993</v>
      </c>
    </row>
    <row r="1824" spans="2:83" ht="14.5" thickTop="1" thickBot="1" x14ac:dyDescent="0.35">
      <c r="B1824" s="25" t="s">
        <v>3239</v>
      </c>
      <c r="C1824" s="29">
        <v>3</v>
      </c>
      <c r="D1824" s="29" t="s">
        <v>3312</v>
      </c>
      <c r="E1824" s="26">
        <v>3008061022</v>
      </c>
      <c r="F1824" s="25" t="s">
        <v>3313</v>
      </c>
      <c r="G1824" s="5">
        <v>0</v>
      </c>
      <c r="H1824" s="5">
        <v>1298689.3799999999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3664370.96</v>
      </c>
      <c r="AC1824" s="5">
        <v>0</v>
      </c>
      <c r="AD1824" s="5">
        <v>19067.189999999999</v>
      </c>
      <c r="AE1824" s="5">
        <v>0</v>
      </c>
      <c r="AF1824" s="5">
        <v>0</v>
      </c>
      <c r="AG1824" s="5">
        <v>0</v>
      </c>
      <c r="AH1824" s="5">
        <v>0</v>
      </c>
      <c r="AI1824" s="5">
        <v>0</v>
      </c>
      <c r="AJ1824" s="5">
        <v>0</v>
      </c>
      <c r="AK1824" s="5">
        <v>0</v>
      </c>
      <c r="AL1824" s="5">
        <v>0</v>
      </c>
      <c r="AM1824" s="5">
        <v>0</v>
      </c>
      <c r="AN1824" s="5">
        <v>0</v>
      </c>
      <c r="AO1824" s="5">
        <v>0</v>
      </c>
      <c r="AP1824" s="5">
        <v>0</v>
      </c>
      <c r="AQ1824" s="5">
        <v>0</v>
      </c>
      <c r="AR1824" s="5">
        <v>0</v>
      </c>
      <c r="AS1824" s="5">
        <v>0</v>
      </c>
      <c r="AT1824" s="5">
        <v>27644.9</v>
      </c>
      <c r="AU1824" s="5">
        <v>0</v>
      </c>
      <c r="AV1824" s="5">
        <v>0</v>
      </c>
      <c r="AW1824" s="5">
        <v>0</v>
      </c>
      <c r="AX1824" s="5">
        <v>0</v>
      </c>
      <c r="AY1824" s="5">
        <v>0</v>
      </c>
      <c r="AZ1824" s="5">
        <v>0</v>
      </c>
      <c r="BA1824" s="5">
        <v>0</v>
      </c>
      <c r="BB1824" s="5">
        <v>0</v>
      </c>
      <c r="BC1824" s="5">
        <v>0</v>
      </c>
      <c r="BD1824" s="5">
        <v>0</v>
      </c>
      <c r="BE1824" s="5">
        <v>0</v>
      </c>
      <c r="BF1824" s="5">
        <v>0</v>
      </c>
      <c r="BG1824" s="5">
        <v>0</v>
      </c>
      <c r="BH1824" s="5">
        <v>0</v>
      </c>
      <c r="BI1824" s="5">
        <v>0</v>
      </c>
      <c r="BJ1824" s="5">
        <v>0</v>
      </c>
      <c r="BK1824" s="5">
        <v>0</v>
      </c>
      <c r="BL1824" s="5">
        <v>21430.99</v>
      </c>
      <c r="BM1824" s="5">
        <v>0</v>
      </c>
      <c r="BN1824" s="5">
        <v>1067257.52</v>
      </c>
      <c r="BO1824" s="5">
        <v>0</v>
      </c>
      <c r="BP1824" s="5">
        <v>0</v>
      </c>
      <c r="BQ1824" s="5">
        <v>0</v>
      </c>
      <c r="BR1824" s="5">
        <v>0</v>
      </c>
      <c r="BS1824" s="5">
        <v>0</v>
      </c>
      <c r="BT1824" s="5">
        <v>0</v>
      </c>
      <c r="BU1824" s="5">
        <v>0</v>
      </c>
      <c r="BV1824" s="5">
        <v>0</v>
      </c>
      <c r="BW1824" s="5">
        <v>0</v>
      </c>
      <c r="BX1824" s="5">
        <v>1424.3</v>
      </c>
      <c r="BY1824" s="5">
        <v>0</v>
      </c>
      <c r="BZ1824" s="5">
        <v>0</v>
      </c>
      <c r="CA1824" s="5">
        <v>0</v>
      </c>
      <c r="CB1824" s="5">
        <v>0</v>
      </c>
      <c r="CC1824" s="5">
        <v>0</v>
      </c>
      <c r="CD1824" s="5">
        <v>0</v>
      </c>
      <c r="CE1824" s="24">
        <v>6099885.2400000012</v>
      </c>
    </row>
    <row r="1825" spans="2:83" ht="14.5" thickTop="1" thickBot="1" x14ac:dyDescent="0.35">
      <c r="B1825" s="25" t="s">
        <v>3239</v>
      </c>
      <c r="C1825" s="29">
        <v>3</v>
      </c>
      <c r="D1825" s="29" t="s">
        <v>3465</v>
      </c>
      <c r="E1825" s="26">
        <v>3008277865</v>
      </c>
      <c r="F1825" s="25" t="s">
        <v>3466</v>
      </c>
      <c r="G1825" s="5">
        <v>882651.44</v>
      </c>
      <c r="H1825" s="5">
        <v>104742.12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5">
        <v>0</v>
      </c>
      <c r="Y1825" s="5">
        <v>25068300</v>
      </c>
      <c r="Z1825" s="5">
        <v>0</v>
      </c>
      <c r="AA1825" s="5">
        <v>12238246.380000001</v>
      </c>
      <c r="AB1825" s="5">
        <v>0</v>
      </c>
      <c r="AC1825" s="5">
        <v>361107.93</v>
      </c>
      <c r="AD1825" s="5">
        <v>0</v>
      </c>
      <c r="AE1825" s="5">
        <v>653490</v>
      </c>
      <c r="AF1825" s="5">
        <v>0</v>
      </c>
      <c r="AG1825" s="5">
        <v>0</v>
      </c>
      <c r="AH1825" s="5">
        <v>0</v>
      </c>
      <c r="AI1825" s="5">
        <v>3189314.4</v>
      </c>
      <c r="AJ1825" s="5">
        <v>0</v>
      </c>
      <c r="AK1825" s="5">
        <v>0</v>
      </c>
      <c r="AL1825" s="5">
        <v>0</v>
      </c>
      <c r="AM1825" s="5">
        <v>0</v>
      </c>
      <c r="AN1825" s="5">
        <v>0</v>
      </c>
      <c r="AO1825" s="5">
        <v>27659976.199999999</v>
      </c>
      <c r="AP1825" s="5">
        <v>0</v>
      </c>
      <c r="AQ1825" s="5">
        <v>0</v>
      </c>
      <c r="AR1825" s="5">
        <v>0</v>
      </c>
      <c r="AS1825" s="5">
        <v>286160.65000000002</v>
      </c>
      <c r="AT1825" s="5">
        <v>0</v>
      </c>
      <c r="AU1825" s="5">
        <v>0</v>
      </c>
      <c r="AV1825" s="5">
        <v>0</v>
      </c>
      <c r="AW1825" s="5">
        <v>0</v>
      </c>
      <c r="AX1825" s="5">
        <v>0</v>
      </c>
      <c r="AY1825" s="5">
        <v>0.5</v>
      </c>
      <c r="AZ1825" s="5">
        <v>0</v>
      </c>
      <c r="BA1825" s="5">
        <v>0</v>
      </c>
      <c r="BB1825" s="5">
        <v>0</v>
      </c>
      <c r="BC1825" s="5">
        <v>0</v>
      </c>
      <c r="BD1825" s="5">
        <v>0</v>
      </c>
      <c r="BE1825" s="5">
        <v>1249883.42</v>
      </c>
      <c r="BF1825" s="5">
        <v>0</v>
      </c>
      <c r="BG1825" s="5">
        <v>0</v>
      </c>
      <c r="BH1825" s="5">
        <v>0</v>
      </c>
      <c r="BI1825" s="5">
        <v>0</v>
      </c>
      <c r="BJ1825" s="5">
        <v>0</v>
      </c>
      <c r="BK1825" s="5">
        <v>1042783.24</v>
      </c>
      <c r="BL1825" s="5">
        <v>56448</v>
      </c>
      <c r="BM1825" s="5">
        <v>2200538.33</v>
      </c>
      <c r="BN1825" s="5">
        <v>0</v>
      </c>
      <c r="BO1825" s="5">
        <v>0</v>
      </c>
      <c r="BP1825" s="5">
        <v>0</v>
      </c>
      <c r="BQ1825" s="5">
        <v>0</v>
      </c>
      <c r="BR1825" s="5">
        <v>0</v>
      </c>
      <c r="BS1825" s="5">
        <v>0</v>
      </c>
      <c r="BT1825" s="5">
        <v>0</v>
      </c>
      <c r="BU1825" s="5">
        <v>0</v>
      </c>
      <c r="BV1825" s="5">
        <v>0</v>
      </c>
      <c r="BW1825" s="5">
        <v>2088107.65</v>
      </c>
      <c r="BX1825" s="5">
        <v>0</v>
      </c>
      <c r="BY1825" s="5">
        <v>0</v>
      </c>
      <c r="BZ1825" s="5">
        <v>0</v>
      </c>
      <c r="CA1825" s="5">
        <v>558073.30000000005</v>
      </c>
      <c r="CB1825" s="5">
        <v>529625</v>
      </c>
      <c r="CC1825" s="5">
        <v>0</v>
      </c>
      <c r="CD1825" s="5">
        <v>0</v>
      </c>
      <c r="CE1825" s="24">
        <v>78169448.560000002</v>
      </c>
    </row>
    <row r="1826" spans="2:83" ht="14.5" thickTop="1" thickBot="1" x14ac:dyDescent="0.35">
      <c r="B1826" s="25" t="s">
        <v>3239</v>
      </c>
      <c r="C1826" s="29">
        <v>3</v>
      </c>
      <c r="D1826" s="29" t="s">
        <v>3467</v>
      </c>
      <c r="E1826" s="26">
        <v>3008078091</v>
      </c>
      <c r="F1826" s="25" t="s">
        <v>3468</v>
      </c>
      <c r="G1826" s="5">
        <v>0</v>
      </c>
      <c r="H1826" s="5">
        <v>1241807.73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384600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5">
        <v>0</v>
      </c>
      <c r="Y1826" s="5">
        <v>42324253</v>
      </c>
      <c r="Z1826" s="5">
        <v>0</v>
      </c>
      <c r="AA1826" s="5">
        <v>0</v>
      </c>
      <c r="AB1826" s="5">
        <v>80475498.430000007</v>
      </c>
      <c r="AC1826" s="5">
        <v>0</v>
      </c>
      <c r="AD1826" s="5">
        <v>3601954.66</v>
      </c>
      <c r="AE1826" s="5">
        <v>0</v>
      </c>
      <c r="AF1826" s="5">
        <v>0</v>
      </c>
      <c r="AG1826" s="5">
        <v>0</v>
      </c>
      <c r="AH1826" s="5">
        <v>0</v>
      </c>
      <c r="AI1826" s="5">
        <v>0</v>
      </c>
      <c r="AJ1826" s="5">
        <v>24926318.800000001</v>
      </c>
      <c r="AK1826" s="5">
        <v>0</v>
      </c>
      <c r="AL1826" s="5">
        <v>0</v>
      </c>
      <c r="AM1826" s="5">
        <v>0</v>
      </c>
      <c r="AN1826" s="5">
        <v>0</v>
      </c>
      <c r="AO1826" s="5">
        <v>28718218.030000001</v>
      </c>
      <c r="AP1826" s="5">
        <v>0</v>
      </c>
      <c r="AQ1826" s="5">
        <v>0</v>
      </c>
      <c r="AR1826" s="5">
        <v>0</v>
      </c>
      <c r="AS1826" s="5">
        <v>0</v>
      </c>
      <c r="AT1826" s="5">
        <v>437602.26</v>
      </c>
      <c r="AU1826" s="5">
        <v>0</v>
      </c>
      <c r="AV1826" s="5">
        <v>0</v>
      </c>
      <c r="AW1826" s="5">
        <v>0</v>
      </c>
      <c r="AX1826" s="5">
        <v>0</v>
      </c>
      <c r="AY1826" s="5">
        <v>0</v>
      </c>
      <c r="AZ1826" s="5">
        <v>0</v>
      </c>
      <c r="BA1826" s="5">
        <v>0</v>
      </c>
      <c r="BB1826" s="5">
        <v>0</v>
      </c>
      <c r="BC1826" s="5">
        <v>0</v>
      </c>
      <c r="BD1826" s="5">
        <v>0</v>
      </c>
      <c r="BE1826" s="5">
        <v>0</v>
      </c>
      <c r="BF1826" s="5">
        <v>0</v>
      </c>
      <c r="BG1826" s="5">
        <v>0</v>
      </c>
      <c r="BH1826" s="5">
        <v>0</v>
      </c>
      <c r="BI1826" s="5">
        <v>0</v>
      </c>
      <c r="BJ1826" s="5">
        <v>0</v>
      </c>
      <c r="BK1826" s="5">
        <v>0</v>
      </c>
      <c r="BL1826" s="5">
        <v>223206.43</v>
      </c>
      <c r="BM1826" s="5">
        <v>0</v>
      </c>
      <c r="BN1826" s="5">
        <v>5643894.5700000003</v>
      </c>
      <c r="BO1826" s="5">
        <v>0</v>
      </c>
      <c r="BP1826" s="5">
        <v>0</v>
      </c>
      <c r="BQ1826" s="5">
        <v>0</v>
      </c>
      <c r="BR1826" s="5">
        <v>0</v>
      </c>
      <c r="BS1826" s="5">
        <v>0</v>
      </c>
      <c r="BT1826" s="5">
        <v>0</v>
      </c>
      <c r="BU1826" s="5">
        <v>0</v>
      </c>
      <c r="BV1826" s="5">
        <v>0</v>
      </c>
      <c r="BW1826" s="5">
        <v>0</v>
      </c>
      <c r="BX1826" s="5">
        <v>10025385.02</v>
      </c>
      <c r="BY1826" s="5">
        <v>0</v>
      </c>
      <c r="BZ1826" s="5">
        <v>0</v>
      </c>
      <c r="CA1826" s="5">
        <v>0</v>
      </c>
      <c r="CB1826" s="5">
        <v>972579.41</v>
      </c>
      <c r="CC1826" s="5">
        <v>0</v>
      </c>
      <c r="CD1826" s="5">
        <v>0</v>
      </c>
      <c r="CE1826" s="24">
        <v>198975318.34</v>
      </c>
    </row>
    <row r="1827" spans="2:83" ht="14.5" thickTop="1" thickBot="1" x14ac:dyDescent="0.35">
      <c r="B1827" s="25" t="s">
        <v>3239</v>
      </c>
      <c r="C1827" s="29">
        <v>3</v>
      </c>
      <c r="D1827" s="29" t="s">
        <v>3314</v>
      </c>
      <c r="E1827" s="26">
        <v>3008084738</v>
      </c>
      <c r="F1827" s="25" t="s">
        <v>3315</v>
      </c>
      <c r="G1827" s="5">
        <v>0</v>
      </c>
      <c r="H1827" s="5">
        <v>500405.25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50363258.82</v>
      </c>
      <c r="T1827" s="5">
        <v>1200818.6100000001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33817273.170000002</v>
      </c>
      <c r="AC1827" s="5">
        <v>0</v>
      </c>
      <c r="AD1827" s="5">
        <v>241286.09</v>
      </c>
      <c r="AE1827" s="5">
        <v>0</v>
      </c>
      <c r="AF1827" s="5">
        <v>0</v>
      </c>
      <c r="AG1827" s="5">
        <v>0</v>
      </c>
      <c r="AH1827" s="5">
        <v>0</v>
      </c>
      <c r="AI1827" s="5">
        <v>0</v>
      </c>
      <c r="AJ1827" s="5">
        <v>7058165.3200000003</v>
      </c>
      <c r="AK1827" s="5">
        <v>0</v>
      </c>
      <c r="AL1827" s="5">
        <v>0</v>
      </c>
      <c r="AM1827" s="5">
        <v>0</v>
      </c>
      <c r="AN1827" s="5">
        <v>0</v>
      </c>
      <c r="AO1827" s="5">
        <v>0</v>
      </c>
      <c r="AP1827" s="5">
        <v>0</v>
      </c>
      <c r="AQ1827" s="5">
        <v>0</v>
      </c>
      <c r="AR1827" s="5">
        <v>0</v>
      </c>
      <c r="AS1827" s="5">
        <v>0</v>
      </c>
      <c r="AT1827" s="5">
        <v>92206.81</v>
      </c>
      <c r="AU1827" s="5">
        <v>9614000</v>
      </c>
      <c r="AV1827" s="5">
        <v>0</v>
      </c>
      <c r="AW1827" s="5">
        <v>0</v>
      </c>
      <c r="AX1827" s="5">
        <v>0</v>
      </c>
      <c r="AY1827" s="5">
        <v>0</v>
      </c>
      <c r="AZ1827" s="5">
        <v>0</v>
      </c>
      <c r="BA1827" s="5">
        <v>0</v>
      </c>
      <c r="BB1827" s="5">
        <v>0</v>
      </c>
      <c r="BC1827" s="5">
        <v>0</v>
      </c>
      <c r="BD1827" s="5">
        <v>0</v>
      </c>
      <c r="BE1827" s="5">
        <v>0</v>
      </c>
      <c r="BF1827" s="5">
        <v>20271536.120000001</v>
      </c>
      <c r="BG1827" s="5">
        <v>0</v>
      </c>
      <c r="BH1827" s="5">
        <v>0</v>
      </c>
      <c r="BI1827" s="5">
        <v>0</v>
      </c>
      <c r="BJ1827" s="5">
        <v>0</v>
      </c>
      <c r="BK1827" s="5">
        <v>0</v>
      </c>
      <c r="BL1827" s="5">
        <v>0</v>
      </c>
      <c r="BM1827" s="5">
        <v>0</v>
      </c>
      <c r="BN1827" s="5">
        <v>1950724.41</v>
      </c>
      <c r="BO1827" s="5">
        <v>0</v>
      </c>
      <c r="BP1827" s="5">
        <v>0</v>
      </c>
      <c r="BQ1827" s="5">
        <v>0</v>
      </c>
      <c r="BR1827" s="5">
        <v>0</v>
      </c>
      <c r="BS1827" s="5">
        <v>0</v>
      </c>
      <c r="BT1827" s="5">
        <v>0</v>
      </c>
      <c r="BU1827" s="5">
        <v>0</v>
      </c>
      <c r="BV1827" s="5">
        <v>0</v>
      </c>
      <c r="BW1827" s="5">
        <v>0</v>
      </c>
      <c r="BX1827" s="5">
        <v>4667921.72</v>
      </c>
      <c r="BY1827" s="5">
        <v>0</v>
      </c>
      <c r="BZ1827" s="5">
        <v>0</v>
      </c>
      <c r="CA1827" s="5">
        <v>0</v>
      </c>
      <c r="CB1827" s="5">
        <v>2335288.8199999998</v>
      </c>
      <c r="CC1827" s="5">
        <v>0</v>
      </c>
      <c r="CD1827" s="5">
        <v>0</v>
      </c>
      <c r="CE1827" s="24">
        <v>132112885.13999999</v>
      </c>
    </row>
    <row r="1828" spans="2:83" ht="14.5" thickTop="1" thickBot="1" x14ac:dyDescent="0.35">
      <c r="B1828" s="25" t="s">
        <v>3239</v>
      </c>
      <c r="C1828" s="29">
        <v>3</v>
      </c>
      <c r="D1828" s="29" t="s">
        <v>3316</v>
      </c>
      <c r="E1828" s="26">
        <v>3008297087</v>
      </c>
      <c r="F1828" s="25" t="s">
        <v>3317</v>
      </c>
      <c r="G1828" s="5">
        <v>0</v>
      </c>
      <c r="H1828" s="5">
        <v>37792.559999999998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574818.91</v>
      </c>
      <c r="AC1828" s="5">
        <v>0</v>
      </c>
      <c r="AD1828" s="5">
        <v>-2407.63</v>
      </c>
      <c r="AE1828" s="5">
        <v>0</v>
      </c>
      <c r="AF1828" s="5">
        <v>0</v>
      </c>
      <c r="AG1828" s="5">
        <v>0</v>
      </c>
      <c r="AH1828" s="5">
        <v>0</v>
      </c>
      <c r="AI1828" s="5">
        <v>0</v>
      </c>
      <c r="AJ1828" s="5">
        <v>0</v>
      </c>
      <c r="AK1828" s="5">
        <v>0</v>
      </c>
      <c r="AL1828" s="5">
        <v>0</v>
      </c>
      <c r="AM1828" s="5">
        <v>0</v>
      </c>
      <c r="AN1828" s="5">
        <v>0</v>
      </c>
      <c r="AO1828" s="5">
        <v>0</v>
      </c>
      <c r="AP1828" s="5">
        <v>0</v>
      </c>
      <c r="AQ1828" s="5">
        <v>0</v>
      </c>
      <c r="AR1828" s="5">
        <v>0</v>
      </c>
      <c r="AS1828" s="5">
        <v>0</v>
      </c>
      <c r="AT1828" s="5">
        <v>92658.27</v>
      </c>
      <c r="AU1828" s="5">
        <v>0</v>
      </c>
      <c r="AV1828" s="5">
        <v>0</v>
      </c>
      <c r="AW1828" s="5">
        <v>0</v>
      </c>
      <c r="AX1828" s="5">
        <v>0</v>
      </c>
      <c r="AY1828" s="5">
        <v>0</v>
      </c>
      <c r="AZ1828" s="5">
        <v>0</v>
      </c>
      <c r="BA1828" s="5">
        <v>0</v>
      </c>
      <c r="BB1828" s="5">
        <v>0</v>
      </c>
      <c r="BC1828" s="5">
        <v>0</v>
      </c>
      <c r="BD1828" s="5">
        <v>0</v>
      </c>
      <c r="BE1828" s="5">
        <v>0</v>
      </c>
      <c r="BF1828" s="5">
        <v>0</v>
      </c>
      <c r="BG1828" s="5">
        <v>0</v>
      </c>
      <c r="BH1828" s="5">
        <v>0</v>
      </c>
      <c r="BI1828" s="5">
        <v>0</v>
      </c>
      <c r="BJ1828" s="5">
        <v>0</v>
      </c>
      <c r="BK1828" s="5">
        <v>0</v>
      </c>
      <c r="BL1828" s="5">
        <v>166993</v>
      </c>
      <c r="BM1828" s="5">
        <v>0</v>
      </c>
      <c r="BN1828" s="5">
        <v>281724.11</v>
      </c>
      <c r="BO1828" s="5">
        <v>0</v>
      </c>
      <c r="BP1828" s="5">
        <v>0</v>
      </c>
      <c r="BQ1828" s="5">
        <v>0</v>
      </c>
      <c r="BR1828" s="5">
        <v>0</v>
      </c>
      <c r="BS1828" s="5">
        <v>0</v>
      </c>
      <c r="BT1828" s="5">
        <v>0</v>
      </c>
      <c r="BU1828" s="5">
        <v>0</v>
      </c>
      <c r="BV1828" s="5">
        <v>0</v>
      </c>
      <c r="BW1828" s="5">
        <v>0</v>
      </c>
      <c r="BX1828" s="5">
        <v>28583.37</v>
      </c>
      <c r="BY1828" s="5">
        <v>0</v>
      </c>
      <c r="BZ1828" s="5">
        <v>0</v>
      </c>
      <c r="CA1828" s="5">
        <v>0</v>
      </c>
      <c r="CB1828" s="5">
        <v>0</v>
      </c>
      <c r="CC1828" s="5">
        <v>0</v>
      </c>
      <c r="CD1828" s="5">
        <v>0</v>
      </c>
      <c r="CE1828" s="24">
        <v>1180162.5900000001</v>
      </c>
    </row>
    <row r="1829" spans="2:83" ht="14.5" thickTop="1" thickBot="1" x14ac:dyDescent="0.35">
      <c r="B1829" s="25" t="s">
        <v>3239</v>
      </c>
      <c r="C1829" s="29">
        <v>3</v>
      </c>
      <c r="D1829" s="29" t="s">
        <v>3318</v>
      </c>
      <c r="E1829" s="26">
        <v>3008193220</v>
      </c>
      <c r="F1829" s="25" t="s">
        <v>3319</v>
      </c>
      <c r="G1829" s="5">
        <v>0</v>
      </c>
      <c r="H1829" s="5">
        <v>4915370.88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487444.45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0</v>
      </c>
      <c r="AI1829" s="5">
        <v>0</v>
      </c>
      <c r="AJ1829" s="5">
        <v>0</v>
      </c>
      <c r="AK1829" s="5">
        <v>0</v>
      </c>
      <c r="AL1829" s="5">
        <v>0</v>
      </c>
      <c r="AM1829" s="5">
        <v>0</v>
      </c>
      <c r="AN1829" s="5">
        <v>0</v>
      </c>
      <c r="AO1829" s="5">
        <v>0</v>
      </c>
      <c r="AP1829" s="5">
        <v>0</v>
      </c>
      <c r="AQ1829" s="5">
        <v>0</v>
      </c>
      <c r="AR1829" s="5">
        <v>0</v>
      </c>
      <c r="AS1829" s="5">
        <v>0</v>
      </c>
      <c r="AT1829" s="5">
        <v>261129.3</v>
      </c>
      <c r="AU1829" s="5">
        <v>0</v>
      </c>
      <c r="AV1829" s="5">
        <v>0</v>
      </c>
      <c r="AW1829" s="5">
        <v>0</v>
      </c>
      <c r="AX1829" s="5">
        <v>0</v>
      </c>
      <c r="AY1829" s="5">
        <v>0</v>
      </c>
      <c r="AZ1829" s="5">
        <v>0</v>
      </c>
      <c r="BA1829" s="5">
        <v>0</v>
      </c>
      <c r="BB1829" s="5">
        <v>0</v>
      </c>
      <c r="BC1829" s="5">
        <v>0</v>
      </c>
      <c r="BD1829" s="5">
        <v>0</v>
      </c>
      <c r="BE1829" s="5">
        <v>0</v>
      </c>
      <c r="BF1829" s="5">
        <v>0</v>
      </c>
      <c r="BG1829" s="5">
        <v>0</v>
      </c>
      <c r="BH1829" s="5">
        <v>0</v>
      </c>
      <c r="BI1829" s="5">
        <v>0</v>
      </c>
      <c r="BJ1829" s="5">
        <v>0</v>
      </c>
      <c r="BK1829" s="5">
        <v>0</v>
      </c>
      <c r="BL1829" s="5">
        <v>0</v>
      </c>
      <c r="BM1829" s="5">
        <v>0</v>
      </c>
      <c r="BN1829" s="5">
        <v>312370.87</v>
      </c>
      <c r="BO1829" s="5">
        <v>0</v>
      </c>
      <c r="BP1829" s="5">
        <v>0</v>
      </c>
      <c r="BQ1829" s="5">
        <v>0</v>
      </c>
      <c r="BR1829" s="5">
        <v>0</v>
      </c>
      <c r="BS1829" s="5">
        <v>0</v>
      </c>
      <c r="BT1829" s="5">
        <v>0</v>
      </c>
      <c r="BU1829" s="5">
        <v>0</v>
      </c>
      <c r="BV1829" s="5">
        <v>0</v>
      </c>
      <c r="BW1829" s="5">
        <v>0</v>
      </c>
      <c r="BX1829" s="5">
        <v>98685.47</v>
      </c>
      <c r="BY1829" s="5">
        <v>0</v>
      </c>
      <c r="BZ1829" s="5">
        <v>0</v>
      </c>
      <c r="CA1829" s="5">
        <v>0</v>
      </c>
      <c r="CB1829" s="5">
        <v>0</v>
      </c>
      <c r="CC1829" s="5">
        <v>0</v>
      </c>
      <c r="CD1829" s="5">
        <v>0</v>
      </c>
      <c r="CE1829" s="24">
        <v>6075000.9699999997</v>
      </c>
    </row>
    <row r="1830" spans="2:83" ht="14.5" thickTop="1" thickBot="1" x14ac:dyDescent="0.35">
      <c r="B1830" s="25" t="s">
        <v>3239</v>
      </c>
      <c r="C1830" s="29">
        <v>3</v>
      </c>
      <c r="D1830" s="29" t="s">
        <v>3320</v>
      </c>
      <c r="E1830" s="26">
        <v>3008350247</v>
      </c>
      <c r="F1830" s="25" t="s">
        <v>3321</v>
      </c>
      <c r="G1830" s="5">
        <v>0</v>
      </c>
      <c r="H1830" s="5">
        <v>2877850.1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3513894.18</v>
      </c>
      <c r="AC1830" s="5">
        <v>0</v>
      </c>
      <c r="AD1830" s="5">
        <v>608845.42000000004</v>
      </c>
      <c r="AE1830" s="5">
        <v>0</v>
      </c>
      <c r="AF1830" s="5">
        <v>470300</v>
      </c>
      <c r="AG1830" s="5">
        <v>0</v>
      </c>
      <c r="AH1830" s="5">
        <v>0</v>
      </c>
      <c r="AI1830" s="5">
        <v>0</v>
      </c>
      <c r="AJ1830" s="5">
        <v>0</v>
      </c>
      <c r="AK1830" s="5">
        <v>0</v>
      </c>
      <c r="AL1830" s="5">
        <v>0</v>
      </c>
      <c r="AM1830" s="5">
        <v>0</v>
      </c>
      <c r="AN1830" s="5">
        <v>0</v>
      </c>
      <c r="AO1830" s="5">
        <v>0</v>
      </c>
      <c r="AP1830" s="5">
        <v>0</v>
      </c>
      <c r="AQ1830" s="5">
        <v>0</v>
      </c>
      <c r="AR1830" s="5">
        <v>0</v>
      </c>
      <c r="AS1830" s="5">
        <v>0</v>
      </c>
      <c r="AT1830" s="5">
        <v>121722.9</v>
      </c>
      <c r="AU1830" s="5">
        <v>0</v>
      </c>
      <c r="AV1830" s="5">
        <v>0</v>
      </c>
      <c r="AW1830" s="5">
        <v>0</v>
      </c>
      <c r="AX1830" s="5">
        <v>0</v>
      </c>
      <c r="AY1830" s="5">
        <v>0</v>
      </c>
      <c r="AZ1830" s="5">
        <v>0</v>
      </c>
      <c r="BA1830" s="5">
        <v>0</v>
      </c>
      <c r="BB1830" s="5">
        <v>0</v>
      </c>
      <c r="BC1830" s="5">
        <v>0</v>
      </c>
      <c r="BD1830" s="5">
        <v>0</v>
      </c>
      <c r="BE1830" s="5">
        <v>0</v>
      </c>
      <c r="BF1830" s="5">
        <v>0</v>
      </c>
      <c r="BG1830" s="5">
        <v>0</v>
      </c>
      <c r="BH1830" s="5">
        <v>0</v>
      </c>
      <c r="BI1830" s="5">
        <v>0</v>
      </c>
      <c r="BJ1830" s="5">
        <v>0</v>
      </c>
      <c r="BK1830" s="5">
        <v>0</v>
      </c>
      <c r="BL1830" s="5">
        <v>0</v>
      </c>
      <c r="BM1830" s="5">
        <v>0</v>
      </c>
      <c r="BN1830" s="5">
        <v>1592202.17</v>
      </c>
      <c r="BO1830" s="5">
        <v>0</v>
      </c>
      <c r="BP1830" s="5">
        <v>249836.77</v>
      </c>
      <c r="BQ1830" s="5">
        <v>0</v>
      </c>
      <c r="BR1830" s="5">
        <v>0</v>
      </c>
      <c r="BS1830" s="5">
        <v>0</v>
      </c>
      <c r="BT1830" s="5">
        <v>0</v>
      </c>
      <c r="BU1830" s="5">
        <v>0</v>
      </c>
      <c r="BV1830" s="5">
        <v>0</v>
      </c>
      <c r="BW1830" s="5">
        <v>0</v>
      </c>
      <c r="BX1830" s="5">
        <v>472991.77</v>
      </c>
      <c r="BY1830" s="5">
        <v>0</v>
      </c>
      <c r="BZ1830" s="5">
        <v>0</v>
      </c>
      <c r="CA1830" s="5">
        <v>0</v>
      </c>
      <c r="CB1830" s="5">
        <v>671770</v>
      </c>
      <c r="CC1830" s="5">
        <v>0</v>
      </c>
      <c r="CD1830" s="5">
        <v>0</v>
      </c>
      <c r="CE1830" s="24">
        <v>10579413.309999999</v>
      </c>
    </row>
    <row r="1831" spans="2:83" ht="14.5" thickTop="1" thickBot="1" x14ac:dyDescent="0.35">
      <c r="B1831" s="25" t="s">
        <v>3239</v>
      </c>
      <c r="C1831" s="29">
        <v>3</v>
      </c>
      <c r="D1831" s="29" t="s">
        <v>3322</v>
      </c>
      <c r="E1831" s="26">
        <v>3008689505</v>
      </c>
      <c r="F1831" s="25" t="s">
        <v>3323</v>
      </c>
      <c r="G1831" s="5">
        <v>0</v>
      </c>
      <c r="H1831" s="5">
        <v>138113.49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39776181.420000002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0</v>
      </c>
      <c r="AI1831" s="5">
        <v>0</v>
      </c>
      <c r="AJ1831" s="5">
        <v>9999031.1500000004</v>
      </c>
      <c r="AK1831" s="5">
        <v>0</v>
      </c>
      <c r="AL1831" s="5">
        <v>0</v>
      </c>
      <c r="AM1831" s="5">
        <v>0</v>
      </c>
      <c r="AN1831" s="5">
        <v>0</v>
      </c>
      <c r="AO1831" s="5">
        <v>0</v>
      </c>
      <c r="AP1831" s="5">
        <v>0</v>
      </c>
      <c r="AQ1831" s="5">
        <v>0</v>
      </c>
      <c r="AR1831" s="5">
        <v>0</v>
      </c>
      <c r="AS1831" s="5">
        <v>0</v>
      </c>
      <c r="AT1831" s="5">
        <v>61757.79</v>
      </c>
      <c r="AU1831" s="5">
        <v>0</v>
      </c>
      <c r="AV1831" s="5">
        <v>0</v>
      </c>
      <c r="AW1831" s="5">
        <v>0</v>
      </c>
      <c r="AX1831" s="5">
        <v>0</v>
      </c>
      <c r="AY1831" s="5">
        <v>0</v>
      </c>
      <c r="AZ1831" s="5">
        <v>0</v>
      </c>
      <c r="BA1831" s="5">
        <v>0</v>
      </c>
      <c r="BB1831" s="5">
        <v>0</v>
      </c>
      <c r="BC1831" s="5">
        <v>0</v>
      </c>
      <c r="BD1831" s="5">
        <v>0</v>
      </c>
      <c r="BE1831" s="5">
        <v>0</v>
      </c>
      <c r="BF1831" s="5">
        <v>0</v>
      </c>
      <c r="BG1831" s="5">
        <v>0</v>
      </c>
      <c r="BH1831" s="5">
        <v>0</v>
      </c>
      <c r="BI1831" s="5">
        <v>0</v>
      </c>
      <c r="BJ1831" s="5">
        <v>0</v>
      </c>
      <c r="BK1831" s="5">
        <v>0</v>
      </c>
      <c r="BL1831" s="5">
        <v>0</v>
      </c>
      <c r="BM1831" s="5">
        <v>0</v>
      </c>
      <c r="BN1831" s="5">
        <v>2709980.29</v>
      </c>
      <c r="BO1831" s="5">
        <v>0</v>
      </c>
      <c r="BP1831" s="5">
        <v>0</v>
      </c>
      <c r="BQ1831" s="5">
        <v>0</v>
      </c>
      <c r="BR1831" s="5">
        <v>0</v>
      </c>
      <c r="BS1831" s="5">
        <v>0</v>
      </c>
      <c r="BT1831" s="5">
        <v>0</v>
      </c>
      <c r="BU1831" s="5">
        <v>0</v>
      </c>
      <c r="BV1831" s="5">
        <v>0</v>
      </c>
      <c r="BW1831" s="5">
        <v>0</v>
      </c>
      <c r="BX1831" s="5">
        <v>1298354.8400000001</v>
      </c>
      <c r="BY1831" s="5">
        <v>0</v>
      </c>
      <c r="BZ1831" s="5">
        <v>0</v>
      </c>
      <c r="CA1831" s="5">
        <v>0</v>
      </c>
      <c r="CB1831" s="5">
        <v>0</v>
      </c>
      <c r="CC1831" s="5">
        <v>0</v>
      </c>
      <c r="CD1831" s="5">
        <v>0</v>
      </c>
      <c r="CE1831" s="24">
        <v>53983418.980000004</v>
      </c>
    </row>
    <row r="1832" spans="2:83" ht="14.5" thickTop="1" thickBot="1" x14ac:dyDescent="0.35">
      <c r="B1832" s="25" t="s">
        <v>3239</v>
      </c>
      <c r="C1832" s="29">
        <v>4</v>
      </c>
      <c r="D1832" s="29" t="s">
        <v>3324</v>
      </c>
      <c r="E1832" s="26">
        <v>3008117100</v>
      </c>
      <c r="F1832" s="25" t="s">
        <v>3325</v>
      </c>
      <c r="G1832" s="5">
        <v>0</v>
      </c>
      <c r="H1832" s="5">
        <v>2946225.55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7055168.0800000001</v>
      </c>
      <c r="AC1832" s="5">
        <v>0</v>
      </c>
      <c r="AD1832" s="5">
        <v>84714.86</v>
      </c>
      <c r="AE1832" s="5">
        <v>0</v>
      </c>
      <c r="AF1832" s="5">
        <v>0</v>
      </c>
      <c r="AG1832" s="5">
        <v>0</v>
      </c>
      <c r="AH1832" s="5">
        <v>0</v>
      </c>
      <c r="AI1832" s="5">
        <v>0</v>
      </c>
      <c r="AJ1832" s="5">
        <v>1709192.8</v>
      </c>
      <c r="AK1832" s="5">
        <v>0</v>
      </c>
      <c r="AL1832" s="5">
        <v>0</v>
      </c>
      <c r="AM1832" s="5">
        <v>0</v>
      </c>
      <c r="AN1832" s="5">
        <v>0</v>
      </c>
      <c r="AO1832" s="5">
        <v>0</v>
      </c>
      <c r="AP1832" s="5">
        <v>15079</v>
      </c>
      <c r="AQ1832" s="5">
        <v>0</v>
      </c>
      <c r="AR1832" s="5">
        <v>0</v>
      </c>
      <c r="AS1832" s="5">
        <v>0</v>
      </c>
      <c r="AT1832" s="5">
        <v>244959.87</v>
      </c>
      <c r="AU1832" s="5">
        <v>0</v>
      </c>
      <c r="AV1832" s="5">
        <v>0</v>
      </c>
      <c r="AW1832" s="5">
        <v>0</v>
      </c>
      <c r="AX1832" s="5">
        <v>0</v>
      </c>
      <c r="AY1832" s="5">
        <v>0</v>
      </c>
      <c r="AZ1832" s="5">
        <v>0</v>
      </c>
      <c r="BA1832" s="5">
        <v>0</v>
      </c>
      <c r="BB1832" s="5">
        <v>0</v>
      </c>
      <c r="BC1832" s="5">
        <v>0</v>
      </c>
      <c r="BD1832" s="5">
        <v>0</v>
      </c>
      <c r="BE1832" s="5">
        <v>0</v>
      </c>
      <c r="BF1832" s="5">
        <v>0</v>
      </c>
      <c r="BG1832" s="5">
        <v>0</v>
      </c>
      <c r="BH1832" s="5">
        <v>0</v>
      </c>
      <c r="BI1832" s="5">
        <v>0</v>
      </c>
      <c r="BJ1832" s="5">
        <v>0</v>
      </c>
      <c r="BK1832" s="5">
        <v>0</v>
      </c>
      <c r="BL1832" s="5">
        <v>0</v>
      </c>
      <c r="BM1832" s="5">
        <v>0</v>
      </c>
      <c r="BN1832" s="5">
        <v>1471552.63</v>
      </c>
      <c r="BO1832" s="5">
        <v>0</v>
      </c>
      <c r="BP1832" s="5">
        <v>0</v>
      </c>
      <c r="BQ1832" s="5">
        <v>0</v>
      </c>
      <c r="BR1832" s="5">
        <v>0</v>
      </c>
      <c r="BS1832" s="5">
        <v>0</v>
      </c>
      <c r="BT1832" s="5">
        <v>0</v>
      </c>
      <c r="BU1832" s="5">
        <v>0</v>
      </c>
      <c r="BV1832" s="5">
        <v>0</v>
      </c>
      <c r="BW1832" s="5">
        <v>0</v>
      </c>
      <c r="BX1832" s="5">
        <v>4154.66</v>
      </c>
      <c r="BY1832" s="5">
        <v>0</v>
      </c>
      <c r="BZ1832" s="5">
        <v>0</v>
      </c>
      <c r="CA1832" s="5">
        <v>0</v>
      </c>
      <c r="CB1832" s="5">
        <v>116776.35</v>
      </c>
      <c r="CC1832" s="5">
        <v>0</v>
      </c>
      <c r="CD1832" s="5">
        <v>0</v>
      </c>
      <c r="CE1832" s="24">
        <v>13647823.799999999</v>
      </c>
    </row>
    <row r="1833" spans="2:83" ht="14.5" thickTop="1" thickBot="1" x14ac:dyDescent="0.35">
      <c r="B1833" s="25" t="s">
        <v>3239</v>
      </c>
      <c r="C1833" s="29">
        <v>4</v>
      </c>
      <c r="D1833" s="29" t="s">
        <v>3326</v>
      </c>
      <c r="E1833" s="26">
        <v>3008078249</v>
      </c>
      <c r="F1833" s="25" t="s">
        <v>3327</v>
      </c>
      <c r="G1833" s="5">
        <v>0</v>
      </c>
      <c r="H1833" s="5">
        <v>107752.82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  <c r="AB1833" s="5">
        <v>471151.17</v>
      </c>
      <c r="AC1833" s="5">
        <v>0</v>
      </c>
      <c r="AD1833" s="5">
        <v>462343.95</v>
      </c>
      <c r="AE1833" s="5">
        <v>0</v>
      </c>
      <c r="AF1833" s="5">
        <v>0</v>
      </c>
      <c r="AG1833" s="5">
        <v>0</v>
      </c>
      <c r="AH1833" s="5">
        <v>0</v>
      </c>
      <c r="AI1833" s="5">
        <v>0</v>
      </c>
      <c r="AJ1833" s="5">
        <v>0</v>
      </c>
      <c r="AK1833" s="5">
        <v>0</v>
      </c>
      <c r="AL1833" s="5">
        <v>0</v>
      </c>
      <c r="AM1833" s="5">
        <v>0</v>
      </c>
      <c r="AN1833" s="5">
        <v>0</v>
      </c>
      <c r="AO1833" s="5">
        <v>0</v>
      </c>
      <c r="AP1833" s="5">
        <v>0</v>
      </c>
      <c r="AQ1833" s="5">
        <v>0</v>
      </c>
      <c r="AR1833" s="5">
        <v>0</v>
      </c>
      <c r="AS1833" s="5">
        <v>0</v>
      </c>
      <c r="AT1833" s="5">
        <v>3.85</v>
      </c>
      <c r="AU1833" s="5">
        <v>0</v>
      </c>
      <c r="AV1833" s="5">
        <v>0</v>
      </c>
      <c r="AW1833" s="5">
        <v>0</v>
      </c>
      <c r="AX1833" s="5">
        <v>0</v>
      </c>
      <c r="AY1833" s="5">
        <v>0</v>
      </c>
      <c r="AZ1833" s="5">
        <v>10151.049999999999</v>
      </c>
      <c r="BA1833" s="5">
        <v>0</v>
      </c>
      <c r="BB1833" s="5">
        <v>0</v>
      </c>
      <c r="BC1833" s="5">
        <v>0</v>
      </c>
      <c r="BD1833" s="5">
        <v>0</v>
      </c>
      <c r="BE1833" s="5">
        <v>0</v>
      </c>
      <c r="BF1833" s="5">
        <v>0</v>
      </c>
      <c r="BG1833" s="5">
        <v>0</v>
      </c>
      <c r="BH1833" s="5">
        <v>0</v>
      </c>
      <c r="BI1833" s="5">
        <v>0</v>
      </c>
      <c r="BJ1833" s="5">
        <v>0</v>
      </c>
      <c r="BK1833" s="5">
        <v>0</v>
      </c>
      <c r="BL1833" s="5">
        <v>0</v>
      </c>
      <c r="BM1833" s="5">
        <v>0</v>
      </c>
      <c r="BN1833" s="5">
        <v>169214.17</v>
      </c>
      <c r="BO1833" s="5">
        <v>0</v>
      </c>
      <c r="BP1833" s="5">
        <v>0</v>
      </c>
      <c r="BQ1833" s="5">
        <v>0</v>
      </c>
      <c r="BR1833" s="5">
        <v>0</v>
      </c>
      <c r="BS1833" s="5">
        <v>0</v>
      </c>
      <c r="BT1833" s="5">
        <v>0</v>
      </c>
      <c r="BU1833" s="5">
        <v>0</v>
      </c>
      <c r="BV1833" s="5">
        <v>0</v>
      </c>
      <c r="BW1833" s="5">
        <v>0</v>
      </c>
      <c r="BX1833" s="5">
        <v>0</v>
      </c>
      <c r="BY1833" s="5">
        <v>0</v>
      </c>
      <c r="BZ1833" s="5">
        <v>0</v>
      </c>
      <c r="CA1833" s="5">
        <v>0</v>
      </c>
      <c r="CB1833" s="5">
        <v>0</v>
      </c>
      <c r="CC1833" s="5">
        <v>0</v>
      </c>
      <c r="CD1833" s="5">
        <v>0</v>
      </c>
      <c r="CE1833" s="24">
        <v>1220617.0099999998</v>
      </c>
    </row>
    <row r="1834" spans="2:83" ht="14.5" thickTop="1" thickBot="1" x14ac:dyDescent="0.35">
      <c r="B1834" s="25" t="s">
        <v>3239</v>
      </c>
      <c r="C1834" s="29">
        <v>4</v>
      </c>
      <c r="D1834" s="29" t="s">
        <v>3328</v>
      </c>
      <c r="E1834" s="26">
        <v>3008116699</v>
      </c>
      <c r="F1834" s="25" t="s">
        <v>3329</v>
      </c>
      <c r="G1834" s="5">
        <v>0</v>
      </c>
      <c r="H1834" s="5">
        <v>70640.41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5">
        <v>0</v>
      </c>
      <c r="AB1834" s="5">
        <v>3517598.11</v>
      </c>
      <c r="AC1834" s="5">
        <v>0</v>
      </c>
      <c r="AD1834" s="5">
        <v>77396.03</v>
      </c>
      <c r="AE1834" s="5">
        <v>0</v>
      </c>
      <c r="AF1834" s="5">
        <v>0</v>
      </c>
      <c r="AG1834" s="5">
        <v>0</v>
      </c>
      <c r="AH1834" s="5">
        <v>0</v>
      </c>
      <c r="AI1834" s="5">
        <v>0</v>
      </c>
      <c r="AJ1834" s="5">
        <v>0</v>
      </c>
      <c r="AK1834" s="5">
        <v>0</v>
      </c>
      <c r="AL1834" s="5">
        <v>0</v>
      </c>
      <c r="AM1834" s="5">
        <v>0</v>
      </c>
      <c r="AN1834" s="5">
        <v>0</v>
      </c>
      <c r="AO1834" s="5">
        <v>0</v>
      </c>
      <c r="AP1834" s="5">
        <v>0</v>
      </c>
      <c r="AQ1834" s="5">
        <v>0</v>
      </c>
      <c r="AR1834" s="5">
        <v>0</v>
      </c>
      <c r="AS1834" s="5">
        <v>0</v>
      </c>
      <c r="AT1834" s="5">
        <v>115352.31</v>
      </c>
      <c r="AU1834" s="5">
        <v>0</v>
      </c>
      <c r="AV1834" s="5">
        <v>0</v>
      </c>
      <c r="AW1834" s="5">
        <v>0</v>
      </c>
      <c r="AX1834" s="5">
        <v>0</v>
      </c>
      <c r="AY1834" s="5">
        <v>0</v>
      </c>
      <c r="AZ1834" s="5">
        <v>0</v>
      </c>
      <c r="BA1834" s="5">
        <v>0</v>
      </c>
      <c r="BB1834" s="5">
        <v>0</v>
      </c>
      <c r="BC1834" s="5">
        <v>0</v>
      </c>
      <c r="BD1834" s="5">
        <v>0</v>
      </c>
      <c r="BE1834" s="5">
        <v>0</v>
      </c>
      <c r="BF1834" s="5">
        <v>0</v>
      </c>
      <c r="BG1834" s="5">
        <v>0</v>
      </c>
      <c r="BH1834" s="5">
        <v>0</v>
      </c>
      <c r="BI1834" s="5">
        <v>0</v>
      </c>
      <c r="BJ1834" s="5">
        <v>0</v>
      </c>
      <c r="BK1834" s="5">
        <v>0</v>
      </c>
      <c r="BL1834" s="5">
        <v>0</v>
      </c>
      <c r="BM1834" s="5">
        <v>0</v>
      </c>
      <c r="BN1834" s="5">
        <v>637268.23</v>
      </c>
      <c r="BO1834" s="5">
        <v>0</v>
      </c>
      <c r="BP1834" s="5">
        <v>0</v>
      </c>
      <c r="BQ1834" s="5">
        <v>0</v>
      </c>
      <c r="BR1834" s="5">
        <v>0</v>
      </c>
      <c r="BS1834" s="5">
        <v>0</v>
      </c>
      <c r="BT1834" s="5">
        <v>0</v>
      </c>
      <c r="BU1834" s="5">
        <v>0</v>
      </c>
      <c r="BV1834" s="5">
        <v>0</v>
      </c>
      <c r="BW1834" s="5">
        <v>0</v>
      </c>
      <c r="BX1834" s="5">
        <v>4554.72</v>
      </c>
      <c r="BY1834" s="5">
        <v>0</v>
      </c>
      <c r="BZ1834" s="5">
        <v>0</v>
      </c>
      <c r="CA1834" s="5">
        <v>0</v>
      </c>
      <c r="CB1834" s="5">
        <v>0</v>
      </c>
      <c r="CC1834" s="5">
        <v>0</v>
      </c>
      <c r="CD1834" s="5">
        <v>0</v>
      </c>
      <c r="CE1834" s="24">
        <v>4422809.8099999996</v>
      </c>
    </row>
    <row r="1835" spans="2:83" ht="14.5" thickTop="1" thickBot="1" x14ac:dyDescent="0.35">
      <c r="B1835" s="25" t="s">
        <v>3239</v>
      </c>
      <c r="C1835" s="29">
        <v>4</v>
      </c>
      <c r="D1835" s="29" t="s">
        <v>3330</v>
      </c>
      <c r="E1835" s="26">
        <v>3008105739</v>
      </c>
      <c r="F1835" s="25" t="s">
        <v>3331</v>
      </c>
      <c r="G1835" s="5">
        <v>492757.75</v>
      </c>
      <c r="H1835" s="5">
        <v>250000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1926749.1</v>
      </c>
      <c r="AB1835" s="5">
        <v>0</v>
      </c>
      <c r="AC1835" s="5">
        <v>144117.41</v>
      </c>
      <c r="AD1835" s="5">
        <v>0</v>
      </c>
      <c r="AE1835" s="5">
        <v>350357.3</v>
      </c>
      <c r="AF1835" s="5">
        <v>0</v>
      </c>
      <c r="AG1835" s="5">
        <v>934915.69</v>
      </c>
      <c r="AH1835" s="5">
        <v>0</v>
      </c>
      <c r="AI1835" s="5">
        <v>2056388.41</v>
      </c>
      <c r="AJ1835" s="5">
        <v>0</v>
      </c>
      <c r="AK1835" s="5">
        <v>0</v>
      </c>
      <c r="AL1835" s="5">
        <v>0</v>
      </c>
      <c r="AM1835" s="5">
        <v>0</v>
      </c>
      <c r="AN1835" s="5">
        <v>0</v>
      </c>
      <c r="AO1835" s="5">
        <v>0</v>
      </c>
      <c r="AP1835" s="5">
        <v>0</v>
      </c>
      <c r="AQ1835" s="5">
        <v>0</v>
      </c>
      <c r="AR1835" s="5">
        <v>0</v>
      </c>
      <c r="AS1835" s="5">
        <v>119759.53</v>
      </c>
      <c r="AT1835" s="5">
        <v>0</v>
      </c>
      <c r="AU1835" s="5">
        <v>0</v>
      </c>
      <c r="AV1835" s="5">
        <v>0</v>
      </c>
      <c r="AW1835" s="5">
        <v>0</v>
      </c>
      <c r="AX1835" s="5">
        <v>0</v>
      </c>
      <c r="AY1835" s="5">
        <v>0</v>
      </c>
      <c r="AZ1835" s="5">
        <v>0</v>
      </c>
      <c r="BA1835" s="5">
        <v>0</v>
      </c>
      <c r="BB1835" s="5">
        <v>0</v>
      </c>
      <c r="BC1835" s="5">
        <v>0</v>
      </c>
      <c r="BD1835" s="5">
        <v>0</v>
      </c>
      <c r="BE1835" s="5">
        <v>0</v>
      </c>
      <c r="BF1835" s="5">
        <v>0</v>
      </c>
      <c r="BG1835" s="5">
        <v>0</v>
      </c>
      <c r="BH1835" s="5">
        <v>0</v>
      </c>
      <c r="BI1835" s="5">
        <v>0</v>
      </c>
      <c r="BJ1835" s="5">
        <v>0</v>
      </c>
      <c r="BK1835" s="5">
        <v>0</v>
      </c>
      <c r="BL1835" s="5">
        <v>0</v>
      </c>
      <c r="BM1835" s="5">
        <v>599504.35</v>
      </c>
      <c r="BN1835" s="5">
        <v>0</v>
      </c>
      <c r="BO1835" s="5">
        <v>0</v>
      </c>
      <c r="BP1835" s="5">
        <v>0</v>
      </c>
      <c r="BQ1835" s="5">
        <v>0</v>
      </c>
      <c r="BR1835" s="5">
        <v>0</v>
      </c>
      <c r="BS1835" s="5">
        <v>0</v>
      </c>
      <c r="BT1835" s="5">
        <v>0</v>
      </c>
      <c r="BU1835" s="5">
        <v>0</v>
      </c>
      <c r="BV1835" s="5">
        <v>0</v>
      </c>
      <c r="BW1835" s="5">
        <v>56808.68</v>
      </c>
      <c r="BX1835" s="5">
        <v>0</v>
      </c>
      <c r="BY1835" s="5">
        <v>0</v>
      </c>
      <c r="BZ1835" s="5">
        <v>0</v>
      </c>
      <c r="CA1835" s="5">
        <v>143099.1</v>
      </c>
      <c r="CB1835" s="5">
        <v>12000</v>
      </c>
      <c r="CC1835" s="5">
        <v>0</v>
      </c>
      <c r="CD1835" s="5">
        <v>0</v>
      </c>
      <c r="CE1835" s="24">
        <v>7086457.3199999994</v>
      </c>
    </row>
    <row r="1836" spans="2:83" ht="14.5" thickTop="1" thickBot="1" x14ac:dyDescent="0.35">
      <c r="B1836" s="25" t="s">
        <v>3239</v>
      </c>
      <c r="C1836" s="29">
        <v>4</v>
      </c>
      <c r="D1836" s="29" t="s">
        <v>3401</v>
      </c>
      <c r="E1836" s="26">
        <v>3008056892</v>
      </c>
      <c r="F1836" s="25" t="s">
        <v>3402</v>
      </c>
      <c r="G1836" s="5">
        <v>836894.55</v>
      </c>
      <c r="H1836" s="5">
        <v>619026.29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13292834.789999999</v>
      </c>
      <c r="AB1836" s="5">
        <v>0</v>
      </c>
      <c r="AC1836" s="5">
        <v>0</v>
      </c>
      <c r="AD1836" s="5">
        <v>0</v>
      </c>
      <c r="AE1836" s="5">
        <v>0</v>
      </c>
      <c r="AF1836" s="5">
        <v>0</v>
      </c>
      <c r="AG1836" s="5">
        <v>1214490</v>
      </c>
      <c r="AH1836" s="5">
        <v>0</v>
      </c>
      <c r="AI1836" s="5">
        <v>0</v>
      </c>
      <c r="AJ1836" s="5">
        <v>0</v>
      </c>
      <c r="AK1836" s="5">
        <v>0</v>
      </c>
      <c r="AL1836" s="5">
        <v>0</v>
      </c>
      <c r="AM1836" s="5">
        <v>0</v>
      </c>
      <c r="AN1836" s="5">
        <v>0</v>
      </c>
      <c r="AO1836" s="5">
        <v>0</v>
      </c>
      <c r="AP1836" s="5">
        <v>0</v>
      </c>
      <c r="AQ1836" s="5">
        <v>0</v>
      </c>
      <c r="AR1836" s="5">
        <v>0</v>
      </c>
      <c r="AS1836" s="5">
        <v>46304.68</v>
      </c>
      <c r="AT1836" s="5">
        <v>0</v>
      </c>
      <c r="AU1836" s="5">
        <v>0</v>
      </c>
      <c r="AV1836" s="5">
        <v>0</v>
      </c>
      <c r="AW1836" s="5">
        <v>0</v>
      </c>
      <c r="AX1836" s="5">
        <v>0</v>
      </c>
      <c r="AY1836" s="5">
        <v>0</v>
      </c>
      <c r="AZ1836" s="5">
        <v>0</v>
      </c>
      <c r="BA1836" s="5">
        <v>0</v>
      </c>
      <c r="BB1836" s="5">
        <v>0</v>
      </c>
      <c r="BC1836" s="5">
        <v>0</v>
      </c>
      <c r="BD1836" s="5">
        <v>0</v>
      </c>
      <c r="BE1836" s="5">
        <v>0</v>
      </c>
      <c r="BF1836" s="5">
        <v>0</v>
      </c>
      <c r="BG1836" s="5">
        <v>0</v>
      </c>
      <c r="BH1836" s="5">
        <v>0</v>
      </c>
      <c r="BI1836" s="5">
        <v>0</v>
      </c>
      <c r="BJ1836" s="5">
        <v>0</v>
      </c>
      <c r="BK1836" s="5">
        <v>0</v>
      </c>
      <c r="BL1836" s="5">
        <v>0</v>
      </c>
      <c r="BM1836" s="5">
        <v>16969.03</v>
      </c>
      <c r="BN1836" s="5">
        <v>351716.06</v>
      </c>
      <c r="BO1836" s="5">
        <v>0</v>
      </c>
      <c r="BP1836" s="5">
        <v>0</v>
      </c>
      <c r="BQ1836" s="5">
        <v>0</v>
      </c>
      <c r="BR1836" s="5">
        <v>0</v>
      </c>
      <c r="BS1836" s="5">
        <v>0</v>
      </c>
      <c r="BT1836" s="5">
        <v>0</v>
      </c>
      <c r="BU1836" s="5">
        <v>0</v>
      </c>
      <c r="BV1836" s="5">
        <v>0</v>
      </c>
      <c r="BW1836" s="5">
        <v>16996</v>
      </c>
      <c r="BX1836" s="5">
        <v>0</v>
      </c>
      <c r="BY1836" s="5">
        <v>0</v>
      </c>
      <c r="BZ1836" s="5">
        <v>0</v>
      </c>
      <c r="CA1836" s="5">
        <v>0</v>
      </c>
      <c r="CB1836" s="5">
        <v>0</v>
      </c>
      <c r="CC1836" s="5">
        <v>0</v>
      </c>
      <c r="CD1836" s="5">
        <v>0</v>
      </c>
      <c r="CE1836" s="24">
        <v>16395231.399999999</v>
      </c>
    </row>
    <row r="1837" spans="2:83" ht="14.5" thickTop="1" thickBot="1" x14ac:dyDescent="0.35">
      <c r="B1837" s="25" t="s">
        <v>3239</v>
      </c>
      <c r="C1837" s="29">
        <v>4</v>
      </c>
      <c r="D1837" s="29" t="s">
        <v>3332</v>
      </c>
      <c r="E1837" s="26">
        <v>3008108964</v>
      </c>
      <c r="F1837" s="25" t="s">
        <v>3333</v>
      </c>
      <c r="G1837" s="5">
        <v>0</v>
      </c>
      <c r="H1837" s="5">
        <v>200533.16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2092723.68</v>
      </c>
      <c r="AC1837" s="5">
        <v>0</v>
      </c>
      <c r="AD1837" s="5">
        <v>155352.07</v>
      </c>
      <c r="AE1837" s="5">
        <v>0</v>
      </c>
      <c r="AF1837" s="5">
        <v>7.95</v>
      </c>
      <c r="AG1837" s="5">
        <v>0</v>
      </c>
      <c r="AH1837" s="5">
        <v>0</v>
      </c>
      <c r="AI1837" s="5">
        <v>0</v>
      </c>
      <c r="AJ1837" s="5">
        <v>0</v>
      </c>
      <c r="AK1837" s="5">
        <v>0</v>
      </c>
      <c r="AL1837" s="5">
        <v>0</v>
      </c>
      <c r="AM1837" s="5">
        <v>0</v>
      </c>
      <c r="AN1837" s="5">
        <v>0</v>
      </c>
      <c r="AO1837" s="5">
        <v>0</v>
      </c>
      <c r="AP1837" s="5">
        <v>0</v>
      </c>
      <c r="AQ1837" s="5">
        <v>0</v>
      </c>
      <c r="AR1837" s="5">
        <v>0</v>
      </c>
      <c r="AS1837" s="5">
        <v>0</v>
      </c>
      <c r="AT1837" s="5">
        <v>34738.269999999997</v>
      </c>
      <c r="AU1837" s="5">
        <v>0</v>
      </c>
      <c r="AV1837" s="5">
        <v>0</v>
      </c>
      <c r="AW1837" s="5">
        <v>0</v>
      </c>
      <c r="AX1837" s="5">
        <v>0</v>
      </c>
      <c r="AY1837" s="5">
        <v>0</v>
      </c>
      <c r="AZ1837" s="5">
        <v>0</v>
      </c>
      <c r="BA1837" s="5">
        <v>0</v>
      </c>
      <c r="BB1837" s="5">
        <v>0</v>
      </c>
      <c r="BC1837" s="5">
        <v>0</v>
      </c>
      <c r="BD1837" s="5">
        <v>0</v>
      </c>
      <c r="BE1837" s="5">
        <v>0</v>
      </c>
      <c r="BF1837" s="5">
        <v>0</v>
      </c>
      <c r="BG1837" s="5">
        <v>0</v>
      </c>
      <c r="BH1837" s="5">
        <v>0</v>
      </c>
      <c r="BI1837" s="5">
        <v>0</v>
      </c>
      <c r="BJ1837" s="5">
        <v>0</v>
      </c>
      <c r="BK1837" s="5">
        <v>0</v>
      </c>
      <c r="BL1837" s="5">
        <v>1363174.8</v>
      </c>
      <c r="BM1837" s="5">
        <v>0</v>
      </c>
      <c r="BN1837" s="5">
        <v>4606676.92</v>
      </c>
      <c r="BO1837" s="5">
        <v>0</v>
      </c>
      <c r="BP1837" s="5">
        <v>0</v>
      </c>
      <c r="BQ1837" s="5">
        <v>0</v>
      </c>
      <c r="BR1837" s="5">
        <v>0</v>
      </c>
      <c r="BS1837" s="5">
        <v>0</v>
      </c>
      <c r="BT1837" s="5">
        <v>0</v>
      </c>
      <c r="BU1837" s="5">
        <v>0</v>
      </c>
      <c r="BV1837" s="5">
        <v>0</v>
      </c>
      <c r="BW1837" s="5">
        <v>0</v>
      </c>
      <c r="BX1837" s="5">
        <v>86687.8</v>
      </c>
      <c r="BY1837" s="5">
        <v>0</v>
      </c>
      <c r="BZ1837" s="5">
        <v>0</v>
      </c>
      <c r="CA1837" s="5">
        <v>0</v>
      </c>
      <c r="CB1837" s="5">
        <v>0</v>
      </c>
      <c r="CC1837" s="5">
        <v>0</v>
      </c>
      <c r="CD1837" s="5">
        <v>0</v>
      </c>
      <c r="CE1837" s="24">
        <v>8539894.6500000004</v>
      </c>
    </row>
    <row r="1838" spans="2:83" ht="14.5" thickTop="1" thickBot="1" x14ac:dyDescent="0.35">
      <c r="B1838" s="25" t="s">
        <v>3239</v>
      </c>
      <c r="C1838" s="29">
        <v>4</v>
      </c>
      <c r="D1838" s="29" t="s">
        <v>3334</v>
      </c>
      <c r="E1838" s="26">
        <v>3008220124</v>
      </c>
      <c r="F1838" s="25" t="s">
        <v>3335</v>
      </c>
      <c r="G1838" s="5">
        <v>0</v>
      </c>
      <c r="H1838" s="5">
        <v>2624578.7400000002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  <c r="AB1838" s="5">
        <v>16421164.74</v>
      </c>
      <c r="AC1838" s="5">
        <v>0</v>
      </c>
      <c r="AD1838" s="5">
        <v>34021.74</v>
      </c>
      <c r="AE1838" s="5">
        <v>0</v>
      </c>
      <c r="AF1838" s="5">
        <v>998500</v>
      </c>
      <c r="AG1838" s="5">
        <v>0</v>
      </c>
      <c r="AH1838" s="5">
        <v>0</v>
      </c>
      <c r="AI1838" s="5">
        <v>0</v>
      </c>
      <c r="AJ1838" s="5">
        <v>0</v>
      </c>
      <c r="AK1838" s="5">
        <v>0</v>
      </c>
      <c r="AL1838" s="5">
        <v>0</v>
      </c>
      <c r="AM1838" s="5">
        <v>0</v>
      </c>
      <c r="AN1838" s="5">
        <v>0</v>
      </c>
      <c r="AO1838" s="5">
        <v>0</v>
      </c>
      <c r="AP1838" s="5">
        <v>0</v>
      </c>
      <c r="AQ1838" s="5">
        <v>0</v>
      </c>
      <c r="AR1838" s="5">
        <v>0</v>
      </c>
      <c r="AS1838" s="5">
        <v>0</v>
      </c>
      <c r="AT1838" s="5">
        <v>193723.81</v>
      </c>
      <c r="AU1838" s="5">
        <v>0</v>
      </c>
      <c r="AV1838" s="5">
        <v>0</v>
      </c>
      <c r="AW1838" s="5">
        <v>0</v>
      </c>
      <c r="AX1838" s="5">
        <v>0</v>
      </c>
      <c r="AY1838" s="5">
        <v>0</v>
      </c>
      <c r="AZ1838" s="5">
        <v>0</v>
      </c>
      <c r="BA1838" s="5">
        <v>0</v>
      </c>
      <c r="BB1838" s="5">
        <v>0</v>
      </c>
      <c r="BC1838" s="5">
        <v>0</v>
      </c>
      <c r="BD1838" s="5">
        <v>0</v>
      </c>
      <c r="BE1838" s="5">
        <v>0</v>
      </c>
      <c r="BF1838" s="5">
        <v>0</v>
      </c>
      <c r="BG1838" s="5">
        <v>0</v>
      </c>
      <c r="BH1838" s="5">
        <v>0</v>
      </c>
      <c r="BI1838" s="5">
        <v>0</v>
      </c>
      <c r="BJ1838" s="5">
        <v>0</v>
      </c>
      <c r="BK1838" s="5">
        <v>0</v>
      </c>
      <c r="BL1838" s="5">
        <v>0</v>
      </c>
      <c r="BM1838" s="5">
        <v>0</v>
      </c>
      <c r="BN1838" s="5">
        <v>9355436.1899999995</v>
      </c>
      <c r="BO1838" s="5">
        <v>0</v>
      </c>
      <c r="BP1838" s="5">
        <v>0</v>
      </c>
      <c r="BQ1838" s="5">
        <v>0</v>
      </c>
      <c r="BR1838" s="5">
        <v>0</v>
      </c>
      <c r="BS1838" s="5">
        <v>0</v>
      </c>
      <c r="BT1838" s="5">
        <v>0</v>
      </c>
      <c r="BU1838" s="5">
        <v>0</v>
      </c>
      <c r="BV1838" s="5">
        <v>0</v>
      </c>
      <c r="BW1838" s="5">
        <v>0</v>
      </c>
      <c r="BX1838" s="5">
        <v>1171412.44</v>
      </c>
      <c r="BY1838" s="5">
        <v>0</v>
      </c>
      <c r="BZ1838" s="5">
        <v>0</v>
      </c>
      <c r="CA1838" s="5">
        <v>0</v>
      </c>
      <c r="CB1838" s="5">
        <v>0</v>
      </c>
      <c r="CC1838" s="5">
        <v>0</v>
      </c>
      <c r="CD1838" s="5">
        <v>0</v>
      </c>
      <c r="CE1838" s="24">
        <v>30798837.66</v>
      </c>
    </row>
    <row r="1839" spans="2:83" ht="14.5" thickTop="1" thickBot="1" x14ac:dyDescent="0.35">
      <c r="B1839" s="25" t="s">
        <v>3239</v>
      </c>
      <c r="C1839" s="29">
        <v>4</v>
      </c>
      <c r="D1839" s="29" t="s">
        <v>3336</v>
      </c>
      <c r="E1839" s="26">
        <v>3008087456</v>
      </c>
      <c r="F1839" s="25" t="s">
        <v>3337</v>
      </c>
      <c r="G1839" s="5">
        <v>0</v>
      </c>
      <c r="H1839" s="5">
        <v>1585296.48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5">
        <v>4904985.2300000004</v>
      </c>
      <c r="AC1839" s="5">
        <v>0</v>
      </c>
      <c r="AD1839" s="5">
        <v>231845.76000000001</v>
      </c>
      <c r="AE1839" s="5">
        <v>0</v>
      </c>
      <c r="AF1839" s="5">
        <v>0</v>
      </c>
      <c r="AG1839" s="5">
        <v>0</v>
      </c>
      <c r="AH1839" s="5">
        <v>0</v>
      </c>
      <c r="AI1839" s="5">
        <v>0</v>
      </c>
      <c r="AJ1839" s="5">
        <v>1161922.51</v>
      </c>
      <c r="AK1839" s="5">
        <v>0</v>
      </c>
      <c r="AL1839" s="5">
        <v>0</v>
      </c>
      <c r="AM1839" s="5">
        <v>0</v>
      </c>
      <c r="AN1839" s="5">
        <v>0</v>
      </c>
      <c r="AO1839" s="5">
        <v>0</v>
      </c>
      <c r="AP1839" s="5">
        <v>0</v>
      </c>
      <c r="AQ1839" s="5">
        <v>0</v>
      </c>
      <c r="AR1839" s="5">
        <v>0</v>
      </c>
      <c r="AS1839" s="5">
        <v>0</v>
      </c>
      <c r="AT1839" s="5">
        <v>119750.57</v>
      </c>
      <c r="AU1839" s="5">
        <v>0</v>
      </c>
      <c r="AV1839" s="5">
        <v>0</v>
      </c>
      <c r="AW1839" s="5">
        <v>0</v>
      </c>
      <c r="AX1839" s="5">
        <v>0</v>
      </c>
      <c r="AY1839" s="5">
        <v>0</v>
      </c>
      <c r="AZ1839" s="5">
        <v>0</v>
      </c>
      <c r="BA1839" s="5">
        <v>0</v>
      </c>
      <c r="BB1839" s="5">
        <v>0</v>
      </c>
      <c r="BC1839" s="5">
        <v>0</v>
      </c>
      <c r="BD1839" s="5">
        <v>0</v>
      </c>
      <c r="BE1839" s="5">
        <v>0</v>
      </c>
      <c r="BF1839" s="5">
        <v>0</v>
      </c>
      <c r="BG1839" s="5">
        <v>0</v>
      </c>
      <c r="BH1839" s="5">
        <v>0</v>
      </c>
      <c r="BI1839" s="5">
        <v>0</v>
      </c>
      <c r="BJ1839" s="5">
        <v>0</v>
      </c>
      <c r="BK1839" s="5">
        <v>0</v>
      </c>
      <c r="BL1839" s="5">
        <v>278175.95</v>
      </c>
      <c r="BM1839" s="5">
        <v>0</v>
      </c>
      <c r="BN1839" s="5">
        <v>1508284.52</v>
      </c>
      <c r="BO1839" s="5">
        <v>0</v>
      </c>
      <c r="BP1839" s="5">
        <v>0</v>
      </c>
      <c r="BQ1839" s="5">
        <v>0</v>
      </c>
      <c r="BR1839" s="5">
        <v>0</v>
      </c>
      <c r="BS1839" s="5">
        <v>0</v>
      </c>
      <c r="BT1839" s="5">
        <v>0</v>
      </c>
      <c r="BU1839" s="5">
        <v>0</v>
      </c>
      <c r="BV1839" s="5">
        <v>0</v>
      </c>
      <c r="BW1839" s="5">
        <v>0</v>
      </c>
      <c r="BX1839" s="5">
        <v>22138.18</v>
      </c>
      <c r="BY1839" s="5">
        <v>0</v>
      </c>
      <c r="BZ1839" s="5">
        <v>0</v>
      </c>
      <c r="CA1839" s="5">
        <v>0</v>
      </c>
      <c r="CB1839" s="5">
        <v>0</v>
      </c>
      <c r="CC1839" s="5">
        <v>0</v>
      </c>
      <c r="CD1839" s="5">
        <v>0</v>
      </c>
      <c r="CE1839" s="24">
        <v>9812399.2000000011</v>
      </c>
    </row>
    <row r="1840" spans="2:83" ht="14.5" thickTop="1" thickBot="1" x14ac:dyDescent="0.35">
      <c r="B1840" s="25" t="s">
        <v>3239</v>
      </c>
      <c r="C1840" s="29">
        <v>4</v>
      </c>
      <c r="D1840" s="29" t="s">
        <v>3481</v>
      </c>
      <c r="E1840" s="26">
        <v>3008117762</v>
      </c>
      <c r="F1840" s="25" t="s">
        <v>3482</v>
      </c>
      <c r="G1840" s="5">
        <v>0</v>
      </c>
      <c r="H1840" s="5">
        <v>2087755.06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5">
        <v>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127981.46</v>
      </c>
      <c r="Z1840" s="5">
        <v>0</v>
      </c>
      <c r="AA1840" s="5">
        <v>9959809.9100000001</v>
      </c>
      <c r="AB1840" s="5">
        <v>0</v>
      </c>
      <c r="AC1840" s="5">
        <v>533719.85</v>
      </c>
      <c r="AD1840" s="5">
        <v>0</v>
      </c>
      <c r="AE1840" s="5">
        <v>0</v>
      </c>
      <c r="AF1840" s="5">
        <v>0</v>
      </c>
      <c r="AG1840" s="5">
        <v>0</v>
      </c>
      <c r="AH1840" s="5">
        <v>0</v>
      </c>
      <c r="AI1840" s="5">
        <v>8564767.1999999993</v>
      </c>
      <c r="AJ1840" s="5">
        <v>0</v>
      </c>
      <c r="AK1840" s="5">
        <v>0</v>
      </c>
      <c r="AL1840" s="5">
        <v>0</v>
      </c>
      <c r="AM1840" s="5">
        <v>0</v>
      </c>
      <c r="AN1840" s="5">
        <v>0</v>
      </c>
      <c r="AO1840" s="5">
        <v>93103247</v>
      </c>
      <c r="AP1840" s="5">
        <v>0</v>
      </c>
      <c r="AQ1840" s="5">
        <v>0</v>
      </c>
      <c r="AR1840" s="5">
        <v>0</v>
      </c>
      <c r="AS1840" s="5">
        <v>1153486.3700000001</v>
      </c>
      <c r="AT1840" s="5">
        <v>0</v>
      </c>
      <c r="AU1840" s="5">
        <v>0</v>
      </c>
      <c r="AV1840" s="5">
        <v>0</v>
      </c>
      <c r="AW1840" s="5">
        <v>0</v>
      </c>
      <c r="AX1840" s="5">
        <v>0</v>
      </c>
      <c r="AY1840" s="5">
        <v>0</v>
      </c>
      <c r="AZ1840" s="5">
        <v>0</v>
      </c>
      <c r="BA1840" s="5">
        <v>0</v>
      </c>
      <c r="BB1840" s="5">
        <v>0</v>
      </c>
      <c r="BC1840" s="5">
        <v>0</v>
      </c>
      <c r="BD1840" s="5">
        <v>0</v>
      </c>
      <c r="BE1840" s="5">
        <v>0</v>
      </c>
      <c r="BF1840" s="5">
        <v>128069.96</v>
      </c>
      <c r="BG1840" s="5">
        <v>0</v>
      </c>
      <c r="BH1840" s="5">
        <v>0</v>
      </c>
      <c r="BI1840" s="5">
        <v>0</v>
      </c>
      <c r="BJ1840" s="5">
        <v>0</v>
      </c>
      <c r="BK1840" s="5">
        <v>0</v>
      </c>
      <c r="BL1840" s="5">
        <v>142500</v>
      </c>
      <c r="BM1840" s="5">
        <v>10293520.73</v>
      </c>
      <c r="BN1840" s="5">
        <v>0</v>
      </c>
      <c r="BO1840" s="5">
        <v>0</v>
      </c>
      <c r="BP1840" s="5">
        <v>0</v>
      </c>
      <c r="BQ1840" s="5">
        <v>0</v>
      </c>
      <c r="BR1840" s="5">
        <v>0</v>
      </c>
      <c r="BS1840" s="5">
        <v>0</v>
      </c>
      <c r="BT1840" s="5">
        <v>0</v>
      </c>
      <c r="BU1840" s="5">
        <v>0</v>
      </c>
      <c r="BV1840" s="5">
        <v>0</v>
      </c>
      <c r="BW1840" s="5">
        <v>0</v>
      </c>
      <c r="BX1840" s="5">
        <v>2300929.5</v>
      </c>
      <c r="BY1840" s="5">
        <v>0</v>
      </c>
      <c r="BZ1840" s="5">
        <v>0</v>
      </c>
      <c r="CA1840" s="5">
        <v>0</v>
      </c>
      <c r="CB1840" s="5">
        <v>1541532.76</v>
      </c>
      <c r="CC1840" s="5">
        <v>0</v>
      </c>
      <c r="CD1840" s="5">
        <v>0</v>
      </c>
      <c r="CE1840" s="24">
        <v>129937319.8</v>
      </c>
    </row>
    <row r="1841" spans="2:83" ht="14.5" thickTop="1" thickBot="1" x14ac:dyDescent="0.35">
      <c r="B1841" s="25" t="s">
        <v>3239</v>
      </c>
      <c r="C1841" s="29">
        <v>4</v>
      </c>
      <c r="D1841" s="29" t="s">
        <v>3338</v>
      </c>
      <c r="E1841" s="26">
        <v>3008115781</v>
      </c>
      <c r="F1841" s="25" t="s">
        <v>3339</v>
      </c>
      <c r="G1841" s="5">
        <v>0</v>
      </c>
      <c r="H1841" s="5">
        <v>809010.09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3394970.03</v>
      </c>
      <c r="AC1841" s="5">
        <v>0</v>
      </c>
      <c r="AD1841" s="5">
        <v>128804.68</v>
      </c>
      <c r="AE1841" s="5">
        <v>0</v>
      </c>
      <c r="AF1841" s="5">
        <v>0</v>
      </c>
      <c r="AG1841" s="5">
        <v>0</v>
      </c>
      <c r="AH1841" s="5">
        <v>0</v>
      </c>
      <c r="AI1841" s="5">
        <v>0</v>
      </c>
      <c r="AJ1841" s="5">
        <v>0</v>
      </c>
      <c r="AK1841" s="5">
        <v>0</v>
      </c>
      <c r="AL1841" s="5">
        <v>0</v>
      </c>
      <c r="AM1841" s="5">
        <v>0</v>
      </c>
      <c r="AN1841" s="5">
        <v>0</v>
      </c>
      <c r="AO1841" s="5">
        <v>0</v>
      </c>
      <c r="AP1841" s="5">
        <v>0</v>
      </c>
      <c r="AQ1841" s="5">
        <v>0</v>
      </c>
      <c r="AR1841" s="5">
        <v>0</v>
      </c>
      <c r="AS1841" s="5">
        <v>0</v>
      </c>
      <c r="AT1841" s="5">
        <v>154756.68</v>
      </c>
      <c r="AU1841" s="5">
        <v>0</v>
      </c>
      <c r="AV1841" s="5">
        <v>0</v>
      </c>
      <c r="AW1841" s="5">
        <v>0</v>
      </c>
      <c r="AX1841" s="5">
        <v>0</v>
      </c>
      <c r="AY1841" s="5">
        <v>0</v>
      </c>
      <c r="AZ1841" s="5">
        <v>0</v>
      </c>
      <c r="BA1841" s="5">
        <v>0</v>
      </c>
      <c r="BB1841" s="5">
        <v>0</v>
      </c>
      <c r="BC1841" s="5">
        <v>0</v>
      </c>
      <c r="BD1841" s="5">
        <v>0</v>
      </c>
      <c r="BE1841" s="5">
        <v>0</v>
      </c>
      <c r="BF1841" s="5">
        <v>0</v>
      </c>
      <c r="BG1841" s="5">
        <v>0</v>
      </c>
      <c r="BH1841" s="5">
        <v>0</v>
      </c>
      <c r="BI1841" s="5">
        <v>0</v>
      </c>
      <c r="BJ1841" s="5">
        <v>0</v>
      </c>
      <c r="BK1841" s="5">
        <v>0</v>
      </c>
      <c r="BL1841" s="5">
        <v>195000</v>
      </c>
      <c r="BM1841" s="5">
        <v>0</v>
      </c>
      <c r="BN1841" s="5">
        <v>419943.95</v>
      </c>
      <c r="BO1841" s="5">
        <v>0</v>
      </c>
      <c r="BP1841" s="5">
        <v>0</v>
      </c>
      <c r="BQ1841" s="5">
        <v>0</v>
      </c>
      <c r="BR1841" s="5">
        <v>0</v>
      </c>
      <c r="BS1841" s="5">
        <v>0</v>
      </c>
      <c r="BT1841" s="5">
        <v>0</v>
      </c>
      <c r="BU1841" s="5">
        <v>0</v>
      </c>
      <c r="BV1841" s="5">
        <v>0</v>
      </c>
      <c r="BW1841" s="5">
        <v>0</v>
      </c>
      <c r="BX1841" s="5">
        <v>7875.61</v>
      </c>
      <c r="BY1841" s="5">
        <v>0</v>
      </c>
      <c r="BZ1841" s="5">
        <v>0</v>
      </c>
      <c r="CA1841" s="5">
        <v>0</v>
      </c>
      <c r="CB1841" s="5">
        <v>370786.2</v>
      </c>
      <c r="CC1841" s="5">
        <v>0</v>
      </c>
      <c r="CD1841" s="5">
        <v>0</v>
      </c>
      <c r="CE1841" s="24">
        <v>5481147.2400000002</v>
      </c>
    </row>
    <row r="1842" spans="2:83" ht="14.5" thickTop="1" thickBot="1" x14ac:dyDescent="0.35">
      <c r="B1842" s="25" t="s">
        <v>3239</v>
      </c>
      <c r="C1842" s="29">
        <v>4</v>
      </c>
      <c r="D1842" s="29" t="s">
        <v>3461</v>
      </c>
      <c r="E1842" s="26">
        <v>3008210774</v>
      </c>
      <c r="F1842" s="25" t="s">
        <v>3462</v>
      </c>
      <c r="G1842" s="5">
        <v>0</v>
      </c>
      <c r="H1842" s="5">
        <v>1531075.73</v>
      </c>
      <c r="I1842" s="5">
        <v>0</v>
      </c>
      <c r="J1842" s="5">
        <v>0</v>
      </c>
      <c r="K1842" s="5">
        <v>0</v>
      </c>
      <c r="L1842" s="5">
        <v>0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0</v>
      </c>
      <c r="Z1842" s="5">
        <v>0</v>
      </c>
      <c r="AA1842" s="5">
        <v>0</v>
      </c>
      <c r="AB1842" s="5">
        <v>2484769.33</v>
      </c>
      <c r="AC1842" s="5">
        <v>0</v>
      </c>
      <c r="AD1842" s="5">
        <v>73034.87</v>
      </c>
      <c r="AE1842" s="5">
        <v>0</v>
      </c>
      <c r="AF1842" s="5">
        <v>84600</v>
      </c>
      <c r="AG1842" s="5">
        <v>0</v>
      </c>
      <c r="AH1842" s="5">
        <v>0</v>
      </c>
      <c r="AI1842" s="5">
        <v>0</v>
      </c>
      <c r="AJ1842" s="5">
        <v>1988045.52</v>
      </c>
      <c r="AK1842" s="5">
        <v>0</v>
      </c>
      <c r="AL1842" s="5">
        <v>0</v>
      </c>
      <c r="AM1842" s="5">
        <v>0</v>
      </c>
      <c r="AN1842" s="5">
        <v>0</v>
      </c>
      <c r="AO1842" s="5">
        <v>25206984.039999999</v>
      </c>
      <c r="AP1842" s="5">
        <v>0</v>
      </c>
      <c r="AQ1842" s="5">
        <v>0</v>
      </c>
      <c r="AR1842" s="5">
        <v>0</v>
      </c>
      <c r="AS1842" s="5">
        <v>0</v>
      </c>
      <c r="AT1842" s="5">
        <v>51421.87</v>
      </c>
      <c r="AU1842" s="5">
        <v>0</v>
      </c>
      <c r="AV1842" s="5">
        <v>0</v>
      </c>
      <c r="AW1842" s="5">
        <v>0</v>
      </c>
      <c r="AX1842" s="5">
        <v>0</v>
      </c>
      <c r="AY1842" s="5">
        <v>0</v>
      </c>
      <c r="AZ1842" s="5">
        <v>0</v>
      </c>
      <c r="BA1842" s="5">
        <v>0</v>
      </c>
      <c r="BB1842" s="5">
        <v>0</v>
      </c>
      <c r="BC1842" s="5">
        <v>0</v>
      </c>
      <c r="BD1842" s="5">
        <v>0</v>
      </c>
      <c r="BE1842" s="5">
        <v>0</v>
      </c>
      <c r="BF1842" s="5">
        <v>0</v>
      </c>
      <c r="BG1842" s="5">
        <v>0</v>
      </c>
      <c r="BH1842" s="5">
        <v>0</v>
      </c>
      <c r="BI1842" s="5">
        <v>0</v>
      </c>
      <c r="BJ1842" s="5">
        <v>0</v>
      </c>
      <c r="BK1842" s="5">
        <v>0</v>
      </c>
      <c r="BL1842" s="5">
        <v>0</v>
      </c>
      <c r="BM1842" s="5">
        <v>0</v>
      </c>
      <c r="BN1842" s="5">
        <v>3558858.18</v>
      </c>
      <c r="BO1842" s="5">
        <v>0</v>
      </c>
      <c r="BP1842" s="5">
        <v>0</v>
      </c>
      <c r="BQ1842" s="5">
        <v>0</v>
      </c>
      <c r="BR1842" s="5">
        <v>0</v>
      </c>
      <c r="BS1842" s="5">
        <v>0</v>
      </c>
      <c r="BT1842" s="5">
        <v>0</v>
      </c>
      <c r="BU1842" s="5">
        <v>0</v>
      </c>
      <c r="BV1842" s="5">
        <v>0</v>
      </c>
      <c r="BW1842" s="5">
        <v>0</v>
      </c>
      <c r="BX1842" s="5">
        <v>164472.53</v>
      </c>
      <c r="BY1842" s="5">
        <v>0</v>
      </c>
      <c r="BZ1842" s="5">
        <v>0</v>
      </c>
      <c r="CA1842" s="5">
        <v>0</v>
      </c>
      <c r="CB1842" s="5">
        <v>149630.14000000001</v>
      </c>
      <c r="CC1842" s="5">
        <v>0</v>
      </c>
      <c r="CD1842" s="5">
        <v>0</v>
      </c>
      <c r="CE1842" s="24">
        <v>35292892.210000001</v>
      </c>
    </row>
    <row r="1843" spans="2:83" ht="14.5" thickTop="1" thickBot="1" x14ac:dyDescent="0.35">
      <c r="B1843" s="25" t="s">
        <v>3239</v>
      </c>
      <c r="C1843" s="29">
        <v>4</v>
      </c>
      <c r="D1843" s="29" t="s">
        <v>3459</v>
      </c>
      <c r="E1843" s="26">
        <v>3008116000</v>
      </c>
      <c r="F1843" s="25" t="s">
        <v>3460</v>
      </c>
      <c r="G1843" s="5">
        <v>0</v>
      </c>
      <c r="H1843" s="5">
        <v>1235611.46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1568104.34</v>
      </c>
      <c r="AC1843" s="5">
        <v>0</v>
      </c>
      <c r="AD1843" s="5">
        <v>0</v>
      </c>
      <c r="AE1843" s="5">
        <v>0</v>
      </c>
      <c r="AF1843" s="5">
        <v>473025</v>
      </c>
      <c r="AG1843" s="5">
        <v>0</v>
      </c>
      <c r="AH1843" s="5">
        <v>0</v>
      </c>
      <c r="AI1843" s="5">
        <v>0</v>
      </c>
      <c r="AJ1843" s="5">
        <v>0</v>
      </c>
      <c r="AK1843" s="5">
        <v>0</v>
      </c>
      <c r="AL1843" s="5">
        <v>0</v>
      </c>
      <c r="AM1843" s="5">
        <v>0</v>
      </c>
      <c r="AN1843" s="5">
        <v>0</v>
      </c>
      <c r="AO1843" s="5">
        <v>20508610.25</v>
      </c>
      <c r="AP1843" s="5">
        <v>89575.43</v>
      </c>
      <c r="AQ1843" s="5">
        <v>0</v>
      </c>
      <c r="AR1843" s="5">
        <v>0</v>
      </c>
      <c r="AS1843" s="5">
        <v>0</v>
      </c>
      <c r="AT1843" s="5">
        <v>259031.17</v>
      </c>
      <c r="AU1843" s="5">
        <v>0</v>
      </c>
      <c r="AV1843" s="5">
        <v>0</v>
      </c>
      <c r="AW1843" s="5">
        <v>0</v>
      </c>
      <c r="AX1843" s="5">
        <v>0</v>
      </c>
      <c r="AY1843" s="5">
        <v>0</v>
      </c>
      <c r="AZ1843" s="5">
        <v>5050.5</v>
      </c>
      <c r="BA1843" s="5">
        <v>0</v>
      </c>
      <c r="BB1843" s="5">
        <v>0</v>
      </c>
      <c r="BC1843" s="5">
        <v>0</v>
      </c>
      <c r="BD1843" s="5">
        <v>0</v>
      </c>
      <c r="BE1843" s="5">
        <v>0</v>
      </c>
      <c r="BF1843" s="5">
        <v>0</v>
      </c>
      <c r="BG1843" s="5">
        <v>0</v>
      </c>
      <c r="BH1843" s="5">
        <v>0</v>
      </c>
      <c r="BI1843" s="5">
        <v>0</v>
      </c>
      <c r="BJ1843" s="5">
        <v>0</v>
      </c>
      <c r="BK1843" s="5">
        <v>0</v>
      </c>
      <c r="BL1843" s="5">
        <v>2700929.61</v>
      </c>
      <c r="BM1843" s="5">
        <v>0</v>
      </c>
      <c r="BN1843" s="5">
        <v>4481585.41</v>
      </c>
      <c r="BO1843" s="5">
        <v>0</v>
      </c>
      <c r="BP1843" s="5">
        <v>0</v>
      </c>
      <c r="BQ1843" s="5">
        <v>0</v>
      </c>
      <c r="BR1843" s="5">
        <v>0</v>
      </c>
      <c r="BS1843" s="5">
        <v>0</v>
      </c>
      <c r="BT1843" s="5">
        <v>0</v>
      </c>
      <c r="BU1843" s="5">
        <v>0</v>
      </c>
      <c r="BV1843" s="5">
        <v>0</v>
      </c>
      <c r="BW1843" s="5">
        <v>0</v>
      </c>
      <c r="BX1843" s="5">
        <v>133454.1</v>
      </c>
      <c r="BY1843" s="5">
        <v>0</v>
      </c>
      <c r="BZ1843" s="5">
        <v>0</v>
      </c>
      <c r="CA1843" s="5">
        <v>0</v>
      </c>
      <c r="CB1843" s="5">
        <v>229907.25</v>
      </c>
      <c r="CC1843" s="5">
        <v>0</v>
      </c>
      <c r="CD1843" s="5">
        <v>0</v>
      </c>
      <c r="CE1843" s="24">
        <v>31684884.520000003</v>
      </c>
    </row>
    <row r="1844" spans="2:83" ht="14.5" thickTop="1" thickBot="1" x14ac:dyDescent="0.35">
      <c r="B1844" s="25" t="s">
        <v>3239</v>
      </c>
      <c r="C1844" s="29">
        <v>4</v>
      </c>
      <c r="D1844" s="29" t="s">
        <v>3340</v>
      </c>
      <c r="E1844" s="26">
        <v>3008125829</v>
      </c>
      <c r="F1844" s="25" t="s">
        <v>3341</v>
      </c>
      <c r="G1844" s="5">
        <v>0</v>
      </c>
      <c r="H1844" s="5">
        <v>91082.31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  <c r="AB1844" s="5">
        <v>1339763.21</v>
      </c>
      <c r="AC1844" s="5">
        <v>0</v>
      </c>
      <c r="AD1844" s="5">
        <v>85790.77</v>
      </c>
      <c r="AE1844" s="5">
        <v>0</v>
      </c>
      <c r="AF1844" s="5">
        <v>0</v>
      </c>
      <c r="AG1844" s="5">
        <v>0</v>
      </c>
      <c r="AH1844" s="5">
        <v>0</v>
      </c>
      <c r="AI1844" s="5">
        <v>0</v>
      </c>
      <c r="AJ1844" s="5">
        <v>0</v>
      </c>
      <c r="AK1844" s="5">
        <v>0</v>
      </c>
      <c r="AL1844" s="5">
        <v>0</v>
      </c>
      <c r="AM1844" s="5">
        <v>0</v>
      </c>
      <c r="AN1844" s="5">
        <v>0</v>
      </c>
      <c r="AO1844" s="5">
        <v>0</v>
      </c>
      <c r="AP1844" s="5">
        <v>0</v>
      </c>
      <c r="AQ1844" s="5">
        <v>0</v>
      </c>
      <c r="AR1844" s="5">
        <v>0</v>
      </c>
      <c r="AS1844" s="5">
        <v>0</v>
      </c>
      <c r="AT1844" s="5">
        <v>49202.559999999998</v>
      </c>
      <c r="AU1844" s="5">
        <v>0</v>
      </c>
      <c r="AV1844" s="5">
        <v>0</v>
      </c>
      <c r="AW1844" s="5">
        <v>0</v>
      </c>
      <c r="AX1844" s="5">
        <v>0</v>
      </c>
      <c r="AY1844" s="5">
        <v>0</v>
      </c>
      <c r="AZ1844" s="5">
        <v>0</v>
      </c>
      <c r="BA1844" s="5">
        <v>0</v>
      </c>
      <c r="BB1844" s="5">
        <v>0</v>
      </c>
      <c r="BC1844" s="5">
        <v>0</v>
      </c>
      <c r="BD1844" s="5">
        <v>0</v>
      </c>
      <c r="BE1844" s="5">
        <v>0</v>
      </c>
      <c r="BF1844" s="5">
        <v>0</v>
      </c>
      <c r="BG1844" s="5">
        <v>0</v>
      </c>
      <c r="BH1844" s="5">
        <v>0</v>
      </c>
      <c r="BI1844" s="5">
        <v>0</v>
      </c>
      <c r="BJ1844" s="5">
        <v>0</v>
      </c>
      <c r="BK1844" s="5">
        <v>0</v>
      </c>
      <c r="BL1844" s="5">
        <v>5370</v>
      </c>
      <c r="BM1844" s="5">
        <v>0</v>
      </c>
      <c r="BN1844" s="5">
        <v>232576.43</v>
      </c>
      <c r="BO1844" s="5">
        <v>0</v>
      </c>
      <c r="BP1844" s="5">
        <v>0</v>
      </c>
      <c r="BQ1844" s="5">
        <v>0</v>
      </c>
      <c r="BR1844" s="5">
        <v>0</v>
      </c>
      <c r="BS1844" s="5">
        <v>0</v>
      </c>
      <c r="BT1844" s="5">
        <v>0</v>
      </c>
      <c r="BU1844" s="5">
        <v>0</v>
      </c>
      <c r="BV1844" s="5">
        <v>0</v>
      </c>
      <c r="BW1844" s="5">
        <v>0</v>
      </c>
      <c r="BX1844" s="5">
        <v>741.13</v>
      </c>
      <c r="BY1844" s="5">
        <v>0</v>
      </c>
      <c r="BZ1844" s="5">
        <v>0</v>
      </c>
      <c r="CA1844" s="5">
        <v>0</v>
      </c>
      <c r="CB1844" s="5">
        <v>4068.2</v>
      </c>
      <c r="CC1844" s="5">
        <v>0</v>
      </c>
      <c r="CD1844" s="5">
        <v>0</v>
      </c>
      <c r="CE1844" s="24">
        <v>1808594.6099999999</v>
      </c>
    </row>
    <row r="1845" spans="2:83" ht="14.5" thickTop="1" thickBot="1" x14ac:dyDescent="0.35">
      <c r="B1845" s="25" t="s">
        <v>3239</v>
      </c>
      <c r="C1845" s="29">
        <v>4</v>
      </c>
      <c r="D1845" s="29" t="s">
        <v>3342</v>
      </c>
      <c r="E1845" s="26">
        <v>3008117477</v>
      </c>
      <c r="F1845" s="25" t="s">
        <v>3343</v>
      </c>
      <c r="G1845" s="5">
        <v>0</v>
      </c>
      <c r="H1845" s="5">
        <v>1276997.82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  <c r="AB1845" s="5">
        <v>3093225.19</v>
      </c>
      <c r="AC1845" s="5">
        <v>0</v>
      </c>
      <c r="AD1845" s="5">
        <v>76697.39</v>
      </c>
      <c r="AE1845" s="5">
        <v>0</v>
      </c>
      <c r="AF1845" s="5">
        <v>0.01</v>
      </c>
      <c r="AG1845" s="5">
        <v>0</v>
      </c>
      <c r="AH1845" s="5">
        <v>0</v>
      </c>
      <c r="AI1845" s="5">
        <v>0</v>
      </c>
      <c r="AJ1845" s="5">
        <v>0</v>
      </c>
      <c r="AK1845" s="5">
        <v>0</v>
      </c>
      <c r="AL1845" s="5">
        <v>0</v>
      </c>
      <c r="AM1845" s="5">
        <v>0</v>
      </c>
      <c r="AN1845" s="5">
        <v>0</v>
      </c>
      <c r="AO1845" s="5">
        <v>0</v>
      </c>
      <c r="AP1845" s="5">
        <v>0</v>
      </c>
      <c r="AQ1845" s="5">
        <v>0</v>
      </c>
      <c r="AR1845" s="5">
        <v>0</v>
      </c>
      <c r="AS1845" s="5">
        <v>0</v>
      </c>
      <c r="AT1845" s="5">
        <v>160092.20000000001</v>
      </c>
      <c r="AU1845" s="5">
        <v>0</v>
      </c>
      <c r="AV1845" s="5">
        <v>0</v>
      </c>
      <c r="AW1845" s="5">
        <v>0</v>
      </c>
      <c r="AX1845" s="5">
        <v>0</v>
      </c>
      <c r="AY1845" s="5">
        <v>0</v>
      </c>
      <c r="AZ1845" s="5">
        <v>0</v>
      </c>
      <c r="BA1845" s="5">
        <v>0</v>
      </c>
      <c r="BB1845" s="5">
        <v>0</v>
      </c>
      <c r="BC1845" s="5">
        <v>0</v>
      </c>
      <c r="BD1845" s="5">
        <v>0</v>
      </c>
      <c r="BE1845" s="5">
        <v>0</v>
      </c>
      <c r="BF1845" s="5">
        <v>0</v>
      </c>
      <c r="BG1845" s="5">
        <v>0</v>
      </c>
      <c r="BH1845" s="5">
        <v>0</v>
      </c>
      <c r="BI1845" s="5">
        <v>0</v>
      </c>
      <c r="BJ1845" s="5">
        <v>0</v>
      </c>
      <c r="BK1845" s="5">
        <v>0</v>
      </c>
      <c r="BL1845" s="5">
        <v>17169000</v>
      </c>
      <c r="BM1845" s="5">
        <v>0</v>
      </c>
      <c r="BN1845" s="5">
        <v>2406966.96</v>
      </c>
      <c r="BO1845" s="5">
        <v>0</v>
      </c>
      <c r="BP1845" s="5">
        <v>128560.63</v>
      </c>
      <c r="BQ1845" s="5">
        <v>0</v>
      </c>
      <c r="BR1845" s="5">
        <v>0</v>
      </c>
      <c r="BS1845" s="5">
        <v>0</v>
      </c>
      <c r="BT1845" s="5">
        <v>0</v>
      </c>
      <c r="BU1845" s="5">
        <v>0</v>
      </c>
      <c r="BV1845" s="5">
        <v>0</v>
      </c>
      <c r="BW1845" s="5">
        <v>0</v>
      </c>
      <c r="BX1845" s="5">
        <v>24866.17</v>
      </c>
      <c r="BY1845" s="5">
        <v>0</v>
      </c>
      <c r="BZ1845" s="5">
        <v>0</v>
      </c>
      <c r="CA1845" s="5">
        <v>0</v>
      </c>
      <c r="CB1845" s="5">
        <v>357.87</v>
      </c>
      <c r="CC1845" s="5">
        <v>0</v>
      </c>
      <c r="CD1845" s="5">
        <v>0</v>
      </c>
      <c r="CE1845" s="24">
        <v>24336764.240000002</v>
      </c>
    </row>
    <row r="1846" spans="2:83" ht="14.5" thickTop="1" thickBot="1" x14ac:dyDescent="0.35">
      <c r="B1846" s="25" t="s">
        <v>3239</v>
      </c>
      <c r="C1846" s="29">
        <v>4</v>
      </c>
      <c r="D1846" s="29" t="s">
        <v>3473</v>
      </c>
      <c r="E1846" s="26">
        <v>3008786171</v>
      </c>
      <c r="F1846" s="25" t="s">
        <v>3474</v>
      </c>
      <c r="G1846" s="5">
        <v>0</v>
      </c>
      <c r="H1846" s="5">
        <v>3146644.72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81500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0</v>
      </c>
      <c r="Z1846" s="5">
        <v>0</v>
      </c>
      <c r="AA1846" s="5">
        <v>0</v>
      </c>
      <c r="AB1846" s="5">
        <v>-748815.68</v>
      </c>
      <c r="AC1846" s="5">
        <v>0</v>
      </c>
      <c r="AD1846" s="5">
        <v>27311.86</v>
      </c>
      <c r="AE1846" s="5">
        <v>0</v>
      </c>
      <c r="AF1846" s="5">
        <v>0</v>
      </c>
      <c r="AG1846" s="5">
        <v>0</v>
      </c>
      <c r="AH1846" s="5">
        <v>1234490</v>
      </c>
      <c r="AI1846" s="5">
        <v>0</v>
      </c>
      <c r="AJ1846" s="5">
        <v>53240</v>
      </c>
      <c r="AK1846" s="5">
        <v>0</v>
      </c>
      <c r="AL1846" s="5">
        <v>0</v>
      </c>
      <c r="AM1846" s="5">
        <v>0</v>
      </c>
      <c r="AN1846" s="5">
        <v>0</v>
      </c>
      <c r="AO1846" s="5">
        <v>0</v>
      </c>
      <c r="AP1846" s="5">
        <v>49502144.479999997</v>
      </c>
      <c r="AQ1846" s="5">
        <v>0</v>
      </c>
      <c r="AR1846" s="5">
        <v>0</v>
      </c>
      <c r="AS1846" s="5">
        <v>0</v>
      </c>
      <c r="AT1846" s="5">
        <v>452831.85</v>
      </c>
      <c r="AU1846" s="5">
        <v>0</v>
      </c>
      <c r="AV1846" s="5">
        <v>0</v>
      </c>
      <c r="AW1846" s="5">
        <v>0</v>
      </c>
      <c r="AX1846" s="5">
        <v>0</v>
      </c>
      <c r="AY1846" s="5">
        <v>0</v>
      </c>
      <c r="AZ1846" s="5">
        <v>0</v>
      </c>
      <c r="BA1846" s="5">
        <v>0</v>
      </c>
      <c r="BB1846" s="5">
        <v>0</v>
      </c>
      <c r="BC1846" s="5">
        <v>0</v>
      </c>
      <c r="BD1846" s="5">
        <v>0</v>
      </c>
      <c r="BE1846" s="5">
        <v>0</v>
      </c>
      <c r="BF1846" s="5">
        <v>388.83</v>
      </c>
      <c r="BG1846" s="5">
        <v>0</v>
      </c>
      <c r="BH1846" s="5">
        <v>0</v>
      </c>
      <c r="BI1846" s="5">
        <v>0</v>
      </c>
      <c r="BJ1846" s="5">
        <v>0</v>
      </c>
      <c r="BK1846" s="5">
        <v>0</v>
      </c>
      <c r="BL1846" s="5">
        <v>751503.05</v>
      </c>
      <c r="BM1846" s="5">
        <v>0</v>
      </c>
      <c r="BN1846" s="5">
        <v>4053275.67</v>
      </c>
      <c r="BO1846" s="5">
        <v>0</v>
      </c>
      <c r="BP1846" s="5">
        <v>0</v>
      </c>
      <c r="BQ1846" s="5">
        <v>0</v>
      </c>
      <c r="BR1846" s="5">
        <v>0</v>
      </c>
      <c r="BS1846" s="5">
        <v>0</v>
      </c>
      <c r="BT1846" s="5">
        <v>0</v>
      </c>
      <c r="BU1846" s="5">
        <v>0</v>
      </c>
      <c r="BV1846" s="5">
        <v>0</v>
      </c>
      <c r="BW1846" s="5">
        <v>0</v>
      </c>
      <c r="BX1846" s="5">
        <v>6364985</v>
      </c>
      <c r="BY1846" s="5">
        <v>0</v>
      </c>
      <c r="BZ1846" s="5">
        <v>0</v>
      </c>
      <c r="CA1846" s="5">
        <v>0</v>
      </c>
      <c r="CB1846" s="5">
        <v>4470450</v>
      </c>
      <c r="CC1846" s="5">
        <v>0</v>
      </c>
      <c r="CD1846" s="5">
        <v>0</v>
      </c>
      <c r="CE1846" s="24">
        <v>69389949.780000001</v>
      </c>
    </row>
    <row r="1847" spans="2:83" ht="14.5" thickTop="1" thickBot="1" x14ac:dyDescent="0.35">
      <c r="B1847" s="25" t="s">
        <v>3239</v>
      </c>
      <c r="C1847" s="29">
        <v>4</v>
      </c>
      <c r="D1847" s="29" t="s">
        <v>3344</v>
      </c>
      <c r="E1847" s="26">
        <v>3008124913</v>
      </c>
      <c r="F1847" s="25" t="s">
        <v>3345</v>
      </c>
      <c r="G1847" s="5">
        <v>0</v>
      </c>
      <c r="H1847" s="5">
        <v>212832.43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B1847" s="5">
        <v>148078.26</v>
      </c>
      <c r="AC1847" s="5">
        <v>0</v>
      </c>
      <c r="AD1847" s="5">
        <v>562209.56000000006</v>
      </c>
      <c r="AE1847" s="5">
        <v>0</v>
      </c>
      <c r="AF1847" s="5">
        <v>0</v>
      </c>
      <c r="AG1847" s="5">
        <v>0</v>
      </c>
      <c r="AH1847" s="5">
        <v>0</v>
      </c>
      <c r="AI1847" s="5">
        <v>0</v>
      </c>
      <c r="AJ1847" s="5">
        <v>0</v>
      </c>
      <c r="AK1847" s="5">
        <v>0</v>
      </c>
      <c r="AL1847" s="5">
        <v>0</v>
      </c>
      <c r="AM1847" s="5">
        <v>0</v>
      </c>
      <c r="AN1847" s="5">
        <v>0</v>
      </c>
      <c r="AO1847" s="5">
        <v>0</v>
      </c>
      <c r="AP1847" s="5">
        <v>0</v>
      </c>
      <c r="AQ1847" s="5">
        <v>0</v>
      </c>
      <c r="AR1847" s="5">
        <v>0</v>
      </c>
      <c r="AS1847" s="5">
        <v>0</v>
      </c>
      <c r="AT1847" s="5">
        <v>15802</v>
      </c>
      <c r="AU1847" s="5">
        <v>0</v>
      </c>
      <c r="AV1847" s="5">
        <v>0</v>
      </c>
      <c r="AW1847" s="5">
        <v>0</v>
      </c>
      <c r="AX1847" s="5">
        <v>0</v>
      </c>
      <c r="AY1847" s="5">
        <v>0</v>
      </c>
      <c r="AZ1847" s="5">
        <v>0</v>
      </c>
      <c r="BA1847" s="5">
        <v>0</v>
      </c>
      <c r="BB1847" s="5">
        <v>0</v>
      </c>
      <c r="BC1847" s="5">
        <v>0</v>
      </c>
      <c r="BD1847" s="5">
        <v>0</v>
      </c>
      <c r="BE1847" s="5">
        <v>0</v>
      </c>
      <c r="BF1847" s="5">
        <v>0</v>
      </c>
      <c r="BG1847" s="5">
        <v>0</v>
      </c>
      <c r="BH1847" s="5">
        <v>0</v>
      </c>
      <c r="BI1847" s="5">
        <v>0</v>
      </c>
      <c r="BJ1847" s="5">
        <v>0</v>
      </c>
      <c r="BK1847" s="5">
        <v>0</v>
      </c>
      <c r="BL1847" s="5">
        <v>0</v>
      </c>
      <c r="BM1847" s="5">
        <v>0</v>
      </c>
      <c r="BN1847" s="5">
        <v>144595.63</v>
      </c>
      <c r="BO1847" s="5">
        <v>0</v>
      </c>
      <c r="BP1847" s="5">
        <v>0</v>
      </c>
      <c r="BQ1847" s="5">
        <v>0</v>
      </c>
      <c r="BR1847" s="5">
        <v>0</v>
      </c>
      <c r="BS1847" s="5">
        <v>0</v>
      </c>
      <c r="BT1847" s="5">
        <v>0</v>
      </c>
      <c r="BU1847" s="5">
        <v>0</v>
      </c>
      <c r="BV1847" s="5">
        <v>0</v>
      </c>
      <c r="BW1847" s="5">
        <v>0</v>
      </c>
      <c r="BX1847" s="5">
        <v>40924.47</v>
      </c>
      <c r="BY1847" s="5">
        <v>0</v>
      </c>
      <c r="BZ1847" s="5">
        <v>0</v>
      </c>
      <c r="CA1847" s="5">
        <v>0</v>
      </c>
      <c r="CB1847" s="5">
        <v>0</v>
      </c>
      <c r="CC1847" s="5">
        <v>0</v>
      </c>
      <c r="CD1847" s="5">
        <v>0</v>
      </c>
      <c r="CE1847" s="24">
        <v>1124442.3499999999</v>
      </c>
    </row>
    <row r="1848" spans="2:83" ht="14.5" thickTop="1" thickBot="1" x14ac:dyDescent="0.35">
      <c r="B1848" s="25" t="s">
        <v>3239</v>
      </c>
      <c r="C1848" s="29">
        <v>4</v>
      </c>
      <c r="D1848" s="29" t="s">
        <v>3489</v>
      </c>
      <c r="E1848" s="26">
        <v>3008075761</v>
      </c>
      <c r="F1848" s="25" t="s">
        <v>3490</v>
      </c>
      <c r="G1848" s="5">
        <v>4754393.3099999996</v>
      </c>
      <c r="H1848" s="5">
        <v>2202571.88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4722.17</v>
      </c>
      <c r="Z1848" s="5">
        <v>0</v>
      </c>
      <c r="AA1848" s="5">
        <v>37129443.759999998</v>
      </c>
      <c r="AB1848" s="5">
        <v>0</v>
      </c>
      <c r="AC1848" s="5">
        <v>1866258.7</v>
      </c>
      <c r="AD1848" s="5">
        <v>0</v>
      </c>
      <c r="AE1848" s="5">
        <v>0</v>
      </c>
      <c r="AF1848" s="5">
        <v>0</v>
      </c>
      <c r="AG1848" s="5">
        <v>0</v>
      </c>
      <c r="AH1848" s="5">
        <v>0</v>
      </c>
      <c r="AI1848" s="5">
        <v>10489102.800000001</v>
      </c>
      <c r="AJ1848" s="5">
        <v>0</v>
      </c>
      <c r="AK1848" s="5">
        <v>0</v>
      </c>
      <c r="AL1848" s="5">
        <v>0</v>
      </c>
      <c r="AM1848" s="5">
        <v>0</v>
      </c>
      <c r="AN1848" s="5">
        <v>0</v>
      </c>
      <c r="AO1848" s="5">
        <v>2238382.13</v>
      </c>
      <c r="AP1848" s="5">
        <v>0</v>
      </c>
      <c r="AQ1848" s="5">
        <v>0</v>
      </c>
      <c r="AR1848" s="5">
        <v>0</v>
      </c>
      <c r="AS1848" s="5">
        <v>758810.1</v>
      </c>
      <c r="AT1848" s="5">
        <v>0</v>
      </c>
      <c r="AU1848" s="5">
        <v>0</v>
      </c>
      <c r="AV1848" s="5">
        <v>0</v>
      </c>
      <c r="AW1848" s="5">
        <v>0</v>
      </c>
      <c r="AX1848" s="5">
        <v>0</v>
      </c>
      <c r="AY1848" s="5">
        <v>0</v>
      </c>
      <c r="AZ1848" s="5">
        <v>0</v>
      </c>
      <c r="BA1848" s="5">
        <v>0</v>
      </c>
      <c r="BB1848" s="5">
        <v>0</v>
      </c>
      <c r="BC1848" s="5">
        <v>0</v>
      </c>
      <c r="BD1848" s="5">
        <v>0</v>
      </c>
      <c r="BE1848" s="5">
        <v>0</v>
      </c>
      <c r="BF1848" s="5">
        <v>0</v>
      </c>
      <c r="BG1848" s="5">
        <v>0</v>
      </c>
      <c r="BH1848" s="5">
        <v>0</v>
      </c>
      <c r="BI1848" s="5">
        <v>0</v>
      </c>
      <c r="BJ1848" s="5">
        <v>0</v>
      </c>
      <c r="BK1848" s="5">
        <v>6964043.2400000002</v>
      </c>
      <c r="BL1848" s="5">
        <v>425089</v>
      </c>
      <c r="BM1848" s="5">
        <v>2727695.43</v>
      </c>
      <c r="BN1848" s="5">
        <v>0</v>
      </c>
      <c r="BO1848" s="5">
        <v>0</v>
      </c>
      <c r="BP1848" s="5">
        <v>0</v>
      </c>
      <c r="BQ1848" s="5">
        <v>0</v>
      </c>
      <c r="BR1848" s="5">
        <v>0</v>
      </c>
      <c r="BS1848" s="5">
        <v>0</v>
      </c>
      <c r="BT1848" s="5">
        <v>0</v>
      </c>
      <c r="BU1848" s="5">
        <v>0</v>
      </c>
      <c r="BV1848" s="5">
        <v>0</v>
      </c>
      <c r="BW1848" s="5">
        <v>0</v>
      </c>
      <c r="BX1848" s="5">
        <v>1458449.98</v>
      </c>
      <c r="BY1848" s="5">
        <v>0</v>
      </c>
      <c r="BZ1848" s="5">
        <v>0</v>
      </c>
      <c r="CA1848" s="5">
        <v>0</v>
      </c>
      <c r="CB1848" s="5">
        <v>2709277.93</v>
      </c>
      <c r="CC1848" s="5">
        <v>0</v>
      </c>
      <c r="CD1848" s="5">
        <v>0</v>
      </c>
      <c r="CE1848" s="24">
        <v>73728240.430000022</v>
      </c>
    </row>
    <row r="1849" spans="2:83" ht="14.5" thickTop="1" thickBot="1" x14ac:dyDescent="0.35">
      <c r="B1849" s="25" t="s">
        <v>3239</v>
      </c>
      <c r="C1849" s="29">
        <v>4</v>
      </c>
      <c r="D1849" s="29" t="s">
        <v>3346</v>
      </c>
      <c r="E1849" s="26">
        <v>3008233091</v>
      </c>
      <c r="F1849" s="25" t="s">
        <v>3347</v>
      </c>
      <c r="G1849" s="5">
        <v>0</v>
      </c>
      <c r="H1849" s="5">
        <v>465678.36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5">
        <v>6441289.0800000001</v>
      </c>
      <c r="AC1849" s="5">
        <v>0</v>
      </c>
      <c r="AD1849" s="5">
        <v>381659.75</v>
      </c>
      <c r="AE1849" s="5">
        <v>0</v>
      </c>
      <c r="AF1849" s="5">
        <v>0</v>
      </c>
      <c r="AG1849" s="5">
        <v>0</v>
      </c>
      <c r="AH1849" s="5">
        <v>0</v>
      </c>
      <c r="AI1849" s="5">
        <v>0</v>
      </c>
      <c r="AJ1849" s="5">
        <v>78601</v>
      </c>
      <c r="AK1849" s="5">
        <v>0</v>
      </c>
      <c r="AL1849" s="5">
        <v>0</v>
      </c>
      <c r="AM1849" s="5">
        <v>0</v>
      </c>
      <c r="AN1849" s="5">
        <v>0</v>
      </c>
      <c r="AO1849" s="5">
        <v>0</v>
      </c>
      <c r="AP1849" s="5">
        <v>0</v>
      </c>
      <c r="AQ1849" s="5">
        <v>0</v>
      </c>
      <c r="AR1849" s="5">
        <v>0</v>
      </c>
      <c r="AS1849" s="5">
        <v>0</v>
      </c>
      <c r="AT1849" s="5">
        <v>69763.100000000006</v>
      </c>
      <c r="AU1849" s="5">
        <v>0</v>
      </c>
      <c r="AV1849" s="5">
        <v>0</v>
      </c>
      <c r="AW1849" s="5">
        <v>0</v>
      </c>
      <c r="AX1849" s="5">
        <v>769629.49</v>
      </c>
      <c r="AY1849" s="5">
        <v>0</v>
      </c>
      <c r="AZ1849" s="5">
        <v>10853</v>
      </c>
      <c r="BA1849" s="5">
        <v>0</v>
      </c>
      <c r="BB1849" s="5">
        <v>0</v>
      </c>
      <c r="BC1849" s="5">
        <v>0</v>
      </c>
      <c r="BD1849" s="5">
        <v>0</v>
      </c>
      <c r="BE1849" s="5">
        <v>0</v>
      </c>
      <c r="BF1849" s="5">
        <v>0</v>
      </c>
      <c r="BG1849" s="5">
        <v>0</v>
      </c>
      <c r="BH1849" s="5">
        <v>0</v>
      </c>
      <c r="BI1849" s="5">
        <v>0</v>
      </c>
      <c r="BJ1849" s="5">
        <v>0</v>
      </c>
      <c r="BK1849" s="5">
        <v>0</v>
      </c>
      <c r="BL1849" s="5">
        <v>0</v>
      </c>
      <c r="BM1849" s="5">
        <v>0</v>
      </c>
      <c r="BN1849" s="5">
        <v>439868.7</v>
      </c>
      <c r="BO1849" s="5">
        <v>0</v>
      </c>
      <c r="BP1849" s="5">
        <v>0</v>
      </c>
      <c r="BQ1849" s="5">
        <v>0</v>
      </c>
      <c r="BR1849" s="5">
        <v>0</v>
      </c>
      <c r="BS1849" s="5">
        <v>0</v>
      </c>
      <c r="BT1849" s="5">
        <v>0</v>
      </c>
      <c r="BU1849" s="5">
        <v>0</v>
      </c>
      <c r="BV1849" s="5">
        <v>0</v>
      </c>
      <c r="BW1849" s="5">
        <v>0</v>
      </c>
      <c r="BX1849" s="5">
        <v>734302.65</v>
      </c>
      <c r="BY1849" s="5">
        <v>0</v>
      </c>
      <c r="BZ1849" s="5">
        <v>0</v>
      </c>
      <c r="CA1849" s="5">
        <v>0</v>
      </c>
      <c r="CB1849" s="5">
        <v>1369611.66</v>
      </c>
      <c r="CC1849" s="5">
        <v>0</v>
      </c>
      <c r="CD1849" s="5">
        <v>0</v>
      </c>
      <c r="CE1849" s="24">
        <v>10761256.790000001</v>
      </c>
    </row>
    <row r="1850" spans="2:83" ht="14.5" thickTop="1" thickBot="1" x14ac:dyDescent="0.35">
      <c r="B1850" s="25" t="s">
        <v>3239</v>
      </c>
      <c r="C1850" s="29">
        <v>4</v>
      </c>
      <c r="D1850" s="29" t="s">
        <v>3348</v>
      </c>
      <c r="E1850" s="26">
        <v>3008071761</v>
      </c>
      <c r="F1850" s="25" t="s">
        <v>3349</v>
      </c>
      <c r="G1850" s="5">
        <v>0</v>
      </c>
      <c r="H1850" s="5">
        <v>1164293.96</v>
      </c>
      <c r="I1850" s="5">
        <v>0</v>
      </c>
      <c r="J1850" s="5">
        <v>0</v>
      </c>
      <c r="K1850" s="5">
        <v>0</v>
      </c>
      <c r="L1850" s="5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  <c r="AA1850" s="5">
        <v>0</v>
      </c>
      <c r="AB1850" s="5">
        <v>4315107.5999999996</v>
      </c>
      <c r="AC1850" s="5">
        <v>0</v>
      </c>
      <c r="AD1850" s="5">
        <v>0</v>
      </c>
      <c r="AE1850" s="5">
        <v>0</v>
      </c>
      <c r="AF1850" s="5">
        <v>695342.15</v>
      </c>
      <c r="AG1850" s="5">
        <v>0</v>
      </c>
      <c r="AH1850" s="5">
        <v>0</v>
      </c>
      <c r="AI1850" s="5">
        <v>0</v>
      </c>
      <c r="AJ1850" s="5">
        <v>4123389.8</v>
      </c>
      <c r="AK1850" s="5">
        <v>0</v>
      </c>
      <c r="AL1850" s="5">
        <v>0</v>
      </c>
      <c r="AM1850" s="5">
        <v>0</v>
      </c>
      <c r="AN1850" s="5">
        <v>0</v>
      </c>
      <c r="AO1850" s="5">
        <v>0</v>
      </c>
      <c r="AP1850" s="5">
        <v>1000000</v>
      </c>
      <c r="AQ1850" s="5">
        <v>0</v>
      </c>
      <c r="AR1850" s="5">
        <v>0</v>
      </c>
      <c r="AS1850" s="5">
        <v>0</v>
      </c>
      <c r="AT1850" s="5">
        <v>129379.69</v>
      </c>
      <c r="AU1850" s="5">
        <v>0</v>
      </c>
      <c r="AV1850" s="5">
        <v>0</v>
      </c>
      <c r="AW1850" s="5">
        <v>0</v>
      </c>
      <c r="AX1850" s="5">
        <v>0</v>
      </c>
      <c r="AY1850" s="5">
        <v>0</v>
      </c>
      <c r="AZ1850" s="5">
        <v>14466.5</v>
      </c>
      <c r="BA1850" s="5">
        <v>0</v>
      </c>
      <c r="BB1850" s="5">
        <v>0</v>
      </c>
      <c r="BC1850" s="5">
        <v>0</v>
      </c>
      <c r="BD1850" s="5">
        <v>0</v>
      </c>
      <c r="BE1850" s="5">
        <v>0</v>
      </c>
      <c r="BF1850" s="5">
        <v>0</v>
      </c>
      <c r="BG1850" s="5">
        <v>0</v>
      </c>
      <c r="BH1850" s="5">
        <v>0</v>
      </c>
      <c r="BI1850" s="5">
        <v>0</v>
      </c>
      <c r="BJ1850" s="5">
        <v>0</v>
      </c>
      <c r="BK1850" s="5">
        <v>0</v>
      </c>
      <c r="BL1850" s="5">
        <v>360000</v>
      </c>
      <c r="BM1850" s="5">
        <v>0</v>
      </c>
      <c r="BN1850" s="5">
        <v>7296025.2300000004</v>
      </c>
      <c r="BO1850" s="5">
        <v>0</v>
      </c>
      <c r="BP1850" s="5">
        <v>0</v>
      </c>
      <c r="BQ1850" s="5">
        <v>0</v>
      </c>
      <c r="BR1850" s="5">
        <v>0</v>
      </c>
      <c r="BS1850" s="5">
        <v>0</v>
      </c>
      <c r="BT1850" s="5">
        <v>0</v>
      </c>
      <c r="BU1850" s="5">
        <v>0</v>
      </c>
      <c r="BV1850" s="5">
        <v>0</v>
      </c>
      <c r="BW1850" s="5">
        <v>0</v>
      </c>
      <c r="BX1850" s="5">
        <v>5753093.5999999996</v>
      </c>
      <c r="BY1850" s="5">
        <v>0</v>
      </c>
      <c r="BZ1850" s="5">
        <v>0</v>
      </c>
      <c r="CA1850" s="5">
        <v>0</v>
      </c>
      <c r="CB1850" s="5">
        <v>4774190.74</v>
      </c>
      <c r="CC1850" s="5">
        <v>0</v>
      </c>
      <c r="CD1850" s="5">
        <v>1919576.78</v>
      </c>
      <c r="CE1850" s="24">
        <v>31544866.050000004</v>
      </c>
    </row>
    <row r="1851" spans="2:83" ht="14.5" thickTop="1" thickBot="1" x14ac:dyDescent="0.35">
      <c r="B1851" s="25" t="s">
        <v>3239</v>
      </c>
      <c r="C1851" s="29">
        <v>4</v>
      </c>
      <c r="D1851" s="29" t="s">
        <v>3350</v>
      </c>
      <c r="E1851" s="26">
        <v>3008066907</v>
      </c>
      <c r="F1851" s="25" t="s">
        <v>3351</v>
      </c>
      <c r="G1851" s="5">
        <v>0</v>
      </c>
      <c r="H1851" s="5">
        <v>474457.34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5">
        <v>50872166.850000001</v>
      </c>
      <c r="AC1851" s="5">
        <v>0</v>
      </c>
      <c r="AD1851" s="5">
        <v>0</v>
      </c>
      <c r="AE1851" s="5">
        <v>0</v>
      </c>
      <c r="AF1851" s="5">
        <v>1687800</v>
      </c>
      <c r="AG1851" s="5">
        <v>0</v>
      </c>
      <c r="AH1851" s="5">
        <v>0</v>
      </c>
      <c r="AI1851" s="5">
        <v>0</v>
      </c>
      <c r="AJ1851" s="5">
        <v>19614729.32</v>
      </c>
      <c r="AK1851" s="5">
        <v>0</v>
      </c>
      <c r="AL1851" s="5">
        <v>0</v>
      </c>
      <c r="AM1851" s="5">
        <v>0</v>
      </c>
      <c r="AN1851" s="5">
        <v>0</v>
      </c>
      <c r="AO1851" s="5">
        <v>0</v>
      </c>
      <c r="AP1851" s="5">
        <v>0</v>
      </c>
      <c r="AQ1851" s="5">
        <v>0</v>
      </c>
      <c r="AR1851" s="5">
        <v>0</v>
      </c>
      <c r="AS1851" s="5">
        <v>0</v>
      </c>
      <c r="AT1851" s="5">
        <v>315110.27</v>
      </c>
      <c r="AU1851" s="5">
        <v>0</v>
      </c>
      <c r="AV1851" s="5">
        <v>0</v>
      </c>
      <c r="AW1851" s="5">
        <v>0</v>
      </c>
      <c r="AX1851" s="5">
        <v>0</v>
      </c>
      <c r="AY1851" s="5">
        <v>0</v>
      </c>
      <c r="AZ1851" s="5">
        <v>0</v>
      </c>
      <c r="BA1851" s="5">
        <v>0</v>
      </c>
      <c r="BB1851" s="5">
        <v>0</v>
      </c>
      <c r="BC1851" s="5">
        <v>0</v>
      </c>
      <c r="BD1851" s="5">
        <v>0</v>
      </c>
      <c r="BE1851" s="5">
        <v>0</v>
      </c>
      <c r="BF1851" s="5">
        <v>0</v>
      </c>
      <c r="BG1851" s="5">
        <v>0</v>
      </c>
      <c r="BH1851" s="5">
        <v>0</v>
      </c>
      <c r="BI1851" s="5">
        <v>0</v>
      </c>
      <c r="BJ1851" s="5">
        <v>0</v>
      </c>
      <c r="BK1851" s="5">
        <v>0</v>
      </c>
      <c r="BL1851" s="5">
        <v>366.17</v>
      </c>
      <c r="BM1851" s="5">
        <v>0</v>
      </c>
      <c r="BN1851" s="5">
        <v>6101314.2999999998</v>
      </c>
      <c r="BO1851" s="5">
        <v>0</v>
      </c>
      <c r="BP1851" s="5">
        <v>0</v>
      </c>
      <c r="BQ1851" s="5">
        <v>0</v>
      </c>
      <c r="BR1851" s="5">
        <v>0</v>
      </c>
      <c r="BS1851" s="5">
        <v>0</v>
      </c>
      <c r="BT1851" s="5">
        <v>0</v>
      </c>
      <c r="BU1851" s="5">
        <v>0</v>
      </c>
      <c r="BV1851" s="5">
        <v>0</v>
      </c>
      <c r="BW1851" s="5">
        <v>0</v>
      </c>
      <c r="BX1851" s="5">
        <v>4370390.8099999996</v>
      </c>
      <c r="BY1851" s="5">
        <v>0</v>
      </c>
      <c r="BZ1851" s="5">
        <v>0</v>
      </c>
      <c r="CA1851" s="5">
        <v>0</v>
      </c>
      <c r="CB1851" s="5">
        <v>122665.98</v>
      </c>
      <c r="CC1851" s="5">
        <v>0</v>
      </c>
      <c r="CD1851" s="5">
        <v>0</v>
      </c>
      <c r="CE1851" s="24">
        <v>83559001.040000007</v>
      </c>
    </row>
    <row r="1852" spans="2:83" ht="14.5" thickTop="1" thickBot="1" x14ac:dyDescent="0.35">
      <c r="B1852" s="25" t="s">
        <v>3239</v>
      </c>
      <c r="C1852" s="29">
        <v>4</v>
      </c>
      <c r="D1852" s="29" t="s">
        <v>3352</v>
      </c>
      <c r="E1852" s="26">
        <v>3008191458</v>
      </c>
      <c r="F1852" s="25" t="s">
        <v>3353</v>
      </c>
      <c r="G1852" s="5">
        <v>2099928.71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54269978.859999999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3168000.35</v>
      </c>
      <c r="AB1852" s="5">
        <v>0</v>
      </c>
      <c r="AC1852" s="5">
        <v>0</v>
      </c>
      <c r="AD1852" s="5">
        <v>0</v>
      </c>
      <c r="AE1852" s="5">
        <v>0</v>
      </c>
      <c r="AF1852" s="5">
        <v>0</v>
      </c>
      <c r="AG1852" s="5">
        <v>0</v>
      </c>
      <c r="AH1852" s="5">
        <v>0</v>
      </c>
      <c r="AI1852" s="5">
        <v>8550440.8000000007</v>
      </c>
      <c r="AJ1852" s="5">
        <v>0</v>
      </c>
      <c r="AK1852" s="5">
        <v>0</v>
      </c>
      <c r="AL1852" s="5">
        <v>0</v>
      </c>
      <c r="AM1852" s="5">
        <v>0</v>
      </c>
      <c r="AN1852" s="5">
        <v>0</v>
      </c>
      <c r="AO1852" s="5">
        <v>64648.31</v>
      </c>
      <c r="AP1852" s="5">
        <v>0</v>
      </c>
      <c r="AQ1852" s="5">
        <v>0</v>
      </c>
      <c r="AR1852" s="5">
        <v>0</v>
      </c>
      <c r="AS1852" s="5">
        <v>368544.8</v>
      </c>
      <c r="AT1852" s="5">
        <v>0</v>
      </c>
      <c r="AU1852" s="5">
        <v>0</v>
      </c>
      <c r="AV1852" s="5">
        <v>0</v>
      </c>
      <c r="AW1852" s="5">
        <v>0</v>
      </c>
      <c r="AX1852" s="5">
        <v>0</v>
      </c>
      <c r="AY1852" s="5">
        <v>0</v>
      </c>
      <c r="AZ1852" s="5">
        <v>0</v>
      </c>
      <c r="BA1852" s="5">
        <v>0</v>
      </c>
      <c r="BB1852" s="5">
        <v>0</v>
      </c>
      <c r="BC1852" s="5">
        <v>0</v>
      </c>
      <c r="BD1852" s="5">
        <v>0</v>
      </c>
      <c r="BE1852" s="5">
        <v>0</v>
      </c>
      <c r="BF1852" s="5">
        <v>0</v>
      </c>
      <c r="BG1852" s="5">
        <v>0</v>
      </c>
      <c r="BH1852" s="5">
        <v>0</v>
      </c>
      <c r="BI1852" s="5">
        <v>0</v>
      </c>
      <c r="BJ1852" s="5">
        <v>0</v>
      </c>
      <c r="BK1852" s="5">
        <v>0</v>
      </c>
      <c r="BL1852" s="5">
        <v>0</v>
      </c>
      <c r="BM1852" s="5">
        <v>5679444.25</v>
      </c>
      <c r="BN1852" s="5">
        <v>2733900</v>
      </c>
      <c r="BO1852" s="5">
        <v>0</v>
      </c>
      <c r="BP1852" s="5">
        <v>0</v>
      </c>
      <c r="BQ1852" s="5">
        <v>0</v>
      </c>
      <c r="BR1852" s="5">
        <v>0</v>
      </c>
      <c r="BS1852" s="5">
        <v>0</v>
      </c>
      <c r="BT1852" s="5">
        <v>0</v>
      </c>
      <c r="BU1852" s="5">
        <v>0</v>
      </c>
      <c r="BV1852" s="5">
        <v>0</v>
      </c>
      <c r="BW1852" s="5">
        <v>5262098.3600000003</v>
      </c>
      <c r="BX1852" s="5">
        <v>2943474.59</v>
      </c>
      <c r="BY1852" s="5">
        <v>0</v>
      </c>
      <c r="BZ1852" s="5">
        <v>0</v>
      </c>
      <c r="CA1852" s="5">
        <v>1473023.48</v>
      </c>
      <c r="CB1852" s="5">
        <v>225000</v>
      </c>
      <c r="CC1852" s="5">
        <v>0</v>
      </c>
      <c r="CD1852" s="5">
        <v>0</v>
      </c>
      <c r="CE1852" s="24">
        <v>86838482.510000005</v>
      </c>
    </row>
    <row r="1853" spans="2:83" ht="14.5" thickTop="1" thickBot="1" x14ac:dyDescent="0.35">
      <c r="B1853" s="25" t="s">
        <v>3239</v>
      </c>
      <c r="C1853" s="29">
        <v>4</v>
      </c>
      <c r="D1853" s="29" t="s">
        <v>3354</v>
      </c>
      <c r="E1853" s="26">
        <v>3008191458</v>
      </c>
      <c r="F1853" s="25" t="s">
        <v>3353</v>
      </c>
      <c r="G1853" s="5">
        <v>3985192.11</v>
      </c>
      <c r="H1853" s="5">
        <v>287624.74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Y1853" s="5">
        <v>0</v>
      </c>
      <c r="Z1853" s="5">
        <v>0</v>
      </c>
      <c r="AA1853" s="5">
        <v>0</v>
      </c>
      <c r="AB1853" s="5">
        <v>0</v>
      </c>
      <c r="AC1853" s="5">
        <v>0</v>
      </c>
      <c r="AD1853" s="5">
        <v>0</v>
      </c>
      <c r="AE1853" s="5">
        <v>0</v>
      </c>
      <c r="AF1853" s="5">
        <v>0</v>
      </c>
      <c r="AG1853" s="5">
        <v>0</v>
      </c>
      <c r="AH1853" s="5">
        <v>0</v>
      </c>
      <c r="AI1853" s="5">
        <v>0</v>
      </c>
      <c r="AJ1853" s="5">
        <v>0</v>
      </c>
      <c r="AK1853" s="5">
        <v>0</v>
      </c>
      <c r="AL1853" s="5">
        <v>0</v>
      </c>
      <c r="AM1853" s="5">
        <v>0</v>
      </c>
      <c r="AN1853" s="5">
        <v>0</v>
      </c>
      <c r="AO1853" s="5">
        <v>0</v>
      </c>
      <c r="AP1853" s="5">
        <v>0</v>
      </c>
      <c r="AQ1853" s="5">
        <v>0</v>
      </c>
      <c r="AR1853" s="5">
        <v>0</v>
      </c>
      <c r="AS1853" s="5">
        <v>183683.20000000001</v>
      </c>
      <c r="AT1853" s="5">
        <v>0</v>
      </c>
      <c r="AU1853" s="5">
        <v>0</v>
      </c>
      <c r="AV1853" s="5">
        <v>0</v>
      </c>
      <c r="AW1853" s="5">
        <v>0</v>
      </c>
      <c r="AX1853" s="5">
        <v>0</v>
      </c>
      <c r="AY1853" s="5">
        <v>0</v>
      </c>
      <c r="AZ1853" s="5">
        <v>0</v>
      </c>
      <c r="BA1853" s="5">
        <v>0</v>
      </c>
      <c r="BB1853" s="5">
        <v>0</v>
      </c>
      <c r="BC1853" s="5">
        <v>0</v>
      </c>
      <c r="BD1853" s="5">
        <v>0</v>
      </c>
      <c r="BE1853" s="5">
        <v>0</v>
      </c>
      <c r="BF1853" s="5">
        <v>0</v>
      </c>
      <c r="BG1853" s="5">
        <v>0</v>
      </c>
      <c r="BH1853" s="5">
        <v>0</v>
      </c>
      <c r="BI1853" s="5">
        <v>0</v>
      </c>
      <c r="BJ1853" s="5">
        <v>0</v>
      </c>
      <c r="BK1853" s="5">
        <v>0</v>
      </c>
      <c r="BL1853" s="5">
        <v>0</v>
      </c>
      <c r="BM1853" s="5">
        <v>6215422.3399999999</v>
      </c>
      <c r="BN1853" s="5">
        <v>0</v>
      </c>
      <c r="BO1853" s="5">
        <v>0</v>
      </c>
      <c r="BP1853" s="5">
        <v>0</v>
      </c>
      <c r="BQ1853" s="5">
        <v>0</v>
      </c>
      <c r="BR1853" s="5">
        <v>0</v>
      </c>
      <c r="BS1853" s="5">
        <v>0</v>
      </c>
      <c r="BT1853" s="5">
        <v>0</v>
      </c>
      <c r="BU1853" s="5">
        <v>0</v>
      </c>
      <c r="BV1853" s="5">
        <v>0</v>
      </c>
      <c r="BW1853" s="5">
        <v>0</v>
      </c>
      <c r="BX1853" s="5">
        <v>0</v>
      </c>
      <c r="BY1853" s="5">
        <v>0</v>
      </c>
      <c r="BZ1853" s="5">
        <v>0</v>
      </c>
      <c r="CA1853" s="5">
        <v>0</v>
      </c>
      <c r="CB1853" s="5">
        <v>0</v>
      </c>
      <c r="CC1853" s="5">
        <v>0</v>
      </c>
      <c r="CD1853" s="5">
        <v>0</v>
      </c>
      <c r="CE1853" s="24">
        <v>10671922.390000001</v>
      </c>
    </row>
    <row r="1854" spans="2:83" ht="14.5" thickTop="1" thickBot="1" x14ac:dyDescent="0.35">
      <c r="B1854" s="25" t="s">
        <v>3239</v>
      </c>
      <c r="C1854" s="29">
        <v>4</v>
      </c>
      <c r="D1854" s="29" t="s">
        <v>3355</v>
      </c>
      <c r="E1854" s="26">
        <v>3008191458</v>
      </c>
      <c r="F1854" s="25" t="s">
        <v>3353</v>
      </c>
      <c r="G1854" s="5">
        <v>211794.03</v>
      </c>
      <c r="H1854" s="5">
        <v>318487.39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0</v>
      </c>
      <c r="AF1854" s="5">
        <v>0</v>
      </c>
      <c r="AG1854" s="5">
        <v>0</v>
      </c>
      <c r="AH1854" s="5">
        <v>0</v>
      </c>
      <c r="AI1854" s="5">
        <v>1645815.6</v>
      </c>
      <c r="AJ1854" s="5">
        <v>0</v>
      </c>
      <c r="AK1854" s="5">
        <v>0</v>
      </c>
      <c r="AL1854" s="5">
        <v>0</v>
      </c>
      <c r="AM1854" s="5">
        <v>0</v>
      </c>
      <c r="AN1854" s="5">
        <v>0</v>
      </c>
      <c r="AO1854" s="5">
        <v>0</v>
      </c>
      <c r="AP1854" s="5">
        <v>0</v>
      </c>
      <c r="AQ1854" s="5">
        <v>0</v>
      </c>
      <c r="AR1854" s="5">
        <v>0</v>
      </c>
      <c r="AS1854" s="5">
        <v>314823.2</v>
      </c>
      <c r="AT1854" s="5">
        <v>0</v>
      </c>
      <c r="AU1854" s="5">
        <v>0</v>
      </c>
      <c r="AV1854" s="5">
        <v>0</v>
      </c>
      <c r="AW1854" s="5">
        <v>0</v>
      </c>
      <c r="AX1854" s="5">
        <v>0</v>
      </c>
      <c r="AY1854" s="5">
        <v>0</v>
      </c>
      <c r="AZ1854" s="5">
        <v>0</v>
      </c>
      <c r="BA1854" s="5">
        <v>0</v>
      </c>
      <c r="BB1854" s="5">
        <v>0</v>
      </c>
      <c r="BC1854" s="5">
        <v>0</v>
      </c>
      <c r="BD1854" s="5">
        <v>0</v>
      </c>
      <c r="BE1854" s="5">
        <v>0</v>
      </c>
      <c r="BF1854" s="5">
        <v>0</v>
      </c>
      <c r="BG1854" s="5">
        <v>0</v>
      </c>
      <c r="BH1854" s="5">
        <v>0</v>
      </c>
      <c r="BI1854" s="5">
        <v>0</v>
      </c>
      <c r="BJ1854" s="5">
        <v>0</v>
      </c>
      <c r="BK1854" s="5">
        <v>0</v>
      </c>
      <c r="BL1854" s="5">
        <v>0</v>
      </c>
      <c r="BM1854" s="5">
        <v>1586956.74</v>
      </c>
      <c r="BN1854" s="5">
        <v>0</v>
      </c>
      <c r="BO1854" s="5">
        <v>0</v>
      </c>
      <c r="BP1854" s="5">
        <v>0</v>
      </c>
      <c r="BQ1854" s="5">
        <v>0</v>
      </c>
      <c r="BR1854" s="5">
        <v>0</v>
      </c>
      <c r="BS1854" s="5">
        <v>0</v>
      </c>
      <c r="BT1854" s="5">
        <v>0</v>
      </c>
      <c r="BU1854" s="5">
        <v>0</v>
      </c>
      <c r="BV1854" s="5">
        <v>0</v>
      </c>
      <c r="BW1854" s="5">
        <v>0</v>
      </c>
      <c r="BX1854" s="5">
        <v>0</v>
      </c>
      <c r="BY1854" s="5">
        <v>0</v>
      </c>
      <c r="BZ1854" s="5">
        <v>0</v>
      </c>
      <c r="CA1854" s="5">
        <v>0</v>
      </c>
      <c r="CB1854" s="5">
        <v>0</v>
      </c>
      <c r="CC1854" s="5">
        <v>0</v>
      </c>
      <c r="CD1854" s="5">
        <v>0</v>
      </c>
      <c r="CE1854" s="24">
        <v>4077876.96</v>
      </c>
    </row>
    <row r="1855" spans="2:83" ht="14.5" thickTop="1" thickBot="1" x14ac:dyDescent="0.35">
      <c r="B1855" s="25" t="s">
        <v>3239</v>
      </c>
      <c r="C1855" s="29">
        <v>4</v>
      </c>
      <c r="D1855" s="29" t="s">
        <v>3356</v>
      </c>
      <c r="E1855" s="26">
        <v>3008112498</v>
      </c>
      <c r="F1855" s="25" t="s">
        <v>3357</v>
      </c>
      <c r="G1855" s="5">
        <v>0</v>
      </c>
      <c r="H1855" s="5">
        <v>254759.49</v>
      </c>
      <c r="I1855" s="5">
        <v>0</v>
      </c>
      <c r="J1855" s="5">
        <v>0</v>
      </c>
      <c r="K1855" s="5">
        <v>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5">
        <v>69780.87</v>
      </c>
      <c r="AC1855" s="5">
        <v>0</v>
      </c>
      <c r="AD1855" s="5">
        <v>4447006.4000000004</v>
      </c>
      <c r="AE1855" s="5">
        <v>0</v>
      </c>
      <c r="AF1855" s="5">
        <v>404000</v>
      </c>
      <c r="AG1855" s="5">
        <v>0</v>
      </c>
      <c r="AH1855" s="5">
        <v>0</v>
      </c>
      <c r="AI1855" s="5">
        <v>0</v>
      </c>
      <c r="AJ1855" s="5">
        <v>0</v>
      </c>
      <c r="AK1855" s="5">
        <v>0</v>
      </c>
      <c r="AL1855" s="5">
        <v>0</v>
      </c>
      <c r="AM1855" s="5">
        <v>0</v>
      </c>
      <c r="AN1855" s="5">
        <v>0</v>
      </c>
      <c r="AO1855" s="5">
        <v>0</v>
      </c>
      <c r="AP1855" s="5">
        <v>0</v>
      </c>
      <c r="AQ1855" s="5">
        <v>0</v>
      </c>
      <c r="AR1855" s="5">
        <v>0</v>
      </c>
      <c r="AS1855" s="5">
        <v>0</v>
      </c>
      <c r="AT1855" s="5">
        <v>149954.81</v>
      </c>
      <c r="AU1855" s="5">
        <v>0</v>
      </c>
      <c r="AV1855" s="5">
        <v>0</v>
      </c>
      <c r="AW1855" s="5">
        <v>0</v>
      </c>
      <c r="AX1855" s="5">
        <v>0</v>
      </c>
      <c r="AY1855" s="5">
        <v>0</v>
      </c>
      <c r="AZ1855" s="5">
        <v>0</v>
      </c>
      <c r="BA1855" s="5">
        <v>0</v>
      </c>
      <c r="BB1855" s="5">
        <v>0</v>
      </c>
      <c r="BC1855" s="5">
        <v>0</v>
      </c>
      <c r="BD1855" s="5">
        <v>0</v>
      </c>
      <c r="BE1855" s="5">
        <v>0</v>
      </c>
      <c r="BF1855" s="5">
        <v>0</v>
      </c>
      <c r="BG1855" s="5">
        <v>0</v>
      </c>
      <c r="BH1855" s="5">
        <v>0</v>
      </c>
      <c r="BI1855" s="5">
        <v>0</v>
      </c>
      <c r="BJ1855" s="5">
        <v>0</v>
      </c>
      <c r="BK1855" s="5">
        <v>0</v>
      </c>
      <c r="BL1855" s="5">
        <v>0</v>
      </c>
      <c r="BM1855" s="5">
        <v>0</v>
      </c>
      <c r="BN1855" s="5">
        <v>412414.63</v>
      </c>
      <c r="BO1855" s="5">
        <v>0</v>
      </c>
      <c r="BP1855" s="5">
        <v>0</v>
      </c>
      <c r="BQ1855" s="5">
        <v>0</v>
      </c>
      <c r="BR1855" s="5">
        <v>0</v>
      </c>
      <c r="BS1855" s="5">
        <v>0</v>
      </c>
      <c r="BT1855" s="5">
        <v>0</v>
      </c>
      <c r="BU1855" s="5">
        <v>0</v>
      </c>
      <c r="BV1855" s="5">
        <v>0</v>
      </c>
      <c r="BW1855" s="5">
        <v>0</v>
      </c>
      <c r="BX1855" s="5">
        <v>51359.6</v>
      </c>
      <c r="BY1855" s="5">
        <v>0</v>
      </c>
      <c r="BZ1855" s="5">
        <v>0</v>
      </c>
      <c r="CA1855" s="5">
        <v>0</v>
      </c>
      <c r="CB1855" s="5">
        <v>0</v>
      </c>
      <c r="CC1855" s="5">
        <v>0</v>
      </c>
      <c r="CD1855" s="5">
        <v>0</v>
      </c>
      <c r="CE1855" s="24">
        <v>5789275.7999999998</v>
      </c>
    </row>
    <row r="1856" spans="2:83" ht="14.5" thickTop="1" thickBot="1" x14ac:dyDescent="0.35">
      <c r="B1856" s="25" t="s">
        <v>3239</v>
      </c>
      <c r="C1856" s="29">
        <v>4</v>
      </c>
      <c r="D1856" s="29" t="s">
        <v>3358</v>
      </c>
      <c r="E1856" s="26">
        <v>3008399972</v>
      </c>
      <c r="F1856" s="25" t="s">
        <v>3359</v>
      </c>
      <c r="G1856" s="5">
        <v>0</v>
      </c>
      <c r="H1856" s="5">
        <v>160156.45000000001</v>
      </c>
      <c r="I1856" s="5">
        <v>0</v>
      </c>
      <c r="J1856" s="5">
        <v>0</v>
      </c>
      <c r="K1856" s="5">
        <v>0</v>
      </c>
      <c r="L1856" s="5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5">
        <v>0</v>
      </c>
      <c r="Y1856" s="5">
        <v>0</v>
      </c>
      <c r="Z1856" s="5">
        <v>0</v>
      </c>
      <c r="AA1856" s="5">
        <v>0</v>
      </c>
      <c r="AB1856" s="5">
        <v>1544411.61</v>
      </c>
      <c r="AC1856" s="5">
        <v>0</v>
      </c>
      <c r="AD1856" s="5">
        <v>0</v>
      </c>
      <c r="AE1856" s="5">
        <v>0</v>
      </c>
      <c r="AF1856" s="5">
        <v>0</v>
      </c>
      <c r="AG1856" s="5">
        <v>0</v>
      </c>
      <c r="AH1856" s="5">
        <v>0</v>
      </c>
      <c r="AI1856" s="5">
        <v>0</v>
      </c>
      <c r="AJ1856" s="5">
        <v>59342</v>
      </c>
      <c r="AK1856" s="5">
        <v>0</v>
      </c>
      <c r="AL1856" s="5">
        <v>0</v>
      </c>
      <c r="AM1856" s="5">
        <v>0</v>
      </c>
      <c r="AN1856" s="5">
        <v>0</v>
      </c>
      <c r="AO1856" s="5">
        <v>0</v>
      </c>
      <c r="AP1856" s="5">
        <v>0</v>
      </c>
      <c r="AQ1856" s="5">
        <v>21000000</v>
      </c>
      <c r="AR1856" s="5">
        <v>0</v>
      </c>
      <c r="AS1856" s="5">
        <v>0</v>
      </c>
      <c r="AT1856" s="5">
        <v>58207.8</v>
      </c>
      <c r="AU1856" s="5">
        <v>0</v>
      </c>
      <c r="AV1856" s="5">
        <v>0</v>
      </c>
      <c r="AW1856" s="5">
        <v>0</v>
      </c>
      <c r="AX1856" s="5">
        <v>0</v>
      </c>
      <c r="AY1856" s="5">
        <v>0</v>
      </c>
      <c r="AZ1856" s="5">
        <v>0</v>
      </c>
      <c r="BA1856" s="5">
        <v>0</v>
      </c>
      <c r="BB1856" s="5">
        <v>0</v>
      </c>
      <c r="BC1856" s="5">
        <v>0</v>
      </c>
      <c r="BD1856" s="5">
        <v>0</v>
      </c>
      <c r="BE1856" s="5">
        <v>0</v>
      </c>
      <c r="BF1856" s="5">
        <v>6114215.1600000001</v>
      </c>
      <c r="BG1856" s="5">
        <v>0</v>
      </c>
      <c r="BH1856" s="5">
        <v>0</v>
      </c>
      <c r="BI1856" s="5">
        <v>0</v>
      </c>
      <c r="BJ1856" s="5">
        <v>0</v>
      </c>
      <c r="BK1856" s="5">
        <v>0</v>
      </c>
      <c r="BL1856" s="5">
        <v>0</v>
      </c>
      <c r="BM1856" s="5">
        <v>0</v>
      </c>
      <c r="BN1856" s="5">
        <v>2427614.87</v>
      </c>
      <c r="BO1856" s="5">
        <v>0</v>
      </c>
      <c r="BP1856" s="5">
        <v>0</v>
      </c>
      <c r="BQ1856" s="5">
        <v>0</v>
      </c>
      <c r="BR1856" s="5">
        <v>0</v>
      </c>
      <c r="BS1856" s="5">
        <v>0</v>
      </c>
      <c r="BT1856" s="5">
        <v>0</v>
      </c>
      <c r="BU1856" s="5">
        <v>0</v>
      </c>
      <c r="BV1856" s="5">
        <v>0</v>
      </c>
      <c r="BW1856" s="5">
        <v>0</v>
      </c>
      <c r="BX1856" s="5">
        <v>28883.98</v>
      </c>
      <c r="BY1856" s="5">
        <v>0</v>
      </c>
      <c r="BZ1856" s="5">
        <v>0</v>
      </c>
      <c r="CA1856" s="5">
        <v>0</v>
      </c>
      <c r="CB1856" s="5">
        <v>68160.41</v>
      </c>
      <c r="CC1856" s="5">
        <v>0</v>
      </c>
      <c r="CD1856" s="5">
        <v>0</v>
      </c>
      <c r="CE1856" s="24">
        <v>31460992.280000001</v>
      </c>
    </row>
    <row r="1857" spans="2:83" ht="14.5" thickTop="1" thickBot="1" x14ac:dyDescent="0.35">
      <c r="B1857" s="25" t="s">
        <v>3239</v>
      </c>
      <c r="C1857" s="29">
        <v>4</v>
      </c>
      <c r="D1857" s="29" t="s">
        <v>3360</v>
      </c>
      <c r="E1857" s="26">
        <v>3008519844</v>
      </c>
      <c r="F1857" s="25" t="s">
        <v>3361</v>
      </c>
      <c r="G1857" s="5">
        <v>0</v>
      </c>
      <c r="H1857" s="5">
        <v>90003.03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5">
        <v>0</v>
      </c>
      <c r="AB1857" s="5">
        <v>5956346.3899999997</v>
      </c>
      <c r="AC1857" s="5">
        <v>0</v>
      </c>
      <c r="AD1857" s="5">
        <v>239298.01</v>
      </c>
      <c r="AE1857" s="5">
        <v>0</v>
      </c>
      <c r="AF1857" s="5">
        <v>9375793.4800000004</v>
      </c>
      <c r="AG1857" s="5">
        <v>0</v>
      </c>
      <c r="AH1857" s="5">
        <v>0</v>
      </c>
      <c r="AI1857" s="5">
        <v>0</v>
      </c>
      <c r="AJ1857" s="5">
        <v>3463667.24</v>
      </c>
      <c r="AK1857" s="5">
        <v>0</v>
      </c>
      <c r="AL1857" s="5">
        <v>0</v>
      </c>
      <c r="AM1857" s="5">
        <v>0</v>
      </c>
      <c r="AN1857" s="5">
        <v>0</v>
      </c>
      <c r="AO1857" s="5">
        <v>0</v>
      </c>
      <c r="AP1857" s="5">
        <v>0</v>
      </c>
      <c r="AQ1857" s="5">
        <v>0</v>
      </c>
      <c r="AR1857" s="5">
        <v>0</v>
      </c>
      <c r="AS1857" s="5">
        <v>0</v>
      </c>
      <c r="AT1857" s="5">
        <v>169134.67</v>
      </c>
      <c r="AU1857" s="5">
        <v>0</v>
      </c>
      <c r="AV1857" s="5">
        <v>0</v>
      </c>
      <c r="AW1857" s="5">
        <v>0</v>
      </c>
      <c r="AX1857" s="5">
        <v>0</v>
      </c>
      <c r="AY1857" s="5">
        <v>0</v>
      </c>
      <c r="AZ1857" s="5">
        <v>0</v>
      </c>
      <c r="BA1857" s="5">
        <v>0</v>
      </c>
      <c r="BB1857" s="5">
        <v>0</v>
      </c>
      <c r="BC1857" s="5">
        <v>0</v>
      </c>
      <c r="BD1857" s="5">
        <v>0</v>
      </c>
      <c r="BE1857" s="5">
        <v>0</v>
      </c>
      <c r="BF1857" s="5">
        <v>0</v>
      </c>
      <c r="BG1857" s="5">
        <v>0</v>
      </c>
      <c r="BH1857" s="5">
        <v>0</v>
      </c>
      <c r="BI1857" s="5">
        <v>0</v>
      </c>
      <c r="BJ1857" s="5">
        <v>0</v>
      </c>
      <c r="BK1857" s="5">
        <v>0</v>
      </c>
      <c r="BL1857" s="5">
        <v>0</v>
      </c>
      <c r="BM1857" s="5">
        <v>0</v>
      </c>
      <c r="BN1857" s="5">
        <v>563561.18999999994</v>
      </c>
      <c r="BO1857" s="5">
        <v>0</v>
      </c>
      <c r="BP1857" s="5">
        <v>0</v>
      </c>
      <c r="BQ1857" s="5">
        <v>0</v>
      </c>
      <c r="BR1857" s="5">
        <v>0</v>
      </c>
      <c r="BS1857" s="5">
        <v>0</v>
      </c>
      <c r="BT1857" s="5">
        <v>0</v>
      </c>
      <c r="BU1857" s="5">
        <v>0</v>
      </c>
      <c r="BV1857" s="5">
        <v>0</v>
      </c>
      <c r="BW1857" s="5">
        <v>0</v>
      </c>
      <c r="BX1857" s="5">
        <v>147314.21</v>
      </c>
      <c r="BY1857" s="5">
        <v>0</v>
      </c>
      <c r="BZ1857" s="5">
        <v>0</v>
      </c>
      <c r="CA1857" s="5">
        <v>0</v>
      </c>
      <c r="CB1857" s="5">
        <v>27429.3</v>
      </c>
      <c r="CC1857" s="5">
        <v>0</v>
      </c>
      <c r="CD1857" s="5">
        <v>0</v>
      </c>
      <c r="CE1857" s="24">
        <v>20032547.520000003</v>
      </c>
    </row>
    <row r="1858" spans="2:83" ht="14.5" thickTop="1" thickBot="1" x14ac:dyDescent="0.35">
      <c r="B1858" s="25" t="s">
        <v>3239</v>
      </c>
      <c r="C1858" s="29">
        <v>5</v>
      </c>
      <c r="D1858" s="29" t="s">
        <v>3362</v>
      </c>
      <c r="E1858" s="26">
        <v>3008112971</v>
      </c>
      <c r="F1858" s="25" t="s">
        <v>3363</v>
      </c>
      <c r="G1858" s="5">
        <v>0</v>
      </c>
      <c r="H1858" s="5">
        <v>994940.07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2121860.0299999998</v>
      </c>
      <c r="AC1858" s="5">
        <v>0</v>
      </c>
      <c r="AD1858" s="5">
        <v>328443.38</v>
      </c>
      <c r="AE1858" s="5">
        <v>0</v>
      </c>
      <c r="AF1858" s="5">
        <v>0</v>
      </c>
      <c r="AG1858" s="5">
        <v>0</v>
      </c>
      <c r="AH1858" s="5">
        <v>0</v>
      </c>
      <c r="AI1858" s="5">
        <v>0</v>
      </c>
      <c r="AJ1858" s="5">
        <v>1406510.8</v>
      </c>
      <c r="AK1858" s="5">
        <v>0</v>
      </c>
      <c r="AL1858" s="5">
        <v>0</v>
      </c>
      <c r="AM1858" s="5">
        <v>0</v>
      </c>
      <c r="AN1858" s="5">
        <v>0</v>
      </c>
      <c r="AO1858" s="5">
        <v>0</v>
      </c>
      <c r="AP1858" s="5">
        <v>0</v>
      </c>
      <c r="AQ1858" s="5">
        <v>0</v>
      </c>
      <c r="AR1858" s="5">
        <v>0</v>
      </c>
      <c r="AS1858" s="5">
        <v>0</v>
      </c>
      <c r="AT1858" s="5">
        <v>51292.85</v>
      </c>
      <c r="AU1858" s="5">
        <v>0</v>
      </c>
      <c r="AV1858" s="5">
        <v>0</v>
      </c>
      <c r="AW1858" s="5">
        <v>0</v>
      </c>
      <c r="AX1858" s="5">
        <v>0</v>
      </c>
      <c r="AY1858" s="5">
        <v>0</v>
      </c>
      <c r="AZ1858" s="5">
        <v>0</v>
      </c>
      <c r="BA1858" s="5">
        <v>0</v>
      </c>
      <c r="BB1858" s="5">
        <v>0</v>
      </c>
      <c r="BC1858" s="5">
        <v>0</v>
      </c>
      <c r="BD1858" s="5">
        <v>0</v>
      </c>
      <c r="BE1858" s="5">
        <v>0</v>
      </c>
      <c r="BF1858" s="5">
        <v>0</v>
      </c>
      <c r="BG1858" s="5">
        <v>0</v>
      </c>
      <c r="BH1858" s="5">
        <v>0</v>
      </c>
      <c r="BI1858" s="5">
        <v>0</v>
      </c>
      <c r="BJ1858" s="5">
        <v>0</v>
      </c>
      <c r="BK1858" s="5">
        <v>0</v>
      </c>
      <c r="BL1858" s="5">
        <v>0</v>
      </c>
      <c r="BM1858" s="5">
        <v>0</v>
      </c>
      <c r="BN1858" s="5">
        <v>776914.3</v>
      </c>
      <c r="BO1858" s="5">
        <v>0</v>
      </c>
      <c r="BP1858" s="5">
        <v>0</v>
      </c>
      <c r="BQ1858" s="5">
        <v>0</v>
      </c>
      <c r="BR1858" s="5">
        <v>0</v>
      </c>
      <c r="BS1858" s="5">
        <v>0</v>
      </c>
      <c r="BT1858" s="5">
        <v>0</v>
      </c>
      <c r="BU1858" s="5">
        <v>0</v>
      </c>
      <c r="BV1858" s="5">
        <v>0</v>
      </c>
      <c r="BW1858" s="5">
        <v>0</v>
      </c>
      <c r="BX1858" s="5">
        <v>18357.599999999999</v>
      </c>
      <c r="BY1858" s="5">
        <v>0</v>
      </c>
      <c r="BZ1858" s="5">
        <v>0</v>
      </c>
      <c r="CA1858" s="5">
        <v>0</v>
      </c>
      <c r="CB1858" s="5">
        <v>0</v>
      </c>
      <c r="CC1858" s="5">
        <v>0</v>
      </c>
      <c r="CD1858" s="5">
        <v>0</v>
      </c>
      <c r="CE1858" s="24">
        <v>5698319.0299999984</v>
      </c>
    </row>
    <row r="1859" spans="2:83" ht="14.5" thickTop="1" thickBot="1" x14ac:dyDescent="0.35">
      <c r="B1859" s="25" t="s">
        <v>3239</v>
      </c>
      <c r="C1859" s="29">
        <v>5</v>
      </c>
      <c r="D1859" s="29" t="s">
        <v>3364</v>
      </c>
      <c r="E1859" s="26">
        <v>3008174056</v>
      </c>
      <c r="F1859" s="25" t="s">
        <v>3365</v>
      </c>
      <c r="G1859" s="5">
        <v>0</v>
      </c>
      <c r="H1859" s="5">
        <v>1223379.76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  <c r="AB1859" s="5">
        <v>1821208.35</v>
      </c>
      <c r="AC1859" s="5">
        <v>0</v>
      </c>
      <c r="AD1859" s="5">
        <v>378685.04</v>
      </c>
      <c r="AE1859" s="5">
        <v>0</v>
      </c>
      <c r="AF1859" s="5">
        <v>0</v>
      </c>
      <c r="AG1859" s="5">
        <v>0</v>
      </c>
      <c r="AH1859" s="5">
        <v>0</v>
      </c>
      <c r="AI1859" s="5">
        <v>0</v>
      </c>
      <c r="AJ1859" s="5">
        <v>0</v>
      </c>
      <c r="AK1859" s="5">
        <v>0</v>
      </c>
      <c r="AL1859" s="5">
        <v>0</v>
      </c>
      <c r="AM1859" s="5">
        <v>0</v>
      </c>
      <c r="AN1859" s="5">
        <v>0</v>
      </c>
      <c r="AO1859" s="5">
        <v>0</v>
      </c>
      <c r="AP1859" s="5">
        <v>0</v>
      </c>
      <c r="AQ1859" s="5">
        <v>0</v>
      </c>
      <c r="AR1859" s="5">
        <v>0</v>
      </c>
      <c r="AS1859" s="5">
        <v>0</v>
      </c>
      <c r="AT1859" s="5">
        <v>14540.77</v>
      </c>
      <c r="AU1859" s="5">
        <v>0</v>
      </c>
      <c r="AV1859" s="5">
        <v>0</v>
      </c>
      <c r="AW1859" s="5">
        <v>0</v>
      </c>
      <c r="AX1859" s="5">
        <v>0</v>
      </c>
      <c r="AY1859" s="5">
        <v>0</v>
      </c>
      <c r="AZ1859" s="5">
        <v>0</v>
      </c>
      <c r="BA1859" s="5">
        <v>0</v>
      </c>
      <c r="BB1859" s="5">
        <v>0</v>
      </c>
      <c r="BC1859" s="5">
        <v>0</v>
      </c>
      <c r="BD1859" s="5">
        <v>0</v>
      </c>
      <c r="BE1859" s="5">
        <v>0</v>
      </c>
      <c r="BF1859" s="5">
        <v>0</v>
      </c>
      <c r="BG1859" s="5">
        <v>0</v>
      </c>
      <c r="BH1859" s="5">
        <v>0</v>
      </c>
      <c r="BI1859" s="5">
        <v>0</v>
      </c>
      <c r="BJ1859" s="5">
        <v>0</v>
      </c>
      <c r="BK1859" s="5">
        <v>0</v>
      </c>
      <c r="BL1859" s="5">
        <v>0</v>
      </c>
      <c r="BM1859" s="5">
        <v>0</v>
      </c>
      <c r="BN1859" s="5">
        <v>449302.57</v>
      </c>
      <c r="BO1859" s="5">
        <v>0</v>
      </c>
      <c r="BP1859" s="5">
        <v>0</v>
      </c>
      <c r="BQ1859" s="5">
        <v>0</v>
      </c>
      <c r="BR1859" s="5">
        <v>0</v>
      </c>
      <c r="BS1859" s="5">
        <v>0</v>
      </c>
      <c r="BT1859" s="5">
        <v>0</v>
      </c>
      <c r="BU1859" s="5">
        <v>0</v>
      </c>
      <c r="BV1859" s="5">
        <v>0</v>
      </c>
      <c r="BW1859" s="5">
        <v>0</v>
      </c>
      <c r="BX1859" s="5">
        <v>2769.93</v>
      </c>
      <c r="BY1859" s="5">
        <v>0</v>
      </c>
      <c r="BZ1859" s="5">
        <v>0</v>
      </c>
      <c r="CA1859" s="5">
        <v>0</v>
      </c>
      <c r="CB1859" s="5">
        <v>0</v>
      </c>
      <c r="CC1859" s="5">
        <v>0</v>
      </c>
      <c r="CD1859" s="5">
        <v>0</v>
      </c>
      <c r="CE1859" s="24">
        <v>3889886.4200000004</v>
      </c>
    </row>
    <row r="1860" spans="2:83" ht="14.5" thickTop="1" thickBot="1" x14ac:dyDescent="0.35">
      <c r="B1860" s="25" t="s">
        <v>3239</v>
      </c>
      <c r="C1860" s="29">
        <v>5</v>
      </c>
      <c r="D1860" s="29" t="s">
        <v>3419</v>
      </c>
      <c r="E1860" s="26">
        <v>3008116452</v>
      </c>
      <c r="F1860" s="25" t="s">
        <v>3420</v>
      </c>
      <c r="G1860" s="5">
        <v>0</v>
      </c>
      <c r="H1860" s="5">
        <v>1151931.46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  <c r="AB1860" s="5">
        <v>2640279.04</v>
      </c>
      <c r="AC1860" s="5">
        <v>0</v>
      </c>
      <c r="AD1860" s="5">
        <v>237247.86</v>
      </c>
      <c r="AE1860" s="5">
        <v>0</v>
      </c>
      <c r="AF1860" s="5">
        <v>6843474.2999999998</v>
      </c>
      <c r="AG1860" s="5">
        <v>0</v>
      </c>
      <c r="AH1860" s="5">
        <v>0</v>
      </c>
      <c r="AI1860" s="5">
        <v>0</v>
      </c>
      <c r="AJ1860" s="5">
        <v>1704358.01</v>
      </c>
      <c r="AK1860" s="5">
        <v>0</v>
      </c>
      <c r="AL1860" s="5">
        <v>0</v>
      </c>
      <c r="AM1860" s="5">
        <v>0</v>
      </c>
      <c r="AN1860" s="5">
        <v>0</v>
      </c>
      <c r="AO1860" s="5">
        <v>1127228.5</v>
      </c>
      <c r="AP1860" s="5">
        <v>0</v>
      </c>
      <c r="AQ1860" s="5">
        <v>0</v>
      </c>
      <c r="AR1860" s="5">
        <v>0</v>
      </c>
      <c r="AS1860" s="5">
        <v>0</v>
      </c>
      <c r="AT1860" s="5">
        <v>0</v>
      </c>
      <c r="AU1860" s="5">
        <v>0</v>
      </c>
      <c r="AV1860" s="5">
        <v>0</v>
      </c>
      <c r="AW1860" s="5">
        <v>0</v>
      </c>
      <c r="AX1860" s="5">
        <v>0</v>
      </c>
      <c r="AY1860" s="5">
        <v>0</v>
      </c>
      <c r="AZ1860" s="5">
        <v>0</v>
      </c>
      <c r="BA1860" s="5">
        <v>0</v>
      </c>
      <c r="BB1860" s="5">
        <v>0</v>
      </c>
      <c r="BC1860" s="5">
        <v>0</v>
      </c>
      <c r="BD1860" s="5">
        <v>0</v>
      </c>
      <c r="BE1860" s="5">
        <v>0</v>
      </c>
      <c r="BF1860" s="5">
        <v>0</v>
      </c>
      <c r="BG1860" s="5">
        <v>0</v>
      </c>
      <c r="BH1860" s="5">
        <v>0</v>
      </c>
      <c r="BI1860" s="5">
        <v>0</v>
      </c>
      <c r="BJ1860" s="5">
        <v>0</v>
      </c>
      <c r="BK1860" s="5">
        <v>0</v>
      </c>
      <c r="BL1860" s="5">
        <v>0</v>
      </c>
      <c r="BM1860" s="5">
        <v>0</v>
      </c>
      <c r="BN1860" s="5">
        <v>864289.54</v>
      </c>
      <c r="BO1860" s="5">
        <v>0</v>
      </c>
      <c r="BP1860" s="5">
        <v>0</v>
      </c>
      <c r="BQ1860" s="5">
        <v>0</v>
      </c>
      <c r="BR1860" s="5">
        <v>0</v>
      </c>
      <c r="BS1860" s="5">
        <v>0</v>
      </c>
      <c r="BT1860" s="5">
        <v>0</v>
      </c>
      <c r="BU1860" s="5">
        <v>0</v>
      </c>
      <c r="BV1860" s="5">
        <v>0</v>
      </c>
      <c r="BW1860" s="5">
        <v>0</v>
      </c>
      <c r="BX1860" s="5">
        <v>1394.8</v>
      </c>
      <c r="BY1860" s="5">
        <v>0</v>
      </c>
      <c r="BZ1860" s="5">
        <v>0</v>
      </c>
      <c r="CA1860" s="5">
        <v>0</v>
      </c>
      <c r="CB1860" s="5">
        <v>706180</v>
      </c>
      <c r="CC1860" s="5">
        <v>0</v>
      </c>
      <c r="CD1860" s="5">
        <v>0</v>
      </c>
      <c r="CE1860" s="24">
        <v>15276383.510000002</v>
      </c>
    </row>
    <row r="1861" spans="2:83" ht="14.5" thickTop="1" thickBot="1" x14ac:dyDescent="0.35">
      <c r="B1861" s="25" t="s">
        <v>3239</v>
      </c>
      <c r="C1861" s="29">
        <v>5</v>
      </c>
      <c r="D1861" s="29" t="s">
        <v>3366</v>
      </c>
      <c r="E1861" s="26">
        <v>3008266316</v>
      </c>
      <c r="F1861" s="25" t="s">
        <v>3367</v>
      </c>
      <c r="G1861" s="5">
        <v>0</v>
      </c>
      <c r="H1861" s="5">
        <v>725187.84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2441504.9500000002</v>
      </c>
      <c r="AC1861" s="5">
        <v>0</v>
      </c>
      <c r="AD1861" s="5">
        <v>378686.04</v>
      </c>
      <c r="AE1861" s="5">
        <v>0</v>
      </c>
      <c r="AF1861" s="5">
        <v>479525</v>
      </c>
      <c r="AG1861" s="5">
        <v>0</v>
      </c>
      <c r="AH1861" s="5">
        <v>0</v>
      </c>
      <c r="AI1861" s="5">
        <v>0</v>
      </c>
      <c r="AJ1861" s="5">
        <v>1154329</v>
      </c>
      <c r="AK1861" s="5">
        <v>0</v>
      </c>
      <c r="AL1861" s="5">
        <v>0</v>
      </c>
      <c r="AM1861" s="5">
        <v>0</v>
      </c>
      <c r="AN1861" s="5">
        <v>0</v>
      </c>
      <c r="AO1861" s="5">
        <v>0</v>
      </c>
      <c r="AP1861" s="5">
        <v>0</v>
      </c>
      <c r="AQ1861" s="5">
        <v>0</v>
      </c>
      <c r="AR1861" s="5">
        <v>0</v>
      </c>
      <c r="AS1861" s="5">
        <v>0</v>
      </c>
      <c r="AT1861" s="5">
        <v>51356.71</v>
      </c>
      <c r="AU1861" s="5">
        <v>0</v>
      </c>
      <c r="AV1861" s="5">
        <v>0</v>
      </c>
      <c r="AW1861" s="5">
        <v>0</v>
      </c>
      <c r="AX1861" s="5">
        <v>0</v>
      </c>
      <c r="AY1861" s="5">
        <v>0</v>
      </c>
      <c r="AZ1861" s="5">
        <v>0</v>
      </c>
      <c r="BA1861" s="5">
        <v>0</v>
      </c>
      <c r="BB1861" s="5">
        <v>0</v>
      </c>
      <c r="BC1861" s="5">
        <v>0</v>
      </c>
      <c r="BD1861" s="5">
        <v>0</v>
      </c>
      <c r="BE1861" s="5">
        <v>0</v>
      </c>
      <c r="BF1861" s="5">
        <v>0</v>
      </c>
      <c r="BG1861" s="5">
        <v>0</v>
      </c>
      <c r="BH1861" s="5">
        <v>0</v>
      </c>
      <c r="BI1861" s="5">
        <v>0</v>
      </c>
      <c r="BJ1861" s="5">
        <v>0</v>
      </c>
      <c r="BK1861" s="5">
        <v>0</v>
      </c>
      <c r="BL1861" s="5">
        <v>0</v>
      </c>
      <c r="BM1861" s="5">
        <v>0</v>
      </c>
      <c r="BN1861" s="5">
        <v>907960.09</v>
      </c>
      <c r="BO1861" s="5">
        <v>0</v>
      </c>
      <c r="BP1861" s="5">
        <v>0</v>
      </c>
      <c r="BQ1861" s="5">
        <v>0</v>
      </c>
      <c r="BR1861" s="5">
        <v>0</v>
      </c>
      <c r="BS1861" s="5">
        <v>0</v>
      </c>
      <c r="BT1861" s="5">
        <v>0</v>
      </c>
      <c r="BU1861" s="5">
        <v>0</v>
      </c>
      <c r="BV1861" s="5">
        <v>0</v>
      </c>
      <c r="BW1861" s="5">
        <v>0</v>
      </c>
      <c r="BX1861" s="5">
        <v>0</v>
      </c>
      <c r="BY1861" s="5">
        <v>0</v>
      </c>
      <c r="BZ1861" s="5">
        <v>0</v>
      </c>
      <c r="CA1861" s="5">
        <v>0</v>
      </c>
      <c r="CB1861" s="5">
        <v>0</v>
      </c>
      <c r="CC1861" s="5">
        <v>0</v>
      </c>
      <c r="CD1861" s="5">
        <v>0</v>
      </c>
      <c r="CE1861" s="24">
        <v>6138549.6299999999</v>
      </c>
    </row>
    <row r="1862" spans="2:83" ht="14.5" thickTop="1" thickBot="1" x14ac:dyDescent="0.35">
      <c r="B1862" s="25" t="s">
        <v>3239</v>
      </c>
      <c r="C1862" s="29">
        <v>5</v>
      </c>
      <c r="D1862" s="29" t="s">
        <v>3368</v>
      </c>
      <c r="E1862" s="26">
        <v>3008113001</v>
      </c>
      <c r="F1862" s="25" t="s">
        <v>3369</v>
      </c>
      <c r="G1862" s="5">
        <v>0</v>
      </c>
      <c r="H1862" s="5">
        <v>144505.22</v>
      </c>
      <c r="I1862" s="5">
        <v>0</v>
      </c>
      <c r="J1862" s="5">
        <v>0</v>
      </c>
      <c r="K1862" s="5">
        <v>0</v>
      </c>
      <c r="L1862" s="5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1525004.81</v>
      </c>
      <c r="AC1862" s="5">
        <v>0</v>
      </c>
      <c r="AD1862" s="5">
        <v>378686.04</v>
      </c>
      <c r="AE1862" s="5">
        <v>0</v>
      </c>
      <c r="AF1862" s="5">
        <v>0</v>
      </c>
      <c r="AG1862" s="5">
        <v>0</v>
      </c>
      <c r="AH1862" s="5">
        <v>0</v>
      </c>
      <c r="AI1862" s="5">
        <v>0</v>
      </c>
      <c r="AJ1862" s="5">
        <v>0</v>
      </c>
      <c r="AK1862" s="5">
        <v>0</v>
      </c>
      <c r="AL1862" s="5">
        <v>0</v>
      </c>
      <c r="AM1862" s="5">
        <v>0</v>
      </c>
      <c r="AN1862" s="5">
        <v>0</v>
      </c>
      <c r="AO1862" s="5">
        <v>0</v>
      </c>
      <c r="AP1862" s="5">
        <v>0</v>
      </c>
      <c r="AQ1862" s="5">
        <v>0</v>
      </c>
      <c r="AR1862" s="5">
        <v>0</v>
      </c>
      <c r="AS1862" s="5">
        <v>0</v>
      </c>
      <c r="AT1862" s="5">
        <v>97313.87</v>
      </c>
      <c r="AU1862" s="5">
        <v>0</v>
      </c>
      <c r="AV1862" s="5">
        <v>0</v>
      </c>
      <c r="AW1862" s="5">
        <v>0</v>
      </c>
      <c r="AX1862" s="5">
        <v>0</v>
      </c>
      <c r="AY1862" s="5">
        <v>0</v>
      </c>
      <c r="AZ1862" s="5">
        <v>0</v>
      </c>
      <c r="BA1862" s="5">
        <v>0</v>
      </c>
      <c r="BB1862" s="5">
        <v>0</v>
      </c>
      <c r="BC1862" s="5">
        <v>0</v>
      </c>
      <c r="BD1862" s="5">
        <v>0</v>
      </c>
      <c r="BE1862" s="5">
        <v>0</v>
      </c>
      <c r="BF1862" s="5">
        <v>0</v>
      </c>
      <c r="BG1862" s="5">
        <v>0</v>
      </c>
      <c r="BH1862" s="5">
        <v>0</v>
      </c>
      <c r="BI1862" s="5">
        <v>0</v>
      </c>
      <c r="BJ1862" s="5">
        <v>0</v>
      </c>
      <c r="BK1862" s="5">
        <v>0</v>
      </c>
      <c r="BL1862" s="5">
        <v>0</v>
      </c>
      <c r="BM1862" s="5">
        <v>0</v>
      </c>
      <c r="BN1862" s="5">
        <v>383786.94</v>
      </c>
      <c r="BO1862" s="5">
        <v>0</v>
      </c>
      <c r="BP1862" s="5">
        <v>0</v>
      </c>
      <c r="BQ1862" s="5">
        <v>0</v>
      </c>
      <c r="BR1862" s="5">
        <v>0</v>
      </c>
      <c r="BS1862" s="5">
        <v>0</v>
      </c>
      <c r="BT1862" s="5">
        <v>0</v>
      </c>
      <c r="BU1862" s="5">
        <v>0</v>
      </c>
      <c r="BV1862" s="5">
        <v>0</v>
      </c>
      <c r="BW1862" s="5">
        <v>0</v>
      </c>
      <c r="BX1862" s="5">
        <v>3857.4</v>
      </c>
      <c r="BY1862" s="5">
        <v>0</v>
      </c>
      <c r="BZ1862" s="5">
        <v>0</v>
      </c>
      <c r="CA1862" s="5">
        <v>0</v>
      </c>
      <c r="CB1862" s="5">
        <v>0</v>
      </c>
      <c r="CC1862" s="5">
        <v>0</v>
      </c>
      <c r="CD1862" s="5">
        <v>0</v>
      </c>
      <c r="CE1862" s="24">
        <v>2533154.2799999998</v>
      </c>
    </row>
    <row r="1863" spans="2:83" ht="14.5" thickTop="1" thickBot="1" x14ac:dyDescent="0.35">
      <c r="B1863" s="25" t="s">
        <v>3239</v>
      </c>
      <c r="C1863" s="29">
        <v>5</v>
      </c>
      <c r="D1863" s="29" t="s">
        <v>3370</v>
      </c>
      <c r="E1863" s="26">
        <v>3008103335</v>
      </c>
      <c r="F1863" s="25" t="s">
        <v>3371</v>
      </c>
      <c r="G1863" s="5">
        <v>0</v>
      </c>
      <c r="H1863" s="5">
        <v>711952.36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  <c r="AA1863" s="5">
        <v>0</v>
      </c>
      <c r="AB1863" s="5">
        <v>950530.47</v>
      </c>
      <c r="AC1863" s="5">
        <v>0</v>
      </c>
      <c r="AD1863" s="5">
        <v>1714977.16</v>
      </c>
      <c r="AE1863" s="5">
        <v>0</v>
      </c>
      <c r="AF1863" s="5">
        <v>406600</v>
      </c>
      <c r="AG1863" s="5">
        <v>0</v>
      </c>
      <c r="AH1863" s="5">
        <v>0</v>
      </c>
      <c r="AI1863" s="5">
        <v>0</v>
      </c>
      <c r="AJ1863" s="5">
        <v>0</v>
      </c>
      <c r="AK1863" s="5">
        <v>0</v>
      </c>
      <c r="AL1863" s="5">
        <v>0</v>
      </c>
      <c r="AM1863" s="5">
        <v>0</v>
      </c>
      <c r="AN1863" s="5">
        <v>0</v>
      </c>
      <c r="AO1863" s="5">
        <v>0</v>
      </c>
      <c r="AP1863" s="5">
        <v>0</v>
      </c>
      <c r="AQ1863" s="5">
        <v>0</v>
      </c>
      <c r="AR1863" s="5">
        <v>0</v>
      </c>
      <c r="AS1863" s="5">
        <v>0</v>
      </c>
      <c r="AT1863" s="5">
        <v>0</v>
      </c>
      <c r="AU1863" s="5">
        <v>0</v>
      </c>
      <c r="AV1863" s="5">
        <v>0</v>
      </c>
      <c r="AW1863" s="5">
        <v>0</v>
      </c>
      <c r="AX1863" s="5">
        <v>0</v>
      </c>
      <c r="AY1863" s="5">
        <v>0</v>
      </c>
      <c r="AZ1863" s="5">
        <v>0</v>
      </c>
      <c r="BA1863" s="5">
        <v>0</v>
      </c>
      <c r="BB1863" s="5">
        <v>0</v>
      </c>
      <c r="BC1863" s="5">
        <v>0</v>
      </c>
      <c r="BD1863" s="5">
        <v>0</v>
      </c>
      <c r="BE1863" s="5">
        <v>0</v>
      </c>
      <c r="BF1863" s="5">
        <v>0</v>
      </c>
      <c r="BG1863" s="5">
        <v>0</v>
      </c>
      <c r="BH1863" s="5">
        <v>0</v>
      </c>
      <c r="BI1863" s="5">
        <v>0</v>
      </c>
      <c r="BJ1863" s="5">
        <v>0</v>
      </c>
      <c r="BK1863" s="5">
        <v>0</v>
      </c>
      <c r="BL1863" s="5">
        <v>1527034.29</v>
      </c>
      <c r="BM1863" s="5">
        <v>0</v>
      </c>
      <c r="BN1863" s="5">
        <v>257346</v>
      </c>
      <c r="BO1863" s="5">
        <v>0</v>
      </c>
      <c r="BP1863" s="5">
        <v>308000</v>
      </c>
      <c r="BQ1863" s="5">
        <v>0</v>
      </c>
      <c r="BR1863" s="5">
        <v>0</v>
      </c>
      <c r="BS1863" s="5">
        <v>0</v>
      </c>
      <c r="BT1863" s="5">
        <v>0</v>
      </c>
      <c r="BU1863" s="5">
        <v>0</v>
      </c>
      <c r="BV1863" s="5">
        <v>0</v>
      </c>
      <c r="BW1863" s="5">
        <v>0</v>
      </c>
      <c r="BX1863" s="5">
        <v>0</v>
      </c>
      <c r="BY1863" s="5">
        <v>0</v>
      </c>
      <c r="BZ1863" s="5">
        <v>0</v>
      </c>
      <c r="CA1863" s="5">
        <v>0</v>
      </c>
      <c r="CB1863" s="5">
        <v>0</v>
      </c>
      <c r="CC1863" s="5">
        <v>0</v>
      </c>
      <c r="CD1863" s="5">
        <v>0</v>
      </c>
      <c r="CE1863" s="24">
        <v>5876440.2800000003</v>
      </c>
    </row>
    <row r="1864" spans="2:83" ht="14.5" thickTop="1" thickBot="1" x14ac:dyDescent="0.35">
      <c r="B1864" s="25" t="s">
        <v>3239</v>
      </c>
      <c r="C1864" s="29">
        <v>5</v>
      </c>
      <c r="D1864" s="29" t="s">
        <v>3372</v>
      </c>
      <c r="E1864" s="26">
        <v>3008101012</v>
      </c>
      <c r="F1864" s="25" t="s">
        <v>3373</v>
      </c>
      <c r="G1864" s="5">
        <v>0</v>
      </c>
      <c r="H1864" s="5">
        <v>7367759.5800000001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  <c r="AB1864" s="5">
        <v>19678735.18</v>
      </c>
      <c r="AC1864" s="5">
        <v>0</v>
      </c>
      <c r="AD1864" s="5">
        <v>0</v>
      </c>
      <c r="AE1864" s="5">
        <v>0</v>
      </c>
      <c r="AF1864" s="5">
        <v>0</v>
      </c>
      <c r="AG1864" s="5">
        <v>0</v>
      </c>
      <c r="AH1864" s="5">
        <v>0</v>
      </c>
      <c r="AI1864" s="5">
        <v>0</v>
      </c>
      <c r="AJ1864" s="5">
        <v>8003191.04</v>
      </c>
      <c r="AK1864" s="5">
        <v>0</v>
      </c>
      <c r="AL1864" s="5">
        <v>0</v>
      </c>
      <c r="AM1864" s="5">
        <v>0</v>
      </c>
      <c r="AN1864" s="5">
        <v>0</v>
      </c>
      <c r="AO1864" s="5">
        <v>1874142.95</v>
      </c>
      <c r="AP1864" s="5">
        <v>0</v>
      </c>
      <c r="AQ1864" s="5">
        <v>0</v>
      </c>
      <c r="AR1864" s="5">
        <v>0</v>
      </c>
      <c r="AS1864" s="5">
        <v>0</v>
      </c>
      <c r="AT1864" s="5">
        <v>746305.7</v>
      </c>
      <c r="AU1864" s="5">
        <v>0</v>
      </c>
      <c r="AV1864" s="5">
        <v>0</v>
      </c>
      <c r="AW1864" s="5">
        <v>0</v>
      </c>
      <c r="AX1864" s="5">
        <v>0</v>
      </c>
      <c r="AY1864" s="5">
        <v>0</v>
      </c>
      <c r="AZ1864" s="5">
        <v>0</v>
      </c>
      <c r="BA1864" s="5">
        <v>0</v>
      </c>
      <c r="BB1864" s="5">
        <v>0</v>
      </c>
      <c r="BC1864" s="5">
        <v>0</v>
      </c>
      <c r="BD1864" s="5">
        <v>0</v>
      </c>
      <c r="BE1864" s="5">
        <v>0</v>
      </c>
      <c r="BF1864" s="5">
        <v>0</v>
      </c>
      <c r="BG1864" s="5">
        <v>0</v>
      </c>
      <c r="BH1864" s="5">
        <v>0</v>
      </c>
      <c r="BI1864" s="5">
        <v>0</v>
      </c>
      <c r="BJ1864" s="5">
        <v>0</v>
      </c>
      <c r="BK1864" s="5">
        <v>0</v>
      </c>
      <c r="BL1864" s="5">
        <v>0</v>
      </c>
      <c r="BM1864" s="5">
        <v>0</v>
      </c>
      <c r="BN1864" s="5">
        <v>4161532.95</v>
      </c>
      <c r="BO1864" s="5">
        <v>0</v>
      </c>
      <c r="BP1864" s="5">
        <v>255993.94</v>
      </c>
      <c r="BQ1864" s="5">
        <v>0</v>
      </c>
      <c r="BR1864" s="5">
        <v>0</v>
      </c>
      <c r="BS1864" s="5">
        <v>0</v>
      </c>
      <c r="BT1864" s="5">
        <v>0</v>
      </c>
      <c r="BU1864" s="5">
        <v>0</v>
      </c>
      <c r="BV1864" s="5">
        <v>0</v>
      </c>
      <c r="BW1864" s="5">
        <v>0</v>
      </c>
      <c r="BX1864" s="5">
        <v>42123.63</v>
      </c>
      <c r="BY1864" s="5">
        <v>0</v>
      </c>
      <c r="BZ1864" s="5">
        <v>56000</v>
      </c>
      <c r="CA1864" s="5">
        <v>0</v>
      </c>
      <c r="CB1864" s="5">
        <v>295340</v>
      </c>
      <c r="CC1864" s="5">
        <v>0</v>
      </c>
      <c r="CD1864" s="5">
        <v>0</v>
      </c>
      <c r="CE1864" s="24">
        <v>42481124.970000006</v>
      </c>
    </row>
    <row r="1865" spans="2:83" ht="14.5" thickTop="1" thickBot="1" x14ac:dyDescent="0.35">
      <c r="B1865" s="25" t="s">
        <v>3239</v>
      </c>
      <c r="C1865" s="29">
        <v>5</v>
      </c>
      <c r="D1865" s="29" t="s">
        <v>3374</v>
      </c>
      <c r="E1865" s="26">
        <v>3008118264</v>
      </c>
      <c r="F1865" s="25" t="s">
        <v>3375</v>
      </c>
      <c r="G1865" s="5">
        <v>0</v>
      </c>
      <c r="H1865" s="5">
        <v>1234085.58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14599.34</v>
      </c>
      <c r="AC1865" s="5">
        <v>0</v>
      </c>
      <c r="AD1865" s="5">
        <v>226989.01</v>
      </c>
      <c r="AE1865" s="5">
        <v>0</v>
      </c>
      <c r="AF1865" s="5">
        <v>0</v>
      </c>
      <c r="AG1865" s="5">
        <v>0</v>
      </c>
      <c r="AH1865" s="5">
        <v>0</v>
      </c>
      <c r="AI1865" s="5">
        <v>0</v>
      </c>
      <c r="AJ1865" s="5">
        <v>0</v>
      </c>
      <c r="AK1865" s="5">
        <v>0</v>
      </c>
      <c r="AL1865" s="5">
        <v>0</v>
      </c>
      <c r="AM1865" s="5">
        <v>0</v>
      </c>
      <c r="AN1865" s="5">
        <v>0</v>
      </c>
      <c r="AO1865" s="5">
        <v>0</v>
      </c>
      <c r="AP1865" s="5">
        <v>0</v>
      </c>
      <c r="AQ1865" s="5">
        <v>0</v>
      </c>
      <c r="AR1865" s="5">
        <v>0</v>
      </c>
      <c r="AS1865" s="5">
        <v>0</v>
      </c>
      <c r="AT1865" s="5">
        <v>35514.9</v>
      </c>
      <c r="AU1865" s="5">
        <v>0</v>
      </c>
      <c r="AV1865" s="5">
        <v>0</v>
      </c>
      <c r="AW1865" s="5">
        <v>0</v>
      </c>
      <c r="AX1865" s="5">
        <v>0</v>
      </c>
      <c r="AY1865" s="5">
        <v>0</v>
      </c>
      <c r="AZ1865" s="5">
        <v>0</v>
      </c>
      <c r="BA1865" s="5">
        <v>0</v>
      </c>
      <c r="BB1865" s="5">
        <v>0</v>
      </c>
      <c r="BC1865" s="5">
        <v>0</v>
      </c>
      <c r="BD1865" s="5">
        <v>0</v>
      </c>
      <c r="BE1865" s="5">
        <v>0</v>
      </c>
      <c r="BF1865" s="5">
        <v>0</v>
      </c>
      <c r="BG1865" s="5">
        <v>0</v>
      </c>
      <c r="BH1865" s="5">
        <v>0</v>
      </c>
      <c r="BI1865" s="5">
        <v>0</v>
      </c>
      <c r="BJ1865" s="5">
        <v>0</v>
      </c>
      <c r="BK1865" s="5">
        <v>0</v>
      </c>
      <c r="BL1865" s="5">
        <v>0</v>
      </c>
      <c r="BM1865" s="5">
        <v>0</v>
      </c>
      <c r="BN1865" s="5">
        <v>627147.68999999994</v>
      </c>
      <c r="BO1865" s="5">
        <v>0</v>
      </c>
      <c r="BP1865" s="5">
        <v>0</v>
      </c>
      <c r="BQ1865" s="5">
        <v>0</v>
      </c>
      <c r="BR1865" s="5">
        <v>0</v>
      </c>
      <c r="BS1865" s="5">
        <v>0</v>
      </c>
      <c r="BT1865" s="5">
        <v>0</v>
      </c>
      <c r="BU1865" s="5">
        <v>0</v>
      </c>
      <c r="BV1865" s="5">
        <v>0</v>
      </c>
      <c r="BW1865" s="5">
        <v>0</v>
      </c>
      <c r="BX1865" s="5">
        <v>22534.080000000002</v>
      </c>
      <c r="BY1865" s="5">
        <v>0</v>
      </c>
      <c r="BZ1865" s="5">
        <v>0</v>
      </c>
      <c r="CA1865" s="5">
        <v>0</v>
      </c>
      <c r="CB1865" s="5">
        <v>0</v>
      </c>
      <c r="CC1865" s="5">
        <v>0</v>
      </c>
      <c r="CD1865" s="5">
        <v>0</v>
      </c>
      <c r="CE1865" s="24">
        <v>2160870.6</v>
      </c>
    </row>
    <row r="1866" spans="2:83" ht="14.5" thickTop="1" thickBot="1" x14ac:dyDescent="0.35">
      <c r="B1866" s="25" t="s">
        <v>3239</v>
      </c>
      <c r="C1866" s="29">
        <v>5</v>
      </c>
      <c r="D1866" s="29" t="s">
        <v>3376</v>
      </c>
      <c r="E1866" s="26">
        <v>3008116865</v>
      </c>
      <c r="F1866" s="25" t="s">
        <v>3377</v>
      </c>
      <c r="G1866" s="5">
        <v>0</v>
      </c>
      <c r="H1866" s="5">
        <v>341921.84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5">
        <v>0.16</v>
      </c>
      <c r="AC1866" s="5">
        <v>0</v>
      </c>
      <c r="AD1866" s="5">
        <v>483565.34</v>
      </c>
      <c r="AE1866" s="5">
        <v>0</v>
      </c>
      <c r="AF1866" s="5">
        <v>0</v>
      </c>
      <c r="AG1866" s="5">
        <v>0</v>
      </c>
      <c r="AH1866" s="5">
        <v>0</v>
      </c>
      <c r="AI1866" s="5">
        <v>0</v>
      </c>
      <c r="AJ1866" s="5">
        <v>0</v>
      </c>
      <c r="AK1866" s="5">
        <v>0</v>
      </c>
      <c r="AL1866" s="5">
        <v>0</v>
      </c>
      <c r="AM1866" s="5">
        <v>0</v>
      </c>
      <c r="AN1866" s="5">
        <v>0</v>
      </c>
      <c r="AO1866" s="5">
        <v>0</v>
      </c>
      <c r="AP1866" s="5">
        <v>0</v>
      </c>
      <c r="AQ1866" s="5">
        <v>0</v>
      </c>
      <c r="AR1866" s="5">
        <v>0</v>
      </c>
      <c r="AS1866" s="5">
        <v>0</v>
      </c>
      <c r="AT1866" s="5">
        <v>55254.9</v>
      </c>
      <c r="AU1866" s="5">
        <v>0</v>
      </c>
      <c r="AV1866" s="5">
        <v>0</v>
      </c>
      <c r="AW1866" s="5">
        <v>0</v>
      </c>
      <c r="AX1866" s="5">
        <v>0</v>
      </c>
      <c r="AY1866" s="5">
        <v>0</v>
      </c>
      <c r="AZ1866" s="5">
        <v>0</v>
      </c>
      <c r="BA1866" s="5">
        <v>0</v>
      </c>
      <c r="BB1866" s="5">
        <v>0</v>
      </c>
      <c r="BC1866" s="5">
        <v>0</v>
      </c>
      <c r="BD1866" s="5">
        <v>0</v>
      </c>
      <c r="BE1866" s="5">
        <v>0</v>
      </c>
      <c r="BF1866" s="5">
        <v>0</v>
      </c>
      <c r="BG1866" s="5">
        <v>0</v>
      </c>
      <c r="BH1866" s="5">
        <v>0</v>
      </c>
      <c r="BI1866" s="5">
        <v>0</v>
      </c>
      <c r="BJ1866" s="5">
        <v>0</v>
      </c>
      <c r="BK1866" s="5">
        <v>0</v>
      </c>
      <c r="BL1866" s="5">
        <v>2989.84</v>
      </c>
      <c r="BM1866" s="5">
        <v>0</v>
      </c>
      <c r="BN1866" s="5">
        <v>494735.22</v>
      </c>
      <c r="BO1866" s="5">
        <v>0</v>
      </c>
      <c r="BP1866" s="5">
        <v>0</v>
      </c>
      <c r="BQ1866" s="5">
        <v>0</v>
      </c>
      <c r="BR1866" s="5">
        <v>0</v>
      </c>
      <c r="BS1866" s="5">
        <v>0</v>
      </c>
      <c r="BT1866" s="5">
        <v>0</v>
      </c>
      <c r="BU1866" s="5">
        <v>0</v>
      </c>
      <c r="BV1866" s="5">
        <v>0</v>
      </c>
      <c r="BW1866" s="5">
        <v>0</v>
      </c>
      <c r="BX1866" s="5">
        <v>59740.77</v>
      </c>
      <c r="BY1866" s="5">
        <v>0</v>
      </c>
      <c r="BZ1866" s="5">
        <v>0</v>
      </c>
      <c r="CA1866" s="5">
        <v>0</v>
      </c>
      <c r="CB1866" s="5">
        <v>0</v>
      </c>
      <c r="CC1866" s="5">
        <v>0</v>
      </c>
      <c r="CD1866" s="5">
        <v>0</v>
      </c>
      <c r="CE1866" s="24">
        <v>1438208.07</v>
      </c>
    </row>
    <row r="1867" spans="2:83" ht="14.5" thickTop="1" thickBot="1" x14ac:dyDescent="0.35">
      <c r="B1867" s="25" t="s">
        <v>3239</v>
      </c>
      <c r="C1867" s="29">
        <v>5</v>
      </c>
      <c r="D1867" s="29" t="s">
        <v>3378</v>
      </c>
      <c r="E1867" s="26">
        <v>3008139716</v>
      </c>
      <c r="F1867" s="25" t="s">
        <v>3379</v>
      </c>
      <c r="G1867" s="5">
        <v>0</v>
      </c>
      <c r="H1867" s="5">
        <v>421510.14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370235.2</v>
      </c>
      <c r="AC1867" s="5">
        <v>0</v>
      </c>
      <c r="AD1867" s="5">
        <v>0</v>
      </c>
      <c r="AE1867" s="5">
        <v>0</v>
      </c>
      <c r="AF1867" s="5">
        <v>0</v>
      </c>
      <c r="AG1867" s="5">
        <v>0</v>
      </c>
      <c r="AH1867" s="5">
        <v>0</v>
      </c>
      <c r="AI1867" s="5">
        <v>0</v>
      </c>
      <c r="AJ1867" s="5">
        <v>0</v>
      </c>
      <c r="AK1867" s="5">
        <v>0</v>
      </c>
      <c r="AL1867" s="5">
        <v>0</v>
      </c>
      <c r="AM1867" s="5">
        <v>0</v>
      </c>
      <c r="AN1867" s="5">
        <v>0</v>
      </c>
      <c r="AO1867" s="5">
        <v>0</v>
      </c>
      <c r="AP1867" s="5">
        <v>0.77</v>
      </c>
      <c r="AQ1867" s="5">
        <v>0</v>
      </c>
      <c r="AR1867" s="5">
        <v>0</v>
      </c>
      <c r="AS1867" s="5">
        <v>0</v>
      </c>
      <c r="AT1867" s="5">
        <v>14540.77</v>
      </c>
      <c r="AU1867" s="5">
        <v>0</v>
      </c>
      <c r="AV1867" s="5">
        <v>0</v>
      </c>
      <c r="AW1867" s="5">
        <v>0</v>
      </c>
      <c r="AX1867" s="5">
        <v>0</v>
      </c>
      <c r="AY1867" s="5">
        <v>0</v>
      </c>
      <c r="AZ1867" s="5">
        <v>0</v>
      </c>
      <c r="BA1867" s="5">
        <v>0</v>
      </c>
      <c r="BB1867" s="5">
        <v>0</v>
      </c>
      <c r="BC1867" s="5">
        <v>0</v>
      </c>
      <c r="BD1867" s="5">
        <v>0</v>
      </c>
      <c r="BE1867" s="5">
        <v>0</v>
      </c>
      <c r="BF1867" s="5">
        <v>0</v>
      </c>
      <c r="BG1867" s="5">
        <v>0</v>
      </c>
      <c r="BH1867" s="5">
        <v>0</v>
      </c>
      <c r="BI1867" s="5">
        <v>0</v>
      </c>
      <c r="BJ1867" s="5">
        <v>0</v>
      </c>
      <c r="BK1867" s="5">
        <v>0</v>
      </c>
      <c r="BL1867" s="5">
        <v>0</v>
      </c>
      <c r="BM1867" s="5">
        <v>0</v>
      </c>
      <c r="BN1867" s="5">
        <v>168487.44</v>
      </c>
      <c r="BO1867" s="5">
        <v>0</v>
      </c>
      <c r="BP1867" s="5">
        <v>0</v>
      </c>
      <c r="BQ1867" s="5">
        <v>0</v>
      </c>
      <c r="BR1867" s="5">
        <v>0</v>
      </c>
      <c r="BS1867" s="5">
        <v>0</v>
      </c>
      <c r="BT1867" s="5">
        <v>0</v>
      </c>
      <c r="BU1867" s="5">
        <v>0</v>
      </c>
      <c r="BV1867" s="5">
        <v>0</v>
      </c>
      <c r="BW1867" s="5">
        <v>0</v>
      </c>
      <c r="BX1867" s="5">
        <v>6838.3</v>
      </c>
      <c r="BY1867" s="5">
        <v>0</v>
      </c>
      <c r="BZ1867" s="5">
        <v>0</v>
      </c>
      <c r="CA1867" s="5">
        <v>0</v>
      </c>
      <c r="CB1867" s="5">
        <v>0</v>
      </c>
      <c r="CC1867" s="5">
        <v>0</v>
      </c>
      <c r="CD1867" s="5">
        <v>0</v>
      </c>
      <c r="CE1867" s="24">
        <v>981612.62000000011</v>
      </c>
    </row>
    <row r="1868" spans="2:83" ht="14.5" thickTop="1" thickBot="1" x14ac:dyDescent="0.35">
      <c r="B1868" s="25" t="s">
        <v>3239</v>
      </c>
      <c r="C1868" s="29">
        <v>5</v>
      </c>
      <c r="D1868" s="29" t="s">
        <v>3380</v>
      </c>
      <c r="E1868" s="26">
        <v>3008130418</v>
      </c>
      <c r="F1868" s="25" t="s">
        <v>3381</v>
      </c>
      <c r="G1868" s="5">
        <v>0</v>
      </c>
      <c r="H1868" s="5">
        <v>386706.62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319613.46000000002</v>
      </c>
      <c r="AC1868" s="5">
        <v>0</v>
      </c>
      <c r="AD1868" s="5">
        <v>0</v>
      </c>
      <c r="AE1868" s="5">
        <v>0</v>
      </c>
      <c r="AF1868" s="5">
        <v>0</v>
      </c>
      <c r="AG1868" s="5">
        <v>0</v>
      </c>
      <c r="AH1868" s="5">
        <v>0</v>
      </c>
      <c r="AI1868" s="5">
        <v>0</v>
      </c>
      <c r="AJ1868" s="5">
        <v>1197710.08</v>
      </c>
      <c r="AK1868" s="5">
        <v>0</v>
      </c>
      <c r="AL1868" s="5">
        <v>0</v>
      </c>
      <c r="AM1868" s="5">
        <v>0</v>
      </c>
      <c r="AN1868" s="5">
        <v>0</v>
      </c>
      <c r="AO1868" s="5">
        <v>0</v>
      </c>
      <c r="AP1868" s="5">
        <v>0</v>
      </c>
      <c r="AQ1868" s="5">
        <v>0</v>
      </c>
      <c r="AR1868" s="5">
        <v>0</v>
      </c>
      <c r="AS1868" s="5">
        <v>0</v>
      </c>
      <c r="AT1868" s="5">
        <v>51292.85</v>
      </c>
      <c r="AU1868" s="5">
        <v>0</v>
      </c>
      <c r="AV1868" s="5">
        <v>0</v>
      </c>
      <c r="AW1868" s="5">
        <v>0</v>
      </c>
      <c r="AX1868" s="5">
        <v>0</v>
      </c>
      <c r="AY1868" s="5">
        <v>0</v>
      </c>
      <c r="AZ1868" s="5">
        <v>0</v>
      </c>
      <c r="BA1868" s="5">
        <v>0</v>
      </c>
      <c r="BB1868" s="5">
        <v>0</v>
      </c>
      <c r="BC1868" s="5">
        <v>0</v>
      </c>
      <c r="BD1868" s="5">
        <v>0</v>
      </c>
      <c r="BE1868" s="5">
        <v>0</v>
      </c>
      <c r="BF1868" s="5">
        <v>0</v>
      </c>
      <c r="BG1868" s="5">
        <v>0</v>
      </c>
      <c r="BH1868" s="5">
        <v>0</v>
      </c>
      <c r="BI1868" s="5">
        <v>0</v>
      </c>
      <c r="BJ1868" s="5">
        <v>0</v>
      </c>
      <c r="BK1868" s="5">
        <v>0</v>
      </c>
      <c r="BL1868" s="5">
        <v>0</v>
      </c>
      <c r="BM1868" s="5">
        <v>0</v>
      </c>
      <c r="BN1868" s="5">
        <v>516514.55</v>
      </c>
      <c r="BO1868" s="5">
        <v>0</v>
      </c>
      <c r="BP1868" s="5">
        <v>79200</v>
      </c>
      <c r="BQ1868" s="5">
        <v>0</v>
      </c>
      <c r="BR1868" s="5">
        <v>0</v>
      </c>
      <c r="BS1868" s="5">
        <v>0</v>
      </c>
      <c r="BT1868" s="5">
        <v>0</v>
      </c>
      <c r="BU1868" s="5">
        <v>0</v>
      </c>
      <c r="BV1868" s="5">
        <v>0</v>
      </c>
      <c r="BW1868" s="5">
        <v>0</v>
      </c>
      <c r="BX1868" s="5">
        <v>179606.15</v>
      </c>
      <c r="BY1868" s="5">
        <v>0</v>
      </c>
      <c r="BZ1868" s="5">
        <v>0</v>
      </c>
      <c r="CA1868" s="5">
        <v>0</v>
      </c>
      <c r="CB1868" s="5">
        <v>0</v>
      </c>
      <c r="CC1868" s="5">
        <v>0</v>
      </c>
      <c r="CD1868" s="5">
        <v>0</v>
      </c>
      <c r="CE1868" s="24">
        <v>2730643.71</v>
      </c>
    </row>
    <row r="1869" spans="2:83" ht="14.5" thickTop="1" thickBot="1" x14ac:dyDescent="0.35">
      <c r="B1869" s="25" t="s">
        <v>3239</v>
      </c>
      <c r="C1869" s="29">
        <v>5</v>
      </c>
      <c r="D1869" s="29" t="s">
        <v>3382</v>
      </c>
      <c r="E1869" s="26">
        <v>3008242446</v>
      </c>
      <c r="F1869" s="25" t="s">
        <v>3383</v>
      </c>
      <c r="G1869" s="5">
        <v>0</v>
      </c>
      <c r="H1869" s="5">
        <v>1210947.8799999999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  <c r="AB1869" s="5">
        <v>1902301.61</v>
      </c>
      <c r="AC1869" s="5">
        <v>0</v>
      </c>
      <c r="AD1869" s="5">
        <v>49778.98</v>
      </c>
      <c r="AE1869" s="5">
        <v>0</v>
      </c>
      <c r="AF1869" s="5">
        <v>0</v>
      </c>
      <c r="AG1869" s="5">
        <v>0</v>
      </c>
      <c r="AH1869" s="5">
        <v>0</v>
      </c>
      <c r="AI1869" s="5">
        <v>0</v>
      </c>
      <c r="AJ1869" s="5">
        <v>0</v>
      </c>
      <c r="AK1869" s="5">
        <v>0</v>
      </c>
      <c r="AL1869" s="5">
        <v>0</v>
      </c>
      <c r="AM1869" s="5">
        <v>0</v>
      </c>
      <c r="AN1869" s="5">
        <v>0</v>
      </c>
      <c r="AO1869" s="5">
        <v>0</v>
      </c>
      <c r="AP1869" s="5">
        <v>0</v>
      </c>
      <c r="AQ1869" s="5">
        <v>0</v>
      </c>
      <c r="AR1869" s="5">
        <v>0</v>
      </c>
      <c r="AS1869" s="5">
        <v>0</v>
      </c>
      <c r="AT1869" s="5">
        <v>51292.85</v>
      </c>
      <c r="AU1869" s="5">
        <v>0</v>
      </c>
      <c r="AV1869" s="5">
        <v>0</v>
      </c>
      <c r="AW1869" s="5">
        <v>0</v>
      </c>
      <c r="AX1869" s="5">
        <v>0</v>
      </c>
      <c r="AY1869" s="5">
        <v>0</v>
      </c>
      <c r="AZ1869" s="5">
        <v>0</v>
      </c>
      <c r="BA1869" s="5">
        <v>0</v>
      </c>
      <c r="BB1869" s="5">
        <v>0</v>
      </c>
      <c r="BC1869" s="5">
        <v>0</v>
      </c>
      <c r="BD1869" s="5">
        <v>0</v>
      </c>
      <c r="BE1869" s="5">
        <v>0</v>
      </c>
      <c r="BF1869" s="5">
        <v>0</v>
      </c>
      <c r="BG1869" s="5">
        <v>0</v>
      </c>
      <c r="BH1869" s="5">
        <v>0</v>
      </c>
      <c r="BI1869" s="5">
        <v>0</v>
      </c>
      <c r="BJ1869" s="5">
        <v>0</v>
      </c>
      <c r="BK1869" s="5">
        <v>0</v>
      </c>
      <c r="BL1869" s="5">
        <v>0</v>
      </c>
      <c r="BM1869" s="5">
        <v>0</v>
      </c>
      <c r="BN1869" s="5">
        <v>514822.73</v>
      </c>
      <c r="BO1869" s="5">
        <v>0</v>
      </c>
      <c r="BP1869" s="5">
        <v>0</v>
      </c>
      <c r="BQ1869" s="5">
        <v>0</v>
      </c>
      <c r="BR1869" s="5">
        <v>0</v>
      </c>
      <c r="BS1869" s="5">
        <v>0</v>
      </c>
      <c r="BT1869" s="5">
        <v>0</v>
      </c>
      <c r="BU1869" s="5">
        <v>0</v>
      </c>
      <c r="BV1869" s="5">
        <v>0</v>
      </c>
      <c r="BW1869" s="5">
        <v>0</v>
      </c>
      <c r="BX1869" s="5">
        <v>15263.6</v>
      </c>
      <c r="BY1869" s="5">
        <v>0</v>
      </c>
      <c r="BZ1869" s="5">
        <v>0</v>
      </c>
      <c r="CA1869" s="5">
        <v>0</v>
      </c>
      <c r="CB1869" s="5">
        <v>0</v>
      </c>
      <c r="CC1869" s="5">
        <v>0</v>
      </c>
      <c r="CD1869" s="5">
        <v>0</v>
      </c>
      <c r="CE1869" s="24">
        <v>3744407.6500000004</v>
      </c>
    </row>
    <row r="1870" spans="2:83" ht="14.5" thickTop="1" thickBot="1" x14ac:dyDescent="0.35">
      <c r="B1870" s="25" t="s">
        <v>3239</v>
      </c>
      <c r="C1870" s="29">
        <v>5</v>
      </c>
      <c r="D1870" s="29" t="s">
        <v>3384</v>
      </c>
      <c r="E1870" s="26">
        <v>3008114013</v>
      </c>
      <c r="F1870" s="25" t="s">
        <v>3385</v>
      </c>
      <c r="G1870" s="5">
        <v>0</v>
      </c>
      <c r="H1870" s="5">
        <v>1639126.23</v>
      </c>
      <c r="I1870" s="5">
        <v>0</v>
      </c>
      <c r="J1870" s="5">
        <v>0</v>
      </c>
      <c r="K1870" s="5">
        <v>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1569582.88</v>
      </c>
      <c r="AC1870" s="5">
        <v>0</v>
      </c>
      <c r="AD1870" s="5">
        <v>940053.48</v>
      </c>
      <c r="AE1870" s="5">
        <v>0</v>
      </c>
      <c r="AF1870" s="5">
        <v>398800</v>
      </c>
      <c r="AG1870" s="5">
        <v>0</v>
      </c>
      <c r="AH1870" s="5">
        <v>0</v>
      </c>
      <c r="AI1870" s="5">
        <v>0</v>
      </c>
      <c r="AJ1870" s="5">
        <v>0</v>
      </c>
      <c r="AK1870" s="5">
        <v>0</v>
      </c>
      <c r="AL1870" s="5">
        <v>0</v>
      </c>
      <c r="AM1870" s="5">
        <v>0</v>
      </c>
      <c r="AN1870" s="5">
        <v>0</v>
      </c>
      <c r="AO1870" s="5">
        <v>0</v>
      </c>
      <c r="AP1870" s="5">
        <v>0</v>
      </c>
      <c r="AQ1870" s="5">
        <v>0</v>
      </c>
      <c r="AR1870" s="5">
        <v>0</v>
      </c>
      <c r="AS1870" s="5">
        <v>0</v>
      </c>
      <c r="AT1870" s="5">
        <v>136578.85</v>
      </c>
      <c r="AU1870" s="5">
        <v>0</v>
      </c>
      <c r="AV1870" s="5">
        <v>0</v>
      </c>
      <c r="AW1870" s="5">
        <v>0</v>
      </c>
      <c r="AX1870" s="5">
        <v>0</v>
      </c>
      <c r="AY1870" s="5">
        <v>0</v>
      </c>
      <c r="AZ1870" s="5">
        <v>0</v>
      </c>
      <c r="BA1870" s="5">
        <v>0</v>
      </c>
      <c r="BB1870" s="5">
        <v>0</v>
      </c>
      <c r="BC1870" s="5">
        <v>0</v>
      </c>
      <c r="BD1870" s="5">
        <v>0</v>
      </c>
      <c r="BE1870" s="5">
        <v>0</v>
      </c>
      <c r="BF1870" s="5">
        <v>0</v>
      </c>
      <c r="BG1870" s="5">
        <v>0</v>
      </c>
      <c r="BH1870" s="5">
        <v>0</v>
      </c>
      <c r="BI1870" s="5">
        <v>0</v>
      </c>
      <c r="BJ1870" s="5">
        <v>0</v>
      </c>
      <c r="BK1870" s="5">
        <v>0</v>
      </c>
      <c r="BL1870" s="5">
        <v>0</v>
      </c>
      <c r="BM1870" s="5">
        <v>0</v>
      </c>
      <c r="BN1870" s="5">
        <v>388172.72</v>
      </c>
      <c r="BO1870" s="5">
        <v>0</v>
      </c>
      <c r="BP1870" s="5">
        <v>0</v>
      </c>
      <c r="BQ1870" s="5">
        <v>0</v>
      </c>
      <c r="BR1870" s="5">
        <v>0</v>
      </c>
      <c r="BS1870" s="5">
        <v>0</v>
      </c>
      <c r="BT1870" s="5">
        <v>0</v>
      </c>
      <c r="BU1870" s="5">
        <v>0</v>
      </c>
      <c r="BV1870" s="5">
        <v>0</v>
      </c>
      <c r="BW1870" s="5">
        <v>0</v>
      </c>
      <c r="BX1870" s="5">
        <v>0</v>
      </c>
      <c r="BY1870" s="5">
        <v>0</v>
      </c>
      <c r="BZ1870" s="5">
        <v>0</v>
      </c>
      <c r="CA1870" s="5">
        <v>0</v>
      </c>
      <c r="CB1870" s="5">
        <v>0</v>
      </c>
      <c r="CC1870" s="5">
        <v>0</v>
      </c>
      <c r="CD1870" s="5">
        <v>0</v>
      </c>
      <c r="CE1870" s="24">
        <v>5072314.1599999992</v>
      </c>
    </row>
    <row r="1871" spans="2:83" ht="14.5" thickTop="1" thickBot="1" x14ac:dyDescent="0.35">
      <c r="B1871" s="25" t="s">
        <v>3239</v>
      </c>
      <c r="C1871" s="29">
        <v>5</v>
      </c>
      <c r="D1871" s="29" t="s">
        <v>3386</v>
      </c>
      <c r="E1871" s="26">
        <v>3008110803</v>
      </c>
      <c r="F1871" s="25" t="s">
        <v>3387</v>
      </c>
      <c r="G1871" s="5">
        <v>0</v>
      </c>
      <c r="H1871" s="5">
        <v>1516924.92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1980964.04</v>
      </c>
      <c r="AC1871" s="5">
        <v>0</v>
      </c>
      <c r="AD1871" s="5">
        <v>570352.56999999995</v>
      </c>
      <c r="AE1871" s="5">
        <v>0</v>
      </c>
      <c r="AF1871" s="5">
        <v>0.49</v>
      </c>
      <c r="AG1871" s="5">
        <v>0</v>
      </c>
      <c r="AH1871" s="5">
        <v>0</v>
      </c>
      <c r="AI1871" s="5">
        <v>0</v>
      </c>
      <c r="AJ1871" s="5">
        <v>1412477.4</v>
      </c>
      <c r="AK1871" s="5">
        <v>0</v>
      </c>
      <c r="AL1871" s="5">
        <v>0</v>
      </c>
      <c r="AM1871" s="5">
        <v>0</v>
      </c>
      <c r="AN1871" s="5">
        <v>0</v>
      </c>
      <c r="AO1871" s="5">
        <v>0</v>
      </c>
      <c r="AP1871" s="5">
        <v>0</v>
      </c>
      <c r="AQ1871" s="5">
        <v>0</v>
      </c>
      <c r="AR1871" s="5">
        <v>0</v>
      </c>
      <c r="AS1871" s="5">
        <v>0</v>
      </c>
      <c r="AT1871" s="5">
        <v>119750.41</v>
      </c>
      <c r="AU1871" s="5">
        <v>0</v>
      </c>
      <c r="AV1871" s="5">
        <v>0</v>
      </c>
      <c r="AW1871" s="5">
        <v>0</v>
      </c>
      <c r="AX1871" s="5">
        <v>938.6</v>
      </c>
      <c r="AY1871" s="5">
        <v>0</v>
      </c>
      <c r="AZ1871" s="5">
        <v>0</v>
      </c>
      <c r="BA1871" s="5">
        <v>0</v>
      </c>
      <c r="BB1871" s="5">
        <v>0</v>
      </c>
      <c r="BC1871" s="5">
        <v>0</v>
      </c>
      <c r="BD1871" s="5">
        <v>0</v>
      </c>
      <c r="BE1871" s="5">
        <v>0</v>
      </c>
      <c r="BF1871" s="5">
        <v>0</v>
      </c>
      <c r="BG1871" s="5">
        <v>0</v>
      </c>
      <c r="BH1871" s="5">
        <v>0</v>
      </c>
      <c r="BI1871" s="5">
        <v>0</v>
      </c>
      <c r="BJ1871" s="5">
        <v>0</v>
      </c>
      <c r="BK1871" s="5">
        <v>0</v>
      </c>
      <c r="BL1871" s="5">
        <v>278940</v>
      </c>
      <c r="BM1871" s="5">
        <v>0</v>
      </c>
      <c r="BN1871" s="5">
        <v>1001270.59</v>
      </c>
      <c r="BO1871" s="5">
        <v>0</v>
      </c>
      <c r="BP1871" s="5">
        <v>0</v>
      </c>
      <c r="BQ1871" s="5">
        <v>0</v>
      </c>
      <c r="BR1871" s="5">
        <v>0</v>
      </c>
      <c r="BS1871" s="5">
        <v>0</v>
      </c>
      <c r="BT1871" s="5">
        <v>0</v>
      </c>
      <c r="BU1871" s="5">
        <v>0</v>
      </c>
      <c r="BV1871" s="5">
        <v>0</v>
      </c>
      <c r="BW1871" s="5">
        <v>0</v>
      </c>
      <c r="BX1871" s="5">
        <v>88745.45</v>
      </c>
      <c r="BY1871" s="5">
        <v>0</v>
      </c>
      <c r="BZ1871" s="5">
        <v>0</v>
      </c>
      <c r="CA1871" s="5">
        <v>0</v>
      </c>
      <c r="CB1871" s="5">
        <v>260677.22</v>
      </c>
      <c r="CC1871" s="5">
        <v>0</v>
      </c>
      <c r="CD1871" s="5">
        <v>0</v>
      </c>
      <c r="CE1871" s="24">
        <v>7231041.6899999995</v>
      </c>
    </row>
    <row r="1872" spans="2:83" ht="14.5" thickTop="1" thickBot="1" x14ac:dyDescent="0.35">
      <c r="B1872" s="25" t="s">
        <v>3239</v>
      </c>
      <c r="C1872" s="29">
        <v>5</v>
      </c>
      <c r="D1872" s="29" t="s">
        <v>3433</v>
      </c>
      <c r="E1872" s="26">
        <v>3008114014</v>
      </c>
      <c r="F1872" s="25" t="s">
        <v>3434</v>
      </c>
      <c r="G1872" s="5">
        <v>0</v>
      </c>
      <c r="H1872" s="5">
        <v>746797.42</v>
      </c>
      <c r="I1872" s="5">
        <v>0</v>
      </c>
      <c r="J1872" s="5">
        <v>0</v>
      </c>
      <c r="K1872" s="5">
        <v>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1694915.66</v>
      </c>
      <c r="AC1872" s="5">
        <v>0</v>
      </c>
      <c r="AD1872" s="5">
        <v>25800.31</v>
      </c>
      <c r="AE1872" s="5">
        <v>0</v>
      </c>
      <c r="AF1872" s="5">
        <v>0</v>
      </c>
      <c r="AG1872" s="5">
        <v>0</v>
      </c>
      <c r="AH1872" s="5">
        <v>0</v>
      </c>
      <c r="AI1872" s="5">
        <v>0</v>
      </c>
      <c r="AJ1872" s="5">
        <v>983685.2</v>
      </c>
      <c r="AK1872" s="5">
        <v>0</v>
      </c>
      <c r="AL1872" s="5">
        <v>0</v>
      </c>
      <c r="AM1872" s="5">
        <v>0</v>
      </c>
      <c r="AN1872" s="5">
        <v>0</v>
      </c>
      <c r="AO1872" s="5">
        <v>8633914.4499999993</v>
      </c>
      <c r="AP1872" s="5">
        <v>0</v>
      </c>
      <c r="AQ1872" s="5">
        <v>0</v>
      </c>
      <c r="AR1872" s="5">
        <v>0</v>
      </c>
      <c r="AS1872" s="5">
        <v>0</v>
      </c>
      <c r="AT1872" s="5">
        <v>14545.63</v>
      </c>
      <c r="AU1872" s="5">
        <v>0</v>
      </c>
      <c r="AV1872" s="5">
        <v>0</v>
      </c>
      <c r="AW1872" s="5">
        <v>0</v>
      </c>
      <c r="AX1872" s="5">
        <v>0</v>
      </c>
      <c r="AY1872" s="5">
        <v>0</v>
      </c>
      <c r="AZ1872" s="5">
        <v>0</v>
      </c>
      <c r="BA1872" s="5">
        <v>0</v>
      </c>
      <c r="BB1872" s="5">
        <v>0</v>
      </c>
      <c r="BC1872" s="5">
        <v>0</v>
      </c>
      <c r="BD1872" s="5">
        <v>0</v>
      </c>
      <c r="BE1872" s="5">
        <v>0</v>
      </c>
      <c r="BF1872" s="5">
        <v>0</v>
      </c>
      <c r="BG1872" s="5">
        <v>0</v>
      </c>
      <c r="BH1872" s="5">
        <v>0</v>
      </c>
      <c r="BI1872" s="5">
        <v>0</v>
      </c>
      <c r="BJ1872" s="5">
        <v>0</v>
      </c>
      <c r="BK1872" s="5">
        <v>0</v>
      </c>
      <c r="BL1872" s="5">
        <v>17410</v>
      </c>
      <c r="BM1872" s="5">
        <v>0</v>
      </c>
      <c r="BN1872" s="5">
        <v>505462.32</v>
      </c>
      <c r="BO1872" s="5">
        <v>0</v>
      </c>
      <c r="BP1872" s="5">
        <v>0</v>
      </c>
      <c r="BQ1872" s="5">
        <v>0</v>
      </c>
      <c r="BR1872" s="5">
        <v>0</v>
      </c>
      <c r="BS1872" s="5">
        <v>0</v>
      </c>
      <c r="BT1872" s="5">
        <v>0</v>
      </c>
      <c r="BU1872" s="5">
        <v>0</v>
      </c>
      <c r="BV1872" s="5">
        <v>0</v>
      </c>
      <c r="BW1872" s="5">
        <v>0</v>
      </c>
      <c r="BX1872" s="5">
        <v>0</v>
      </c>
      <c r="BY1872" s="5">
        <v>0</v>
      </c>
      <c r="BZ1872" s="5">
        <v>0</v>
      </c>
      <c r="CA1872" s="5">
        <v>0</v>
      </c>
      <c r="CB1872" s="5">
        <v>0</v>
      </c>
      <c r="CC1872" s="5">
        <v>0</v>
      </c>
      <c r="CD1872" s="5">
        <v>0</v>
      </c>
      <c r="CE1872" s="24">
        <v>12622530.99</v>
      </c>
    </row>
    <row r="1873" spans="2:83" ht="14.5" thickTop="1" thickBot="1" x14ac:dyDescent="0.35">
      <c r="B1873" s="25" t="s">
        <v>3239</v>
      </c>
      <c r="C1873" s="29">
        <v>5</v>
      </c>
      <c r="D1873" s="29" t="s">
        <v>3388</v>
      </c>
      <c r="E1873" s="26">
        <v>3008128597</v>
      </c>
      <c r="F1873" s="25" t="s">
        <v>3389</v>
      </c>
      <c r="G1873" s="5">
        <v>0</v>
      </c>
      <c r="H1873" s="5">
        <v>814567.37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  <c r="AE1873" s="5">
        <v>0</v>
      </c>
      <c r="AF1873" s="5">
        <v>0</v>
      </c>
      <c r="AG1873" s="5">
        <v>0</v>
      </c>
      <c r="AH1873" s="5">
        <v>0</v>
      </c>
      <c r="AI1873" s="5">
        <v>0</v>
      </c>
      <c r="AJ1873" s="5">
        <v>0</v>
      </c>
      <c r="AK1873" s="5">
        <v>0</v>
      </c>
      <c r="AL1873" s="5">
        <v>0</v>
      </c>
      <c r="AM1873" s="5">
        <v>0</v>
      </c>
      <c r="AN1873" s="5">
        <v>0</v>
      </c>
      <c r="AO1873" s="5">
        <v>0</v>
      </c>
      <c r="AP1873" s="5">
        <v>0</v>
      </c>
      <c r="AQ1873" s="5">
        <v>0</v>
      </c>
      <c r="AR1873" s="5">
        <v>0</v>
      </c>
      <c r="AS1873" s="5">
        <v>0</v>
      </c>
      <c r="AT1873" s="5">
        <v>51292.98</v>
      </c>
      <c r="AU1873" s="5">
        <v>0</v>
      </c>
      <c r="AV1873" s="5">
        <v>0</v>
      </c>
      <c r="AW1873" s="5">
        <v>0</v>
      </c>
      <c r="AX1873" s="5">
        <v>0</v>
      </c>
      <c r="AY1873" s="5">
        <v>0</v>
      </c>
      <c r="AZ1873" s="5">
        <v>0</v>
      </c>
      <c r="BA1873" s="5">
        <v>0</v>
      </c>
      <c r="BB1873" s="5">
        <v>0</v>
      </c>
      <c r="BC1873" s="5">
        <v>0</v>
      </c>
      <c r="BD1873" s="5">
        <v>0</v>
      </c>
      <c r="BE1873" s="5">
        <v>0</v>
      </c>
      <c r="BF1873" s="5">
        <v>0</v>
      </c>
      <c r="BG1873" s="5">
        <v>0</v>
      </c>
      <c r="BH1873" s="5">
        <v>0</v>
      </c>
      <c r="BI1873" s="5">
        <v>0</v>
      </c>
      <c r="BJ1873" s="5">
        <v>0</v>
      </c>
      <c r="BK1873" s="5">
        <v>0</v>
      </c>
      <c r="BL1873" s="5">
        <v>0</v>
      </c>
      <c r="BM1873" s="5">
        <v>0</v>
      </c>
      <c r="BN1873" s="5">
        <v>399991.08</v>
      </c>
      <c r="BO1873" s="5">
        <v>0</v>
      </c>
      <c r="BP1873" s="5">
        <v>0</v>
      </c>
      <c r="BQ1873" s="5">
        <v>0</v>
      </c>
      <c r="BR1873" s="5">
        <v>0</v>
      </c>
      <c r="BS1873" s="5">
        <v>0</v>
      </c>
      <c r="BT1873" s="5">
        <v>0</v>
      </c>
      <c r="BU1873" s="5">
        <v>0</v>
      </c>
      <c r="BV1873" s="5">
        <v>0</v>
      </c>
      <c r="BW1873" s="5">
        <v>0</v>
      </c>
      <c r="BX1873" s="5">
        <v>2930.91</v>
      </c>
      <c r="BY1873" s="5">
        <v>0</v>
      </c>
      <c r="BZ1873" s="5">
        <v>0</v>
      </c>
      <c r="CA1873" s="5">
        <v>0</v>
      </c>
      <c r="CB1873" s="5">
        <v>0</v>
      </c>
      <c r="CC1873" s="5">
        <v>0</v>
      </c>
      <c r="CD1873" s="5">
        <v>0</v>
      </c>
      <c r="CE1873" s="24">
        <v>1268782.3399999999</v>
      </c>
    </row>
    <row r="1874" spans="2:83" ht="14.5" thickTop="1" thickBot="1" x14ac:dyDescent="0.35">
      <c r="B1874" s="25" t="s">
        <v>3239</v>
      </c>
      <c r="C1874" s="29">
        <v>5</v>
      </c>
      <c r="D1874" s="29" t="s">
        <v>3390</v>
      </c>
      <c r="E1874" s="26">
        <v>3008118592</v>
      </c>
      <c r="F1874" s="25" t="s">
        <v>3391</v>
      </c>
      <c r="G1874" s="5">
        <v>0</v>
      </c>
      <c r="H1874" s="5">
        <v>2431540.12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1113820.33</v>
      </c>
      <c r="AC1874" s="5">
        <v>0</v>
      </c>
      <c r="AD1874" s="5">
        <v>426020.89</v>
      </c>
      <c r="AE1874" s="5">
        <v>0</v>
      </c>
      <c r="AF1874" s="5">
        <v>0</v>
      </c>
      <c r="AG1874" s="5">
        <v>0</v>
      </c>
      <c r="AH1874" s="5">
        <v>0</v>
      </c>
      <c r="AI1874" s="5">
        <v>0</v>
      </c>
      <c r="AJ1874" s="5">
        <v>1213864.4099999999</v>
      </c>
      <c r="AK1874" s="5">
        <v>0</v>
      </c>
      <c r="AL1874" s="5">
        <v>0</v>
      </c>
      <c r="AM1874" s="5">
        <v>0</v>
      </c>
      <c r="AN1874" s="5">
        <v>0</v>
      </c>
      <c r="AO1874" s="5">
        <v>0</v>
      </c>
      <c r="AP1874" s="5">
        <v>0</v>
      </c>
      <c r="AQ1874" s="5">
        <v>0</v>
      </c>
      <c r="AR1874" s="5">
        <v>0</v>
      </c>
      <c r="AS1874" s="5">
        <v>0</v>
      </c>
      <c r="AT1874" s="5">
        <v>53292.85</v>
      </c>
      <c r="AU1874" s="5">
        <v>0</v>
      </c>
      <c r="AV1874" s="5">
        <v>0</v>
      </c>
      <c r="AW1874" s="5">
        <v>0</v>
      </c>
      <c r="AX1874" s="5">
        <v>0</v>
      </c>
      <c r="AY1874" s="5">
        <v>0</v>
      </c>
      <c r="AZ1874" s="5">
        <v>0</v>
      </c>
      <c r="BA1874" s="5">
        <v>0</v>
      </c>
      <c r="BB1874" s="5">
        <v>0</v>
      </c>
      <c r="BC1874" s="5">
        <v>0</v>
      </c>
      <c r="BD1874" s="5">
        <v>0</v>
      </c>
      <c r="BE1874" s="5">
        <v>0</v>
      </c>
      <c r="BF1874" s="5">
        <v>0</v>
      </c>
      <c r="BG1874" s="5">
        <v>0</v>
      </c>
      <c r="BH1874" s="5">
        <v>0</v>
      </c>
      <c r="BI1874" s="5">
        <v>0</v>
      </c>
      <c r="BJ1874" s="5">
        <v>0</v>
      </c>
      <c r="BK1874" s="5">
        <v>0</v>
      </c>
      <c r="BL1874" s="5">
        <v>0</v>
      </c>
      <c r="BM1874" s="5">
        <v>0</v>
      </c>
      <c r="BN1874" s="5">
        <v>829664.16</v>
      </c>
      <c r="BO1874" s="5">
        <v>0</v>
      </c>
      <c r="BP1874" s="5">
        <v>0</v>
      </c>
      <c r="BQ1874" s="5">
        <v>0</v>
      </c>
      <c r="BR1874" s="5">
        <v>0</v>
      </c>
      <c r="BS1874" s="5">
        <v>0</v>
      </c>
      <c r="BT1874" s="5">
        <v>0</v>
      </c>
      <c r="BU1874" s="5">
        <v>0</v>
      </c>
      <c r="BV1874" s="5">
        <v>0</v>
      </c>
      <c r="BW1874" s="5">
        <v>0</v>
      </c>
      <c r="BX1874" s="5">
        <v>219232.2</v>
      </c>
      <c r="BY1874" s="5">
        <v>0</v>
      </c>
      <c r="BZ1874" s="5">
        <v>0</v>
      </c>
      <c r="CA1874" s="5">
        <v>0</v>
      </c>
      <c r="CB1874" s="5">
        <v>0</v>
      </c>
      <c r="CC1874" s="5">
        <v>0</v>
      </c>
      <c r="CD1874" s="5">
        <v>0</v>
      </c>
      <c r="CE1874" s="24">
        <v>6287434.96</v>
      </c>
    </row>
    <row r="1875" spans="2:83" ht="14.5" thickTop="1" thickBot="1" x14ac:dyDescent="0.35">
      <c r="B1875" s="25" t="s">
        <v>3239</v>
      </c>
      <c r="C1875" s="29">
        <v>5</v>
      </c>
      <c r="D1875" s="29" t="s">
        <v>3392</v>
      </c>
      <c r="E1875" s="26">
        <v>3008201779</v>
      </c>
      <c r="F1875" s="25" t="s">
        <v>3393</v>
      </c>
      <c r="G1875" s="5">
        <v>0</v>
      </c>
      <c r="H1875" s="5">
        <v>511095.43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0</v>
      </c>
      <c r="AB1875" s="5">
        <v>44855821.380000003</v>
      </c>
      <c r="AC1875" s="5">
        <v>0</v>
      </c>
      <c r="AD1875" s="5">
        <v>975145.6</v>
      </c>
      <c r="AE1875" s="5">
        <v>0</v>
      </c>
      <c r="AF1875" s="5">
        <v>15323.73</v>
      </c>
      <c r="AG1875" s="5">
        <v>0</v>
      </c>
      <c r="AH1875" s="5">
        <v>0</v>
      </c>
      <c r="AI1875" s="5">
        <v>0</v>
      </c>
      <c r="AJ1875" s="5">
        <v>8650590.7699999996</v>
      </c>
      <c r="AK1875" s="5">
        <v>0</v>
      </c>
      <c r="AL1875" s="5">
        <v>0</v>
      </c>
      <c r="AM1875" s="5">
        <v>0</v>
      </c>
      <c r="AN1875" s="5">
        <v>0</v>
      </c>
      <c r="AO1875" s="5">
        <v>0</v>
      </c>
      <c r="AP1875" s="5">
        <v>0</v>
      </c>
      <c r="AQ1875" s="5">
        <v>0</v>
      </c>
      <c r="AR1875" s="5">
        <v>0</v>
      </c>
      <c r="AS1875" s="5">
        <v>0</v>
      </c>
      <c r="AT1875" s="5">
        <v>60754.65</v>
      </c>
      <c r="AU1875" s="5">
        <v>0</v>
      </c>
      <c r="AV1875" s="5">
        <v>0</v>
      </c>
      <c r="AW1875" s="5">
        <v>0</v>
      </c>
      <c r="AX1875" s="5">
        <v>0</v>
      </c>
      <c r="AY1875" s="5">
        <v>0</v>
      </c>
      <c r="AZ1875" s="5">
        <v>0</v>
      </c>
      <c r="BA1875" s="5">
        <v>0</v>
      </c>
      <c r="BB1875" s="5">
        <v>0</v>
      </c>
      <c r="BC1875" s="5">
        <v>0</v>
      </c>
      <c r="BD1875" s="5">
        <v>0</v>
      </c>
      <c r="BE1875" s="5">
        <v>0</v>
      </c>
      <c r="BF1875" s="5">
        <v>0</v>
      </c>
      <c r="BG1875" s="5">
        <v>0</v>
      </c>
      <c r="BH1875" s="5">
        <v>0</v>
      </c>
      <c r="BI1875" s="5">
        <v>0</v>
      </c>
      <c r="BJ1875" s="5">
        <v>0</v>
      </c>
      <c r="BK1875" s="5">
        <v>0</v>
      </c>
      <c r="BL1875" s="5">
        <v>328815</v>
      </c>
      <c r="BM1875" s="5">
        <v>0</v>
      </c>
      <c r="BN1875" s="5">
        <v>2412024.86</v>
      </c>
      <c r="BO1875" s="5">
        <v>0</v>
      </c>
      <c r="BP1875" s="5">
        <v>0</v>
      </c>
      <c r="BQ1875" s="5">
        <v>0</v>
      </c>
      <c r="BR1875" s="5">
        <v>0</v>
      </c>
      <c r="BS1875" s="5">
        <v>0</v>
      </c>
      <c r="BT1875" s="5">
        <v>0</v>
      </c>
      <c r="BU1875" s="5">
        <v>0</v>
      </c>
      <c r="BV1875" s="5">
        <v>0</v>
      </c>
      <c r="BW1875" s="5">
        <v>0</v>
      </c>
      <c r="BX1875" s="5">
        <v>1962350</v>
      </c>
      <c r="BY1875" s="5">
        <v>0</v>
      </c>
      <c r="BZ1875" s="5">
        <v>0</v>
      </c>
      <c r="CA1875" s="5">
        <v>0</v>
      </c>
      <c r="CB1875" s="5">
        <v>755754.5</v>
      </c>
      <c r="CC1875" s="5">
        <v>0</v>
      </c>
      <c r="CD1875" s="5">
        <v>0</v>
      </c>
      <c r="CE1875" s="24">
        <v>60527675.919999994</v>
      </c>
    </row>
    <row r="1876" spans="2:83" ht="14.5" thickTop="1" thickBot="1" x14ac:dyDescent="0.35">
      <c r="B1876" s="25" t="s">
        <v>3239</v>
      </c>
      <c r="C1876" s="29">
        <v>5</v>
      </c>
      <c r="D1876" s="29" t="s">
        <v>8642</v>
      </c>
      <c r="E1876" s="26">
        <v>3008191458</v>
      </c>
      <c r="F1876" s="25" t="s">
        <v>3353</v>
      </c>
      <c r="G1876" s="5">
        <v>3742541.17</v>
      </c>
      <c r="H1876" s="5">
        <v>761812.58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  <c r="AA1876" s="5">
        <v>0</v>
      </c>
      <c r="AB1876" s="5">
        <v>0</v>
      </c>
      <c r="AC1876" s="5">
        <v>0</v>
      </c>
      <c r="AD1876" s="5">
        <v>0</v>
      </c>
      <c r="AE1876" s="5">
        <v>0</v>
      </c>
      <c r="AF1876" s="5">
        <v>0</v>
      </c>
      <c r="AG1876" s="5">
        <v>0</v>
      </c>
      <c r="AH1876" s="5">
        <v>0</v>
      </c>
      <c r="AI1876" s="5">
        <v>0</v>
      </c>
      <c r="AJ1876" s="5">
        <v>0</v>
      </c>
      <c r="AK1876" s="5">
        <v>0</v>
      </c>
      <c r="AL1876" s="5">
        <v>0</v>
      </c>
      <c r="AM1876" s="5">
        <v>0</v>
      </c>
      <c r="AN1876" s="5">
        <v>0</v>
      </c>
      <c r="AO1876" s="5">
        <v>0</v>
      </c>
      <c r="AP1876" s="5">
        <v>0</v>
      </c>
      <c r="AQ1876" s="5">
        <v>0</v>
      </c>
      <c r="AR1876" s="5">
        <v>0</v>
      </c>
      <c r="AS1876" s="5">
        <v>113729.2</v>
      </c>
      <c r="AT1876" s="5">
        <v>0</v>
      </c>
      <c r="AU1876" s="5">
        <v>0</v>
      </c>
      <c r="AV1876" s="5">
        <v>0</v>
      </c>
      <c r="AW1876" s="5">
        <v>0</v>
      </c>
      <c r="AX1876" s="5">
        <v>0</v>
      </c>
      <c r="AY1876" s="5">
        <v>0</v>
      </c>
      <c r="AZ1876" s="5">
        <v>0</v>
      </c>
      <c r="BA1876" s="5">
        <v>0</v>
      </c>
      <c r="BB1876" s="5">
        <v>0</v>
      </c>
      <c r="BC1876" s="5">
        <v>0</v>
      </c>
      <c r="BD1876" s="5">
        <v>0</v>
      </c>
      <c r="BE1876" s="5">
        <v>0</v>
      </c>
      <c r="BF1876" s="5">
        <v>0</v>
      </c>
      <c r="BG1876" s="5">
        <v>0</v>
      </c>
      <c r="BH1876" s="5">
        <v>0</v>
      </c>
      <c r="BI1876" s="5">
        <v>0</v>
      </c>
      <c r="BJ1876" s="5">
        <v>0</v>
      </c>
      <c r="BK1876" s="5">
        <v>0</v>
      </c>
      <c r="BL1876" s="5">
        <v>0</v>
      </c>
      <c r="BM1876" s="5">
        <v>0</v>
      </c>
      <c r="BN1876" s="5">
        <v>0</v>
      </c>
      <c r="BO1876" s="5">
        <v>0</v>
      </c>
      <c r="BP1876" s="5">
        <v>0</v>
      </c>
      <c r="BQ1876" s="5">
        <v>0</v>
      </c>
      <c r="BR1876" s="5">
        <v>0</v>
      </c>
      <c r="BS1876" s="5">
        <v>0</v>
      </c>
      <c r="BT1876" s="5">
        <v>0</v>
      </c>
      <c r="BU1876" s="5">
        <v>0</v>
      </c>
      <c r="BV1876" s="5">
        <v>0</v>
      </c>
      <c r="BW1876" s="5">
        <v>0</v>
      </c>
      <c r="BX1876" s="5">
        <v>0</v>
      </c>
      <c r="BY1876" s="5">
        <v>0</v>
      </c>
      <c r="BZ1876" s="5">
        <v>0</v>
      </c>
      <c r="CA1876" s="5">
        <v>0</v>
      </c>
      <c r="CB1876" s="5">
        <v>0</v>
      </c>
      <c r="CC1876" s="5">
        <v>0</v>
      </c>
      <c r="CD1876" s="5">
        <v>0</v>
      </c>
      <c r="CE1876" s="24">
        <v>4618082.95</v>
      </c>
    </row>
    <row r="1877" spans="2:83" ht="14.5" thickTop="1" thickBot="1" x14ac:dyDescent="0.35">
      <c r="B1877" s="25" t="s">
        <v>3239</v>
      </c>
      <c r="C1877" s="29">
        <v>5</v>
      </c>
      <c r="D1877" s="29" t="s">
        <v>3409</v>
      </c>
      <c r="E1877" s="26">
        <v>3008353041</v>
      </c>
      <c r="F1877" s="25" t="s">
        <v>3410</v>
      </c>
      <c r="G1877" s="5">
        <v>0</v>
      </c>
      <c r="H1877" s="5">
        <v>340543.86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  <c r="AB1877" s="5">
        <v>16776.84</v>
      </c>
      <c r="AC1877" s="5">
        <v>0</v>
      </c>
      <c r="AD1877" s="5">
        <v>510083.92</v>
      </c>
      <c r="AE1877" s="5">
        <v>0</v>
      </c>
      <c r="AF1877" s="5">
        <v>509300</v>
      </c>
      <c r="AG1877" s="5">
        <v>0</v>
      </c>
      <c r="AH1877" s="5">
        <v>0</v>
      </c>
      <c r="AI1877" s="5">
        <v>0</v>
      </c>
      <c r="AJ1877" s="5">
        <v>3571220</v>
      </c>
      <c r="AK1877" s="5">
        <v>0</v>
      </c>
      <c r="AL1877" s="5">
        <v>0</v>
      </c>
      <c r="AM1877" s="5">
        <v>0</v>
      </c>
      <c r="AN1877" s="5">
        <v>0</v>
      </c>
      <c r="AO1877" s="5">
        <v>123196.44</v>
      </c>
      <c r="AP1877" s="5">
        <v>0</v>
      </c>
      <c r="AQ1877" s="5">
        <v>0</v>
      </c>
      <c r="AR1877" s="5">
        <v>0</v>
      </c>
      <c r="AS1877" s="5">
        <v>0</v>
      </c>
      <c r="AT1877" s="5">
        <v>95633.27</v>
      </c>
      <c r="AU1877" s="5">
        <v>0</v>
      </c>
      <c r="AV1877" s="5">
        <v>0</v>
      </c>
      <c r="AW1877" s="5">
        <v>0</v>
      </c>
      <c r="AX1877" s="5">
        <v>0</v>
      </c>
      <c r="AY1877" s="5">
        <v>0</v>
      </c>
      <c r="AZ1877" s="5">
        <v>0</v>
      </c>
      <c r="BA1877" s="5">
        <v>0</v>
      </c>
      <c r="BB1877" s="5">
        <v>0</v>
      </c>
      <c r="BC1877" s="5">
        <v>0</v>
      </c>
      <c r="BD1877" s="5">
        <v>0</v>
      </c>
      <c r="BE1877" s="5">
        <v>0</v>
      </c>
      <c r="BF1877" s="5">
        <v>0</v>
      </c>
      <c r="BG1877" s="5">
        <v>0</v>
      </c>
      <c r="BH1877" s="5">
        <v>0</v>
      </c>
      <c r="BI1877" s="5">
        <v>0</v>
      </c>
      <c r="BJ1877" s="5">
        <v>0</v>
      </c>
      <c r="BK1877" s="5">
        <v>0</v>
      </c>
      <c r="BL1877" s="5">
        <v>300135</v>
      </c>
      <c r="BM1877" s="5">
        <v>0</v>
      </c>
      <c r="BN1877" s="5">
        <v>773440.4</v>
      </c>
      <c r="BO1877" s="5">
        <v>0</v>
      </c>
      <c r="BP1877" s="5">
        <v>0</v>
      </c>
      <c r="BQ1877" s="5">
        <v>0</v>
      </c>
      <c r="BR1877" s="5">
        <v>0</v>
      </c>
      <c r="BS1877" s="5">
        <v>0</v>
      </c>
      <c r="BT1877" s="5">
        <v>0</v>
      </c>
      <c r="BU1877" s="5">
        <v>0</v>
      </c>
      <c r="BV1877" s="5">
        <v>0</v>
      </c>
      <c r="BW1877" s="5">
        <v>0</v>
      </c>
      <c r="BX1877" s="5">
        <v>6176.7</v>
      </c>
      <c r="BY1877" s="5">
        <v>0</v>
      </c>
      <c r="BZ1877" s="5">
        <v>0</v>
      </c>
      <c r="CA1877" s="5">
        <v>0</v>
      </c>
      <c r="CB1877" s="5">
        <v>0</v>
      </c>
      <c r="CC1877" s="5">
        <v>0</v>
      </c>
      <c r="CD1877" s="5">
        <v>0</v>
      </c>
      <c r="CE1877" s="24">
        <v>6246506.4300000006</v>
      </c>
    </row>
    <row r="1878" spans="2:83" ht="14.5" thickTop="1" thickBot="1" x14ac:dyDescent="0.35">
      <c r="B1878" s="25" t="s">
        <v>3239</v>
      </c>
      <c r="C1878" s="29">
        <v>5</v>
      </c>
      <c r="D1878" s="29" t="s">
        <v>3394</v>
      </c>
      <c r="E1878" s="26">
        <v>3008391848</v>
      </c>
      <c r="F1878" s="25" t="s">
        <v>3395</v>
      </c>
      <c r="G1878" s="5">
        <v>0</v>
      </c>
      <c r="H1878" s="5">
        <v>48426.84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5">
        <v>3510843.97</v>
      </c>
      <c r="AC1878" s="5">
        <v>0</v>
      </c>
      <c r="AD1878" s="5">
        <v>378685.04</v>
      </c>
      <c r="AE1878" s="5">
        <v>0</v>
      </c>
      <c r="AF1878" s="5">
        <v>0</v>
      </c>
      <c r="AG1878" s="5">
        <v>0</v>
      </c>
      <c r="AH1878" s="5">
        <v>0</v>
      </c>
      <c r="AI1878" s="5">
        <v>0</v>
      </c>
      <c r="AJ1878" s="5">
        <v>1987112.1</v>
      </c>
      <c r="AK1878" s="5">
        <v>0</v>
      </c>
      <c r="AL1878" s="5">
        <v>0</v>
      </c>
      <c r="AM1878" s="5">
        <v>0</v>
      </c>
      <c r="AN1878" s="5">
        <v>0</v>
      </c>
      <c r="AO1878" s="5">
        <v>0</v>
      </c>
      <c r="AP1878" s="5">
        <v>0</v>
      </c>
      <c r="AQ1878" s="5">
        <v>0</v>
      </c>
      <c r="AR1878" s="5">
        <v>0</v>
      </c>
      <c r="AS1878" s="5">
        <v>0</v>
      </c>
      <c r="AT1878" s="5">
        <v>113758</v>
      </c>
      <c r="AU1878" s="5">
        <v>0</v>
      </c>
      <c r="AV1878" s="5">
        <v>0</v>
      </c>
      <c r="AW1878" s="5">
        <v>0</v>
      </c>
      <c r="AX1878" s="5">
        <v>0</v>
      </c>
      <c r="AY1878" s="5">
        <v>0</v>
      </c>
      <c r="AZ1878" s="5">
        <v>0</v>
      </c>
      <c r="BA1878" s="5">
        <v>0</v>
      </c>
      <c r="BB1878" s="5">
        <v>0</v>
      </c>
      <c r="BC1878" s="5">
        <v>0</v>
      </c>
      <c r="BD1878" s="5">
        <v>0</v>
      </c>
      <c r="BE1878" s="5">
        <v>0</v>
      </c>
      <c r="BF1878" s="5">
        <v>0</v>
      </c>
      <c r="BG1878" s="5">
        <v>0</v>
      </c>
      <c r="BH1878" s="5">
        <v>0</v>
      </c>
      <c r="BI1878" s="5">
        <v>0</v>
      </c>
      <c r="BJ1878" s="5">
        <v>0</v>
      </c>
      <c r="BK1878" s="5">
        <v>0</v>
      </c>
      <c r="BL1878" s="5">
        <v>0</v>
      </c>
      <c r="BM1878" s="5">
        <v>0</v>
      </c>
      <c r="BN1878" s="5">
        <v>645953.34</v>
      </c>
      <c r="BO1878" s="5">
        <v>0</v>
      </c>
      <c r="BP1878" s="5">
        <v>0</v>
      </c>
      <c r="BQ1878" s="5">
        <v>0</v>
      </c>
      <c r="BR1878" s="5">
        <v>0</v>
      </c>
      <c r="BS1878" s="5">
        <v>0</v>
      </c>
      <c r="BT1878" s="5">
        <v>0</v>
      </c>
      <c r="BU1878" s="5">
        <v>0</v>
      </c>
      <c r="BV1878" s="5">
        <v>0</v>
      </c>
      <c r="BW1878" s="5">
        <v>0</v>
      </c>
      <c r="BX1878" s="5">
        <v>326784.33</v>
      </c>
      <c r="BY1878" s="5">
        <v>0</v>
      </c>
      <c r="BZ1878" s="5">
        <v>0</v>
      </c>
      <c r="CA1878" s="5">
        <v>0</v>
      </c>
      <c r="CB1878" s="5">
        <v>105815.02</v>
      </c>
      <c r="CC1878" s="5">
        <v>0</v>
      </c>
      <c r="CD1878" s="5">
        <v>0</v>
      </c>
      <c r="CE1878" s="24">
        <v>7117378.6399999997</v>
      </c>
    </row>
    <row r="1879" spans="2:83" ht="14.5" thickTop="1" thickBot="1" x14ac:dyDescent="0.35">
      <c r="B1879" s="25" t="s">
        <v>3239</v>
      </c>
      <c r="C1879" s="26">
        <v>5</v>
      </c>
      <c r="D1879" s="26" t="s">
        <v>8443</v>
      </c>
      <c r="E1879" s="26">
        <v>3008456077</v>
      </c>
      <c r="F1879" s="25" t="s">
        <v>8444</v>
      </c>
      <c r="G1879" s="5">
        <v>0</v>
      </c>
      <c r="H1879" s="5">
        <v>1057090.23</v>
      </c>
      <c r="I1879" s="5">
        <v>0</v>
      </c>
      <c r="J1879" s="5">
        <v>0</v>
      </c>
      <c r="K1879" s="5">
        <v>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5">
        <v>5799068.9199999999</v>
      </c>
      <c r="AC1879" s="5">
        <v>0</v>
      </c>
      <c r="AD1879" s="5">
        <v>881230.71</v>
      </c>
      <c r="AE1879" s="5">
        <v>0</v>
      </c>
      <c r="AF1879" s="5">
        <v>0</v>
      </c>
      <c r="AG1879" s="5">
        <v>0</v>
      </c>
      <c r="AH1879" s="5">
        <v>0</v>
      </c>
      <c r="AI1879" s="5">
        <v>0</v>
      </c>
      <c r="AJ1879" s="5">
        <v>2490798.79</v>
      </c>
      <c r="AK1879" s="5">
        <v>0</v>
      </c>
      <c r="AL1879" s="5">
        <v>0</v>
      </c>
      <c r="AM1879" s="5">
        <v>0</v>
      </c>
      <c r="AN1879" s="5">
        <v>0</v>
      </c>
      <c r="AO1879" s="5">
        <v>0</v>
      </c>
      <c r="AP1879" s="5">
        <v>0</v>
      </c>
      <c r="AQ1879" s="5">
        <v>0</v>
      </c>
      <c r="AR1879" s="5">
        <v>0</v>
      </c>
      <c r="AS1879" s="5">
        <v>0</v>
      </c>
      <c r="AT1879" s="5">
        <v>113729.2</v>
      </c>
      <c r="AU1879" s="5">
        <v>0</v>
      </c>
      <c r="AV1879" s="5">
        <v>0</v>
      </c>
      <c r="AW1879" s="5">
        <v>0</v>
      </c>
      <c r="AX1879" s="5">
        <v>0</v>
      </c>
      <c r="AY1879" s="5">
        <v>0</v>
      </c>
      <c r="AZ1879" s="5">
        <v>0</v>
      </c>
      <c r="BA1879" s="5">
        <v>0</v>
      </c>
      <c r="BB1879" s="5">
        <v>0</v>
      </c>
      <c r="BC1879" s="5">
        <v>0</v>
      </c>
      <c r="BD1879" s="5">
        <v>0</v>
      </c>
      <c r="BE1879" s="5">
        <v>0</v>
      </c>
      <c r="BF1879" s="5">
        <v>0</v>
      </c>
      <c r="BG1879" s="5">
        <v>0</v>
      </c>
      <c r="BH1879" s="5">
        <v>0</v>
      </c>
      <c r="BI1879" s="5">
        <v>0</v>
      </c>
      <c r="BJ1879" s="5">
        <v>0</v>
      </c>
      <c r="BK1879" s="5">
        <v>0</v>
      </c>
      <c r="BL1879" s="5">
        <v>0</v>
      </c>
      <c r="BM1879" s="5">
        <v>0</v>
      </c>
      <c r="BN1879" s="5">
        <v>1521846.88</v>
      </c>
      <c r="BO1879" s="5">
        <v>0</v>
      </c>
      <c r="BP1879" s="5">
        <v>0</v>
      </c>
      <c r="BQ1879" s="5">
        <v>0</v>
      </c>
      <c r="BR1879" s="5">
        <v>0</v>
      </c>
      <c r="BS1879" s="5">
        <v>0</v>
      </c>
      <c r="BT1879" s="5">
        <v>0</v>
      </c>
      <c r="BU1879" s="5">
        <v>0</v>
      </c>
      <c r="BV1879" s="5">
        <v>0</v>
      </c>
      <c r="BW1879" s="5">
        <v>0</v>
      </c>
      <c r="BX1879" s="5">
        <v>6385.2</v>
      </c>
      <c r="BY1879" s="5">
        <v>0</v>
      </c>
      <c r="BZ1879" s="5">
        <v>0</v>
      </c>
      <c r="CA1879" s="5">
        <v>0</v>
      </c>
      <c r="CB1879" s="5">
        <v>0</v>
      </c>
      <c r="CC1879" s="5">
        <v>0</v>
      </c>
      <c r="CD1879" s="5">
        <v>0</v>
      </c>
      <c r="CE1879" s="24">
        <v>11870149.93</v>
      </c>
    </row>
    <row r="1880" spans="2:83" ht="14.5" thickTop="1" thickBot="1" x14ac:dyDescent="0.35">
      <c r="B1880" s="25" t="s">
        <v>3493</v>
      </c>
      <c r="C1880" s="26">
        <v>1</v>
      </c>
      <c r="D1880" s="26" t="s">
        <v>9356</v>
      </c>
      <c r="E1880" s="26">
        <v>3008127320</v>
      </c>
      <c r="F1880" s="25" t="s">
        <v>9357</v>
      </c>
      <c r="G1880" s="5">
        <v>0</v>
      </c>
      <c r="H1880" s="5">
        <v>85514.559999999998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94212.160000000003</v>
      </c>
      <c r="AC1880" s="5">
        <v>0</v>
      </c>
      <c r="AD1880" s="5">
        <v>1169416.79</v>
      </c>
      <c r="AE1880" s="5">
        <v>0</v>
      </c>
      <c r="AF1880" s="5">
        <v>0</v>
      </c>
      <c r="AG1880" s="5">
        <v>0</v>
      </c>
      <c r="AH1880" s="5">
        <v>0</v>
      </c>
      <c r="AI1880" s="5">
        <v>0</v>
      </c>
      <c r="AJ1880" s="5">
        <v>0</v>
      </c>
      <c r="AK1880" s="5">
        <v>0</v>
      </c>
      <c r="AL1880" s="5">
        <v>0</v>
      </c>
      <c r="AM1880" s="5">
        <v>0</v>
      </c>
      <c r="AN1880" s="5">
        <v>0</v>
      </c>
      <c r="AO1880" s="5">
        <v>0</v>
      </c>
      <c r="AP1880" s="5">
        <v>0</v>
      </c>
      <c r="AQ1880" s="5">
        <v>0</v>
      </c>
      <c r="AR1880" s="5">
        <v>0</v>
      </c>
      <c r="AS1880" s="5">
        <v>0</v>
      </c>
      <c r="AT1880" s="5">
        <v>115996.11</v>
      </c>
      <c r="AU1880" s="5">
        <v>0</v>
      </c>
      <c r="AV1880" s="5">
        <v>0</v>
      </c>
      <c r="AW1880" s="5">
        <v>0</v>
      </c>
      <c r="AX1880" s="5">
        <v>24250</v>
      </c>
      <c r="AY1880" s="5">
        <v>0</v>
      </c>
      <c r="AZ1880" s="5">
        <v>0</v>
      </c>
      <c r="BA1880" s="5">
        <v>0</v>
      </c>
      <c r="BB1880" s="5">
        <v>0</v>
      </c>
      <c r="BC1880" s="5">
        <v>0</v>
      </c>
      <c r="BD1880" s="5">
        <v>0</v>
      </c>
      <c r="BE1880" s="5">
        <v>0</v>
      </c>
      <c r="BF1880" s="5">
        <v>0</v>
      </c>
      <c r="BG1880" s="5">
        <v>0</v>
      </c>
      <c r="BH1880" s="5">
        <v>0</v>
      </c>
      <c r="BI1880" s="5">
        <v>0</v>
      </c>
      <c r="BJ1880" s="5">
        <v>0</v>
      </c>
      <c r="BK1880" s="5">
        <v>0</v>
      </c>
      <c r="BL1880" s="5">
        <v>0</v>
      </c>
      <c r="BM1880" s="5">
        <v>0</v>
      </c>
      <c r="BN1880" s="5">
        <v>3844.93</v>
      </c>
      <c r="BO1880" s="5">
        <v>0</v>
      </c>
      <c r="BP1880" s="5">
        <v>0</v>
      </c>
      <c r="BQ1880" s="5">
        <v>0</v>
      </c>
      <c r="BR1880" s="5">
        <v>0</v>
      </c>
      <c r="BS1880" s="5">
        <v>0</v>
      </c>
      <c r="BT1880" s="5">
        <v>0</v>
      </c>
      <c r="BU1880" s="5">
        <v>0</v>
      </c>
      <c r="BV1880" s="5">
        <v>0</v>
      </c>
      <c r="BW1880" s="5">
        <v>0</v>
      </c>
      <c r="BX1880" s="5">
        <v>0</v>
      </c>
      <c r="BY1880" s="5">
        <v>0</v>
      </c>
      <c r="BZ1880" s="5">
        <v>0</v>
      </c>
      <c r="CA1880" s="5">
        <v>0</v>
      </c>
      <c r="CB1880" s="5">
        <v>0</v>
      </c>
      <c r="CC1880" s="5">
        <v>0</v>
      </c>
      <c r="CD1880" s="5">
        <v>0</v>
      </c>
      <c r="CE1880" s="24">
        <v>1493234.55</v>
      </c>
    </row>
    <row r="1881" spans="2:83" ht="14.5" thickTop="1" thickBot="1" x14ac:dyDescent="0.35">
      <c r="B1881" s="25" t="s">
        <v>3493</v>
      </c>
      <c r="C1881" s="26">
        <v>1</v>
      </c>
      <c r="D1881" s="26" t="s">
        <v>3494</v>
      </c>
      <c r="E1881" s="26">
        <v>3008103226</v>
      </c>
      <c r="F1881" s="25" t="s">
        <v>3495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5">
        <v>0</v>
      </c>
      <c r="AB1881" s="5">
        <v>16304.15</v>
      </c>
      <c r="AC1881" s="5">
        <v>0</v>
      </c>
      <c r="AD1881" s="5">
        <v>1266316.03</v>
      </c>
      <c r="AE1881" s="5">
        <v>0</v>
      </c>
      <c r="AF1881" s="5">
        <v>0</v>
      </c>
      <c r="AG1881" s="5">
        <v>0</v>
      </c>
      <c r="AH1881" s="5">
        <v>157.43</v>
      </c>
      <c r="AI1881" s="5">
        <v>0</v>
      </c>
      <c r="AJ1881" s="5">
        <v>0</v>
      </c>
      <c r="AK1881" s="5">
        <v>0</v>
      </c>
      <c r="AL1881" s="5">
        <v>0</v>
      </c>
      <c r="AM1881" s="5">
        <v>0</v>
      </c>
      <c r="AN1881" s="5">
        <v>0</v>
      </c>
      <c r="AO1881" s="5">
        <v>0</v>
      </c>
      <c r="AP1881" s="5">
        <v>0</v>
      </c>
      <c r="AQ1881" s="5">
        <v>0</v>
      </c>
      <c r="AR1881" s="5">
        <v>0</v>
      </c>
      <c r="AS1881" s="5">
        <v>0</v>
      </c>
      <c r="AT1881" s="5">
        <v>0</v>
      </c>
      <c r="AU1881" s="5">
        <v>0</v>
      </c>
      <c r="AV1881" s="5">
        <v>0</v>
      </c>
      <c r="AW1881" s="5">
        <v>0</v>
      </c>
      <c r="AX1881" s="5">
        <v>0</v>
      </c>
      <c r="AY1881" s="5">
        <v>0</v>
      </c>
      <c r="AZ1881" s="5">
        <v>0</v>
      </c>
      <c r="BA1881" s="5">
        <v>0</v>
      </c>
      <c r="BB1881" s="5">
        <v>0</v>
      </c>
      <c r="BC1881" s="5">
        <v>0</v>
      </c>
      <c r="BD1881" s="5">
        <v>0</v>
      </c>
      <c r="BE1881" s="5">
        <v>0</v>
      </c>
      <c r="BF1881" s="5">
        <v>0</v>
      </c>
      <c r="BG1881" s="5">
        <v>0</v>
      </c>
      <c r="BH1881" s="5">
        <v>0</v>
      </c>
      <c r="BI1881" s="5">
        <v>0</v>
      </c>
      <c r="BJ1881" s="5">
        <v>0</v>
      </c>
      <c r="BK1881" s="5">
        <v>0</v>
      </c>
      <c r="BL1881" s="5">
        <v>0</v>
      </c>
      <c r="BM1881" s="5">
        <v>0</v>
      </c>
      <c r="BN1881" s="5">
        <v>0</v>
      </c>
      <c r="BO1881" s="5">
        <v>0</v>
      </c>
      <c r="BP1881" s="5">
        <v>0</v>
      </c>
      <c r="BQ1881" s="5">
        <v>0</v>
      </c>
      <c r="BR1881" s="5">
        <v>0</v>
      </c>
      <c r="BS1881" s="5">
        <v>0</v>
      </c>
      <c r="BT1881" s="5">
        <v>0</v>
      </c>
      <c r="BU1881" s="5">
        <v>0</v>
      </c>
      <c r="BV1881" s="5">
        <v>0</v>
      </c>
      <c r="BW1881" s="5">
        <v>0</v>
      </c>
      <c r="BX1881" s="5">
        <v>17586.13</v>
      </c>
      <c r="BY1881" s="5">
        <v>0</v>
      </c>
      <c r="BZ1881" s="5">
        <v>0</v>
      </c>
      <c r="CA1881" s="5">
        <v>0</v>
      </c>
      <c r="CB1881" s="5">
        <v>0</v>
      </c>
      <c r="CC1881" s="5">
        <v>0</v>
      </c>
      <c r="CD1881" s="5">
        <v>0</v>
      </c>
      <c r="CE1881" s="24">
        <v>1300363.7399999998</v>
      </c>
    </row>
    <row r="1882" spans="2:83" ht="14.5" thickTop="1" thickBot="1" x14ac:dyDescent="0.35">
      <c r="B1882" s="25" t="s">
        <v>3493</v>
      </c>
      <c r="C1882" s="26">
        <v>1</v>
      </c>
      <c r="D1882" s="26" t="s">
        <v>3994</v>
      </c>
      <c r="E1882" s="26">
        <v>3008199824</v>
      </c>
      <c r="F1882" s="25" t="s">
        <v>3995</v>
      </c>
      <c r="G1882" s="5">
        <v>0</v>
      </c>
      <c r="H1882" s="5">
        <v>286372.78999999998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3000</v>
      </c>
      <c r="AA1882" s="5">
        <v>0</v>
      </c>
      <c r="AB1882" s="5">
        <v>30366083.100000001</v>
      </c>
      <c r="AC1882" s="5">
        <v>0</v>
      </c>
      <c r="AD1882" s="5">
        <v>10007345.41</v>
      </c>
      <c r="AE1882" s="5">
        <v>0</v>
      </c>
      <c r="AF1882" s="5">
        <v>0</v>
      </c>
      <c r="AG1882" s="5">
        <v>0</v>
      </c>
      <c r="AH1882" s="5">
        <v>0</v>
      </c>
      <c r="AI1882" s="5">
        <v>0</v>
      </c>
      <c r="AJ1882" s="5">
        <v>0</v>
      </c>
      <c r="AK1882" s="5">
        <v>0</v>
      </c>
      <c r="AL1882" s="5">
        <v>0</v>
      </c>
      <c r="AM1882" s="5">
        <v>0</v>
      </c>
      <c r="AN1882" s="5">
        <v>0</v>
      </c>
      <c r="AO1882" s="5">
        <v>66392519.020000003</v>
      </c>
      <c r="AP1882" s="5">
        <v>0</v>
      </c>
      <c r="AQ1882" s="5">
        <v>0</v>
      </c>
      <c r="AR1882" s="5">
        <v>0</v>
      </c>
      <c r="AS1882" s="5">
        <v>0</v>
      </c>
      <c r="AT1882" s="5">
        <v>365866.77</v>
      </c>
      <c r="AU1882" s="5">
        <v>0</v>
      </c>
      <c r="AV1882" s="5">
        <v>0</v>
      </c>
      <c r="AW1882" s="5">
        <v>0</v>
      </c>
      <c r="AX1882" s="5">
        <v>0</v>
      </c>
      <c r="AY1882" s="5">
        <v>0</v>
      </c>
      <c r="AZ1882" s="5">
        <v>0</v>
      </c>
      <c r="BA1882" s="5">
        <v>0</v>
      </c>
      <c r="BB1882" s="5">
        <v>0</v>
      </c>
      <c r="BC1882" s="5">
        <v>0</v>
      </c>
      <c r="BD1882" s="5">
        <v>0</v>
      </c>
      <c r="BE1882" s="5">
        <v>0</v>
      </c>
      <c r="BF1882" s="5">
        <v>0</v>
      </c>
      <c r="BG1882" s="5">
        <v>0</v>
      </c>
      <c r="BH1882" s="5">
        <v>0</v>
      </c>
      <c r="BI1882" s="5">
        <v>0</v>
      </c>
      <c r="BJ1882" s="5">
        <v>0</v>
      </c>
      <c r="BK1882" s="5">
        <v>0</v>
      </c>
      <c r="BL1882" s="5">
        <v>41769.230000000003</v>
      </c>
      <c r="BM1882" s="5">
        <v>0</v>
      </c>
      <c r="BN1882" s="5">
        <v>97759.53</v>
      </c>
      <c r="BO1882" s="5">
        <v>0</v>
      </c>
      <c r="BP1882" s="5">
        <v>0</v>
      </c>
      <c r="BQ1882" s="5">
        <v>0</v>
      </c>
      <c r="BR1882" s="5">
        <v>0</v>
      </c>
      <c r="BS1882" s="5">
        <v>0</v>
      </c>
      <c r="BT1882" s="5">
        <v>0</v>
      </c>
      <c r="BU1882" s="5">
        <v>0</v>
      </c>
      <c r="BV1882" s="5">
        <v>0</v>
      </c>
      <c r="BW1882" s="5">
        <v>0</v>
      </c>
      <c r="BX1882" s="5">
        <v>369666.5</v>
      </c>
      <c r="BY1882" s="5">
        <v>0</v>
      </c>
      <c r="BZ1882" s="5">
        <v>0</v>
      </c>
      <c r="CA1882" s="5">
        <v>0</v>
      </c>
      <c r="CB1882" s="5">
        <v>0</v>
      </c>
      <c r="CC1882" s="5">
        <v>0</v>
      </c>
      <c r="CD1882" s="5">
        <v>0</v>
      </c>
      <c r="CE1882" s="24">
        <v>107930382.34999999</v>
      </c>
    </row>
    <row r="1883" spans="2:83" ht="14.5" thickTop="1" thickBot="1" x14ac:dyDescent="0.35">
      <c r="B1883" s="25" t="s">
        <v>3493</v>
      </c>
      <c r="C1883" s="26">
        <v>1</v>
      </c>
      <c r="D1883" s="26" t="s">
        <v>3922</v>
      </c>
      <c r="E1883" s="26">
        <v>3008101131</v>
      </c>
      <c r="F1883" s="25" t="s">
        <v>3923</v>
      </c>
      <c r="G1883" s="5">
        <v>0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v>1.17</v>
      </c>
      <c r="AC1883" s="5">
        <v>0</v>
      </c>
      <c r="AD1883" s="5">
        <v>2992061.62</v>
      </c>
      <c r="AE1883" s="5">
        <v>0</v>
      </c>
      <c r="AF1883" s="5">
        <v>0</v>
      </c>
      <c r="AG1883" s="5">
        <v>0</v>
      </c>
      <c r="AH1883" s="5">
        <v>0</v>
      </c>
      <c r="AI1883" s="5">
        <v>0</v>
      </c>
      <c r="AJ1883" s="5">
        <v>0</v>
      </c>
      <c r="AK1883" s="5">
        <v>0</v>
      </c>
      <c r="AL1883" s="5">
        <v>0</v>
      </c>
      <c r="AM1883" s="5">
        <v>0</v>
      </c>
      <c r="AN1883" s="5">
        <v>0</v>
      </c>
      <c r="AO1883" s="5">
        <v>6590503.4199999999</v>
      </c>
      <c r="AP1883" s="5">
        <v>0</v>
      </c>
      <c r="AQ1883" s="5">
        <v>0</v>
      </c>
      <c r="AR1883" s="5">
        <v>0</v>
      </c>
      <c r="AS1883" s="5">
        <v>0</v>
      </c>
      <c r="AT1883" s="5">
        <v>333420.21000000002</v>
      </c>
      <c r="AU1883" s="5">
        <v>0</v>
      </c>
      <c r="AV1883" s="5">
        <v>0</v>
      </c>
      <c r="AW1883" s="5">
        <v>0</v>
      </c>
      <c r="AX1883" s="5">
        <v>0</v>
      </c>
      <c r="AY1883" s="5">
        <v>0</v>
      </c>
      <c r="AZ1883" s="5">
        <v>0</v>
      </c>
      <c r="BA1883" s="5">
        <v>0</v>
      </c>
      <c r="BB1883" s="5">
        <v>0</v>
      </c>
      <c r="BC1883" s="5">
        <v>0</v>
      </c>
      <c r="BD1883" s="5">
        <v>0</v>
      </c>
      <c r="BE1883" s="5">
        <v>0</v>
      </c>
      <c r="BF1883" s="5">
        <v>0</v>
      </c>
      <c r="BG1883" s="5">
        <v>0</v>
      </c>
      <c r="BH1883" s="5">
        <v>0</v>
      </c>
      <c r="BI1883" s="5">
        <v>0</v>
      </c>
      <c r="BJ1883" s="5">
        <v>0</v>
      </c>
      <c r="BK1883" s="5">
        <v>0</v>
      </c>
      <c r="BL1883" s="5">
        <v>4698348</v>
      </c>
      <c r="BM1883" s="5">
        <v>0</v>
      </c>
      <c r="BN1883" s="5">
        <v>494311.39</v>
      </c>
      <c r="BO1883" s="5">
        <v>0</v>
      </c>
      <c r="BP1883" s="5">
        <v>0</v>
      </c>
      <c r="BQ1883" s="5">
        <v>0</v>
      </c>
      <c r="BR1883" s="5">
        <v>0</v>
      </c>
      <c r="BS1883" s="5">
        <v>0</v>
      </c>
      <c r="BT1883" s="5">
        <v>0</v>
      </c>
      <c r="BU1883" s="5">
        <v>0</v>
      </c>
      <c r="BV1883" s="5">
        <v>0</v>
      </c>
      <c r="BW1883" s="5">
        <v>0</v>
      </c>
      <c r="BX1883" s="5">
        <v>138392.87</v>
      </c>
      <c r="BY1883" s="5">
        <v>0</v>
      </c>
      <c r="BZ1883" s="5">
        <v>0</v>
      </c>
      <c r="CA1883" s="5">
        <v>0</v>
      </c>
      <c r="CB1883" s="5">
        <v>0</v>
      </c>
      <c r="CC1883" s="5">
        <v>0</v>
      </c>
      <c r="CD1883" s="5">
        <v>0</v>
      </c>
      <c r="CE1883" s="24">
        <v>15247038.680000002</v>
      </c>
    </row>
    <row r="1884" spans="2:83" ht="14.5" thickTop="1" thickBot="1" x14ac:dyDescent="0.35">
      <c r="B1884" s="25" t="s">
        <v>3493</v>
      </c>
      <c r="C1884" s="26">
        <v>1</v>
      </c>
      <c r="D1884" s="26" t="s">
        <v>3961</v>
      </c>
      <c r="E1884" s="26">
        <v>3008681611</v>
      </c>
      <c r="F1884" s="25" t="s">
        <v>3962</v>
      </c>
      <c r="G1884" s="5">
        <v>0</v>
      </c>
      <c r="H1884" s="5">
        <v>188606.66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9089397.1300000008</v>
      </c>
      <c r="AC1884" s="5">
        <v>0</v>
      </c>
      <c r="AD1884" s="5">
        <v>1413118.95</v>
      </c>
      <c r="AE1884" s="5">
        <v>0</v>
      </c>
      <c r="AF1884" s="5">
        <v>0</v>
      </c>
      <c r="AG1884" s="5">
        <v>0</v>
      </c>
      <c r="AH1884" s="5">
        <v>0</v>
      </c>
      <c r="AI1884" s="5">
        <v>0</v>
      </c>
      <c r="AJ1884" s="5">
        <v>552486</v>
      </c>
      <c r="AK1884" s="5">
        <v>0</v>
      </c>
      <c r="AL1884" s="5">
        <v>0</v>
      </c>
      <c r="AM1884" s="5">
        <v>0</v>
      </c>
      <c r="AN1884" s="5">
        <v>0</v>
      </c>
      <c r="AO1884" s="5">
        <v>0</v>
      </c>
      <c r="AP1884" s="5">
        <v>11187.8</v>
      </c>
      <c r="AQ1884" s="5">
        <v>0</v>
      </c>
      <c r="AR1884" s="5">
        <v>0</v>
      </c>
      <c r="AS1884" s="5">
        <v>0</v>
      </c>
      <c r="AT1884" s="5">
        <v>0</v>
      </c>
      <c r="AU1884" s="5">
        <v>0</v>
      </c>
      <c r="AV1884" s="5">
        <v>0</v>
      </c>
      <c r="AW1884" s="5">
        <v>0</v>
      </c>
      <c r="AX1884" s="5">
        <v>0</v>
      </c>
      <c r="AY1884" s="5">
        <v>0</v>
      </c>
      <c r="AZ1884" s="5">
        <v>0</v>
      </c>
      <c r="BA1884" s="5">
        <v>0</v>
      </c>
      <c r="BB1884" s="5">
        <v>0</v>
      </c>
      <c r="BC1884" s="5">
        <v>0</v>
      </c>
      <c r="BD1884" s="5">
        <v>0</v>
      </c>
      <c r="BE1884" s="5">
        <v>0</v>
      </c>
      <c r="BF1884" s="5">
        <v>0</v>
      </c>
      <c r="BG1884" s="5">
        <v>0</v>
      </c>
      <c r="BH1884" s="5">
        <v>0</v>
      </c>
      <c r="BI1884" s="5">
        <v>0</v>
      </c>
      <c r="BJ1884" s="5">
        <v>0</v>
      </c>
      <c r="BK1884" s="5">
        <v>0</v>
      </c>
      <c r="BL1884" s="5">
        <v>654541.77</v>
      </c>
      <c r="BM1884" s="5">
        <v>0</v>
      </c>
      <c r="BN1884" s="5">
        <v>138127.81</v>
      </c>
      <c r="BO1884" s="5">
        <v>0</v>
      </c>
      <c r="BP1884" s="5">
        <v>0</v>
      </c>
      <c r="BQ1884" s="5">
        <v>0</v>
      </c>
      <c r="BR1884" s="5">
        <v>0</v>
      </c>
      <c r="BS1884" s="5">
        <v>0</v>
      </c>
      <c r="BT1884" s="5">
        <v>0</v>
      </c>
      <c r="BU1884" s="5">
        <v>0</v>
      </c>
      <c r="BV1884" s="5">
        <v>0</v>
      </c>
      <c r="BW1884" s="5">
        <v>0</v>
      </c>
      <c r="BX1884" s="5">
        <v>2673184.5499999998</v>
      </c>
      <c r="BY1884" s="5">
        <v>0</v>
      </c>
      <c r="BZ1884" s="5">
        <v>0</v>
      </c>
      <c r="CA1884" s="5">
        <v>0</v>
      </c>
      <c r="CB1884" s="5">
        <v>0</v>
      </c>
      <c r="CC1884" s="5">
        <v>0</v>
      </c>
      <c r="CD1884" s="5">
        <v>0</v>
      </c>
      <c r="CE1884" s="24">
        <v>14720650.670000002</v>
      </c>
    </row>
    <row r="1885" spans="2:83" ht="14.5" thickTop="1" thickBot="1" x14ac:dyDescent="0.35">
      <c r="B1885" s="25" t="s">
        <v>3493</v>
      </c>
      <c r="C1885" s="26">
        <v>1</v>
      </c>
      <c r="D1885" s="26" t="s">
        <v>3496</v>
      </c>
      <c r="E1885" s="26">
        <v>3008675319</v>
      </c>
      <c r="F1885" s="25" t="s">
        <v>3497</v>
      </c>
      <c r="G1885" s="5">
        <v>0</v>
      </c>
      <c r="H1885" s="5">
        <v>234963.96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5">
        <v>0</v>
      </c>
      <c r="AB1885" s="5">
        <v>5242138.84</v>
      </c>
      <c r="AC1885" s="5">
        <v>0</v>
      </c>
      <c r="AD1885" s="5">
        <v>2772683.35</v>
      </c>
      <c r="AE1885" s="5">
        <v>0</v>
      </c>
      <c r="AF1885" s="5">
        <v>0</v>
      </c>
      <c r="AG1885" s="5">
        <v>0</v>
      </c>
      <c r="AH1885" s="5">
        <v>0</v>
      </c>
      <c r="AI1885" s="5">
        <v>0</v>
      </c>
      <c r="AJ1885" s="5">
        <v>0</v>
      </c>
      <c r="AK1885" s="5">
        <v>0</v>
      </c>
      <c r="AL1885" s="5">
        <v>0</v>
      </c>
      <c r="AM1885" s="5">
        <v>0</v>
      </c>
      <c r="AN1885" s="5">
        <v>0</v>
      </c>
      <c r="AO1885" s="5">
        <v>0</v>
      </c>
      <c r="AP1885" s="5">
        <v>0</v>
      </c>
      <c r="AQ1885" s="5">
        <v>0</v>
      </c>
      <c r="AR1885" s="5">
        <v>0</v>
      </c>
      <c r="AS1885" s="5">
        <v>0</v>
      </c>
      <c r="AT1885" s="5">
        <v>547274</v>
      </c>
      <c r="AU1885" s="5">
        <v>0</v>
      </c>
      <c r="AV1885" s="5">
        <v>0</v>
      </c>
      <c r="AW1885" s="5">
        <v>0</v>
      </c>
      <c r="AX1885" s="5">
        <v>0</v>
      </c>
      <c r="AY1885" s="5">
        <v>0</v>
      </c>
      <c r="AZ1885" s="5">
        <v>3550</v>
      </c>
      <c r="BA1885" s="5">
        <v>0</v>
      </c>
      <c r="BB1885" s="5">
        <v>0</v>
      </c>
      <c r="BC1885" s="5">
        <v>0</v>
      </c>
      <c r="BD1885" s="5">
        <v>0</v>
      </c>
      <c r="BE1885" s="5">
        <v>0</v>
      </c>
      <c r="BF1885" s="5">
        <v>0</v>
      </c>
      <c r="BG1885" s="5">
        <v>0</v>
      </c>
      <c r="BH1885" s="5">
        <v>0</v>
      </c>
      <c r="BI1885" s="5">
        <v>0</v>
      </c>
      <c r="BJ1885" s="5">
        <v>0</v>
      </c>
      <c r="BK1885" s="5">
        <v>0</v>
      </c>
      <c r="BL1885" s="5">
        <v>0</v>
      </c>
      <c r="BM1885" s="5">
        <v>0</v>
      </c>
      <c r="BN1885" s="5">
        <v>874562.8</v>
      </c>
      <c r="BO1885" s="5">
        <v>0</v>
      </c>
      <c r="BP1885" s="5">
        <v>0</v>
      </c>
      <c r="BQ1885" s="5">
        <v>0</v>
      </c>
      <c r="BR1885" s="5">
        <v>0</v>
      </c>
      <c r="BS1885" s="5">
        <v>0</v>
      </c>
      <c r="BT1885" s="5">
        <v>0</v>
      </c>
      <c r="BU1885" s="5">
        <v>0</v>
      </c>
      <c r="BV1885" s="5">
        <v>0</v>
      </c>
      <c r="BW1885" s="5">
        <v>0</v>
      </c>
      <c r="BX1885" s="5">
        <v>92430.6</v>
      </c>
      <c r="BY1885" s="5">
        <v>0</v>
      </c>
      <c r="BZ1885" s="5">
        <v>0</v>
      </c>
      <c r="CA1885" s="5">
        <v>0</v>
      </c>
      <c r="CB1885" s="5">
        <v>0</v>
      </c>
      <c r="CC1885" s="5">
        <v>0</v>
      </c>
      <c r="CD1885" s="5">
        <v>0</v>
      </c>
      <c r="CE1885" s="24">
        <v>9767603.5500000007</v>
      </c>
    </row>
    <row r="1886" spans="2:83" ht="14.5" thickTop="1" thickBot="1" x14ac:dyDescent="0.35">
      <c r="B1886" s="25" t="s">
        <v>3493</v>
      </c>
      <c r="C1886" s="26">
        <v>1</v>
      </c>
      <c r="D1886" s="26" t="s">
        <v>8572</v>
      </c>
      <c r="E1886" s="26">
        <v>3008675319</v>
      </c>
      <c r="F1886" s="25" t="s">
        <v>3497</v>
      </c>
      <c r="G1886" s="5">
        <v>0</v>
      </c>
      <c r="H1886" s="5">
        <v>305181.84999999998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  <c r="AE1886" s="5">
        <v>0</v>
      </c>
      <c r="AF1886" s="5">
        <v>0</v>
      </c>
      <c r="AG1886" s="5">
        <v>0</v>
      </c>
      <c r="AH1886" s="5">
        <v>0</v>
      </c>
      <c r="AI1886" s="5">
        <v>0</v>
      </c>
      <c r="AJ1886" s="5">
        <v>0</v>
      </c>
      <c r="AK1886" s="5">
        <v>0</v>
      </c>
      <c r="AL1886" s="5">
        <v>0</v>
      </c>
      <c r="AM1886" s="5">
        <v>0</v>
      </c>
      <c r="AN1886" s="5">
        <v>0</v>
      </c>
      <c r="AO1886" s="5">
        <v>0</v>
      </c>
      <c r="AP1886" s="5">
        <v>0</v>
      </c>
      <c r="AQ1886" s="5">
        <v>0</v>
      </c>
      <c r="AR1886" s="5">
        <v>0</v>
      </c>
      <c r="AS1886" s="5">
        <v>0</v>
      </c>
      <c r="AT1886" s="5">
        <v>0</v>
      </c>
      <c r="AU1886" s="5">
        <v>0</v>
      </c>
      <c r="AV1886" s="5">
        <v>0</v>
      </c>
      <c r="AW1886" s="5">
        <v>0</v>
      </c>
      <c r="AX1886" s="5">
        <v>0</v>
      </c>
      <c r="AY1886" s="5">
        <v>0</v>
      </c>
      <c r="AZ1886" s="5">
        <v>0</v>
      </c>
      <c r="BA1886" s="5">
        <v>0</v>
      </c>
      <c r="BB1886" s="5">
        <v>0</v>
      </c>
      <c r="BC1886" s="5">
        <v>0</v>
      </c>
      <c r="BD1886" s="5">
        <v>0</v>
      </c>
      <c r="BE1886" s="5">
        <v>0</v>
      </c>
      <c r="BF1886" s="5">
        <v>0</v>
      </c>
      <c r="BG1886" s="5">
        <v>0</v>
      </c>
      <c r="BH1886" s="5">
        <v>0</v>
      </c>
      <c r="BI1886" s="5">
        <v>0</v>
      </c>
      <c r="BJ1886" s="5">
        <v>0</v>
      </c>
      <c r="BK1886" s="5">
        <v>0</v>
      </c>
      <c r="BL1886" s="5">
        <v>0</v>
      </c>
      <c r="BM1886" s="5">
        <v>0</v>
      </c>
      <c r="BN1886" s="5">
        <v>0</v>
      </c>
      <c r="BO1886" s="5">
        <v>0</v>
      </c>
      <c r="BP1886" s="5">
        <v>0</v>
      </c>
      <c r="BQ1886" s="5">
        <v>0</v>
      </c>
      <c r="BR1886" s="5">
        <v>0</v>
      </c>
      <c r="BS1886" s="5">
        <v>0</v>
      </c>
      <c r="BT1886" s="5">
        <v>0</v>
      </c>
      <c r="BU1886" s="5">
        <v>0</v>
      </c>
      <c r="BV1886" s="5">
        <v>0</v>
      </c>
      <c r="BW1886" s="5">
        <v>0</v>
      </c>
      <c r="BX1886" s="5">
        <v>0</v>
      </c>
      <c r="BY1886" s="5">
        <v>0</v>
      </c>
      <c r="BZ1886" s="5">
        <v>0</v>
      </c>
      <c r="CA1886" s="5">
        <v>0</v>
      </c>
      <c r="CB1886" s="5">
        <v>0</v>
      </c>
      <c r="CC1886" s="5">
        <v>0</v>
      </c>
      <c r="CD1886" s="5">
        <v>0</v>
      </c>
      <c r="CE1886" s="24">
        <v>305181.84999999998</v>
      </c>
    </row>
    <row r="1887" spans="2:83" ht="14.5" thickTop="1" thickBot="1" x14ac:dyDescent="0.35">
      <c r="B1887" s="25" t="s">
        <v>3493</v>
      </c>
      <c r="C1887" s="26">
        <v>1</v>
      </c>
      <c r="D1887" s="26" t="s">
        <v>3920</v>
      </c>
      <c r="E1887" s="26">
        <v>3008084644</v>
      </c>
      <c r="F1887" s="25" t="s">
        <v>3921</v>
      </c>
      <c r="G1887" s="5">
        <v>0</v>
      </c>
      <c r="H1887" s="5">
        <v>54994.26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  <c r="AB1887" s="5">
        <v>2970351.95</v>
      </c>
      <c r="AC1887" s="5">
        <v>0</v>
      </c>
      <c r="AD1887" s="5">
        <v>1467903.03</v>
      </c>
      <c r="AE1887" s="5">
        <v>0</v>
      </c>
      <c r="AF1887" s="5">
        <v>0</v>
      </c>
      <c r="AG1887" s="5">
        <v>0</v>
      </c>
      <c r="AH1887" s="5">
        <v>0</v>
      </c>
      <c r="AI1887" s="5">
        <v>0</v>
      </c>
      <c r="AJ1887" s="5">
        <v>0</v>
      </c>
      <c r="AK1887" s="5">
        <v>0</v>
      </c>
      <c r="AL1887" s="5">
        <v>0</v>
      </c>
      <c r="AM1887" s="5">
        <v>0</v>
      </c>
      <c r="AN1887" s="5">
        <v>0</v>
      </c>
      <c r="AO1887" s="5">
        <v>0</v>
      </c>
      <c r="AP1887" s="5">
        <v>0</v>
      </c>
      <c r="AQ1887" s="5">
        <v>0</v>
      </c>
      <c r="AR1887" s="5">
        <v>0</v>
      </c>
      <c r="AS1887" s="5">
        <v>0</v>
      </c>
      <c r="AT1887" s="5">
        <v>101839.43</v>
      </c>
      <c r="AU1887" s="5">
        <v>0</v>
      </c>
      <c r="AV1887" s="5">
        <v>0</v>
      </c>
      <c r="AW1887" s="5">
        <v>0</v>
      </c>
      <c r="AX1887" s="5">
        <v>0</v>
      </c>
      <c r="AY1887" s="5">
        <v>0</v>
      </c>
      <c r="AZ1887" s="5">
        <v>0</v>
      </c>
      <c r="BA1887" s="5">
        <v>0</v>
      </c>
      <c r="BB1887" s="5">
        <v>0</v>
      </c>
      <c r="BC1887" s="5">
        <v>0</v>
      </c>
      <c r="BD1887" s="5">
        <v>0</v>
      </c>
      <c r="BE1887" s="5">
        <v>0</v>
      </c>
      <c r="BF1887" s="5">
        <v>0</v>
      </c>
      <c r="BG1887" s="5">
        <v>0</v>
      </c>
      <c r="BH1887" s="5">
        <v>0</v>
      </c>
      <c r="BI1887" s="5">
        <v>0</v>
      </c>
      <c r="BJ1887" s="5">
        <v>0</v>
      </c>
      <c r="BK1887" s="5">
        <v>0</v>
      </c>
      <c r="BL1887" s="5">
        <v>0</v>
      </c>
      <c r="BM1887" s="5">
        <v>0</v>
      </c>
      <c r="BN1887" s="5">
        <v>55056.51</v>
      </c>
      <c r="BO1887" s="5">
        <v>0</v>
      </c>
      <c r="BP1887" s="5">
        <v>0</v>
      </c>
      <c r="BQ1887" s="5">
        <v>0</v>
      </c>
      <c r="BR1887" s="5">
        <v>0</v>
      </c>
      <c r="BS1887" s="5">
        <v>0</v>
      </c>
      <c r="BT1887" s="5">
        <v>0</v>
      </c>
      <c r="BU1887" s="5">
        <v>0</v>
      </c>
      <c r="BV1887" s="5">
        <v>0</v>
      </c>
      <c r="BW1887" s="5">
        <v>0</v>
      </c>
      <c r="BX1887" s="5">
        <v>0</v>
      </c>
      <c r="BY1887" s="5">
        <v>0</v>
      </c>
      <c r="BZ1887" s="5">
        <v>0</v>
      </c>
      <c r="CA1887" s="5">
        <v>0</v>
      </c>
      <c r="CB1887" s="5">
        <v>0</v>
      </c>
      <c r="CC1887" s="5">
        <v>0</v>
      </c>
      <c r="CD1887" s="5">
        <v>0</v>
      </c>
      <c r="CE1887" s="24">
        <v>4650145.18</v>
      </c>
    </row>
    <row r="1888" spans="2:83" ht="14.5" thickTop="1" thickBot="1" x14ac:dyDescent="0.35">
      <c r="B1888" s="25" t="s">
        <v>3493</v>
      </c>
      <c r="C1888" s="26">
        <v>1</v>
      </c>
      <c r="D1888" s="26" t="s">
        <v>3498</v>
      </c>
      <c r="E1888" s="26">
        <v>3008678712</v>
      </c>
      <c r="F1888" s="25" t="s">
        <v>3499</v>
      </c>
      <c r="G1888" s="5">
        <v>0</v>
      </c>
      <c r="H1888" s="5">
        <v>1378980.55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v>1662.03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  <c r="AB1888" s="5">
        <v>134.16</v>
      </c>
      <c r="AC1888" s="5">
        <v>0</v>
      </c>
      <c r="AD1888" s="5">
        <v>387079.97</v>
      </c>
      <c r="AE1888" s="5">
        <v>0</v>
      </c>
      <c r="AF1888" s="5">
        <v>0</v>
      </c>
      <c r="AG1888" s="5">
        <v>0</v>
      </c>
      <c r="AH1888" s="5">
        <v>0</v>
      </c>
      <c r="AI1888" s="5">
        <v>0</v>
      </c>
      <c r="AJ1888" s="5">
        <v>0</v>
      </c>
      <c r="AK1888" s="5">
        <v>0</v>
      </c>
      <c r="AL1888" s="5">
        <v>0</v>
      </c>
      <c r="AM1888" s="5">
        <v>0</v>
      </c>
      <c r="AN1888" s="5">
        <v>0</v>
      </c>
      <c r="AO1888" s="5">
        <v>0</v>
      </c>
      <c r="AP1888" s="5">
        <v>0</v>
      </c>
      <c r="AQ1888" s="5">
        <v>0</v>
      </c>
      <c r="AR1888" s="5">
        <v>0</v>
      </c>
      <c r="AS1888" s="5">
        <v>0</v>
      </c>
      <c r="AT1888" s="5">
        <v>195000.01</v>
      </c>
      <c r="AU1888" s="5">
        <v>0</v>
      </c>
      <c r="AV1888" s="5">
        <v>0</v>
      </c>
      <c r="AW1888" s="5">
        <v>0</v>
      </c>
      <c r="AX1888" s="5">
        <v>0</v>
      </c>
      <c r="AY1888" s="5">
        <v>0</v>
      </c>
      <c r="AZ1888" s="5">
        <v>200</v>
      </c>
      <c r="BA1888" s="5">
        <v>0</v>
      </c>
      <c r="BB1888" s="5">
        <v>0</v>
      </c>
      <c r="BC1888" s="5">
        <v>0</v>
      </c>
      <c r="BD1888" s="5">
        <v>0</v>
      </c>
      <c r="BE1888" s="5">
        <v>0</v>
      </c>
      <c r="BF1888" s="5">
        <v>0</v>
      </c>
      <c r="BG1888" s="5">
        <v>0</v>
      </c>
      <c r="BH1888" s="5">
        <v>0</v>
      </c>
      <c r="BI1888" s="5">
        <v>0</v>
      </c>
      <c r="BJ1888" s="5">
        <v>0</v>
      </c>
      <c r="BK1888" s="5">
        <v>0</v>
      </c>
      <c r="BL1888" s="5">
        <v>3</v>
      </c>
      <c r="BM1888" s="5">
        <v>0</v>
      </c>
      <c r="BN1888" s="5">
        <v>0</v>
      </c>
      <c r="BO1888" s="5">
        <v>0</v>
      </c>
      <c r="BP1888" s="5">
        <v>0</v>
      </c>
      <c r="BQ1888" s="5">
        <v>0</v>
      </c>
      <c r="BR1888" s="5">
        <v>0</v>
      </c>
      <c r="BS1888" s="5">
        <v>0</v>
      </c>
      <c r="BT1888" s="5">
        <v>0</v>
      </c>
      <c r="BU1888" s="5">
        <v>0</v>
      </c>
      <c r="BV1888" s="5">
        <v>0</v>
      </c>
      <c r="BW1888" s="5">
        <v>0</v>
      </c>
      <c r="BX1888" s="5">
        <v>60439</v>
      </c>
      <c r="BY1888" s="5">
        <v>0</v>
      </c>
      <c r="BZ1888" s="5">
        <v>0</v>
      </c>
      <c r="CA1888" s="5">
        <v>0</v>
      </c>
      <c r="CB1888" s="5">
        <v>0</v>
      </c>
      <c r="CC1888" s="5">
        <v>0</v>
      </c>
      <c r="CD1888" s="5">
        <v>0</v>
      </c>
      <c r="CE1888" s="24">
        <v>2023498.72</v>
      </c>
    </row>
    <row r="1889" spans="2:83" ht="14.5" thickTop="1" thickBot="1" x14ac:dyDescent="0.35">
      <c r="B1889" s="25" t="s">
        <v>3493</v>
      </c>
      <c r="C1889" s="26">
        <v>1</v>
      </c>
      <c r="D1889" s="26" t="s">
        <v>3945</v>
      </c>
      <c r="E1889" s="26">
        <v>3008127976</v>
      </c>
      <c r="F1889" s="25" t="s">
        <v>3946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  <c r="AB1889" s="5">
        <v>119.36</v>
      </c>
      <c r="AC1889" s="5">
        <v>0</v>
      </c>
      <c r="AD1889" s="5">
        <v>599203.51</v>
      </c>
      <c r="AE1889" s="5">
        <v>0</v>
      </c>
      <c r="AF1889" s="5">
        <v>0</v>
      </c>
      <c r="AG1889" s="5">
        <v>0</v>
      </c>
      <c r="AH1889" s="5">
        <v>0</v>
      </c>
      <c r="AI1889" s="5">
        <v>0</v>
      </c>
      <c r="AJ1889" s="5">
        <v>0</v>
      </c>
      <c r="AK1889" s="5">
        <v>0</v>
      </c>
      <c r="AL1889" s="5">
        <v>0</v>
      </c>
      <c r="AM1889" s="5">
        <v>0</v>
      </c>
      <c r="AN1889" s="5">
        <v>0</v>
      </c>
      <c r="AO1889" s="5">
        <v>0</v>
      </c>
      <c r="AP1889" s="5">
        <v>0</v>
      </c>
      <c r="AQ1889" s="5">
        <v>0</v>
      </c>
      <c r="AR1889" s="5">
        <v>0</v>
      </c>
      <c r="AS1889" s="5">
        <v>0</v>
      </c>
      <c r="AT1889" s="5">
        <v>892.85</v>
      </c>
      <c r="AU1889" s="5">
        <v>0</v>
      </c>
      <c r="AV1889" s="5">
        <v>0</v>
      </c>
      <c r="AW1889" s="5">
        <v>0</v>
      </c>
      <c r="AX1889" s="5">
        <v>0</v>
      </c>
      <c r="AY1889" s="5">
        <v>0</v>
      </c>
      <c r="AZ1889" s="5">
        <v>0</v>
      </c>
      <c r="BA1889" s="5">
        <v>0</v>
      </c>
      <c r="BB1889" s="5">
        <v>0</v>
      </c>
      <c r="BC1889" s="5">
        <v>0</v>
      </c>
      <c r="BD1889" s="5">
        <v>0</v>
      </c>
      <c r="BE1889" s="5">
        <v>0</v>
      </c>
      <c r="BF1889" s="5">
        <v>0</v>
      </c>
      <c r="BG1889" s="5">
        <v>0</v>
      </c>
      <c r="BH1889" s="5">
        <v>0</v>
      </c>
      <c r="BI1889" s="5">
        <v>0</v>
      </c>
      <c r="BJ1889" s="5">
        <v>0</v>
      </c>
      <c r="BK1889" s="5">
        <v>0</v>
      </c>
      <c r="BL1889" s="5">
        <v>0</v>
      </c>
      <c r="BM1889" s="5">
        <v>0</v>
      </c>
      <c r="BN1889" s="5">
        <v>48190.07</v>
      </c>
      <c r="BO1889" s="5">
        <v>0</v>
      </c>
      <c r="BP1889" s="5">
        <v>0</v>
      </c>
      <c r="BQ1889" s="5">
        <v>0</v>
      </c>
      <c r="BR1889" s="5">
        <v>0</v>
      </c>
      <c r="BS1889" s="5">
        <v>0</v>
      </c>
      <c r="BT1889" s="5">
        <v>0</v>
      </c>
      <c r="BU1889" s="5">
        <v>0</v>
      </c>
      <c r="BV1889" s="5">
        <v>0</v>
      </c>
      <c r="BW1889" s="5">
        <v>0</v>
      </c>
      <c r="BX1889" s="5">
        <v>54432.160000000003</v>
      </c>
      <c r="BY1889" s="5">
        <v>0</v>
      </c>
      <c r="BZ1889" s="5">
        <v>0</v>
      </c>
      <c r="CA1889" s="5">
        <v>0</v>
      </c>
      <c r="CB1889" s="5">
        <v>0</v>
      </c>
      <c r="CC1889" s="5">
        <v>0</v>
      </c>
      <c r="CD1889" s="5">
        <v>0</v>
      </c>
      <c r="CE1889" s="24">
        <v>702837.95</v>
      </c>
    </row>
    <row r="1890" spans="2:83" ht="14.5" thickTop="1" thickBot="1" x14ac:dyDescent="0.35">
      <c r="B1890" s="25" t="s">
        <v>3493</v>
      </c>
      <c r="C1890" s="26">
        <v>1</v>
      </c>
      <c r="D1890" s="26" t="s">
        <v>3500</v>
      </c>
      <c r="E1890" s="26">
        <v>3008678907</v>
      </c>
      <c r="F1890" s="25" t="s">
        <v>3501</v>
      </c>
      <c r="G1890" s="5">
        <v>1739019.62</v>
      </c>
      <c r="H1890" s="5">
        <v>147605.24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32373157.489999998</v>
      </c>
      <c r="AB1890" s="5">
        <v>12610180.970000001</v>
      </c>
      <c r="AC1890" s="5">
        <v>1175865.51</v>
      </c>
      <c r="AD1890" s="5">
        <v>155276.65</v>
      </c>
      <c r="AE1890" s="5">
        <v>0</v>
      </c>
      <c r="AF1890" s="5">
        <v>0</v>
      </c>
      <c r="AG1890" s="5">
        <v>0</v>
      </c>
      <c r="AH1890" s="5">
        <v>795219.96</v>
      </c>
      <c r="AI1890" s="5">
        <v>0</v>
      </c>
      <c r="AJ1890" s="5">
        <v>46.86</v>
      </c>
      <c r="AK1890" s="5">
        <v>0</v>
      </c>
      <c r="AL1890" s="5">
        <v>0</v>
      </c>
      <c r="AM1890" s="5">
        <v>0</v>
      </c>
      <c r="AN1890" s="5">
        <v>0</v>
      </c>
      <c r="AO1890" s="5">
        <v>46599768.75</v>
      </c>
      <c r="AP1890" s="5">
        <v>0</v>
      </c>
      <c r="AQ1890" s="5">
        <v>0</v>
      </c>
      <c r="AR1890" s="5">
        <v>0</v>
      </c>
      <c r="AS1890" s="5">
        <v>0</v>
      </c>
      <c r="AT1890" s="5">
        <v>340815.44</v>
      </c>
      <c r="AU1890" s="5">
        <v>0</v>
      </c>
      <c r="AV1890" s="5">
        <v>0</v>
      </c>
      <c r="AW1890" s="5">
        <v>0</v>
      </c>
      <c r="AX1890" s="5">
        <v>0</v>
      </c>
      <c r="AY1890" s="5">
        <v>0</v>
      </c>
      <c r="AZ1890" s="5">
        <v>0</v>
      </c>
      <c r="BA1890" s="5">
        <v>0</v>
      </c>
      <c r="BB1890" s="5">
        <v>0</v>
      </c>
      <c r="BC1890" s="5">
        <v>0</v>
      </c>
      <c r="BD1890" s="5">
        <v>0</v>
      </c>
      <c r="BE1890" s="5">
        <v>0</v>
      </c>
      <c r="BF1890" s="5">
        <v>4510</v>
      </c>
      <c r="BG1890" s="5">
        <v>0</v>
      </c>
      <c r="BH1890" s="5">
        <v>0</v>
      </c>
      <c r="BI1890" s="5">
        <v>0</v>
      </c>
      <c r="BJ1890" s="5">
        <v>0</v>
      </c>
      <c r="BK1890" s="5">
        <v>0</v>
      </c>
      <c r="BL1890" s="5">
        <v>993961.33</v>
      </c>
      <c r="BM1890" s="5">
        <v>0</v>
      </c>
      <c r="BN1890" s="5">
        <v>180087.48</v>
      </c>
      <c r="BO1890" s="5">
        <v>0</v>
      </c>
      <c r="BP1890" s="5">
        <v>0</v>
      </c>
      <c r="BQ1890" s="5">
        <v>0</v>
      </c>
      <c r="BR1890" s="5">
        <v>0</v>
      </c>
      <c r="BS1890" s="5">
        <v>0</v>
      </c>
      <c r="BT1890" s="5">
        <v>0</v>
      </c>
      <c r="BU1890" s="5">
        <v>0</v>
      </c>
      <c r="BV1890" s="5">
        <v>0</v>
      </c>
      <c r="BW1890" s="5">
        <v>0</v>
      </c>
      <c r="BX1890" s="5">
        <v>131992.89000000001</v>
      </c>
      <c r="BY1890" s="5">
        <v>0</v>
      </c>
      <c r="BZ1890" s="5">
        <v>0</v>
      </c>
      <c r="CA1890" s="5">
        <v>0</v>
      </c>
      <c r="CB1890" s="5">
        <v>0</v>
      </c>
      <c r="CC1890" s="5">
        <v>0</v>
      </c>
      <c r="CD1890" s="5">
        <v>0</v>
      </c>
      <c r="CE1890" s="24">
        <v>97247508.189999998</v>
      </c>
    </row>
    <row r="1891" spans="2:83" ht="14.5" thickTop="1" thickBot="1" x14ac:dyDescent="0.35">
      <c r="B1891" s="25" t="s">
        <v>3493</v>
      </c>
      <c r="C1891" s="26">
        <v>1</v>
      </c>
      <c r="D1891" s="26" t="s">
        <v>3502</v>
      </c>
      <c r="E1891" s="26">
        <v>3008688687</v>
      </c>
      <c r="F1891" s="25" t="s">
        <v>8573</v>
      </c>
      <c r="G1891" s="5">
        <v>381632.27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1478046.56</v>
      </c>
      <c r="AB1891" s="5">
        <v>796218.46</v>
      </c>
      <c r="AC1891" s="5">
        <v>220424.52</v>
      </c>
      <c r="AD1891" s="5">
        <v>49383.88</v>
      </c>
      <c r="AE1891" s="5">
        <v>0</v>
      </c>
      <c r="AF1891" s="5">
        <v>0</v>
      </c>
      <c r="AG1891" s="5">
        <v>0</v>
      </c>
      <c r="AH1891" s="5">
        <v>0</v>
      </c>
      <c r="AI1891" s="5">
        <v>0</v>
      </c>
      <c r="AJ1891" s="5">
        <v>0</v>
      </c>
      <c r="AK1891" s="5">
        <v>0</v>
      </c>
      <c r="AL1891" s="5">
        <v>0</v>
      </c>
      <c r="AM1891" s="5">
        <v>0</v>
      </c>
      <c r="AN1891" s="5">
        <v>0</v>
      </c>
      <c r="AO1891" s="5">
        <v>0</v>
      </c>
      <c r="AP1891" s="5">
        <v>0</v>
      </c>
      <c r="AQ1891" s="5">
        <v>0</v>
      </c>
      <c r="AR1891" s="5">
        <v>0</v>
      </c>
      <c r="AS1891" s="5">
        <v>0</v>
      </c>
      <c r="AT1891" s="5">
        <v>0</v>
      </c>
      <c r="AU1891" s="5">
        <v>0</v>
      </c>
      <c r="AV1891" s="5">
        <v>0</v>
      </c>
      <c r="AW1891" s="5">
        <v>0</v>
      </c>
      <c r="AX1891" s="5">
        <v>0</v>
      </c>
      <c r="AY1891" s="5">
        <v>0</v>
      </c>
      <c r="AZ1891" s="5">
        <v>0</v>
      </c>
      <c r="BA1891" s="5">
        <v>0</v>
      </c>
      <c r="BB1891" s="5">
        <v>0</v>
      </c>
      <c r="BC1891" s="5">
        <v>0</v>
      </c>
      <c r="BD1891" s="5">
        <v>0</v>
      </c>
      <c r="BE1891" s="5">
        <v>0</v>
      </c>
      <c r="BF1891" s="5">
        <v>0</v>
      </c>
      <c r="BG1891" s="5">
        <v>0</v>
      </c>
      <c r="BH1891" s="5">
        <v>0</v>
      </c>
      <c r="BI1891" s="5">
        <v>0</v>
      </c>
      <c r="BJ1891" s="5">
        <v>0</v>
      </c>
      <c r="BK1891" s="5">
        <v>0</v>
      </c>
      <c r="BL1891" s="5">
        <v>0</v>
      </c>
      <c r="BM1891" s="5">
        <v>0</v>
      </c>
      <c r="BN1891" s="5">
        <v>43652.49</v>
      </c>
      <c r="BO1891" s="5">
        <v>0</v>
      </c>
      <c r="BP1891" s="5">
        <v>0</v>
      </c>
      <c r="BQ1891" s="5">
        <v>0</v>
      </c>
      <c r="BR1891" s="5">
        <v>0</v>
      </c>
      <c r="BS1891" s="5">
        <v>0</v>
      </c>
      <c r="BT1891" s="5">
        <v>0</v>
      </c>
      <c r="BU1891" s="5">
        <v>0</v>
      </c>
      <c r="BV1891" s="5">
        <v>0</v>
      </c>
      <c r="BW1891" s="5">
        <v>0</v>
      </c>
      <c r="BX1891" s="5">
        <v>34839.61</v>
      </c>
      <c r="BY1891" s="5">
        <v>0</v>
      </c>
      <c r="BZ1891" s="5">
        <v>0</v>
      </c>
      <c r="CA1891" s="5">
        <v>0</v>
      </c>
      <c r="CB1891" s="5">
        <v>0</v>
      </c>
      <c r="CC1891" s="5">
        <v>0</v>
      </c>
      <c r="CD1891" s="5">
        <v>0</v>
      </c>
      <c r="CE1891" s="24">
        <v>3004197.79</v>
      </c>
    </row>
    <row r="1892" spans="2:83" ht="14.5" thickTop="1" thickBot="1" x14ac:dyDescent="0.35">
      <c r="B1892" s="25" t="s">
        <v>3493</v>
      </c>
      <c r="C1892" s="26">
        <v>1</v>
      </c>
      <c r="D1892" s="26" t="s">
        <v>9226</v>
      </c>
      <c r="E1892" s="26">
        <v>3008051612</v>
      </c>
      <c r="F1892" s="25" t="s">
        <v>9227</v>
      </c>
      <c r="G1892" s="5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0</v>
      </c>
      <c r="Q1892" s="5">
        <v>3685376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0</v>
      </c>
      <c r="AJ1892" s="5">
        <v>364280</v>
      </c>
      <c r="AK1892" s="5">
        <v>0</v>
      </c>
      <c r="AL1892" s="5">
        <v>0</v>
      </c>
      <c r="AM1892" s="5">
        <v>0</v>
      </c>
      <c r="AN1892" s="5">
        <v>0</v>
      </c>
      <c r="AO1892" s="5">
        <v>0</v>
      </c>
      <c r="AP1892" s="5">
        <v>665677.06999999995</v>
      </c>
      <c r="AQ1892" s="5">
        <v>0</v>
      </c>
      <c r="AR1892" s="5">
        <v>0</v>
      </c>
      <c r="AS1892" s="5">
        <v>0</v>
      </c>
      <c r="AT1892" s="5">
        <v>0</v>
      </c>
      <c r="AU1892" s="5">
        <v>0</v>
      </c>
      <c r="AV1892" s="5">
        <v>0</v>
      </c>
      <c r="AW1892" s="5">
        <v>0</v>
      </c>
      <c r="AX1892" s="5">
        <v>0</v>
      </c>
      <c r="AY1892" s="5">
        <v>0</v>
      </c>
      <c r="AZ1892" s="5">
        <v>0</v>
      </c>
      <c r="BA1892" s="5">
        <v>0</v>
      </c>
      <c r="BB1892" s="5">
        <v>0</v>
      </c>
      <c r="BC1892" s="5">
        <v>0</v>
      </c>
      <c r="BD1892" s="5">
        <v>0</v>
      </c>
      <c r="BE1892" s="5">
        <v>0</v>
      </c>
      <c r="BF1892" s="5">
        <v>0</v>
      </c>
      <c r="BG1892" s="5">
        <v>0</v>
      </c>
      <c r="BH1892" s="5">
        <v>0</v>
      </c>
      <c r="BI1892" s="5">
        <v>0</v>
      </c>
      <c r="BJ1892" s="5">
        <v>0</v>
      </c>
      <c r="BK1892" s="5">
        <v>0</v>
      </c>
      <c r="BL1892" s="5">
        <v>962766.3</v>
      </c>
      <c r="BM1892" s="5">
        <v>0</v>
      </c>
      <c r="BN1892" s="5">
        <v>0</v>
      </c>
      <c r="BO1892" s="5">
        <v>0</v>
      </c>
      <c r="BP1892" s="5">
        <v>0</v>
      </c>
      <c r="BQ1892" s="5">
        <v>0</v>
      </c>
      <c r="BR1892" s="5">
        <v>0</v>
      </c>
      <c r="BS1892" s="5">
        <v>0</v>
      </c>
      <c r="BT1892" s="5">
        <v>0</v>
      </c>
      <c r="BU1892" s="5">
        <v>0</v>
      </c>
      <c r="BV1892" s="5">
        <v>0</v>
      </c>
      <c r="BW1892" s="5">
        <v>0</v>
      </c>
      <c r="BX1892" s="5">
        <v>0</v>
      </c>
      <c r="BY1892" s="5">
        <v>0</v>
      </c>
      <c r="BZ1892" s="5">
        <v>0</v>
      </c>
      <c r="CA1892" s="5">
        <v>0</v>
      </c>
      <c r="CB1892" s="5">
        <v>87802.27</v>
      </c>
      <c r="CC1892" s="5">
        <v>0</v>
      </c>
      <c r="CD1892" s="5">
        <v>0</v>
      </c>
      <c r="CE1892" s="24">
        <v>5765901.6399999997</v>
      </c>
    </row>
    <row r="1893" spans="2:83" ht="14.5" thickTop="1" thickBot="1" x14ac:dyDescent="0.35">
      <c r="B1893" s="25" t="s">
        <v>3493</v>
      </c>
      <c r="C1893" s="26">
        <v>1</v>
      </c>
      <c r="D1893" s="26" t="s">
        <v>3894</v>
      </c>
      <c r="E1893" s="26">
        <v>3008056888</v>
      </c>
      <c r="F1893" s="25" t="s">
        <v>3506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125441597.94</v>
      </c>
      <c r="T1893" s="5">
        <v>1415058.82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  <c r="AF1893" s="5">
        <v>0</v>
      </c>
      <c r="AG1893" s="5">
        <v>0</v>
      </c>
      <c r="AH1893" s="5">
        <v>0</v>
      </c>
      <c r="AI1893" s="5">
        <v>0</v>
      </c>
      <c r="AJ1893" s="5">
        <v>0</v>
      </c>
      <c r="AK1893" s="5">
        <v>0</v>
      </c>
      <c r="AL1893" s="5">
        <v>0</v>
      </c>
      <c r="AM1893" s="5">
        <v>0</v>
      </c>
      <c r="AN1893" s="5">
        <v>0</v>
      </c>
      <c r="AO1893" s="5">
        <v>299612116.47000003</v>
      </c>
      <c r="AP1893" s="5">
        <v>20629091.739999998</v>
      </c>
      <c r="AQ1893" s="5">
        <v>0</v>
      </c>
      <c r="AR1893" s="5">
        <v>0</v>
      </c>
      <c r="AS1893" s="5">
        <v>0</v>
      </c>
      <c r="AT1893" s="5">
        <v>0</v>
      </c>
      <c r="AU1893" s="5">
        <v>0</v>
      </c>
      <c r="AV1893" s="5">
        <v>0</v>
      </c>
      <c r="AW1893" s="5">
        <v>0</v>
      </c>
      <c r="AX1893" s="5">
        <v>0</v>
      </c>
      <c r="AY1893" s="5">
        <v>0</v>
      </c>
      <c r="AZ1893" s="5">
        <v>0</v>
      </c>
      <c r="BA1893" s="5">
        <v>0</v>
      </c>
      <c r="BB1893" s="5">
        <v>0</v>
      </c>
      <c r="BC1893" s="5">
        <v>0</v>
      </c>
      <c r="BD1893" s="5">
        <v>0</v>
      </c>
      <c r="BE1893" s="5">
        <v>0</v>
      </c>
      <c r="BF1893" s="5">
        <v>0</v>
      </c>
      <c r="BG1893" s="5">
        <v>0</v>
      </c>
      <c r="BH1893" s="5">
        <v>0</v>
      </c>
      <c r="BI1893" s="5">
        <v>0</v>
      </c>
      <c r="BJ1893" s="5">
        <v>0</v>
      </c>
      <c r="BK1893" s="5">
        <v>0</v>
      </c>
      <c r="BL1893" s="5">
        <v>3050824.2600000002</v>
      </c>
      <c r="BM1893" s="5">
        <v>0</v>
      </c>
      <c r="BN1893" s="5">
        <v>0</v>
      </c>
      <c r="BO1893" s="5">
        <v>0</v>
      </c>
      <c r="BP1893" s="5">
        <v>0</v>
      </c>
      <c r="BQ1893" s="5">
        <v>0</v>
      </c>
      <c r="BR1893" s="5">
        <v>0</v>
      </c>
      <c r="BS1893" s="5">
        <v>0</v>
      </c>
      <c r="BT1893" s="5">
        <v>0</v>
      </c>
      <c r="BU1893" s="5">
        <v>0</v>
      </c>
      <c r="BV1893" s="5">
        <v>0</v>
      </c>
      <c r="BW1893" s="5">
        <v>0</v>
      </c>
      <c r="BX1893" s="5">
        <v>0</v>
      </c>
      <c r="BY1893" s="5">
        <v>0</v>
      </c>
      <c r="BZ1893" s="5">
        <v>0</v>
      </c>
      <c r="CA1893" s="5">
        <v>0</v>
      </c>
      <c r="CB1893" s="5">
        <v>135485.19</v>
      </c>
      <c r="CC1893" s="5">
        <v>0</v>
      </c>
      <c r="CD1893" s="5">
        <v>0</v>
      </c>
      <c r="CE1893" s="24">
        <v>450284174.42000002</v>
      </c>
    </row>
    <row r="1894" spans="2:83" ht="14.5" thickTop="1" thickBot="1" x14ac:dyDescent="0.35">
      <c r="B1894" s="25" t="s">
        <v>3493</v>
      </c>
      <c r="C1894" s="26">
        <v>1</v>
      </c>
      <c r="D1894" s="26" t="s">
        <v>3992</v>
      </c>
      <c r="E1894" s="26">
        <v>3008118591</v>
      </c>
      <c r="F1894" s="25" t="s">
        <v>3993</v>
      </c>
      <c r="G1894" s="5">
        <v>6236.45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5.4</v>
      </c>
      <c r="AB1894" s="5">
        <v>36.86</v>
      </c>
      <c r="AC1894" s="5">
        <v>0</v>
      </c>
      <c r="AD1894" s="5">
        <v>0</v>
      </c>
      <c r="AE1894" s="5">
        <v>0</v>
      </c>
      <c r="AF1894" s="5">
        <v>2126285.58</v>
      </c>
      <c r="AG1894" s="5">
        <v>0</v>
      </c>
      <c r="AH1894" s="5">
        <v>0</v>
      </c>
      <c r="AI1894" s="5">
        <v>0</v>
      </c>
      <c r="AJ1894" s="5">
        <v>0</v>
      </c>
      <c r="AK1894" s="5">
        <v>0</v>
      </c>
      <c r="AL1894" s="5">
        <v>0</v>
      </c>
      <c r="AM1894" s="5">
        <v>0</v>
      </c>
      <c r="AN1894" s="5">
        <v>0</v>
      </c>
      <c r="AO1894" s="5">
        <v>75269058</v>
      </c>
      <c r="AP1894" s="5">
        <v>0</v>
      </c>
      <c r="AQ1894" s="5">
        <v>0</v>
      </c>
      <c r="AR1894" s="5">
        <v>0</v>
      </c>
      <c r="AS1894" s="5">
        <v>0</v>
      </c>
      <c r="AT1894" s="5">
        <v>54424.27</v>
      </c>
      <c r="AU1894" s="5">
        <v>0</v>
      </c>
      <c r="AV1894" s="5">
        <v>0</v>
      </c>
      <c r="AW1894" s="5">
        <v>0</v>
      </c>
      <c r="AX1894" s="5">
        <v>0</v>
      </c>
      <c r="AY1894" s="5">
        <v>0</v>
      </c>
      <c r="AZ1894" s="5">
        <v>0</v>
      </c>
      <c r="BA1894" s="5">
        <v>0</v>
      </c>
      <c r="BB1894" s="5">
        <v>0</v>
      </c>
      <c r="BC1894" s="5">
        <v>0</v>
      </c>
      <c r="BD1894" s="5">
        <v>0</v>
      </c>
      <c r="BE1894" s="5">
        <v>0</v>
      </c>
      <c r="BF1894" s="5">
        <v>0</v>
      </c>
      <c r="BG1894" s="5">
        <v>0</v>
      </c>
      <c r="BH1894" s="5">
        <v>0</v>
      </c>
      <c r="BI1894" s="5">
        <v>0</v>
      </c>
      <c r="BJ1894" s="5">
        <v>0</v>
      </c>
      <c r="BK1894" s="5">
        <v>0</v>
      </c>
      <c r="BL1894" s="5">
        <v>0</v>
      </c>
      <c r="BM1894" s="5">
        <v>0</v>
      </c>
      <c r="BN1894" s="5">
        <v>595060.74</v>
      </c>
      <c r="BO1894" s="5">
        <v>0</v>
      </c>
      <c r="BP1894" s="5">
        <v>0</v>
      </c>
      <c r="BQ1894" s="5">
        <v>0</v>
      </c>
      <c r="BR1894" s="5">
        <v>0</v>
      </c>
      <c r="BS1894" s="5">
        <v>0</v>
      </c>
      <c r="BT1894" s="5">
        <v>0</v>
      </c>
      <c r="BU1894" s="5">
        <v>0</v>
      </c>
      <c r="BV1894" s="5">
        <v>0</v>
      </c>
      <c r="BW1894" s="5">
        <v>0</v>
      </c>
      <c r="BX1894" s="5">
        <v>1.18</v>
      </c>
      <c r="BY1894" s="5">
        <v>0</v>
      </c>
      <c r="BZ1894" s="5">
        <v>0</v>
      </c>
      <c r="CA1894" s="5">
        <v>0</v>
      </c>
      <c r="CB1894" s="5">
        <v>0</v>
      </c>
      <c r="CC1894" s="5">
        <v>0</v>
      </c>
      <c r="CD1894" s="5">
        <v>0</v>
      </c>
      <c r="CE1894" s="24">
        <v>78051108.480000004</v>
      </c>
    </row>
    <row r="1895" spans="2:83" ht="14.5" thickTop="1" thickBot="1" x14ac:dyDescent="0.35">
      <c r="B1895" s="25" t="s">
        <v>3493</v>
      </c>
      <c r="C1895" s="26">
        <v>1</v>
      </c>
      <c r="D1895" s="26" t="s">
        <v>3974</v>
      </c>
      <c r="E1895" s="26">
        <v>3008151343</v>
      </c>
      <c r="F1895" s="25" t="s">
        <v>3975</v>
      </c>
      <c r="G1895" s="5">
        <v>1313287.1299999999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5.58</v>
      </c>
      <c r="AB1895" s="5">
        <v>358169.76</v>
      </c>
      <c r="AC1895" s="5">
        <v>830012.7</v>
      </c>
      <c r="AD1895" s="5">
        <v>0</v>
      </c>
      <c r="AE1895" s="5">
        <v>0</v>
      </c>
      <c r="AF1895" s="5">
        <v>0.27</v>
      </c>
      <c r="AG1895" s="5">
        <v>0</v>
      </c>
      <c r="AH1895" s="5">
        <v>0</v>
      </c>
      <c r="AI1895" s="5">
        <v>0</v>
      </c>
      <c r="AJ1895" s="5">
        <v>0</v>
      </c>
      <c r="AK1895" s="5">
        <v>0</v>
      </c>
      <c r="AL1895" s="5">
        <v>0</v>
      </c>
      <c r="AM1895" s="5">
        <v>0</v>
      </c>
      <c r="AN1895" s="5">
        <v>0</v>
      </c>
      <c r="AO1895" s="5">
        <v>0</v>
      </c>
      <c r="AP1895" s="5">
        <v>0</v>
      </c>
      <c r="AQ1895" s="5">
        <v>0</v>
      </c>
      <c r="AR1895" s="5">
        <v>0</v>
      </c>
      <c r="AS1895" s="5">
        <v>441130.16</v>
      </c>
      <c r="AT1895" s="5">
        <v>419675.54</v>
      </c>
      <c r="AU1895" s="5">
        <v>0</v>
      </c>
      <c r="AV1895" s="5">
        <v>0</v>
      </c>
      <c r="AW1895" s="5">
        <v>0</v>
      </c>
      <c r="AX1895" s="5">
        <v>32503.67</v>
      </c>
      <c r="AY1895" s="5">
        <v>0</v>
      </c>
      <c r="AZ1895" s="5">
        <v>0</v>
      </c>
      <c r="BA1895" s="5">
        <v>0</v>
      </c>
      <c r="BB1895" s="5">
        <v>0</v>
      </c>
      <c r="BC1895" s="5">
        <v>0</v>
      </c>
      <c r="BD1895" s="5">
        <v>0</v>
      </c>
      <c r="BE1895" s="5">
        <v>0</v>
      </c>
      <c r="BF1895" s="5">
        <v>0</v>
      </c>
      <c r="BG1895" s="5">
        <v>0</v>
      </c>
      <c r="BH1895" s="5">
        <v>0</v>
      </c>
      <c r="BI1895" s="5">
        <v>0</v>
      </c>
      <c r="BJ1895" s="5">
        <v>0</v>
      </c>
      <c r="BK1895" s="5">
        <v>0</v>
      </c>
      <c r="BL1895" s="5">
        <v>0</v>
      </c>
      <c r="BM1895" s="5">
        <v>0</v>
      </c>
      <c r="BN1895" s="5">
        <v>200550.51</v>
      </c>
      <c r="BO1895" s="5">
        <v>0</v>
      </c>
      <c r="BP1895" s="5">
        <v>0</v>
      </c>
      <c r="BQ1895" s="5">
        <v>0</v>
      </c>
      <c r="BR1895" s="5">
        <v>0</v>
      </c>
      <c r="BS1895" s="5">
        <v>0</v>
      </c>
      <c r="BT1895" s="5">
        <v>0</v>
      </c>
      <c r="BU1895" s="5">
        <v>0</v>
      </c>
      <c r="BV1895" s="5">
        <v>0</v>
      </c>
      <c r="BW1895" s="5">
        <v>0</v>
      </c>
      <c r="BX1895" s="5">
        <v>279995.53999999998</v>
      </c>
      <c r="BY1895" s="5">
        <v>0</v>
      </c>
      <c r="BZ1895" s="5">
        <v>0</v>
      </c>
      <c r="CA1895" s="5">
        <v>0</v>
      </c>
      <c r="CB1895" s="5">
        <v>0</v>
      </c>
      <c r="CC1895" s="5">
        <v>0</v>
      </c>
      <c r="CD1895" s="5">
        <v>0</v>
      </c>
      <c r="CE1895" s="24">
        <v>3875330.8600000003</v>
      </c>
    </row>
    <row r="1896" spans="2:83" ht="14.5" thickTop="1" thickBot="1" x14ac:dyDescent="0.35">
      <c r="B1896" s="25" t="s">
        <v>3493</v>
      </c>
      <c r="C1896" s="26">
        <v>1</v>
      </c>
      <c r="D1896" s="26" t="s">
        <v>3503</v>
      </c>
      <c r="E1896" s="26">
        <v>3008365506</v>
      </c>
      <c r="F1896" s="25" t="s">
        <v>8574</v>
      </c>
      <c r="G1896" s="5">
        <v>0</v>
      </c>
      <c r="H1896" s="5">
        <v>836955.32999999868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  <c r="AB1896" s="5">
        <v>699361.45</v>
      </c>
      <c r="AC1896" s="5">
        <v>0</v>
      </c>
      <c r="AD1896" s="5">
        <v>0</v>
      </c>
      <c r="AE1896" s="5">
        <v>0</v>
      </c>
      <c r="AF1896" s="5">
        <v>0</v>
      </c>
      <c r="AG1896" s="5">
        <v>0</v>
      </c>
      <c r="AH1896" s="5">
        <v>0</v>
      </c>
      <c r="AI1896" s="5">
        <v>0</v>
      </c>
      <c r="AJ1896" s="5">
        <v>993056.2</v>
      </c>
      <c r="AK1896" s="5">
        <v>0</v>
      </c>
      <c r="AL1896" s="5">
        <v>0</v>
      </c>
      <c r="AM1896" s="5">
        <v>0</v>
      </c>
      <c r="AN1896" s="5">
        <v>0</v>
      </c>
      <c r="AO1896" s="5">
        <v>0</v>
      </c>
      <c r="AP1896" s="5">
        <v>0</v>
      </c>
      <c r="AQ1896" s="5">
        <v>0</v>
      </c>
      <c r="AR1896" s="5">
        <v>0</v>
      </c>
      <c r="AS1896" s="5">
        <v>0</v>
      </c>
      <c r="AT1896" s="5">
        <v>312255.24</v>
      </c>
      <c r="AU1896" s="5">
        <v>0</v>
      </c>
      <c r="AV1896" s="5">
        <v>0</v>
      </c>
      <c r="AW1896" s="5">
        <v>0</v>
      </c>
      <c r="AX1896" s="5">
        <v>0</v>
      </c>
      <c r="AY1896" s="5">
        <v>0</v>
      </c>
      <c r="AZ1896" s="5">
        <v>0</v>
      </c>
      <c r="BA1896" s="5">
        <v>0</v>
      </c>
      <c r="BB1896" s="5">
        <v>0</v>
      </c>
      <c r="BC1896" s="5">
        <v>0</v>
      </c>
      <c r="BD1896" s="5">
        <v>0</v>
      </c>
      <c r="BE1896" s="5">
        <v>0</v>
      </c>
      <c r="BF1896" s="5">
        <v>0</v>
      </c>
      <c r="BG1896" s="5">
        <v>0</v>
      </c>
      <c r="BH1896" s="5">
        <v>0</v>
      </c>
      <c r="BI1896" s="5">
        <v>0</v>
      </c>
      <c r="BJ1896" s="5">
        <v>0</v>
      </c>
      <c r="BK1896" s="5">
        <v>0</v>
      </c>
      <c r="BL1896" s="5">
        <v>0</v>
      </c>
      <c r="BM1896" s="5">
        <v>0</v>
      </c>
      <c r="BN1896" s="5">
        <v>939083.6</v>
      </c>
      <c r="BO1896" s="5">
        <v>0</v>
      </c>
      <c r="BP1896" s="5">
        <v>0</v>
      </c>
      <c r="BQ1896" s="5">
        <v>0</v>
      </c>
      <c r="BR1896" s="5">
        <v>0</v>
      </c>
      <c r="BS1896" s="5">
        <v>0</v>
      </c>
      <c r="BT1896" s="5">
        <v>0</v>
      </c>
      <c r="BU1896" s="5">
        <v>0</v>
      </c>
      <c r="BV1896" s="5">
        <v>0</v>
      </c>
      <c r="BW1896" s="5">
        <v>0</v>
      </c>
      <c r="BX1896" s="5">
        <v>1005543.96</v>
      </c>
      <c r="BY1896" s="5">
        <v>0</v>
      </c>
      <c r="BZ1896" s="5">
        <v>0</v>
      </c>
      <c r="CA1896" s="5">
        <v>0</v>
      </c>
      <c r="CB1896" s="5">
        <v>0</v>
      </c>
      <c r="CC1896" s="5">
        <v>0</v>
      </c>
      <c r="CD1896" s="5">
        <v>0</v>
      </c>
      <c r="CE1896" s="24">
        <v>4786255.7799999993</v>
      </c>
    </row>
    <row r="1897" spans="2:83" ht="14.5" thickTop="1" thickBot="1" x14ac:dyDescent="0.35">
      <c r="B1897" s="25" t="s">
        <v>3493</v>
      </c>
      <c r="C1897" s="26">
        <v>1</v>
      </c>
      <c r="D1897" s="26" t="s">
        <v>3504</v>
      </c>
      <c r="E1897" s="26">
        <v>3008365506</v>
      </c>
      <c r="F1897" s="25" t="s">
        <v>8574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0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0</v>
      </c>
      <c r="AF1897" s="5">
        <v>0</v>
      </c>
      <c r="AG1897" s="5">
        <v>0</v>
      </c>
      <c r="AH1897" s="5">
        <v>0</v>
      </c>
      <c r="AI1897" s="5">
        <v>0</v>
      </c>
      <c r="AJ1897" s="5">
        <v>53448.75</v>
      </c>
      <c r="AK1897" s="5">
        <v>0</v>
      </c>
      <c r="AL1897" s="5">
        <v>0</v>
      </c>
      <c r="AM1897" s="5">
        <v>0</v>
      </c>
      <c r="AN1897" s="5">
        <v>0</v>
      </c>
      <c r="AO1897" s="5">
        <v>0</v>
      </c>
      <c r="AP1897" s="5">
        <v>0</v>
      </c>
      <c r="AQ1897" s="5">
        <v>0</v>
      </c>
      <c r="AR1897" s="5">
        <v>0</v>
      </c>
      <c r="AS1897" s="5">
        <v>0</v>
      </c>
      <c r="AT1897" s="5">
        <v>0</v>
      </c>
      <c r="AU1897" s="5">
        <v>0</v>
      </c>
      <c r="AV1897" s="5">
        <v>0</v>
      </c>
      <c r="AW1897" s="5">
        <v>0</v>
      </c>
      <c r="AX1897" s="5">
        <v>0</v>
      </c>
      <c r="AY1897" s="5">
        <v>0</v>
      </c>
      <c r="AZ1897" s="5">
        <v>0</v>
      </c>
      <c r="BA1897" s="5">
        <v>0</v>
      </c>
      <c r="BB1897" s="5">
        <v>0</v>
      </c>
      <c r="BC1897" s="5">
        <v>0</v>
      </c>
      <c r="BD1897" s="5">
        <v>0</v>
      </c>
      <c r="BE1897" s="5">
        <v>0</v>
      </c>
      <c r="BF1897" s="5">
        <v>0</v>
      </c>
      <c r="BG1897" s="5">
        <v>0</v>
      </c>
      <c r="BH1897" s="5">
        <v>0</v>
      </c>
      <c r="BI1897" s="5">
        <v>0</v>
      </c>
      <c r="BJ1897" s="5">
        <v>0</v>
      </c>
      <c r="BK1897" s="5">
        <v>0</v>
      </c>
      <c r="BL1897" s="5">
        <v>0</v>
      </c>
      <c r="BM1897" s="5">
        <v>0</v>
      </c>
      <c r="BN1897" s="5">
        <v>0</v>
      </c>
      <c r="BO1897" s="5">
        <v>0</v>
      </c>
      <c r="BP1897" s="5">
        <v>0</v>
      </c>
      <c r="BQ1897" s="5">
        <v>0</v>
      </c>
      <c r="BR1897" s="5">
        <v>0</v>
      </c>
      <c r="BS1897" s="5">
        <v>0</v>
      </c>
      <c r="BT1897" s="5">
        <v>0</v>
      </c>
      <c r="BU1897" s="5">
        <v>0</v>
      </c>
      <c r="BV1897" s="5">
        <v>0</v>
      </c>
      <c r="BW1897" s="5">
        <v>0</v>
      </c>
      <c r="BX1897" s="5">
        <v>0</v>
      </c>
      <c r="BY1897" s="5">
        <v>0</v>
      </c>
      <c r="BZ1897" s="5">
        <v>0</v>
      </c>
      <c r="CA1897" s="5">
        <v>0</v>
      </c>
      <c r="CB1897" s="5">
        <v>0</v>
      </c>
      <c r="CC1897" s="5">
        <v>0</v>
      </c>
      <c r="CD1897" s="5">
        <v>0</v>
      </c>
      <c r="CE1897" s="24">
        <v>53448.75</v>
      </c>
    </row>
    <row r="1898" spans="2:83" ht="14.5" thickTop="1" thickBot="1" x14ac:dyDescent="0.35">
      <c r="B1898" s="25" t="s">
        <v>3493</v>
      </c>
      <c r="C1898" s="26">
        <v>1</v>
      </c>
      <c r="D1898" s="26" t="s">
        <v>3505</v>
      </c>
      <c r="E1898" s="26">
        <v>3008365506</v>
      </c>
      <c r="F1898" s="25" t="s">
        <v>8574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6075801.2199999997</v>
      </c>
      <c r="AC1898" s="5">
        <v>0</v>
      </c>
      <c r="AD1898" s="5">
        <v>0</v>
      </c>
      <c r="AE1898" s="5">
        <v>0</v>
      </c>
      <c r="AF1898" s="5">
        <v>0</v>
      </c>
      <c r="AG1898" s="5">
        <v>0</v>
      </c>
      <c r="AH1898" s="5">
        <v>0</v>
      </c>
      <c r="AI1898" s="5">
        <v>0</v>
      </c>
      <c r="AJ1898" s="5">
        <v>17846.73</v>
      </c>
      <c r="AK1898" s="5">
        <v>0</v>
      </c>
      <c r="AL1898" s="5">
        <v>0</v>
      </c>
      <c r="AM1898" s="5">
        <v>0</v>
      </c>
      <c r="AN1898" s="5">
        <v>0</v>
      </c>
      <c r="AO1898" s="5">
        <v>0</v>
      </c>
      <c r="AP1898" s="5">
        <v>0</v>
      </c>
      <c r="AQ1898" s="5">
        <v>0</v>
      </c>
      <c r="AR1898" s="5">
        <v>0</v>
      </c>
      <c r="AS1898" s="5">
        <v>0</v>
      </c>
      <c r="AT1898" s="5">
        <v>0</v>
      </c>
      <c r="AU1898" s="5">
        <v>0</v>
      </c>
      <c r="AV1898" s="5">
        <v>0</v>
      </c>
      <c r="AW1898" s="5">
        <v>0</v>
      </c>
      <c r="AX1898" s="5">
        <v>0</v>
      </c>
      <c r="AY1898" s="5">
        <v>0</v>
      </c>
      <c r="AZ1898" s="5">
        <v>0</v>
      </c>
      <c r="BA1898" s="5">
        <v>0</v>
      </c>
      <c r="BB1898" s="5">
        <v>0</v>
      </c>
      <c r="BC1898" s="5">
        <v>0</v>
      </c>
      <c r="BD1898" s="5">
        <v>0</v>
      </c>
      <c r="BE1898" s="5">
        <v>0</v>
      </c>
      <c r="BF1898" s="5">
        <v>0</v>
      </c>
      <c r="BG1898" s="5">
        <v>0</v>
      </c>
      <c r="BH1898" s="5">
        <v>0</v>
      </c>
      <c r="BI1898" s="5">
        <v>0</v>
      </c>
      <c r="BJ1898" s="5">
        <v>0</v>
      </c>
      <c r="BK1898" s="5">
        <v>0</v>
      </c>
      <c r="BL1898" s="5">
        <v>0</v>
      </c>
      <c r="BM1898" s="5">
        <v>0</v>
      </c>
      <c r="BN1898" s="5">
        <v>0</v>
      </c>
      <c r="BO1898" s="5">
        <v>0</v>
      </c>
      <c r="BP1898" s="5">
        <v>0</v>
      </c>
      <c r="BQ1898" s="5">
        <v>0</v>
      </c>
      <c r="BR1898" s="5">
        <v>0</v>
      </c>
      <c r="BS1898" s="5">
        <v>0</v>
      </c>
      <c r="BT1898" s="5">
        <v>0</v>
      </c>
      <c r="BU1898" s="5">
        <v>0</v>
      </c>
      <c r="BV1898" s="5">
        <v>0</v>
      </c>
      <c r="BW1898" s="5">
        <v>0</v>
      </c>
      <c r="BX1898" s="5">
        <v>0</v>
      </c>
      <c r="BY1898" s="5">
        <v>0</v>
      </c>
      <c r="BZ1898" s="5">
        <v>0</v>
      </c>
      <c r="CA1898" s="5">
        <v>0</v>
      </c>
      <c r="CB1898" s="5">
        <v>0</v>
      </c>
      <c r="CC1898" s="5">
        <v>0</v>
      </c>
      <c r="CD1898" s="5">
        <v>0</v>
      </c>
      <c r="CE1898" s="24">
        <v>6093647.9500000002</v>
      </c>
    </row>
    <row r="1899" spans="2:83" ht="14.5" thickTop="1" thickBot="1" x14ac:dyDescent="0.35">
      <c r="B1899" s="25" t="s">
        <v>3493</v>
      </c>
      <c r="C1899" s="26">
        <v>1</v>
      </c>
      <c r="D1899" s="26" t="s">
        <v>3507</v>
      </c>
      <c r="E1899" s="26">
        <v>3008636118</v>
      </c>
      <c r="F1899" s="25" t="s">
        <v>3508</v>
      </c>
      <c r="G1899" s="5">
        <v>0</v>
      </c>
      <c r="H1899" s="5">
        <v>167971.7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  <c r="AB1899" s="5">
        <v>4490331.05</v>
      </c>
      <c r="AC1899" s="5">
        <v>0</v>
      </c>
      <c r="AD1899" s="5">
        <v>242642.56</v>
      </c>
      <c r="AE1899" s="5">
        <v>0</v>
      </c>
      <c r="AF1899" s="5">
        <v>0.06</v>
      </c>
      <c r="AG1899" s="5">
        <v>0</v>
      </c>
      <c r="AH1899" s="5">
        <v>0</v>
      </c>
      <c r="AI1899" s="5">
        <v>0</v>
      </c>
      <c r="AJ1899" s="5">
        <v>0</v>
      </c>
      <c r="AK1899" s="5">
        <v>0</v>
      </c>
      <c r="AL1899" s="5">
        <v>0</v>
      </c>
      <c r="AM1899" s="5">
        <v>0</v>
      </c>
      <c r="AN1899" s="5">
        <v>0</v>
      </c>
      <c r="AO1899" s="5">
        <v>0</v>
      </c>
      <c r="AP1899" s="5">
        <v>0</v>
      </c>
      <c r="AQ1899" s="5">
        <v>0</v>
      </c>
      <c r="AR1899" s="5">
        <v>0</v>
      </c>
      <c r="AS1899" s="5">
        <v>0</v>
      </c>
      <c r="AT1899" s="5">
        <v>6584.31</v>
      </c>
      <c r="AU1899" s="5">
        <v>0</v>
      </c>
      <c r="AV1899" s="5">
        <v>0</v>
      </c>
      <c r="AW1899" s="5">
        <v>0</v>
      </c>
      <c r="AX1899" s="5">
        <v>0</v>
      </c>
      <c r="AY1899" s="5">
        <v>0</v>
      </c>
      <c r="AZ1899" s="5">
        <v>0</v>
      </c>
      <c r="BA1899" s="5">
        <v>0</v>
      </c>
      <c r="BB1899" s="5">
        <v>0</v>
      </c>
      <c r="BC1899" s="5">
        <v>0</v>
      </c>
      <c r="BD1899" s="5">
        <v>0</v>
      </c>
      <c r="BE1899" s="5">
        <v>0</v>
      </c>
      <c r="BF1899" s="5">
        <v>0</v>
      </c>
      <c r="BG1899" s="5">
        <v>0</v>
      </c>
      <c r="BH1899" s="5">
        <v>0</v>
      </c>
      <c r="BI1899" s="5">
        <v>0</v>
      </c>
      <c r="BJ1899" s="5">
        <v>0</v>
      </c>
      <c r="BK1899" s="5">
        <v>0</v>
      </c>
      <c r="BL1899" s="5">
        <v>0</v>
      </c>
      <c r="BM1899" s="5">
        <v>0</v>
      </c>
      <c r="BN1899" s="5">
        <v>622297.84</v>
      </c>
      <c r="BO1899" s="5">
        <v>0</v>
      </c>
      <c r="BP1899" s="5">
        <v>0</v>
      </c>
      <c r="BQ1899" s="5">
        <v>0</v>
      </c>
      <c r="BR1899" s="5">
        <v>0</v>
      </c>
      <c r="BS1899" s="5">
        <v>0</v>
      </c>
      <c r="BT1899" s="5">
        <v>0</v>
      </c>
      <c r="BU1899" s="5">
        <v>0</v>
      </c>
      <c r="BV1899" s="5">
        <v>0</v>
      </c>
      <c r="BW1899" s="5">
        <v>0</v>
      </c>
      <c r="BX1899" s="5">
        <v>133232.54999999999</v>
      </c>
      <c r="BY1899" s="5">
        <v>0</v>
      </c>
      <c r="BZ1899" s="5">
        <v>0</v>
      </c>
      <c r="CA1899" s="5">
        <v>0</v>
      </c>
      <c r="CB1899" s="5">
        <v>0</v>
      </c>
      <c r="CC1899" s="5">
        <v>0</v>
      </c>
      <c r="CD1899" s="5">
        <v>0</v>
      </c>
      <c r="CE1899" s="24">
        <v>5663060.0699999984</v>
      </c>
    </row>
    <row r="1900" spans="2:83" ht="14.5" thickTop="1" thickBot="1" x14ac:dyDescent="0.35">
      <c r="B1900" s="25" t="s">
        <v>3493</v>
      </c>
      <c r="C1900" s="26">
        <v>2</v>
      </c>
      <c r="D1900" s="26" t="s">
        <v>3509</v>
      </c>
      <c r="E1900" s="26">
        <v>3008257094</v>
      </c>
      <c r="F1900" s="25" t="s">
        <v>3510</v>
      </c>
      <c r="G1900" s="5">
        <v>0</v>
      </c>
      <c r="H1900" s="5">
        <v>354366.68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2007285.56</v>
      </c>
      <c r="AC1900" s="5">
        <v>0</v>
      </c>
      <c r="AD1900" s="5">
        <v>538943.54</v>
      </c>
      <c r="AE1900" s="5">
        <v>0</v>
      </c>
      <c r="AF1900" s="5">
        <v>0.02</v>
      </c>
      <c r="AG1900" s="5">
        <v>0</v>
      </c>
      <c r="AH1900" s="5">
        <v>0</v>
      </c>
      <c r="AI1900" s="5">
        <v>0</v>
      </c>
      <c r="AJ1900" s="5">
        <v>0</v>
      </c>
      <c r="AK1900" s="5">
        <v>0</v>
      </c>
      <c r="AL1900" s="5">
        <v>7000</v>
      </c>
      <c r="AM1900" s="5">
        <v>0</v>
      </c>
      <c r="AN1900" s="5">
        <v>0</v>
      </c>
      <c r="AO1900" s="5">
        <v>0</v>
      </c>
      <c r="AP1900" s="5">
        <v>0</v>
      </c>
      <c r="AQ1900" s="5">
        <v>0</v>
      </c>
      <c r="AR1900" s="5">
        <v>0</v>
      </c>
      <c r="AS1900" s="5">
        <v>0</v>
      </c>
      <c r="AT1900" s="5">
        <v>0.05</v>
      </c>
      <c r="AU1900" s="5">
        <v>0</v>
      </c>
      <c r="AV1900" s="5">
        <v>0</v>
      </c>
      <c r="AW1900" s="5">
        <v>0</v>
      </c>
      <c r="AX1900" s="5">
        <v>1</v>
      </c>
      <c r="AY1900" s="5">
        <v>0</v>
      </c>
      <c r="AZ1900" s="5">
        <v>0</v>
      </c>
      <c r="BA1900" s="5">
        <v>0</v>
      </c>
      <c r="BB1900" s="5">
        <v>0</v>
      </c>
      <c r="BC1900" s="5">
        <v>0</v>
      </c>
      <c r="BD1900" s="5">
        <v>0</v>
      </c>
      <c r="BE1900" s="5">
        <v>0</v>
      </c>
      <c r="BF1900" s="5">
        <v>0</v>
      </c>
      <c r="BG1900" s="5">
        <v>0</v>
      </c>
      <c r="BH1900" s="5">
        <v>0</v>
      </c>
      <c r="BI1900" s="5">
        <v>0</v>
      </c>
      <c r="BJ1900" s="5">
        <v>0</v>
      </c>
      <c r="BK1900" s="5">
        <v>0</v>
      </c>
      <c r="BL1900" s="5">
        <v>0</v>
      </c>
      <c r="BM1900" s="5">
        <v>0</v>
      </c>
      <c r="BN1900" s="5">
        <v>112572.69</v>
      </c>
      <c r="BO1900" s="5">
        <v>0</v>
      </c>
      <c r="BP1900" s="5">
        <v>0</v>
      </c>
      <c r="BQ1900" s="5">
        <v>0</v>
      </c>
      <c r="BR1900" s="5">
        <v>0</v>
      </c>
      <c r="BS1900" s="5">
        <v>0</v>
      </c>
      <c r="BT1900" s="5">
        <v>0</v>
      </c>
      <c r="BU1900" s="5">
        <v>0</v>
      </c>
      <c r="BV1900" s="5">
        <v>0</v>
      </c>
      <c r="BW1900" s="5">
        <v>0</v>
      </c>
      <c r="BX1900" s="5">
        <v>163606.94</v>
      </c>
      <c r="BY1900" s="5">
        <v>0</v>
      </c>
      <c r="BZ1900" s="5">
        <v>0</v>
      </c>
      <c r="CA1900" s="5">
        <v>0</v>
      </c>
      <c r="CB1900" s="5">
        <v>0</v>
      </c>
      <c r="CC1900" s="5">
        <v>0</v>
      </c>
      <c r="CD1900" s="5">
        <v>0</v>
      </c>
      <c r="CE1900" s="24">
        <v>3183776.48</v>
      </c>
    </row>
    <row r="1901" spans="2:83" ht="14.5" thickTop="1" thickBot="1" x14ac:dyDescent="0.35">
      <c r="B1901" s="25" t="s">
        <v>3493</v>
      </c>
      <c r="C1901" s="26">
        <v>2</v>
      </c>
      <c r="D1901" s="26" t="s">
        <v>3511</v>
      </c>
      <c r="E1901" s="26">
        <v>3008151242</v>
      </c>
      <c r="F1901" s="25" t="s">
        <v>3512</v>
      </c>
      <c r="G1901" s="5">
        <v>0</v>
      </c>
      <c r="H1901" s="5">
        <v>328745.90999999997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v>1452183.4</v>
      </c>
      <c r="AC1901" s="5">
        <v>0</v>
      </c>
      <c r="AD1901" s="5">
        <v>1582785.41</v>
      </c>
      <c r="AE1901" s="5">
        <v>0</v>
      </c>
      <c r="AF1901" s="5">
        <v>0</v>
      </c>
      <c r="AG1901" s="5">
        <v>0</v>
      </c>
      <c r="AH1901" s="5">
        <v>0</v>
      </c>
      <c r="AI1901" s="5">
        <v>0</v>
      </c>
      <c r="AJ1901" s="5">
        <v>0</v>
      </c>
      <c r="AK1901" s="5">
        <v>0</v>
      </c>
      <c r="AL1901" s="5">
        <v>0</v>
      </c>
      <c r="AM1901" s="5">
        <v>0</v>
      </c>
      <c r="AN1901" s="5">
        <v>0</v>
      </c>
      <c r="AO1901" s="5">
        <v>69844</v>
      </c>
      <c r="AP1901" s="5">
        <v>0</v>
      </c>
      <c r="AQ1901" s="5">
        <v>0</v>
      </c>
      <c r="AR1901" s="5">
        <v>0</v>
      </c>
      <c r="AS1901" s="5">
        <v>0</v>
      </c>
      <c r="AT1901" s="5">
        <v>48163.34</v>
      </c>
      <c r="AU1901" s="5">
        <v>0</v>
      </c>
      <c r="AV1901" s="5">
        <v>0</v>
      </c>
      <c r="AW1901" s="5">
        <v>0</v>
      </c>
      <c r="AX1901" s="5">
        <v>0</v>
      </c>
      <c r="AY1901" s="5">
        <v>0</v>
      </c>
      <c r="AZ1901" s="5">
        <v>0</v>
      </c>
      <c r="BA1901" s="5">
        <v>0</v>
      </c>
      <c r="BB1901" s="5">
        <v>0</v>
      </c>
      <c r="BC1901" s="5">
        <v>0</v>
      </c>
      <c r="BD1901" s="5">
        <v>0</v>
      </c>
      <c r="BE1901" s="5">
        <v>0</v>
      </c>
      <c r="BF1901" s="5">
        <v>0</v>
      </c>
      <c r="BG1901" s="5">
        <v>0</v>
      </c>
      <c r="BH1901" s="5">
        <v>0</v>
      </c>
      <c r="BI1901" s="5">
        <v>0</v>
      </c>
      <c r="BJ1901" s="5">
        <v>0</v>
      </c>
      <c r="BK1901" s="5">
        <v>0</v>
      </c>
      <c r="BL1901" s="5">
        <v>490000</v>
      </c>
      <c r="BM1901" s="5">
        <v>0</v>
      </c>
      <c r="BN1901" s="5">
        <v>17650.25</v>
      </c>
      <c r="BO1901" s="5">
        <v>0</v>
      </c>
      <c r="BP1901" s="5">
        <v>0</v>
      </c>
      <c r="BQ1901" s="5">
        <v>0</v>
      </c>
      <c r="BR1901" s="5">
        <v>0</v>
      </c>
      <c r="BS1901" s="5">
        <v>0</v>
      </c>
      <c r="BT1901" s="5">
        <v>0</v>
      </c>
      <c r="BU1901" s="5">
        <v>0</v>
      </c>
      <c r="BV1901" s="5">
        <v>0</v>
      </c>
      <c r="BW1901" s="5">
        <v>0</v>
      </c>
      <c r="BX1901" s="5">
        <v>90345.85</v>
      </c>
      <c r="BY1901" s="5">
        <v>0</v>
      </c>
      <c r="BZ1901" s="5">
        <v>0</v>
      </c>
      <c r="CA1901" s="5">
        <v>0</v>
      </c>
      <c r="CB1901" s="5">
        <v>0</v>
      </c>
      <c r="CC1901" s="5">
        <v>0</v>
      </c>
      <c r="CD1901" s="5">
        <v>0</v>
      </c>
      <c r="CE1901" s="24">
        <v>4079718.1599999997</v>
      </c>
    </row>
    <row r="1902" spans="2:83" ht="14.5" thickTop="1" thickBot="1" x14ac:dyDescent="0.35">
      <c r="B1902" s="25" t="s">
        <v>3493</v>
      </c>
      <c r="C1902" s="26">
        <v>2</v>
      </c>
      <c r="D1902" s="26" t="s">
        <v>3513</v>
      </c>
      <c r="E1902" s="26">
        <v>3008683194</v>
      </c>
      <c r="F1902" s="25" t="s">
        <v>3514</v>
      </c>
      <c r="G1902" s="5">
        <v>0</v>
      </c>
      <c r="H1902" s="5">
        <v>3573837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2045533.1600000001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v>9648835.6600000001</v>
      </c>
      <c r="AC1902" s="5">
        <v>0</v>
      </c>
      <c r="AD1902" s="5">
        <v>2296281.2000000002</v>
      </c>
      <c r="AE1902" s="5">
        <v>0</v>
      </c>
      <c r="AF1902" s="5">
        <v>0</v>
      </c>
      <c r="AG1902" s="5">
        <v>0</v>
      </c>
      <c r="AH1902" s="5">
        <v>0</v>
      </c>
      <c r="AI1902" s="5">
        <v>0</v>
      </c>
      <c r="AJ1902" s="5">
        <v>0</v>
      </c>
      <c r="AK1902" s="5">
        <v>0</v>
      </c>
      <c r="AL1902" s="5">
        <v>0</v>
      </c>
      <c r="AM1902" s="5">
        <v>0</v>
      </c>
      <c r="AN1902" s="5">
        <v>0</v>
      </c>
      <c r="AO1902" s="5">
        <v>0</v>
      </c>
      <c r="AP1902" s="5">
        <v>0</v>
      </c>
      <c r="AQ1902" s="5">
        <v>0</v>
      </c>
      <c r="AR1902" s="5">
        <v>0</v>
      </c>
      <c r="AS1902" s="5">
        <v>0</v>
      </c>
      <c r="AT1902" s="5">
        <v>1028966.71</v>
      </c>
      <c r="AU1902" s="5">
        <v>0</v>
      </c>
      <c r="AV1902" s="5">
        <v>0</v>
      </c>
      <c r="AW1902" s="5">
        <v>0</v>
      </c>
      <c r="AX1902" s="5">
        <v>0</v>
      </c>
      <c r="AY1902" s="5">
        <v>0</v>
      </c>
      <c r="AZ1902" s="5">
        <v>0</v>
      </c>
      <c r="BA1902" s="5">
        <v>0</v>
      </c>
      <c r="BB1902" s="5">
        <v>0</v>
      </c>
      <c r="BC1902" s="5">
        <v>0</v>
      </c>
      <c r="BD1902" s="5">
        <v>0</v>
      </c>
      <c r="BE1902" s="5">
        <v>0</v>
      </c>
      <c r="BF1902" s="5">
        <v>0</v>
      </c>
      <c r="BG1902" s="5">
        <v>0</v>
      </c>
      <c r="BH1902" s="5">
        <v>0</v>
      </c>
      <c r="BI1902" s="5">
        <v>0</v>
      </c>
      <c r="BJ1902" s="5">
        <v>0</v>
      </c>
      <c r="BK1902" s="5">
        <v>0</v>
      </c>
      <c r="BL1902" s="5">
        <v>801879.94</v>
      </c>
      <c r="BM1902" s="5">
        <v>0</v>
      </c>
      <c r="BN1902" s="5">
        <v>1780308.38</v>
      </c>
      <c r="BO1902" s="5">
        <v>0</v>
      </c>
      <c r="BP1902" s="5">
        <v>0</v>
      </c>
      <c r="BQ1902" s="5">
        <v>0</v>
      </c>
      <c r="BR1902" s="5">
        <v>0</v>
      </c>
      <c r="BS1902" s="5">
        <v>0</v>
      </c>
      <c r="BT1902" s="5">
        <v>0</v>
      </c>
      <c r="BU1902" s="5">
        <v>0</v>
      </c>
      <c r="BV1902" s="5">
        <v>0</v>
      </c>
      <c r="BW1902" s="5">
        <v>0</v>
      </c>
      <c r="BX1902" s="5">
        <v>506012.26</v>
      </c>
      <c r="BY1902" s="5">
        <v>0</v>
      </c>
      <c r="BZ1902" s="5">
        <v>0</v>
      </c>
      <c r="CA1902" s="5">
        <v>0</v>
      </c>
      <c r="CB1902" s="5">
        <v>0</v>
      </c>
      <c r="CC1902" s="5">
        <v>0</v>
      </c>
      <c r="CD1902" s="5">
        <v>0</v>
      </c>
      <c r="CE1902" s="24">
        <v>21681654.310000002</v>
      </c>
    </row>
    <row r="1903" spans="2:83" ht="14.5" thickTop="1" thickBot="1" x14ac:dyDescent="0.35">
      <c r="B1903" s="25" t="s">
        <v>3493</v>
      </c>
      <c r="C1903" s="26">
        <v>2</v>
      </c>
      <c r="D1903" s="26" t="s">
        <v>3515</v>
      </c>
      <c r="E1903" s="26">
        <v>3008118415</v>
      </c>
      <c r="F1903" s="25" t="s">
        <v>3516</v>
      </c>
      <c r="G1903" s="5">
        <v>0</v>
      </c>
      <c r="H1903" s="5">
        <v>10032.549999999999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1964.5</v>
      </c>
      <c r="AC1903" s="5">
        <v>0</v>
      </c>
      <c r="AD1903" s="5">
        <v>257595</v>
      </c>
      <c r="AE1903" s="5">
        <v>0</v>
      </c>
      <c r="AF1903" s="5">
        <v>0</v>
      </c>
      <c r="AG1903" s="5">
        <v>0</v>
      </c>
      <c r="AH1903" s="5">
        <v>0</v>
      </c>
      <c r="AI1903" s="5">
        <v>0</v>
      </c>
      <c r="AJ1903" s="5">
        <v>0</v>
      </c>
      <c r="AK1903" s="5">
        <v>0</v>
      </c>
      <c r="AL1903" s="5">
        <v>0</v>
      </c>
      <c r="AM1903" s="5">
        <v>0</v>
      </c>
      <c r="AN1903" s="5">
        <v>0</v>
      </c>
      <c r="AO1903" s="5">
        <v>0</v>
      </c>
      <c r="AP1903" s="5">
        <v>10040</v>
      </c>
      <c r="AQ1903" s="5">
        <v>0</v>
      </c>
      <c r="AR1903" s="5">
        <v>0</v>
      </c>
      <c r="AS1903" s="5">
        <v>0</v>
      </c>
      <c r="AT1903" s="5">
        <v>4407.8500000000004</v>
      </c>
      <c r="AU1903" s="5">
        <v>0</v>
      </c>
      <c r="AV1903" s="5">
        <v>0</v>
      </c>
      <c r="AW1903" s="5">
        <v>0</v>
      </c>
      <c r="AX1903" s="5">
        <v>0</v>
      </c>
      <c r="AY1903" s="5">
        <v>0</v>
      </c>
      <c r="AZ1903" s="5">
        <v>0</v>
      </c>
      <c r="BA1903" s="5">
        <v>0</v>
      </c>
      <c r="BB1903" s="5">
        <v>0</v>
      </c>
      <c r="BC1903" s="5">
        <v>0</v>
      </c>
      <c r="BD1903" s="5">
        <v>0</v>
      </c>
      <c r="BE1903" s="5">
        <v>0</v>
      </c>
      <c r="BF1903" s="5">
        <v>0</v>
      </c>
      <c r="BG1903" s="5">
        <v>0</v>
      </c>
      <c r="BH1903" s="5">
        <v>0</v>
      </c>
      <c r="BI1903" s="5">
        <v>0</v>
      </c>
      <c r="BJ1903" s="5">
        <v>0</v>
      </c>
      <c r="BK1903" s="5">
        <v>0</v>
      </c>
      <c r="BL1903" s="5">
        <v>0</v>
      </c>
      <c r="BM1903" s="5">
        <v>0</v>
      </c>
      <c r="BN1903" s="5">
        <v>25243.96</v>
      </c>
      <c r="BO1903" s="5">
        <v>0</v>
      </c>
      <c r="BP1903" s="5">
        <v>0</v>
      </c>
      <c r="BQ1903" s="5">
        <v>0</v>
      </c>
      <c r="BR1903" s="5">
        <v>0</v>
      </c>
      <c r="BS1903" s="5">
        <v>0</v>
      </c>
      <c r="BT1903" s="5">
        <v>0</v>
      </c>
      <c r="BU1903" s="5">
        <v>0</v>
      </c>
      <c r="BV1903" s="5">
        <v>0</v>
      </c>
      <c r="BW1903" s="5">
        <v>0</v>
      </c>
      <c r="BX1903" s="5">
        <v>83752.490000000005</v>
      </c>
      <c r="BY1903" s="5">
        <v>0</v>
      </c>
      <c r="BZ1903" s="5">
        <v>0</v>
      </c>
      <c r="CA1903" s="5">
        <v>0</v>
      </c>
      <c r="CB1903" s="5">
        <v>0</v>
      </c>
      <c r="CC1903" s="5">
        <v>0</v>
      </c>
      <c r="CD1903" s="5">
        <v>0</v>
      </c>
      <c r="CE1903" s="24">
        <v>393036.35</v>
      </c>
    </row>
    <row r="1904" spans="2:83" ht="14.5" thickTop="1" thickBot="1" x14ac:dyDescent="0.35">
      <c r="B1904" s="25" t="s">
        <v>3493</v>
      </c>
      <c r="C1904" s="26">
        <v>2</v>
      </c>
      <c r="D1904" s="26" t="s">
        <v>3517</v>
      </c>
      <c r="E1904" s="26">
        <v>3008678929</v>
      </c>
      <c r="F1904" s="25" t="s">
        <v>3518</v>
      </c>
      <c r="G1904" s="5">
        <v>0</v>
      </c>
      <c r="H1904" s="5">
        <v>98680.66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5">
        <v>1107076.44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5">
        <v>35717.589999999997</v>
      </c>
      <c r="AA1904" s="5">
        <v>0</v>
      </c>
      <c r="AB1904" s="5">
        <v>2138.27</v>
      </c>
      <c r="AC1904" s="5">
        <v>0</v>
      </c>
      <c r="AD1904" s="5">
        <v>2841286.44</v>
      </c>
      <c r="AE1904" s="5">
        <v>0</v>
      </c>
      <c r="AF1904" s="5">
        <v>761856</v>
      </c>
      <c r="AG1904" s="5">
        <v>0</v>
      </c>
      <c r="AH1904" s="5">
        <v>1262385.1599999999</v>
      </c>
      <c r="AI1904" s="5">
        <v>0</v>
      </c>
      <c r="AJ1904" s="5">
        <v>0</v>
      </c>
      <c r="AK1904" s="5">
        <v>0</v>
      </c>
      <c r="AL1904" s="5">
        <v>0</v>
      </c>
      <c r="AM1904" s="5">
        <v>0</v>
      </c>
      <c r="AN1904" s="5">
        <v>0</v>
      </c>
      <c r="AO1904" s="5">
        <v>0</v>
      </c>
      <c r="AP1904" s="5">
        <v>2825.33</v>
      </c>
      <c r="AQ1904" s="5">
        <v>0</v>
      </c>
      <c r="AR1904" s="5">
        <v>0</v>
      </c>
      <c r="AS1904" s="5">
        <v>0</v>
      </c>
      <c r="AT1904" s="5">
        <v>662425.68999999994</v>
      </c>
      <c r="AU1904" s="5">
        <v>0</v>
      </c>
      <c r="AV1904" s="5">
        <v>0</v>
      </c>
      <c r="AW1904" s="5">
        <v>0</v>
      </c>
      <c r="AX1904" s="5">
        <v>0</v>
      </c>
      <c r="AY1904" s="5">
        <v>0</v>
      </c>
      <c r="AZ1904" s="5">
        <v>0</v>
      </c>
      <c r="BA1904" s="5">
        <v>0</v>
      </c>
      <c r="BB1904" s="5">
        <v>0</v>
      </c>
      <c r="BC1904" s="5">
        <v>0</v>
      </c>
      <c r="BD1904" s="5">
        <v>0</v>
      </c>
      <c r="BE1904" s="5">
        <v>0</v>
      </c>
      <c r="BF1904" s="5">
        <v>0</v>
      </c>
      <c r="BG1904" s="5">
        <v>0</v>
      </c>
      <c r="BH1904" s="5">
        <v>0</v>
      </c>
      <c r="BI1904" s="5">
        <v>0</v>
      </c>
      <c r="BJ1904" s="5">
        <v>0</v>
      </c>
      <c r="BK1904" s="5">
        <v>0</v>
      </c>
      <c r="BL1904" s="5">
        <v>0</v>
      </c>
      <c r="BM1904" s="5">
        <v>0</v>
      </c>
      <c r="BN1904" s="5">
        <v>758231.78</v>
      </c>
      <c r="BO1904" s="5">
        <v>0</v>
      </c>
      <c r="BP1904" s="5">
        <v>0</v>
      </c>
      <c r="BQ1904" s="5">
        <v>0</v>
      </c>
      <c r="BR1904" s="5">
        <v>0</v>
      </c>
      <c r="BS1904" s="5">
        <v>0</v>
      </c>
      <c r="BT1904" s="5">
        <v>0</v>
      </c>
      <c r="BU1904" s="5">
        <v>0</v>
      </c>
      <c r="BV1904" s="5">
        <v>0</v>
      </c>
      <c r="BW1904" s="5">
        <v>0</v>
      </c>
      <c r="BX1904" s="5">
        <v>0</v>
      </c>
      <c r="BY1904" s="5">
        <v>0</v>
      </c>
      <c r="BZ1904" s="5">
        <v>0</v>
      </c>
      <c r="CA1904" s="5">
        <v>0</v>
      </c>
      <c r="CB1904" s="5">
        <v>0</v>
      </c>
      <c r="CC1904" s="5">
        <v>0</v>
      </c>
      <c r="CD1904" s="5">
        <v>0</v>
      </c>
      <c r="CE1904" s="24">
        <v>7532623.3600000003</v>
      </c>
    </row>
    <row r="1905" spans="2:83" ht="14.5" thickTop="1" thickBot="1" x14ac:dyDescent="0.35">
      <c r="B1905" s="25" t="s">
        <v>3493</v>
      </c>
      <c r="C1905" s="26">
        <v>2</v>
      </c>
      <c r="D1905" s="26" t="s">
        <v>3519</v>
      </c>
      <c r="E1905" s="26">
        <v>3008092609</v>
      </c>
      <c r="F1905" s="25" t="s">
        <v>3520</v>
      </c>
      <c r="G1905" s="5">
        <v>0</v>
      </c>
      <c r="H1905" s="5">
        <v>303512.65999999997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  <c r="AB1905" s="5">
        <v>61724.98</v>
      </c>
      <c r="AC1905" s="5">
        <v>0</v>
      </c>
      <c r="AD1905" s="5">
        <v>530571.79</v>
      </c>
      <c r="AE1905" s="5">
        <v>0</v>
      </c>
      <c r="AF1905" s="5">
        <v>75267</v>
      </c>
      <c r="AG1905" s="5">
        <v>0</v>
      </c>
      <c r="AH1905" s="5">
        <v>0</v>
      </c>
      <c r="AI1905" s="5">
        <v>0</v>
      </c>
      <c r="AJ1905" s="5">
        <v>0</v>
      </c>
      <c r="AK1905" s="5">
        <v>0</v>
      </c>
      <c r="AL1905" s="5">
        <v>0</v>
      </c>
      <c r="AM1905" s="5">
        <v>0</v>
      </c>
      <c r="AN1905" s="5">
        <v>0</v>
      </c>
      <c r="AO1905" s="5">
        <v>76100000</v>
      </c>
      <c r="AP1905" s="5">
        <v>0</v>
      </c>
      <c r="AQ1905" s="5">
        <v>0</v>
      </c>
      <c r="AR1905" s="5">
        <v>0</v>
      </c>
      <c r="AS1905" s="5">
        <v>0</v>
      </c>
      <c r="AT1905" s="5">
        <v>22144.71</v>
      </c>
      <c r="AU1905" s="5">
        <v>0</v>
      </c>
      <c r="AV1905" s="5">
        <v>0</v>
      </c>
      <c r="AW1905" s="5">
        <v>0</v>
      </c>
      <c r="AX1905" s="5">
        <v>0</v>
      </c>
      <c r="AY1905" s="5">
        <v>0</v>
      </c>
      <c r="AZ1905" s="5">
        <v>0</v>
      </c>
      <c r="BA1905" s="5">
        <v>0</v>
      </c>
      <c r="BB1905" s="5">
        <v>0</v>
      </c>
      <c r="BC1905" s="5">
        <v>0</v>
      </c>
      <c r="BD1905" s="5">
        <v>0</v>
      </c>
      <c r="BE1905" s="5">
        <v>0</v>
      </c>
      <c r="BF1905" s="5">
        <v>0</v>
      </c>
      <c r="BG1905" s="5">
        <v>0</v>
      </c>
      <c r="BH1905" s="5">
        <v>0</v>
      </c>
      <c r="BI1905" s="5">
        <v>0</v>
      </c>
      <c r="BJ1905" s="5">
        <v>0</v>
      </c>
      <c r="BK1905" s="5">
        <v>0</v>
      </c>
      <c r="BL1905" s="5">
        <v>183774.53</v>
      </c>
      <c r="BM1905" s="5">
        <v>0</v>
      </c>
      <c r="BN1905" s="5">
        <v>736.35</v>
      </c>
      <c r="BO1905" s="5">
        <v>0</v>
      </c>
      <c r="BP1905" s="5">
        <v>0</v>
      </c>
      <c r="BQ1905" s="5">
        <v>0</v>
      </c>
      <c r="BR1905" s="5">
        <v>0</v>
      </c>
      <c r="BS1905" s="5">
        <v>0</v>
      </c>
      <c r="BT1905" s="5">
        <v>0</v>
      </c>
      <c r="BU1905" s="5">
        <v>0</v>
      </c>
      <c r="BV1905" s="5">
        <v>0</v>
      </c>
      <c r="BW1905" s="5">
        <v>0</v>
      </c>
      <c r="BX1905" s="5">
        <v>566000</v>
      </c>
      <c r="BY1905" s="5">
        <v>0</v>
      </c>
      <c r="BZ1905" s="5">
        <v>0</v>
      </c>
      <c r="CA1905" s="5">
        <v>0</v>
      </c>
      <c r="CB1905" s="5">
        <v>0</v>
      </c>
      <c r="CC1905" s="5">
        <v>0</v>
      </c>
      <c r="CD1905" s="5">
        <v>0</v>
      </c>
      <c r="CE1905" s="24">
        <v>77843732.019999996</v>
      </c>
    </row>
    <row r="1906" spans="2:83" ht="14.5" thickTop="1" thickBot="1" x14ac:dyDescent="0.35">
      <c r="B1906" s="25" t="s">
        <v>3493</v>
      </c>
      <c r="C1906" s="26">
        <v>2</v>
      </c>
      <c r="D1906" s="26" t="s">
        <v>3521</v>
      </c>
      <c r="E1906" s="26">
        <v>3008115043</v>
      </c>
      <c r="F1906" s="25" t="s">
        <v>3522</v>
      </c>
      <c r="G1906" s="5">
        <v>0</v>
      </c>
      <c r="H1906" s="5">
        <v>219242.54</v>
      </c>
      <c r="I1906" s="5">
        <v>0</v>
      </c>
      <c r="J1906" s="5">
        <v>0</v>
      </c>
      <c r="K1906" s="5">
        <v>0</v>
      </c>
      <c r="L1906" s="5">
        <v>0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1242433.3700000001</v>
      </c>
      <c r="AC1906" s="5">
        <v>0</v>
      </c>
      <c r="AD1906" s="5">
        <v>492180.29</v>
      </c>
      <c r="AE1906" s="5">
        <v>0</v>
      </c>
      <c r="AF1906" s="5">
        <v>3.61</v>
      </c>
      <c r="AG1906" s="5">
        <v>0</v>
      </c>
      <c r="AH1906" s="5">
        <v>0</v>
      </c>
      <c r="AI1906" s="5">
        <v>0</v>
      </c>
      <c r="AJ1906" s="5">
        <v>0</v>
      </c>
      <c r="AK1906" s="5">
        <v>0</v>
      </c>
      <c r="AL1906" s="5">
        <v>0</v>
      </c>
      <c r="AM1906" s="5">
        <v>0</v>
      </c>
      <c r="AN1906" s="5">
        <v>0</v>
      </c>
      <c r="AO1906" s="5">
        <v>0</v>
      </c>
      <c r="AP1906" s="5">
        <v>0</v>
      </c>
      <c r="AQ1906" s="5">
        <v>0</v>
      </c>
      <c r="AR1906" s="5">
        <v>0</v>
      </c>
      <c r="AS1906" s="5">
        <v>0</v>
      </c>
      <c r="AT1906" s="5">
        <v>17330.8</v>
      </c>
      <c r="AU1906" s="5">
        <v>0</v>
      </c>
      <c r="AV1906" s="5">
        <v>0</v>
      </c>
      <c r="AW1906" s="5">
        <v>0</v>
      </c>
      <c r="AX1906" s="5">
        <v>0</v>
      </c>
      <c r="AY1906" s="5">
        <v>0</v>
      </c>
      <c r="AZ1906" s="5">
        <v>0</v>
      </c>
      <c r="BA1906" s="5">
        <v>0</v>
      </c>
      <c r="BB1906" s="5">
        <v>0</v>
      </c>
      <c r="BC1906" s="5">
        <v>0</v>
      </c>
      <c r="BD1906" s="5">
        <v>0</v>
      </c>
      <c r="BE1906" s="5">
        <v>0</v>
      </c>
      <c r="BF1906" s="5">
        <v>0</v>
      </c>
      <c r="BG1906" s="5">
        <v>0</v>
      </c>
      <c r="BH1906" s="5">
        <v>0</v>
      </c>
      <c r="BI1906" s="5">
        <v>0</v>
      </c>
      <c r="BJ1906" s="5">
        <v>0</v>
      </c>
      <c r="BK1906" s="5">
        <v>0</v>
      </c>
      <c r="BL1906" s="5">
        <v>0</v>
      </c>
      <c r="BM1906" s="5">
        <v>0</v>
      </c>
      <c r="BN1906" s="5">
        <v>59095.91</v>
      </c>
      <c r="BO1906" s="5">
        <v>0</v>
      </c>
      <c r="BP1906" s="5">
        <v>0</v>
      </c>
      <c r="BQ1906" s="5">
        <v>0</v>
      </c>
      <c r="BR1906" s="5">
        <v>0</v>
      </c>
      <c r="BS1906" s="5">
        <v>0</v>
      </c>
      <c r="BT1906" s="5">
        <v>0</v>
      </c>
      <c r="BU1906" s="5">
        <v>0</v>
      </c>
      <c r="BV1906" s="5">
        <v>0</v>
      </c>
      <c r="BW1906" s="5">
        <v>0</v>
      </c>
      <c r="BX1906" s="5">
        <v>112077.64</v>
      </c>
      <c r="BY1906" s="5">
        <v>0</v>
      </c>
      <c r="BZ1906" s="5">
        <v>0</v>
      </c>
      <c r="CA1906" s="5">
        <v>0</v>
      </c>
      <c r="CB1906" s="5">
        <v>0</v>
      </c>
      <c r="CC1906" s="5">
        <v>0</v>
      </c>
      <c r="CD1906" s="5">
        <v>0</v>
      </c>
      <c r="CE1906" s="24">
        <v>2142364.16</v>
      </c>
    </row>
    <row r="1907" spans="2:83" ht="14.5" thickTop="1" thickBot="1" x14ac:dyDescent="0.35">
      <c r="B1907" s="25" t="s">
        <v>3493</v>
      </c>
      <c r="C1907" s="26">
        <v>2</v>
      </c>
      <c r="D1907" s="26" t="s">
        <v>3924</v>
      </c>
      <c r="E1907" s="26">
        <v>3008103863</v>
      </c>
      <c r="F1907" s="25" t="s">
        <v>3925</v>
      </c>
      <c r="G1907" s="5">
        <v>0</v>
      </c>
      <c r="H1907" s="5">
        <v>591558.22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  <c r="AB1907" s="5">
        <v>1384645.4</v>
      </c>
      <c r="AC1907" s="5">
        <v>0</v>
      </c>
      <c r="AD1907" s="5">
        <v>393613.54</v>
      </c>
      <c r="AE1907" s="5">
        <v>0</v>
      </c>
      <c r="AF1907" s="5">
        <v>0</v>
      </c>
      <c r="AG1907" s="5">
        <v>0</v>
      </c>
      <c r="AH1907" s="5">
        <v>0</v>
      </c>
      <c r="AI1907" s="5">
        <v>0</v>
      </c>
      <c r="AJ1907" s="5">
        <v>0</v>
      </c>
      <c r="AK1907" s="5">
        <v>0</v>
      </c>
      <c r="AL1907" s="5">
        <v>0</v>
      </c>
      <c r="AM1907" s="5">
        <v>0</v>
      </c>
      <c r="AN1907" s="5">
        <v>0</v>
      </c>
      <c r="AO1907" s="5">
        <v>7000000</v>
      </c>
      <c r="AP1907" s="5">
        <v>0</v>
      </c>
      <c r="AQ1907" s="5">
        <v>0</v>
      </c>
      <c r="AR1907" s="5">
        <v>0</v>
      </c>
      <c r="AS1907" s="5">
        <v>0</v>
      </c>
      <c r="AT1907" s="5">
        <v>273690.93</v>
      </c>
      <c r="AU1907" s="5">
        <v>0</v>
      </c>
      <c r="AV1907" s="5">
        <v>0</v>
      </c>
      <c r="AW1907" s="5">
        <v>0</v>
      </c>
      <c r="AX1907" s="5">
        <v>0</v>
      </c>
      <c r="AY1907" s="5">
        <v>0</v>
      </c>
      <c r="AZ1907" s="5">
        <v>0</v>
      </c>
      <c r="BA1907" s="5">
        <v>0</v>
      </c>
      <c r="BB1907" s="5">
        <v>0</v>
      </c>
      <c r="BC1907" s="5">
        <v>0</v>
      </c>
      <c r="BD1907" s="5">
        <v>0</v>
      </c>
      <c r="BE1907" s="5">
        <v>0</v>
      </c>
      <c r="BF1907" s="5">
        <v>0</v>
      </c>
      <c r="BG1907" s="5">
        <v>0</v>
      </c>
      <c r="BH1907" s="5">
        <v>0</v>
      </c>
      <c r="BI1907" s="5">
        <v>0</v>
      </c>
      <c r="BJ1907" s="5">
        <v>0</v>
      </c>
      <c r="BK1907" s="5">
        <v>0</v>
      </c>
      <c r="BL1907" s="5">
        <v>0</v>
      </c>
      <c r="BM1907" s="5">
        <v>0</v>
      </c>
      <c r="BN1907" s="5">
        <v>301687.34999999998</v>
      </c>
      <c r="BO1907" s="5">
        <v>0</v>
      </c>
      <c r="BP1907" s="5">
        <v>0</v>
      </c>
      <c r="BQ1907" s="5">
        <v>0</v>
      </c>
      <c r="BR1907" s="5">
        <v>0</v>
      </c>
      <c r="BS1907" s="5">
        <v>0</v>
      </c>
      <c r="BT1907" s="5">
        <v>0</v>
      </c>
      <c r="BU1907" s="5">
        <v>0</v>
      </c>
      <c r="BV1907" s="5">
        <v>0</v>
      </c>
      <c r="BW1907" s="5">
        <v>0</v>
      </c>
      <c r="BX1907" s="5">
        <v>324.7</v>
      </c>
      <c r="BY1907" s="5">
        <v>0</v>
      </c>
      <c r="BZ1907" s="5">
        <v>0</v>
      </c>
      <c r="CA1907" s="5">
        <v>0</v>
      </c>
      <c r="CB1907" s="5">
        <v>0</v>
      </c>
      <c r="CC1907" s="5">
        <v>0</v>
      </c>
      <c r="CD1907" s="5">
        <v>0</v>
      </c>
      <c r="CE1907" s="24">
        <v>9945520.1399999987</v>
      </c>
    </row>
    <row r="1908" spans="2:83" ht="14.5" thickTop="1" thickBot="1" x14ac:dyDescent="0.35">
      <c r="B1908" s="25" t="s">
        <v>3493</v>
      </c>
      <c r="C1908" s="26">
        <v>2</v>
      </c>
      <c r="D1908" s="26" t="s">
        <v>3523</v>
      </c>
      <c r="E1908" s="26">
        <v>3008066975</v>
      </c>
      <c r="F1908" s="25" t="s">
        <v>3524</v>
      </c>
      <c r="G1908" s="5">
        <v>0</v>
      </c>
      <c r="H1908" s="5">
        <v>231465.17</v>
      </c>
      <c r="I1908" s="5">
        <v>0</v>
      </c>
      <c r="J1908" s="5">
        <v>0</v>
      </c>
      <c r="K1908" s="5">
        <v>0</v>
      </c>
      <c r="L1908" s="5">
        <v>0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  <c r="AB1908" s="5">
        <v>129529.97</v>
      </c>
      <c r="AC1908" s="5">
        <v>0</v>
      </c>
      <c r="AD1908" s="5">
        <v>2366234.25</v>
      </c>
      <c r="AE1908" s="5">
        <v>0</v>
      </c>
      <c r="AF1908" s="5">
        <v>328971.07</v>
      </c>
      <c r="AG1908" s="5">
        <v>0</v>
      </c>
      <c r="AH1908" s="5">
        <v>0</v>
      </c>
      <c r="AI1908" s="5">
        <v>0</v>
      </c>
      <c r="AJ1908" s="5">
        <v>0</v>
      </c>
      <c r="AK1908" s="5">
        <v>0</v>
      </c>
      <c r="AL1908" s="5">
        <v>0</v>
      </c>
      <c r="AM1908" s="5">
        <v>0</v>
      </c>
      <c r="AN1908" s="5">
        <v>0</v>
      </c>
      <c r="AO1908" s="5">
        <v>154869879.58000001</v>
      </c>
      <c r="AP1908" s="5">
        <v>40000</v>
      </c>
      <c r="AQ1908" s="5">
        <v>0</v>
      </c>
      <c r="AR1908" s="5">
        <v>0</v>
      </c>
      <c r="AS1908" s="5">
        <v>0</v>
      </c>
      <c r="AT1908" s="5">
        <v>47646.64</v>
      </c>
      <c r="AU1908" s="5">
        <v>0</v>
      </c>
      <c r="AV1908" s="5">
        <v>0</v>
      </c>
      <c r="AW1908" s="5">
        <v>0</v>
      </c>
      <c r="AX1908" s="5">
        <v>0</v>
      </c>
      <c r="AY1908" s="5">
        <v>0</v>
      </c>
      <c r="AZ1908" s="5">
        <v>0</v>
      </c>
      <c r="BA1908" s="5">
        <v>0</v>
      </c>
      <c r="BB1908" s="5">
        <v>0</v>
      </c>
      <c r="BC1908" s="5">
        <v>0</v>
      </c>
      <c r="BD1908" s="5">
        <v>0</v>
      </c>
      <c r="BE1908" s="5">
        <v>0</v>
      </c>
      <c r="BF1908" s="5">
        <v>0</v>
      </c>
      <c r="BG1908" s="5">
        <v>0</v>
      </c>
      <c r="BH1908" s="5">
        <v>0</v>
      </c>
      <c r="BI1908" s="5">
        <v>0</v>
      </c>
      <c r="BJ1908" s="5">
        <v>0</v>
      </c>
      <c r="BK1908" s="5">
        <v>0</v>
      </c>
      <c r="BL1908" s="5">
        <v>0</v>
      </c>
      <c r="BM1908" s="5">
        <v>0</v>
      </c>
      <c r="BN1908" s="5">
        <v>30604.400000000001</v>
      </c>
      <c r="BO1908" s="5">
        <v>0</v>
      </c>
      <c r="BP1908" s="5">
        <v>0</v>
      </c>
      <c r="BQ1908" s="5">
        <v>0</v>
      </c>
      <c r="BR1908" s="5">
        <v>0</v>
      </c>
      <c r="BS1908" s="5">
        <v>0</v>
      </c>
      <c r="BT1908" s="5">
        <v>0</v>
      </c>
      <c r="BU1908" s="5">
        <v>0</v>
      </c>
      <c r="BV1908" s="5">
        <v>0</v>
      </c>
      <c r="BW1908" s="5">
        <v>0</v>
      </c>
      <c r="BX1908" s="5">
        <v>93000</v>
      </c>
      <c r="BY1908" s="5">
        <v>0</v>
      </c>
      <c r="BZ1908" s="5">
        <v>0</v>
      </c>
      <c r="CA1908" s="5">
        <v>0</v>
      </c>
      <c r="CB1908" s="5">
        <v>0</v>
      </c>
      <c r="CC1908" s="5">
        <v>0</v>
      </c>
      <c r="CD1908" s="5">
        <v>0</v>
      </c>
      <c r="CE1908" s="24">
        <v>158137331.08000001</v>
      </c>
    </row>
    <row r="1909" spans="2:83" ht="14.5" thickTop="1" thickBot="1" x14ac:dyDescent="0.35">
      <c r="B1909" s="25" t="s">
        <v>3493</v>
      </c>
      <c r="C1909" s="26">
        <v>2</v>
      </c>
      <c r="D1909" s="26" t="s">
        <v>3902</v>
      </c>
      <c r="E1909" s="26">
        <v>3008104630</v>
      </c>
      <c r="F1909" s="25" t="s">
        <v>3903</v>
      </c>
      <c r="G1909" s="5">
        <v>0</v>
      </c>
      <c r="H1909" s="5">
        <v>35780.120000000003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  <c r="AB1909" s="5">
        <v>5851495.4800000004</v>
      </c>
      <c r="AC1909" s="5">
        <v>0</v>
      </c>
      <c r="AD1909" s="5">
        <v>969935.31</v>
      </c>
      <c r="AE1909" s="5">
        <v>0</v>
      </c>
      <c r="AF1909" s="5">
        <v>69</v>
      </c>
      <c r="AG1909" s="5">
        <v>0</v>
      </c>
      <c r="AH1909" s="5">
        <v>0</v>
      </c>
      <c r="AI1909" s="5">
        <v>0</v>
      </c>
      <c r="AJ1909" s="5">
        <v>0</v>
      </c>
      <c r="AK1909" s="5">
        <v>0</v>
      </c>
      <c r="AL1909" s="5">
        <v>0</v>
      </c>
      <c r="AM1909" s="5">
        <v>0</v>
      </c>
      <c r="AN1909" s="5">
        <v>0</v>
      </c>
      <c r="AO1909" s="5">
        <v>1651707.32</v>
      </c>
      <c r="AP1909" s="5">
        <v>0</v>
      </c>
      <c r="AQ1909" s="5">
        <v>0</v>
      </c>
      <c r="AR1909" s="5">
        <v>0</v>
      </c>
      <c r="AS1909" s="5">
        <v>0</v>
      </c>
      <c r="AT1909" s="5">
        <v>18050.41</v>
      </c>
      <c r="AU1909" s="5">
        <v>0</v>
      </c>
      <c r="AV1909" s="5">
        <v>0</v>
      </c>
      <c r="AW1909" s="5">
        <v>0</v>
      </c>
      <c r="AX1909" s="5">
        <v>0</v>
      </c>
      <c r="AY1909" s="5">
        <v>0</v>
      </c>
      <c r="AZ1909" s="5">
        <v>0</v>
      </c>
      <c r="BA1909" s="5">
        <v>0</v>
      </c>
      <c r="BB1909" s="5">
        <v>0</v>
      </c>
      <c r="BC1909" s="5">
        <v>0</v>
      </c>
      <c r="BD1909" s="5">
        <v>0</v>
      </c>
      <c r="BE1909" s="5">
        <v>0</v>
      </c>
      <c r="BF1909" s="5">
        <v>0</v>
      </c>
      <c r="BG1909" s="5">
        <v>0</v>
      </c>
      <c r="BH1909" s="5">
        <v>0</v>
      </c>
      <c r="BI1909" s="5">
        <v>0</v>
      </c>
      <c r="BJ1909" s="5">
        <v>0</v>
      </c>
      <c r="BK1909" s="5">
        <v>0</v>
      </c>
      <c r="BL1909" s="5">
        <v>5865</v>
      </c>
      <c r="BM1909" s="5">
        <v>0</v>
      </c>
      <c r="BN1909" s="5">
        <v>252904.02</v>
      </c>
      <c r="BO1909" s="5">
        <v>0</v>
      </c>
      <c r="BP1909" s="5">
        <v>0</v>
      </c>
      <c r="BQ1909" s="5">
        <v>0</v>
      </c>
      <c r="BR1909" s="5">
        <v>0</v>
      </c>
      <c r="BS1909" s="5">
        <v>0</v>
      </c>
      <c r="BT1909" s="5">
        <v>0</v>
      </c>
      <c r="BU1909" s="5">
        <v>0</v>
      </c>
      <c r="BV1909" s="5">
        <v>0</v>
      </c>
      <c r="BW1909" s="5">
        <v>0</v>
      </c>
      <c r="BX1909" s="5">
        <v>692152.39</v>
      </c>
      <c r="BY1909" s="5">
        <v>0</v>
      </c>
      <c r="BZ1909" s="5">
        <v>0</v>
      </c>
      <c r="CA1909" s="5">
        <v>0</v>
      </c>
      <c r="CB1909" s="5">
        <v>0</v>
      </c>
      <c r="CC1909" s="5">
        <v>0</v>
      </c>
      <c r="CD1909" s="5">
        <v>0</v>
      </c>
      <c r="CE1909" s="24">
        <v>9477959.0500000007</v>
      </c>
    </row>
    <row r="1910" spans="2:83" ht="14.5" thickTop="1" thickBot="1" x14ac:dyDescent="0.35">
      <c r="B1910" s="25" t="s">
        <v>3493</v>
      </c>
      <c r="C1910" s="26">
        <v>2</v>
      </c>
      <c r="D1910" s="26" t="s">
        <v>3525</v>
      </c>
      <c r="E1910" s="26">
        <v>3008084860</v>
      </c>
      <c r="F1910" s="25" t="s">
        <v>3526</v>
      </c>
      <c r="G1910" s="5">
        <v>0</v>
      </c>
      <c r="H1910" s="5">
        <v>668516.82999999996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v>473563.84</v>
      </c>
      <c r="AC1910" s="5">
        <v>0</v>
      </c>
      <c r="AD1910" s="5">
        <v>555875.80000000005</v>
      </c>
      <c r="AE1910" s="5">
        <v>0</v>
      </c>
      <c r="AF1910" s="5">
        <v>397501</v>
      </c>
      <c r="AG1910" s="5">
        <v>0</v>
      </c>
      <c r="AH1910" s="5">
        <v>0</v>
      </c>
      <c r="AI1910" s="5">
        <v>0</v>
      </c>
      <c r="AJ1910" s="5">
        <v>0</v>
      </c>
      <c r="AK1910" s="5">
        <v>0</v>
      </c>
      <c r="AL1910" s="5">
        <v>0</v>
      </c>
      <c r="AM1910" s="5">
        <v>0</v>
      </c>
      <c r="AN1910" s="5">
        <v>0</v>
      </c>
      <c r="AO1910" s="5">
        <v>0</v>
      </c>
      <c r="AP1910" s="5">
        <v>0</v>
      </c>
      <c r="AQ1910" s="5">
        <v>0</v>
      </c>
      <c r="AR1910" s="5">
        <v>0</v>
      </c>
      <c r="AS1910" s="5">
        <v>0</v>
      </c>
      <c r="AT1910" s="5">
        <v>438464.16</v>
      </c>
      <c r="AU1910" s="5">
        <v>0</v>
      </c>
      <c r="AV1910" s="5">
        <v>0</v>
      </c>
      <c r="AW1910" s="5">
        <v>0</v>
      </c>
      <c r="AX1910" s="5">
        <v>0</v>
      </c>
      <c r="AY1910" s="5">
        <v>0</v>
      </c>
      <c r="AZ1910" s="5">
        <v>0</v>
      </c>
      <c r="BA1910" s="5">
        <v>0</v>
      </c>
      <c r="BB1910" s="5">
        <v>0</v>
      </c>
      <c r="BC1910" s="5">
        <v>0</v>
      </c>
      <c r="BD1910" s="5">
        <v>0</v>
      </c>
      <c r="BE1910" s="5">
        <v>0</v>
      </c>
      <c r="BF1910" s="5">
        <v>0</v>
      </c>
      <c r="BG1910" s="5">
        <v>0</v>
      </c>
      <c r="BH1910" s="5">
        <v>0</v>
      </c>
      <c r="BI1910" s="5">
        <v>0</v>
      </c>
      <c r="BJ1910" s="5">
        <v>0</v>
      </c>
      <c r="BK1910" s="5">
        <v>0</v>
      </c>
      <c r="BL1910" s="5">
        <v>0</v>
      </c>
      <c r="BM1910" s="5">
        <v>0</v>
      </c>
      <c r="BN1910" s="5">
        <v>96022.53</v>
      </c>
      <c r="BO1910" s="5">
        <v>0</v>
      </c>
      <c r="BP1910" s="5">
        <v>0</v>
      </c>
      <c r="BQ1910" s="5">
        <v>0</v>
      </c>
      <c r="BR1910" s="5">
        <v>0</v>
      </c>
      <c r="BS1910" s="5">
        <v>0</v>
      </c>
      <c r="BT1910" s="5">
        <v>0</v>
      </c>
      <c r="BU1910" s="5">
        <v>0</v>
      </c>
      <c r="BV1910" s="5">
        <v>0</v>
      </c>
      <c r="BW1910" s="5">
        <v>0</v>
      </c>
      <c r="BX1910" s="5">
        <v>0</v>
      </c>
      <c r="BY1910" s="5">
        <v>0</v>
      </c>
      <c r="BZ1910" s="5">
        <v>0</v>
      </c>
      <c r="CA1910" s="5">
        <v>0</v>
      </c>
      <c r="CB1910" s="5">
        <v>0</v>
      </c>
      <c r="CC1910" s="5">
        <v>0</v>
      </c>
      <c r="CD1910" s="5">
        <v>0</v>
      </c>
      <c r="CE1910" s="24">
        <v>2629944.1599999997</v>
      </c>
    </row>
    <row r="1911" spans="2:83" ht="14.5" thickTop="1" thickBot="1" x14ac:dyDescent="0.35">
      <c r="B1911" s="25" t="s">
        <v>3493</v>
      </c>
      <c r="C1911" s="26">
        <v>2</v>
      </c>
      <c r="D1911" s="26" t="s">
        <v>3527</v>
      </c>
      <c r="E1911" s="26">
        <v>3008087548</v>
      </c>
      <c r="F1911" s="25" t="s">
        <v>3528</v>
      </c>
      <c r="G1911" s="5">
        <v>0</v>
      </c>
      <c r="H1911" s="5">
        <v>1394485.93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5546174.46</v>
      </c>
      <c r="AC1911" s="5">
        <v>0</v>
      </c>
      <c r="AD1911" s="5">
        <v>410793.21</v>
      </c>
      <c r="AE1911" s="5">
        <v>0</v>
      </c>
      <c r="AF1911" s="5">
        <v>0.15</v>
      </c>
      <c r="AG1911" s="5">
        <v>0</v>
      </c>
      <c r="AH1911" s="5">
        <v>0</v>
      </c>
      <c r="AI1911" s="5">
        <v>0</v>
      </c>
      <c r="AJ1911" s="5">
        <v>0</v>
      </c>
      <c r="AK1911" s="5">
        <v>0</v>
      </c>
      <c r="AL1911" s="5">
        <v>5512.51</v>
      </c>
      <c r="AM1911" s="5">
        <v>0</v>
      </c>
      <c r="AN1911" s="5">
        <v>0</v>
      </c>
      <c r="AO1911" s="5">
        <v>0</v>
      </c>
      <c r="AP1911" s="5">
        <v>0</v>
      </c>
      <c r="AQ1911" s="5">
        <v>0</v>
      </c>
      <c r="AR1911" s="5">
        <v>0</v>
      </c>
      <c r="AS1911" s="5">
        <v>0</v>
      </c>
      <c r="AT1911" s="5">
        <v>852.72</v>
      </c>
      <c r="AU1911" s="5">
        <v>0</v>
      </c>
      <c r="AV1911" s="5">
        <v>0</v>
      </c>
      <c r="AW1911" s="5">
        <v>0</v>
      </c>
      <c r="AX1911" s="5">
        <v>0</v>
      </c>
      <c r="AY1911" s="5">
        <v>0</v>
      </c>
      <c r="AZ1911" s="5">
        <v>0</v>
      </c>
      <c r="BA1911" s="5">
        <v>0</v>
      </c>
      <c r="BB1911" s="5">
        <v>0</v>
      </c>
      <c r="BC1911" s="5">
        <v>0</v>
      </c>
      <c r="BD1911" s="5">
        <v>0</v>
      </c>
      <c r="BE1911" s="5">
        <v>0</v>
      </c>
      <c r="BF1911" s="5">
        <v>0</v>
      </c>
      <c r="BG1911" s="5">
        <v>0</v>
      </c>
      <c r="BH1911" s="5">
        <v>0</v>
      </c>
      <c r="BI1911" s="5">
        <v>0</v>
      </c>
      <c r="BJ1911" s="5">
        <v>0</v>
      </c>
      <c r="BK1911" s="5">
        <v>0</v>
      </c>
      <c r="BL1911" s="5">
        <v>0</v>
      </c>
      <c r="BM1911" s="5">
        <v>0</v>
      </c>
      <c r="BN1911" s="5">
        <v>779629.59</v>
      </c>
      <c r="BO1911" s="5">
        <v>0</v>
      </c>
      <c r="BP1911" s="5">
        <v>0</v>
      </c>
      <c r="BQ1911" s="5">
        <v>0</v>
      </c>
      <c r="BR1911" s="5">
        <v>0</v>
      </c>
      <c r="BS1911" s="5">
        <v>0</v>
      </c>
      <c r="BT1911" s="5">
        <v>0</v>
      </c>
      <c r="BU1911" s="5">
        <v>0</v>
      </c>
      <c r="BV1911" s="5">
        <v>0</v>
      </c>
      <c r="BW1911" s="5">
        <v>0</v>
      </c>
      <c r="BX1911" s="5">
        <v>2437.92</v>
      </c>
      <c r="BY1911" s="5">
        <v>0</v>
      </c>
      <c r="BZ1911" s="5">
        <v>0</v>
      </c>
      <c r="CA1911" s="5">
        <v>0</v>
      </c>
      <c r="CB1911" s="5">
        <v>100000</v>
      </c>
      <c r="CC1911" s="5">
        <v>0</v>
      </c>
      <c r="CD1911" s="5">
        <v>0</v>
      </c>
      <c r="CE1911" s="24">
        <v>8239886.4899999993</v>
      </c>
    </row>
    <row r="1912" spans="2:83" ht="14.5" thickTop="1" thickBot="1" x14ac:dyDescent="0.35">
      <c r="B1912" s="25" t="s">
        <v>3493</v>
      </c>
      <c r="C1912" s="26">
        <v>2</v>
      </c>
      <c r="D1912" s="26" t="s">
        <v>3529</v>
      </c>
      <c r="E1912" s="26">
        <v>3008116907</v>
      </c>
      <c r="F1912" s="25" t="s">
        <v>3530</v>
      </c>
      <c r="G1912" s="5">
        <v>578894.19999999995</v>
      </c>
      <c r="H1912" s="5">
        <v>84257.87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3321410.97</v>
      </c>
      <c r="AB1912" s="5">
        <v>23435257.670000002</v>
      </c>
      <c r="AC1912" s="5">
        <v>0</v>
      </c>
      <c r="AD1912" s="5">
        <v>682630.68</v>
      </c>
      <c r="AE1912" s="5">
        <v>0</v>
      </c>
      <c r="AF1912" s="5">
        <v>0</v>
      </c>
      <c r="AG1912" s="5">
        <v>0</v>
      </c>
      <c r="AH1912" s="5">
        <v>0</v>
      </c>
      <c r="AI1912" s="5">
        <v>0</v>
      </c>
      <c r="AJ1912" s="5">
        <v>0</v>
      </c>
      <c r="AK1912" s="5">
        <v>0</v>
      </c>
      <c r="AL1912" s="5">
        <v>0</v>
      </c>
      <c r="AM1912" s="5">
        <v>0</v>
      </c>
      <c r="AN1912" s="5">
        <v>0</v>
      </c>
      <c r="AO1912" s="5">
        <v>0</v>
      </c>
      <c r="AP1912" s="5">
        <v>0</v>
      </c>
      <c r="AQ1912" s="5">
        <v>0</v>
      </c>
      <c r="AR1912" s="5">
        <v>0</v>
      </c>
      <c r="AS1912" s="5">
        <v>0</v>
      </c>
      <c r="AT1912" s="5">
        <v>16517.8</v>
      </c>
      <c r="AU1912" s="5">
        <v>0</v>
      </c>
      <c r="AV1912" s="5">
        <v>0</v>
      </c>
      <c r="AW1912" s="5">
        <v>0</v>
      </c>
      <c r="AX1912" s="5">
        <v>0</v>
      </c>
      <c r="AY1912" s="5">
        <v>0</v>
      </c>
      <c r="AZ1912" s="5">
        <v>0</v>
      </c>
      <c r="BA1912" s="5">
        <v>0</v>
      </c>
      <c r="BB1912" s="5">
        <v>0</v>
      </c>
      <c r="BC1912" s="5">
        <v>0</v>
      </c>
      <c r="BD1912" s="5">
        <v>0</v>
      </c>
      <c r="BE1912" s="5">
        <v>0</v>
      </c>
      <c r="BF1912" s="5">
        <v>0</v>
      </c>
      <c r="BG1912" s="5">
        <v>0</v>
      </c>
      <c r="BH1912" s="5">
        <v>0</v>
      </c>
      <c r="BI1912" s="5">
        <v>0</v>
      </c>
      <c r="BJ1912" s="5">
        <v>0</v>
      </c>
      <c r="BK1912" s="5">
        <v>0</v>
      </c>
      <c r="BL1912" s="5">
        <v>37633.339999999997</v>
      </c>
      <c r="BM1912" s="5">
        <v>0</v>
      </c>
      <c r="BN1912" s="5">
        <v>35930.160000000003</v>
      </c>
      <c r="BO1912" s="5">
        <v>0</v>
      </c>
      <c r="BP1912" s="5">
        <v>0</v>
      </c>
      <c r="BQ1912" s="5">
        <v>0</v>
      </c>
      <c r="BR1912" s="5">
        <v>0</v>
      </c>
      <c r="BS1912" s="5">
        <v>0</v>
      </c>
      <c r="BT1912" s="5">
        <v>0</v>
      </c>
      <c r="BU1912" s="5">
        <v>0</v>
      </c>
      <c r="BV1912" s="5">
        <v>0</v>
      </c>
      <c r="BW1912" s="5">
        <v>0</v>
      </c>
      <c r="BX1912" s="5">
        <v>256277.78</v>
      </c>
      <c r="BY1912" s="5">
        <v>0</v>
      </c>
      <c r="BZ1912" s="5">
        <v>0</v>
      </c>
      <c r="CA1912" s="5">
        <v>0</v>
      </c>
      <c r="CB1912" s="5">
        <v>0</v>
      </c>
      <c r="CC1912" s="5">
        <v>0</v>
      </c>
      <c r="CD1912" s="5">
        <v>0</v>
      </c>
      <c r="CE1912" s="24">
        <v>28448810.470000003</v>
      </c>
    </row>
    <row r="1913" spans="2:83" ht="14.5" thickTop="1" thickBot="1" x14ac:dyDescent="0.35">
      <c r="B1913" s="25" t="s">
        <v>3493</v>
      </c>
      <c r="C1913" s="26">
        <v>2</v>
      </c>
      <c r="D1913" s="26" t="s">
        <v>3531</v>
      </c>
      <c r="E1913" s="26">
        <v>3008149848</v>
      </c>
      <c r="F1913" s="25" t="s">
        <v>3532</v>
      </c>
      <c r="G1913" s="5">
        <v>0</v>
      </c>
      <c r="H1913" s="5">
        <v>1404848.68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2447602.94</v>
      </c>
      <c r="AC1913" s="5">
        <v>0</v>
      </c>
      <c r="AD1913" s="5">
        <v>350121.49</v>
      </c>
      <c r="AE1913" s="5">
        <v>0</v>
      </c>
      <c r="AF1913" s="5">
        <v>0</v>
      </c>
      <c r="AG1913" s="5">
        <v>0</v>
      </c>
      <c r="AH1913" s="5">
        <v>0</v>
      </c>
      <c r="AI1913" s="5">
        <v>0</v>
      </c>
      <c r="AJ1913" s="5">
        <v>0</v>
      </c>
      <c r="AK1913" s="5">
        <v>0</v>
      </c>
      <c r="AL1913" s="5">
        <v>0</v>
      </c>
      <c r="AM1913" s="5">
        <v>0</v>
      </c>
      <c r="AN1913" s="5">
        <v>0</v>
      </c>
      <c r="AO1913" s="5">
        <v>0</v>
      </c>
      <c r="AP1913" s="5">
        <v>0</v>
      </c>
      <c r="AQ1913" s="5">
        <v>0</v>
      </c>
      <c r="AR1913" s="5">
        <v>0</v>
      </c>
      <c r="AS1913" s="5">
        <v>0</v>
      </c>
      <c r="AT1913" s="5">
        <v>60699.32</v>
      </c>
      <c r="AU1913" s="5">
        <v>0</v>
      </c>
      <c r="AV1913" s="5">
        <v>0</v>
      </c>
      <c r="AW1913" s="5">
        <v>0</v>
      </c>
      <c r="AX1913" s="5">
        <v>0</v>
      </c>
      <c r="AY1913" s="5">
        <v>0</v>
      </c>
      <c r="AZ1913" s="5">
        <v>0</v>
      </c>
      <c r="BA1913" s="5">
        <v>0</v>
      </c>
      <c r="BB1913" s="5">
        <v>0</v>
      </c>
      <c r="BC1913" s="5">
        <v>0</v>
      </c>
      <c r="BD1913" s="5">
        <v>0</v>
      </c>
      <c r="BE1913" s="5">
        <v>0</v>
      </c>
      <c r="BF1913" s="5">
        <v>0</v>
      </c>
      <c r="BG1913" s="5">
        <v>0</v>
      </c>
      <c r="BH1913" s="5">
        <v>0</v>
      </c>
      <c r="BI1913" s="5">
        <v>0</v>
      </c>
      <c r="BJ1913" s="5">
        <v>0</v>
      </c>
      <c r="BK1913" s="5">
        <v>0</v>
      </c>
      <c r="BL1913" s="5">
        <v>0</v>
      </c>
      <c r="BM1913" s="5">
        <v>0</v>
      </c>
      <c r="BN1913" s="5">
        <v>267601.21000000002</v>
      </c>
      <c r="BO1913" s="5">
        <v>0</v>
      </c>
      <c r="BP1913" s="5">
        <v>0</v>
      </c>
      <c r="BQ1913" s="5">
        <v>0</v>
      </c>
      <c r="BR1913" s="5">
        <v>0</v>
      </c>
      <c r="BS1913" s="5">
        <v>0</v>
      </c>
      <c r="BT1913" s="5">
        <v>0</v>
      </c>
      <c r="BU1913" s="5">
        <v>0</v>
      </c>
      <c r="BV1913" s="5">
        <v>0</v>
      </c>
      <c r="BW1913" s="5">
        <v>0</v>
      </c>
      <c r="BX1913" s="5">
        <v>4713.78</v>
      </c>
      <c r="BY1913" s="5">
        <v>0</v>
      </c>
      <c r="BZ1913" s="5">
        <v>0</v>
      </c>
      <c r="CA1913" s="5">
        <v>0</v>
      </c>
      <c r="CB1913" s="5">
        <v>0</v>
      </c>
      <c r="CC1913" s="5">
        <v>0</v>
      </c>
      <c r="CD1913" s="5">
        <v>0</v>
      </c>
      <c r="CE1913" s="24">
        <v>4535587.4200000009</v>
      </c>
    </row>
    <row r="1914" spans="2:83" ht="14.5" thickTop="1" thickBot="1" x14ac:dyDescent="0.35">
      <c r="B1914" s="25" t="s">
        <v>3493</v>
      </c>
      <c r="C1914" s="26">
        <v>2</v>
      </c>
      <c r="D1914" s="26" t="s">
        <v>3533</v>
      </c>
      <c r="E1914" s="26">
        <v>3008113636</v>
      </c>
      <c r="F1914" s="25" t="s">
        <v>3534</v>
      </c>
      <c r="G1914" s="5">
        <v>0</v>
      </c>
      <c r="H1914" s="5">
        <v>160894.97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127631.08</v>
      </c>
      <c r="AC1914" s="5">
        <v>0</v>
      </c>
      <c r="AD1914" s="5">
        <v>575160.17000000004</v>
      </c>
      <c r="AE1914" s="5">
        <v>0</v>
      </c>
      <c r="AF1914" s="5">
        <v>0.08</v>
      </c>
      <c r="AG1914" s="5">
        <v>0</v>
      </c>
      <c r="AH1914" s="5">
        <v>0</v>
      </c>
      <c r="AI1914" s="5">
        <v>0</v>
      </c>
      <c r="AJ1914" s="5">
        <v>0</v>
      </c>
      <c r="AK1914" s="5">
        <v>0</v>
      </c>
      <c r="AL1914" s="5">
        <v>0</v>
      </c>
      <c r="AM1914" s="5">
        <v>0</v>
      </c>
      <c r="AN1914" s="5">
        <v>0</v>
      </c>
      <c r="AO1914" s="5">
        <v>0</v>
      </c>
      <c r="AP1914" s="5">
        <v>0</v>
      </c>
      <c r="AQ1914" s="5">
        <v>0</v>
      </c>
      <c r="AR1914" s="5">
        <v>0</v>
      </c>
      <c r="AS1914" s="5">
        <v>0</v>
      </c>
      <c r="AT1914" s="5">
        <v>82500.899999999994</v>
      </c>
      <c r="AU1914" s="5">
        <v>0</v>
      </c>
      <c r="AV1914" s="5">
        <v>0</v>
      </c>
      <c r="AW1914" s="5">
        <v>0</v>
      </c>
      <c r="AX1914" s="5">
        <v>0</v>
      </c>
      <c r="AY1914" s="5">
        <v>0</v>
      </c>
      <c r="AZ1914" s="5">
        <v>0</v>
      </c>
      <c r="BA1914" s="5">
        <v>0</v>
      </c>
      <c r="BB1914" s="5">
        <v>0</v>
      </c>
      <c r="BC1914" s="5">
        <v>0</v>
      </c>
      <c r="BD1914" s="5">
        <v>0</v>
      </c>
      <c r="BE1914" s="5">
        <v>0</v>
      </c>
      <c r="BF1914" s="5">
        <v>0</v>
      </c>
      <c r="BG1914" s="5">
        <v>0</v>
      </c>
      <c r="BH1914" s="5">
        <v>0</v>
      </c>
      <c r="BI1914" s="5">
        <v>0</v>
      </c>
      <c r="BJ1914" s="5">
        <v>0</v>
      </c>
      <c r="BK1914" s="5">
        <v>0</v>
      </c>
      <c r="BL1914" s="5">
        <v>0</v>
      </c>
      <c r="BM1914" s="5">
        <v>0</v>
      </c>
      <c r="BN1914" s="5">
        <v>131531.9</v>
      </c>
      <c r="BO1914" s="5">
        <v>0</v>
      </c>
      <c r="BP1914" s="5">
        <v>0</v>
      </c>
      <c r="BQ1914" s="5">
        <v>0</v>
      </c>
      <c r="BR1914" s="5">
        <v>0</v>
      </c>
      <c r="BS1914" s="5">
        <v>0</v>
      </c>
      <c r="BT1914" s="5">
        <v>0</v>
      </c>
      <c r="BU1914" s="5">
        <v>0</v>
      </c>
      <c r="BV1914" s="5">
        <v>0</v>
      </c>
      <c r="BW1914" s="5">
        <v>0</v>
      </c>
      <c r="BX1914" s="5">
        <v>17648.97</v>
      </c>
      <c r="BY1914" s="5">
        <v>0</v>
      </c>
      <c r="BZ1914" s="5">
        <v>0</v>
      </c>
      <c r="CA1914" s="5">
        <v>0</v>
      </c>
      <c r="CB1914" s="5">
        <v>0</v>
      </c>
      <c r="CC1914" s="5">
        <v>0</v>
      </c>
      <c r="CD1914" s="5">
        <v>0</v>
      </c>
      <c r="CE1914" s="24">
        <v>1095368.0699999998</v>
      </c>
    </row>
    <row r="1915" spans="2:83" ht="14.5" thickTop="1" thickBot="1" x14ac:dyDescent="0.35">
      <c r="B1915" s="25" t="s">
        <v>3493</v>
      </c>
      <c r="C1915" s="26">
        <v>2</v>
      </c>
      <c r="D1915" s="26" t="s">
        <v>3890</v>
      </c>
      <c r="E1915" s="26">
        <v>3008092610</v>
      </c>
      <c r="F1915" s="25" t="s">
        <v>3891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  <c r="AB1915" s="5">
        <v>916.56</v>
      </c>
      <c r="AC1915" s="5">
        <v>0</v>
      </c>
      <c r="AD1915" s="5">
        <v>492814.67</v>
      </c>
      <c r="AE1915" s="5">
        <v>0</v>
      </c>
      <c r="AF1915" s="5">
        <v>305.67</v>
      </c>
      <c r="AG1915" s="5">
        <v>0</v>
      </c>
      <c r="AH1915" s="5">
        <v>0</v>
      </c>
      <c r="AI1915" s="5">
        <v>0</v>
      </c>
      <c r="AJ1915" s="5">
        <v>0</v>
      </c>
      <c r="AK1915" s="5">
        <v>0</v>
      </c>
      <c r="AL1915" s="5">
        <v>0</v>
      </c>
      <c r="AM1915" s="5">
        <v>0</v>
      </c>
      <c r="AN1915" s="5">
        <v>0</v>
      </c>
      <c r="AO1915" s="5">
        <v>56163.85</v>
      </c>
      <c r="AP1915" s="5">
        <v>272.3</v>
      </c>
      <c r="AQ1915" s="5">
        <v>0</v>
      </c>
      <c r="AR1915" s="5">
        <v>0</v>
      </c>
      <c r="AS1915" s="5">
        <v>0</v>
      </c>
      <c r="AT1915" s="5">
        <v>51377.919999999998</v>
      </c>
      <c r="AU1915" s="5">
        <v>0</v>
      </c>
      <c r="AV1915" s="5">
        <v>0</v>
      </c>
      <c r="AW1915" s="5">
        <v>0</v>
      </c>
      <c r="AX1915" s="5">
        <v>0</v>
      </c>
      <c r="AY1915" s="5">
        <v>0</v>
      </c>
      <c r="AZ1915" s="5">
        <v>0</v>
      </c>
      <c r="BA1915" s="5">
        <v>0</v>
      </c>
      <c r="BB1915" s="5">
        <v>0</v>
      </c>
      <c r="BC1915" s="5">
        <v>0</v>
      </c>
      <c r="BD1915" s="5">
        <v>0</v>
      </c>
      <c r="BE1915" s="5">
        <v>0</v>
      </c>
      <c r="BF1915" s="5">
        <v>0</v>
      </c>
      <c r="BG1915" s="5">
        <v>0</v>
      </c>
      <c r="BH1915" s="5">
        <v>0</v>
      </c>
      <c r="BI1915" s="5">
        <v>0</v>
      </c>
      <c r="BJ1915" s="5">
        <v>0</v>
      </c>
      <c r="BK1915" s="5">
        <v>0</v>
      </c>
      <c r="BL1915" s="5">
        <v>0</v>
      </c>
      <c r="BM1915" s="5">
        <v>0</v>
      </c>
      <c r="BN1915" s="5">
        <v>33253.370000000003</v>
      </c>
      <c r="BO1915" s="5">
        <v>0</v>
      </c>
      <c r="BP1915" s="5">
        <v>0</v>
      </c>
      <c r="BQ1915" s="5">
        <v>0</v>
      </c>
      <c r="BR1915" s="5">
        <v>0</v>
      </c>
      <c r="BS1915" s="5">
        <v>0</v>
      </c>
      <c r="BT1915" s="5">
        <v>0</v>
      </c>
      <c r="BU1915" s="5">
        <v>0</v>
      </c>
      <c r="BV1915" s="5">
        <v>0</v>
      </c>
      <c r="BW1915" s="5">
        <v>0</v>
      </c>
      <c r="BX1915" s="5">
        <v>60.32</v>
      </c>
      <c r="BY1915" s="5">
        <v>0</v>
      </c>
      <c r="BZ1915" s="5">
        <v>0</v>
      </c>
      <c r="CA1915" s="5">
        <v>0</v>
      </c>
      <c r="CB1915" s="5">
        <v>0</v>
      </c>
      <c r="CC1915" s="5">
        <v>0</v>
      </c>
      <c r="CD1915" s="5">
        <v>0</v>
      </c>
      <c r="CE1915" s="24">
        <v>635164.66</v>
      </c>
    </row>
    <row r="1916" spans="2:83" ht="14.5" thickTop="1" thickBot="1" x14ac:dyDescent="0.35">
      <c r="B1916" s="25" t="s">
        <v>3493</v>
      </c>
      <c r="C1916" s="26">
        <v>2</v>
      </c>
      <c r="D1916" s="26" t="s">
        <v>3970</v>
      </c>
      <c r="E1916" s="26">
        <v>3008126529</v>
      </c>
      <c r="F1916" s="25" t="s">
        <v>3971</v>
      </c>
      <c r="G1916" s="5">
        <v>0</v>
      </c>
      <c r="H1916" s="5">
        <v>1348745.77</v>
      </c>
      <c r="I1916" s="5">
        <v>0</v>
      </c>
      <c r="J1916" s="5">
        <v>0</v>
      </c>
      <c r="K1916" s="5">
        <v>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0</v>
      </c>
      <c r="X1916" s="5">
        <v>0</v>
      </c>
      <c r="Y1916" s="5">
        <v>0</v>
      </c>
      <c r="Z1916" s="5">
        <v>0</v>
      </c>
      <c r="AA1916" s="5">
        <v>0</v>
      </c>
      <c r="AB1916" s="5">
        <v>2.12</v>
      </c>
      <c r="AC1916" s="5">
        <v>0</v>
      </c>
      <c r="AD1916" s="5">
        <v>270917.25</v>
      </c>
      <c r="AE1916" s="5">
        <v>0</v>
      </c>
      <c r="AF1916" s="5">
        <v>0</v>
      </c>
      <c r="AG1916" s="5">
        <v>0</v>
      </c>
      <c r="AH1916" s="5">
        <v>0</v>
      </c>
      <c r="AI1916" s="5">
        <v>0</v>
      </c>
      <c r="AJ1916" s="5">
        <v>0</v>
      </c>
      <c r="AK1916" s="5">
        <v>0</v>
      </c>
      <c r="AL1916" s="5">
        <v>0</v>
      </c>
      <c r="AM1916" s="5">
        <v>0</v>
      </c>
      <c r="AN1916" s="5">
        <v>0</v>
      </c>
      <c r="AO1916" s="5">
        <v>29097374.93</v>
      </c>
      <c r="AP1916" s="5">
        <v>0</v>
      </c>
      <c r="AQ1916" s="5">
        <v>0</v>
      </c>
      <c r="AR1916" s="5">
        <v>0</v>
      </c>
      <c r="AS1916" s="5">
        <v>0</v>
      </c>
      <c r="AT1916" s="5">
        <v>0</v>
      </c>
      <c r="AU1916" s="5">
        <v>0</v>
      </c>
      <c r="AV1916" s="5">
        <v>0</v>
      </c>
      <c r="AW1916" s="5">
        <v>0</v>
      </c>
      <c r="AX1916" s="5">
        <v>0</v>
      </c>
      <c r="AY1916" s="5">
        <v>0</v>
      </c>
      <c r="AZ1916" s="5">
        <v>0</v>
      </c>
      <c r="BA1916" s="5">
        <v>0</v>
      </c>
      <c r="BB1916" s="5">
        <v>0</v>
      </c>
      <c r="BC1916" s="5">
        <v>0</v>
      </c>
      <c r="BD1916" s="5">
        <v>0</v>
      </c>
      <c r="BE1916" s="5">
        <v>0</v>
      </c>
      <c r="BF1916" s="5">
        <v>0</v>
      </c>
      <c r="BG1916" s="5">
        <v>0</v>
      </c>
      <c r="BH1916" s="5">
        <v>0</v>
      </c>
      <c r="BI1916" s="5">
        <v>0</v>
      </c>
      <c r="BJ1916" s="5">
        <v>0</v>
      </c>
      <c r="BK1916" s="5">
        <v>0</v>
      </c>
      <c r="BL1916" s="5">
        <v>0</v>
      </c>
      <c r="BM1916" s="5">
        <v>0</v>
      </c>
      <c r="BN1916" s="5">
        <v>174165.51</v>
      </c>
      <c r="BO1916" s="5">
        <v>0</v>
      </c>
      <c r="BP1916" s="5">
        <v>0</v>
      </c>
      <c r="BQ1916" s="5">
        <v>0</v>
      </c>
      <c r="BR1916" s="5">
        <v>0</v>
      </c>
      <c r="BS1916" s="5">
        <v>0</v>
      </c>
      <c r="BT1916" s="5">
        <v>0</v>
      </c>
      <c r="BU1916" s="5">
        <v>0</v>
      </c>
      <c r="BV1916" s="5">
        <v>0</v>
      </c>
      <c r="BW1916" s="5">
        <v>0</v>
      </c>
      <c r="BX1916" s="5">
        <v>546594.85</v>
      </c>
      <c r="BY1916" s="5">
        <v>0</v>
      </c>
      <c r="BZ1916" s="5">
        <v>0</v>
      </c>
      <c r="CA1916" s="5">
        <v>0</v>
      </c>
      <c r="CB1916" s="5">
        <v>0</v>
      </c>
      <c r="CC1916" s="5">
        <v>0</v>
      </c>
      <c r="CD1916" s="5">
        <v>0</v>
      </c>
      <c r="CE1916" s="24">
        <v>31437800.430000003</v>
      </c>
    </row>
    <row r="1917" spans="2:83" ht="14.5" thickTop="1" thickBot="1" x14ac:dyDescent="0.35">
      <c r="B1917" s="25" t="s">
        <v>3493</v>
      </c>
      <c r="C1917" s="26">
        <v>2</v>
      </c>
      <c r="D1917" s="26" t="s">
        <v>3535</v>
      </c>
      <c r="E1917" s="26">
        <v>3008092775</v>
      </c>
      <c r="F1917" s="25" t="s">
        <v>3536</v>
      </c>
      <c r="G1917" s="5">
        <v>0</v>
      </c>
      <c r="H1917" s="5">
        <v>250074.3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415906.82</v>
      </c>
      <c r="AC1917" s="5">
        <v>0</v>
      </c>
      <c r="AD1917" s="5">
        <v>204598.48</v>
      </c>
      <c r="AE1917" s="5">
        <v>0</v>
      </c>
      <c r="AF1917" s="5">
        <v>0</v>
      </c>
      <c r="AG1917" s="5">
        <v>0</v>
      </c>
      <c r="AH1917" s="5">
        <v>0</v>
      </c>
      <c r="AI1917" s="5">
        <v>0</v>
      </c>
      <c r="AJ1917" s="5">
        <v>0</v>
      </c>
      <c r="AK1917" s="5">
        <v>0</v>
      </c>
      <c r="AL1917" s="5">
        <v>0</v>
      </c>
      <c r="AM1917" s="5">
        <v>0</v>
      </c>
      <c r="AN1917" s="5">
        <v>0</v>
      </c>
      <c r="AO1917" s="5">
        <v>0</v>
      </c>
      <c r="AP1917" s="5">
        <v>0</v>
      </c>
      <c r="AQ1917" s="5">
        <v>0</v>
      </c>
      <c r="AR1917" s="5">
        <v>0</v>
      </c>
      <c r="AS1917" s="5">
        <v>0</v>
      </c>
      <c r="AT1917" s="5">
        <v>19747.27</v>
      </c>
      <c r="AU1917" s="5">
        <v>0</v>
      </c>
      <c r="AV1917" s="5">
        <v>0</v>
      </c>
      <c r="AW1917" s="5">
        <v>0</v>
      </c>
      <c r="AX1917" s="5">
        <v>0</v>
      </c>
      <c r="AY1917" s="5">
        <v>0</v>
      </c>
      <c r="AZ1917" s="5">
        <v>0</v>
      </c>
      <c r="BA1917" s="5">
        <v>0</v>
      </c>
      <c r="BB1917" s="5">
        <v>0</v>
      </c>
      <c r="BC1917" s="5">
        <v>0</v>
      </c>
      <c r="BD1917" s="5">
        <v>0</v>
      </c>
      <c r="BE1917" s="5">
        <v>0</v>
      </c>
      <c r="BF1917" s="5">
        <v>0</v>
      </c>
      <c r="BG1917" s="5">
        <v>0</v>
      </c>
      <c r="BH1917" s="5">
        <v>0</v>
      </c>
      <c r="BI1917" s="5">
        <v>0</v>
      </c>
      <c r="BJ1917" s="5">
        <v>0</v>
      </c>
      <c r="BK1917" s="5">
        <v>0</v>
      </c>
      <c r="BL1917" s="5">
        <v>0</v>
      </c>
      <c r="BM1917" s="5">
        <v>0</v>
      </c>
      <c r="BN1917" s="5">
        <v>119102.98</v>
      </c>
      <c r="BO1917" s="5">
        <v>0</v>
      </c>
      <c r="BP1917" s="5">
        <v>0</v>
      </c>
      <c r="BQ1917" s="5">
        <v>0</v>
      </c>
      <c r="BR1917" s="5">
        <v>0</v>
      </c>
      <c r="BS1917" s="5">
        <v>0</v>
      </c>
      <c r="BT1917" s="5">
        <v>0</v>
      </c>
      <c r="BU1917" s="5">
        <v>0</v>
      </c>
      <c r="BV1917" s="5">
        <v>0</v>
      </c>
      <c r="BW1917" s="5">
        <v>0</v>
      </c>
      <c r="BX1917" s="5">
        <v>4.1100000000000003</v>
      </c>
      <c r="BY1917" s="5">
        <v>0</v>
      </c>
      <c r="BZ1917" s="5">
        <v>0</v>
      </c>
      <c r="CA1917" s="5">
        <v>0</v>
      </c>
      <c r="CB1917" s="5">
        <v>0</v>
      </c>
      <c r="CC1917" s="5">
        <v>0</v>
      </c>
      <c r="CD1917" s="5">
        <v>0</v>
      </c>
      <c r="CE1917" s="24">
        <v>1009433.96</v>
      </c>
    </row>
    <row r="1918" spans="2:83" ht="14.5" thickTop="1" thickBot="1" x14ac:dyDescent="0.35">
      <c r="B1918" s="25" t="s">
        <v>3493</v>
      </c>
      <c r="C1918" s="26">
        <v>2</v>
      </c>
      <c r="D1918" s="26" t="s">
        <v>3947</v>
      </c>
      <c r="E1918" s="26">
        <v>3008678925</v>
      </c>
      <c r="F1918" s="25" t="s">
        <v>3948</v>
      </c>
      <c r="G1918" s="5">
        <v>0</v>
      </c>
      <c r="H1918" s="5">
        <v>661111.12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15468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5">
        <v>35732.85</v>
      </c>
      <c r="AA1918" s="5">
        <v>0</v>
      </c>
      <c r="AB1918" s="5">
        <v>10622000.76</v>
      </c>
      <c r="AC1918" s="5">
        <v>0</v>
      </c>
      <c r="AD1918" s="5">
        <v>876834.12</v>
      </c>
      <c r="AE1918" s="5">
        <v>0</v>
      </c>
      <c r="AF1918" s="5">
        <v>45757.65</v>
      </c>
      <c r="AG1918" s="5">
        <v>0</v>
      </c>
      <c r="AH1918" s="5">
        <v>0</v>
      </c>
      <c r="AI1918" s="5">
        <v>0</v>
      </c>
      <c r="AJ1918" s="5">
        <v>1.1599999999999999</v>
      </c>
      <c r="AK1918" s="5">
        <v>0</v>
      </c>
      <c r="AL1918" s="5">
        <v>0</v>
      </c>
      <c r="AM1918" s="5">
        <v>0</v>
      </c>
      <c r="AN1918" s="5">
        <v>0</v>
      </c>
      <c r="AO1918" s="5">
        <v>0</v>
      </c>
      <c r="AP1918" s="5">
        <v>29650</v>
      </c>
      <c r="AQ1918" s="5">
        <v>0</v>
      </c>
      <c r="AR1918" s="5">
        <v>0</v>
      </c>
      <c r="AS1918" s="5">
        <v>0</v>
      </c>
      <c r="AT1918" s="5">
        <v>500848.71</v>
      </c>
      <c r="AU1918" s="5">
        <v>0</v>
      </c>
      <c r="AV1918" s="5">
        <v>0</v>
      </c>
      <c r="AW1918" s="5">
        <v>0</v>
      </c>
      <c r="AX1918" s="5">
        <v>0</v>
      </c>
      <c r="AY1918" s="5">
        <v>0</v>
      </c>
      <c r="AZ1918" s="5">
        <v>0</v>
      </c>
      <c r="BA1918" s="5">
        <v>0</v>
      </c>
      <c r="BB1918" s="5">
        <v>0</v>
      </c>
      <c r="BC1918" s="5">
        <v>0</v>
      </c>
      <c r="BD1918" s="5">
        <v>0</v>
      </c>
      <c r="BE1918" s="5">
        <v>0</v>
      </c>
      <c r="BF1918" s="5">
        <v>0</v>
      </c>
      <c r="BG1918" s="5">
        <v>0</v>
      </c>
      <c r="BH1918" s="5">
        <v>0</v>
      </c>
      <c r="BI1918" s="5">
        <v>0</v>
      </c>
      <c r="BJ1918" s="5">
        <v>0</v>
      </c>
      <c r="BK1918" s="5">
        <v>0</v>
      </c>
      <c r="BL1918" s="5">
        <v>0</v>
      </c>
      <c r="BM1918" s="5">
        <v>0</v>
      </c>
      <c r="BN1918" s="5">
        <v>507788.66</v>
      </c>
      <c r="BO1918" s="5">
        <v>0</v>
      </c>
      <c r="BP1918" s="5">
        <v>0</v>
      </c>
      <c r="BQ1918" s="5">
        <v>0</v>
      </c>
      <c r="BR1918" s="5">
        <v>0</v>
      </c>
      <c r="BS1918" s="5">
        <v>0</v>
      </c>
      <c r="BT1918" s="5">
        <v>0</v>
      </c>
      <c r="BU1918" s="5">
        <v>0</v>
      </c>
      <c r="BV1918" s="5">
        <v>0</v>
      </c>
      <c r="BW1918" s="5">
        <v>0</v>
      </c>
      <c r="BX1918" s="5">
        <v>97426.17</v>
      </c>
      <c r="BY1918" s="5">
        <v>0</v>
      </c>
      <c r="BZ1918" s="5">
        <v>0</v>
      </c>
      <c r="CA1918" s="5">
        <v>0</v>
      </c>
      <c r="CB1918" s="5">
        <v>0</v>
      </c>
      <c r="CC1918" s="5">
        <v>0</v>
      </c>
      <c r="CD1918" s="5">
        <v>0</v>
      </c>
      <c r="CE1918" s="24">
        <v>13392619.200000001</v>
      </c>
    </row>
    <row r="1919" spans="2:83" ht="14.5" thickTop="1" thickBot="1" x14ac:dyDescent="0.35">
      <c r="B1919" s="25" t="s">
        <v>3493</v>
      </c>
      <c r="C1919" s="26">
        <v>2</v>
      </c>
      <c r="D1919" s="26" t="s">
        <v>3537</v>
      </c>
      <c r="E1919" s="26">
        <v>3008168462</v>
      </c>
      <c r="F1919" s="25" t="s">
        <v>3538</v>
      </c>
      <c r="G1919" s="5">
        <v>0</v>
      </c>
      <c r="H1919" s="5">
        <v>527816.47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5">
        <v>5504606.5999999996</v>
      </c>
      <c r="AC1919" s="5">
        <v>0</v>
      </c>
      <c r="AD1919" s="5">
        <v>1291998.5900000001</v>
      </c>
      <c r="AE1919" s="5">
        <v>0</v>
      </c>
      <c r="AF1919" s="5">
        <v>0</v>
      </c>
      <c r="AG1919" s="5">
        <v>0</v>
      </c>
      <c r="AH1919" s="5">
        <v>0</v>
      </c>
      <c r="AI1919" s="5">
        <v>0</v>
      </c>
      <c r="AJ1919" s="5">
        <v>0</v>
      </c>
      <c r="AK1919" s="5">
        <v>0</v>
      </c>
      <c r="AL1919" s="5">
        <v>0</v>
      </c>
      <c r="AM1919" s="5">
        <v>0</v>
      </c>
      <c r="AN1919" s="5">
        <v>0</v>
      </c>
      <c r="AO1919" s="5">
        <v>0</v>
      </c>
      <c r="AP1919" s="5">
        <v>0</v>
      </c>
      <c r="AQ1919" s="5">
        <v>0</v>
      </c>
      <c r="AR1919" s="5">
        <v>0</v>
      </c>
      <c r="AS1919" s="5">
        <v>0</v>
      </c>
      <c r="AT1919" s="5">
        <v>0</v>
      </c>
      <c r="AU1919" s="5">
        <v>0</v>
      </c>
      <c r="AV1919" s="5">
        <v>0</v>
      </c>
      <c r="AW1919" s="5">
        <v>0</v>
      </c>
      <c r="AX1919" s="5">
        <v>0</v>
      </c>
      <c r="AY1919" s="5">
        <v>0</v>
      </c>
      <c r="AZ1919" s="5">
        <v>0</v>
      </c>
      <c r="BA1919" s="5">
        <v>0</v>
      </c>
      <c r="BB1919" s="5">
        <v>0</v>
      </c>
      <c r="BC1919" s="5">
        <v>0</v>
      </c>
      <c r="BD1919" s="5">
        <v>0</v>
      </c>
      <c r="BE1919" s="5">
        <v>0</v>
      </c>
      <c r="BF1919" s="5">
        <v>0</v>
      </c>
      <c r="BG1919" s="5">
        <v>0</v>
      </c>
      <c r="BH1919" s="5">
        <v>0</v>
      </c>
      <c r="BI1919" s="5">
        <v>0</v>
      </c>
      <c r="BJ1919" s="5">
        <v>0</v>
      </c>
      <c r="BK1919" s="5">
        <v>0</v>
      </c>
      <c r="BL1919" s="5">
        <v>0</v>
      </c>
      <c r="BM1919" s="5">
        <v>0</v>
      </c>
      <c r="BN1919" s="5">
        <v>837421.19</v>
      </c>
      <c r="BO1919" s="5">
        <v>0</v>
      </c>
      <c r="BP1919" s="5">
        <v>0</v>
      </c>
      <c r="BQ1919" s="5">
        <v>0</v>
      </c>
      <c r="BR1919" s="5">
        <v>0</v>
      </c>
      <c r="BS1919" s="5">
        <v>0</v>
      </c>
      <c r="BT1919" s="5">
        <v>0</v>
      </c>
      <c r="BU1919" s="5">
        <v>0</v>
      </c>
      <c r="BV1919" s="5">
        <v>0</v>
      </c>
      <c r="BW1919" s="5">
        <v>0</v>
      </c>
      <c r="BX1919" s="5">
        <v>0</v>
      </c>
      <c r="BY1919" s="5">
        <v>0</v>
      </c>
      <c r="BZ1919" s="5">
        <v>0</v>
      </c>
      <c r="CA1919" s="5">
        <v>0</v>
      </c>
      <c r="CB1919" s="5">
        <v>0</v>
      </c>
      <c r="CC1919" s="5">
        <v>0</v>
      </c>
      <c r="CD1919" s="5">
        <v>0</v>
      </c>
      <c r="CE1919" s="24">
        <v>8161842.8499999996</v>
      </c>
    </row>
    <row r="1920" spans="2:83" ht="14.5" thickTop="1" thickBot="1" x14ac:dyDescent="0.35">
      <c r="B1920" s="25" t="s">
        <v>3493</v>
      </c>
      <c r="C1920" s="26">
        <v>2</v>
      </c>
      <c r="D1920" s="26" t="s">
        <v>3539</v>
      </c>
      <c r="E1920" s="26">
        <v>3008112940</v>
      </c>
      <c r="F1920" s="25" t="s">
        <v>3540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334.89</v>
      </c>
      <c r="AC1920" s="5">
        <v>0</v>
      </c>
      <c r="AD1920" s="5">
        <v>634346.78</v>
      </c>
      <c r="AE1920" s="5">
        <v>0</v>
      </c>
      <c r="AF1920" s="5">
        <v>0</v>
      </c>
      <c r="AG1920" s="5">
        <v>0</v>
      </c>
      <c r="AH1920" s="5">
        <v>0</v>
      </c>
      <c r="AI1920" s="5">
        <v>0</v>
      </c>
      <c r="AJ1920" s="5">
        <v>0</v>
      </c>
      <c r="AK1920" s="5">
        <v>0</v>
      </c>
      <c r="AL1920" s="5">
        <v>0</v>
      </c>
      <c r="AM1920" s="5">
        <v>0</v>
      </c>
      <c r="AN1920" s="5">
        <v>0</v>
      </c>
      <c r="AO1920" s="5">
        <v>0</v>
      </c>
      <c r="AP1920" s="5">
        <v>335.09</v>
      </c>
      <c r="AQ1920" s="5">
        <v>0</v>
      </c>
      <c r="AR1920" s="5">
        <v>0</v>
      </c>
      <c r="AS1920" s="5">
        <v>0</v>
      </c>
      <c r="AT1920" s="5">
        <v>51292.85</v>
      </c>
      <c r="AU1920" s="5">
        <v>0</v>
      </c>
      <c r="AV1920" s="5">
        <v>0</v>
      </c>
      <c r="AW1920" s="5">
        <v>0</v>
      </c>
      <c r="AX1920" s="5">
        <v>0</v>
      </c>
      <c r="AY1920" s="5">
        <v>0</v>
      </c>
      <c r="AZ1920" s="5">
        <v>0</v>
      </c>
      <c r="BA1920" s="5">
        <v>0</v>
      </c>
      <c r="BB1920" s="5">
        <v>0</v>
      </c>
      <c r="BC1920" s="5">
        <v>0</v>
      </c>
      <c r="BD1920" s="5">
        <v>0</v>
      </c>
      <c r="BE1920" s="5">
        <v>0</v>
      </c>
      <c r="BF1920" s="5">
        <v>0</v>
      </c>
      <c r="BG1920" s="5">
        <v>0</v>
      </c>
      <c r="BH1920" s="5">
        <v>0</v>
      </c>
      <c r="BI1920" s="5">
        <v>0</v>
      </c>
      <c r="BJ1920" s="5">
        <v>0</v>
      </c>
      <c r="BK1920" s="5">
        <v>0</v>
      </c>
      <c r="BL1920" s="5">
        <v>0</v>
      </c>
      <c r="BM1920" s="5">
        <v>0</v>
      </c>
      <c r="BN1920" s="5">
        <v>75004.509999999995</v>
      </c>
      <c r="BO1920" s="5">
        <v>0</v>
      </c>
      <c r="BP1920" s="5">
        <v>0</v>
      </c>
      <c r="BQ1920" s="5">
        <v>0</v>
      </c>
      <c r="BR1920" s="5">
        <v>0</v>
      </c>
      <c r="BS1920" s="5">
        <v>0</v>
      </c>
      <c r="BT1920" s="5">
        <v>0</v>
      </c>
      <c r="BU1920" s="5">
        <v>0</v>
      </c>
      <c r="BV1920" s="5">
        <v>0</v>
      </c>
      <c r="BW1920" s="5">
        <v>0</v>
      </c>
      <c r="BX1920" s="5">
        <v>238924.3</v>
      </c>
      <c r="BY1920" s="5">
        <v>0</v>
      </c>
      <c r="BZ1920" s="5">
        <v>0</v>
      </c>
      <c r="CA1920" s="5">
        <v>0</v>
      </c>
      <c r="CB1920" s="5">
        <v>0</v>
      </c>
      <c r="CC1920" s="5">
        <v>0</v>
      </c>
      <c r="CD1920" s="5">
        <v>0</v>
      </c>
      <c r="CE1920" s="24">
        <v>1000238.4199999999</v>
      </c>
    </row>
    <row r="1921" spans="2:83" ht="14.5" thickTop="1" thickBot="1" x14ac:dyDescent="0.35">
      <c r="B1921" s="25" t="s">
        <v>3493</v>
      </c>
      <c r="C1921" s="26">
        <v>2</v>
      </c>
      <c r="D1921" s="26" t="s">
        <v>3976</v>
      </c>
      <c r="E1921" s="26">
        <v>3008098638</v>
      </c>
      <c r="F1921" s="25" t="s">
        <v>3977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1.64</v>
      </c>
      <c r="AC1921" s="5">
        <v>0</v>
      </c>
      <c r="AD1921" s="5">
        <v>1061650.95</v>
      </c>
      <c r="AE1921" s="5">
        <v>0</v>
      </c>
      <c r="AF1921" s="5">
        <v>10552.5</v>
      </c>
      <c r="AG1921" s="5">
        <v>0</v>
      </c>
      <c r="AH1921" s="5">
        <v>0</v>
      </c>
      <c r="AI1921" s="5">
        <v>0</v>
      </c>
      <c r="AJ1921" s="5">
        <v>0</v>
      </c>
      <c r="AK1921" s="5">
        <v>0</v>
      </c>
      <c r="AL1921" s="5">
        <v>0</v>
      </c>
      <c r="AM1921" s="5">
        <v>0</v>
      </c>
      <c r="AN1921" s="5">
        <v>0</v>
      </c>
      <c r="AO1921" s="5">
        <v>25669052.25</v>
      </c>
      <c r="AP1921" s="5">
        <v>0</v>
      </c>
      <c r="AQ1921" s="5">
        <v>0</v>
      </c>
      <c r="AR1921" s="5">
        <v>0</v>
      </c>
      <c r="AS1921" s="5">
        <v>0</v>
      </c>
      <c r="AT1921" s="5">
        <v>0</v>
      </c>
      <c r="AU1921" s="5">
        <v>0</v>
      </c>
      <c r="AV1921" s="5">
        <v>0</v>
      </c>
      <c r="AW1921" s="5">
        <v>0</v>
      </c>
      <c r="AX1921" s="5">
        <v>0</v>
      </c>
      <c r="AY1921" s="5">
        <v>0</v>
      </c>
      <c r="AZ1921" s="5">
        <v>0</v>
      </c>
      <c r="BA1921" s="5">
        <v>0</v>
      </c>
      <c r="BB1921" s="5">
        <v>0</v>
      </c>
      <c r="BC1921" s="5">
        <v>0</v>
      </c>
      <c r="BD1921" s="5">
        <v>0</v>
      </c>
      <c r="BE1921" s="5">
        <v>0</v>
      </c>
      <c r="BF1921" s="5">
        <v>0</v>
      </c>
      <c r="BG1921" s="5">
        <v>0</v>
      </c>
      <c r="BH1921" s="5">
        <v>0</v>
      </c>
      <c r="BI1921" s="5">
        <v>0</v>
      </c>
      <c r="BJ1921" s="5">
        <v>0</v>
      </c>
      <c r="BK1921" s="5">
        <v>0</v>
      </c>
      <c r="BL1921" s="5">
        <v>0</v>
      </c>
      <c r="BM1921" s="5">
        <v>0</v>
      </c>
      <c r="BN1921" s="5">
        <v>11529.94</v>
      </c>
      <c r="BO1921" s="5">
        <v>0</v>
      </c>
      <c r="BP1921" s="5">
        <v>0</v>
      </c>
      <c r="BQ1921" s="5">
        <v>0</v>
      </c>
      <c r="BR1921" s="5">
        <v>0</v>
      </c>
      <c r="BS1921" s="5">
        <v>0</v>
      </c>
      <c r="BT1921" s="5">
        <v>0</v>
      </c>
      <c r="BU1921" s="5">
        <v>0</v>
      </c>
      <c r="BV1921" s="5">
        <v>0</v>
      </c>
      <c r="BW1921" s="5">
        <v>0</v>
      </c>
      <c r="BX1921" s="5">
        <v>3551.1</v>
      </c>
      <c r="BY1921" s="5">
        <v>0</v>
      </c>
      <c r="BZ1921" s="5">
        <v>0</v>
      </c>
      <c r="CA1921" s="5">
        <v>0</v>
      </c>
      <c r="CB1921" s="5">
        <v>0</v>
      </c>
      <c r="CC1921" s="5">
        <v>0</v>
      </c>
      <c r="CD1921" s="5">
        <v>0</v>
      </c>
      <c r="CE1921" s="24">
        <v>26756338.380000003</v>
      </c>
    </row>
    <row r="1922" spans="2:83" ht="14.5" thickTop="1" thickBot="1" x14ac:dyDescent="0.35">
      <c r="B1922" s="25" t="s">
        <v>3493</v>
      </c>
      <c r="C1922" s="26">
        <v>2</v>
      </c>
      <c r="D1922" s="26" t="s">
        <v>3541</v>
      </c>
      <c r="E1922" s="26">
        <v>3008109341</v>
      </c>
      <c r="F1922" s="25" t="s">
        <v>3542</v>
      </c>
      <c r="G1922" s="5">
        <v>0</v>
      </c>
      <c r="H1922" s="5">
        <v>126652.31</v>
      </c>
      <c r="I1922" s="5">
        <v>0</v>
      </c>
      <c r="J1922" s="5">
        <v>0</v>
      </c>
      <c r="K1922" s="5">
        <v>0</v>
      </c>
      <c r="L1922" s="5">
        <v>0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549.20000000000005</v>
      </c>
      <c r="AC1922" s="5">
        <v>0</v>
      </c>
      <c r="AD1922" s="5">
        <v>94771.86</v>
      </c>
      <c r="AE1922" s="5">
        <v>0</v>
      </c>
      <c r="AF1922" s="5">
        <v>0</v>
      </c>
      <c r="AG1922" s="5">
        <v>0</v>
      </c>
      <c r="AH1922" s="5">
        <v>0</v>
      </c>
      <c r="AI1922" s="5">
        <v>0</v>
      </c>
      <c r="AJ1922" s="5">
        <v>0</v>
      </c>
      <c r="AK1922" s="5">
        <v>0</v>
      </c>
      <c r="AL1922" s="5">
        <v>0</v>
      </c>
      <c r="AM1922" s="5">
        <v>0</v>
      </c>
      <c r="AN1922" s="5">
        <v>0</v>
      </c>
      <c r="AO1922" s="5">
        <v>0</v>
      </c>
      <c r="AP1922" s="5">
        <v>0</v>
      </c>
      <c r="AQ1922" s="5">
        <v>0</v>
      </c>
      <c r="AR1922" s="5">
        <v>0</v>
      </c>
      <c r="AS1922" s="5">
        <v>0</v>
      </c>
      <c r="AT1922" s="5">
        <v>14540.77</v>
      </c>
      <c r="AU1922" s="5">
        <v>0</v>
      </c>
      <c r="AV1922" s="5">
        <v>0</v>
      </c>
      <c r="AW1922" s="5">
        <v>0</v>
      </c>
      <c r="AX1922" s="5">
        <v>0</v>
      </c>
      <c r="AY1922" s="5">
        <v>0</v>
      </c>
      <c r="AZ1922" s="5">
        <v>0</v>
      </c>
      <c r="BA1922" s="5">
        <v>0</v>
      </c>
      <c r="BB1922" s="5">
        <v>0</v>
      </c>
      <c r="BC1922" s="5">
        <v>0</v>
      </c>
      <c r="BD1922" s="5">
        <v>0</v>
      </c>
      <c r="BE1922" s="5">
        <v>0</v>
      </c>
      <c r="BF1922" s="5">
        <v>0</v>
      </c>
      <c r="BG1922" s="5">
        <v>0</v>
      </c>
      <c r="BH1922" s="5">
        <v>0</v>
      </c>
      <c r="BI1922" s="5">
        <v>0</v>
      </c>
      <c r="BJ1922" s="5">
        <v>0</v>
      </c>
      <c r="BK1922" s="5">
        <v>0</v>
      </c>
      <c r="BL1922" s="5">
        <v>0</v>
      </c>
      <c r="BM1922" s="5">
        <v>0</v>
      </c>
      <c r="BN1922" s="5">
        <v>37923.120000000003</v>
      </c>
      <c r="BO1922" s="5">
        <v>0</v>
      </c>
      <c r="BP1922" s="5">
        <v>0</v>
      </c>
      <c r="BQ1922" s="5">
        <v>0</v>
      </c>
      <c r="BR1922" s="5">
        <v>0</v>
      </c>
      <c r="BS1922" s="5">
        <v>0</v>
      </c>
      <c r="BT1922" s="5">
        <v>0</v>
      </c>
      <c r="BU1922" s="5">
        <v>0</v>
      </c>
      <c r="BV1922" s="5">
        <v>0</v>
      </c>
      <c r="BW1922" s="5">
        <v>0</v>
      </c>
      <c r="BX1922" s="5">
        <v>2093.34</v>
      </c>
      <c r="BY1922" s="5">
        <v>0</v>
      </c>
      <c r="BZ1922" s="5">
        <v>0</v>
      </c>
      <c r="CA1922" s="5">
        <v>0</v>
      </c>
      <c r="CB1922" s="5">
        <v>681556.62</v>
      </c>
      <c r="CC1922" s="5">
        <v>0</v>
      </c>
      <c r="CD1922" s="5">
        <v>50000</v>
      </c>
      <c r="CE1922" s="24">
        <v>1008087.22</v>
      </c>
    </row>
    <row r="1923" spans="2:83" ht="14.5" thickTop="1" thickBot="1" x14ac:dyDescent="0.35">
      <c r="B1923" s="25" t="s">
        <v>3493</v>
      </c>
      <c r="C1923" s="26">
        <v>2</v>
      </c>
      <c r="D1923" s="26" t="s">
        <v>3543</v>
      </c>
      <c r="E1923" s="26">
        <v>3008500580</v>
      </c>
      <c r="F1923" s="25" t="s">
        <v>3544</v>
      </c>
      <c r="G1923" s="5">
        <v>0</v>
      </c>
      <c r="H1923" s="5">
        <v>103742.55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5">
        <v>33.39</v>
      </c>
      <c r="AC1923" s="5">
        <v>0</v>
      </c>
      <c r="AD1923" s="5">
        <v>0</v>
      </c>
      <c r="AE1923" s="5">
        <v>0</v>
      </c>
      <c r="AF1923" s="5">
        <v>0</v>
      </c>
      <c r="AG1923" s="5">
        <v>0</v>
      </c>
      <c r="AH1923" s="5">
        <v>0</v>
      </c>
      <c r="AI1923" s="5">
        <v>0</v>
      </c>
      <c r="AJ1923" s="5">
        <v>0</v>
      </c>
      <c r="AK1923" s="5">
        <v>0</v>
      </c>
      <c r="AL1923" s="5">
        <v>0</v>
      </c>
      <c r="AM1923" s="5">
        <v>0</v>
      </c>
      <c r="AN1923" s="5">
        <v>0</v>
      </c>
      <c r="AO1923" s="5">
        <v>0</v>
      </c>
      <c r="AP1923" s="5">
        <v>0</v>
      </c>
      <c r="AQ1923" s="5">
        <v>0</v>
      </c>
      <c r="AR1923" s="5">
        <v>0</v>
      </c>
      <c r="AS1923" s="5">
        <v>0</v>
      </c>
      <c r="AT1923" s="5">
        <v>260626.07</v>
      </c>
      <c r="AU1923" s="5">
        <v>0</v>
      </c>
      <c r="AV1923" s="5">
        <v>0</v>
      </c>
      <c r="AW1923" s="5">
        <v>0</v>
      </c>
      <c r="AX1923" s="5">
        <v>0</v>
      </c>
      <c r="AY1923" s="5">
        <v>0</v>
      </c>
      <c r="AZ1923" s="5">
        <v>0</v>
      </c>
      <c r="BA1923" s="5">
        <v>0</v>
      </c>
      <c r="BB1923" s="5">
        <v>0</v>
      </c>
      <c r="BC1923" s="5">
        <v>0</v>
      </c>
      <c r="BD1923" s="5">
        <v>0</v>
      </c>
      <c r="BE1923" s="5">
        <v>0</v>
      </c>
      <c r="BF1923" s="5">
        <v>0</v>
      </c>
      <c r="BG1923" s="5">
        <v>0</v>
      </c>
      <c r="BH1923" s="5">
        <v>0</v>
      </c>
      <c r="BI1923" s="5">
        <v>0</v>
      </c>
      <c r="BJ1923" s="5">
        <v>0</v>
      </c>
      <c r="BK1923" s="5">
        <v>0</v>
      </c>
      <c r="BL1923" s="5">
        <v>0</v>
      </c>
      <c r="BM1923" s="5">
        <v>0</v>
      </c>
      <c r="BN1923" s="5">
        <v>25644.71</v>
      </c>
      <c r="BO1923" s="5">
        <v>0</v>
      </c>
      <c r="BP1923" s="5">
        <v>0</v>
      </c>
      <c r="BQ1923" s="5">
        <v>0</v>
      </c>
      <c r="BR1923" s="5">
        <v>0</v>
      </c>
      <c r="BS1923" s="5">
        <v>0</v>
      </c>
      <c r="BT1923" s="5">
        <v>0</v>
      </c>
      <c r="BU1923" s="5">
        <v>0</v>
      </c>
      <c r="BV1923" s="5">
        <v>0</v>
      </c>
      <c r="BW1923" s="5">
        <v>0</v>
      </c>
      <c r="BX1923" s="5">
        <v>83</v>
      </c>
      <c r="BY1923" s="5">
        <v>0</v>
      </c>
      <c r="BZ1923" s="5">
        <v>0</v>
      </c>
      <c r="CA1923" s="5">
        <v>0</v>
      </c>
      <c r="CB1923" s="5">
        <v>0</v>
      </c>
      <c r="CC1923" s="5">
        <v>0</v>
      </c>
      <c r="CD1923" s="5">
        <v>0</v>
      </c>
      <c r="CE1923" s="24">
        <v>390129.72000000003</v>
      </c>
    </row>
    <row r="1924" spans="2:83" ht="14.5" thickTop="1" thickBot="1" x14ac:dyDescent="0.35">
      <c r="B1924" s="25" t="s">
        <v>3493</v>
      </c>
      <c r="C1924" s="26">
        <v>2</v>
      </c>
      <c r="D1924" s="26" t="s">
        <v>3545</v>
      </c>
      <c r="E1924" s="26">
        <v>3008193832</v>
      </c>
      <c r="F1924" s="25" t="s">
        <v>3546</v>
      </c>
      <c r="G1924" s="5">
        <v>0</v>
      </c>
      <c r="H1924" s="5">
        <v>4000.5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8279393.5999999996</v>
      </c>
      <c r="AC1924" s="5">
        <v>0</v>
      </c>
      <c r="AD1924" s="5">
        <v>1471244.77</v>
      </c>
      <c r="AE1924" s="5">
        <v>0</v>
      </c>
      <c r="AF1924" s="5">
        <v>1069.28</v>
      </c>
      <c r="AG1924" s="5">
        <v>0</v>
      </c>
      <c r="AH1924" s="5">
        <v>0</v>
      </c>
      <c r="AI1924" s="5">
        <v>0</v>
      </c>
      <c r="AJ1924" s="5">
        <v>48348</v>
      </c>
      <c r="AK1924" s="5">
        <v>0</v>
      </c>
      <c r="AL1924" s="5">
        <v>0</v>
      </c>
      <c r="AM1924" s="5">
        <v>0</v>
      </c>
      <c r="AN1924" s="5">
        <v>0</v>
      </c>
      <c r="AO1924" s="5">
        <v>2914221.69</v>
      </c>
      <c r="AP1924" s="5">
        <v>0</v>
      </c>
      <c r="AQ1924" s="5">
        <v>0</v>
      </c>
      <c r="AR1924" s="5">
        <v>0</v>
      </c>
      <c r="AS1924" s="5">
        <v>0</v>
      </c>
      <c r="AT1924" s="5">
        <v>391.79</v>
      </c>
      <c r="AU1924" s="5">
        <v>0</v>
      </c>
      <c r="AV1924" s="5">
        <v>0</v>
      </c>
      <c r="AW1924" s="5">
        <v>0</v>
      </c>
      <c r="AX1924" s="5">
        <v>0</v>
      </c>
      <c r="AY1924" s="5">
        <v>0</v>
      </c>
      <c r="AZ1924" s="5">
        <v>0</v>
      </c>
      <c r="BA1924" s="5">
        <v>0</v>
      </c>
      <c r="BB1924" s="5">
        <v>0</v>
      </c>
      <c r="BC1924" s="5">
        <v>0</v>
      </c>
      <c r="BD1924" s="5">
        <v>0</v>
      </c>
      <c r="BE1924" s="5">
        <v>0</v>
      </c>
      <c r="BF1924" s="5">
        <v>0</v>
      </c>
      <c r="BG1924" s="5">
        <v>0</v>
      </c>
      <c r="BH1924" s="5">
        <v>0</v>
      </c>
      <c r="BI1924" s="5">
        <v>0</v>
      </c>
      <c r="BJ1924" s="5">
        <v>0</v>
      </c>
      <c r="BK1924" s="5">
        <v>0</v>
      </c>
      <c r="BL1924" s="5">
        <v>0</v>
      </c>
      <c r="BM1924" s="5">
        <v>0</v>
      </c>
      <c r="BN1924" s="5">
        <v>162024.84</v>
      </c>
      <c r="BO1924" s="5">
        <v>0</v>
      </c>
      <c r="BP1924" s="5">
        <v>0</v>
      </c>
      <c r="BQ1924" s="5">
        <v>0</v>
      </c>
      <c r="BR1924" s="5">
        <v>0</v>
      </c>
      <c r="BS1924" s="5">
        <v>0</v>
      </c>
      <c r="BT1924" s="5">
        <v>0</v>
      </c>
      <c r="BU1924" s="5">
        <v>0</v>
      </c>
      <c r="BV1924" s="5">
        <v>0</v>
      </c>
      <c r="BW1924" s="5">
        <v>0</v>
      </c>
      <c r="BX1924" s="5">
        <v>203062.45</v>
      </c>
      <c r="BY1924" s="5">
        <v>0</v>
      </c>
      <c r="BZ1924" s="5">
        <v>0</v>
      </c>
      <c r="CA1924" s="5">
        <v>0</v>
      </c>
      <c r="CB1924" s="5">
        <v>0</v>
      </c>
      <c r="CC1924" s="5">
        <v>0</v>
      </c>
      <c r="CD1924" s="5">
        <v>0</v>
      </c>
      <c r="CE1924" s="24">
        <v>13083756.919999996</v>
      </c>
    </row>
    <row r="1925" spans="2:83" ht="14.5" thickTop="1" thickBot="1" x14ac:dyDescent="0.35">
      <c r="B1925" s="25" t="s">
        <v>3493</v>
      </c>
      <c r="C1925" s="26">
        <v>2</v>
      </c>
      <c r="D1925" s="26" t="s">
        <v>3547</v>
      </c>
      <c r="E1925" s="26">
        <v>3008056889</v>
      </c>
      <c r="F1925" s="25" t="s">
        <v>3548</v>
      </c>
      <c r="G1925" s="5">
        <v>0</v>
      </c>
      <c r="H1925" s="5">
        <v>1599445.84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8672207.8300000001</v>
      </c>
      <c r="AC1925" s="5">
        <v>0</v>
      </c>
      <c r="AD1925" s="5">
        <v>4842072.74</v>
      </c>
      <c r="AE1925" s="5">
        <v>0</v>
      </c>
      <c r="AF1925" s="5">
        <v>0</v>
      </c>
      <c r="AG1925" s="5">
        <v>0</v>
      </c>
      <c r="AH1925" s="5">
        <v>0</v>
      </c>
      <c r="AI1925" s="5">
        <v>0</v>
      </c>
      <c r="AJ1925" s="5">
        <v>3333317.01</v>
      </c>
      <c r="AK1925" s="5">
        <v>0</v>
      </c>
      <c r="AL1925" s="5">
        <v>0</v>
      </c>
      <c r="AM1925" s="5">
        <v>0</v>
      </c>
      <c r="AN1925" s="5">
        <v>0</v>
      </c>
      <c r="AO1925" s="5">
        <v>0</v>
      </c>
      <c r="AP1925" s="5">
        <v>0</v>
      </c>
      <c r="AQ1925" s="5">
        <v>0</v>
      </c>
      <c r="AR1925" s="5">
        <v>0</v>
      </c>
      <c r="AS1925" s="5">
        <v>0</v>
      </c>
      <c r="AT1925" s="5">
        <v>0</v>
      </c>
      <c r="AU1925" s="5">
        <v>0</v>
      </c>
      <c r="AV1925" s="5">
        <v>0</v>
      </c>
      <c r="AW1925" s="5">
        <v>0</v>
      </c>
      <c r="AX1925" s="5">
        <v>0</v>
      </c>
      <c r="AY1925" s="5">
        <v>0</v>
      </c>
      <c r="AZ1925" s="5">
        <v>0</v>
      </c>
      <c r="BA1925" s="5">
        <v>0</v>
      </c>
      <c r="BB1925" s="5">
        <v>0</v>
      </c>
      <c r="BC1925" s="5">
        <v>0</v>
      </c>
      <c r="BD1925" s="5">
        <v>0</v>
      </c>
      <c r="BE1925" s="5">
        <v>0</v>
      </c>
      <c r="BF1925" s="5">
        <v>0</v>
      </c>
      <c r="BG1925" s="5">
        <v>0</v>
      </c>
      <c r="BH1925" s="5">
        <v>0</v>
      </c>
      <c r="BI1925" s="5">
        <v>0</v>
      </c>
      <c r="BJ1925" s="5">
        <v>0</v>
      </c>
      <c r="BK1925" s="5">
        <v>0</v>
      </c>
      <c r="BL1925" s="5">
        <v>252810.15</v>
      </c>
      <c r="BM1925" s="5">
        <v>0</v>
      </c>
      <c r="BN1925" s="5">
        <v>896407.47</v>
      </c>
      <c r="BO1925" s="5">
        <v>0</v>
      </c>
      <c r="BP1925" s="5">
        <v>0</v>
      </c>
      <c r="BQ1925" s="5">
        <v>0</v>
      </c>
      <c r="BR1925" s="5">
        <v>0</v>
      </c>
      <c r="BS1925" s="5">
        <v>0</v>
      </c>
      <c r="BT1925" s="5">
        <v>0</v>
      </c>
      <c r="BU1925" s="5">
        <v>0</v>
      </c>
      <c r="BV1925" s="5">
        <v>0</v>
      </c>
      <c r="BW1925" s="5">
        <v>0</v>
      </c>
      <c r="BX1925" s="5">
        <v>4728603.62</v>
      </c>
      <c r="BY1925" s="5">
        <v>0</v>
      </c>
      <c r="BZ1925" s="5">
        <v>0</v>
      </c>
      <c r="CA1925" s="5">
        <v>0</v>
      </c>
      <c r="CB1925" s="5">
        <v>0</v>
      </c>
      <c r="CC1925" s="5">
        <v>0</v>
      </c>
      <c r="CD1925" s="5">
        <v>0</v>
      </c>
      <c r="CE1925" s="24">
        <v>24324864.66</v>
      </c>
    </row>
    <row r="1926" spans="2:83" ht="14.5" thickTop="1" thickBot="1" x14ac:dyDescent="0.35">
      <c r="B1926" s="25" t="s">
        <v>3493</v>
      </c>
      <c r="C1926" s="26">
        <v>2</v>
      </c>
      <c r="D1926" s="26" t="s">
        <v>3549</v>
      </c>
      <c r="E1926" s="26">
        <v>3008191456</v>
      </c>
      <c r="F1926" s="25" t="s">
        <v>3550</v>
      </c>
      <c r="G1926" s="5">
        <v>0</v>
      </c>
      <c r="H1926" s="5">
        <v>2909884.62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  <c r="AA1926" s="5">
        <v>0</v>
      </c>
      <c r="AB1926" s="5">
        <v>168269.6</v>
      </c>
      <c r="AC1926" s="5">
        <v>0</v>
      </c>
      <c r="AD1926" s="5">
        <v>0</v>
      </c>
      <c r="AE1926" s="5">
        <v>0</v>
      </c>
      <c r="AF1926" s="5">
        <v>0</v>
      </c>
      <c r="AG1926" s="5">
        <v>0</v>
      </c>
      <c r="AH1926" s="5">
        <v>0</v>
      </c>
      <c r="AI1926" s="5">
        <v>0</v>
      </c>
      <c r="AJ1926" s="5">
        <v>940775</v>
      </c>
      <c r="AK1926" s="5">
        <v>0</v>
      </c>
      <c r="AL1926" s="5">
        <v>0</v>
      </c>
      <c r="AM1926" s="5">
        <v>0</v>
      </c>
      <c r="AN1926" s="5">
        <v>0</v>
      </c>
      <c r="AO1926" s="5">
        <v>0</v>
      </c>
      <c r="AP1926" s="5">
        <v>0</v>
      </c>
      <c r="AQ1926" s="5">
        <v>612245000</v>
      </c>
      <c r="AR1926" s="5">
        <v>0</v>
      </c>
      <c r="AS1926" s="5">
        <v>0</v>
      </c>
      <c r="AT1926" s="5">
        <v>0.24</v>
      </c>
      <c r="AU1926" s="5">
        <v>0</v>
      </c>
      <c r="AV1926" s="5">
        <v>0</v>
      </c>
      <c r="AW1926" s="5">
        <v>0</v>
      </c>
      <c r="AX1926" s="5">
        <v>0</v>
      </c>
      <c r="AY1926" s="5">
        <v>0</v>
      </c>
      <c r="AZ1926" s="5">
        <v>0</v>
      </c>
      <c r="BA1926" s="5">
        <v>0</v>
      </c>
      <c r="BB1926" s="5">
        <v>0</v>
      </c>
      <c r="BC1926" s="5">
        <v>0</v>
      </c>
      <c r="BD1926" s="5">
        <v>0</v>
      </c>
      <c r="BE1926" s="5">
        <v>0</v>
      </c>
      <c r="BF1926" s="5">
        <v>0</v>
      </c>
      <c r="BG1926" s="5">
        <v>0</v>
      </c>
      <c r="BH1926" s="5">
        <v>0</v>
      </c>
      <c r="BI1926" s="5">
        <v>0</v>
      </c>
      <c r="BJ1926" s="5">
        <v>0</v>
      </c>
      <c r="BK1926" s="5">
        <v>0</v>
      </c>
      <c r="BL1926" s="5">
        <v>0</v>
      </c>
      <c r="BM1926" s="5">
        <v>0</v>
      </c>
      <c r="BN1926" s="5">
        <v>1023261.08</v>
      </c>
      <c r="BO1926" s="5">
        <v>0</v>
      </c>
      <c r="BP1926" s="5">
        <v>0</v>
      </c>
      <c r="BQ1926" s="5">
        <v>0</v>
      </c>
      <c r="BR1926" s="5">
        <v>0</v>
      </c>
      <c r="BS1926" s="5">
        <v>0</v>
      </c>
      <c r="BT1926" s="5">
        <v>0</v>
      </c>
      <c r="BU1926" s="5">
        <v>0</v>
      </c>
      <c r="BV1926" s="5">
        <v>0</v>
      </c>
      <c r="BW1926" s="5">
        <v>0</v>
      </c>
      <c r="BX1926" s="5">
        <v>600</v>
      </c>
      <c r="BY1926" s="5">
        <v>0</v>
      </c>
      <c r="BZ1926" s="5">
        <v>0</v>
      </c>
      <c r="CA1926" s="5">
        <v>0</v>
      </c>
      <c r="CB1926" s="5">
        <v>0</v>
      </c>
      <c r="CC1926" s="5">
        <v>0</v>
      </c>
      <c r="CD1926" s="5">
        <v>0</v>
      </c>
      <c r="CE1926" s="24">
        <v>617287790.54000008</v>
      </c>
    </row>
    <row r="1927" spans="2:83" ht="14.5" thickTop="1" thickBot="1" x14ac:dyDescent="0.35">
      <c r="B1927" s="25" t="s">
        <v>3493</v>
      </c>
      <c r="C1927" s="26">
        <v>2</v>
      </c>
      <c r="D1927" s="26" t="s">
        <v>3551</v>
      </c>
      <c r="E1927" s="26">
        <v>3008275329</v>
      </c>
      <c r="F1927" s="25" t="s">
        <v>3552</v>
      </c>
      <c r="G1927" s="5">
        <v>0</v>
      </c>
      <c r="H1927" s="5">
        <v>73410.77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5">
        <v>0</v>
      </c>
      <c r="AB1927" s="5">
        <v>17083.96</v>
      </c>
      <c r="AC1927" s="5">
        <v>0</v>
      </c>
      <c r="AD1927" s="5">
        <v>631338.02</v>
      </c>
      <c r="AE1927" s="5">
        <v>0</v>
      </c>
      <c r="AF1927" s="5">
        <v>0</v>
      </c>
      <c r="AG1927" s="5">
        <v>0</v>
      </c>
      <c r="AH1927" s="5">
        <v>0</v>
      </c>
      <c r="AI1927" s="5">
        <v>0</v>
      </c>
      <c r="AJ1927" s="5">
        <v>960290.57</v>
      </c>
      <c r="AK1927" s="5">
        <v>0</v>
      </c>
      <c r="AL1927" s="5">
        <v>0</v>
      </c>
      <c r="AM1927" s="5">
        <v>0</v>
      </c>
      <c r="AN1927" s="5">
        <v>0</v>
      </c>
      <c r="AO1927" s="5">
        <v>0</v>
      </c>
      <c r="AP1927" s="5">
        <v>0</v>
      </c>
      <c r="AQ1927" s="5">
        <v>0</v>
      </c>
      <c r="AR1927" s="5">
        <v>0</v>
      </c>
      <c r="AS1927" s="5">
        <v>0</v>
      </c>
      <c r="AT1927" s="5">
        <v>0</v>
      </c>
      <c r="AU1927" s="5">
        <v>0</v>
      </c>
      <c r="AV1927" s="5">
        <v>0</v>
      </c>
      <c r="AW1927" s="5">
        <v>0</v>
      </c>
      <c r="AX1927" s="5">
        <v>0</v>
      </c>
      <c r="AY1927" s="5">
        <v>0</v>
      </c>
      <c r="AZ1927" s="5">
        <v>300</v>
      </c>
      <c r="BA1927" s="5">
        <v>0</v>
      </c>
      <c r="BB1927" s="5">
        <v>0</v>
      </c>
      <c r="BC1927" s="5">
        <v>0</v>
      </c>
      <c r="BD1927" s="5">
        <v>0</v>
      </c>
      <c r="BE1927" s="5">
        <v>0</v>
      </c>
      <c r="BF1927" s="5">
        <v>0</v>
      </c>
      <c r="BG1927" s="5">
        <v>0</v>
      </c>
      <c r="BH1927" s="5">
        <v>0</v>
      </c>
      <c r="BI1927" s="5">
        <v>0</v>
      </c>
      <c r="BJ1927" s="5">
        <v>0</v>
      </c>
      <c r="BK1927" s="5">
        <v>0</v>
      </c>
      <c r="BL1927" s="5">
        <v>0</v>
      </c>
      <c r="BM1927" s="5">
        <v>0</v>
      </c>
      <c r="BN1927" s="5">
        <v>155439.32999999999</v>
      </c>
      <c r="BO1927" s="5">
        <v>0</v>
      </c>
      <c r="BP1927" s="5">
        <v>0</v>
      </c>
      <c r="BQ1927" s="5">
        <v>0</v>
      </c>
      <c r="BR1927" s="5">
        <v>0</v>
      </c>
      <c r="BS1927" s="5">
        <v>0</v>
      </c>
      <c r="BT1927" s="5">
        <v>0</v>
      </c>
      <c r="BU1927" s="5">
        <v>0</v>
      </c>
      <c r="BV1927" s="5">
        <v>0</v>
      </c>
      <c r="BW1927" s="5">
        <v>0</v>
      </c>
      <c r="BX1927" s="5">
        <v>270391.71999999997</v>
      </c>
      <c r="BY1927" s="5">
        <v>0</v>
      </c>
      <c r="BZ1927" s="5">
        <v>0</v>
      </c>
      <c r="CA1927" s="5">
        <v>0</v>
      </c>
      <c r="CB1927" s="5">
        <v>0</v>
      </c>
      <c r="CC1927" s="5">
        <v>0</v>
      </c>
      <c r="CD1927" s="5">
        <v>0</v>
      </c>
      <c r="CE1927" s="24">
        <v>2108254.37</v>
      </c>
    </row>
    <row r="1928" spans="2:83" ht="14.5" thickTop="1" thickBot="1" x14ac:dyDescent="0.35">
      <c r="B1928" s="25" t="s">
        <v>3493</v>
      </c>
      <c r="C1928" s="26">
        <v>2</v>
      </c>
      <c r="D1928" s="26" t="s">
        <v>4001</v>
      </c>
      <c r="E1928" s="26">
        <v>3008422982</v>
      </c>
      <c r="F1928" s="25" t="s">
        <v>4002</v>
      </c>
      <c r="G1928" s="5">
        <v>0</v>
      </c>
      <c r="H1928" s="5">
        <v>53922.02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5">
        <v>35232.58</v>
      </c>
      <c r="AC1928" s="5">
        <v>0</v>
      </c>
      <c r="AD1928" s="5">
        <v>127682.66</v>
      </c>
      <c r="AE1928" s="5">
        <v>0</v>
      </c>
      <c r="AF1928" s="5">
        <v>0</v>
      </c>
      <c r="AG1928" s="5">
        <v>0</v>
      </c>
      <c r="AH1928" s="5">
        <v>0</v>
      </c>
      <c r="AI1928" s="5">
        <v>0</v>
      </c>
      <c r="AJ1928" s="5">
        <v>0</v>
      </c>
      <c r="AK1928" s="5">
        <v>0</v>
      </c>
      <c r="AL1928" s="5">
        <v>0</v>
      </c>
      <c r="AM1928" s="5">
        <v>0</v>
      </c>
      <c r="AN1928" s="5">
        <v>0</v>
      </c>
      <c r="AO1928" s="5">
        <v>393458303.62</v>
      </c>
      <c r="AP1928" s="5">
        <v>0</v>
      </c>
      <c r="AQ1928" s="5">
        <v>0</v>
      </c>
      <c r="AR1928" s="5">
        <v>0</v>
      </c>
      <c r="AS1928" s="5">
        <v>0</v>
      </c>
      <c r="AT1928" s="5">
        <v>73463.710000000006</v>
      </c>
      <c r="AU1928" s="5">
        <v>0</v>
      </c>
      <c r="AV1928" s="5">
        <v>0</v>
      </c>
      <c r="AW1928" s="5">
        <v>0</v>
      </c>
      <c r="AX1928" s="5">
        <v>0</v>
      </c>
      <c r="AY1928" s="5">
        <v>0</v>
      </c>
      <c r="AZ1928" s="5">
        <v>0</v>
      </c>
      <c r="BA1928" s="5">
        <v>0</v>
      </c>
      <c r="BB1928" s="5">
        <v>0</v>
      </c>
      <c r="BC1928" s="5">
        <v>0</v>
      </c>
      <c r="BD1928" s="5">
        <v>0</v>
      </c>
      <c r="BE1928" s="5">
        <v>0</v>
      </c>
      <c r="BF1928" s="5">
        <v>0</v>
      </c>
      <c r="BG1928" s="5">
        <v>0</v>
      </c>
      <c r="BH1928" s="5">
        <v>0</v>
      </c>
      <c r="BI1928" s="5">
        <v>0</v>
      </c>
      <c r="BJ1928" s="5">
        <v>0</v>
      </c>
      <c r="BK1928" s="5">
        <v>0</v>
      </c>
      <c r="BL1928" s="5">
        <v>0</v>
      </c>
      <c r="BM1928" s="5">
        <v>0</v>
      </c>
      <c r="BN1928" s="5">
        <v>191559.76</v>
      </c>
      <c r="BO1928" s="5">
        <v>0</v>
      </c>
      <c r="BP1928" s="5">
        <v>0</v>
      </c>
      <c r="BQ1928" s="5">
        <v>0</v>
      </c>
      <c r="BR1928" s="5">
        <v>0</v>
      </c>
      <c r="BS1928" s="5">
        <v>0</v>
      </c>
      <c r="BT1928" s="5">
        <v>0</v>
      </c>
      <c r="BU1928" s="5">
        <v>0</v>
      </c>
      <c r="BV1928" s="5">
        <v>0</v>
      </c>
      <c r="BW1928" s="5">
        <v>0</v>
      </c>
      <c r="BX1928" s="5">
        <v>269082.90999999997</v>
      </c>
      <c r="BY1928" s="5">
        <v>0</v>
      </c>
      <c r="BZ1928" s="5">
        <v>0</v>
      </c>
      <c r="CA1928" s="5">
        <v>0</v>
      </c>
      <c r="CB1928" s="5">
        <v>0</v>
      </c>
      <c r="CC1928" s="5">
        <v>0</v>
      </c>
      <c r="CD1928" s="5">
        <v>0</v>
      </c>
      <c r="CE1928" s="24">
        <v>394209247.25999999</v>
      </c>
    </row>
    <row r="1929" spans="2:83" ht="14.5" thickTop="1" thickBot="1" x14ac:dyDescent="0.35">
      <c r="B1929" s="25" t="s">
        <v>3493</v>
      </c>
      <c r="C1929" s="26">
        <v>2</v>
      </c>
      <c r="D1929" s="26" t="s">
        <v>3553</v>
      </c>
      <c r="E1929" s="26">
        <v>3008651258</v>
      </c>
      <c r="F1929" s="25" t="s">
        <v>3554</v>
      </c>
      <c r="G1929" s="5">
        <v>0</v>
      </c>
      <c r="H1929" s="5">
        <v>256010.72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84174</v>
      </c>
      <c r="AC1929" s="5">
        <v>0</v>
      </c>
      <c r="AD1929" s="5">
        <v>0</v>
      </c>
      <c r="AE1929" s="5">
        <v>0</v>
      </c>
      <c r="AF1929" s="5">
        <v>0</v>
      </c>
      <c r="AG1929" s="5">
        <v>0</v>
      </c>
      <c r="AH1929" s="5">
        <v>0</v>
      </c>
      <c r="AI1929" s="5">
        <v>0</v>
      </c>
      <c r="AJ1929" s="5">
        <v>67237.11</v>
      </c>
      <c r="AK1929" s="5">
        <v>0</v>
      </c>
      <c r="AL1929" s="5">
        <v>0</v>
      </c>
      <c r="AM1929" s="5">
        <v>0</v>
      </c>
      <c r="AN1929" s="5">
        <v>0</v>
      </c>
      <c r="AO1929" s="5">
        <v>0</v>
      </c>
      <c r="AP1929" s="5">
        <v>0</v>
      </c>
      <c r="AQ1929" s="5">
        <v>0</v>
      </c>
      <c r="AR1929" s="5">
        <v>0</v>
      </c>
      <c r="AS1929" s="5">
        <v>0</v>
      </c>
      <c r="AT1929" s="5">
        <v>0</v>
      </c>
      <c r="AU1929" s="5">
        <v>0</v>
      </c>
      <c r="AV1929" s="5">
        <v>0</v>
      </c>
      <c r="AW1929" s="5">
        <v>0</v>
      </c>
      <c r="AX1929" s="5">
        <v>1210587.1599999999</v>
      </c>
      <c r="AY1929" s="5">
        <v>0</v>
      </c>
      <c r="AZ1929" s="5">
        <v>0</v>
      </c>
      <c r="BA1929" s="5">
        <v>0</v>
      </c>
      <c r="BB1929" s="5">
        <v>0</v>
      </c>
      <c r="BC1929" s="5">
        <v>0</v>
      </c>
      <c r="BD1929" s="5">
        <v>0</v>
      </c>
      <c r="BE1929" s="5">
        <v>0</v>
      </c>
      <c r="BF1929" s="5">
        <v>0</v>
      </c>
      <c r="BG1929" s="5">
        <v>0</v>
      </c>
      <c r="BH1929" s="5">
        <v>0</v>
      </c>
      <c r="BI1929" s="5">
        <v>0</v>
      </c>
      <c r="BJ1929" s="5">
        <v>0</v>
      </c>
      <c r="BK1929" s="5">
        <v>0</v>
      </c>
      <c r="BL1929" s="5">
        <v>0</v>
      </c>
      <c r="BM1929" s="5">
        <v>0</v>
      </c>
      <c r="BN1929" s="5">
        <v>0</v>
      </c>
      <c r="BO1929" s="5">
        <v>0</v>
      </c>
      <c r="BP1929" s="5">
        <v>0</v>
      </c>
      <c r="BQ1929" s="5">
        <v>0</v>
      </c>
      <c r="BR1929" s="5">
        <v>0</v>
      </c>
      <c r="BS1929" s="5">
        <v>0</v>
      </c>
      <c r="BT1929" s="5">
        <v>0</v>
      </c>
      <c r="BU1929" s="5">
        <v>0</v>
      </c>
      <c r="BV1929" s="5">
        <v>0</v>
      </c>
      <c r="BW1929" s="5">
        <v>0</v>
      </c>
      <c r="BX1929" s="5">
        <v>78.08</v>
      </c>
      <c r="BY1929" s="5">
        <v>0</v>
      </c>
      <c r="BZ1929" s="5">
        <v>0</v>
      </c>
      <c r="CA1929" s="5">
        <v>0</v>
      </c>
      <c r="CB1929" s="5">
        <v>0</v>
      </c>
      <c r="CC1929" s="5">
        <v>0</v>
      </c>
      <c r="CD1929" s="5">
        <v>0</v>
      </c>
      <c r="CE1929" s="24">
        <v>1618087.0699999998</v>
      </c>
    </row>
    <row r="1930" spans="2:83" ht="14.5" thickTop="1" thickBot="1" x14ac:dyDescent="0.35">
      <c r="B1930" s="25" t="s">
        <v>3493</v>
      </c>
      <c r="C1930" s="26">
        <v>2</v>
      </c>
      <c r="D1930" s="26" t="s">
        <v>3555</v>
      </c>
      <c r="E1930" s="26">
        <v>3008651258</v>
      </c>
      <c r="F1930" s="25" t="s">
        <v>3554</v>
      </c>
      <c r="G1930" s="5">
        <v>0</v>
      </c>
      <c r="H1930" s="5">
        <v>64916.37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  <c r="AB1930" s="5">
        <v>54989</v>
      </c>
      <c r="AC1930" s="5">
        <v>0</v>
      </c>
      <c r="AD1930" s="5">
        <v>0</v>
      </c>
      <c r="AE1930" s="5">
        <v>0</v>
      </c>
      <c r="AF1930" s="5">
        <v>0</v>
      </c>
      <c r="AG1930" s="5">
        <v>0</v>
      </c>
      <c r="AH1930" s="5">
        <v>0</v>
      </c>
      <c r="AI1930" s="5">
        <v>0</v>
      </c>
      <c r="AJ1930" s="5">
        <v>24174</v>
      </c>
      <c r="AK1930" s="5">
        <v>0</v>
      </c>
      <c r="AL1930" s="5">
        <v>0</v>
      </c>
      <c r="AM1930" s="5">
        <v>0</v>
      </c>
      <c r="AN1930" s="5">
        <v>0</v>
      </c>
      <c r="AO1930" s="5">
        <v>0</v>
      </c>
      <c r="AP1930" s="5">
        <v>0</v>
      </c>
      <c r="AQ1930" s="5">
        <v>0</v>
      </c>
      <c r="AR1930" s="5">
        <v>0</v>
      </c>
      <c r="AS1930" s="5">
        <v>0</v>
      </c>
      <c r="AT1930" s="5">
        <v>0</v>
      </c>
      <c r="AU1930" s="5">
        <v>0</v>
      </c>
      <c r="AV1930" s="5">
        <v>0</v>
      </c>
      <c r="AW1930" s="5">
        <v>0</v>
      </c>
      <c r="AX1930" s="5">
        <v>133800.6</v>
      </c>
      <c r="AY1930" s="5">
        <v>0</v>
      </c>
      <c r="AZ1930" s="5">
        <v>0</v>
      </c>
      <c r="BA1930" s="5">
        <v>0</v>
      </c>
      <c r="BB1930" s="5">
        <v>0</v>
      </c>
      <c r="BC1930" s="5">
        <v>0</v>
      </c>
      <c r="BD1930" s="5">
        <v>0</v>
      </c>
      <c r="BE1930" s="5">
        <v>0</v>
      </c>
      <c r="BF1930" s="5">
        <v>0</v>
      </c>
      <c r="BG1930" s="5">
        <v>0</v>
      </c>
      <c r="BH1930" s="5">
        <v>0</v>
      </c>
      <c r="BI1930" s="5">
        <v>0</v>
      </c>
      <c r="BJ1930" s="5">
        <v>0</v>
      </c>
      <c r="BK1930" s="5">
        <v>0</v>
      </c>
      <c r="BL1930" s="5">
        <v>0</v>
      </c>
      <c r="BM1930" s="5">
        <v>0</v>
      </c>
      <c r="BN1930" s="5">
        <v>65725.59</v>
      </c>
      <c r="BO1930" s="5">
        <v>0</v>
      </c>
      <c r="BP1930" s="5">
        <v>0</v>
      </c>
      <c r="BQ1930" s="5">
        <v>0</v>
      </c>
      <c r="BR1930" s="5">
        <v>0</v>
      </c>
      <c r="BS1930" s="5">
        <v>0</v>
      </c>
      <c r="BT1930" s="5">
        <v>0</v>
      </c>
      <c r="BU1930" s="5">
        <v>0</v>
      </c>
      <c r="BV1930" s="5">
        <v>0</v>
      </c>
      <c r="BW1930" s="5">
        <v>0</v>
      </c>
      <c r="BX1930" s="5">
        <v>0</v>
      </c>
      <c r="BY1930" s="5">
        <v>0</v>
      </c>
      <c r="BZ1930" s="5">
        <v>0</v>
      </c>
      <c r="CA1930" s="5">
        <v>0</v>
      </c>
      <c r="CB1930" s="5">
        <v>0</v>
      </c>
      <c r="CC1930" s="5">
        <v>0</v>
      </c>
      <c r="CD1930" s="5">
        <v>0</v>
      </c>
      <c r="CE1930" s="24">
        <v>343605.55999999994</v>
      </c>
    </row>
    <row r="1931" spans="2:83" ht="14.5" thickTop="1" thickBot="1" x14ac:dyDescent="0.35">
      <c r="B1931" s="25" t="s">
        <v>3493</v>
      </c>
      <c r="C1931" s="26">
        <v>2</v>
      </c>
      <c r="D1931" s="26" t="s">
        <v>3556</v>
      </c>
      <c r="E1931" s="26">
        <v>3008651258</v>
      </c>
      <c r="F1931" s="25" t="s">
        <v>3554</v>
      </c>
      <c r="G1931" s="5">
        <v>0</v>
      </c>
      <c r="H1931" s="5">
        <v>81300.84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  <c r="AB1931" s="5">
        <v>41473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s="5">
        <v>0</v>
      </c>
      <c r="AJ1931" s="5">
        <v>16427</v>
      </c>
      <c r="AK1931" s="5">
        <v>0</v>
      </c>
      <c r="AL1931" s="5">
        <v>0</v>
      </c>
      <c r="AM1931" s="5">
        <v>0</v>
      </c>
      <c r="AN1931" s="5">
        <v>0</v>
      </c>
      <c r="AO1931" s="5">
        <v>0</v>
      </c>
      <c r="AP1931" s="5">
        <v>0</v>
      </c>
      <c r="AQ1931" s="5">
        <v>0</v>
      </c>
      <c r="AR1931" s="5">
        <v>0</v>
      </c>
      <c r="AS1931" s="5">
        <v>0</v>
      </c>
      <c r="AT1931" s="5">
        <v>0</v>
      </c>
      <c r="AU1931" s="5">
        <v>0</v>
      </c>
      <c r="AV1931" s="5">
        <v>0</v>
      </c>
      <c r="AW1931" s="5">
        <v>0</v>
      </c>
      <c r="AX1931" s="5">
        <v>0</v>
      </c>
      <c r="AY1931" s="5">
        <v>0</v>
      </c>
      <c r="AZ1931" s="5">
        <v>0</v>
      </c>
      <c r="BA1931" s="5">
        <v>0</v>
      </c>
      <c r="BB1931" s="5">
        <v>0</v>
      </c>
      <c r="BC1931" s="5">
        <v>0</v>
      </c>
      <c r="BD1931" s="5">
        <v>0</v>
      </c>
      <c r="BE1931" s="5">
        <v>0</v>
      </c>
      <c r="BF1931" s="5">
        <v>0</v>
      </c>
      <c r="BG1931" s="5">
        <v>0</v>
      </c>
      <c r="BH1931" s="5">
        <v>0</v>
      </c>
      <c r="BI1931" s="5">
        <v>0</v>
      </c>
      <c r="BJ1931" s="5">
        <v>0</v>
      </c>
      <c r="BK1931" s="5">
        <v>0</v>
      </c>
      <c r="BL1931" s="5">
        <v>0</v>
      </c>
      <c r="BM1931" s="5">
        <v>0</v>
      </c>
      <c r="BN1931" s="5">
        <v>151080.59</v>
      </c>
      <c r="BO1931" s="5">
        <v>0</v>
      </c>
      <c r="BP1931" s="5">
        <v>0</v>
      </c>
      <c r="BQ1931" s="5">
        <v>0</v>
      </c>
      <c r="BR1931" s="5">
        <v>0</v>
      </c>
      <c r="BS1931" s="5">
        <v>0</v>
      </c>
      <c r="BT1931" s="5">
        <v>0</v>
      </c>
      <c r="BU1931" s="5">
        <v>0</v>
      </c>
      <c r="BV1931" s="5">
        <v>0</v>
      </c>
      <c r="BW1931" s="5">
        <v>0</v>
      </c>
      <c r="BX1931" s="5">
        <v>0</v>
      </c>
      <c r="BY1931" s="5">
        <v>0</v>
      </c>
      <c r="BZ1931" s="5">
        <v>0</v>
      </c>
      <c r="CA1931" s="5">
        <v>0</v>
      </c>
      <c r="CB1931" s="5">
        <v>0</v>
      </c>
      <c r="CC1931" s="5">
        <v>0</v>
      </c>
      <c r="CD1931" s="5">
        <v>0</v>
      </c>
      <c r="CE1931" s="24">
        <v>290281.43</v>
      </c>
    </row>
    <row r="1932" spans="2:83" ht="14.5" thickTop="1" thickBot="1" x14ac:dyDescent="0.35">
      <c r="B1932" s="25" t="s">
        <v>3493</v>
      </c>
      <c r="C1932" s="26">
        <v>2</v>
      </c>
      <c r="D1932" s="26" t="s">
        <v>3557</v>
      </c>
      <c r="E1932" s="26">
        <v>3008651258</v>
      </c>
      <c r="F1932" s="25" t="s">
        <v>3554</v>
      </c>
      <c r="G1932" s="5">
        <v>0</v>
      </c>
      <c r="H1932" s="5">
        <v>105109.67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39937</v>
      </c>
      <c r="AC1932" s="5">
        <v>0</v>
      </c>
      <c r="AD1932" s="5">
        <v>0</v>
      </c>
      <c r="AE1932" s="5">
        <v>0</v>
      </c>
      <c r="AF1932" s="5">
        <v>0</v>
      </c>
      <c r="AG1932" s="5">
        <v>0</v>
      </c>
      <c r="AH1932" s="5">
        <v>0</v>
      </c>
      <c r="AI1932" s="5">
        <v>0</v>
      </c>
      <c r="AJ1932" s="5">
        <v>1899271.81</v>
      </c>
      <c r="AK1932" s="5">
        <v>0</v>
      </c>
      <c r="AL1932" s="5">
        <v>0</v>
      </c>
      <c r="AM1932" s="5">
        <v>0</v>
      </c>
      <c r="AN1932" s="5">
        <v>0</v>
      </c>
      <c r="AO1932" s="5">
        <v>0</v>
      </c>
      <c r="AP1932" s="5">
        <v>0</v>
      </c>
      <c r="AQ1932" s="5">
        <v>0</v>
      </c>
      <c r="AR1932" s="5">
        <v>0</v>
      </c>
      <c r="AS1932" s="5">
        <v>0</v>
      </c>
      <c r="AT1932" s="5">
        <v>0</v>
      </c>
      <c r="AU1932" s="5">
        <v>0</v>
      </c>
      <c r="AV1932" s="5">
        <v>0</v>
      </c>
      <c r="AW1932" s="5">
        <v>0</v>
      </c>
      <c r="AX1932" s="5">
        <v>0</v>
      </c>
      <c r="AY1932" s="5">
        <v>0</v>
      </c>
      <c r="AZ1932" s="5">
        <v>0</v>
      </c>
      <c r="BA1932" s="5">
        <v>0</v>
      </c>
      <c r="BB1932" s="5">
        <v>0</v>
      </c>
      <c r="BC1932" s="5">
        <v>0</v>
      </c>
      <c r="BD1932" s="5">
        <v>0</v>
      </c>
      <c r="BE1932" s="5">
        <v>0</v>
      </c>
      <c r="BF1932" s="5">
        <v>0</v>
      </c>
      <c r="BG1932" s="5">
        <v>0</v>
      </c>
      <c r="BH1932" s="5">
        <v>0</v>
      </c>
      <c r="BI1932" s="5">
        <v>0</v>
      </c>
      <c r="BJ1932" s="5">
        <v>0</v>
      </c>
      <c r="BK1932" s="5">
        <v>0</v>
      </c>
      <c r="BL1932" s="5">
        <v>0</v>
      </c>
      <c r="BM1932" s="5">
        <v>0</v>
      </c>
      <c r="BN1932" s="5">
        <v>97973.46</v>
      </c>
      <c r="BO1932" s="5">
        <v>0</v>
      </c>
      <c r="BP1932" s="5">
        <v>0</v>
      </c>
      <c r="BQ1932" s="5">
        <v>0</v>
      </c>
      <c r="BR1932" s="5">
        <v>0</v>
      </c>
      <c r="BS1932" s="5">
        <v>0</v>
      </c>
      <c r="BT1932" s="5">
        <v>0</v>
      </c>
      <c r="BU1932" s="5">
        <v>0</v>
      </c>
      <c r="BV1932" s="5">
        <v>0</v>
      </c>
      <c r="BW1932" s="5">
        <v>0</v>
      </c>
      <c r="BX1932" s="5">
        <v>0</v>
      </c>
      <c r="BY1932" s="5">
        <v>0</v>
      </c>
      <c r="BZ1932" s="5">
        <v>0</v>
      </c>
      <c r="CA1932" s="5">
        <v>0</v>
      </c>
      <c r="CB1932" s="5">
        <v>0</v>
      </c>
      <c r="CC1932" s="5">
        <v>0</v>
      </c>
      <c r="CD1932" s="5">
        <v>0</v>
      </c>
      <c r="CE1932" s="24">
        <v>2142291.94</v>
      </c>
    </row>
    <row r="1933" spans="2:83" ht="14.5" thickTop="1" thickBot="1" x14ac:dyDescent="0.35">
      <c r="B1933" s="25" t="s">
        <v>3493</v>
      </c>
      <c r="C1933" s="26">
        <v>2</v>
      </c>
      <c r="D1933" s="26" t="s">
        <v>3558</v>
      </c>
      <c r="E1933" s="26">
        <v>3008651258</v>
      </c>
      <c r="F1933" s="25" t="s">
        <v>3554</v>
      </c>
      <c r="G1933" s="5">
        <v>0</v>
      </c>
      <c r="H1933" s="5">
        <v>333741.71999999997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  <c r="AB1933" s="5">
        <v>60519</v>
      </c>
      <c r="AC1933" s="5">
        <v>0</v>
      </c>
      <c r="AD1933" s="5">
        <v>0</v>
      </c>
      <c r="AE1933" s="5">
        <v>0</v>
      </c>
      <c r="AF1933" s="5">
        <v>0</v>
      </c>
      <c r="AG1933" s="5">
        <v>0</v>
      </c>
      <c r="AH1933" s="5">
        <v>0</v>
      </c>
      <c r="AI1933" s="5">
        <v>0</v>
      </c>
      <c r="AJ1933" s="5">
        <v>26648</v>
      </c>
      <c r="AK1933" s="5">
        <v>0</v>
      </c>
      <c r="AL1933" s="5">
        <v>0</v>
      </c>
      <c r="AM1933" s="5">
        <v>0</v>
      </c>
      <c r="AN1933" s="5">
        <v>0</v>
      </c>
      <c r="AO1933" s="5">
        <v>0</v>
      </c>
      <c r="AP1933" s="5">
        <v>0</v>
      </c>
      <c r="AQ1933" s="5">
        <v>0</v>
      </c>
      <c r="AR1933" s="5">
        <v>0</v>
      </c>
      <c r="AS1933" s="5">
        <v>0</v>
      </c>
      <c r="AT1933" s="5">
        <v>0</v>
      </c>
      <c r="AU1933" s="5">
        <v>0</v>
      </c>
      <c r="AV1933" s="5">
        <v>0</v>
      </c>
      <c r="AW1933" s="5">
        <v>0</v>
      </c>
      <c r="AX1933" s="5">
        <v>1378.6</v>
      </c>
      <c r="AY1933" s="5">
        <v>0</v>
      </c>
      <c r="AZ1933" s="5">
        <v>0</v>
      </c>
      <c r="BA1933" s="5">
        <v>0</v>
      </c>
      <c r="BB1933" s="5">
        <v>0</v>
      </c>
      <c r="BC1933" s="5">
        <v>0</v>
      </c>
      <c r="BD1933" s="5">
        <v>0</v>
      </c>
      <c r="BE1933" s="5">
        <v>0</v>
      </c>
      <c r="BF1933" s="5">
        <v>0</v>
      </c>
      <c r="BG1933" s="5">
        <v>0</v>
      </c>
      <c r="BH1933" s="5">
        <v>0</v>
      </c>
      <c r="BI1933" s="5">
        <v>0</v>
      </c>
      <c r="BJ1933" s="5">
        <v>0</v>
      </c>
      <c r="BK1933" s="5">
        <v>0</v>
      </c>
      <c r="BL1933" s="5">
        <v>0</v>
      </c>
      <c r="BM1933" s="5">
        <v>0</v>
      </c>
      <c r="BN1933" s="5">
        <v>68375.539999999994</v>
      </c>
      <c r="BO1933" s="5">
        <v>0</v>
      </c>
      <c r="BP1933" s="5">
        <v>0</v>
      </c>
      <c r="BQ1933" s="5">
        <v>0</v>
      </c>
      <c r="BR1933" s="5">
        <v>0</v>
      </c>
      <c r="BS1933" s="5">
        <v>0</v>
      </c>
      <c r="BT1933" s="5">
        <v>0</v>
      </c>
      <c r="BU1933" s="5">
        <v>0</v>
      </c>
      <c r="BV1933" s="5">
        <v>0</v>
      </c>
      <c r="BW1933" s="5">
        <v>0</v>
      </c>
      <c r="BX1933" s="5">
        <v>0</v>
      </c>
      <c r="BY1933" s="5">
        <v>0</v>
      </c>
      <c r="BZ1933" s="5">
        <v>0</v>
      </c>
      <c r="CA1933" s="5">
        <v>0</v>
      </c>
      <c r="CB1933" s="5">
        <v>0</v>
      </c>
      <c r="CC1933" s="5">
        <v>0</v>
      </c>
      <c r="CD1933" s="5">
        <v>0</v>
      </c>
      <c r="CE1933" s="24">
        <v>490662.85999999993</v>
      </c>
    </row>
    <row r="1934" spans="2:83" ht="14.5" thickTop="1" thickBot="1" x14ac:dyDescent="0.35">
      <c r="B1934" s="25" t="s">
        <v>3493</v>
      </c>
      <c r="C1934" s="26">
        <v>2</v>
      </c>
      <c r="D1934" s="26" t="s">
        <v>3559</v>
      </c>
      <c r="E1934" s="26">
        <v>3008325152</v>
      </c>
      <c r="F1934" s="25" t="s">
        <v>3560</v>
      </c>
      <c r="G1934" s="5">
        <v>0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11128367.26</v>
      </c>
      <c r="V1934" s="5">
        <v>179283033.47999999</v>
      </c>
      <c r="W1934" s="5">
        <v>0</v>
      </c>
      <c r="X1934" s="5">
        <v>0</v>
      </c>
      <c r="Y1934" s="5">
        <v>0</v>
      </c>
      <c r="Z1934" s="5">
        <v>0</v>
      </c>
      <c r="AA1934" s="5">
        <v>0</v>
      </c>
      <c r="AB1934" s="5">
        <v>0</v>
      </c>
      <c r="AC1934" s="5">
        <v>0</v>
      </c>
      <c r="AD1934" s="5">
        <v>0</v>
      </c>
      <c r="AE1934" s="5">
        <v>0</v>
      </c>
      <c r="AF1934" s="5">
        <v>0</v>
      </c>
      <c r="AG1934" s="5">
        <v>0</v>
      </c>
      <c r="AH1934" s="5">
        <v>0</v>
      </c>
      <c r="AI1934" s="5">
        <v>0</v>
      </c>
      <c r="AJ1934" s="5">
        <v>0</v>
      </c>
      <c r="AK1934" s="5">
        <v>0</v>
      </c>
      <c r="AL1934" s="5">
        <v>0</v>
      </c>
      <c r="AM1934" s="5">
        <v>0</v>
      </c>
      <c r="AN1934" s="5">
        <v>0</v>
      </c>
      <c r="AO1934" s="5">
        <v>0</v>
      </c>
      <c r="AP1934" s="5">
        <v>0</v>
      </c>
      <c r="AQ1934" s="5">
        <v>0</v>
      </c>
      <c r="AR1934" s="5">
        <v>0</v>
      </c>
      <c r="AS1934" s="5">
        <v>0</v>
      </c>
      <c r="AT1934" s="5">
        <v>0</v>
      </c>
      <c r="AU1934" s="5">
        <v>0</v>
      </c>
      <c r="AV1934" s="5">
        <v>0</v>
      </c>
      <c r="AW1934" s="5">
        <v>0</v>
      </c>
      <c r="AX1934" s="5">
        <v>0</v>
      </c>
      <c r="AY1934" s="5">
        <v>0</v>
      </c>
      <c r="AZ1934" s="5">
        <v>0</v>
      </c>
      <c r="BA1934" s="5">
        <v>0</v>
      </c>
      <c r="BB1934" s="5">
        <v>0</v>
      </c>
      <c r="BC1934" s="5">
        <v>0</v>
      </c>
      <c r="BD1934" s="5">
        <v>0</v>
      </c>
      <c r="BE1934" s="5">
        <v>0</v>
      </c>
      <c r="BF1934" s="5">
        <v>0</v>
      </c>
      <c r="BG1934" s="5">
        <v>0</v>
      </c>
      <c r="BH1934" s="5">
        <v>0</v>
      </c>
      <c r="BI1934" s="5">
        <v>0</v>
      </c>
      <c r="BJ1934" s="5">
        <v>0</v>
      </c>
      <c r="BK1934" s="5">
        <v>0</v>
      </c>
      <c r="BL1934" s="5">
        <v>0</v>
      </c>
      <c r="BM1934" s="5">
        <v>0</v>
      </c>
      <c r="BN1934" s="5">
        <v>0</v>
      </c>
      <c r="BO1934" s="5">
        <v>0</v>
      </c>
      <c r="BP1934" s="5">
        <v>0</v>
      </c>
      <c r="BQ1934" s="5">
        <v>0</v>
      </c>
      <c r="BR1934" s="5">
        <v>0</v>
      </c>
      <c r="BS1934" s="5">
        <v>0</v>
      </c>
      <c r="BT1934" s="5">
        <v>0</v>
      </c>
      <c r="BU1934" s="5">
        <v>0</v>
      </c>
      <c r="BV1934" s="5">
        <v>0</v>
      </c>
      <c r="BW1934" s="5">
        <v>0</v>
      </c>
      <c r="BX1934" s="5">
        <v>0</v>
      </c>
      <c r="BY1934" s="5">
        <v>0</v>
      </c>
      <c r="BZ1934" s="5">
        <v>0</v>
      </c>
      <c r="CA1934" s="5">
        <v>0</v>
      </c>
      <c r="CB1934" s="5">
        <v>0</v>
      </c>
      <c r="CC1934" s="5">
        <v>0</v>
      </c>
      <c r="CD1934" s="5">
        <v>0</v>
      </c>
      <c r="CE1934" s="24">
        <v>190411400.73999998</v>
      </c>
    </row>
    <row r="1935" spans="2:83" ht="14.5" thickTop="1" thickBot="1" x14ac:dyDescent="0.35">
      <c r="B1935" s="25" t="s">
        <v>3493</v>
      </c>
      <c r="C1935" s="26">
        <v>3</v>
      </c>
      <c r="D1935" s="26" t="s">
        <v>3561</v>
      </c>
      <c r="E1935" s="26">
        <v>3008092807</v>
      </c>
      <c r="F1935" s="25" t="s">
        <v>3562</v>
      </c>
      <c r="G1935" s="5">
        <v>0</v>
      </c>
      <c r="H1935" s="5">
        <v>762231.96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  <c r="AB1935" s="5">
        <v>1093000.8999999999</v>
      </c>
      <c r="AC1935" s="5">
        <v>0</v>
      </c>
      <c r="AD1935" s="5">
        <v>451607.96</v>
      </c>
      <c r="AE1935" s="5">
        <v>0</v>
      </c>
      <c r="AF1935" s="5">
        <v>100.2</v>
      </c>
      <c r="AG1935" s="5">
        <v>0</v>
      </c>
      <c r="AH1935" s="5">
        <v>0</v>
      </c>
      <c r="AI1935" s="5">
        <v>0</v>
      </c>
      <c r="AJ1935" s="5">
        <v>0</v>
      </c>
      <c r="AK1935" s="5">
        <v>0</v>
      </c>
      <c r="AL1935" s="5">
        <v>0</v>
      </c>
      <c r="AM1935" s="5">
        <v>0</v>
      </c>
      <c r="AN1935" s="5">
        <v>0</v>
      </c>
      <c r="AO1935" s="5">
        <v>0</v>
      </c>
      <c r="AP1935" s="5">
        <v>0</v>
      </c>
      <c r="AQ1935" s="5">
        <v>0</v>
      </c>
      <c r="AR1935" s="5">
        <v>0</v>
      </c>
      <c r="AS1935" s="5">
        <v>0</v>
      </c>
      <c r="AT1935" s="5">
        <v>0</v>
      </c>
      <c r="AU1935" s="5">
        <v>0</v>
      </c>
      <c r="AV1935" s="5">
        <v>0</v>
      </c>
      <c r="AW1935" s="5">
        <v>0</v>
      </c>
      <c r="AX1935" s="5">
        <v>0</v>
      </c>
      <c r="AY1935" s="5">
        <v>0</v>
      </c>
      <c r="AZ1935" s="5">
        <v>0</v>
      </c>
      <c r="BA1935" s="5">
        <v>0</v>
      </c>
      <c r="BB1935" s="5">
        <v>0</v>
      </c>
      <c r="BC1935" s="5">
        <v>0</v>
      </c>
      <c r="BD1935" s="5">
        <v>0</v>
      </c>
      <c r="BE1935" s="5">
        <v>0</v>
      </c>
      <c r="BF1935" s="5">
        <v>0</v>
      </c>
      <c r="BG1935" s="5">
        <v>0</v>
      </c>
      <c r="BH1935" s="5">
        <v>0</v>
      </c>
      <c r="BI1935" s="5">
        <v>0</v>
      </c>
      <c r="BJ1935" s="5">
        <v>0</v>
      </c>
      <c r="BK1935" s="5">
        <v>0</v>
      </c>
      <c r="BL1935" s="5">
        <v>0</v>
      </c>
      <c r="BM1935" s="5">
        <v>0</v>
      </c>
      <c r="BN1935" s="5">
        <v>210381.91</v>
      </c>
      <c r="BO1935" s="5">
        <v>0</v>
      </c>
      <c r="BP1935" s="5">
        <v>0</v>
      </c>
      <c r="BQ1935" s="5">
        <v>0</v>
      </c>
      <c r="BR1935" s="5">
        <v>0</v>
      </c>
      <c r="BS1935" s="5">
        <v>0</v>
      </c>
      <c r="BT1935" s="5">
        <v>0</v>
      </c>
      <c r="BU1935" s="5">
        <v>0</v>
      </c>
      <c r="BV1935" s="5">
        <v>0</v>
      </c>
      <c r="BW1935" s="5">
        <v>0</v>
      </c>
      <c r="BX1935" s="5">
        <v>0</v>
      </c>
      <c r="BY1935" s="5">
        <v>0</v>
      </c>
      <c r="BZ1935" s="5">
        <v>0</v>
      </c>
      <c r="CA1935" s="5">
        <v>0</v>
      </c>
      <c r="CB1935" s="5">
        <v>0</v>
      </c>
      <c r="CC1935" s="5">
        <v>0</v>
      </c>
      <c r="CD1935" s="5">
        <v>0</v>
      </c>
      <c r="CE1935" s="24">
        <v>2517322.9300000002</v>
      </c>
    </row>
    <row r="1936" spans="2:83" ht="14.5" thickTop="1" thickBot="1" x14ac:dyDescent="0.35">
      <c r="B1936" s="25" t="s">
        <v>3493</v>
      </c>
      <c r="C1936" s="26">
        <v>3</v>
      </c>
      <c r="D1936" s="26" t="s">
        <v>3912</v>
      </c>
      <c r="E1936" s="26">
        <v>3008256232</v>
      </c>
      <c r="F1936" s="25" t="s">
        <v>3913</v>
      </c>
      <c r="G1936" s="5">
        <v>0</v>
      </c>
      <c r="H1936" s="5">
        <v>371406.74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  <c r="AA1936" s="5">
        <v>0</v>
      </c>
      <c r="AB1936" s="5">
        <v>32690.83</v>
      </c>
      <c r="AC1936" s="5">
        <v>0</v>
      </c>
      <c r="AD1936" s="5">
        <v>293789.99</v>
      </c>
      <c r="AE1936" s="5">
        <v>0</v>
      </c>
      <c r="AF1936" s="5">
        <v>866800</v>
      </c>
      <c r="AG1936" s="5">
        <v>0</v>
      </c>
      <c r="AH1936" s="5">
        <v>0</v>
      </c>
      <c r="AI1936" s="5">
        <v>0</v>
      </c>
      <c r="AJ1936" s="5">
        <v>0</v>
      </c>
      <c r="AK1936" s="5">
        <v>0</v>
      </c>
      <c r="AL1936" s="5">
        <v>0</v>
      </c>
      <c r="AM1936" s="5">
        <v>0</v>
      </c>
      <c r="AN1936" s="5">
        <v>0</v>
      </c>
      <c r="AO1936" s="5">
        <v>2990000</v>
      </c>
      <c r="AP1936" s="5">
        <v>0</v>
      </c>
      <c r="AQ1936" s="5">
        <v>0</v>
      </c>
      <c r="AR1936" s="5">
        <v>0</v>
      </c>
      <c r="AS1936" s="5">
        <v>0</v>
      </c>
      <c r="AT1936" s="5">
        <v>51292.85</v>
      </c>
      <c r="AU1936" s="5">
        <v>0</v>
      </c>
      <c r="AV1936" s="5">
        <v>0</v>
      </c>
      <c r="AW1936" s="5">
        <v>0</v>
      </c>
      <c r="AX1936" s="5">
        <v>0</v>
      </c>
      <c r="AY1936" s="5">
        <v>0</v>
      </c>
      <c r="AZ1936" s="5">
        <v>0</v>
      </c>
      <c r="BA1936" s="5">
        <v>0</v>
      </c>
      <c r="BB1936" s="5">
        <v>0</v>
      </c>
      <c r="BC1936" s="5">
        <v>0</v>
      </c>
      <c r="BD1936" s="5">
        <v>0</v>
      </c>
      <c r="BE1936" s="5">
        <v>0</v>
      </c>
      <c r="BF1936" s="5">
        <v>0</v>
      </c>
      <c r="BG1936" s="5">
        <v>0</v>
      </c>
      <c r="BH1936" s="5">
        <v>0</v>
      </c>
      <c r="BI1936" s="5">
        <v>0</v>
      </c>
      <c r="BJ1936" s="5">
        <v>0</v>
      </c>
      <c r="BK1936" s="5">
        <v>0</v>
      </c>
      <c r="BL1936" s="5">
        <v>0</v>
      </c>
      <c r="BM1936" s="5">
        <v>0</v>
      </c>
      <c r="BN1936" s="5">
        <v>94022.38</v>
      </c>
      <c r="BO1936" s="5">
        <v>0</v>
      </c>
      <c r="BP1936" s="5">
        <v>0</v>
      </c>
      <c r="BQ1936" s="5">
        <v>0</v>
      </c>
      <c r="BR1936" s="5">
        <v>0</v>
      </c>
      <c r="BS1936" s="5">
        <v>0</v>
      </c>
      <c r="BT1936" s="5">
        <v>0</v>
      </c>
      <c r="BU1936" s="5">
        <v>0</v>
      </c>
      <c r="BV1936" s="5">
        <v>0</v>
      </c>
      <c r="BW1936" s="5">
        <v>0</v>
      </c>
      <c r="BX1936" s="5">
        <v>7752.97</v>
      </c>
      <c r="BY1936" s="5">
        <v>0</v>
      </c>
      <c r="BZ1936" s="5">
        <v>0</v>
      </c>
      <c r="CA1936" s="5">
        <v>0</v>
      </c>
      <c r="CB1936" s="5">
        <v>0</v>
      </c>
      <c r="CC1936" s="5">
        <v>0</v>
      </c>
      <c r="CD1936" s="5">
        <v>0</v>
      </c>
      <c r="CE1936" s="24">
        <v>4707755.76</v>
      </c>
    </row>
    <row r="1937" spans="2:83" ht="14.5" thickTop="1" thickBot="1" x14ac:dyDescent="0.35">
      <c r="B1937" s="25" t="s">
        <v>3493</v>
      </c>
      <c r="C1937" s="26">
        <v>3</v>
      </c>
      <c r="D1937" s="26" t="s">
        <v>3904</v>
      </c>
      <c r="E1937" s="26">
        <v>3008162144</v>
      </c>
      <c r="F1937" s="25" t="s">
        <v>3905</v>
      </c>
      <c r="G1937" s="5">
        <v>0</v>
      </c>
      <c r="H1937" s="5">
        <v>59918.69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  <c r="AB1937" s="5">
        <v>0</v>
      </c>
      <c r="AC1937" s="5">
        <v>0</v>
      </c>
      <c r="AD1937" s="5">
        <v>83176.39</v>
      </c>
      <c r="AE1937" s="5">
        <v>0</v>
      </c>
      <c r="AF1937" s="5">
        <v>856400</v>
      </c>
      <c r="AG1937" s="5">
        <v>0</v>
      </c>
      <c r="AH1937" s="5">
        <v>0</v>
      </c>
      <c r="AI1937" s="5">
        <v>0</v>
      </c>
      <c r="AJ1937" s="5">
        <v>0</v>
      </c>
      <c r="AK1937" s="5">
        <v>0</v>
      </c>
      <c r="AL1937" s="5">
        <v>0</v>
      </c>
      <c r="AM1937" s="5">
        <v>0</v>
      </c>
      <c r="AN1937" s="5">
        <v>0</v>
      </c>
      <c r="AO1937" s="5">
        <v>2000000</v>
      </c>
      <c r="AP1937" s="5">
        <v>0</v>
      </c>
      <c r="AQ1937" s="5">
        <v>0</v>
      </c>
      <c r="AR1937" s="5">
        <v>0</v>
      </c>
      <c r="AS1937" s="5">
        <v>0</v>
      </c>
      <c r="AT1937" s="5">
        <v>0</v>
      </c>
      <c r="AU1937" s="5">
        <v>0</v>
      </c>
      <c r="AV1937" s="5">
        <v>0</v>
      </c>
      <c r="AW1937" s="5">
        <v>0</v>
      </c>
      <c r="AX1937" s="5">
        <v>0</v>
      </c>
      <c r="AY1937" s="5">
        <v>0</v>
      </c>
      <c r="AZ1937" s="5">
        <v>0</v>
      </c>
      <c r="BA1937" s="5">
        <v>0</v>
      </c>
      <c r="BB1937" s="5">
        <v>0</v>
      </c>
      <c r="BC1937" s="5">
        <v>0</v>
      </c>
      <c r="BD1937" s="5">
        <v>0</v>
      </c>
      <c r="BE1937" s="5">
        <v>0</v>
      </c>
      <c r="BF1937" s="5">
        <v>0</v>
      </c>
      <c r="BG1937" s="5">
        <v>0</v>
      </c>
      <c r="BH1937" s="5">
        <v>0</v>
      </c>
      <c r="BI1937" s="5">
        <v>0</v>
      </c>
      <c r="BJ1937" s="5">
        <v>0</v>
      </c>
      <c r="BK1937" s="5">
        <v>0</v>
      </c>
      <c r="BL1937" s="5">
        <v>0</v>
      </c>
      <c r="BM1937" s="5">
        <v>0</v>
      </c>
      <c r="BN1937" s="5">
        <v>20127.599999999999</v>
      </c>
      <c r="BO1937" s="5">
        <v>0</v>
      </c>
      <c r="BP1937" s="5">
        <v>0</v>
      </c>
      <c r="BQ1937" s="5">
        <v>0</v>
      </c>
      <c r="BR1937" s="5">
        <v>0</v>
      </c>
      <c r="BS1937" s="5">
        <v>0</v>
      </c>
      <c r="BT1937" s="5">
        <v>0</v>
      </c>
      <c r="BU1937" s="5">
        <v>0</v>
      </c>
      <c r="BV1937" s="5">
        <v>0</v>
      </c>
      <c r="BW1937" s="5">
        <v>0</v>
      </c>
      <c r="BX1937" s="5">
        <v>0</v>
      </c>
      <c r="BY1937" s="5">
        <v>0</v>
      </c>
      <c r="BZ1937" s="5">
        <v>0</v>
      </c>
      <c r="CA1937" s="5">
        <v>0</v>
      </c>
      <c r="CB1937" s="5">
        <v>0</v>
      </c>
      <c r="CC1937" s="5">
        <v>0</v>
      </c>
      <c r="CD1937" s="5">
        <v>0</v>
      </c>
      <c r="CE1937" s="24">
        <v>3019622.68</v>
      </c>
    </row>
    <row r="1938" spans="2:83" ht="14.5" thickTop="1" thickBot="1" x14ac:dyDescent="0.35">
      <c r="B1938" s="25" t="s">
        <v>3493</v>
      </c>
      <c r="C1938" s="26">
        <v>3</v>
      </c>
      <c r="D1938" s="26" t="s">
        <v>3563</v>
      </c>
      <c r="E1938" s="26">
        <v>3008145152</v>
      </c>
      <c r="F1938" s="25" t="s">
        <v>3564</v>
      </c>
      <c r="G1938" s="5">
        <v>0</v>
      </c>
      <c r="H1938" s="5">
        <v>523974.85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6479621.5700000003</v>
      </c>
      <c r="AC1938" s="5">
        <v>0</v>
      </c>
      <c r="AD1938" s="5">
        <v>930986.06</v>
      </c>
      <c r="AE1938" s="5">
        <v>0</v>
      </c>
      <c r="AF1938" s="5">
        <v>0</v>
      </c>
      <c r="AG1938" s="5">
        <v>0</v>
      </c>
      <c r="AH1938" s="5">
        <v>0</v>
      </c>
      <c r="AI1938" s="5">
        <v>0</v>
      </c>
      <c r="AJ1938" s="5">
        <v>0</v>
      </c>
      <c r="AK1938" s="5">
        <v>0</v>
      </c>
      <c r="AL1938" s="5">
        <v>0</v>
      </c>
      <c r="AM1938" s="5">
        <v>0</v>
      </c>
      <c r="AN1938" s="5">
        <v>0</v>
      </c>
      <c r="AO1938" s="5">
        <v>0</v>
      </c>
      <c r="AP1938" s="5">
        <v>0</v>
      </c>
      <c r="AQ1938" s="5">
        <v>0</v>
      </c>
      <c r="AR1938" s="5">
        <v>0</v>
      </c>
      <c r="AS1938" s="5">
        <v>0</v>
      </c>
      <c r="AT1938" s="5">
        <v>89729.9</v>
      </c>
      <c r="AU1938" s="5">
        <v>0</v>
      </c>
      <c r="AV1938" s="5">
        <v>0</v>
      </c>
      <c r="AW1938" s="5">
        <v>0</v>
      </c>
      <c r="AX1938" s="5">
        <v>0</v>
      </c>
      <c r="AY1938" s="5">
        <v>0</v>
      </c>
      <c r="AZ1938" s="5">
        <v>0</v>
      </c>
      <c r="BA1938" s="5">
        <v>0</v>
      </c>
      <c r="BB1938" s="5">
        <v>0</v>
      </c>
      <c r="BC1938" s="5">
        <v>0</v>
      </c>
      <c r="BD1938" s="5">
        <v>0</v>
      </c>
      <c r="BE1938" s="5">
        <v>0</v>
      </c>
      <c r="BF1938" s="5">
        <v>0</v>
      </c>
      <c r="BG1938" s="5">
        <v>0</v>
      </c>
      <c r="BH1938" s="5">
        <v>0</v>
      </c>
      <c r="BI1938" s="5">
        <v>0</v>
      </c>
      <c r="BJ1938" s="5">
        <v>0</v>
      </c>
      <c r="BK1938" s="5">
        <v>0</v>
      </c>
      <c r="BL1938" s="5">
        <v>0</v>
      </c>
      <c r="BM1938" s="5">
        <v>0</v>
      </c>
      <c r="BN1938" s="5">
        <v>94612.79</v>
      </c>
      <c r="BO1938" s="5">
        <v>0</v>
      </c>
      <c r="BP1938" s="5">
        <v>0</v>
      </c>
      <c r="BQ1938" s="5">
        <v>0</v>
      </c>
      <c r="BR1938" s="5">
        <v>0</v>
      </c>
      <c r="BS1938" s="5">
        <v>0</v>
      </c>
      <c r="BT1938" s="5">
        <v>0</v>
      </c>
      <c r="BU1938" s="5">
        <v>0</v>
      </c>
      <c r="BV1938" s="5">
        <v>0</v>
      </c>
      <c r="BW1938" s="5">
        <v>0</v>
      </c>
      <c r="BX1938" s="5">
        <v>57053.39</v>
      </c>
      <c r="BY1938" s="5">
        <v>0</v>
      </c>
      <c r="BZ1938" s="5">
        <v>0</v>
      </c>
      <c r="CA1938" s="5">
        <v>0</v>
      </c>
      <c r="CB1938" s="5">
        <v>0</v>
      </c>
      <c r="CC1938" s="5">
        <v>0</v>
      </c>
      <c r="CD1938" s="5">
        <v>0</v>
      </c>
      <c r="CE1938" s="24">
        <v>8175978.5600000005</v>
      </c>
    </row>
    <row r="1939" spans="2:83" ht="14.5" thickTop="1" thickBot="1" x14ac:dyDescent="0.35">
      <c r="B1939" s="25" t="s">
        <v>3493</v>
      </c>
      <c r="C1939" s="26">
        <v>3</v>
      </c>
      <c r="D1939" s="26" t="s">
        <v>3565</v>
      </c>
      <c r="E1939" s="26">
        <v>3008159882</v>
      </c>
      <c r="F1939" s="25" t="s">
        <v>3566</v>
      </c>
      <c r="G1939" s="5">
        <v>0</v>
      </c>
      <c r="H1939" s="5">
        <v>4090.99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  <c r="AB1939" s="5">
        <v>104918.7</v>
      </c>
      <c r="AC1939" s="5">
        <v>0</v>
      </c>
      <c r="AD1939" s="5">
        <v>293318.82</v>
      </c>
      <c r="AE1939" s="5">
        <v>0</v>
      </c>
      <c r="AF1939" s="5">
        <v>0</v>
      </c>
      <c r="AG1939" s="5">
        <v>0</v>
      </c>
      <c r="AH1939" s="5">
        <v>0</v>
      </c>
      <c r="AI1939" s="5">
        <v>0</v>
      </c>
      <c r="AJ1939" s="5">
        <v>9468.5499999999993</v>
      </c>
      <c r="AK1939" s="5">
        <v>0</v>
      </c>
      <c r="AL1939" s="5">
        <v>0</v>
      </c>
      <c r="AM1939" s="5">
        <v>0</v>
      </c>
      <c r="AN1939" s="5">
        <v>0</v>
      </c>
      <c r="AO1939" s="5">
        <v>0</v>
      </c>
      <c r="AP1939" s="5">
        <v>8583396.1600000001</v>
      </c>
      <c r="AQ1939" s="5">
        <v>0</v>
      </c>
      <c r="AR1939" s="5">
        <v>0</v>
      </c>
      <c r="AS1939" s="5">
        <v>0</v>
      </c>
      <c r="AT1939" s="5">
        <v>0</v>
      </c>
      <c r="AU1939" s="5">
        <v>0</v>
      </c>
      <c r="AV1939" s="5">
        <v>0</v>
      </c>
      <c r="AW1939" s="5">
        <v>0</v>
      </c>
      <c r="AX1939" s="5">
        <v>0</v>
      </c>
      <c r="AY1939" s="5">
        <v>0</v>
      </c>
      <c r="AZ1939" s="5">
        <v>0</v>
      </c>
      <c r="BA1939" s="5">
        <v>0</v>
      </c>
      <c r="BB1939" s="5">
        <v>0</v>
      </c>
      <c r="BC1939" s="5">
        <v>0</v>
      </c>
      <c r="BD1939" s="5">
        <v>0</v>
      </c>
      <c r="BE1939" s="5">
        <v>0</v>
      </c>
      <c r="BF1939" s="5">
        <v>0</v>
      </c>
      <c r="BG1939" s="5">
        <v>0</v>
      </c>
      <c r="BH1939" s="5">
        <v>0</v>
      </c>
      <c r="BI1939" s="5">
        <v>0</v>
      </c>
      <c r="BJ1939" s="5">
        <v>0</v>
      </c>
      <c r="BK1939" s="5">
        <v>0</v>
      </c>
      <c r="BL1939" s="5">
        <v>3000</v>
      </c>
      <c r="BM1939" s="5">
        <v>0</v>
      </c>
      <c r="BN1939" s="5">
        <v>9633.5499999999993</v>
      </c>
      <c r="BO1939" s="5">
        <v>0</v>
      </c>
      <c r="BP1939" s="5">
        <v>0</v>
      </c>
      <c r="BQ1939" s="5">
        <v>0</v>
      </c>
      <c r="BR1939" s="5">
        <v>0</v>
      </c>
      <c r="BS1939" s="5">
        <v>0</v>
      </c>
      <c r="BT1939" s="5">
        <v>0</v>
      </c>
      <c r="BU1939" s="5">
        <v>0</v>
      </c>
      <c r="BV1939" s="5">
        <v>0</v>
      </c>
      <c r="BW1939" s="5">
        <v>0</v>
      </c>
      <c r="BX1939" s="5">
        <v>140000</v>
      </c>
      <c r="BY1939" s="5">
        <v>0</v>
      </c>
      <c r="BZ1939" s="5">
        <v>0</v>
      </c>
      <c r="CA1939" s="5">
        <v>0</v>
      </c>
      <c r="CB1939" s="5">
        <v>0</v>
      </c>
      <c r="CC1939" s="5">
        <v>0</v>
      </c>
      <c r="CD1939" s="5">
        <v>0</v>
      </c>
      <c r="CE1939" s="24">
        <v>9147826.7700000014</v>
      </c>
    </row>
    <row r="1940" spans="2:83" ht="14.5" thickTop="1" thickBot="1" x14ac:dyDescent="0.35">
      <c r="B1940" s="25" t="s">
        <v>3493</v>
      </c>
      <c r="C1940" s="26">
        <v>3</v>
      </c>
      <c r="D1940" s="26" t="s">
        <v>3567</v>
      </c>
      <c r="E1940" s="26">
        <v>3008092847</v>
      </c>
      <c r="F1940" s="25" t="s">
        <v>3568</v>
      </c>
      <c r="G1940" s="5">
        <v>0</v>
      </c>
      <c r="H1940" s="5">
        <v>394179.13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0</v>
      </c>
      <c r="Y1940" s="5">
        <v>0</v>
      </c>
      <c r="Z1940" s="5">
        <v>0</v>
      </c>
      <c r="AA1940" s="5">
        <v>0</v>
      </c>
      <c r="AB1940" s="5">
        <v>533428.47999999998</v>
      </c>
      <c r="AC1940" s="5">
        <v>0</v>
      </c>
      <c r="AD1940" s="5">
        <v>149421.84</v>
      </c>
      <c r="AE1940" s="5">
        <v>0</v>
      </c>
      <c r="AF1940" s="5">
        <v>0</v>
      </c>
      <c r="AG1940" s="5">
        <v>0</v>
      </c>
      <c r="AH1940" s="5">
        <v>0</v>
      </c>
      <c r="AI1940" s="5">
        <v>0</v>
      </c>
      <c r="AJ1940" s="5">
        <v>0</v>
      </c>
      <c r="AK1940" s="5">
        <v>0</v>
      </c>
      <c r="AL1940" s="5">
        <v>0</v>
      </c>
      <c r="AM1940" s="5">
        <v>0</v>
      </c>
      <c r="AN1940" s="5">
        <v>0</v>
      </c>
      <c r="AO1940" s="5">
        <v>0</v>
      </c>
      <c r="AP1940" s="5">
        <v>0</v>
      </c>
      <c r="AQ1940" s="5">
        <v>0</v>
      </c>
      <c r="AR1940" s="5">
        <v>0</v>
      </c>
      <c r="AS1940" s="5">
        <v>0</v>
      </c>
      <c r="AT1940" s="5">
        <v>37127.089999999997</v>
      </c>
      <c r="AU1940" s="5">
        <v>0</v>
      </c>
      <c r="AV1940" s="5">
        <v>0</v>
      </c>
      <c r="AW1940" s="5">
        <v>0</v>
      </c>
      <c r="AX1940" s="5">
        <v>0</v>
      </c>
      <c r="AY1940" s="5">
        <v>0</v>
      </c>
      <c r="AZ1940" s="5">
        <v>0</v>
      </c>
      <c r="BA1940" s="5">
        <v>0</v>
      </c>
      <c r="BB1940" s="5">
        <v>0</v>
      </c>
      <c r="BC1940" s="5">
        <v>0</v>
      </c>
      <c r="BD1940" s="5">
        <v>0</v>
      </c>
      <c r="BE1940" s="5">
        <v>0</v>
      </c>
      <c r="BF1940" s="5">
        <v>0</v>
      </c>
      <c r="BG1940" s="5">
        <v>0</v>
      </c>
      <c r="BH1940" s="5">
        <v>0</v>
      </c>
      <c r="BI1940" s="5">
        <v>0</v>
      </c>
      <c r="BJ1940" s="5">
        <v>0</v>
      </c>
      <c r="BK1940" s="5">
        <v>0</v>
      </c>
      <c r="BL1940" s="5">
        <v>0</v>
      </c>
      <c r="BM1940" s="5">
        <v>0</v>
      </c>
      <c r="BN1940" s="5">
        <v>277855.75</v>
      </c>
      <c r="BO1940" s="5">
        <v>0</v>
      </c>
      <c r="BP1940" s="5">
        <v>0</v>
      </c>
      <c r="BQ1940" s="5">
        <v>0</v>
      </c>
      <c r="BR1940" s="5">
        <v>0</v>
      </c>
      <c r="BS1940" s="5">
        <v>0</v>
      </c>
      <c r="BT1940" s="5">
        <v>0</v>
      </c>
      <c r="BU1940" s="5">
        <v>0</v>
      </c>
      <c r="BV1940" s="5">
        <v>0</v>
      </c>
      <c r="BW1940" s="5">
        <v>0</v>
      </c>
      <c r="BX1940" s="5">
        <v>149.74</v>
      </c>
      <c r="BY1940" s="5">
        <v>0</v>
      </c>
      <c r="BZ1940" s="5">
        <v>0</v>
      </c>
      <c r="CA1940" s="5">
        <v>0</v>
      </c>
      <c r="CB1940" s="5">
        <v>0</v>
      </c>
      <c r="CC1940" s="5">
        <v>0</v>
      </c>
      <c r="CD1940" s="5">
        <v>0</v>
      </c>
      <c r="CE1940" s="24">
        <v>1392162.03</v>
      </c>
    </row>
    <row r="1941" spans="2:83" ht="14.5" thickTop="1" thickBot="1" x14ac:dyDescent="0.35">
      <c r="B1941" s="25" t="s">
        <v>3493</v>
      </c>
      <c r="C1941" s="26">
        <v>3</v>
      </c>
      <c r="D1941" s="26" t="s">
        <v>3569</v>
      </c>
      <c r="E1941" s="26">
        <v>3008071068</v>
      </c>
      <c r="F1941" s="25" t="s">
        <v>3570</v>
      </c>
      <c r="G1941" s="5">
        <v>0</v>
      </c>
      <c r="H1941" s="5">
        <v>632083.17000000004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6731781.1500000004</v>
      </c>
      <c r="AC1941" s="5">
        <v>0</v>
      </c>
      <c r="AD1941" s="5">
        <v>258677.68</v>
      </c>
      <c r="AE1941" s="5">
        <v>0</v>
      </c>
      <c r="AF1941" s="5">
        <v>0</v>
      </c>
      <c r="AG1941" s="5">
        <v>0</v>
      </c>
      <c r="AH1941" s="5">
        <v>0</v>
      </c>
      <c r="AI1941" s="5">
        <v>0</v>
      </c>
      <c r="AJ1941" s="5">
        <v>0</v>
      </c>
      <c r="AK1941" s="5">
        <v>0</v>
      </c>
      <c r="AL1941" s="5">
        <v>0</v>
      </c>
      <c r="AM1941" s="5">
        <v>0</v>
      </c>
      <c r="AN1941" s="5">
        <v>0</v>
      </c>
      <c r="AO1941" s="5">
        <v>0</v>
      </c>
      <c r="AP1941" s="5">
        <v>0</v>
      </c>
      <c r="AQ1941" s="5">
        <v>0</v>
      </c>
      <c r="AR1941" s="5">
        <v>0</v>
      </c>
      <c r="AS1941" s="5">
        <v>0</v>
      </c>
      <c r="AT1941" s="5">
        <v>14540.77</v>
      </c>
      <c r="AU1941" s="5">
        <v>0</v>
      </c>
      <c r="AV1941" s="5">
        <v>0</v>
      </c>
      <c r="AW1941" s="5">
        <v>0</v>
      </c>
      <c r="AX1941" s="5">
        <v>0</v>
      </c>
      <c r="AY1941" s="5">
        <v>0</v>
      </c>
      <c r="AZ1941" s="5">
        <v>0</v>
      </c>
      <c r="BA1941" s="5">
        <v>0</v>
      </c>
      <c r="BB1941" s="5">
        <v>0</v>
      </c>
      <c r="BC1941" s="5">
        <v>0</v>
      </c>
      <c r="BD1941" s="5">
        <v>2099242.35</v>
      </c>
      <c r="BE1941" s="5">
        <v>0</v>
      </c>
      <c r="BF1941" s="5">
        <v>0</v>
      </c>
      <c r="BG1941" s="5">
        <v>0</v>
      </c>
      <c r="BH1941" s="5">
        <v>0</v>
      </c>
      <c r="BI1941" s="5">
        <v>0</v>
      </c>
      <c r="BJ1941" s="5">
        <v>0</v>
      </c>
      <c r="BK1941" s="5">
        <v>0</v>
      </c>
      <c r="BL1941" s="5">
        <v>0</v>
      </c>
      <c r="BM1941" s="5">
        <v>0</v>
      </c>
      <c r="BN1941" s="5">
        <v>396053.5</v>
      </c>
      <c r="BO1941" s="5">
        <v>0</v>
      </c>
      <c r="BP1941" s="5">
        <v>0</v>
      </c>
      <c r="BQ1941" s="5">
        <v>0</v>
      </c>
      <c r="BR1941" s="5">
        <v>0</v>
      </c>
      <c r="BS1941" s="5">
        <v>0</v>
      </c>
      <c r="BT1941" s="5">
        <v>0</v>
      </c>
      <c r="BU1941" s="5">
        <v>0</v>
      </c>
      <c r="BV1941" s="5">
        <v>0</v>
      </c>
      <c r="BW1941" s="5">
        <v>0</v>
      </c>
      <c r="BX1941" s="5">
        <v>0</v>
      </c>
      <c r="BY1941" s="5">
        <v>0</v>
      </c>
      <c r="BZ1941" s="5">
        <v>0</v>
      </c>
      <c r="CA1941" s="5">
        <v>0</v>
      </c>
      <c r="CB1941" s="5">
        <v>0</v>
      </c>
      <c r="CC1941" s="5">
        <v>0</v>
      </c>
      <c r="CD1941" s="5">
        <v>0</v>
      </c>
      <c r="CE1941" s="24">
        <v>10132378.619999999</v>
      </c>
    </row>
    <row r="1942" spans="2:83" ht="14.5" thickTop="1" thickBot="1" x14ac:dyDescent="0.35">
      <c r="B1942" s="25" t="s">
        <v>3493</v>
      </c>
      <c r="C1942" s="26">
        <v>3</v>
      </c>
      <c r="D1942" s="26" t="s">
        <v>3953</v>
      </c>
      <c r="E1942" s="26">
        <v>3008103607</v>
      </c>
      <c r="F1942" s="25" t="s">
        <v>3954</v>
      </c>
      <c r="G1942" s="5">
        <v>0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  <c r="AB1942" s="5">
        <v>6133.26</v>
      </c>
      <c r="AC1942" s="5">
        <v>0</v>
      </c>
      <c r="AD1942" s="5">
        <v>177633.46</v>
      </c>
      <c r="AE1942" s="5">
        <v>0</v>
      </c>
      <c r="AF1942" s="5">
        <v>100</v>
      </c>
      <c r="AG1942" s="5">
        <v>0</v>
      </c>
      <c r="AH1942" s="5">
        <v>0</v>
      </c>
      <c r="AI1942" s="5">
        <v>0</v>
      </c>
      <c r="AJ1942" s="5">
        <v>0</v>
      </c>
      <c r="AK1942" s="5">
        <v>0</v>
      </c>
      <c r="AL1942" s="5">
        <v>0</v>
      </c>
      <c r="AM1942" s="5">
        <v>0</v>
      </c>
      <c r="AN1942" s="5">
        <v>0</v>
      </c>
      <c r="AO1942" s="5">
        <v>20463171.109999999</v>
      </c>
      <c r="AP1942" s="5">
        <v>0</v>
      </c>
      <c r="AQ1942" s="5">
        <v>0</v>
      </c>
      <c r="AR1942" s="5">
        <v>0</v>
      </c>
      <c r="AS1942" s="5">
        <v>0</v>
      </c>
      <c r="AT1942" s="5">
        <v>15636.1</v>
      </c>
      <c r="AU1942" s="5">
        <v>0</v>
      </c>
      <c r="AV1942" s="5">
        <v>0</v>
      </c>
      <c r="AW1942" s="5">
        <v>0</v>
      </c>
      <c r="AX1942" s="5">
        <v>0</v>
      </c>
      <c r="AY1942" s="5">
        <v>0</v>
      </c>
      <c r="AZ1942" s="5">
        <v>0</v>
      </c>
      <c r="BA1942" s="5">
        <v>0</v>
      </c>
      <c r="BB1942" s="5">
        <v>0</v>
      </c>
      <c r="BC1942" s="5">
        <v>0</v>
      </c>
      <c r="BD1942" s="5">
        <v>0</v>
      </c>
      <c r="BE1942" s="5">
        <v>0</v>
      </c>
      <c r="BF1942" s="5">
        <v>0</v>
      </c>
      <c r="BG1942" s="5">
        <v>0</v>
      </c>
      <c r="BH1942" s="5">
        <v>0</v>
      </c>
      <c r="BI1942" s="5">
        <v>0</v>
      </c>
      <c r="BJ1942" s="5">
        <v>0</v>
      </c>
      <c r="BK1942" s="5">
        <v>0</v>
      </c>
      <c r="BL1942" s="5">
        <v>0</v>
      </c>
      <c r="BM1942" s="5">
        <v>0</v>
      </c>
      <c r="BN1942" s="5">
        <v>13662.15</v>
      </c>
      <c r="BO1942" s="5">
        <v>0</v>
      </c>
      <c r="BP1942" s="5">
        <v>0</v>
      </c>
      <c r="BQ1942" s="5">
        <v>0</v>
      </c>
      <c r="BR1942" s="5">
        <v>0</v>
      </c>
      <c r="BS1942" s="5">
        <v>0</v>
      </c>
      <c r="BT1942" s="5">
        <v>0</v>
      </c>
      <c r="BU1942" s="5">
        <v>0</v>
      </c>
      <c r="BV1942" s="5">
        <v>0</v>
      </c>
      <c r="BW1942" s="5">
        <v>0</v>
      </c>
      <c r="BX1942" s="5">
        <v>139371.92000000001</v>
      </c>
      <c r="BY1942" s="5">
        <v>0</v>
      </c>
      <c r="BZ1942" s="5">
        <v>0</v>
      </c>
      <c r="CA1942" s="5">
        <v>0</v>
      </c>
      <c r="CB1942" s="5">
        <v>0</v>
      </c>
      <c r="CC1942" s="5">
        <v>0</v>
      </c>
      <c r="CD1942" s="5">
        <v>0</v>
      </c>
      <c r="CE1942" s="24">
        <v>20815708</v>
      </c>
    </row>
    <row r="1943" spans="2:83" ht="14.5" thickTop="1" thickBot="1" x14ac:dyDescent="0.35">
      <c r="B1943" s="25" t="s">
        <v>3493</v>
      </c>
      <c r="C1943" s="26">
        <v>3</v>
      </c>
      <c r="D1943" s="26" t="s">
        <v>3571</v>
      </c>
      <c r="E1943" s="26">
        <v>3008102994</v>
      </c>
      <c r="F1943" s="25" t="s">
        <v>3572</v>
      </c>
      <c r="G1943" s="5">
        <v>0</v>
      </c>
      <c r="H1943" s="5">
        <v>8723.8799999999992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0</v>
      </c>
      <c r="AB1943" s="5">
        <v>417383.28</v>
      </c>
      <c r="AC1943" s="5">
        <v>0</v>
      </c>
      <c r="AD1943" s="5">
        <v>142431.60999999999</v>
      </c>
      <c r="AE1943" s="5">
        <v>0</v>
      </c>
      <c r="AF1943" s="5">
        <v>0</v>
      </c>
      <c r="AG1943" s="5">
        <v>0</v>
      </c>
      <c r="AH1943" s="5">
        <v>0</v>
      </c>
      <c r="AI1943" s="5">
        <v>0</v>
      </c>
      <c r="AJ1943" s="5">
        <v>0</v>
      </c>
      <c r="AK1943" s="5">
        <v>0</v>
      </c>
      <c r="AL1943" s="5">
        <v>0</v>
      </c>
      <c r="AM1943" s="5">
        <v>0</v>
      </c>
      <c r="AN1943" s="5">
        <v>0</v>
      </c>
      <c r="AO1943" s="5">
        <v>3255000</v>
      </c>
      <c r="AP1943" s="5">
        <v>538145.5</v>
      </c>
      <c r="AQ1943" s="5">
        <v>0</v>
      </c>
      <c r="AR1943" s="5">
        <v>0</v>
      </c>
      <c r="AS1943" s="5">
        <v>0</v>
      </c>
      <c r="AT1943" s="5">
        <v>0</v>
      </c>
      <c r="AU1943" s="5">
        <v>0</v>
      </c>
      <c r="AV1943" s="5">
        <v>0</v>
      </c>
      <c r="AW1943" s="5">
        <v>0</v>
      </c>
      <c r="AX1943" s="5">
        <v>0</v>
      </c>
      <c r="AY1943" s="5">
        <v>0</v>
      </c>
      <c r="AZ1943" s="5">
        <v>0</v>
      </c>
      <c r="BA1943" s="5">
        <v>0</v>
      </c>
      <c r="BB1943" s="5">
        <v>0</v>
      </c>
      <c r="BC1943" s="5">
        <v>0</v>
      </c>
      <c r="BD1943" s="5">
        <v>0</v>
      </c>
      <c r="BE1943" s="5">
        <v>0</v>
      </c>
      <c r="BF1943" s="5">
        <v>0</v>
      </c>
      <c r="BG1943" s="5">
        <v>0</v>
      </c>
      <c r="BH1943" s="5">
        <v>0</v>
      </c>
      <c r="BI1943" s="5">
        <v>0</v>
      </c>
      <c r="BJ1943" s="5">
        <v>0</v>
      </c>
      <c r="BK1943" s="5">
        <v>0</v>
      </c>
      <c r="BL1943" s="5">
        <v>0</v>
      </c>
      <c r="BM1943" s="5">
        <v>0</v>
      </c>
      <c r="BN1943" s="5">
        <v>3994.4</v>
      </c>
      <c r="BO1943" s="5">
        <v>0</v>
      </c>
      <c r="BP1943" s="5">
        <v>0</v>
      </c>
      <c r="BQ1943" s="5">
        <v>0</v>
      </c>
      <c r="BR1943" s="5">
        <v>0</v>
      </c>
      <c r="BS1943" s="5">
        <v>0</v>
      </c>
      <c r="BT1943" s="5">
        <v>0</v>
      </c>
      <c r="BU1943" s="5">
        <v>0</v>
      </c>
      <c r="BV1943" s="5">
        <v>0</v>
      </c>
      <c r="BW1943" s="5">
        <v>0</v>
      </c>
      <c r="BX1943" s="5">
        <v>1004.37</v>
      </c>
      <c r="BY1943" s="5">
        <v>0</v>
      </c>
      <c r="BZ1943" s="5">
        <v>0</v>
      </c>
      <c r="CA1943" s="5">
        <v>0</v>
      </c>
      <c r="CB1943" s="5">
        <v>0</v>
      </c>
      <c r="CC1943" s="5">
        <v>0</v>
      </c>
      <c r="CD1943" s="5">
        <v>0</v>
      </c>
      <c r="CE1943" s="24">
        <v>4366683.04</v>
      </c>
    </row>
    <row r="1944" spans="2:83" ht="14.5" thickTop="1" thickBot="1" x14ac:dyDescent="0.35">
      <c r="B1944" s="25" t="s">
        <v>3493</v>
      </c>
      <c r="C1944" s="26">
        <v>3</v>
      </c>
      <c r="D1944" s="26" t="s">
        <v>3573</v>
      </c>
      <c r="E1944" s="26">
        <v>3008116415</v>
      </c>
      <c r="F1944" s="25" t="s">
        <v>3574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5">
        <v>0</v>
      </c>
      <c r="AB1944" s="5">
        <v>4266.6400000000003</v>
      </c>
      <c r="AC1944" s="5">
        <v>0</v>
      </c>
      <c r="AD1944" s="5">
        <v>2125419.1800000002</v>
      </c>
      <c r="AE1944" s="5">
        <v>0</v>
      </c>
      <c r="AF1944" s="5">
        <v>87200.639999999999</v>
      </c>
      <c r="AG1944" s="5">
        <v>0</v>
      </c>
      <c r="AH1944" s="5">
        <v>0</v>
      </c>
      <c r="AI1944" s="5">
        <v>0</v>
      </c>
      <c r="AJ1944" s="5">
        <v>0</v>
      </c>
      <c r="AK1944" s="5">
        <v>0</v>
      </c>
      <c r="AL1944" s="5">
        <v>0</v>
      </c>
      <c r="AM1944" s="5">
        <v>0</v>
      </c>
      <c r="AN1944" s="5">
        <v>0</v>
      </c>
      <c r="AO1944" s="5">
        <v>0</v>
      </c>
      <c r="AP1944" s="5">
        <v>0</v>
      </c>
      <c r="AQ1944" s="5">
        <v>0</v>
      </c>
      <c r="AR1944" s="5">
        <v>0</v>
      </c>
      <c r="AS1944" s="5">
        <v>0</v>
      </c>
      <c r="AT1944" s="5">
        <v>0</v>
      </c>
      <c r="AU1944" s="5">
        <v>0</v>
      </c>
      <c r="AV1944" s="5">
        <v>0</v>
      </c>
      <c r="AW1944" s="5">
        <v>0</v>
      </c>
      <c r="AX1944" s="5">
        <v>0</v>
      </c>
      <c r="AY1944" s="5">
        <v>0</v>
      </c>
      <c r="AZ1944" s="5">
        <v>0</v>
      </c>
      <c r="BA1944" s="5">
        <v>0</v>
      </c>
      <c r="BB1944" s="5">
        <v>0</v>
      </c>
      <c r="BC1944" s="5">
        <v>0</v>
      </c>
      <c r="BD1944" s="5">
        <v>0</v>
      </c>
      <c r="BE1944" s="5">
        <v>0</v>
      </c>
      <c r="BF1944" s="5">
        <v>0</v>
      </c>
      <c r="BG1944" s="5">
        <v>0</v>
      </c>
      <c r="BH1944" s="5">
        <v>0</v>
      </c>
      <c r="BI1944" s="5">
        <v>0</v>
      </c>
      <c r="BJ1944" s="5">
        <v>0</v>
      </c>
      <c r="BK1944" s="5">
        <v>0</v>
      </c>
      <c r="BL1944" s="5">
        <v>0</v>
      </c>
      <c r="BM1944" s="5">
        <v>0</v>
      </c>
      <c r="BN1944" s="5">
        <v>17064.27</v>
      </c>
      <c r="BO1944" s="5">
        <v>0</v>
      </c>
      <c r="BP1944" s="5">
        <v>0</v>
      </c>
      <c r="BQ1944" s="5">
        <v>0</v>
      </c>
      <c r="BR1944" s="5">
        <v>0</v>
      </c>
      <c r="BS1944" s="5">
        <v>0</v>
      </c>
      <c r="BT1944" s="5">
        <v>0</v>
      </c>
      <c r="BU1944" s="5">
        <v>0</v>
      </c>
      <c r="BV1944" s="5">
        <v>0</v>
      </c>
      <c r="BW1944" s="5">
        <v>0</v>
      </c>
      <c r="BX1944" s="5">
        <v>88355.73</v>
      </c>
      <c r="BY1944" s="5">
        <v>0</v>
      </c>
      <c r="BZ1944" s="5">
        <v>0</v>
      </c>
      <c r="CA1944" s="5">
        <v>0</v>
      </c>
      <c r="CB1944" s="5">
        <v>0</v>
      </c>
      <c r="CC1944" s="5">
        <v>0</v>
      </c>
      <c r="CD1944" s="5">
        <v>0</v>
      </c>
      <c r="CE1944" s="24">
        <v>2322306.4600000004</v>
      </c>
    </row>
    <row r="1945" spans="2:83" ht="14.5" thickTop="1" thickBot="1" x14ac:dyDescent="0.35">
      <c r="B1945" s="25" t="s">
        <v>3493</v>
      </c>
      <c r="C1945" s="26">
        <v>3</v>
      </c>
      <c r="D1945" s="26" t="s">
        <v>3575</v>
      </c>
      <c r="E1945" s="26">
        <v>3008066985</v>
      </c>
      <c r="F1945" s="25" t="s">
        <v>3576</v>
      </c>
      <c r="G1945" s="5">
        <v>0</v>
      </c>
      <c r="H1945" s="5">
        <v>580964.57999999996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2191339.67</v>
      </c>
      <c r="AC1945" s="5">
        <v>0</v>
      </c>
      <c r="AD1945" s="5">
        <v>601492.80000000005</v>
      </c>
      <c r="AE1945" s="5">
        <v>0</v>
      </c>
      <c r="AF1945" s="5">
        <v>14280</v>
      </c>
      <c r="AG1945" s="5">
        <v>0</v>
      </c>
      <c r="AH1945" s="5">
        <v>0</v>
      </c>
      <c r="AI1945" s="5">
        <v>0</v>
      </c>
      <c r="AJ1945" s="5">
        <v>0</v>
      </c>
      <c r="AK1945" s="5">
        <v>0</v>
      </c>
      <c r="AL1945" s="5">
        <v>0</v>
      </c>
      <c r="AM1945" s="5">
        <v>0</v>
      </c>
      <c r="AN1945" s="5">
        <v>0</v>
      </c>
      <c r="AO1945" s="5">
        <v>0</v>
      </c>
      <c r="AP1945" s="5">
        <v>0</v>
      </c>
      <c r="AQ1945" s="5">
        <v>0</v>
      </c>
      <c r="AR1945" s="5">
        <v>0</v>
      </c>
      <c r="AS1945" s="5">
        <v>0</v>
      </c>
      <c r="AT1945" s="5">
        <v>51292.85</v>
      </c>
      <c r="AU1945" s="5">
        <v>0</v>
      </c>
      <c r="AV1945" s="5">
        <v>0</v>
      </c>
      <c r="AW1945" s="5">
        <v>0</v>
      </c>
      <c r="AX1945" s="5">
        <v>0</v>
      </c>
      <c r="AY1945" s="5">
        <v>0</v>
      </c>
      <c r="AZ1945" s="5">
        <v>0</v>
      </c>
      <c r="BA1945" s="5">
        <v>0</v>
      </c>
      <c r="BB1945" s="5">
        <v>0</v>
      </c>
      <c r="BC1945" s="5">
        <v>0</v>
      </c>
      <c r="BD1945" s="5">
        <v>0</v>
      </c>
      <c r="BE1945" s="5">
        <v>0</v>
      </c>
      <c r="BF1945" s="5">
        <v>0</v>
      </c>
      <c r="BG1945" s="5">
        <v>0</v>
      </c>
      <c r="BH1945" s="5">
        <v>0</v>
      </c>
      <c r="BI1945" s="5">
        <v>0</v>
      </c>
      <c r="BJ1945" s="5">
        <v>0</v>
      </c>
      <c r="BK1945" s="5">
        <v>0</v>
      </c>
      <c r="BL1945" s="5">
        <v>0</v>
      </c>
      <c r="BM1945" s="5">
        <v>0</v>
      </c>
      <c r="BN1945" s="5">
        <v>382543.57</v>
      </c>
      <c r="BO1945" s="5">
        <v>0</v>
      </c>
      <c r="BP1945" s="5">
        <v>0</v>
      </c>
      <c r="BQ1945" s="5">
        <v>0</v>
      </c>
      <c r="BR1945" s="5">
        <v>0</v>
      </c>
      <c r="BS1945" s="5">
        <v>0</v>
      </c>
      <c r="BT1945" s="5">
        <v>0</v>
      </c>
      <c r="BU1945" s="5">
        <v>0</v>
      </c>
      <c r="BV1945" s="5">
        <v>0</v>
      </c>
      <c r="BW1945" s="5">
        <v>0</v>
      </c>
      <c r="BX1945" s="5">
        <v>0</v>
      </c>
      <c r="BY1945" s="5">
        <v>0</v>
      </c>
      <c r="BZ1945" s="5">
        <v>0</v>
      </c>
      <c r="CA1945" s="5">
        <v>0</v>
      </c>
      <c r="CB1945" s="5">
        <v>0</v>
      </c>
      <c r="CC1945" s="5">
        <v>0</v>
      </c>
      <c r="CD1945" s="5">
        <v>0</v>
      </c>
      <c r="CE1945" s="24">
        <v>3821913.4699999997</v>
      </c>
    </row>
    <row r="1946" spans="2:83" ht="14.5" thickTop="1" thickBot="1" x14ac:dyDescent="0.35">
      <c r="B1946" s="25" t="s">
        <v>3493</v>
      </c>
      <c r="C1946" s="26">
        <v>3</v>
      </c>
      <c r="D1946" s="26" t="s">
        <v>3577</v>
      </c>
      <c r="E1946" s="26">
        <v>3008056956</v>
      </c>
      <c r="F1946" s="25" t="s">
        <v>3578</v>
      </c>
      <c r="G1946" s="5">
        <v>0</v>
      </c>
      <c r="H1946" s="5">
        <v>489572.4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5">
        <v>1748728.9</v>
      </c>
      <c r="AC1946" s="5">
        <v>0</v>
      </c>
      <c r="AD1946" s="5">
        <v>1920847.42</v>
      </c>
      <c r="AE1946" s="5">
        <v>0</v>
      </c>
      <c r="AF1946" s="5">
        <v>29488</v>
      </c>
      <c r="AG1946" s="5">
        <v>0</v>
      </c>
      <c r="AH1946" s="5">
        <v>175459.08</v>
      </c>
      <c r="AI1946" s="5">
        <v>0</v>
      </c>
      <c r="AJ1946" s="5">
        <v>0</v>
      </c>
      <c r="AK1946" s="5">
        <v>0</v>
      </c>
      <c r="AL1946" s="5">
        <v>0</v>
      </c>
      <c r="AM1946" s="5">
        <v>0</v>
      </c>
      <c r="AN1946" s="5">
        <v>0</v>
      </c>
      <c r="AO1946" s="5">
        <v>14586079.310000001</v>
      </c>
      <c r="AP1946" s="5">
        <v>0</v>
      </c>
      <c r="AQ1946" s="5">
        <v>0</v>
      </c>
      <c r="AR1946" s="5">
        <v>0</v>
      </c>
      <c r="AS1946" s="5">
        <v>0</v>
      </c>
      <c r="AT1946" s="5">
        <v>9800.6299999999992</v>
      </c>
      <c r="AU1946" s="5">
        <v>0</v>
      </c>
      <c r="AV1946" s="5">
        <v>0</v>
      </c>
      <c r="AW1946" s="5">
        <v>0</v>
      </c>
      <c r="AX1946" s="5">
        <v>0</v>
      </c>
      <c r="AY1946" s="5">
        <v>0</v>
      </c>
      <c r="AZ1946" s="5">
        <v>0</v>
      </c>
      <c r="BA1946" s="5">
        <v>0</v>
      </c>
      <c r="BB1946" s="5">
        <v>0</v>
      </c>
      <c r="BC1946" s="5">
        <v>0</v>
      </c>
      <c r="BD1946" s="5">
        <v>0</v>
      </c>
      <c r="BE1946" s="5">
        <v>0</v>
      </c>
      <c r="BF1946" s="5">
        <v>0</v>
      </c>
      <c r="BG1946" s="5">
        <v>0</v>
      </c>
      <c r="BH1946" s="5">
        <v>0</v>
      </c>
      <c r="BI1946" s="5">
        <v>0</v>
      </c>
      <c r="BJ1946" s="5">
        <v>0</v>
      </c>
      <c r="BK1946" s="5">
        <v>0</v>
      </c>
      <c r="BL1946" s="5">
        <v>156933.76000000001</v>
      </c>
      <c r="BM1946" s="5">
        <v>0</v>
      </c>
      <c r="BN1946" s="5">
        <v>222443.17</v>
      </c>
      <c r="BO1946" s="5">
        <v>0</v>
      </c>
      <c r="BP1946" s="5">
        <v>0</v>
      </c>
      <c r="BQ1946" s="5">
        <v>0</v>
      </c>
      <c r="BR1946" s="5">
        <v>0</v>
      </c>
      <c r="BS1946" s="5">
        <v>0</v>
      </c>
      <c r="BT1946" s="5">
        <v>0</v>
      </c>
      <c r="BU1946" s="5">
        <v>0</v>
      </c>
      <c r="BV1946" s="5">
        <v>0</v>
      </c>
      <c r="BW1946" s="5">
        <v>0</v>
      </c>
      <c r="BX1946" s="5">
        <v>140061.19</v>
      </c>
      <c r="BY1946" s="5">
        <v>0</v>
      </c>
      <c r="BZ1946" s="5">
        <v>0</v>
      </c>
      <c r="CA1946" s="5">
        <v>0</v>
      </c>
      <c r="CB1946" s="5">
        <v>0</v>
      </c>
      <c r="CC1946" s="5">
        <v>0</v>
      </c>
      <c r="CD1946" s="5">
        <v>0</v>
      </c>
      <c r="CE1946" s="24">
        <v>19479413.860000003</v>
      </c>
    </row>
    <row r="1947" spans="2:83" ht="14.5" thickTop="1" thickBot="1" x14ac:dyDescent="0.35">
      <c r="B1947" s="25" t="s">
        <v>3493</v>
      </c>
      <c r="C1947" s="26">
        <v>3</v>
      </c>
      <c r="D1947" s="26" t="s">
        <v>3579</v>
      </c>
      <c r="E1947" s="26">
        <v>3008066254</v>
      </c>
      <c r="F1947" s="25" t="s">
        <v>3580</v>
      </c>
      <c r="G1947" s="5">
        <v>0</v>
      </c>
      <c r="H1947" s="5">
        <v>575456.07999999996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s="5">
        <v>0</v>
      </c>
      <c r="Y1947" s="5">
        <v>0</v>
      </c>
      <c r="Z1947" s="5">
        <v>0</v>
      </c>
      <c r="AA1947" s="5">
        <v>0</v>
      </c>
      <c r="AB1947" s="5">
        <v>2199661.75</v>
      </c>
      <c r="AC1947" s="5">
        <v>0</v>
      </c>
      <c r="AD1947" s="5">
        <v>322043.24</v>
      </c>
      <c r="AE1947" s="5">
        <v>0</v>
      </c>
      <c r="AF1947" s="5">
        <v>5725</v>
      </c>
      <c r="AG1947" s="5">
        <v>0</v>
      </c>
      <c r="AH1947" s="5">
        <v>0</v>
      </c>
      <c r="AI1947" s="5">
        <v>0</v>
      </c>
      <c r="AJ1947" s="5">
        <v>0</v>
      </c>
      <c r="AK1947" s="5">
        <v>0</v>
      </c>
      <c r="AL1947" s="5">
        <v>0</v>
      </c>
      <c r="AM1947" s="5">
        <v>0</v>
      </c>
      <c r="AN1947" s="5">
        <v>0</v>
      </c>
      <c r="AO1947" s="5">
        <v>0</v>
      </c>
      <c r="AP1947" s="5">
        <v>0</v>
      </c>
      <c r="AQ1947" s="5">
        <v>0</v>
      </c>
      <c r="AR1947" s="5">
        <v>0</v>
      </c>
      <c r="AS1947" s="5">
        <v>0</v>
      </c>
      <c r="AT1947" s="5">
        <v>119750.46</v>
      </c>
      <c r="AU1947" s="5">
        <v>0</v>
      </c>
      <c r="AV1947" s="5">
        <v>0</v>
      </c>
      <c r="AW1947" s="5">
        <v>0</v>
      </c>
      <c r="AX1947" s="5">
        <v>0</v>
      </c>
      <c r="AY1947" s="5">
        <v>0</v>
      </c>
      <c r="AZ1947" s="5">
        <v>0</v>
      </c>
      <c r="BA1947" s="5">
        <v>0</v>
      </c>
      <c r="BB1947" s="5">
        <v>0</v>
      </c>
      <c r="BC1947" s="5">
        <v>0</v>
      </c>
      <c r="BD1947" s="5">
        <v>0</v>
      </c>
      <c r="BE1947" s="5">
        <v>0</v>
      </c>
      <c r="BF1947" s="5">
        <v>0</v>
      </c>
      <c r="BG1947" s="5">
        <v>0</v>
      </c>
      <c r="BH1947" s="5">
        <v>0</v>
      </c>
      <c r="BI1947" s="5">
        <v>0</v>
      </c>
      <c r="BJ1947" s="5">
        <v>0</v>
      </c>
      <c r="BK1947" s="5">
        <v>0</v>
      </c>
      <c r="BL1947" s="5">
        <v>500000</v>
      </c>
      <c r="BM1947" s="5">
        <v>0</v>
      </c>
      <c r="BN1947" s="5">
        <v>1419745.94</v>
      </c>
      <c r="BO1947" s="5">
        <v>0</v>
      </c>
      <c r="BP1947" s="5">
        <v>0</v>
      </c>
      <c r="BQ1947" s="5">
        <v>0</v>
      </c>
      <c r="BR1947" s="5">
        <v>0</v>
      </c>
      <c r="BS1947" s="5">
        <v>0</v>
      </c>
      <c r="BT1947" s="5">
        <v>0</v>
      </c>
      <c r="BU1947" s="5">
        <v>0</v>
      </c>
      <c r="BV1947" s="5">
        <v>0</v>
      </c>
      <c r="BW1947" s="5">
        <v>0</v>
      </c>
      <c r="BX1947" s="5">
        <v>97703.62</v>
      </c>
      <c r="BY1947" s="5">
        <v>0</v>
      </c>
      <c r="BZ1947" s="5">
        <v>0</v>
      </c>
      <c r="CA1947" s="5">
        <v>0</v>
      </c>
      <c r="CB1947" s="5">
        <v>0</v>
      </c>
      <c r="CC1947" s="5">
        <v>0</v>
      </c>
      <c r="CD1947" s="5">
        <v>0</v>
      </c>
      <c r="CE1947" s="24">
        <v>5240086.0900000008</v>
      </c>
    </row>
    <row r="1948" spans="2:83" ht="14.5" thickTop="1" thickBot="1" x14ac:dyDescent="0.35">
      <c r="B1948" s="25" t="s">
        <v>3493</v>
      </c>
      <c r="C1948" s="26">
        <v>3</v>
      </c>
      <c r="D1948" s="26" t="s">
        <v>3581</v>
      </c>
      <c r="E1948" s="26">
        <v>3008211794</v>
      </c>
      <c r="F1948" s="25" t="s">
        <v>3582</v>
      </c>
      <c r="G1948" s="5">
        <v>0</v>
      </c>
      <c r="H1948" s="5">
        <v>778204.84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  <c r="AB1948" s="5">
        <v>3277816.43</v>
      </c>
      <c r="AC1948" s="5">
        <v>0</v>
      </c>
      <c r="AD1948" s="5">
        <v>1267178.52</v>
      </c>
      <c r="AE1948" s="5">
        <v>0</v>
      </c>
      <c r="AF1948" s="5">
        <v>0</v>
      </c>
      <c r="AG1948" s="5">
        <v>0</v>
      </c>
      <c r="AH1948" s="5">
        <v>0</v>
      </c>
      <c r="AI1948" s="5">
        <v>0</v>
      </c>
      <c r="AJ1948" s="5">
        <v>0</v>
      </c>
      <c r="AK1948" s="5">
        <v>0</v>
      </c>
      <c r="AL1948" s="5">
        <v>0</v>
      </c>
      <c r="AM1948" s="5">
        <v>0</v>
      </c>
      <c r="AN1948" s="5">
        <v>0</v>
      </c>
      <c r="AO1948" s="5">
        <v>0</v>
      </c>
      <c r="AP1948" s="5">
        <v>0</v>
      </c>
      <c r="AQ1948" s="5">
        <v>0</v>
      </c>
      <c r="AR1948" s="5">
        <v>0</v>
      </c>
      <c r="AS1948" s="5">
        <v>0</v>
      </c>
      <c r="AT1948" s="5">
        <v>119750.41</v>
      </c>
      <c r="AU1948" s="5">
        <v>0</v>
      </c>
      <c r="AV1948" s="5">
        <v>0</v>
      </c>
      <c r="AW1948" s="5">
        <v>0</v>
      </c>
      <c r="AX1948" s="5">
        <v>0</v>
      </c>
      <c r="AY1948" s="5">
        <v>0</v>
      </c>
      <c r="AZ1948" s="5">
        <v>0</v>
      </c>
      <c r="BA1948" s="5">
        <v>0</v>
      </c>
      <c r="BB1948" s="5">
        <v>0</v>
      </c>
      <c r="BC1948" s="5">
        <v>0</v>
      </c>
      <c r="BD1948" s="5">
        <v>0</v>
      </c>
      <c r="BE1948" s="5">
        <v>0</v>
      </c>
      <c r="BF1948" s="5">
        <v>0</v>
      </c>
      <c r="BG1948" s="5">
        <v>0</v>
      </c>
      <c r="BH1948" s="5">
        <v>0</v>
      </c>
      <c r="BI1948" s="5">
        <v>0</v>
      </c>
      <c r="BJ1948" s="5">
        <v>0</v>
      </c>
      <c r="BK1948" s="5">
        <v>0</v>
      </c>
      <c r="BL1948" s="5">
        <v>89527.93</v>
      </c>
      <c r="BM1948" s="5">
        <v>0</v>
      </c>
      <c r="BN1948" s="5">
        <v>368475.85</v>
      </c>
      <c r="BO1948" s="5">
        <v>0</v>
      </c>
      <c r="BP1948" s="5">
        <v>0</v>
      </c>
      <c r="BQ1948" s="5">
        <v>0</v>
      </c>
      <c r="BR1948" s="5">
        <v>0</v>
      </c>
      <c r="BS1948" s="5">
        <v>0</v>
      </c>
      <c r="BT1948" s="5">
        <v>0</v>
      </c>
      <c r="BU1948" s="5">
        <v>0</v>
      </c>
      <c r="BV1948" s="5">
        <v>0</v>
      </c>
      <c r="BW1948" s="5">
        <v>0</v>
      </c>
      <c r="BX1948" s="5">
        <v>0</v>
      </c>
      <c r="BY1948" s="5">
        <v>0</v>
      </c>
      <c r="BZ1948" s="5">
        <v>0</v>
      </c>
      <c r="CA1948" s="5">
        <v>0</v>
      </c>
      <c r="CB1948" s="5">
        <v>0</v>
      </c>
      <c r="CC1948" s="5">
        <v>0</v>
      </c>
      <c r="CD1948" s="5">
        <v>0</v>
      </c>
      <c r="CE1948" s="24">
        <v>5900953.9799999995</v>
      </c>
    </row>
    <row r="1949" spans="2:83" ht="14.5" thickTop="1" thickBot="1" x14ac:dyDescent="0.35">
      <c r="B1949" s="25" t="s">
        <v>3493</v>
      </c>
      <c r="C1949" s="26">
        <v>3</v>
      </c>
      <c r="D1949" s="26" t="s">
        <v>3897</v>
      </c>
      <c r="E1949" s="26">
        <v>3008141837</v>
      </c>
      <c r="F1949" s="25" t="s">
        <v>3898</v>
      </c>
      <c r="G1949" s="5">
        <v>0</v>
      </c>
      <c r="H1949" s="5">
        <v>266321.2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1046463.7</v>
      </c>
      <c r="AC1949" s="5">
        <v>0</v>
      </c>
      <c r="AD1949" s="5">
        <v>601005.96</v>
      </c>
      <c r="AE1949" s="5">
        <v>0</v>
      </c>
      <c r="AF1949" s="5">
        <v>695.43</v>
      </c>
      <c r="AG1949" s="5">
        <v>0</v>
      </c>
      <c r="AH1949" s="5">
        <v>0</v>
      </c>
      <c r="AI1949" s="5">
        <v>0</v>
      </c>
      <c r="AJ1949" s="5">
        <v>0</v>
      </c>
      <c r="AK1949" s="5">
        <v>0</v>
      </c>
      <c r="AL1949" s="5">
        <v>0</v>
      </c>
      <c r="AM1949" s="5">
        <v>0</v>
      </c>
      <c r="AN1949" s="5">
        <v>0</v>
      </c>
      <c r="AO1949" s="5">
        <v>544000</v>
      </c>
      <c r="AP1949" s="5">
        <v>0</v>
      </c>
      <c r="AQ1949" s="5">
        <v>0</v>
      </c>
      <c r="AR1949" s="5">
        <v>0</v>
      </c>
      <c r="AS1949" s="5">
        <v>0</v>
      </c>
      <c r="AT1949" s="5">
        <v>19323.689999999999</v>
      </c>
      <c r="AU1949" s="5">
        <v>0</v>
      </c>
      <c r="AV1949" s="5">
        <v>0</v>
      </c>
      <c r="AW1949" s="5">
        <v>0</v>
      </c>
      <c r="AX1949" s="5">
        <v>0</v>
      </c>
      <c r="AY1949" s="5">
        <v>0</v>
      </c>
      <c r="AZ1949" s="5">
        <v>0</v>
      </c>
      <c r="BA1949" s="5">
        <v>0</v>
      </c>
      <c r="BB1949" s="5">
        <v>0</v>
      </c>
      <c r="BC1949" s="5">
        <v>0</v>
      </c>
      <c r="BD1949" s="5">
        <v>0</v>
      </c>
      <c r="BE1949" s="5">
        <v>0</v>
      </c>
      <c r="BF1949" s="5">
        <v>0</v>
      </c>
      <c r="BG1949" s="5">
        <v>0</v>
      </c>
      <c r="BH1949" s="5">
        <v>0</v>
      </c>
      <c r="BI1949" s="5">
        <v>0</v>
      </c>
      <c r="BJ1949" s="5">
        <v>0</v>
      </c>
      <c r="BK1949" s="5">
        <v>0</v>
      </c>
      <c r="BL1949" s="5">
        <v>0</v>
      </c>
      <c r="BM1949" s="5">
        <v>0</v>
      </c>
      <c r="BN1949" s="5">
        <v>68009.570000000007</v>
      </c>
      <c r="BO1949" s="5">
        <v>0</v>
      </c>
      <c r="BP1949" s="5">
        <v>0</v>
      </c>
      <c r="BQ1949" s="5">
        <v>0</v>
      </c>
      <c r="BR1949" s="5">
        <v>0</v>
      </c>
      <c r="BS1949" s="5">
        <v>0</v>
      </c>
      <c r="BT1949" s="5">
        <v>0</v>
      </c>
      <c r="BU1949" s="5">
        <v>0</v>
      </c>
      <c r="BV1949" s="5">
        <v>0</v>
      </c>
      <c r="BW1949" s="5">
        <v>0</v>
      </c>
      <c r="BX1949" s="5">
        <v>0</v>
      </c>
      <c r="BY1949" s="5">
        <v>0</v>
      </c>
      <c r="BZ1949" s="5">
        <v>0</v>
      </c>
      <c r="CA1949" s="5">
        <v>0</v>
      </c>
      <c r="CB1949" s="5">
        <v>0</v>
      </c>
      <c r="CC1949" s="5">
        <v>0</v>
      </c>
      <c r="CD1949" s="5">
        <v>0</v>
      </c>
      <c r="CE1949" s="24">
        <v>2545819.5499999998</v>
      </c>
    </row>
    <row r="1950" spans="2:83" ht="14.5" thickTop="1" thickBot="1" x14ac:dyDescent="0.35">
      <c r="B1950" s="25" t="s">
        <v>3493</v>
      </c>
      <c r="C1950" s="26">
        <v>3</v>
      </c>
      <c r="D1950" s="26" t="s">
        <v>3986</v>
      </c>
      <c r="E1950" s="26">
        <v>3008103317</v>
      </c>
      <c r="F1950" s="25" t="s">
        <v>3987</v>
      </c>
      <c r="G1950" s="5">
        <v>0</v>
      </c>
      <c r="H1950" s="5">
        <v>556941.85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  <c r="AB1950" s="5">
        <v>3244721.42</v>
      </c>
      <c r="AC1950" s="5">
        <v>0</v>
      </c>
      <c r="AD1950" s="5">
        <v>668823.37</v>
      </c>
      <c r="AE1950" s="5">
        <v>0</v>
      </c>
      <c r="AF1950" s="5">
        <v>52600</v>
      </c>
      <c r="AG1950" s="5">
        <v>0</v>
      </c>
      <c r="AH1950" s="5">
        <v>0</v>
      </c>
      <c r="AI1950" s="5">
        <v>0</v>
      </c>
      <c r="AJ1950" s="5">
        <v>0</v>
      </c>
      <c r="AK1950" s="5">
        <v>0</v>
      </c>
      <c r="AL1950" s="5">
        <v>0</v>
      </c>
      <c r="AM1950" s="5">
        <v>0</v>
      </c>
      <c r="AN1950" s="5">
        <v>0</v>
      </c>
      <c r="AO1950" s="5">
        <v>50949067.939999998</v>
      </c>
      <c r="AP1950" s="5">
        <v>0</v>
      </c>
      <c r="AQ1950" s="5">
        <v>0</v>
      </c>
      <c r="AR1950" s="5">
        <v>0</v>
      </c>
      <c r="AS1950" s="5">
        <v>0</v>
      </c>
      <c r="AT1950" s="5">
        <v>114617.37</v>
      </c>
      <c r="AU1950" s="5">
        <v>0</v>
      </c>
      <c r="AV1950" s="5">
        <v>0</v>
      </c>
      <c r="AW1950" s="5">
        <v>0</v>
      </c>
      <c r="AX1950" s="5">
        <v>0</v>
      </c>
      <c r="AY1950" s="5">
        <v>0</v>
      </c>
      <c r="AZ1950" s="5">
        <v>0</v>
      </c>
      <c r="BA1950" s="5">
        <v>0</v>
      </c>
      <c r="BB1950" s="5">
        <v>0</v>
      </c>
      <c r="BC1950" s="5">
        <v>0</v>
      </c>
      <c r="BD1950" s="5">
        <v>0</v>
      </c>
      <c r="BE1950" s="5">
        <v>0</v>
      </c>
      <c r="BF1950" s="5">
        <v>0</v>
      </c>
      <c r="BG1950" s="5">
        <v>0</v>
      </c>
      <c r="BH1950" s="5">
        <v>0</v>
      </c>
      <c r="BI1950" s="5">
        <v>0</v>
      </c>
      <c r="BJ1950" s="5">
        <v>0</v>
      </c>
      <c r="BK1950" s="5">
        <v>0</v>
      </c>
      <c r="BL1950" s="5">
        <v>0</v>
      </c>
      <c r="BM1950" s="5">
        <v>0</v>
      </c>
      <c r="BN1950" s="5">
        <v>211280.57</v>
      </c>
      <c r="BO1950" s="5">
        <v>0</v>
      </c>
      <c r="BP1950" s="5">
        <v>0</v>
      </c>
      <c r="BQ1950" s="5">
        <v>0</v>
      </c>
      <c r="BR1950" s="5">
        <v>0</v>
      </c>
      <c r="BS1950" s="5">
        <v>0</v>
      </c>
      <c r="BT1950" s="5">
        <v>0</v>
      </c>
      <c r="BU1950" s="5">
        <v>0</v>
      </c>
      <c r="BV1950" s="5">
        <v>0</v>
      </c>
      <c r="BW1950" s="5">
        <v>0</v>
      </c>
      <c r="BX1950" s="5">
        <v>19540.060000000001</v>
      </c>
      <c r="BY1950" s="5">
        <v>0</v>
      </c>
      <c r="BZ1950" s="5">
        <v>0</v>
      </c>
      <c r="CA1950" s="5">
        <v>0</v>
      </c>
      <c r="CB1950" s="5">
        <v>0</v>
      </c>
      <c r="CC1950" s="5">
        <v>0</v>
      </c>
      <c r="CD1950" s="5">
        <v>0</v>
      </c>
      <c r="CE1950" s="24">
        <v>55817592.579999998</v>
      </c>
    </row>
    <row r="1951" spans="2:83" ht="14.5" thickTop="1" thickBot="1" x14ac:dyDescent="0.35">
      <c r="B1951" s="25" t="s">
        <v>3493</v>
      </c>
      <c r="C1951" s="26">
        <v>3</v>
      </c>
      <c r="D1951" s="26" t="s">
        <v>3583</v>
      </c>
      <c r="E1951" s="26">
        <v>3008116543</v>
      </c>
      <c r="F1951" s="25" t="s">
        <v>3584</v>
      </c>
      <c r="G1951" s="5">
        <v>0</v>
      </c>
      <c r="H1951" s="5">
        <v>368518.41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  <c r="AB1951" s="5">
        <v>876863.05</v>
      </c>
      <c r="AC1951" s="5">
        <v>0</v>
      </c>
      <c r="AD1951" s="5">
        <v>895615.25</v>
      </c>
      <c r="AE1951" s="5">
        <v>0</v>
      </c>
      <c r="AF1951" s="5">
        <v>0</v>
      </c>
      <c r="AG1951" s="5">
        <v>0</v>
      </c>
      <c r="AH1951" s="5">
        <v>0</v>
      </c>
      <c r="AI1951" s="5">
        <v>0</v>
      </c>
      <c r="AJ1951" s="5">
        <v>0</v>
      </c>
      <c r="AK1951" s="5">
        <v>0</v>
      </c>
      <c r="AL1951" s="5">
        <v>0</v>
      </c>
      <c r="AM1951" s="5">
        <v>0</v>
      </c>
      <c r="AN1951" s="5">
        <v>0</v>
      </c>
      <c r="AO1951" s="5">
        <v>150411.54</v>
      </c>
      <c r="AP1951" s="5">
        <v>0</v>
      </c>
      <c r="AQ1951" s="5">
        <v>0</v>
      </c>
      <c r="AR1951" s="5">
        <v>0</v>
      </c>
      <c r="AS1951" s="5">
        <v>0</v>
      </c>
      <c r="AT1951" s="5">
        <v>84190.9</v>
      </c>
      <c r="AU1951" s="5">
        <v>0</v>
      </c>
      <c r="AV1951" s="5">
        <v>0</v>
      </c>
      <c r="AW1951" s="5">
        <v>0</v>
      </c>
      <c r="AX1951" s="5">
        <v>0</v>
      </c>
      <c r="AY1951" s="5">
        <v>0</v>
      </c>
      <c r="AZ1951" s="5">
        <v>0</v>
      </c>
      <c r="BA1951" s="5">
        <v>0</v>
      </c>
      <c r="BB1951" s="5">
        <v>0</v>
      </c>
      <c r="BC1951" s="5">
        <v>0</v>
      </c>
      <c r="BD1951" s="5">
        <v>0</v>
      </c>
      <c r="BE1951" s="5">
        <v>0</v>
      </c>
      <c r="BF1951" s="5">
        <v>0</v>
      </c>
      <c r="BG1951" s="5">
        <v>0</v>
      </c>
      <c r="BH1951" s="5">
        <v>0</v>
      </c>
      <c r="BI1951" s="5">
        <v>0</v>
      </c>
      <c r="BJ1951" s="5">
        <v>0</v>
      </c>
      <c r="BK1951" s="5">
        <v>0</v>
      </c>
      <c r="BL1951" s="5">
        <v>14285</v>
      </c>
      <c r="BM1951" s="5">
        <v>0</v>
      </c>
      <c r="BN1951" s="5">
        <v>39135.949999999997</v>
      </c>
      <c r="BO1951" s="5">
        <v>0</v>
      </c>
      <c r="BP1951" s="5">
        <v>0</v>
      </c>
      <c r="BQ1951" s="5">
        <v>0</v>
      </c>
      <c r="BR1951" s="5">
        <v>0</v>
      </c>
      <c r="BS1951" s="5">
        <v>0</v>
      </c>
      <c r="BT1951" s="5">
        <v>0</v>
      </c>
      <c r="BU1951" s="5">
        <v>0</v>
      </c>
      <c r="BV1951" s="5">
        <v>0</v>
      </c>
      <c r="BW1951" s="5">
        <v>0</v>
      </c>
      <c r="BX1951" s="5">
        <v>60684.800000000003</v>
      </c>
      <c r="BY1951" s="5">
        <v>0</v>
      </c>
      <c r="BZ1951" s="5">
        <v>0</v>
      </c>
      <c r="CA1951" s="5">
        <v>0</v>
      </c>
      <c r="CB1951" s="5">
        <v>60684.800000000003</v>
      </c>
      <c r="CC1951" s="5">
        <v>0</v>
      </c>
      <c r="CD1951" s="5">
        <v>0</v>
      </c>
      <c r="CE1951" s="24">
        <v>2550389.6999999997</v>
      </c>
    </row>
    <row r="1952" spans="2:83" ht="14.5" thickTop="1" thickBot="1" x14ac:dyDescent="0.35">
      <c r="B1952" s="25" t="s">
        <v>3493</v>
      </c>
      <c r="C1952" s="26">
        <v>3</v>
      </c>
      <c r="D1952" s="26" t="s">
        <v>3585</v>
      </c>
      <c r="E1952" s="26">
        <v>3008092774</v>
      </c>
      <c r="F1952" s="25" t="s">
        <v>3586</v>
      </c>
      <c r="G1952" s="5">
        <v>0</v>
      </c>
      <c r="H1952" s="5">
        <v>154236.19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  <c r="AB1952" s="5">
        <v>2155838.52</v>
      </c>
      <c r="AC1952" s="5">
        <v>0</v>
      </c>
      <c r="AD1952" s="5">
        <v>391955.17</v>
      </c>
      <c r="AE1952" s="5">
        <v>0</v>
      </c>
      <c r="AF1952" s="5">
        <v>0</v>
      </c>
      <c r="AG1952" s="5">
        <v>0</v>
      </c>
      <c r="AH1952" s="5">
        <v>0</v>
      </c>
      <c r="AI1952" s="5">
        <v>0</v>
      </c>
      <c r="AJ1952" s="5">
        <v>6160</v>
      </c>
      <c r="AK1952" s="5">
        <v>0</v>
      </c>
      <c r="AL1952" s="5">
        <v>0</v>
      </c>
      <c r="AM1952" s="5">
        <v>0</v>
      </c>
      <c r="AN1952" s="5">
        <v>0</v>
      </c>
      <c r="AO1952" s="5">
        <v>0</v>
      </c>
      <c r="AP1952" s="5">
        <v>0</v>
      </c>
      <c r="AQ1952" s="5">
        <v>0</v>
      </c>
      <c r="AR1952" s="5">
        <v>0</v>
      </c>
      <c r="AS1952" s="5">
        <v>0</v>
      </c>
      <c r="AT1952" s="5">
        <v>32592.52</v>
      </c>
      <c r="AU1952" s="5">
        <v>0</v>
      </c>
      <c r="AV1952" s="5">
        <v>0</v>
      </c>
      <c r="AW1952" s="5">
        <v>0</v>
      </c>
      <c r="AX1952" s="5">
        <v>0</v>
      </c>
      <c r="AY1952" s="5">
        <v>0</v>
      </c>
      <c r="AZ1952" s="5">
        <v>0</v>
      </c>
      <c r="BA1952" s="5">
        <v>0</v>
      </c>
      <c r="BB1952" s="5">
        <v>0</v>
      </c>
      <c r="BC1952" s="5">
        <v>0</v>
      </c>
      <c r="BD1952" s="5">
        <v>0</v>
      </c>
      <c r="BE1952" s="5">
        <v>0</v>
      </c>
      <c r="BF1952" s="5">
        <v>0</v>
      </c>
      <c r="BG1952" s="5">
        <v>0</v>
      </c>
      <c r="BH1952" s="5">
        <v>0</v>
      </c>
      <c r="BI1952" s="5">
        <v>0</v>
      </c>
      <c r="BJ1952" s="5">
        <v>0</v>
      </c>
      <c r="BK1952" s="5">
        <v>0</v>
      </c>
      <c r="BL1952" s="5">
        <v>0</v>
      </c>
      <c r="BM1952" s="5">
        <v>0</v>
      </c>
      <c r="BN1952" s="5">
        <v>28451.39</v>
      </c>
      <c r="BO1952" s="5">
        <v>0</v>
      </c>
      <c r="BP1952" s="5">
        <v>0</v>
      </c>
      <c r="BQ1952" s="5">
        <v>0</v>
      </c>
      <c r="BR1952" s="5">
        <v>0</v>
      </c>
      <c r="BS1952" s="5">
        <v>0</v>
      </c>
      <c r="BT1952" s="5">
        <v>0</v>
      </c>
      <c r="BU1952" s="5">
        <v>0</v>
      </c>
      <c r="BV1952" s="5">
        <v>0</v>
      </c>
      <c r="BW1952" s="5">
        <v>0</v>
      </c>
      <c r="BX1952" s="5">
        <v>14.1</v>
      </c>
      <c r="BY1952" s="5">
        <v>0</v>
      </c>
      <c r="BZ1952" s="5">
        <v>0</v>
      </c>
      <c r="CA1952" s="5">
        <v>0</v>
      </c>
      <c r="CB1952" s="5">
        <v>0</v>
      </c>
      <c r="CC1952" s="5">
        <v>0</v>
      </c>
      <c r="CD1952" s="5">
        <v>0</v>
      </c>
      <c r="CE1952" s="24">
        <v>2769247.89</v>
      </c>
    </row>
    <row r="1953" spans="2:83" ht="14.5" thickTop="1" thickBot="1" x14ac:dyDescent="0.35">
      <c r="B1953" s="25" t="s">
        <v>3493</v>
      </c>
      <c r="C1953" s="26">
        <v>3</v>
      </c>
      <c r="D1953" s="26" t="s">
        <v>3587</v>
      </c>
      <c r="E1953" s="26">
        <v>3008103318</v>
      </c>
      <c r="F1953" s="25" t="s">
        <v>3588</v>
      </c>
      <c r="G1953" s="5">
        <v>0</v>
      </c>
      <c r="H1953" s="5">
        <v>363986.23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658110.43000000005</v>
      </c>
      <c r="AC1953" s="5">
        <v>0</v>
      </c>
      <c r="AD1953" s="5">
        <v>646930.96</v>
      </c>
      <c r="AE1953" s="5">
        <v>0</v>
      </c>
      <c r="AF1953" s="5">
        <v>0</v>
      </c>
      <c r="AG1953" s="5">
        <v>0</v>
      </c>
      <c r="AH1953" s="5">
        <v>0</v>
      </c>
      <c r="AI1953" s="5">
        <v>0</v>
      </c>
      <c r="AJ1953" s="5">
        <v>0</v>
      </c>
      <c r="AK1953" s="5">
        <v>0</v>
      </c>
      <c r="AL1953" s="5">
        <v>0</v>
      </c>
      <c r="AM1953" s="5">
        <v>0</v>
      </c>
      <c r="AN1953" s="5">
        <v>0</v>
      </c>
      <c r="AO1953" s="5">
        <v>0</v>
      </c>
      <c r="AP1953" s="5">
        <v>0</v>
      </c>
      <c r="AQ1953" s="5">
        <v>0</v>
      </c>
      <c r="AR1953" s="5">
        <v>0</v>
      </c>
      <c r="AS1953" s="5">
        <v>0</v>
      </c>
      <c r="AT1953" s="5">
        <v>86736.9</v>
      </c>
      <c r="AU1953" s="5">
        <v>0</v>
      </c>
      <c r="AV1953" s="5">
        <v>0</v>
      </c>
      <c r="AW1953" s="5">
        <v>0</v>
      </c>
      <c r="AX1953" s="5">
        <v>0</v>
      </c>
      <c r="AY1953" s="5">
        <v>0</v>
      </c>
      <c r="AZ1953" s="5">
        <v>0</v>
      </c>
      <c r="BA1953" s="5">
        <v>0</v>
      </c>
      <c r="BB1953" s="5">
        <v>0</v>
      </c>
      <c r="BC1953" s="5">
        <v>0</v>
      </c>
      <c r="BD1953" s="5">
        <v>0</v>
      </c>
      <c r="BE1953" s="5">
        <v>0</v>
      </c>
      <c r="BF1953" s="5">
        <v>0</v>
      </c>
      <c r="BG1953" s="5">
        <v>0</v>
      </c>
      <c r="BH1953" s="5">
        <v>0</v>
      </c>
      <c r="BI1953" s="5">
        <v>0</v>
      </c>
      <c r="BJ1953" s="5">
        <v>0</v>
      </c>
      <c r="BK1953" s="5">
        <v>0</v>
      </c>
      <c r="BL1953" s="5">
        <v>0</v>
      </c>
      <c r="BM1953" s="5">
        <v>0</v>
      </c>
      <c r="BN1953" s="5">
        <v>179297.95</v>
      </c>
      <c r="BO1953" s="5">
        <v>0</v>
      </c>
      <c r="BP1953" s="5">
        <v>0</v>
      </c>
      <c r="BQ1953" s="5">
        <v>0</v>
      </c>
      <c r="BR1953" s="5">
        <v>0</v>
      </c>
      <c r="BS1953" s="5">
        <v>0</v>
      </c>
      <c r="BT1953" s="5">
        <v>0</v>
      </c>
      <c r="BU1953" s="5">
        <v>0</v>
      </c>
      <c r="BV1953" s="5">
        <v>0</v>
      </c>
      <c r="BW1953" s="5">
        <v>0</v>
      </c>
      <c r="BX1953" s="5">
        <v>222025.33</v>
      </c>
      <c r="BY1953" s="5">
        <v>0</v>
      </c>
      <c r="BZ1953" s="5">
        <v>0</v>
      </c>
      <c r="CA1953" s="5">
        <v>0</v>
      </c>
      <c r="CB1953" s="5">
        <v>0</v>
      </c>
      <c r="CC1953" s="5">
        <v>0</v>
      </c>
      <c r="CD1953" s="5">
        <v>0</v>
      </c>
      <c r="CE1953" s="24">
        <v>2157087.7999999998</v>
      </c>
    </row>
    <row r="1954" spans="2:83" ht="14.5" thickTop="1" thickBot="1" x14ac:dyDescent="0.35">
      <c r="B1954" s="25" t="s">
        <v>3493</v>
      </c>
      <c r="C1954" s="26">
        <v>3</v>
      </c>
      <c r="D1954" s="26" t="s">
        <v>3999</v>
      </c>
      <c r="E1954" s="26">
        <v>3008103332</v>
      </c>
      <c r="F1954" s="25" t="s">
        <v>4000</v>
      </c>
      <c r="G1954" s="5">
        <v>0</v>
      </c>
      <c r="H1954" s="5">
        <v>16178.7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s="5">
        <v>0</v>
      </c>
      <c r="Y1954" s="5">
        <v>0</v>
      </c>
      <c r="Z1954" s="5">
        <v>0</v>
      </c>
      <c r="AA1954" s="5">
        <v>0</v>
      </c>
      <c r="AB1954" s="5">
        <v>26784842.129999999</v>
      </c>
      <c r="AC1954" s="5">
        <v>0</v>
      </c>
      <c r="AD1954" s="5">
        <v>615758.09</v>
      </c>
      <c r="AE1954" s="5">
        <v>0</v>
      </c>
      <c r="AF1954" s="5">
        <v>30</v>
      </c>
      <c r="AG1954" s="5">
        <v>0</v>
      </c>
      <c r="AH1954" s="5">
        <v>0</v>
      </c>
      <c r="AI1954" s="5">
        <v>0</v>
      </c>
      <c r="AJ1954" s="5">
        <v>0</v>
      </c>
      <c r="AK1954" s="5">
        <v>0</v>
      </c>
      <c r="AL1954" s="5">
        <v>0</v>
      </c>
      <c r="AM1954" s="5">
        <v>0</v>
      </c>
      <c r="AN1954" s="5">
        <v>0</v>
      </c>
      <c r="AO1954" s="5">
        <v>0</v>
      </c>
      <c r="AP1954" s="5">
        <v>0</v>
      </c>
      <c r="AQ1954" s="5">
        <v>0</v>
      </c>
      <c r="AR1954" s="5">
        <v>0</v>
      </c>
      <c r="AS1954" s="5">
        <v>0</v>
      </c>
      <c r="AT1954" s="5">
        <v>131710.39000000001</v>
      </c>
      <c r="AU1954" s="5">
        <v>0</v>
      </c>
      <c r="AV1954" s="5">
        <v>0</v>
      </c>
      <c r="AW1954" s="5">
        <v>0</v>
      </c>
      <c r="AX1954" s="5">
        <v>0</v>
      </c>
      <c r="AY1954" s="5">
        <v>0</v>
      </c>
      <c r="AZ1954" s="5">
        <v>0</v>
      </c>
      <c r="BA1954" s="5">
        <v>0</v>
      </c>
      <c r="BB1954" s="5">
        <v>0</v>
      </c>
      <c r="BC1954" s="5">
        <v>0</v>
      </c>
      <c r="BD1954" s="5">
        <v>0</v>
      </c>
      <c r="BE1954" s="5">
        <v>0</v>
      </c>
      <c r="BF1954" s="5">
        <v>0.01</v>
      </c>
      <c r="BG1954" s="5">
        <v>0</v>
      </c>
      <c r="BH1954" s="5">
        <v>0</v>
      </c>
      <c r="BI1954" s="5">
        <v>0</v>
      </c>
      <c r="BJ1954" s="5">
        <v>0</v>
      </c>
      <c r="BK1954" s="5">
        <v>0</v>
      </c>
      <c r="BL1954" s="5">
        <v>0</v>
      </c>
      <c r="BM1954" s="5">
        <v>0</v>
      </c>
      <c r="BN1954" s="5">
        <v>171722.45</v>
      </c>
      <c r="BO1954" s="5">
        <v>0</v>
      </c>
      <c r="BP1954" s="5">
        <v>0</v>
      </c>
      <c r="BQ1954" s="5">
        <v>0</v>
      </c>
      <c r="BR1954" s="5">
        <v>0</v>
      </c>
      <c r="BS1954" s="5">
        <v>0</v>
      </c>
      <c r="BT1954" s="5">
        <v>0</v>
      </c>
      <c r="BU1954" s="5">
        <v>0</v>
      </c>
      <c r="BV1954" s="5">
        <v>0</v>
      </c>
      <c r="BW1954" s="5">
        <v>0</v>
      </c>
      <c r="BX1954" s="5">
        <v>2687.6</v>
      </c>
      <c r="BY1954" s="5">
        <v>0</v>
      </c>
      <c r="BZ1954" s="5">
        <v>0</v>
      </c>
      <c r="CA1954" s="5">
        <v>0</v>
      </c>
      <c r="CB1954" s="5">
        <v>0</v>
      </c>
      <c r="CC1954" s="5">
        <v>0</v>
      </c>
      <c r="CD1954" s="5">
        <v>0</v>
      </c>
      <c r="CE1954" s="24">
        <v>27722929.370000001</v>
      </c>
    </row>
    <row r="1955" spans="2:83" ht="14.5" thickTop="1" thickBot="1" x14ac:dyDescent="0.35">
      <c r="B1955" s="25" t="s">
        <v>3493</v>
      </c>
      <c r="C1955" s="26">
        <v>3</v>
      </c>
      <c r="D1955" s="26" t="s">
        <v>3955</v>
      </c>
      <c r="E1955" s="26">
        <v>3008139879</v>
      </c>
      <c r="F1955" s="25" t="s">
        <v>3956</v>
      </c>
      <c r="G1955" s="5">
        <v>0</v>
      </c>
      <c r="H1955" s="5">
        <v>1456974.17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47593.63</v>
      </c>
      <c r="AA1955" s="5">
        <v>0</v>
      </c>
      <c r="AB1955" s="5">
        <v>5017301.29</v>
      </c>
      <c r="AC1955" s="5">
        <v>0</v>
      </c>
      <c r="AD1955" s="5">
        <v>2179210.56</v>
      </c>
      <c r="AE1955" s="5">
        <v>0</v>
      </c>
      <c r="AF1955" s="5">
        <v>0</v>
      </c>
      <c r="AG1955" s="5">
        <v>0</v>
      </c>
      <c r="AH1955" s="5">
        <v>0</v>
      </c>
      <c r="AI1955" s="5">
        <v>0</v>
      </c>
      <c r="AJ1955" s="5">
        <v>0</v>
      </c>
      <c r="AK1955" s="5">
        <v>0</v>
      </c>
      <c r="AL1955" s="5">
        <v>0</v>
      </c>
      <c r="AM1955" s="5">
        <v>0</v>
      </c>
      <c r="AN1955" s="5">
        <v>0</v>
      </c>
      <c r="AO1955" s="5">
        <v>22929419.620000001</v>
      </c>
      <c r="AP1955" s="5">
        <v>0</v>
      </c>
      <c r="AQ1955" s="5">
        <v>0</v>
      </c>
      <c r="AR1955" s="5">
        <v>0</v>
      </c>
      <c r="AS1955" s="5">
        <v>0</v>
      </c>
      <c r="AT1955" s="5">
        <v>6854.67</v>
      </c>
      <c r="AU1955" s="5">
        <v>0</v>
      </c>
      <c r="AV1955" s="5">
        <v>0</v>
      </c>
      <c r="AW1955" s="5">
        <v>0</v>
      </c>
      <c r="AX1955" s="5">
        <v>0</v>
      </c>
      <c r="AY1955" s="5">
        <v>0</v>
      </c>
      <c r="AZ1955" s="5">
        <v>0</v>
      </c>
      <c r="BA1955" s="5">
        <v>0</v>
      </c>
      <c r="BB1955" s="5">
        <v>0</v>
      </c>
      <c r="BC1955" s="5">
        <v>0</v>
      </c>
      <c r="BD1955" s="5">
        <v>0</v>
      </c>
      <c r="BE1955" s="5">
        <v>0</v>
      </c>
      <c r="BF1955" s="5">
        <v>0</v>
      </c>
      <c r="BG1955" s="5">
        <v>0</v>
      </c>
      <c r="BH1955" s="5">
        <v>0</v>
      </c>
      <c r="BI1955" s="5">
        <v>0</v>
      </c>
      <c r="BJ1955" s="5">
        <v>0</v>
      </c>
      <c r="BK1955" s="5">
        <v>0</v>
      </c>
      <c r="BL1955" s="5">
        <v>2000761.8</v>
      </c>
      <c r="BM1955" s="5">
        <v>0</v>
      </c>
      <c r="BN1955" s="5">
        <v>170198.48</v>
      </c>
      <c r="BO1955" s="5">
        <v>0</v>
      </c>
      <c r="BP1955" s="5">
        <v>0</v>
      </c>
      <c r="BQ1955" s="5">
        <v>0</v>
      </c>
      <c r="BR1955" s="5">
        <v>0</v>
      </c>
      <c r="BS1955" s="5">
        <v>0</v>
      </c>
      <c r="BT1955" s="5">
        <v>0</v>
      </c>
      <c r="BU1955" s="5">
        <v>0</v>
      </c>
      <c r="BV1955" s="5">
        <v>0</v>
      </c>
      <c r="BW1955" s="5">
        <v>0</v>
      </c>
      <c r="BX1955" s="5">
        <v>0</v>
      </c>
      <c r="BY1955" s="5">
        <v>0</v>
      </c>
      <c r="BZ1955" s="5">
        <v>0</v>
      </c>
      <c r="CA1955" s="5">
        <v>0</v>
      </c>
      <c r="CB1955" s="5">
        <v>108789.4</v>
      </c>
      <c r="CC1955" s="5">
        <v>0</v>
      </c>
      <c r="CD1955" s="5">
        <v>0</v>
      </c>
      <c r="CE1955" s="24">
        <v>33917103.619999997</v>
      </c>
    </row>
    <row r="1956" spans="2:83" ht="14.5" thickTop="1" thickBot="1" x14ac:dyDescent="0.35">
      <c r="B1956" s="25" t="s">
        <v>3493</v>
      </c>
      <c r="C1956" s="26">
        <v>3</v>
      </c>
      <c r="D1956" s="26" t="s">
        <v>3589</v>
      </c>
      <c r="E1956" s="26">
        <v>3008103333</v>
      </c>
      <c r="F1956" s="25" t="s">
        <v>3590</v>
      </c>
      <c r="G1956" s="5">
        <v>0</v>
      </c>
      <c r="H1956" s="5">
        <v>130682.45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  <c r="AB1956" s="5">
        <v>607430.87</v>
      </c>
      <c r="AC1956" s="5">
        <v>0</v>
      </c>
      <c r="AD1956" s="5">
        <v>299692.55</v>
      </c>
      <c r="AE1956" s="5">
        <v>0</v>
      </c>
      <c r="AF1956" s="5">
        <v>3333</v>
      </c>
      <c r="AG1956" s="5">
        <v>0</v>
      </c>
      <c r="AH1956" s="5">
        <v>0</v>
      </c>
      <c r="AI1956" s="5">
        <v>0</v>
      </c>
      <c r="AJ1956" s="5">
        <v>0</v>
      </c>
      <c r="AK1956" s="5">
        <v>0</v>
      </c>
      <c r="AL1956" s="5">
        <v>0</v>
      </c>
      <c r="AM1956" s="5">
        <v>0</v>
      </c>
      <c r="AN1956" s="5">
        <v>0</v>
      </c>
      <c r="AO1956" s="5">
        <v>0</v>
      </c>
      <c r="AP1956" s="5">
        <v>0</v>
      </c>
      <c r="AQ1956" s="5">
        <v>0</v>
      </c>
      <c r="AR1956" s="5">
        <v>0</v>
      </c>
      <c r="AS1956" s="5">
        <v>0</v>
      </c>
      <c r="AT1956" s="5">
        <v>21518.15</v>
      </c>
      <c r="AU1956" s="5">
        <v>0</v>
      </c>
      <c r="AV1956" s="5">
        <v>0</v>
      </c>
      <c r="AW1956" s="5">
        <v>0</v>
      </c>
      <c r="AX1956" s="5">
        <v>0</v>
      </c>
      <c r="AY1956" s="5">
        <v>0</v>
      </c>
      <c r="AZ1956" s="5">
        <v>0</v>
      </c>
      <c r="BA1956" s="5">
        <v>0</v>
      </c>
      <c r="BB1956" s="5">
        <v>0</v>
      </c>
      <c r="BC1956" s="5">
        <v>0</v>
      </c>
      <c r="BD1956" s="5">
        <v>0</v>
      </c>
      <c r="BE1956" s="5">
        <v>0</v>
      </c>
      <c r="BF1956" s="5">
        <v>0</v>
      </c>
      <c r="BG1956" s="5">
        <v>0</v>
      </c>
      <c r="BH1956" s="5">
        <v>0</v>
      </c>
      <c r="BI1956" s="5">
        <v>0</v>
      </c>
      <c r="BJ1956" s="5">
        <v>0</v>
      </c>
      <c r="BK1956" s="5">
        <v>0</v>
      </c>
      <c r="BL1956" s="5">
        <v>0</v>
      </c>
      <c r="BM1956" s="5">
        <v>0</v>
      </c>
      <c r="BN1956" s="5">
        <v>175404.56</v>
      </c>
      <c r="BO1956" s="5">
        <v>0</v>
      </c>
      <c r="BP1956" s="5">
        <v>0</v>
      </c>
      <c r="BQ1956" s="5">
        <v>0</v>
      </c>
      <c r="BR1956" s="5">
        <v>0</v>
      </c>
      <c r="BS1956" s="5">
        <v>0</v>
      </c>
      <c r="BT1956" s="5">
        <v>0</v>
      </c>
      <c r="BU1956" s="5">
        <v>0</v>
      </c>
      <c r="BV1956" s="5">
        <v>0</v>
      </c>
      <c r="BW1956" s="5">
        <v>0</v>
      </c>
      <c r="BX1956" s="5">
        <v>328.55</v>
      </c>
      <c r="BY1956" s="5">
        <v>0</v>
      </c>
      <c r="BZ1956" s="5">
        <v>0</v>
      </c>
      <c r="CA1956" s="5">
        <v>0</v>
      </c>
      <c r="CB1956" s="5">
        <v>0</v>
      </c>
      <c r="CC1956" s="5">
        <v>0</v>
      </c>
      <c r="CD1956" s="5">
        <v>0</v>
      </c>
      <c r="CE1956" s="24">
        <v>1238390.1299999999</v>
      </c>
    </row>
    <row r="1957" spans="2:83" ht="14.5" thickTop="1" thickBot="1" x14ac:dyDescent="0.35">
      <c r="B1957" s="25" t="s">
        <v>3493</v>
      </c>
      <c r="C1957" s="26">
        <v>3</v>
      </c>
      <c r="D1957" s="26" t="s">
        <v>3591</v>
      </c>
      <c r="E1957" s="26">
        <v>3008061587</v>
      </c>
      <c r="F1957" s="25" t="s">
        <v>3592</v>
      </c>
      <c r="G1957" s="5">
        <v>0</v>
      </c>
      <c r="H1957" s="5">
        <v>220878.66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123643445.2</v>
      </c>
      <c r="T1957" s="5">
        <v>543926.09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  <c r="AB1957" s="5">
        <v>467924.13</v>
      </c>
      <c r="AC1957" s="5">
        <v>0</v>
      </c>
      <c r="AD1957" s="5">
        <v>5510384.96</v>
      </c>
      <c r="AE1957" s="5">
        <v>0</v>
      </c>
      <c r="AF1957" s="5">
        <v>411960.48</v>
      </c>
      <c r="AG1957" s="5">
        <v>0</v>
      </c>
      <c r="AH1957" s="5">
        <v>0</v>
      </c>
      <c r="AI1957" s="5">
        <v>0</v>
      </c>
      <c r="AJ1957" s="5">
        <v>3143702.02</v>
      </c>
      <c r="AK1957" s="5">
        <v>0</v>
      </c>
      <c r="AL1957" s="5">
        <v>0</v>
      </c>
      <c r="AM1957" s="5">
        <v>0</v>
      </c>
      <c r="AN1957" s="5">
        <v>0</v>
      </c>
      <c r="AO1957" s="5">
        <v>0</v>
      </c>
      <c r="AP1957" s="5">
        <v>0</v>
      </c>
      <c r="AQ1957" s="5">
        <v>0</v>
      </c>
      <c r="AR1957" s="5">
        <v>0</v>
      </c>
      <c r="AS1957" s="5">
        <v>0</v>
      </c>
      <c r="AT1957" s="5">
        <v>445980.37</v>
      </c>
      <c r="AU1957" s="5">
        <v>0</v>
      </c>
      <c r="AV1957" s="5">
        <v>0</v>
      </c>
      <c r="AW1957" s="5">
        <v>0</v>
      </c>
      <c r="AX1957" s="5">
        <v>0</v>
      </c>
      <c r="AY1957" s="5">
        <v>0</v>
      </c>
      <c r="AZ1957" s="5">
        <v>0</v>
      </c>
      <c r="BA1957" s="5">
        <v>0</v>
      </c>
      <c r="BB1957" s="5">
        <v>0</v>
      </c>
      <c r="BC1957" s="5">
        <v>0</v>
      </c>
      <c r="BD1957" s="5">
        <v>0</v>
      </c>
      <c r="BE1957" s="5">
        <v>0</v>
      </c>
      <c r="BF1957" s="5">
        <v>0</v>
      </c>
      <c r="BG1957" s="5">
        <v>0</v>
      </c>
      <c r="BH1957" s="5">
        <v>0</v>
      </c>
      <c r="BI1957" s="5">
        <v>0</v>
      </c>
      <c r="BJ1957" s="5">
        <v>0</v>
      </c>
      <c r="BK1957" s="5">
        <v>0</v>
      </c>
      <c r="BL1957" s="5">
        <v>229788.01</v>
      </c>
      <c r="BM1957" s="5">
        <v>0</v>
      </c>
      <c r="BN1957" s="5">
        <v>788924.99</v>
      </c>
      <c r="BO1957" s="5">
        <v>0</v>
      </c>
      <c r="BP1957" s="5">
        <v>0</v>
      </c>
      <c r="BQ1957" s="5">
        <v>0</v>
      </c>
      <c r="BR1957" s="5">
        <v>0</v>
      </c>
      <c r="BS1957" s="5">
        <v>0</v>
      </c>
      <c r="BT1957" s="5">
        <v>0</v>
      </c>
      <c r="BU1957" s="5">
        <v>0</v>
      </c>
      <c r="BV1957" s="5">
        <v>0</v>
      </c>
      <c r="BW1957" s="5">
        <v>0</v>
      </c>
      <c r="BX1957" s="5">
        <v>1942294.21</v>
      </c>
      <c r="BY1957" s="5">
        <v>0</v>
      </c>
      <c r="BZ1957" s="5">
        <v>0</v>
      </c>
      <c r="CA1957" s="5">
        <v>0</v>
      </c>
      <c r="CB1957" s="5">
        <v>2729644.07</v>
      </c>
      <c r="CC1957" s="5">
        <v>0</v>
      </c>
      <c r="CD1957" s="5">
        <v>0</v>
      </c>
      <c r="CE1957" s="24">
        <v>140078853.19</v>
      </c>
    </row>
    <row r="1958" spans="2:83" ht="14.5" thickTop="1" thickBot="1" x14ac:dyDescent="0.35">
      <c r="B1958" s="25" t="s">
        <v>3493</v>
      </c>
      <c r="C1958" s="26">
        <v>3</v>
      </c>
      <c r="D1958" s="26" t="s">
        <v>3593</v>
      </c>
      <c r="E1958" s="26">
        <v>3008406880</v>
      </c>
      <c r="F1958" s="25" t="s">
        <v>3594</v>
      </c>
      <c r="G1958" s="5">
        <v>0</v>
      </c>
      <c r="H1958" s="5">
        <v>286496.42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  <c r="AA1958" s="5">
        <v>0</v>
      </c>
      <c r="AB1958" s="5">
        <v>989307.59</v>
      </c>
      <c r="AC1958" s="5">
        <v>0</v>
      </c>
      <c r="AD1958" s="5">
        <v>324597.74</v>
      </c>
      <c r="AE1958" s="5">
        <v>0</v>
      </c>
      <c r="AF1958" s="5">
        <v>30400</v>
      </c>
      <c r="AG1958" s="5">
        <v>0</v>
      </c>
      <c r="AH1958" s="5">
        <v>0</v>
      </c>
      <c r="AI1958" s="5">
        <v>0</v>
      </c>
      <c r="AJ1958" s="5">
        <v>0</v>
      </c>
      <c r="AK1958" s="5">
        <v>0</v>
      </c>
      <c r="AL1958" s="5">
        <v>0</v>
      </c>
      <c r="AM1958" s="5">
        <v>0</v>
      </c>
      <c r="AN1958" s="5">
        <v>0</v>
      </c>
      <c r="AO1958" s="5">
        <v>0</v>
      </c>
      <c r="AP1958" s="5">
        <v>0</v>
      </c>
      <c r="AQ1958" s="5">
        <v>0</v>
      </c>
      <c r="AR1958" s="5">
        <v>0</v>
      </c>
      <c r="AS1958" s="5">
        <v>0</v>
      </c>
      <c r="AT1958" s="5">
        <v>584175.87</v>
      </c>
      <c r="AU1958" s="5">
        <v>0</v>
      </c>
      <c r="AV1958" s="5">
        <v>0</v>
      </c>
      <c r="AW1958" s="5">
        <v>0</v>
      </c>
      <c r="AX1958" s="5">
        <v>0</v>
      </c>
      <c r="AY1958" s="5">
        <v>0</v>
      </c>
      <c r="AZ1958" s="5">
        <v>0</v>
      </c>
      <c r="BA1958" s="5">
        <v>0</v>
      </c>
      <c r="BB1958" s="5">
        <v>0</v>
      </c>
      <c r="BC1958" s="5">
        <v>0</v>
      </c>
      <c r="BD1958" s="5">
        <v>0</v>
      </c>
      <c r="BE1958" s="5">
        <v>0</v>
      </c>
      <c r="BF1958" s="5">
        <v>0</v>
      </c>
      <c r="BG1958" s="5">
        <v>0</v>
      </c>
      <c r="BH1958" s="5">
        <v>0</v>
      </c>
      <c r="BI1958" s="5">
        <v>0</v>
      </c>
      <c r="BJ1958" s="5">
        <v>0</v>
      </c>
      <c r="BK1958" s="5">
        <v>0</v>
      </c>
      <c r="BL1958" s="5">
        <v>0</v>
      </c>
      <c r="BM1958" s="5">
        <v>0</v>
      </c>
      <c r="BN1958" s="5">
        <v>154567.19</v>
      </c>
      <c r="BO1958" s="5">
        <v>0</v>
      </c>
      <c r="BP1958" s="5">
        <v>0</v>
      </c>
      <c r="BQ1958" s="5">
        <v>0</v>
      </c>
      <c r="BR1958" s="5">
        <v>0</v>
      </c>
      <c r="BS1958" s="5">
        <v>0</v>
      </c>
      <c r="BT1958" s="5">
        <v>0</v>
      </c>
      <c r="BU1958" s="5">
        <v>0</v>
      </c>
      <c r="BV1958" s="5">
        <v>0</v>
      </c>
      <c r="BW1958" s="5">
        <v>0</v>
      </c>
      <c r="BX1958" s="5">
        <v>0</v>
      </c>
      <c r="BY1958" s="5">
        <v>0</v>
      </c>
      <c r="BZ1958" s="5">
        <v>0</v>
      </c>
      <c r="CA1958" s="5">
        <v>0</v>
      </c>
      <c r="CB1958" s="5">
        <v>0</v>
      </c>
      <c r="CC1958" s="5">
        <v>0</v>
      </c>
      <c r="CD1958" s="5">
        <v>0</v>
      </c>
      <c r="CE1958" s="24">
        <v>2369544.81</v>
      </c>
    </row>
    <row r="1959" spans="2:83" ht="14.5" thickTop="1" thickBot="1" x14ac:dyDescent="0.35">
      <c r="B1959" s="25" t="s">
        <v>3493</v>
      </c>
      <c r="C1959" s="26">
        <v>3</v>
      </c>
      <c r="D1959" s="26" t="s">
        <v>3997</v>
      </c>
      <c r="E1959" s="26">
        <v>3008591880</v>
      </c>
      <c r="F1959" s="25" t="s">
        <v>3998</v>
      </c>
      <c r="G1959" s="5">
        <v>0</v>
      </c>
      <c r="H1959" s="5">
        <v>557938.52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1602254.17</v>
      </c>
      <c r="AC1959" s="5">
        <v>0</v>
      </c>
      <c r="AD1959" s="5">
        <v>878687.09</v>
      </c>
      <c r="AE1959" s="5">
        <v>0</v>
      </c>
      <c r="AF1959" s="5">
        <v>11500</v>
      </c>
      <c r="AG1959" s="5">
        <v>0</v>
      </c>
      <c r="AH1959" s="5">
        <v>0</v>
      </c>
      <c r="AI1959" s="5">
        <v>0</v>
      </c>
      <c r="AJ1959" s="5">
        <v>0</v>
      </c>
      <c r="AK1959" s="5">
        <v>0</v>
      </c>
      <c r="AL1959" s="5">
        <v>0</v>
      </c>
      <c r="AM1959" s="5">
        <v>0</v>
      </c>
      <c r="AN1959" s="5">
        <v>0</v>
      </c>
      <c r="AO1959" s="5">
        <v>122412605</v>
      </c>
      <c r="AP1959" s="5">
        <v>0</v>
      </c>
      <c r="AQ1959" s="5">
        <v>0</v>
      </c>
      <c r="AR1959" s="5">
        <v>0</v>
      </c>
      <c r="AS1959" s="5">
        <v>0</v>
      </c>
      <c r="AT1959" s="5">
        <v>15920.14</v>
      </c>
      <c r="AU1959" s="5">
        <v>0</v>
      </c>
      <c r="AV1959" s="5">
        <v>0</v>
      </c>
      <c r="AW1959" s="5">
        <v>0</v>
      </c>
      <c r="AX1959" s="5">
        <v>0</v>
      </c>
      <c r="AY1959" s="5">
        <v>0</v>
      </c>
      <c r="AZ1959" s="5">
        <v>0</v>
      </c>
      <c r="BA1959" s="5">
        <v>0</v>
      </c>
      <c r="BB1959" s="5">
        <v>0</v>
      </c>
      <c r="BC1959" s="5">
        <v>0</v>
      </c>
      <c r="BD1959" s="5">
        <v>0</v>
      </c>
      <c r="BE1959" s="5">
        <v>0</v>
      </c>
      <c r="BF1959" s="5">
        <v>0</v>
      </c>
      <c r="BG1959" s="5">
        <v>0</v>
      </c>
      <c r="BH1959" s="5">
        <v>0</v>
      </c>
      <c r="BI1959" s="5">
        <v>0</v>
      </c>
      <c r="BJ1959" s="5">
        <v>0</v>
      </c>
      <c r="BK1959" s="5">
        <v>0</v>
      </c>
      <c r="BL1959" s="5">
        <v>0</v>
      </c>
      <c r="BM1959" s="5">
        <v>0</v>
      </c>
      <c r="BN1959" s="5">
        <v>32072.45</v>
      </c>
      <c r="BO1959" s="5">
        <v>0</v>
      </c>
      <c r="BP1959" s="5">
        <v>0</v>
      </c>
      <c r="BQ1959" s="5">
        <v>0</v>
      </c>
      <c r="BR1959" s="5">
        <v>0</v>
      </c>
      <c r="BS1959" s="5">
        <v>0</v>
      </c>
      <c r="BT1959" s="5">
        <v>0</v>
      </c>
      <c r="BU1959" s="5">
        <v>0</v>
      </c>
      <c r="BV1959" s="5">
        <v>0</v>
      </c>
      <c r="BW1959" s="5">
        <v>0</v>
      </c>
      <c r="BX1959" s="5">
        <v>179658</v>
      </c>
      <c r="BY1959" s="5">
        <v>0</v>
      </c>
      <c r="BZ1959" s="5">
        <v>0</v>
      </c>
      <c r="CA1959" s="5">
        <v>0</v>
      </c>
      <c r="CB1959" s="5">
        <v>200300</v>
      </c>
      <c r="CC1959" s="5">
        <v>0</v>
      </c>
      <c r="CD1959" s="5">
        <v>0</v>
      </c>
      <c r="CE1959" s="24">
        <v>125890935.37</v>
      </c>
    </row>
    <row r="1960" spans="2:83" ht="14.5" thickTop="1" thickBot="1" x14ac:dyDescent="0.35">
      <c r="B1960" s="25" t="s">
        <v>3493</v>
      </c>
      <c r="C1960" s="26">
        <v>4</v>
      </c>
      <c r="D1960" s="26" t="s">
        <v>3595</v>
      </c>
      <c r="E1960" s="26">
        <v>3008118266</v>
      </c>
      <c r="F1960" s="25" t="s">
        <v>3596</v>
      </c>
      <c r="G1960" s="5">
        <v>0</v>
      </c>
      <c r="H1960" s="5">
        <v>1881.78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  <c r="AB1960" s="5">
        <v>2640836.2999999998</v>
      </c>
      <c r="AC1960" s="5">
        <v>0</v>
      </c>
      <c r="AD1960" s="5">
        <v>458325.9</v>
      </c>
      <c r="AE1960" s="5">
        <v>0</v>
      </c>
      <c r="AF1960" s="5">
        <v>0</v>
      </c>
      <c r="AG1960" s="5">
        <v>0</v>
      </c>
      <c r="AH1960" s="5">
        <v>0</v>
      </c>
      <c r="AI1960" s="5">
        <v>0</v>
      </c>
      <c r="AJ1960" s="5">
        <v>0</v>
      </c>
      <c r="AK1960" s="5">
        <v>0</v>
      </c>
      <c r="AL1960" s="5">
        <v>0</v>
      </c>
      <c r="AM1960" s="5">
        <v>0</v>
      </c>
      <c r="AN1960" s="5">
        <v>0</v>
      </c>
      <c r="AO1960" s="5">
        <v>0</v>
      </c>
      <c r="AP1960" s="5">
        <v>0</v>
      </c>
      <c r="AQ1960" s="5">
        <v>0</v>
      </c>
      <c r="AR1960" s="5">
        <v>0</v>
      </c>
      <c r="AS1960" s="5">
        <v>0</v>
      </c>
      <c r="AT1960" s="5">
        <v>14540.77</v>
      </c>
      <c r="AU1960" s="5">
        <v>0</v>
      </c>
      <c r="AV1960" s="5">
        <v>0</v>
      </c>
      <c r="AW1960" s="5">
        <v>0</v>
      </c>
      <c r="AX1960" s="5">
        <v>0</v>
      </c>
      <c r="AY1960" s="5">
        <v>0</v>
      </c>
      <c r="AZ1960" s="5">
        <v>0</v>
      </c>
      <c r="BA1960" s="5">
        <v>0</v>
      </c>
      <c r="BB1960" s="5">
        <v>0</v>
      </c>
      <c r="BC1960" s="5">
        <v>0</v>
      </c>
      <c r="BD1960" s="5">
        <v>0</v>
      </c>
      <c r="BE1960" s="5">
        <v>0</v>
      </c>
      <c r="BF1960" s="5">
        <v>0</v>
      </c>
      <c r="BG1960" s="5">
        <v>0</v>
      </c>
      <c r="BH1960" s="5">
        <v>0</v>
      </c>
      <c r="BI1960" s="5">
        <v>0</v>
      </c>
      <c r="BJ1960" s="5">
        <v>0</v>
      </c>
      <c r="BK1960" s="5">
        <v>0</v>
      </c>
      <c r="BL1960" s="5">
        <v>0</v>
      </c>
      <c r="BM1960" s="5">
        <v>0</v>
      </c>
      <c r="BN1960" s="5">
        <v>0</v>
      </c>
      <c r="BO1960" s="5">
        <v>0</v>
      </c>
      <c r="BP1960" s="5">
        <v>0</v>
      </c>
      <c r="BQ1960" s="5">
        <v>0</v>
      </c>
      <c r="BR1960" s="5">
        <v>0</v>
      </c>
      <c r="BS1960" s="5">
        <v>0</v>
      </c>
      <c r="BT1960" s="5">
        <v>0</v>
      </c>
      <c r="BU1960" s="5">
        <v>0</v>
      </c>
      <c r="BV1960" s="5">
        <v>0</v>
      </c>
      <c r="BW1960" s="5">
        <v>0</v>
      </c>
      <c r="BX1960" s="5">
        <v>0</v>
      </c>
      <c r="BY1960" s="5">
        <v>0</v>
      </c>
      <c r="BZ1960" s="5">
        <v>0</v>
      </c>
      <c r="CA1960" s="5">
        <v>0</v>
      </c>
      <c r="CB1960" s="5">
        <v>0</v>
      </c>
      <c r="CC1960" s="5">
        <v>0</v>
      </c>
      <c r="CD1960" s="5">
        <v>0</v>
      </c>
      <c r="CE1960" s="24">
        <v>3115584.7499999995</v>
      </c>
    </row>
    <row r="1961" spans="2:83" ht="14.5" thickTop="1" thickBot="1" x14ac:dyDescent="0.35">
      <c r="B1961" s="25" t="s">
        <v>3493</v>
      </c>
      <c r="C1961" s="26">
        <v>4</v>
      </c>
      <c r="D1961" s="26" t="s">
        <v>3597</v>
      </c>
      <c r="E1961" s="26">
        <v>3008275783</v>
      </c>
      <c r="F1961" s="25" t="s">
        <v>3598</v>
      </c>
      <c r="G1961" s="5">
        <v>0</v>
      </c>
      <c r="H1961" s="5">
        <v>223141.42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  <c r="AB1961" s="5">
        <v>536423.53</v>
      </c>
      <c r="AC1961" s="5">
        <v>0</v>
      </c>
      <c r="AD1961" s="5">
        <v>569245.77</v>
      </c>
      <c r="AE1961" s="5">
        <v>0</v>
      </c>
      <c r="AF1961" s="5">
        <v>0</v>
      </c>
      <c r="AG1961" s="5">
        <v>0</v>
      </c>
      <c r="AH1961" s="5">
        <v>0</v>
      </c>
      <c r="AI1961" s="5">
        <v>0</v>
      </c>
      <c r="AJ1961" s="5">
        <v>0</v>
      </c>
      <c r="AK1961" s="5">
        <v>0</v>
      </c>
      <c r="AL1961" s="5">
        <v>0</v>
      </c>
      <c r="AM1961" s="5">
        <v>0</v>
      </c>
      <c r="AN1961" s="5">
        <v>0</v>
      </c>
      <c r="AO1961" s="5">
        <v>0</v>
      </c>
      <c r="AP1961" s="5">
        <v>0</v>
      </c>
      <c r="AQ1961" s="5">
        <v>0</v>
      </c>
      <c r="AR1961" s="5">
        <v>0</v>
      </c>
      <c r="AS1961" s="5">
        <v>0</v>
      </c>
      <c r="AT1961" s="5">
        <v>241086.06</v>
      </c>
      <c r="AU1961" s="5">
        <v>0</v>
      </c>
      <c r="AV1961" s="5">
        <v>0</v>
      </c>
      <c r="AW1961" s="5">
        <v>0</v>
      </c>
      <c r="AX1961" s="5">
        <v>0</v>
      </c>
      <c r="AY1961" s="5">
        <v>0</v>
      </c>
      <c r="AZ1961" s="5">
        <v>0</v>
      </c>
      <c r="BA1961" s="5">
        <v>0</v>
      </c>
      <c r="BB1961" s="5">
        <v>0</v>
      </c>
      <c r="BC1961" s="5">
        <v>0</v>
      </c>
      <c r="BD1961" s="5">
        <v>0</v>
      </c>
      <c r="BE1961" s="5">
        <v>0</v>
      </c>
      <c r="BF1961" s="5">
        <v>0</v>
      </c>
      <c r="BG1961" s="5">
        <v>0</v>
      </c>
      <c r="BH1961" s="5">
        <v>0</v>
      </c>
      <c r="BI1961" s="5">
        <v>0</v>
      </c>
      <c r="BJ1961" s="5">
        <v>0</v>
      </c>
      <c r="BK1961" s="5">
        <v>0</v>
      </c>
      <c r="BL1961" s="5">
        <v>0</v>
      </c>
      <c r="BM1961" s="5">
        <v>0</v>
      </c>
      <c r="BN1961" s="5">
        <v>12062.99</v>
      </c>
      <c r="BO1961" s="5">
        <v>0</v>
      </c>
      <c r="BP1961" s="5">
        <v>0</v>
      </c>
      <c r="BQ1961" s="5">
        <v>0</v>
      </c>
      <c r="BR1961" s="5">
        <v>0</v>
      </c>
      <c r="BS1961" s="5">
        <v>0</v>
      </c>
      <c r="BT1961" s="5">
        <v>0</v>
      </c>
      <c r="BU1961" s="5">
        <v>0</v>
      </c>
      <c r="BV1961" s="5">
        <v>0</v>
      </c>
      <c r="BW1961" s="5">
        <v>0</v>
      </c>
      <c r="BX1961" s="5">
        <v>19925</v>
      </c>
      <c r="BY1961" s="5">
        <v>0</v>
      </c>
      <c r="BZ1961" s="5">
        <v>0</v>
      </c>
      <c r="CA1961" s="5">
        <v>0</v>
      </c>
      <c r="CB1961" s="5">
        <v>0</v>
      </c>
      <c r="CC1961" s="5">
        <v>0</v>
      </c>
      <c r="CD1961" s="5">
        <v>0</v>
      </c>
      <c r="CE1961" s="24">
        <v>1601884.7700000003</v>
      </c>
    </row>
    <row r="1962" spans="2:83" ht="14.5" thickTop="1" thickBot="1" x14ac:dyDescent="0.35">
      <c r="B1962" s="25" t="s">
        <v>3493</v>
      </c>
      <c r="C1962" s="26">
        <v>4</v>
      </c>
      <c r="D1962" s="26" t="s">
        <v>3599</v>
      </c>
      <c r="E1962" s="26">
        <v>3008253970</v>
      </c>
      <c r="F1962" s="25" t="s">
        <v>3600</v>
      </c>
      <c r="G1962" s="5">
        <v>0</v>
      </c>
      <c r="H1962" s="5">
        <v>32863.78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88747.21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  <c r="AH1962" s="5">
        <v>0</v>
      </c>
      <c r="AI1962" s="5">
        <v>0</v>
      </c>
      <c r="AJ1962" s="5">
        <v>337006</v>
      </c>
      <c r="AK1962" s="5">
        <v>0</v>
      </c>
      <c r="AL1962" s="5">
        <v>0</v>
      </c>
      <c r="AM1962" s="5">
        <v>0</v>
      </c>
      <c r="AN1962" s="5">
        <v>0</v>
      </c>
      <c r="AO1962" s="5">
        <v>0</v>
      </c>
      <c r="AP1962" s="5">
        <v>0</v>
      </c>
      <c r="AQ1962" s="5">
        <v>0</v>
      </c>
      <c r="AR1962" s="5">
        <v>0</v>
      </c>
      <c r="AS1962" s="5">
        <v>0</v>
      </c>
      <c r="AT1962" s="5">
        <v>0</v>
      </c>
      <c r="AU1962" s="5">
        <v>0</v>
      </c>
      <c r="AV1962" s="5">
        <v>0</v>
      </c>
      <c r="AW1962" s="5">
        <v>0</v>
      </c>
      <c r="AX1962" s="5">
        <v>0</v>
      </c>
      <c r="AY1962" s="5">
        <v>0</v>
      </c>
      <c r="AZ1962" s="5">
        <v>0</v>
      </c>
      <c r="BA1962" s="5">
        <v>0</v>
      </c>
      <c r="BB1962" s="5">
        <v>0</v>
      </c>
      <c r="BC1962" s="5">
        <v>0</v>
      </c>
      <c r="BD1962" s="5">
        <v>0</v>
      </c>
      <c r="BE1962" s="5">
        <v>0</v>
      </c>
      <c r="BF1962" s="5">
        <v>0</v>
      </c>
      <c r="BG1962" s="5">
        <v>0</v>
      </c>
      <c r="BH1962" s="5">
        <v>0</v>
      </c>
      <c r="BI1962" s="5">
        <v>0</v>
      </c>
      <c r="BJ1962" s="5">
        <v>0</v>
      </c>
      <c r="BK1962" s="5">
        <v>0</v>
      </c>
      <c r="BL1962" s="5">
        <v>0</v>
      </c>
      <c r="BM1962" s="5">
        <v>0</v>
      </c>
      <c r="BN1962" s="5">
        <v>0</v>
      </c>
      <c r="BO1962" s="5">
        <v>0</v>
      </c>
      <c r="BP1962" s="5">
        <v>0</v>
      </c>
      <c r="BQ1962" s="5">
        <v>0</v>
      </c>
      <c r="BR1962" s="5">
        <v>0</v>
      </c>
      <c r="BS1962" s="5">
        <v>0</v>
      </c>
      <c r="BT1962" s="5">
        <v>0</v>
      </c>
      <c r="BU1962" s="5">
        <v>0</v>
      </c>
      <c r="BV1962" s="5">
        <v>0</v>
      </c>
      <c r="BW1962" s="5">
        <v>0</v>
      </c>
      <c r="BX1962" s="5">
        <v>0</v>
      </c>
      <c r="BY1962" s="5">
        <v>0</v>
      </c>
      <c r="BZ1962" s="5">
        <v>0</v>
      </c>
      <c r="CA1962" s="5">
        <v>0</v>
      </c>
      <c r="CB1962" s="5">
        <v>0</v>
      </c>
      <c r="CC1962" s="5">
        <v>0</v>
      </c>
      <c r="CD1962" s="5">
        <v>0</v>
      </c>
      <c r="CE1962" s="24">
        <v>458616.99</v>
      </c>
    </row>
    <row r="1963" spans="2:83" ht="14.5" thickTop="1" thickBot="1" x14ac:dyDescent="0.35">
      <c r="B1963" s="25" t="s">
        <v>3493</v>
      </c>
      <c r="C1963" s="26">
        <v>4</v>
      </c>
      <c r="D1963" s="26" t="s">
        <v>3601</v>
      </c>
      <c r="E1963" s="26">
        <v>3008087561</v>
      </c>
      <c r="F1963" s="25" t="s">
        <v>3602</v>
      </c>
      <c r="G1963" s="5">
        <v>0</v>
      </c>
      <c r="H1963" s="5">
        <v>13598.19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409166.58</v>
      </c>
      <c r="AC1963" s="5">
        <v>0</v>
      </c>
      <c r="AD1963" s="5">
        <v>1801809.1</v>
      </c>
      <c r="AE1963" s="5">
        <v>0</v>
      </c>
      <c r="AF1963" s="5">
        <v>0</v>
      </c>
      <c r="AG1963" s="5">
        <v>0</v>
      </c>
      <c r="AH1963" s="5">
        <v>0</v>
      </c>
      <c r="AI1963" s="5">
        <v>0</v>
      </c>
      <c r="AJ1963" s="5">
        <v>1086522</v>
      </c>
      <c r="AK1963" s="5">
        <v>0</v>
      </c>
      <c r="AL1963" s="5">
        <v>0</v>
      </c>
      <c r="AM1963" s="5">
        <v>0</v>
      </c>
      <c r="AN1963" s="5">
        <v>0</v>
      </c>
      <c r="AO1963" s="5">
        <v>0</v>
      </c>
      <c r="AP1963" s="5">
        <v>0</v>
      </c>
      <c r="AQ1963" s="5">
        <v>0</v>
      </c>
      <c r="AR1963" s="5">
        <v>0</v>
      </c>
      <c r="AS1963" s="5">
        <v>0</v>
      </c>
      <c r="AT1963" s="5">
        <v>105902.79</v>
      </c>
      <c r="AU1963" s="5">
        <v>0</v>
      </c>
      <c r="AV1963" s="5">
        <v>0</v>
      </c>
      <c r="AW1963" s="5">
        <v>0</v>
      </c>
      <c r="AX1963" s="5">
        <v>0</v>
      </c>
      <c r="AY1963" s="5">
        <v>0</v>
      </c>
      <c r="AZ1963" s="5">
        <v>0</v>
      </c>
      <c r="BA1963" s="5">
        <v>0</v>
      </c>
      <c r="BB1963" s="5">
        <v>0</v>
      </c>
      <c r="BC1963" s="5">
        <v>0</v>
      </c>
      <c r="BD1963" s="5">
        <v>0</v>
      </c>
      <c r="BE1963" s="5">
        <v>0</v>
      </c>
      <c r="BF1963" s="5">
        <v>0</v>
      </c>
      <c r="BG1963" s="5">
        <v>0</v>
      </c>
      <c r="BH1963" s="5">
        <v>0</v>
      </c>
      <c r="BI1963" s="5">
        <v>0</v>
      </c>
      <c r="BJ1963" s="5">
        <v>0</v>
      </c>
      <c r="BK1963" s="5">
        <v>0</v>
      </c>
      <c r="BL1963" s="5">
        <v>0</v>
      </c>
      <c r="BM1963" s="5">
        <v>0</v>
      </c>
      <c r="BN1963" s="5">
        <v>117084.84</v>
      </c>
      <c r="BO1963" s="5">
        <v>0</v>
      </c>
      <c r="BP1963" s="5">
        <v>0</v>
      </c>
      <c r="BQ1963" s="5">
        <v>0</v>
      </c>
      <c r="BR1963" s="5">
        <v>0</v>
      </c>
      <c r="BS1963" s="5">
        <v>0</v>
      </c>
      <c r="BT1963" s="5">
        <v>0</v>
      </c>
      <c r="BU1963" s="5">
        <v>0</v>
      </c>
      <c r="BV1963" s="5">
        <v>0</v>
      </c>
      <c r="BW1963" s="5">
        <v>0</v>
      </c>
      <c r="BX1963" s="5">
        <v>0</v>
      </c>
      <c r="BY1963" s="5">
        <v>0</v>
      </c>
      <c r="BZ1963" s="5">
        <v>0</v>
      </c>
      <c r="CA1963" s="5">
        <v>0</v>
      </c>
      <c r="CB1963" s="5">
        <v>0</v>
      </c>
      <c r="CC1963" s="5">
        <v>0</v>
      </c>
      <c r="CD1963" s="5">
        <v>0</v>
      </c>
      <c r="CE1963" s="24">
        <v>3534083.5</v>
      </c>
    </row>
    <row r="1964" spans="2:83" ht="14.5" thickTop="1" thickBot="1" x14ac:dyDescent="0.35">
      <c r="B1964" s="25" t="s">
        <v>3493</v>
      </c>
      <c r="C1964" s="26">
        <v>4</v>
      </c>
      <c r="D1964" s="26" t="s">
        <v>3892</v>
      </c>
      <c r="E1964" s="26">
        <v>3008110714</v>
      </c>
      <c r="F1964" s="25" t="s">
        <v>3893</v>
      </c>
      <c r="G1964" s="5">
        <v>0</v>
      </c>
      <c r="H1964" s="5">
        <v>264624.43000000028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3390785.7100000014</v>
      </c>
      <c r="AC1964" s="5">
        <v>0</v>
      </c>
      <c r="AD1964" s="5">
        <v>943456.2099999995</v>
      </c>
      <c r="AE1964" s="5">
        <v>0</v>
      </c>
      <c r="AF1964" s="5">
        <v>97.370000000111759</v>
      </c>
      <c r="AG1964" s="5">
        <v>0</v>
      </c>
      <c r="AH1964" s="5">
        <v>0</v>
      </c>
      <c r="AI1964" s="5">
        <v>0</v>
      </c>
      <c r="AJ1964" s="5">
        <v>0</v>
      </c>
      <c r="AK1964" s="5">
        <v>0</v>
      </c>
      <c r="AL1964" s="5">
        <v>0</v>
      </c>
      <c r="AM1964" s="5">
        <v>0</v>
      </c>
      <c r="AN1964" s="5">
        <v>0</v>
      </c>
      <c r="AO1964" s="5">
        <v>0</v>
      </c>
      <c r="AP1964" s="5">
        <v>0</v>
      </c>
      <c r="AQ1964" s="5">
        <v>0</v>
      </c>
      <c r="AR1964" s="5">
        <v>0</v>
      </c>
      <c r="AS1964" s="5">
        <v>0</v>
      </c>
      <c r="AT1964" s="5">
        <v>0</v>
      </c>
      <c r="AU1964" s="5">
        <v>0</v>
      </c>
      <c r="AV1964" s="5">
        <v>0</v>
      </c>
      <c r="AW1964" s="5">
        <v>0</v>
      </c>
      <c r="AX1964" s="5">
        <v>0</v>
      </c>
      <c r="AY1964" s="5">
        <v>0</v>
      </c>
      <c r="AZ1964" s="5">
        <v>0</v>
      </c>
      <c r="BA1964" s="5">
        <v>0</v>
      </c>
      <c r="BB1964" s="5">
        <v>0</v>
      </c>
      <c r="BC1964" s="5">
        <v>0</v>
      </c>
      <c r="BD1964" s="5">
        <v>0</v>
      </c>
      <c r="BE1964" s="5">
        <v>0</v>
      </c>
      <c r="BF1964" s="5">
        <v>0</v>
      </c>
      <c r="BG1964" s="5">
        <v>0</v>
      </c>
      <c r="BH1964" s="5">
        <v>0</v>
      </c>
      <c r="BI1964" s="5">
        <v>0</v>
      </c>
      <c r="BJ1964" s="5">
        <v>0</v>
      </c>
      <c r="BK1964" s="5">
        <v>0</v>
      </c>
      <c r="BL1964" s="5">
        <v>0</v>
      </c>
      <c r="BM1964" s="5">
        <v>0</v>
      </c>
      <c r="BN1964" s="5">
        <v>0</v>
      </c>
      <c r="BO1964" s="5">
        <v>0</v>
      </c>
      <c r="BP1964" s="5">
        <v>0</v>
      </c>
      <c r="BQ1964" s="5">
        <v>0</v>
      </c>
      <c r="BR1964" s="5">
        <v>0</v>
      </c>
      <c r="BS1964" s="5">
        <v>0</v>
      </c>
      <c r="BT1964" s="5">
        <v>0</v>
      </c>
      <c r="BU1964" s="5">
        <v>0</v>
      </c>
      <c r="BV1964" s="5">
        <v>0</v>
      </c>
      <c r="BW1964" s="5">
        <v>0</v>
      </c>
      <c r="BX1964" s="5">
        <v>0</v>
      </c>
      <c r="BY1964" s="5">
        <v>0</v>
      </c>
      <c r="BZ1964" s="5">
        <v>0</v>
      </c>
      <c r="CA1964" s="5">
        <v>0</v>
      </c>
      <c r="CB1964" s="5">
        <v>0</v>
      </c>
      <c r="CC1964" s="5">
        <v>0</v>
      </c>
      <c r="CD1964" s="5">
        <v>0</v>
      </c>
      <c r="CE1964" s="24">
        <v>4598963.7200000016</v>
      </c>
    </row>
    <row r="1965" spans="2:83" ht="14.5" thickTop="1" thickBot="1" x14ac:dyDescent="0.35">
      <c r="B1965" s="25" t="s">
        <v>3493</v>
      </c>
      <c r="C1965" s="26">
        <v>4</v>
      </c>
      <c r="D1965" s="26" t="s">
        <v>9228</v>
      </c>
      <c r="E1965" s="26">
        <v>3008154016</v>
      </c>
      <c r="F1965" s="25" t="s">
        <v>9229</v>
      </c>
      <c r="G1965" s="5">
        <v>0</v>
      </c>
      <c r="H1965" s="5">
        <v>826247.66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2630960.2400000002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0</v>
      </c>
      <c r="AI1965" s="5">
        <v>0</v>
      </c>
      <c r="AJ1965" s="5">
        <v>0</v>
      </c>
      <c r="AK1965" s="5">
        <v>0</v>
      </c>
      <c r="AL1965" s="5">
        <v>0</v>
      </c>
      <c r="AM1965" s="5">
        <v>0</v>
      </c>
      <c r="AN1965" s="5">
        <v>0</v>
      </c>
      <c r="AO1965" s="5">
        <v>0</v>
      </c>
      <c r="AP1965" s="5">
        <v>0</v>
      </c>
      <c r="AQ1965" s="5">
        <v>0</v>
      </c>
      <c r="AR1965" s="5">
        <v>0</v>
      </c>
      <c r="AS1965" s="5">
        <v>0</v>
      </c>
      <c r="AT1965" s="5">
        <v>0</v>
      </c>
      <c r="AU1965" s="5">
        <v>0</v>
      </c>
      <c r="AV1965" s="5">
        <v>0</v>
      </c>
      <c r="AW1965" s="5">
        <v>0</v>
      </c>
      <c r="AX1965" s="5">
        <v>0</v>
      </c>
      <c r="AY1965" s="5">
        <v>0</v>
      </c>
      <c r="AZ1965" s="5">
        <v>0</v>
      </c>
      <c r="BA1965" s="5">
        <v>0</v>
      </c>
      <c r="BB1965" s="5">
        <v>0</v>
      </c>
      <c r="BC1965" s="5">
        <v>0</v>
      </c>
      <c r="BD1965" s="5">
        <v>0</v>
      </c>
      <c r="BE1965" s="5">
        <v>0</v>
      </c>
      <c r="BF1965" s="5">
        <v>0</v>
      </c>
      <c r="BG1965" s="5">
        <v>0</v>
      </c>
      <c r="BH1965" s="5">
        <v>0</v>
      </c>
      <c r="BI1965" s="5">
        <v>0</v>
      </c>
      <c r="BJ1965" s="5">
        <v>0</v>
      </c>
      <c r="BK1965" s="5">
        <v>0</v>
      </c>
      <c r="BL1965" s="5">
        <v>0</v>
      </c>
      <c r="BM1965" s="5">
        <v>0</v>
      </c>
      <c r="BN1965" s="5">
        <v>0</v>
      </c>
      <c r="BO1965" s="5">
        <v>0</v>
      </c>
      <c r="BP1965" s="5">
        <v>0</v>
      </c>
      <c r="BQ1965" s="5">
        <v>0</v>
      </c>
      <c r="BR1965" s="5">
        <v>0</v>
      </c>
      <c r="BS1965" s="5">
        <v>0</v>
      </c>
      <c r="BT1965" s="5">
        <v>0</v>
      </c>
      <c r="BU1965" s="5">
        <v>0</v>
      </c>
      <c r="BV1965" s="5">
        <v>0</v>
      </c>
      <c r="BW1965" s="5">
        <v>0</v>
      </c>
      <c r="BX1965" s="5">
        <v>0</v>
      </c>
      <c r="BY1965" s="5">
        <v>0</v>
      </c>
      <c r="BZ1965" s="5">
        <v>0</v>
      </c>
      <c r="CA1965" s="5">
        <v>0</v>
      </c>
      <c r="CB1965" s="5">
        <v>0</v>
      </c>
      <c r="CC1965" s="5">
        <v>0</v>
      </c>
      <c r="CD1965" s="5">
        <v>0</v>
      </c>
      <c r="CE1965" s="24">
        <v>3457207.9000000004</v>
      </c>
    </row>
    <row r="1966" spans="2:83" ht="14.5" thickTop="1" thickBot="1" x14ac:dyDescent="0.35">
      <c r="B1966" s="25" t="s">
        <v>3493</v>
      </c>
      <c r="C1966" s="26">
        <v>4</v>
      </c>
      <c r="D1966" s="26" t="s">
        <v>3603</v>
      </c>
      <c r="E1966" s="26">
        <v>3008084420</v>
      </c>
      <c r="F1966" s="25" t="s">
        <v>3604</v>
      </c>
      <c r="G1966" s="5">
        <v>0</v>
      </c>
      <c r="H1966" s="5">
        <v>666584.26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  <c r="AB1966" s="5">
        <v>6834971.2000000002</v>
      </c>
      <c r="AC1966" s="5">
        <v>0</v>
      </c>
      <c r="AD1966" s="5">
        <v>625850</v>
      </c>
      <c r="AE1966" s="5">
        <v>0</v>
      </c>
      <c r="AF1966" s="5">
        <v>0</v>
      </c>
      <c r="AG1966" s="5">
        <v>0</v>
      </c>
      <c r="AH1966" s="5">
        <v>0</v>
      </c>
      <c r="AI1966" s="5">
        <v>0</v>
      </c>
      <c r="AJ1966" s="5">
        <v>0</v>
      </c>
      <c r="AK1966" s="5">
        <v>0</v>
      </c>
      <c r="AL1966" s="5">
        <v>0</v>
      </c>
      <c r="AM1966" s="5">
        <v>0</v>
      </c>
      <c r="AN1966" s="5">
        <v>0</v>
      </c>
      <c r="AO1966" s="5">
        <v>0</v>
      </c>
      <c r="AP1966" s="5">
        <v>0</v>
      </c>
      <c r="AQ1966" s="5">
        <v>0</v>
      </c>
      <c r="AR1966" s="5">
        <v>0</v>
      </c>
      <c r="AS1966" s="5">
        <v>0</v>
      </c>
      <c r="AT1966" s="5">
        <v>0</v>
      </c>
      <c r="AU1966" s="5">
        <v>0</v>
      </c>
      <c r="AV1966" s="5">
        <v>0</v>
      </c>
      <c r="AW1966" s="5">
        <v>0</v>
      </c>
      <c r="AX1966" s="5">
        <v>0</v>
      </c>
      <c r="AY1966" s="5">
        <v>0</v>
      </c>
      <c r="AZ1966" s="5">
        <v>0</v>
      </c>
      <c r="BA1966" s="5">
        <v>0</v>
      </c>
      <c r="BB1966" s="5">
        <v>0</v>
      </c>
      <c r="BC1966" s="5">
        <v>0</v>
      </c>
      <c r="BD1966" s="5">
        <v>0</v>
      </c>
      <c r="BE1966" s="5">
        <v>0</v>
      </c>
      <c r="BF1966" s="5">
        <v>0</v>
      </c>
      <c r="BG1966" s="5">
        <v>0</v>
      </c>
      <c r="BH1966" s="5">
        <v>0</v>
      </c>
      <c r="BI1966" s="5">
        <v>0</v>
      </c>
      <c r="BJ1966" s="5">
        <v>0</v>
      </c>
      <c r="BK1966" s="5">
        <v>0</v>
      </c>
      <c r="BL1966" s="5">
        <v>0</v>
      </c>
      <c r="BM1966" s="5">
        <v>0</v>
      </c>
      <c r="BN1966" s="5">
        <v>0</v>
      </c>
      <c r="BO1966" s="5">
        <v>0</v>
      </c>
      <c r="BP1966" s="5">
        <v>0</v>
      </c>
      <c r="BQ1966" s="5">
        <v>0</v>
      </c>
      <c r="BR1966" s="5">
        <v>0</v>
      </c>
      <c r="BS1966" s="5">
        <v>0</v>
      </c>
      <c r="BT1966" s="5">
        <v>0</v>
      </c>
      <c r="BU1966" s="5">
        <v>0</v>
      </c>
      <c r="BV1966" s="5">
        <v>0</v>
      </c>
      <c r="BW1966" s="5">
        <v>0</v>
      </c>
      <c r="BX1966" s="5">
        <v>0</v>
      </c>
      <c r="BY1966" s="5">
        <v>0</v>
      </c>
      <c r="BZ1966" s="5">
        <v>0</v>
      </c>
      <c r="CA1966" s="5">
        <v>0</v>
      </c>
      <c r="CB1966" s="5">
        <v>0</v>
      </c>
      <c r="CC1966" s="5">
        <v>0</v>
      </c>
      <c r="CD1966" s="5">
        <v>0</v>
      </c>
      <c r="CE1966" s="24">
        <v>8127405.46</v>
      </c>
    </row>
    <row r="1967" spans="2:83" ht="14.5" thickTop="1" thickBot="1" x14ac:dyDescent="0.35">
      <c r="B1967" s="25" t="s">
        <v>3493</v>
      </c>
      <c r="C1967" s="26">
        <v>4</v>
      </c>
      <c r="D1967" s="26" t="s">
        <v>3988</v>
      </c>
      <c r="E1967" s="26">
        <v>3008075772</v>
      </c>
      <c r="F1967" s="25" t="s">
        <v>3989</v>
      </c>
      <c r="G1967" s="5">
        <v>0</v>
      </c>
      <c r="H1967" s="5">
        <v>2867652.49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0</v>
      </c>
      <c r="W1967" s="5">
        <v>0</v>
      </c>
      <c r="X1967" s="5">
        <v>0</v>
      </c>
      <c r="Y1967" s="5">
        <v>0</v>
      </c>
      <c r="Z1967" s="5">
        <v>0</v>
      </c>
      <c r="AA1967" s="5">
        <v>0</v>
      </c>
      <c r="AB1967" s="5">
        <v>4517350.63</v>
      </c>
      <c r="AC1967" s="5">
        <v>0</v>
      </c>
      <c r="AD1967" s="5">
        <v>0</v>
      </c>
      <c r="AE1967" s="5">
        <v>0</v>
      </c>
      <c r="AF1967" s="5">
        <v>0</v>
      </c>
      <c r="AG1967" s="5">
        <v>0</v>
      </c>
      <c r="AH1967" s="5">
        <v>0</v>
      </c>
      <c r="AI1967" s="5">
        <v>0</v>
      </c>
      <c r="AJ1967" s="5">
        <v>0</v>
      </c>
      <c r="AK1967" s="5">
        <v>0</v>
      </c>
      <c r="AL1967" s="5">
        <v>0</v>
      </c>
      <c r="AM1967" s="5">
        <v>0</v>
      </c>
      <c r="AN1967" s="5">
        <v>0</v>
      </c>
      <c r="AO1967" s="5">
        <v>0</v>
      </c>
      <c r="AP1967" s="5">
        <v>0</v>
      </c>
      <c r="AQ1967" s="5">
        <v>0</v>
      </c>
      <c r="AR1967" s="5">
        <v>0</v>
      </c>
      <c r="AS1967" s="5">
        <v>0</v>
      </c>
      <c r="AT1967" s="5">
        <v>0</v>
      </c>
      <c r="AU1967" s="5">
        <v>0</v>
      </c>
      <c r="AV1967" s="5">
        <v>0</v>
      </c>
      <c r="AW1967" s="5">
        <v>0</v>
      </c>
      <c r="AX1967" s="5">
        <v>0</v>
      </c>
      <c r="AY1967" s="5">
        <v>0</v>
      </c>
      <c r="AZ1967" s="5">
        <v>0</v>
      </c>
      <c r="BA1967" s="5">
        <v>0</v>
      </c>
      <c r="BB1967" s="5">
        <v>0</v>
      </c>
      <c r="BC1967" s="5">
        <v>0</v>
      </c>
      <c r="BD1967" s="5">
        <v>0</v>
      </c>
      <c r="BE1967" s="5">
        <v>0</v>
      </c>
      <c r="BF1967" s="5">
        <v>0</v>
      </c>
      <c r="BG1967" s="5">
        <v>0</v>
      </c>
      <c r="BH1967" s="5">
        <v>0</v>
      </c>
      <c r="BI1967" s="5">
        <v>0</v>
      </c>
      <c r="BJ1967" s="5">
        <v>0</v>
      </c>
      <c r="BK1967" s="5">
        <v>0</v>
      </c>
      <c r="BL1967" s="5">
        <v>0</v>
      </c>
      <c r="BM1967" s="5">
        <v>0</v>
      </c>
      <c r="BN1967" s="5">
        <v>0</v>
      </c>
      <c r="BO1967" s="5">
        <v>0</v>
      </c>
      <c r="BP1967" s="5">
        <v>0</v>
      </c>
      <c r="BQ1967" s="5">
        <v>0</v>
      </c>
      <c r="BR1967" s="5">
        <v>0</v>
      </c>
      <c r="BS1967" s="5">
        <v>0</v>
      </c>
      <c r="BT1967" s="5">
        <v>0</v>
      </c>
      <c r="BU1967" s="5">
        <v>0</v>
      </c>
      <c r="BV1967" s="5">
        <v>0</v>
      </c>
      <c r="BW1967" s="5">
        <v>0</v>
      </c>
      <c r="BX1967" s="5">
        <v>0</v>
      </c>
      <c r="BY1967" s="5">
        <v>0</v>
      </c>
      <c r="BZ1967" s="5">
        <v>0</v>
      </c>
      <c r="CA1967" s="5">
        <v>0</v>
      </c>
      <c r="CB1967" s="5">
        <v>0</v>
      </c>
      <c r="CC1967" s="5">
        <v>0</v>
      </c>
      <c r="CD1967" s="5">
        <v>0</v>
      </c>
      <c r="CE1967" s="24">
        <v>7385003.1200000001</v>
      </c>
    </row>
    <row r="1968" spans="2:83" ht="14.5" thickTop="1" thickBot="1" x14ac:dyDescent="0.35">
      <c r="B1968" s="25" t="s">
        <v>3493</v>
      </c>
      <c r="C1968" s="26">
        <v>4</v>
      </c>
      <c r="D1968" s="26" t="s">
        <v>3605</v>
      </c>
      <c r="E1968" s="26">
        <v>3008113114</v>
      </c>
      <c r="F1968" s="25" t="s">
        <v>3606</v>
      </c>
      <c r="G1968" s="5">
        <v>0</v>
      </c>
      <c r="H1968" s="5">
        <v>116931.53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0</v>
      </c>
      <c r="AB1968" s="5">
        <v>0.24</v>
      </c>
      <c r="AC1968" s="5">
        <v>0</v>
      </c>
      <c r="AD1968" s="5">
        <v>105189.03</v>
      </c>
      <c r="AE1968" s="5">
        <v>0</v>
      </c>
      <c r="AF1968" s="5">
        <v>995897.7</v>
      </c>
      <c r="AG1968" s="5">
        <v>0</v>
      </c>
      <c r="AH1968" s="5">
        <v>0</v>
      </c>
      <c r="AI1968" s="5">
        <v>0</v>
      </c>
      <c r="AJ1968" s="5">
        <v>0</v>
      </c>
      <c r="AK1968" s="5">
        <v>0</v>
      </c>
      <c r="AL1968" s="5">
        <v>0</v>
      </c>
      <c r="AM1968" s="5">
        <v>0</v>
      </c>
      <c r="AN1968" s="5">
        <v>0</v>
      </c>
      <c r="AO1968" s="5">
        <v>0</v>
      </c>
      <c r="AP1968" s="5">
        <v>0</v>
      </c>
      <c r="AQ1968" s="5">
        <v>0</v>
      </c>
      <c r="AR1968" s="5">
        <v>0</v>
      </c>
      <c r="AS1968" s="5">
        <v>0</v>
      </c>
      <c r="AT1968" s="5">
        <v>0</v>
      </c>
      <c r="AU1968" s="5">
        <v>0</v>
      </c>
      <c r="AV1968" s="5">
        <v>0</v>
      </c>
      <c r="AW1968" s="5">
        <v>0</v>
      </c>
      <c r="AX1968" s="5">
        <v>0</v>
      </c>
      <c r="AY1968" s="5">
        <v>0</v>
      </c>
      <c r="AZ1968" s="5">
        <v>0</v>
      </c>
      <c r="BA1968" s="5">
        <v>0</v>
      </c>
      <c r="BB1968" s="5">
        <v>0</v>
      </c>
      <c r="BC1968" s="5">
        <v>0</v>
      </c>
      <c r="BD1968" s="5">
        <v>0</v>
      </c>
      <c r="BE1968" s="5">
        <v>0</v>
      </c>
      <c r="BF1968" s="5">
        <v>0</v>
      </c>
      <c r="BG1968" s="5">
        <v>0</v>
      </c>
      <c r="BH1968" s="5">
        <v>0</v>
      </c>
      <c r="BI1968" s="5">
        <v>0</v>
      </c>
      <c r="BJ1968" s="5">
        <v>0</v>
      </c>
      <c r="BK1968" s="5">
        <v>0</v>
      </c>
      <c r="BL1968" s="5">
        <v>0</v>
      </c>
      <c r="BM1968" s="5">
        <v>0</v>
      </c>
      <c r="BN1968" s="5">
        <v>0</v>
      </c>
      <c r="BO1968" s="5">
        <v>0</v>
      </c>
      <c r="BP1968" s="5">
        <v>0</v>
      </c>
      <c r="BQ1968" s="5">
        <v>0</v>
      </c>
      <c r="BR1968" s="5">
        <v>0</v>
      </c>
      <c r="BS1968" s="5">
        <v>0</v>
      </c>
      <c r="BT1968" s="5">
        <v>0</v>
      </c>
      <c r="BU1968" s="5">
        <v>0</v>
      </c>
      <c r="BV1968" s="5">
        <v>0</v>
      </c>
      <c r="BW1968" s="5">
        <v>0</v>
      </c>
      <c r="BX1968" s="5">
        <v>0</v>
      </c>
      <c r="BY1968" s="5">
        <v>0</v>
      </c>
      <c r="BZ1968" s="5">
        <v>0</v>
      </c>
      <c r="CA1968" s="5">
        <v>0</v>
      </c>
      <c r="CB1968" s="5">
        <v>0</v>
      </c>
      <c r="CC1968" s="5">
        <v>0</v>
      </c>
      <c r="CD1968" s="5">
        <v>0</v>
      </c>
      <c r="CE1968" s="24">
        <v>1218018.5</v>
      </c>
    </row>
    <row r="1969" spans="2:83" ht="14.5" thickTop="1" thickBot="1" x14ac:dyDescent="0.35">
      <c r="B1969" s="25" t="s">
        <v>3493</v>
      </c>
      <c r="C1969" s="26">
        <v>4</v>
      </c>
      <c r="D1969" s="26" t="s">
        <v>3916</v>
      </c>
      <c r="E1969" s="26">
        <v>3008092799</v>
      </c>
      <c r="F1969" s="25" t="s">
        <v>3917</v>
      </c>
      <c r="G1969" s="5">
        <v>0</v>
      </c>
      <c r="H1969" s="5">
        <v>431476.1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658.85</v>
      </c>
      <c r="AC1969" s="5">
        <v>0</v>
      </c>
      <c r="AD1969" s="5">
        <v>505848.77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v>0</v>
      </c>
      <c r="AM1969" s="5">
        <v>0</v>
      </c>
      <c r="AN1969" s="5">
        <v>0</v>
      </c>
      <c r="AO1969" s="5">
        <v>3879244.43</v>
      </c>
      <c r="AP1969" s="5">
        <v>0</v>
      </c>
      <c r="AQ1969" s="5">
        <v>0</v>
      </c>
      <c r="AR1969" s="5">
        <v>0</v>
      </c>
      <c r="AS1969" s="5">
        <v>0</v>
      </c>
      <c r="AT1969" s="5">
        <v>159408.46</v>
      </c>
      <c r="AU1969" s="5">
        <v>0</v>
      </c>
      <c r="AV1969" s="5">
        <v>0</v>
      </c>
      <c r="AW1969" s="5">
        <v>0</v>
      </c>
      <c r="AX1969" s="5">
        <v>0</v>
      </c>
      <c r="AY1969" s="5">
        <v>0</v>
      </c>
      <c r="AZ1969" s="5">
        <v>0</v>
      </c>
      <c r="BA1969" s="5">
        <v>0</v>
      </c>
      <c r="BB1969" s="5">
        <v>0</v>
      </c>
      <c r="BC1969" s="5">
        <v>0</v>
      </c>
      <c r="BD1969" s="5">
        <v>0</v>
      </c>
      <c r="BE1969" s="5">
        <v>0</v>
      </c>
      <c r="BF1969" s="5">
        <v>0</v>
      </c>
      <c r="BG1969" s="5">
        <v>0</v>
      </c>
      <c r="BH1969" s="5">
        <v>0</v>
      </c>
      <c r="BI1969" s="5">
        <v>0</v>
      </c>
      <c r="BJ1969" s="5">
        <v>0</v>
      </c>
      <c r="BK1969" s="5">
        <v>0</v>
      </c>
      <c r="BL1969" s="5">
        <v>0</v>
      </c>
      <c r="BM1969" s="5">
        <v>0</v>
      </c>
      <c r="BN1969" s="5">
        <v>0</v>
      </c>
      <c r="BO1969" s="5">
        <v>0</v>
      </c>
      <c r="BP1969" s="5">
        <v>0</v>
      </c>
      <c r="BQ1969" s="5">
        <v>0</v>
      </c>
      <c r="BR1969" s="5">
        <v>0</v>
      </c>
      <c r="BS1969" s="5">
        <v>0</v>
      </c>
      <c r="BT1969" s="5">
        <v>0</v>
      </c>
      <c r="BU1969" s="5">
        <v>0</v>
      </c>
      <c r="BV1969" s="5">
        <v>0</v>
      </c>
      <c r="BW1969" s="5">
        <v>0</v>
      </c>
      <c r="BX1969" s="5">
        <v>11810</v>
      </c>
      <c r="BY1969" s="5">
        <v>0</v>
      </c>
      <c r="BZ1969" s="5">
        <v>0</v>
      </c>
      <c r="CA1969" s="5">
        <v>0</v>
      </c>
      <c r="CB1969" s="5">
        <v>0</v>
      </c>
      <c r="CC1969" s="5">
        <v>0</v>
      </c>
      <c r="CD1969" s="5">
        <v>0</v>
      </c>
      <c r="CE1969" s="24">
        <v>4988446.6100000003</v>
      </c>
    </row>
    <row r="1970" spans="2:83" ht="14.5" thickTop="1" thickBot="1" x14ac:dyDescent="0.35">
      <c r="B1970" s="25" t="s">
        <v>3493</v>
      </c>
      <c r="C1970" s="26">
        <v>4</v>
      </c>
      <c r="D1970" s="26" t="s">
        <v>3910</v>
      </c>
      <c r="E1970" s="26">
        <v>3008084836</v>
      </c>
      <c r="F1970" s="25" t="s">
        <v>3911</v>
      </c>
      <c r="G1970" s="5">
        <v>0</v>
      </c>
      <c r="H1970" s="5">
        <v>592895.20000000065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5">
        <v>1413546.0300000012</v>
      </c>
      <c r="AC1970" s="5">
        <v>0</v>
      </c>
      <c r="AD1970" s="5">
        <v>965929.43999999948</v>
      </c>
      <c r="AE1970" s="5">
        <v>0</v>
      </c>
      <c r="AF1970" s="5">
        <v>0</v>
      </c>
      <c r="AG1970" s="5">
        <v>0</v>
      </c>
      <c r="AH1970" s="5">
        <v>0</v>
      </c>
      <c r="AI1970" s="5">
        <v>0</v>
      </c>
      <c r="AJ1970" s="5">
        <v>0</v>
      </c>
      <c r="AK1970" s="5">
        <v>0</v>
      </c>
      <c r="AL1970" s="5">
        <v>0</v>
      </c>
      <c r="AM1970" s="5">
        <v>0</v>
      </c>
      <c r="AN1970" s="5">
        <v>0</v>
      </c>
      <c r="AO1970" s="5">
        <v>0</v>
      </c>
      <c r="AP1970" s="5">
        <v>0</v>
      </c>
      <c r="AQ1970" s="5">
        <v>0</v>
      </c>
      <c r="AR1970" s="5">
        <v>0</v>
      </c>
      <c r="AS1970" s="5">
        <v>0</v>
      </c>
      <c r="AT1970" s="5">
        <v>8900.4100000000035</v>
      </c>
      <c r="AU1970" s="5">
        <v>0</v>
      </c>
      <c r="AV1970" s="5">
        <v>0</v>
      </c>
      <c r="AW1970" s="5">
        <v>0</v>
      </c>
      <c r="AX1970" s="5">
        <v>0</v>
      </c>
      <c r="AY1970" s="5">
        <v>0</v>
      </c>
      <c r="AZ1970" s="5">
        <v>0</v>
      </c>
      <c r="BA1970" s="5">
        <v>0</v>
      </c>
      <c r="BB1970" s="5">
        <v>0</v>
      </c>
      <c r="BC1970" s="5">
        <v>0</v>
      </c>
      <c r="BD1970" s="5">
        <v>0</v>
      </c>
      <c r="BE1970" s="5">
        <v>0</v>
      </c>
      <c r="BF1970" s="5">
        <v>0</v>
      </c>
      <c r="BG1970" s="5">
        <v>0</v>
      </c>
      <c r="BH1970" s="5">
        <v>0</v>
      </c>
      <c r="BI1970" s="5">
        <v>0</v>
      </c>
      <c r="BJ1970" s="5">
        <v>0</v>
      </c>
      <c r="BK1970" s="5">
        <v>0</v>
      </c>
      <c r="BL1970" s="5">
        <v>0</v>
      </c>
      <c r="BM1970" s="5">
        <v>0</v>
      </c>
      <c r="BN1970" s="5">
        <v>496.29000000003725</v>
      </c>
      <c r="BO1970" s="5">
        <v>0</v>
      </c>
      <c r="BP1970" s="5">
        <v>0</v>
      </c>
      <c r="BQ1970" s="5">
        <v>0</v>
      </c>
      <c r="BR1970" s="5">
        <v>0</v>
      </c>
      <c r="BS1970" s="5">
        <v>0</v>
      </c>
      <c r="BT1970" s="5">
        <v>0</v>
      </c>
      <c r="BU1970" s="5">
        <v>0</v>
      </c>
      <c r="BV1970" s="5">
        <v>0</v>
      </c>
      <c r="BW1970" s="5">
        <v>0</v>
      </c>
      <c r="BX1970" s="5">
        <v>250000</v>
      </c>
      <c r="BY1970" s="5">
        <v>0</v>
      </c>
      <c r="BZ1970" s="5">
        <v>0</v>
      </c>
      <c r="CA1970" s="5">
        <v>0</v>
      </c>
      <c r="CB1970" s="5">
        <v>0</v>
      </c>
      <c r="CC1970" s="5">
        <v>0</v>
      </c>
      <c r="CD1970" s="5">
        <v>0</v>
      </c>
      <c r="CE1970" s="24">
        <v>3231767.3700000015</v>
      </c>
    </row>
    <row r="1971" spans="2:83" ht="14.5" thickTop="1" thickBot="1" x14ac:dyDescent="0.35">
      <c r="B1971" s="25" t="s">
        <v>3493</v>
      </c>
      <c r="C1971" s="26">
        <v>4</v>
      </c>
      <c r="D1971" s="26" t="s">
        <v>3607</v>
      </c>
      <c r="E1971" s="26">
        <v>3008111931</v>
      </c>
      <c r="F1971" s="25" t="s">
        <v>3608</v>
      </c>
      <c r="G1971" s="5">
        <v>0</v>
      </c>
      <c r="H1971" s="5">
        <v>1446.96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939.12</v>
      </c>
      <c r="AC1971" s="5">
        <v>0</v>
      </c>
      <c r="AD1971" s="5">
        <v>636564.01</v>
      </c>
      <c r="AE1971" s="5">
        <v>0</v>
      </c>
      <c r="AF1971" s="5">
        <v>1469072.95</v>
      </c>
      <c r="AG1971" s="5">
        <v>0</v>
      </c>
      <c r="AH1971" s="5">
        <v>0</v>
      </c>
      <c r="AI1971" s="5">
        <v>0</v>
      </c>
      <c r="AJ1971" s="5">
        <v>0</v>
      </c>
      <c r="AK1971" s="5">
        <v>0</v>
      </c>
      <c r="AL1971" s="5">
        <v>0</v>
      </c>
      <c r="AM1971" s="5">
        <v>0</v>
      </c>
      <c r="AN1971" s="5">
        <v>0</v>
      </c>
      <c r="AO1971" s="5">
        <v>0</v>
      </c>
      <c r="AP1971" s="5">
        <v>0</v>
      </c>
      <c r="AQ1971" s="5">
        <v>0</v>
      </c>
      <c r="AR1971" s="5">
        <v>0</v>
      </c>
      <c r="AS1971" s="5">
        <v>0</v>
      </c>
      <c r="AT1971" s="5">
        <v>0</v>
      </c>
      <c r="AU1971" s="5">
        <v>0</v>
      </c>
      <c r="AV1971" s="5">
        <v>0</v>
      </c>
      <c r="AW1971" s="5">
        <v>0</v>
      </c>
      <c r="AX1971" s="5">
        <v>0</v>
      </c>
      <c r="AY1971" s="5">
        <v>0</v>
      </c>
      <c r="AZ1971" s="5">
        <v>0</v>
      </c>
      <c r="BA1971" s="5">
        <v>0</v>
      </c>
      <c r="BB1971" s="5">
        <v>0</v>
      </c>
      <c r="BC1971" s="5">
        <v>0</v>
      </c>
      <c r="BD1971" s="5">
        <v>0</v>
      </c>
      <c r="BE1971" s="5">
        <v>0</v>
      </c>
      <c r="BF1971" s="5">
        <v>0</v>
      </c>
      <c r="BG1971" s="5">
        <v>0</v>
      </c>
      <c r="BH1971" s="5">
        <v>0</v>
      </c>
      <c r="BI1971" s="5">
        <v>0</v>
      </c>
      <c r="BJ1971" s="5">
        <v>0</v>
      </c>
      <c r="BK1971" s="5">
        <v>0</v>
      </c>
      <c r="BL1971" s="5">
        <v>0</v>
      </c>
      <c r="BM1971" s="5">
        <v>0</v>
      </c>
      <c r="BN1971" s="5">
        <v>0</v>
      </c>
      <c r="BO1971" s="5">
        <v>0</v>
      </c>
      <c r="BP1971" s="5">
        <v>0</v>
      </c>
      <c r="BQ1971" s="5">
        <v>0</v>
      </c>
      <c r="BR1971" s="5">
        <v>0</v>
      </c>
      <c r="BS1971" s="5">
        <v>0</v>
      </c>
      <c r="BT1971" s="5">
        <v>0</v>
      </c>
      <c r="BU1971" s="5">
        <v>0</v>
      </c>
      <c r="BV1971" s="5">
        <v>0</v>
      </c>
      <c r="BW1971" s="5">
        <v>0</v>
      </c>
      <c r="BX1971" s="5">
        <v>0</v>
      </c>
      <c r="BY1971" s="5">
        <v>0</v>
      </c>
      <c r="BZ1971" s="5">
        <v>0</v>
      </c>
      <c r="CA1971" s="5">
        <v>0</v>
      </c>
      <c r="CB1971" s="5">
        <v>0</v>
      </c>
      <c r="CC1971" s="5">
        <v>0</v>
      </c>
      <c r="CD1971" s="5">
        <v>0</v>
      </c>
      <c r="CE1971" s="24">
        <v>2108023.04</v>
      </c>
    </row>
    <row r="1972" spans="2:83" ht="14.5" thickTop="1" thickBot="1" x14ac:dyDescent="0.35">
      <c r="B1972" s="25" t="s">
        <v>3493</v>
      </c>
      <c r="C1972" s="26">
        <v>4</v>
      </c>
      <c r="D1972" s="26" t="s">
        <v>3609</v>
      </c>
      <c r="E1972" s="26">
        <v>3008100872</v>
      </c>
      <c r="F1972" s="25" t="s">
        <v>3610</v>
      </c>
      <c r="G1972" s="5">
        <v>0</v>
      </c>
      <c r="H1972" s="5">
        <v>1332970.1100000001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6595678.4699999997</v>
      </c>
      <c r="AC1972" s="5">
        <v>0</v>
      </c>
      <c r="AD1972" s="5">
        <v>525480</v>
      </c>
      <c r="AE1972" s="5">
        <v>0</v>
      </c>
      <c r="AF1972" s="5">
        <v>0</v>
      </c>
      <c r="AG1972" s="5">
        <v>0</v>
      </c>
      <c r="AH1972" s="5">
        <v>0</v>
      </c>
      <c r="AI1972" s="5">
        <v>0</v>
      </c>
      <c r="AJ1972" s="5">
        <v>0</v>
      </c>
      <c r="AK1972" s="5">
        <v>0</v>
      </c>
      <c r="AL1972" s="5">
        <v>0</v>
      </c>
      <c r="AM1972" s="5">
        <v>0</v>
      </c>
      <c r="AN1972" s="5">
        <v>0</v>
      </c>
      <c r="AO1972" s="5">
        <v>0</v>
      </c>
      <c r="AP1972" s="5">
        <v>0</v>
      </c>
      <c r="AQ1972" s="5">
        <v>0</v>
      </c>
      <c r="AR1972" s="5">
        <v>0</v>
      </c>
      <c r="AS1972" s="5">
        <v>0</v>
      </c>
      <c r="AT1972" s="5">
        <v>0</v>
      </c>
      <c r="AU1972" s="5">
        <v>0</v>
      </c>
      <c r="AV1972" s="5">
        <v>0</v>
      </c>
      <c r="AW1972" s="5">
        <v>0</v>
      </c>
      <c r="AX1972" s="5">
        <v>0</v>
      </c>
      <c r="AY1972" s="5">
        <v>0</v>
      </c>
      <c r="AZ1972" s="5">
        <v>0</v>
      </c>
      <c r="BA1972" s="5">
        <v>0</v>
      </c>
      <c r="BB1972" s="5">
        <v>0</v>
      </c>
      <c r="BC1972" s="5">
        <v>0</v>
      </c>
      <c r="BD1972" s="5">
        <v>0</v>
      </c>
      <c r="BE1972" s="5">
        <v>0</v>
      </c>
      <c r="BF1972" s="5">
        <v>0</v>
      </c>
      <c r="BG1972" s="5">
        <v>0</v>
      </c>
      <c r="BH1972" s="5">
        <v>0</v>
      </c>
      <c r="BI1972" s="5">
        <v>0</v>
      </c>
      <c r="BJ1972" s="5">
        <v>0</v>
      </c>
      <c r="BK1972" s="5">
        <v>0</v>
      </c>
      <c r="BL1972" s="5">
        <v>0</v>
      </c>
      <c r="BM1972" s="5">
        <v>0</v>
      </c>
      <c r="BN1972" s="5">
        <v>0</v>
      </c>
      <c r="BO1972" s="5">
        <v>0</v>
      </c>
      <c r="BP1972" s="5">
        <v>0</v>
      </c>
      <c r="BQ1972" s="5">
        <v>0</v>
      </c>
      <c r="BR1972" s="5">
        <v>0</v>
      </c>
      <c r="BS1972" s="5">
        <v>0</v>
      </c>
      <c r="BT1972" s="5">
        <v>0</v>
      </c>
      <c r="BU1972" s="5">
        <v>0</v>
      </c>
      <c r="BV1972" s="5">
        <v>0</v>
      </c>
      <c r="BW1972" s="5">
        <v>0</v>
      </c>
      <c r="BX1972" s="5">
        <v>0</v>
      </c>
      <c r="BY1972" s="5">
        <v>0</v>
      </c>
      <c r="BZ1972" s="5">
        <v>0</v>
      </c>
      <c r="CA1972" s="5">
        <v>0</v>
      </c>
      <c r="CB1972" s="5">
        <v>0</v>
      </c>
      <c r="CC1972" s="5">
        <v>0</v>
      </c>
      <c r="CD1972" s="5">
        <v>0</v>
      </c>
      <c r="CE1972" s="24">
        <v>8454128.5800000001</v>
      </c>
    </row>
    <row r="1973" spans="2:83" ht="14.5" thickTop="1" thickBot="1" x14ac:dyDescent="0.35">
      <c r="B1973" s="25" t="s">
        <v>3493</v>
      </c>
      <c r="C1973" s="26">
        <v>4</v>
      </c>
      <c r="D1973" s="26" t="s">
        <v>3611</v>
      </c>
      <c r="E1973" s="26">
        <v>3008210039</v>
      </c>
      <c r="F1973" s="25" t="s">
        <v>3612</v>
      </c>
      <c r="G1973" s="5">
        <v>0</v>
      </c>
      <c r="H1973" s="5">
        <v>1919712.92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1003096.59</v>
      </c>
      <c r="AC1973" s="5">
        <v>0</v>
      </c>
      <c r="AD1973" s="5">
        <v>399275.18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v>0</v>
      </c>
      <c r="AK1973" s="5">
        <v>0</v>
      </c>
      <c r="AL1973" s="5">
        <v>0</v>
      </c>
      <c r="AM1973" s="5">
        <v>0</v>
      </c>
      <c r="AN1973" s="5">
        <v>0</v>
      </c>
      <c r="AO1973" s="5">
        <v>0</v>
      </c>
      <c r="AP1973" s="5">
        <v>0</v>
      </c>
      <c r="AQ1973" s="5">
        <v>0</v>
      </c>
      <c r="AR1973" s="5">
        <v>0</v>
      </c>
      <c r="AS1973" s="5">
        <v>0</v>
      </c>
      <c r="AT1973" s="5">
        <v>0</v>
      </c>
      <c r="AU1973" s="5">
        <v>0</v>
      </c>
      <c r="AV1973" s="5">
        <v>0</v>
      </c>
      <c r="AW1973" s="5">
        <v>0</v>
      </c>
      <c r="AX1973" s="5">
        <v>0</v>
      </c>
      <c r="AY1973" s="5">
        <v>0</v>
      </c>
      <c r="AZ1973" s="5">
        <v>0</v>
      </c>
      <c r="BA1973" s="5">
        <v>0</v>
      </c>
      <c r="BB1973" s="5">
        <v>0</v>
      </c>
      <c r="BC1973" s="5">
        <v>0</v>
      </c>
      <c r="BD1973" s="5">
        <v>0</v>
      </c>
      <c r="BE1973" s="5">
        <v>0</v>
      </c>
      <c r="BF1973" s="5">
        <v>0</v>
      </c>
      <c r="BG1973" s="5">
        <v>0</v>
      </c>
      <c r="BH1973" s="5">
        <v>0</v>
      </c>
      <c r="BI1973" s="5">
        <v>0</v>
      </c>
      <c r="BJ1973" s="5">
        <v>0</v>
      </c>
      <c r="BK1973" s="5">
        <v>0</v>
      </c>
      <c r="BL1973" s="5">
        <v>0</v>
      </c>
      <c r="BM1973" s="5">
        <v>0</v>
      </c>
      <c r="BN1973" s="5">
        <v>0</v>
      </c>
      <c r="BO1973" s="5">
        <v>0</v>
      </c>
      <c r="BP1973" s="5">
        <v>0</v>
      </c>
      <c r="BQ1973" s="5">
        <v>0</v>
      </c>
      <c r="BR1973" s="5">
        <v>0</v>
      </c>
      <c r="BS1973" s="5">
        <v>0</v>
      </c>
      <c r="BT1973" s="5">
        <v>0</v>
      </c>
      <c r="BU1973" s="5">
        <v>0</v>
      </c>
      <c r="BV1973" s="5">
        <v>0</v>
      </c>
      <c r="BW1973" s="5">
        <v>0</v>
      </c>
      <c r="BX1973" s="5">
        <v>0</v>
      </c>
      <c r="BY1973" s="5">
        <v>0</v>
      </c>
      <c r="BZ1973" s="5">
        <v>0</v>
      </c>
      <c r="CA1973" s="5">
        <v>0</v>
      </c>
      <c r="CB1973" s="5">
        <v>0</v>
      </c>
      <c r="CC1973" s="5">
        <v>0</v>
      </c>
      <c r="CD1973" s="5">
        <v>0</v>
      </c>
      <c r="CE1973" s="24">
        <v>3322084.69</v>
      </c>
    </row>
    <row r="1974" spans="2:83" ht="14.5" thickTop="1" thickBot="1" x14ac:dyDescent="0.35">
      <c r="B1974" s="25" t="s">
        <v>3493</v>
      </c>
      <c r="C1974" s="26">
        <v>4</v>
      </c>
      <c r="D1974" s="26" t="s">
        <v>3613</v>
      </c>
      <c r="E1974" s="26">
        <v>3008101415</v>
      </c>
      <c r="F1974" s="25" t="s">
        <v>3614</v>
      </c>
      <c r="G1974" s="5">
        <v>0</v>
      </c>
      <c r="H1974" s="5">
        <v>1215036.1499999999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6172855.0499999998</v>
      </c>
      <c r="AC1974" s="5">
        <v>0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0</v>
      </c>
      <c r="AK1974" s="5">
        <v>0</v>
      </c>
      <c r="AL1974" s="5">
        <v>0</v>
      </c>
      <c r="AM1974" s="5">
        <v>0</v>
      </c>
      <c r="AN1974" s="5">
        <v>0</v>
      </c>
      <c r="AO1974" s="5">
        <v>0</v>
      </c>
      <c r="AP1974" s="5">
        <v>0</v>
      </c>
      <c r="AQ1974" s="5">
        <v>0</v>
      </c>
      <c r="AR1974" s="5">
        <v>0</v>
      </c>
      <c r="AS1974" s="5">
        <v>0</v>
      </c>
      <c r="AT1974" s="5">
        <v>0</v>
      </c>
      <c r="AU1974" s="5">
        <v>0</v>
      </c>
      <c r="AV1974" s="5">
        <v>0</v>
      </c>
      <c r="AW1974" s="5">
        <v>0</v>
      </c>
      <c r="AX1974" s="5">
        <v>0</v>
      </c>
      <c r="AY1974" s="5">
        <v>0</v>
      </c>
      <c r="AZ1974" s="5">
        <v>0</v>
      </c>
      <c r="BA1974" s="5">
        <v>0</v>
      </c>
      <c r="BB1974" s="5">
        <v>0</v>
      </c>
      <c r="BC1974" s="5">
        <v>0</v>
      </c>
      <c r="BD1974" s="5">
        <v>0</v>
      </c>
      <c r="BE1974" s="5">
        <v>0</v>
      </c>
      <c r="BF1974" s="5">
        <v>0</v>
      </c>
      <c r="BG1974" s="5">
        <v>0</v>
      </c>
      <c r="BH1974" s="5">
        <v>0</v>
      </c>
      <c r="BI1974" s="5">
        <v>0</v>
      </c>
      <c r="BJ1974" s="5">
        <v>0</v>
      </c>
      <c r="BK1974" s="5">
        <v>0</v>
      </c>
      <c r="BL1974" s="5">
        <v>0</v>
      </c>
      <c r="BM1974" s="5">
        <v>0</v>
      </c>
      <c r="BN1974" s="5">
        <v>0</v>
      </c>
      <c r="BO1974" s="5">
        <v>0</v>
      </c>
      <c r="BP1974" s="5">
        <v>0</v>
      </c>
      <c r="BQ1974" s="5">
        <v>0</v>
      </c>
      <c r="BR1974" s="5">
        <v>0</v>
      </c>
      <c r="BS1974" s="5">
        <v>0</v>
      </c>
      <c r="BT1974" s="5">
        <v>0</v>
      </c>
      <c r="BU1974" s="5">
        <v>0</v>
      </c>
      <c r="BV1974" s="5">
        <v>0</v>
      </c>
      <c r="BW1974" s="5">
        <v>0</v>
      </c>
      <c r="BX1974" s="5">
        <v>0</v>
      </c>
      <c r="BY1974" s="5">
        <v>0</v>
      </c>
      <c r="BZ1974" s="5">
        <v>0</v>
      </c>
      <c r="CA1974" s="5">
        <v>0</v>
      </c>
      <c r="CB1974" s="5">
        <v>0</v>
      </c>
      <c r="CC1974" s="5">
        <v>0</v>
      </c>
      <c r="CD1974" s="5">
        <v>0</v>
      </c>
      <c r="CE1974" s="24">
        <v>7387891.1999999993</v>
      </c>
    </row>
    <row r="1975" spans="2:83" ht="14.5" thickTop="1" thickBot="1" x14ac:dyDescent="0.35">
      <c r="B1975" s="25" t="s">
        <v>3493</v>
      </c>
      <c r="C1975" s="26">
        <v>4</v>
      </c>
      <c r="D1975" s="26" t="s">
        <v>3615</v>
      </c>
      <c r="E1975" s="26">
        <v>3008116962</v>
      </c>
      <c r="F1975" s="25" t="s">
        <v>3616</v>
      </c>
      <c r="G1975" s="5">
        <v>0</v>
      </c>
      <c r="H1975" s="5">
        <v>470902.42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1414786.29</v>
      </c>
      <c r="AC1975" s="5">
        <v>0</v>
      </c>
      <c r="AD1975" s="5">
        <v>0</v>
      </c>
      <c r="AE1975" s="5">
        <v>0</v>
      </c>
      <c r="AF1975" s="5">
        <v>0</v>
      </c>
      <c r="AG1975" s="5">
        <v>0</v>
      </c>
      <c r="AH1975" s="5">
        <v>0</v>
      </c>
      <c r="AI1975" s="5">
        <v>0</v>
      </c>
      <c r="AJ1975" s="5">
        <v>0</v>
      </c>
      <c r="AK1975" s="5">
        <v>0</v>
      </c>
      <c r="AL1975" s="5">
        <v>0</v>
      </c>
      <c r="AM1975" s="5">
        <v>0</v>
      </c>
      <c r="AN1975" s="5">
        <v>0</v>
      </c>
      <c r="AO1975" s="5">
        <v>0</v>
      </c>
      <c r="AP1975" s="5">
        <v>0</v>
      </c>
      <c r="AQ1975" s="5">
        <v>0</v>
      </c>
      <c r="AR1975" s="5">
        <v>0</v>
      </c>
      <c r="AS1975" s="5">
        <v>0</v>
      </c>
      <c r="AT1975" s="5">
        <v>0</v>
      </c>
      <c r="AU1975" s="5">
        <v>0</v>
      </c>
      <c r="AV1975" s="5">
        <v>0</v>
      </c>
      <c r="AW1975" s="5">
        <v>0</v>
      </c>
      <c r="AX1975" s="5">
        <v>0</v>
      </c>
      <c r="AY1975" s="5">
        <v>0</v>
      </c>
      <c r="AZ1975" s="5">
        <v>0</v>
      </c>
      <c r="BA1975" s="5">
        <v>0</v>
      </c>
      <c r="BB1975" s="5">
        <v>0</v>
      </c>
      <c r="BC1975" s="5">
        <v>0</v>
      </c>
      <c r="BD1975" s="5">
        <v>0</v>
      </c>
      <c r="BE1975" s="5">
        <v>0</v>
      </c>
      <c r="BF1975" s="5">
        <v>0</v>
      </c>
      <c r="BG1975" s="5">
        <v>0</v>
      </c>
      <c r="BH1975" s="5">
        <v>0</v>
      </c>
      <c r="BI1975" s="5">
        <v>0</v>
      </c>
      <c r="BJ1975" s="5">
        <v>0</v>
      </c>
      <c r="BK1975" s="5">
        <v>0</v>
      </c>
      <c r="BL1975" s="5">
        <v>0</v>
      </c>
      <c r="BM1975" s="5">
        <v>0</v>
      </c>
      <c r="BN1975" s="5">
        <v>0</v>
      </c>
      <c r="BO1975" s="5">
        <v>0</v>
      </c>
      <c r="BP1975" s="5">
        <v>0</v>
      </c>
      <c r="BQ1975" s="5">
        <v>0</v>
      </c>
      <c r="BR1975" s="5">
        <v>0</v>
      </c>
      <c r="BS1975" s="5">
        <v>0</v>
      </c>
      <c r="BT1975" s="5">
        <v>0</v>
      </c>
      <c r="BU1975" s="5">
        <v>0</v>
      </c>
      <c r="BV1975" s="5">
        <v>0</v>
      </c>
      <c r="BW1975" s="5">
        <v>0</v>
      </c>
      <c r="BX1975" s="5">
        <v>0</v>
      </c>
      <c r="BY1975" s="5">
        <v>0</v>
      </c>
      <c r="BZ1975" s="5">
        <v>0</v>
      </c>
      <c r="CA1975" s="5">
        <v>0</v>
      </c>
      <c r="CB1975" s="5">
        <v>0</v>
      </c>
      <c r="CC1975" s="5">
        <v>0</v>
      </c>
      <c r="CD1975" s="5">
        <v>0</v>
      </c>
      <c r="CE1975" s="24">
        <v>1885688.71</v>
      </c>
    </row>
    <row r="1976" spans="2:83" ht="14.5" thickTop="1" thickBot="1" x14ac:dyDescent="0.35">
      <c r="B1976" s="25" t="s">
        <v>3493</v>
      </c>
      <c r="C1976" s="26">
        <v>4</v>
      </c>
      <c r="D1976" s="26" t="s">
        <v>3617</v>
      </c>
      <c r="E1976" s="26">
        <v>3008102900</v>
      </c>
      <c r="F1976" s="25" t="s">
        <v>3618</v>
      </c>
      <c r="G1976" s="5">
        <v>0</v>
      </c>
      <c r="H1976" s="5">
        <v>212349.5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317845.25</v>
      </c>
      <c r="AC1976" s="5">
        <v>0</v>
      </c>
      <c r="AD1976" s="5">
        <v>215639.13</v>
      </c>
      <c r="AE1976" s="5">
        <v>0</v>
      </c>
      <c r="AF1976" s="5">
        <v>0</v>
      </c>
      <c r="AG1976" s="5">
        <v>0</v>
      </c>
      <c r="AH1976" s="5">
        <v>0</v>
      </c>
      <c r="AI1976" s="5">
        <v>0</v>
      </c>
      <c r="AJ1976" s="5">
        <v>0</v>
      </c>
      <c r="AK1976" s="5">
        <v>0</v>
      </c>
      <c r="AL1976" s="5">
        <v>0</v>
      </c>
      <c r="AM1976" s="5">
        <v>0</v>
      </c>
      <c r="AN1976" s="5">
        <v>0</v>
      </c>
      <c r="AO1976" s="5">
        <v>0</v>
      </c>
      <c r="AP1976" s="5">
        <v>0</v>
      </c>
      <c r="AQ1976" s="5">
        <v>0</v>
      </c>
      <c r="AR1976" s="5">
        <v>0</v>
      </c>
      <c r="AS1976" s="5">
        <v>0</v>
      </c>
      <c r="AT1976" s="5">
        <v>119750.41</v>
      </c>
      <c r="AU1976" s="5">
        <v>0</v>
      </c>
      <c r="AV1976" s="5">
        <v>0</v>
      </c>
      <c r="AW1976" s="5">
        <v>0</v>
      </c>
      <c r="AX1976" s="5">
        <v>0</v>
      </c>
      <c r="AY1976" s="5">
        <v>0</v>
      </c>
      <c r="AZ1976" s="5">
        <v>0</v>
      </c>
      <c r="BA1976" s="5">
        <v>0</v>
      </c>
      <c r="BB1976" s="5">
        <v>0</v>
      </c>
      <c r="BC1976" s="5">
        <v>0</v>
      </c>
      <c r="BD1976" s="5">
        <v>0</v>
      </c>
      <c r="BE1976" s="5">
        <v>0</v>
      </c>
      <c r="BF1976" s="5">
        <v>0</v>
      </c>
      <c r="BG1976" s="5">
        <v>0</v>
      </c>
      <c r="BH1976" s="5">
        <v>0</v>
      </c>
      <c r="BI1976" s="5">
        <v>0</v>
      </c>
      <c r="BJ1976" s="5">
        <v>0</v>
      </c>
      <c r="BK1976" s="5">
        <v>0</v>
      </c>
      <c r="BL1976" s="5">
        <v>0</v>
      </c>
      <c r="BM1976" s="5">
        <v>0</v>
      </c>
      <c r="BN1976" s="5">
        <v>0</v>
      </c>
      <c r="BO1976" s="5">
        <v>0</v>
      </c>
      <c r="BP1976" s="5">
        <v>0</v>
      </c>
      <c r="BQ1976" s="5">
        <v>0</v>
      </c>
      <c r="BR1976" s="5">
        <v>0</v>
      </c>
      <c r="BS1976" s="5">
        <v>0</v>
      </c>
      <c r="BT1976" s="5">
        <v>0</v>
      </c>
      <c r="BU1976" s="5">
        <v>0</v>
      </c>
      <c r="BV1976" s="5">
        <v>0</v>
      </c>
      <c r="BW1976" s="5">
        <v>0</v>
      </c>
      <c r="BX1976" s="5">
        <v>0</v>
      </c>
      <c r="BY1976" s="5">
        <v>0</v>
      </c>
      <c r="BZ1976" s="5">
        <v>0</v>
      </c>
      <c r="CA1976" s="5">
        <v>0</v>
      </c>
      <c r="CB1976" s="5">
        <v>0</v>
      </c>
      <c r="CC1976" s="5">
        <v>0</v>
      </c>
      <c r="CD1976" s="5">
        <v>0</v>
      </c>
      <c r="CE1976" s="24">
        <v>865584.29</v>
      </c>
    </row>
    <row r="1977" spans="2:83" ht="14.5" thickTop="1" thickBot="1" x14ac:dyDescent="0.35">
      <c r="B1977" s="25" t="s">
        <v>3493</v>
      </c>
      <c r="C1977" s="26">
        <v>4</v>
      </c>
      <c r="D1977" s="26" t="s">
        <v>3619</v>
      </c>
      <c r="E1977" s="26">
        <v>3008087921</v>
      </c>
      <c r="F1977" s="25" t="s">
        <v>3620</v>
      </c>
      <c r="G1977" s="5">
        <v>0</v>
      </c>
      <c r="H1977" s="5">
        <v>653026.53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534.54999999999995</v>
      </c>
      <c r="AC1977" s="5">
        <v>0</v>
      </c>
      <c r="AD1977" s="5">
        <v>778882.5</v>
      </c>
      <c r="AE1977" s="5">
        <v>0</v>
      </c>
      <c r="AF1977" s="5">
        <v>0</v>
      </c>
      <c r="AG1977" s="5">
        <v>0</v>
      </c>
      <c r="AH1977" s="5">
        <v>0</v>
      </c>
      <c r="AI1977" s="5">
        <v>0</v>
      </c>
      <c r="AJ1977" s="5">
        <v>0</v>
      </c>
      <c r="AK1977" s="5">
        <v>0</v>
      </c>
      <c r="AL1977" s="5">
        <v>0</v>
      </c>
      <c r="AM1977" s="5">
        <v>0</v>
      </c>
      <c r="AN1977" s="5">
        <v>0</v>
      </c>
      <c r="AO1977" s="5">
        <v>0</v>
      </c>
      <c r="AP1977" s="5">
        <v>0</v>
      </c>
      <c r="AQ1977" s="5">
        <v>0</v>
      </c>
      <c r="AR1977" s="5">
        <v>0</v>
      </c>
      <c r="AS1977" s="5">
        <v>0</v>
      </c>
      <c r="AT1977" s="5">
        <v>119750.41</v>
      </c>
      <c r="AU1977" s="5">
        <v>0</v>
      </c>
      <c r="AV1977" s="5">
        <v>0</v>
      </c>
      <c r="AW1977" s="5">
        <v>0</v>
      </c>
      <c r="AX1977" s="5">
        <v>0</v>
      </c>
      <c r="AY1977" s="5">
        <v>0</v>
      </c>
      <c r="AZ1977" s="5">
        <v>0</v>
      </c>
      <c r="BA1977" s="5">
        <v>0</v>
      </c>
      <c r="BB1977" s="5">
        <v>0</v>
      </c>
      <c r="BC1977" s="5">
        <v>0</v>
      </c>
      <c r="BD1977" s="5">
        <v>0</v>
      </c>
      <c r="BE1977" s="5">
        <v>0</v>
      </c>
      <c r="BF1977" s="5">
        <v>0</v>
      </c>
      <c r="BG1977" s="5">
        <v>0</v>
      </c>
      <c r="BH1977" s="5">
        <v>0</v>
      </c>
      <c r="BI1977" s="5">
        <v>0</v>
      </c>
      <c r="BJ1977" s="5">
        <v>0</v>
      </c>
      <c r="BK1977" s="5">
        <v>0</v>
      </c>
      <c r="BL1977" s="5">
        <v>0</v>
      </c>
      <c r="BM1977" s="5">
        <v>0</v>
      </c>
      <c r="BN1977" s="5">
        <v>8440.2999999999993</v>
      </c>
      <c r="BO1977" s="5">
        <v>0</v>
      </c>
      <c r="BP1977" s="5">
        <v>0</v>
      </c>
      <c r="BQ1977" s="5">
        <v>0</v>
      </c>
      <c r="BR1977" s="5">
        <v>0</v>
      </c>
      <c r="BS1977" s="5">
        <v>0</v>
      </c>
      <c r="BT1977" s="5">
        <v>0</v>
      </c>
      <c r="BU1977" s="5">
        <v>0</v>
      </c>
      <c r="BV1977" s="5">
        <v>0</v>
      </c>
      <c r="BW1977" s="5">
        <v>0</v>
      </c>
      <c r="BX1977" s="5">
        <v>273</v>
      </c>
      <c r="BY1977" s="5">
        <v>0</v>
      </c>
      <c r="BZ1977" s="5">
        <v>0</v>
      </c>
      <c r="CA1977" s="5">
        <v>0</v>
      </c>
      <c r="CB1977" s="5">
        <v>0</v>
      </c>
      <c r="CC1977" s="5">
        <v>0</v>
      </c>
      <c r="CD1977" s="5">
        <v>0</v>
      </c>
      <c r="CE1977" s="24">
        <v>1560907.29</v>
      </c>
    </row>
    <row r="1978" spans="2:83" ht="14.5" thickTop="1" thickBot="1" x14ac:dyDescent="0.35">
      <c r="B1978" s="25" t="s">
        <v>3493</v>
      </c>
      <c r="C1978" s="26">
        <v>4</v>
      </c>
      <c r="D1978" s="26" t="s">
        <v>3621</v>
      </c>
      <c r="E1978" s="26">
        <v>3008104441</v>
      </c>
      <c r="F1978" s="25" t="s">
        <v>3622</v>
      </c>
      <c r="G1978" s="5">
        <v>0</v>
      </c>
      <c r="H1978" s="5">
        <v>25774.1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25.22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1581990</v>
      </c>
      <c r="AI1978" s="5">
        <v>0</v>
      </c>
      <c r="AJ1978" s="5">
        <v>0</v>
      </c>
      <c r="AK1978" s="5">
        <v>0</v>
      </c>
      <c r="AL1978" s="5">
        <v>0</v>
      </c>
      <c r="AM1978" s="5">
        <v>0</v>
      </c>
      <c r="AN1978" s="5">
        <v>0</v>
      </c>
      <c r="AO1978" s="5">
        <v>0</v>
      </c>
      <c r="AP1978" s="5">
        <v>0</v>
      </c>
      <c r="AQ1978" s="5">
        <v>0</v>
      </c>
      <c r="AR1978" s="5">
        <v>0</v>
      </c>
      <c r="AS1978" s="5">
        <v>0</v>
      </c>
      <c r="AT1978" s="5">
        <v>0</v>
      </c>
      <c r="AU1978" s="5">
        <v>0</v>
      </c>
      <c r="AV1978" s="5">
        <v>0</v>
      </c>
      <c r="AW1978" s="5">
        <v>0</v>
      </c>
      <c r="AX1978" s="5">
        <v>0</v>
      </c>
      <c r="AY1978" s="5">
        <v>0</v>
      </c>
      <c r="AZ1978" s="5">
        <v>0</v>
      </c>
      <c r="BA1978" s="5">
        <v>0</v>
      </c>
      <c r="BB1978" s="5">
        <v>0</v>
      </c>
      <c r="BC1978" s="5">
        <v>0</v>
      </c>
      <c r="BD1978" s="5">
        <v>0</v>
      </c>
      <c r="BE1978" s="5">
        <v>0</v>
      </c>
      <c r="BF1978" s="5">
        <v>0</v>
      </c>
      <c r="BG1978" s="5">
        <v>0</v>
      </c>
      <c r="BH1978" s="5">
        <v>0</v>
      </c>
      <c r="BI1978" s="5">
        <v>0</v>
      </c>
      <c r="BJ1978" s="5">
        <v>0</v>
      </c>
      <c r="BK1978" s="5">
        <v>0</v>
      </c>
      <c r="BL1978" s="5">
        <v>0</v>
      </c>
      <c r="BM1978" s="5">
        <v>0</v>
      </c>
      <c r="BN1978" s="5">
        <v>0</v>
      </c>
      <c r="BO1978" s="5">
        <v>0</v>
      </c>
      <c r="BP1978" s="5">
        <v>0</v>
      </c>
      <c r="BQ1978" s="5">
        <v>0</v>
      </c>
      <c r="BR1978" s="5">
        <v>0</v>
      </c>
      <c r="BS1978" s="5">
        <v>0</v>
      </c>
      <c r="BT1978" s="5">
        <v>0</v>
      </c>
      <c r="BU1978" s="5">
        <v>0</v>
      </c>
      <c r="BV1978" s="5">
        <v>0</v>
      </c>
      <c r="BW1978" s="5">
        <v>0</v>
      </c>
      <c r="BX1978" s="5">
        <v>0</v>
      </c>
      <c r="BY1978" s="5">
        <v>0</v>
      </c>
      <c r="BZ1978" s="5">
        <v>0</v>
      </c>
      <c r="CA1978" s="5">
        <v>0</v>
      </c>
      <c r="CB1978" s="5">
        <v>0</v>
      </c>
      <c r="CC1978" s="5">
        <v>0</v>
      </c>
      <c r="CD1978" s="5">
        <v>0</v>
      </c>
      <c r="CE1978" s="24">
        <v>1607789.32</v>
      </c>
    </row>
    <row r="1979" spans="2:83" ht="14.5" thickTop="1" thickBot="1" x14ac:dyDescent="0.35">
      <c r="B1979" s="25" t="s">
        <v>3493</v>
      </c>
      <c r="C1979" s="26">
        <v>4</v>
      </c>
      <c r="D1979" s="26" t="s">
        <v>3623</v>
      </c>
      <c r="E1979" s="26">
        <v>3008103777</v>
      </c>
      <c r="F1979" s="25" t="s">
        <v>3624</v>
      </c>
      <c r="G1979" s="5">
        <v>0</v>
      </c>
      <c r="H1979" s="5">
        <v>1080554.79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8564040.4700000007</v>
      </c>
      <c r="AC1979" s="5">
        <v>0</v>
      </c>
      <c r="AD1979" s="5">
        <v>775250.13</v>
      </c>
      <c r="AE1979" s="5">
        <v>0</v>
      </c>
      <c r="AF1979" s="5">
        <v>0</v>
      </c>
      <c r="AG1979" s="5">
        <v>0</v>
      </c>
      <c r="AH1979" s="5">
        <v>0</v>
      </c>
      <c r="AI1979" s="5">
        <v>0</v>
      </c>
      <c r="AJ1979" s="5">
        <v>0</v>
      </c>
      <c r="AK1979" s="5">
        <v>0</v>
      </c>
      <c r="AL1979" s="5">
        <v>0</v>
      </c>
      <c r="AM1979" s="5">
        <v>0</v>
      </c>
      <c r="AN1979" s="5">
        <v>0</v>
      </c>
      <c r="AO1979" s="5">
        <v>0</v>
      </c>
      <c r="AP1979" s="5">
        <v>0</v>
      </c>
      <c r="AQ1979" s="5">
        <v>0</v>
      </c>
      <c r="AR1979" s="5">
        <v>0</v>
      </c>
      <c r="AS1979" s="5">
        <v>0</v>
      </c>
      <c r="AT1979" s="5">
        <v>0</v>
      </c>
      <c r="AU1979" s="5">
        <v>0</v>
      </c>
      <c r="AV1979" s="5">
        <v>0</v>
      </c>
      <c r="AW1979" s="5">
        <v>0</v>
      </c>
      <c r="AX1979" s="5">
        <v>0</v>
      </c>
      <c r="AY1979" s="5">
        <v>0</v>
      </c>
      <c r="AZ1979" s="5">
        <v>0</v>
      </c>
      <c r="BA1979" s="5">
        <v>0</v>
      </c>
      <c r="BB1979" s="5">
        <v>0</v>
      </c>
      <c r="BC1979" s="5">
        <v>0</v>
      </c>
      <c r="BD1979" s="5">
        <v>0</v>
      </c>
      <c r="BE1979" s="5">
        <v>0</v>
      </c>
      <c r="BF1979" s="5">
        <v>0</v>
      </c>
      <c r="BG1979" s="5">
        <v>0</v>
      </c>
      <c r="BH1979" s="5">
        <v>0</v>
      </c>
      <c r="BI1979" s="5">
        <v>0</v>
      </c>
      <c r="BJ1979" s="5">
        <v>0</v>
      </c>
      <c r="BK1979" s="5">
        <v>0</v>
      </c>
      <c r="BL1979" s="5">
        <v>0</v>
      </c>
      <c r="BM1979" s="5">
        <v>0</v>
      </c>
      <c r="BN1979" s="5">
        <v>0</v>
      </c>
      <c r="BO1979" s="5">
        <v>0</v>
      </c>
      <c r="BP1979" s="5">
        <v>0</v>
      </c>
      <c r="BQ1979" s="5">
        <v>0</v>
      </c>
      <c r="BR1979" s="5">
        <v>0</v>
      </c>
      <c r="BS1979" s="5">
        <v>0</v>
      </c>
      <c r="BT1979" s="5">
        <v>0</v>
      </c>
      <c r="BU1979" s="5">
        <v>0</v>
      </c>
      <c r="BV1979" s="5">
        <v>0</v>
      </c>
      <c r="BW1979" s="5">
        <v>0</v>
      </c>
      <c r="BX1979" s="5">
        <v>0</v>
      </c>
      <c r="BY1979" s="5">
        <v>0</v>
      </c>
      <c r="BZ1979" s="5">
        <v>0</v>
      </c>
      <c r="CA1979" s="5">
        <v>0</v>
      </c>
      <c r="CB1979" s="5">
        <v>0</v>
      </c>
      <c r="CC1979" s="5">
        <v>0</v>
      </c>
      <c r="CD1979" s="5">
        <v>0</v>
      </c>
      <c r="CE1979" s="24">
        <v>10419845.390000002</v>
      </c>
    </row>
    <row r="1980" spans="2:83" ht="14.5" thickTop="1" thickBot="1" x14ac:dyDescent="0.35">
      <c r="B1980" s="25" t="s">
        <v>3493</v>
      </c>
      <c r="C1980" s="26">
        <v>4</v>
      </c>
      <c r="D1980" s="26" t="s">
        <v>3938</v>
      </c>
      <c r="E1980" s="26">
        <v>3008071559</v>
      </c>
      <c r="F1980" s="25" t="s">
        <v>3939</v>
      </c>
      <c r="G1980" s="5">
        <v>0</v>
      </c>
      <c r="H1980" s="5">
        <v>10843.51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13.58</v>
      </c>
      <c r="AC1980" s="5">
        <v>0</v>
      </c>
      <c r="AD1980" s="5">
        <v>0</v>
      </c>
      <c r="AE1980" s="5">
        <v>0</v>
      </c>
      <c r="AF1980" s="5">
        <v>0</v>
      </c>
      <c r="AG1980" s="5">
        <v>0</v>
      </c>
      <c r="AH1980" s="5">
        <v>0</v>
      </c>
      <c r="AI1980" s="5">
        <v>0</v>
      </c>
      <c r="AJ1980" s="5">
        <v>99748</v>
      </c>
      <c r="AK1980" s="5">
        <v>0</v>
      </c>
      <c r="AL1980" s="5">
        <v>0</v>
      </c>
      <c r="AM1980" s="5">
        <v>0</v>
      </c>
      <c r="AN1980" s="5">
        <v>0</v>
      </c>
      <c r="AO1980" s="5">
        <v>126735.51</v>
      </c>
      <c r="AP1980" s="5">
        <v>0</v>
      </c>
      <c r="AQ1980" s="5">
        <v>0</v>
      </c>
      <c r="AR1980" s="5">
        <v>0</v>
      </c>
      <c r="AS1980" s="5">
        <v>0</v>
      </c>
      <c r="AT1980" s="5">
        <v>0</v>
      </c>
      <c r="AU1980" s="5">
        <v>0</v>
      </c>
      <c r="AV1980" s="5">
        <v>0</v>
      </c>
      <c r="AW1980" s="5">
        <v>0</v>
      </c>
      <c r="AX1980" s="5">
        <v>0</v>
      </c>
      <c r="AY1980" s="5">
        <v>0</v>
      </c>
      <c r="AZ1980" s="5">
        <v>0</v>
      </c>
      <c r="BA1980" s="5">
        <v>0</v>
      </c>
      <c r="BB1980" s="5">
        <v>0</v>
      </c>
      <c r="BC1980" s="5">
        <v>0</v>
      </c>
      <c r="BD1980" s="5">
        <v>0</v>
      </c>
      <c r="BE1980" s="5">
        <v>0</v>
      </c>
      <c r="BF1980" s="5">
        <v>0</v>
      </c>
      <c r="BG1980" s="5">
        <v>0</v>
      </c>
      <c r="BH1980" s="5">
        <v>0</v>
      </c>
      <c r="BI1980" s="5">
        <v>0</v>
      </c>
      <c r="BJ1980" s="5">
        <v>0</v>
      </c>
      <c r="BK1980" s="5">
        <v>0</v>
      </c>
      <c r="BL1980" s="5">
        <v>0</v>
      </c>
      <c r="BM1980" s="5">
        <v>0</v>
      </c>
      <c r="BN1980" s="5">
        <v>0</v>
      </c>
      <c r="BO1980" s="5">
        <v>0</v>
      </c>
      <c r="BP1980" s="5">
        <v>0</v>
      </c>
      <c r="BQ1980" s="5">
        <v>0</v>
      </c>
      <c r="BR1980" s="5">
        <v>0</v>
      </c>
      <c r="BS1980" s="5">
        <v>0</v>
      </c>
      <c r="BT1980" s="5">
        <v>0</v>
      </c>
      <c r="BU1980" s="5">
        <v>0</v>
      </c>
      <c r="BV1980" s="5">
        <v>0</v>
      </c>
      <c r="BW1980" s="5">
        <v>0</v>
      </c>
      <c r="BX1980" s="5">
        <v>0</v>
      </c>
      <c r="BY1980" s="5">
        <v>0</v>
      </c>
      <c r="BZ1980" s="5">
        <v>0</v>
      </c>
      <c r="CA1980" s="5">
        <v>0</v>
      </c>
      <c r="CB1980" s="5">
        <v>0</v>
      </c>
      <c r="CC1980" s="5">
        <v>0</v>
      </c>
      <c r="CD1980" s="5">
        <v>0</v>
      </c>
      <c r="CE1980" s="24">
        <v>237340.59999999998</v>
      </c>
    </row>
    <row r="1981" spans="2:83" ht="14.5" thickTop="1" thickBot="1" x14ac:dyDescent="0.35">
      <c r="B1981" s="25" t="s">
        <v>3493</v>
      </c>
      <c r="C1981" s="26">
        <v>4</v>
      </c>
      <c r="D1981" s="26" t="s">
        <v>3625</v>
      </c>
      <c r="E1981" s="26">
        <v>3008126432</v>
      </c>
      <c r="F1981" s="25" t="s">
        <v>3626</v>
      </c>
      <c r="G1981" s="5">
        <v>0</v>
      </c>
      <c r="H1981" s="5">
        <v>1778468.8</v>
      </c>
      <c r="I1981" s="5">
        <v>0</v>
      </c>
      <c r="J1981" s="5">
        <v>0</v>
      </c>
      <c r="K1981" s="5">
        <v>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292.14</v>
      </c>
      <c r="AC1981" s="5">
        <v>0</v>
      </c>
      <c r="AD1981" s="5">
        <v>512463.7</v>
      </c>
      <c r="AE1981" s="5">
        <v>0</v>
      </c>
      <c r="AF1981" s="5">
        <v>1014100</v>
      </c>
      <c r="AG1981" s="5">
        <v>0</v>
      </c>
      <c r="AH1981" s="5">
        <v>0</v>
      </c>
      <c r="AI1981" s="5">
        <v>0</v>
      </c>
      <c r="AJ1981" s="5">
        <v>0</v>
      </c>
      <c r="AK1981" s="5">
        <v>0</v>
      </c>
      <c r="AL1981" s="5">
        <v>0</v>
      </c>
      <c r="AM1981" s="5">
        <v>0</v>
      </c>
      <c r="AN1981" s="5">
        <v>0</v>
      </c>
      <c r="AO1981" s="5">
        <v>311207160.66000003</v>
      </c>
      <c r="AP1981" s="5">
        <v>0</v>
      </c>
      <c r="AQ1981" s="5">
        <v>0</v>
      </c>
      <c r="AR1981" s="5">
        <v>0</v>
      </c>
      <c r="AS1981" s="5">
        <v>0</v>
      </c>
      <c r="AT1981" s="5">
        <v>242017.37</v>
      </c>
      <c r="AU1981" s="5">
        <v>0</v>
      </c>
      <c r="AV1981" s="5">
        <v>0</v>
      </c>
      <c r="AW1981" s="5">
        <v>0</v>
      </c>
      <c r="AX1981" s="5">
        <v>0</v>
      </c>
      <c r="AY1981" s="5">
        <v>0</v>
      </c>
      <c r="AZ1981" s="5">
        <v>0</v>
      </c>
      <c r="BA1981" s="5">
        <v>0</v>
      </c>
      <c r="BB1981" s="5">
        <v>0</v>
      </c>
      <c r="BC1981" s="5">
        <v>0</v>
      </c>
      <c r="BD1981" s="5">
        <v>0</v>
      </c>
      <c r="BE1981" s="5">
        <v>0</v>
      </c>
      <c r="BF1981" s="5">
        <v>0</v>
      </c>
      <c r="BG1981" s="5">
        <v>0</v>
      </c>
      <c r="BH1981" s="5">
        <v>0</v>
      </c>
      <c r="BI1981" s="5">
        <v>0</v>
      </c>
      <c r="BJ1981" s="5">
        <v>0</v>
      </c>
      <c r="BK1981" s="5">
        <v>0</v>
      </c>
      <c r="BL1981" s="5">
        <v>0</v>
      </c>
      <c r="BM1981" s="5">
        <v>0</v>
      </c>
      <c r="BN1981" s="5">
        <v>1068113.57</v>
      </c>
      <c r="BO1981" s="5">
        <v>0</v>
      </c>
      <c r="BP1981" s="5">
        <v>0</v>
      </c>
      <c r="BQ1981" s="5">
        <v>0</v>
      </c>
      <c r="BR1981" s="5">
        <v>0</v>
      </c>
      <c r="BS1981" s="5">
        <v>0</v>
      </c>
      <c r="BT1981" s="5">
        <v>0</v>
      </c>
      <c r="BU1981" s="5">
        <v>0</v>
      </c>
      <c r="BV1981" s="5">
        <v>0</v>
      </c>
      <c r="BW1981" s="5">
        <v>0</v>
      </c>
      <c r="BX1981" s="5">
        <v>0</v>
      </c>
      <c r="BY1981" s="5">
        <v>0</v>
      </c>
      <c r="BZ1981" s="5">
        <v>0</v>
      </c>
      <c r="CA1981" s="5">
        <v>0</v>
      </c>
      <c r="CB1981" s="5">
        <v>0</v>
      </c>
      <c r="CC1981" s="5">
        <v>0</v>
      </c>
      <c r="CD1981" s="5">
        <v>0</v>
      </c>
      <c r="CE1981" s="24">
        <v>315822616.24000001</v>
      </c>
    </row>
    <row r="1982" spans="2:83" ht="14.5" thickTop="1" thickBot="1" x14ac:dyDescent="0.35">
      <c r="B1982" s="25" t="s">
        <v>3493</v>
      </c>
      <c r="C1982" s="26">
        <v>4</v>
      </c>
      <c r="D1982" s="26" t="s">
        <v>3627</v>
      </c>
      <c r="E1982" s="26">
        <v>3008056254</v>
      </c>
      <c r="F1982" s="25" t="s">
        <v>3628</v>
      </c>
      <c r="G1982" s="5">
        <v>1740109.13</v>
      </c>
      <c r="H1982" s="5">
        <v>4370.75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31078932.940000001</v>
      </c>
      <c r="R1982" s="5">
        <v>0</v>
      </c>
      <c r="S1982" s="5">
        <v>126008211.23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2650000</v>
      </c>
      <c r="AB1982" s="5">
        <v>731412.04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5">
        <v>7746887.4699999997</v>
      </c>
      <c r="AJ1982" s="5">
        <v>0</v>
      </c>
      <c r="AK1982" s="5">
        <v>0</v>
      </c>
      <c r="AL1982" s="5">
        <v>0</v>
      </c>
      <c r="AM1982" s="5">
        <v>0</v>
      </c>
      <c r="AN1982" s="5">
        <v>0</v>
      </c>
      <c r="AO1982" s="5">
        <v>0</v>
      </c>
      <c r="AP1982" s="5">
        <v>0</v>
      </c>
      <c r="AQ1982" s="5">
        <v>0</v>
      </c>
      <c r="AR1982" s="5">
        <v>0</v>
      </c>
      <c r="AS1982" s="5">
        <v>0</v>
      </c>
      <c r="AT1982" s="5">
        <v>0</v>
      </c>
      <c r="AU1982" s="5">
        <v>0</v>
      </c>
      <c r="AV1982" s="5">
        <v>0</v>
      </c>
      <c r="AW1982" s="5">
        <v>0</v>
      </c>
      <c r="AX1982" s="5">
        <v>0</v>
      </c>
      <c r="AY1982" s="5">
        <v>0</v>
      </c>
      <c r="AZ1982" s="5">
        <v>0</v>
      </c>
      <c r="BA1982" s="5">
        <v>0</v>
      </c>
      <c r="BB1982" s="5">
        <v>0</v>
      </c>
      <c r="BC1982" s="5">
        <v>0</v>
      </c>
      <c r="BD1982" s="5">
        <v>0</v>
      </c>
      <c r="BE1982" s="5">
        <v>0</v>
      </c>
      <c r="BF1982" s="5">
        <v>0</v>
      </c>
      <c r="BG1982" s="5">
        <v>0</v>
      </c>
      <c r="BH1982" s="5">
        <v>0</v>
      </c>
      <c r="BI1982" s="5">
        <v>0</v>
      </c>
      <c r="BJ1982" s="5">
        <v>0</v>
      </c>
      <c r="BK1982" s="5">
        <v>0</v>
      </c>
      <c r="BL1982" s="5">
        <v>0</v>
      </c>
      <c r="BM1982" s="5">
        <v>0</v>
      </c>
      <c r="BN1982" s="5">
        <v>0</v>
      </c>
      <c r="BO1982" s="5">
        <v>0</v>
      </c>
      <c r="BP1982" s="5">
        <v>0</v>
      </c>
      <c r="BQ1982" s="5">
        <v>0</v>
      </c>
      <c r="BR1982" s="5">
        <v>0</v>
      </c>
      <c r="BS1982" s="5">
        <v>0</v>
      </c>
      <c r="BT1982" s="5">
        <v>0</v>
      </c>
      <c r="BU1982" s="5">
        <v>0</v>
      </c>
      <c r="BV1982" s="5">
        <v>0</v>
      </c>
      <c r="BW1982" s="5">
        <v>0</v>
      </c>
      <c r="BX1982" s="5">
        <v>0</v>
      </c>
      <c r="BY1982" s="5">
        <v>0</v>
      </c>
      <c r="BZ1982" s="5">
        <v>0</v>
      </c>
      <c r="CA1982" s="5">
        <v>0</v>
      </c>
      <c r="CB1982" s="5">
        <v>0</v>
      </c>
      <c r="CC1982" s="5">
        <v>0</v>
      </c>
      <c r="CD1982" s="5">
        <v>0</v>
      </c>
      <c r="CE1982" s="24">
        <v>169959923.56</v>
      </c>
    </row>
    <row r="1983" spans="2:83" ht="14.5" thickTop="1" thickBot="1" x14ac:dyDescent="0.35">
      <c r="B1983" s="25" t="s">
        <v>3493</v>
      </c>
      <c r="C1983" s="26">
        <v>4</v>
      </c>
      <c r="D1983" s="26" t="s">
        <v>3980</v>
      </c>
      <c r="E1983" s="26">
        <v>3008343962</v>
      </c>
      <c r="F1983" s="25" t="s">
        <v>3981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173826.65</v>
      </c>
      <c r="AC1983" s="5">
        <v>0</v>
      </c>
      <c r="AD1983" s="5">
        <v>552844.14</v>
      </c>
      <c r="AE1983" s="5">
        <v>0</v>
      </c>
      <c r="AF1983" s="5">
        <v>501.01</v>
      </c>
      <c r="AG1983" s="5">
        <v>0</v>
      </c>
      <c r="AH1983" s="5">
        <v>4630.3599999999997</v>
      </c>
      <c r="AI1983" s="5">
        <v>0</v>
      </c>
      <c r="AJ1983" s="5">
        <v>3.6</v>
      </c>
      <c r="AK1983" s="5">
        <v>0</v>
      </c>
      <c r="AL1983" s="5">
        <v>0</v>
      </c>
      <c r="AM1983" s="5">
        <v>0</v>
      </c>
      <c r="AN1983" s="5">
        <v>0</v>
      </c>
      <c r="AO1983" s="5">
        <v>47179218.670000002</v>
      </c>
      <c r="AP1983" s="5">
        <v>0</v>
      </c>
      <c r="AQ1983" s="5">
        <v>0</v>
      </c>
      <c r="AR1983" s="5">
        <v>0</v>
      </c>
      <c r="AS1983" s="5">
        <v>0</v>
      </c>
      <c r="AT1983" s="5">
        <v>0.2</v>
      </c>
      <c r="AU1983" s="5">
        <v>0</v>
      </c>
      <c r="AV1983" s="5">
        <v>0</v>
      </c>
      <c r="AW1983" s="5">
        <v>0</v>
      </c>
      <c r="AX1983" s="5">
        <v>0</v>
      </c>
      <c r="AY1983" s="5">
        <v>0</v>
      </c>
      <c r="AZ1983" s="5">
        <v>0</v>
      </c>
      <c r="BA1983" s="5">
        <v>0</v>
      </c>
      <c r="BB1983" s="5">
        <v>0</v>
      </c>
      <c r="BC1983" s="5">
        <v>0</v>
      </c>
      <c r="BD1983" s="5">
        <v>0</v>
      </c>
      <c r="BE1983" s="5">
        <v>0</v>
      </c>
      <c r="BF1983" s="5">
        <v>0</v>
      </c>
      <c r="BG1983" s="5">
        <v>0</v>
      </c>
      <c r="BH1983" s="5">
        <v>0</v>
      </c>
      <c r="BI1983" s="5">
        <v>0</v>
      </c>
      <c r="BJ1983" s="5">
        <v>0</v>
      </c>
      <c r="BK1983" s="5">
        <v>0</v>
      </c>
      <c r="BL1983" s="5">
        <v>72383.72</v>
      </c>
      <c r="BM1983" s="5">
        <v>0</v>
      </c>
      <c r="BN1983" s="5">
        <v>0</v>
      </c>
      <c r="BO1983" s="5">
        <v>0</v>
      </c>
      <c r="BP1983" s="5">
        <v>0</v>
      </c>
      <c r="BQ1983" s="5">
        <v>0</v>
      </c>
      <c r="BR1983" s="5">
        <v>0</v>
      </c>
      <c r="BS1983" s="5">
        <v>0</v>
      </c>
      <c r="BT1983" s="5">
        <v>0</v>
      </c>
      <c r="BU1983" s="5">
        <v>0</v>
      </c>
      <c r="BV1983" s="5">
        <v>0</v>
      </c>
      <c r="BW1983" s="5">
        <v>0</v>
      </c>
      <c r="BX1983" s="5">
        <v>0</v>
      </c>
      <c r="BY1983" s="5">
        <v>0</v>
      </c>
      <c r="BZ1983" s="5">
        <v>0</v>
      </c>
      <c r="CA1983" s="5">
        <v>0</v>
      </c>
      <c r="CB1983" s="5">
        <v>170675.05</v>
      </c>
      <c r="CC1983" s="5">
        <v>0</v>
      </c>
      <c r="CD1983" s="5">
        <v>0</v>
      </c>
      <c r="CE1983" s="24">
        <v>48154083.399999999</v>
      </c>
    </row>
    <row r="1984" spans="2:83" ht="14.5" thickTop="1" thickBot="1" x14ac:dyDescent="0.35">
      <c r="B1984" s="25" t="s">
        <v>3493</v>
      </c>
      <c r="C1984" s="26">
        <v>4</v>
      </c>
      <c r="D1984" s="26" t="s">
        <v>3629</v>
      </c>
      <c r="E1984" s="26">
        <v>3008331495</v>
      </c>
      <c r="F1984" s="25" t="s">
        <v>3630</v>
      </c>
      <c r="G1984" s="5">
        <v>0</v>
      </c>
      <c r="H1984" s="5">
        <v>75733.210000000006</v>
      </c>
      <c r="I1984" s="5">
        <v>0</v>
      </c>
      <c r="J1984" s="5">
        <v>0</v>
      </c>
      <c r="K1984" s="5">
        <v>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v>122030.58</v>
      </c>
      <c r="AC1984" s="5">
        <v>0</v>
      </c>
      <c r="AD1984" s="5">
        <v>62524.23</v>
      </c>
      <c r="AE1984" s="5">
        <v>0</v>
      </c>
      <c r="AF1984" s="5">
        <v>0</v>
      </c>
      <c r="AG1984" s="5">
        <v>0</v>
      </c>
      <c r="AH1984" s="5">
        <v>0</v>
      </c>
      <c r="AI1984" s="5">
        <v>0</v>
      </c>
      <c r="AJ1984" s="5">
        <v>0</v>
      </c>
      <c r="AK1984" s="5">
        <v>0</v>
      </c>
      <c r="AL1984" s="5">
        <v>0</v>
      </c>
      <c r="AM1984" s="5">
        <v>0</v>
      </c>
      <c r="AN1984" s="5">
        <v>0</v>
      </c>
      <c r="AO1984" s="5">
        <v>0</v>
      </c>
      <c r="AP1984" s="5">
        <v>0</v>
      </c>
      <c r="AQ1984" s="5">
        <v>0</v>
      </c>
      <c r="AR1984" s="5">
        <v>0</v>
      </c>
      <c r="AS1984" s="5">
        <v>0</v>
      </c>
      <c r="AT1984" s="5">
        <v>165926.1</v>
      </c>
      <c r="AU1984" s="5">
        <v>0</v>
      </c>
      <c r="AV1984" s="5">
        <v>0</v>
      </c>
      <c r="AW1984" s="5">
        <v>0</v>
      </c>
      <c r="AX1984" s="5">
        <v>0</v>
      </c>
      <c r="AY1984" s="5">
        <v>0</v>
      </c>
      <c r="AZ1984" s="5">
        <v>0</v>
      </c>
      <c r="BA1984" s="5">
        <v>0</v>
      </c>
      <c r="BB1984" s="5">
        <v>0</v>
      </c>
      <c r="BC1984" s="5">
        <v>0</v>
      </c>
      <c r="BD1984" s="5">
        <v>0</v>
      </c>
      <c r="BE1984" s="5">
        <v>0</v>
      </c>
      <c r="BF1984" s="5">
        <v>0</v>
      </c>
      <c r="BG1984" s="5">
        <v>0</v>
      </c>
      <c r="BH1984" s="5">
        <v>0</v>
      </c>
      <c r="BI1984" s="5">
        <v>0</v>
      </c>
      <c r="BJ1984" s="5">
        <v>0</v>
      </c>
      <c r="BK1984" s="5">
        <v>0</v>
      </c>
      <c r="BL1984" s="5">
        <v>0</v>
      </c>
      <c r="BM1984" s="5">
        <v>0</v>
      </c>
      <c r="BN1984" s="5">
        <v>39202.019999999997</v>
      </c>
      <c r="BO1984" s="5">
        <v>0</v>
      </c>
      <c r="BP1984" s="5">
        <v>0</v>
      </c>
      <c r="BQ1984" s="5">
        <v>0</v>
      </c>
      <c r="BR1984" s="5">
        <v>0</v>
      </c>
      <c r="BS1984" s="5">
        <v>0</v>
      </c>
      <c r="BT1984" s="5">
        <v>0</v>
      </c>
      <c r="BU1984" s="5">
        <v>0</v>
      </c>
      <c r="BV1984" s="5">
        <v>0</v>
      </c>
      <c r="BW1984" s="5">
        <v>0</v>
      </c>
      <c r="BX1984" s="5">
        <v>0</v>
      </c>
      <c r="BY1984" s="5">
        <v>0</v>
      </c>
      <c r="BZ1984" s="5">
        <v>0</v>
      </c>
      <c r="CA1984" s="5">
        <v>0</v>
      </c>
      <c r="CB1984" s="5">
        <v>0</v>
      </c>
      <c r="CC1984" s="5">
        <v>0</v>
      </c>
      <c r="CD1984" s="5">
        <v>0</v>
      </c>
      <c r="CE1984" s="24">
        <v>465416.14</v>
      </c>
    </row>
    <row r="1985" spans="2:83" ht="14.5" thickTop="1" thickBot="1" x14ac:dyDescent="0.35">
      <c r="B1985" s="30" t="s">
        <v>3493</v>
      </c>
      <c r="C1985" s="27">
        <v>4</v>
      </c>
      <c r="D1985" s="27" t="s">
        <v>3631</v>
      </c>
      <c r="E1985" s="27">
        <v>3008616460</v>
      </c>
      <c r="F1985" s="30" t="s">
        <v>3632</v>
      </c>
      <c r="G1985" s="5">
        <v>0</v>
      </c>
      <c r="H1985" s="5">
        <v>5657421.1899999995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  <c r="AB1985" s="5">
        <v>80447772.85999997</v>
      </c>
      <c r="AC1985" s="5">
        <v>0</v>
      </c>
      <c r="AD1985" s="5">
        <v>0</v>
      </c>
      <c r="AE1985" s="5">
        <v>0</v>
      </c>
      <c r="AF1985" s="5">
        <v>2042700</v>
      </c>
      <c r="AG1985" s="5">
        <v>0</v>
      </c>
      <c r="AH1985" s="5">
        <v>0</v>
      </c>
      <c r="AI1985" s="5">
        <v>0</v>
      </c>
      <c r="AJ1985" s="5">
        <v>16649344.359999999</v>
      </c>
      <c r="AK1985" s="5">
        <v>0</v>
      </c>
      <c r="AL1985" s="5">
        <v>0</v>
      </c>
      <c r="AM1985" s="5">
        <v>0</v>
      </c>
      <c r="AN1985" s="5">
        <v>0</v>
      </c>
      <c r="AO1985" s="5">
        <v>0</v>
      </c>
      <c r="AP1985" s="5">
        <v>0</v>
      </c>
      <c r="AQ1985" s="5">
        <v>0</v>
      </c>
      <c r="AR1985" s="5">
        <v>0</v>
      </c>
      <c r="AS1985" s="5">
        <v>0</v>
      </c>
      <c r="AT1985" s="5">
        <v>0</v>
      </c>
      <c r="AU1985" s="5">
        <v>0</v>
      </c>
      <c r="AV1985" s="5">
        <v>0</v>
      </c>
      <c r="AW1985" s="5">
        <v>0</v>
      </c>
      <c r="AX1985" s="5">
        <v>0</v>
      </c>
      <c r="AY1985" s="5">
        <v>0</v>
      </c>
      <c r="AZ1985" s="5">
        <v>0</v>
      </c>
      <c r="BA1985" s="5">
        <v>0</v>
      </c>
      <c r="BB1985" s="5">
        <v>0</v>
      </c>
      <c r="BC1985" s="5">
        <v>0</v>
      </c>
      <c r="BD1985" s="5">
        <v>0</v>
      </c>
      <c r="BE1985" s="5">
        <v>0</v>
      </c>
      <c r="BF1985" s="5">
        <v>0</v>
      </c>
      <c r="BG1985" s="5">
        <v>0</v>
      </c>
      <c r="BH1985" s="5">
        <v>0</v>
      </c>
      <c r="BI1985" s="5">
        <v>0</v>
      </c>
      <c r="BJ1985" s="5">
        <v>0</v>
      </c>
      <c r="BK1985" s="5">
        <v>0</v>
      </c>
      <c r="BL1985" s="5">
        <v>0</v>
      </c>
      <c r="BM1985" s="5">
        <v>0</v>
      </c>
      <c r="BN1985" s="5">
        <v>0</v>
      </c>
      <c r="BO1985" s="5">
        <v>0</v>
      </c>
      <c r="BP1985" s="5">
        <v>0</v>
      </c>
      <c r="BQ1985" s="5">
        <v>0</v>
      </c>
      <c r="BR1985" s="5">
        <v>0</v>
      </c>
      <c r="BS1985" s="5">
        <v>0</v>
      </c>
      <c r="BT1985" s="5">
        <v>0</v>
      </c>
      <c r="BU1985" s="5">
        <v>0</v>
      </c>
      <c r="BV1985" s="5">
        <v>0</v>
      </c>
      <c r="BW1985" s="5">
        <v>0</v>
      </c>
      <c r="BX1985" s="5">
        <v>0</v>
      </c>
      <c r="BY1985" s="5">
        <v>0</v>
      </c>
      <c r="BZ1985" s="5">
        <v>0</v>
      </c>
      <c r="CA1985" s="5">
        <v>0</v>
      </c>
      <c r="CB1985" s="5">
        <v>0</v>
      </c>
      <c r="CC1985" s="5">
        <v>0</v>
      </c>
      <c r="CD1985" s="5">
        <v>0</v>
      </c>
      <c r="CE1985" s="24">
        <v>104797238.40999997</v>
      </c>
    </row>
    <row r="1986" spans="2:83" ht="14.5" thickTop="1" thickBot="1" x14ac:dyDescent="0.35">
      <c r="B1986" s="25" t="s">
        <v>3493</v>
      </c>
      <c r="C1986" s="26">
        <v>4</v>
      </c>
      <c r="D1986" s="26" t="s">
        <v>3888</v>
      </c>
      <c r="E1986" s="26">
        <v>3008453397</v>
      </c>
      <c r="F1986" s="25" t="s">
        <v>3889</v>
      </c>
      <c r="G1986" s="5">
        <v>0</v>
      </c>
      <c r="H1986" s="5">
        <v>3371920.2500000005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  <c r="AB1986" s="5">
        <v>58985820.859999999</v>
      </c>
      <c r="AC1986" s="5">
        <v>0</v>
      </c>
      <c r="AD1986" s="5">
        <v>638630.57000000193</v>
      </c>
      <c r="AE1986" s="5">
        <v>0</v>
      </c>
      <c r="AF1986" s="5">
        <v>0</v>
      </c>
      <c r="AG1986" s="5">
        <v>0</v>
      </c>
      <c r="AH1986" s="5">
        <v>0</v>
      </c>
      <c r="AI1986" s="5">
        <v>0</v>
      </c>
      <c r="AJ1986" s="5">
        <v>0</v>
      </c>
      <c r="AK1986" s="5">
        <v>0</v>
      </c>
      <c r="AL1986" s="5">
        <v>0</v>
      </c>
      <c r="AM1986" s="5">
        <v>0</v>
      </c>
      <c r="AN1986" s="5">
        <v>0</v>
      </c>
      <c r="AO1986" s="5">
        <v>41575.279999999999</v>
      </c>
      <c r="AP1986" s="5">
        <v>0</v>
      </c>
      <c r="AQ1986" s="5">
        <v>0</v>
      </c>
      <c r="AR1986" s="5">
        <v>0</v>
      </c>
      <c r="AS1986" s="5">
        <v>0</v>
      </c>
      <c r="AT1986" s="5">
        <v>0</v>
      </c>
      <c r="AU1986" s="5">
        <v>0</v>
      </c>
      <c r="AV1986" s="5">
        <v>0</v>
      </c>
      <c r="AW1986" s="5">
        <v>0</v>
      </c>
      <c r="AX1986" s="5">
        <v>0</v>
      </c>
      <c r="AY1986" s="5">
        <v>0</v>
      </c>
      <c r="AZ1986" s="5">
        <v>0</v>
      </c>
      <c r="BA1986" s="5">
        <v>0</v>
      </c>
      <c r="BB1986" s="5">
        <v>0</v>
      </c>
      <c r="BC1986" s="5">
        <v>0</v>
      </c>
      <c r="BD1986" s="5">
        <v>0</v>
      </c>
      <c r="BE1986" s="5">
        <v>0</v>
      </c>
      <c r="BF1986" s="5">
        <v>0</v>
      </c>
      <c r="BG1986" s="5">
        <v>0</v>
      </c>
      <c r="BH1986" s="5">
        <v>0</v>
      </c>
      <c r="BI1986" s="5">
        <v>0</v>
      </c>
      <c r="BJ1986" s="5">
        <v>0</v>
      </c>
      <c r="BK1986" s="5">
        <v>0</v>
      </c>
      <c r="BL1986" s="5">
        <v>0</v>
      </c>
      <c r="BM1986" s="5">
        <v>0</v>
      </c>
      <c r="BN1986" s="5">
        <v>0</v>
      </c>
      <c r="BO1986" s="5">
        <v>0</v>
      </c>
      <c r="BP1986" s="5">
        <v>0</v>
      </c>
      <c r="BQ1986" s="5">
        <v>0</v>
      </c>
      <c r="BR1986" s="5">
        <v>0</v>
      </c>
      <c r="BS1986" s="5">
        <v>0</v>
      </c>
      <c r="BT1986" s="5">
        <v>0</v>
      </c>
      <c r="BU1986" s="5">
        <v>0</v>
      </c>
      <c r="BV1986" s="5">
        <v>0</v>
      </c>
      <c r="BW1986" s="5">
        <v>0</v>
      </c>
      <c r="BX1986" s="5">
        <v>0</v>
      </c>
      <c r="BY1986" s="5">
        <v>0</v>
      </c>
      <c r="BZ1986" s="5">
        <v>0</v>
      </c>
      <c r="CA1986" s="5">
        <v>0</v>
      </c>
      <c r="CB1986" s="5">
        <v>479390.57999999973</v>
      </c>
      <c r="CC1986" s="5">
        <v>0</v>
      </c>
      <c r="CD1986" s="5">
        <v>0</v>
      </c>
      <c r="CE1986" s="24">
        <v>63517337.539999999</v>
      </c>
    </row>
    <row r="1987" spans="2:83" ht="14.5" thickTop="1" thickBot="1" x14ac:dyDescent="0.35">
      <c r="B1987" s="25" t="s">
        <v>3493</v>
      </c>
      <c r="C1987" s="26">
        <v>4</v>
      </c>
      <c r="D1987" s="26" t="s">
        <v>3633</v>
      </c>
      <c r="E1987" s="26">
        <v>3008437083</v>
      </c>
      <c r="F1987" s="25" t="s">
        <v>3634</v>
      </c>
      <c r="G1987" s="5">
        <v>37841.050000000017</v>
      </c>
      <c r="H1987" s="5">
        <v>221671.09999999998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37929</v>
      </c>
      <c r="AB1987" s="5">
        <v>581124.30000000005</v>
      </c>
      <c r="AC1987" s="5">
        <v>0</v>
      </c>
      <c r="AD1987" s="5">
        <v>3076317.9699999974</v>
      </c>
      <c r="AE1987" s="5">
        <v>0</v>
      </c>
      <c r="AF1987" s="5">
        <v>3329324.99</v>
      </c>
      <c r="AG1987" s="5">
        <v>0</v>
      </c>
      <c r="AH1987" s="5">
        <v>0</v>
      </c>
      <c r="AI1987" s="5">
        <v>0</v>
      </c>
      <c r="AJ1987" s="5">
        <v>246367.12000000104</v>
      </c>
      <c r="AK1987" s="5">
        <v>0</v>
      </c>
      <c r="AL1987" s="5">
        <v>0</v>
      </c>
      <c r="AM1987" s="5">
        <v>0</v>
      </c>
      <c r="AN1987" s="5">
        <v>0</v>
      </c>
      <c r="AO1987" s="5">
        <v>545631128.79999995</v>
      </c>
      <c r="AP1987" s="5">
        <v>0</v>
      </c>
      <c r="AQ1987" s="5">
        <v>0</v>
      </c>
      <c r="AR1987" s="5">
        <v>0</v>
      </c>
      <c r="AS1987" s="5">
        <v>0</v>
      </c>
      <c r="AT1987" s="5">
        <v>0</v>
      </c>
      <c r="AU1987" s="5">
        <v>0</v>
      </c>
      <c r="AV1987" s="5">
        <v>0</v>
      </c>
      <c r="AW1987" s="5">
        <v>0</v>
      </c>
      <c r="AX1987" s="5">
        <v>0</v>
      </c>
      <c r="AY1987" s="5">
        <v>0</v>
      </c>
      <c r="AZ1987" s="5">
        <v>0</v>
      </c>
      <c r="BA1987" s="5">
        <v>0</v>
      </c>
      <c r="BB1987" s="5">
        <v>0</v>
      </c>
      <c r="BC1987" s="5">
        <v>0</v>
      </c>
      <c r="BD1987" s="5">
        <v>0</v>
      </c>
      <c r="BE1987" s="5">
        <v>0</v>
      </c>
      <c r="BF1987" s="5">
        <v>0</v>
      </c>
      <c r="BG1987" s="5">
        <v>0</v>
      </c>
      <c r="BH1987" s="5">
        <v>0</v>
      </c>
      <c r="BI1987" s="5">
        <v>0</v>
      </c>
      <c r="BJ1987" s="5">
        <v>0</v>
      </c>
      <c r="BK1987" s="5">
        <v>0</v>
      </c>
      <c r="BL1987" s="5">
        <v>0</v>
      </c>
      <c r="BM1987" s="5">
        <v>0</v>
      </c>
      <c r="BN1987" s="5">
        <v>0</v>
      </c>
      <c r="BO1987" s="5">
        <v>0</v>
      </c>
      <c r="BP1987" s="5">
        <v>0</v>
      </c>
      <c r="BQ1987" s="5">
        <v>0</v>
      </c>
      <c r="BR1987" s="5">
        <v>0</v>
      </c>
      <c r="BS1987" s="5">
        <v>0</v>
      </c>
      <c r="BT1987" s="5">
        <v>0</v>
      </c>
      <c r="BU1987" s="5">
        <v>0</v>
      </c>
      <c r="BV1987" s="5">
        <v>0</v>
      </c>
      <c r="BW1987" s="5">
        <v>0</v>
      </c>
      <c r="BX1987" s="5">
        <v>0</v>
      </c>
      <c r="BY1987" s="5">
        <v>0</v>
      </c>
      <c r="BZ1987" s="5">
        <v>0</v>
      </c>
      <c r="CA1987" s="5">
        <v>0</v>
      </c>
      <c r="CB1987" s="5">
        <v>38379.140000000007</v>
      </c>
      <c r="CC1987" s="5">
        <v>0</v>
      </c>
      <c r="CD1987" s="5">
        <v>0</v>
      </c>
      <c r="CE1987" s="24">
        <v>553200083.46999991</v>
      </c>
    </row>
    <row r="1988" spans="2:83" ht="14.5" thickTop="1" thickBot="1" x14ac:dyDescent="0.35">
      <c r="B1988" s="25" t="s">
        <v>3493</v>
      </c>
      <c r="C1988" s="26">
        <v>5</v>
      </c>
      <c r="D1988" s="26" t="s">
        <v>3635</v>
      </c>
      <c r="E1988" s="26">
        <v>3008262115</v>
      </c>
      <c r="F1988" s="25" t="s">
        <v>3636</v>
      </c>
      <c r="G1988" s="5">
        <v>51894.449999999721</v>
      </c>
      <c r="H1988" s="5">
        <v>56.429999999236315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142838.05000000075</v>
      </c>
      <c r="AB1988" s="5">
        <v>7103.1900000008754</v>
      </c>
      <c r="AC1988" s="5">
        <v>539887.02</v>
      </c>
      <c r="AD1988" s="5">
        <v>0</v>
      </c>
      <c r="AE1988" s="5">
        <v>3625133.17</v>
      </c>
      <c r="AF1988" s="5">
        <v>0</v>
      </c>
      <c r="AG1988" s="5">
        <v>0</v>
      </c>
      <c r="AH1988" s="5">
        <v>0</v>
      </c>
      <c r="AI1988" s="5">
        <v>0</v>
      </c>
      <c r="AJ1988" s="5">
        <v>0</v>
      </c>
      <c r="AK1988" s="5">
        <v>0</v>
      </c>
      <c r="AL1988" s="5">
        <v>0</v>
      </c>
      <c r="AM1988" s="5">
        <v>0</v>
      </c>
      <c r="AN1988" s="5">
        <v>0</v>
      </c>
      <c r="AO1988" s="5">
        <v>2822351.7199999988</v>
      </c>
      <c r="AP1988" s="5">
        <v>4274</v>
      </c>
      <c r="AQ1988" s="5">
        <v>0</v>
      </c>
      <c r="AR1988" s="5">
        <v>0</v>
      </c>
      <c r="AS1988" s="5">
        <v>0</v>
      </c>
      <c r="AT1988" s="5">
        <v>0</v>
      </c>
      <c r="AU1988" s="5">
        <v>0</v>
      </c>
      <c r="AV1988" s="5">
        <v>0</v>
      </c>
      <c r="AW1988" s="5">
        <v>0</v>
      </c>
      <c r="AX1988" s="5">
        <v>0</v>
      </c>
      <c r="AY1988" s="5">
        <v>0</v>
      </c>
      <c r="AZ1988" s="5">
        <v>0</v>
      </c>
      <c r="BA1988" s="5">
        <v>0</v>
      </c>
      <c r="BB1988" s="5">
        <v>0</v>
      </c>
      <c r="BC1988" s="5">
        <v>0</v>
      </c>
      <c r="BD1988" s="5">
        <v>0</v>
      </c>
      <c r="BE1988" s="5">
        <v>0</v>
      </c>
      <c r="BF1988" s="5">
        <v>0</v>
      </c>
      <c r="BG1988" s="5">
        <v>0</v>
      </c>
      <c r="BH1988" s="5">
        <v>0</v>
      </c>
      <c r="BI1988" s="5">
        <v>0</v>
      </c>
      <c r="BJ1988" s="5">
        <v>0</v>
      </c>
      <c r="BK1988" s="5">
        <v>0</v>
      </c>
      <c r="BL1988" s="5">
        <v>0</v>
      </c>
      <c r="BM1988" s="5">
        <v>0</v>
      </c>
      <c r="BN1988" s="5">
        <v>0</v>
      </c>
      <c r="BO1988" s="5">
        <v>0</v>
      </c>
      <c r="BP1988" s="5">
        <v>0</v>
      </c>
      <c r="BQ1988" s="5">
        <v>0</v>
      </c>
      <c r="BR1988" s="5">
        <v>0</v>
      </c>
      <c r="BS1988" s="5">
        <v>0</v>
      </c>
      <c r="BT1988" s="5">
        <v>0</v>
      </c>
      <c r="BU1988" s="5">
        <v>0</v>
      </c>
      <c r="BV1988" s="5">
        <v>0</v>
      </c>
      <c r="BW1988" s="5">
        <v>0</v>
      </c>
      <c r="BX1988" s="5">
        <v>0</v>
      </c>
      <c r="BY1988" s="5">
        <v>0</v>
      </c>
      <c r="BZ1988" s="5">
        <v>0</v>
      </c>
      <c r="CA1988" s="5">
        <v>0</v>
      </c>
      <c r="CB1988" s="5">
        <v>0</v>
      </c>
      <c r="CC1988" s="5">
        <v>0</v>
      </c>
      <c r="CD1988" s="5">
        <v>0</v>
      </c>
      <c r="CE1988" s="24">
        <v>7193538.0299999993</v>
      </c>
    </row>
    <row r="1989" spans="2:83" ht="14.5" thickTop="1" thickBot="1" x14ac:dyDescent="0.35">
      <c r="B1989" s="25" t="s">
        <v>3493</v>
      </c>
      <c r="C1989" s="26">
        <v>5</v>
      </c>
      <c r="D1989" s="26" t="s">
        <v>3637</v>
      </c>
      <c r="E1989" s="26">
        <v>3008129365</v>
      </c>
      <c r="F1989" s="25" t="s">
        <v>3638</v>
      </c>
      <c r="G1989" s="5">
        <v>0</v>
      </c>
      <c r="H1989" s="5">
        <v>76120.449999999633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10523163.370000005</v>
      </c>
      <c r="AC1989" s="5">
        <v>0</v>
      </c>
      <c r="AD1989" s="5">
        <v>776817.91159999929</v>
      </c>
      <c r="AE1989" s="5">
        <v>0</v>
      </c>
      <c r="AF1989" s="5">
        <v>0</v>
      </c>
      <c r="AG1989" s="5">
        <v>0</v>
      </c>
      <c r="AH1989" s="5">
        <v>0</v>
      </c>
      <c r="AI1989" s="5">
        <v>0</v>
      </c>
      <c r="AJ1989" s="5">
        <v>0</v>
      </c>
      <c r="AK1989" s="5">
        <v>0</v>
      </c>
      <c r="AL1989" s="5">
        <v>0</v>
      </c>
      <c r="AM1989" s="5">
        <v>0</v>
      </c>
      <c r="AN1989" s="5">
        <v>0</v>
      </c>
      <c r="AO1989" s="5">
        <v>0</v>
      </c>
      <c r="AP1989" s="5">
        <v>0</v>
      </c>
      <c r="AQ1989" s="5">
        <v>0</v>
      </c>
      <c r="AR1989" s="5">
        <v>0</v>
      </c>
      <c r="AS1989" s="5">
        <v>0</v>
      </c>
      <c r="AT1989" s="5">
        <v>0</v>
      </c>
      <c r="AU1989" s="5">
        <v>0</v>
      </c>
      <c r="AV1989" s="5">
        <v>0</v>
      </c>
      <c r="AW1989" s="5">
        <v>0</v>
      </c>
      <c r="AX1989" s="5">
        <v>0</v>
      </c>
      <c r="AY1989" s="5">
        <v>0</v>
      </c>
      <c r="AZ1989" s="5">
        <v>0</v>
      </c>
      <c r="BA1989" s="5">
        <v>0</v>
      </c>
      <c r="BB1989" s="5">
        <v>0</v>
      </c>
      <c r="BC1989" s="5">
        <v>0</v>
      </c>
      <c r="BD1989" s="5">
        <v>0</v>
      </c>
      <c r="BE1989" s="5">
        <v>0</v>
      </c>
      <c r="BF1989" s="5">
        <v>0</v>
      </c>
      <c r="BG1989" s="5">
        <v>0</v>
      </c>
      <c r="BH1989" s="5">
        <v>0</v>
      </c>
      <c r="BI1989" s="5">
        <v>0</v>
      </c>
      <c r="BJ1989" s="5">
        <v>0</v>
      </c>
      <c r="BK1989" s="5">
        <v>0</v>
      </c>
      <c r="BL1989" s="5">
        <v>0</v>
      </c>
      <c r="BM1989" s="5">
        <v>0</v>
      </c>
      <c r="BN1989" s="5">
        <v>0</v>
      </c>
      <c r="BO1989" s="5">
        <v>0</v>
      </c>
      <c r="BP1989" s="5">
        <v>0</v>
      </c>
      <c r="BQ1989" s="5">
        <v>0</v>
      </c>
      <c r="BR1989" s="5">
        <v>0</v>
      </c>
      <c r="BS1989" s="5">
        <v>0</v>
      </c>
      <c r="BT1989" s="5">
        <v>0</v>
      </c>
      <c r="BU1989" s="5">
        <v>0</v>
      </c>
      <c r="BV1989" s="5">
        <v>0</v>
      </c>
      <c r="BW1989" s="5">
        <v>0</v>
      </c>
      <c r="BX1989" s="5">
        <v>2174989</v>
      </c>
      <c r="BY1989" s="5">
        <v>0</v>
      </c>
      <c r="BZ1989" s="5">
        <v>0</v>
      </c>
      <c r="CA1989" s="5">
        <v>0</v>
      </c>
      <c r="CB1989" s="5">
        <v>0</v>
      </c>
      <c r="CC1989" s="5">
        <v>0</v>
      </c>
      <c r="CD1989" s="5">
        <v>0</v>
      </c>
      <c r="CE1989" s="24">
        <v>13551090.731600003</v>
      </c>
    </row>
    <row r="1990" spans="2:83" ht="14.5" thickTop="1" thickBot="1" x14ac:dyDescent="0.35">
      <c r="B1990" s="25" t="s">
        <v>3493</v>
      </c>
      <c r="C1990" s="26">
        <v>5</v>
      </c>
      <c r="D1990" s="26" t="s">
        <v>3639</v>
      </c>
      <c r="E1990" s="26">
        <v>3008127267</v>
      </c>
      <c r="F1990" s="25" t="s">
        <v>3640</v>
      </c>
      <c r="G1990" s="5">
        <v>0</v>
      </c>
      <c r="H1990" s="5">
        <v>2399410.2799999998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1057083.73</v>
      </c>
      <c r="AC1990" s="5">
        <v>0</v>
      </c>
      <c r="AD1990" s="5">
        <v>623441.38</v>
      </c>
      <c r="AE1990" s="5">
        <v>0</v>
      </c>
      <c r="AF1990" s="5">
        <v>1603300</v>
      </c>
      <c r="AG1990" s="5">
        <v>0</v>
      </c>
      <c r="AH1990" s="5">
        <v>0</v>
      </c>
      <c r="AI1990" s="5">
        <v>0</v>
      </c>
      <c r="AJ1990" s="5">
        <v>0</v>
      </c>
      <c r="AK1990" s="5">
        <v>0</v>
      </c>
      <c r="AL1990" s="5">
        <v>0</v>
      </c>
      <c r="AM1990" s="5">
        <v>0</v>
      </c>
      <c r="AN1990" s="5">
        <v>0</v>
      </c>
      <c r="AO1990" s="5">
        <v>0</v>
      </c>
      <c r="AP1990" s="5">
        <v>0</v>
      </c>
      <c r="AQ1990" s="5">
        <v>0</v>
      </c>
      <c r="AR1990" s="5">
        <v>0</v>
      </c>
      <c r="AS1990" s="5">
        <v>0</v>
      </c>
      <c r="AT1990" s="5">
        <v>441130.16</v>
      </c>
      <c r="AU1990" s="5">
        <v>0</v>
      </c>
      <c r="AV1990" s="5">
        <v>0</v>
      </c>
      <c r="AW1990" s="5">
        <v>0</v>
      </c>
      <c r="AX1990" s="5">
        <v>0</v>
      </c>
      <c r="AY1990" s="5">
        <v>0</v>
      </c>
      <c r="AZ1990" s="5">
        <v>0</v>
      </c>
      <c r="BA1990" s="5">
        <v>0</v>
      </c>
      <c r="BB1990" s="5">
        <v>0</v>
      </c>
      <c r="BC1990" s="5">
        <v>0</v>
      </c>
      <c r="BD1990" s="5">
        <v>0</v>
      </c>
      <c r="BE1990" s="5">
        <v>0</v>
      </c>
      <c r="BF1990" s="5">
        <v>0</v>
      </c>
      <c r="BG1990" s="5">
        <v>0</v>
      </c>
      <c r="BH1990" s="5">
        <v>0</v>
      </c>
      <c r="BI1990" s="5">
        <v>0</v>
      </c>
      <c r="BJ1990" s="5">
        <v>0</v>
      </c>
      <c r="BK1990" s="5">
        <v>0</v>
      </c>
      <c r="BL1990" s="5">
        <v>0</v>
      </c>
      <c r="BM1990" s="5">
        <v>0</v>
      </c>
      <c r="BN1990" s="5">
        <v>1097288.44</v>
      </c>
      <c r="BO1990" s="5">
        <v>0</v>
      </c>
      <c r="BP1990" s="5">
        <v>0</v>
      </c>
      <c r="BQ1990" s="5">
        <v>0</v>
      </c>
      <c r="BR1990" s="5">
        <v>0</v>
      </c>
      <c r="BS1990" s="5">
        <v>0</v>
      </c>
      <c r="BT1990" s="5">
        <v>0</v>
      </c>
      <c r="BU1990" s="5">
        <v>0</v>
      </c>
      <c r="BV1990" s="5">
        <v>0</v>
      </c>
      <c r="BW1990" s="5">
        <v>0</v>
      </c>
      <c r="BX1990" s="5">
        <v>90886.720000000001</v>
      </c>
      <c r="BY1990" s="5">
        <v>0</v>
      </c>
      <c r="BZ1990" s="5">
        <v>0</v>
      </c>
      <c r="CA1990" s="5">
        <v>0</v>
      </c>
      <c r="CB1990" s="5">
        <v>0</v>
      </c>
      <c r="CC1990" s="5">
        <v>0</v>
      </c>
      <c r="CD1990" s="5">
        <v>0</v>
      </c>
      <c r="CE1990" s="24">
        <v>7312540.71</v>
      </c>
    </row>
    <row r="1991" spans="2:83" ht="14.5" thickTop="1" thickBot="1" x14ac:dyDescent="0.35">
      <c r="B1991" s="25" t="s">
        <v>3493</v>
      </c>
      <c r="C1991" s="26">
        <v>5</v>
      </c>
      <c r="D1991" s="26" t="s">
        <v>3641</v>
      </c>
      <c r="E1991" s="26">
        <v>3008141534</v>
      </c>
      <c r="F1991" s="25" t="s">
        <v>3642</v>
      </c>
      <c r="G1991" s="5">
        <v>0</v>
      </c>
      <c r="H1991" s="5">
        <v>82403.240000000005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0</v>
      </c>
      <c r="AM1991" s="5">
        <v>0</v>
      </c>
      <c r="AN1991" s="5">
        <v>0</v>
      </c>
      <c r="AO1991" s="5">
        <v>0</v>
      </c>
      <c r="AP1991" s="5">
        <v>0</v>
      </c>
      <c r="AQ1991" s="5">
        <v>0</v>
      </c>
      <c r="AR1991" s="5">
        <v>0</v>
      </c>
      <c r="AS1991" s="5">
        <v>0</v>
      </c>
      <c r="AT1991" s="5">
        <v>51292.85</v>
      </c>
      <c r="AU1991" s="5">
        <v>0</v>
      </c>
      <c r="AV1991" s="5">
        <v>0</v>
      </c>
      <c r="AW1991" s="5">
        <v>0</v>
      </c>
      <c r="AX1991" s="5">
        <v>0</v>
      </c>
      <c r="AY1991" s="5">
        <v>0</v>
      </c>
      <c r="AZ1991" s="5">
        <v>0</v>
      </c>
      <c r="BA1991" s="5">
        <v>0</v>
      </c>
      <c r="BB1991" s="5">
        <v>0</v>
      </c>
      <c r="BC1991" s="5">
        <v>0</v>
      </c>
      <c r="BD1991" s="5">
        <v>0</v>
      </c>
      <c r="BE1991" s="5">
        <v>0</v>
      </c>
      <c r="BF1991" s="5">
        <v>0</v>
      </c>
      <c r="BG1991" s="5">
        <v>0</v>
      </c>
      <c r="BH1991" s="5">
        <v>0</v>
      </c>
      <c r="BI1991" s="5">
        <v>0</v>
      </c>
      <c r="BJ1991" s="5">
        <v>0</v>
      </c>
      <c r="BK1991" s="5">
        <v>0</v>
      </c>
      <c r="BL1991" s="5">
        <v>0</v>
      </c>
      <c r="BM1991" s="5">
        <v>0</v>
      </c>
      <c r="BN1991" s="5">
        <v>18098.72</v>
      </c>
      <c r="BO1991" s="5">
        <v>0</v>
      </c>
      <c r="BP1991" s="5">
        <v>0</v>
      </c>
      <c r="BQ1991" s="5">
        <v>0</v>
      </c>
      <c r="BR1991" s="5">
        <v>0</v>
      </c>
      <c r="BS1991" s="5">
        <v>0</v>
      </c>
      <c r="BT1991" s="5">
        <v>0</v>
      </c>
      <c r="BU1991" s="5">
        <v>0</v>
      </c>
      <c r="BV1991" s="5">
        <v>0</v>
      </c>
      <c r="BW1991" s="5">
        <v>0</v>
      </c>
      <c r="BX1991" s="5">
        <v>0</v>
      </c>
      <c r="BY1991" s="5">
        <v>0</v>
      </c>
      <c r="BZ1991" s="5">
        <v>0</v>
      </c>
      <c r="CA1991" s="5">
        <v>0</v>
      </c>
      <c r="CB1991" s="5">
        <v>0</v>
      </c>
      <c r="CC1991" s="5">
        <v>0</v>
      </c>
      <c r="CD1991" s="5">
        <v>0</v>
      </c>
      <c r="CE1991" s="24">
        <v>151794.81</v>
      </c>
    </row>
    <row r="1992" spans="2:83" ht="14.5" thickTop="1" thickBot="1" x14ac:dyDescent="0.35">
      <c r="B1992" s="25" t="s">
        <v>3493</v>
      </c>
      <c r="C1992" s="26">
        <v>5</v>
      </c>
      <c r="D1992" s="26" t="s">
        <v>3643</v>
      </c>
      <c r="E1992" s="26">
        <v>3008641695</v>
      </c>
      <c r="F1992" s="25" t="s">
        <v>3644</v>
      </c>
      <c r="G1992" s="5">
        <v>0</v>
      </c>
      <c r="H1992" s="5">
        <v>394369.83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v>676541.9</v>
      </c>
      <c r="AE1992" s="5">
        <v>0</v>
      </c>
      <c r="AF1992" s="5">
        <v>36070</v>
      </c>
      <c r="AG1992" s="5">
        <v>0</v>
      </c>
      <c r="AH1992" s="5">
        <v>0</v>
      </c>
      <c r="AI1992" s="5">
        <v>0</v>
      </c>
      <c r="AJ1992" s="5">
        <v>0</v>
      </c>
      <c r="AK1992" s="5">
        <v>0</v>
      </c>
      <c r="AL1992" s="5">
        <v>0</v>
      </c>
      <c r="AM1992" s="5">
        <v>0</v>
      </c>
      <c r="AN1992" s="5">
        <v>0</v>
      </c>
      <c r="AO1992" s="5">
        <v>0</v>
      </c>
      <c r="AP1992" s="5">
        <v>0</v>
      </c>
      <c r="AQ1992" s="5">
        <v>0</v>
      </c>
      <c r="AR1992" s="5">
        <v>0</v>
      </c>
      <c r="AS1992" s="5">
        <v>0</v>
      </c>
      <c r="AT1992" s="5">
        <v>366093.04</v>
      </c>
      <c r="AU1992" s="5">
        <v>0</v>
      </c>
      <c r="AV1992" s="5">
        <v>0</v>
      </c>
      <c r="AW1992" s="5">
        <v>0</v>
      </c>
      <c r="AX1992" s="5">
        <v>0</v>
      </c>
      <c r="AY1992" s="5">
        <v>0</v>
      </c>
      <c r="AZ1992" s="5">
        <v>0</v>
      </c>
      <c r="BA1992" s="5">
        <v>0</v>
      </c>
      <c r="BB1992" s="5">
        <v>0</v>
      </c>
      <c r="BC1992" s="5">
        <v>0</v>
      </c>
      <c r="BD1992" s="5">
        <v>0</v>
      </c>
      <c r="BE1992" s="5">
        <v>0</v>
      </c>
      <c r="BF1992" s="5">
        <v>0</v>
      </c>
      <c r="BG1992" s="5">
        <v>0</v>
      </c>
      <c r="BH1992" s="5">
        <v>0</v>
      </c>
      <c r="BI1992" s="5">
        <v>0</v>
      </c>
      <c r="BJ1992" s="5">
        <v>0</v>
      </c>
      <c r="BK1992" s="5">
        <v>0</v>
      </c>
      <c r="BL1992" s="5">
        <v>0</v>
      </c>
      <c r="BM1992" s="5">
        <v>0</v>
      </c>
      <c r="BN1992" s="5">
        <v>0</v>
      </c>
      <c r="BO1992" s="5">
        <v>0</v>
      </c>
      <c r="BP1992" s="5">
        <v>0</v>
      </c>
      <c r="BQ1992" s="5">
        <v>0</v>
      </c>
      <c r="BR1992" s="5">
        <v>0</v>
      </c>
      <c r="BS1992" s="5">
        <v>0</v>
      </c>
      <c r="BT1992" s="5">
        <v>0</v>
      </c>
      <c r="BU1992" s="5">
        <v>0</v>
      </c>
      <c r="BV1992" s="5">
        <v>0</v>
      </c>
      <c r="BW1992" s="5">
        <v>0</v>
      </c>
      <c r="BX1992" s="5">
        <v>12871.47</v>
      </c>
      <c r="BY1992" s="5">
        <v>0</v>
      </c>
      <c r="BZ1992" s="5">
        <v>0</v>
      </c>
      <c r="CA1992" s="5">
        <v>0</v>
      </c>
      <c r="CB1992" s="5">
        <v>0</v>
      </c>
      <c r="CC1992" s="5">
        <v>0</v>
      </c>
      <c r="CD1992" s="5">
        <v>0</v>
      </c>
      <c r="CE1992" s="24">
        <v>1485946.24</v>
      </c>
    </row>
    <row r="1993" spans="2:83" ht="14.5" thickTop="1" thickBot="1" x14ac:dyDescent="0.35">
      <c r="B1993" s="25" t="s">
        <v>3493</v>
      </c>
      <c r="C1993" s="26">
        <v>5</v>
      </c>
      <c r="D1993" s="26" t="s">
        <v>4003</v>
      </c>
      <c r="E1993" s="26">
        <v>3008056593</v>
      </c>
      <c r="F1993" s="25" t="s">
        <v>4004</v>
      </c>
      <c r="G1993" s="5">
        <v>0</v>
      </c>
      <c r="H1993" s="5">
        <v>46533.61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2086478.86</v>
      </c>
      <c r="AC1993" s="5">
        <v>0</v>
      </c>
      <c r="AD1993" s="5">
        <v>954769.53</v>
      </c>
      <c r="AE1993" s="5">
        <v>0</v>
      </c>
      <c r="AF1993" s="5">
        <v>0</v>
      </c>
      <c r="AG1993" s="5">
        <v>0</v>
      </c>
      <c r="AH1993" s="5">
        <v>63.05</v>
      </c>
      <c r="AI1993" s="5">
        <v>0</v>
      </c>
      <c r="AJ1993" s="5">
        <v>0</v>
      </c>
      <c r="AK1993" s="5">
        <v>0</v>
      </c>
      <c r="AL1993" s="5">
        <v>0</v>
      </c>
      <c r="AM1993" s="5">
        <v>0</v>
      </c>
      <c r="AN1993" s="5">
        <v>0</v>
      </c>
      <c r="AO1993" s="5">
        <v>73060080.829999998</v>
      </c>
      <c r="AP1993" s="5">
        <v>0</v>
      </c>
      <c r="AQ1993" s="5">
        <v>0</v>
      </c>
      <c r="AR1993" s="5">
        <v>0</v>
      </c>
      <c r="AS1993" s="5">
        <v>0</v>
      </c>
      <c r="AT1993" s="5">
        <v>63154.46</v>
      </c>
      <c r="AU1993" s="5">
        <v>0</v>
      </c>
      <c r="AV1993" s="5">
        <v>0</v>
      </c>
      <c r="AW1993" s="5">
        <v>0</v>
      </c>
      <c r="AX1993" s="5">
        <v>0</v>
      </c>
      <c r="AY1993" s="5">
        <v>0</v>
      </c>
      <c r="AZ1993" s="5">
        <v>0</v>
      </c>
      <c r="BA1993" s="5">
        <v>0</v>
      </c>
      <c r="BB1993" s="5">
        <v>0</v>
      </c>
      <c r="BC1993" s="5">
        <v>0</v>
      </c>
      <c r="BD1993" s="5">
        <v>0</v>
      </c>
      <c r="BE1993" s="5">
        <v>0</v>
      </c>
      <c r="BF1993" s="5">
        <v>0</v>
      </c>
      <c r="BG1993" s="5">
        <v>0</v>
      </c>
      <c r="BH1993" s="5">
        <v>0</v>
      </c>
      <c r="BI1993" s="5">
        <v>0</v>
      </c>
      <c r="BJ1993" s="5">
        <v>0</v>
      </c>
      <c r="BK1993" s="5">
        <v>0</v>
      </c>
      <c r="BL1993" s="5">
        <v>0</v>
      </c>
      <c r="BM1993" s="5">
        <v>0</v>
      </c>
      <c r="BN1993" s="5">
        <v>17613</v>
      </c>
      <c r="BO1993" s="5">
        <v>0</v>
      </c>
      <c r="BP1993" s="5">
        <v>0</v>
      </c>
      <c r="BQ1993" s="5">
        <v>0</v>
      </c>
      <c r="BR1993" s="5">
        <v>0</v>
      </c>
      <c r="BS1993" s="5">
        <v>0</v>
      </c>
      <c r="BT1993" s="5">
        <v>0</v>
      </c>
      <c r="BU1993" s="5">
        <v>0</v>
      </c>
      <c r="BV1993" s="5">
        <v>0</v>
      </c>
      <c r="BW1993" s="5">
        <v>0</v>
      </c>
      <c r="BX1993" s="5">
        <v>896602.75</v>
      </c>
      <c r="BY1993" s="5">
        <v>0</v>
      </c>
      <c r="BZ1993" s="5">
        <v>0</v>
      </c>
      <c r="CA1993" s="5">
        <v>0</v>
      </c>
      <c r="CB1993" s="5">
        <v>0</v>
      </c>
      <c r="CC1993" s="5">
        <v>0</v>
      </c>
      <c r="CD1993" s="5">
        <v>0</v>
      </c>
      <c r="CE1993" s="24">
        <v>77125296.089999989</v>
      </c>
    </row>
    <row r="1994" spans="2:83" ht="14.5" thickTop="1" thickBot="1" x14ac:dyDescent="0.35">
      <c r="B1994" s="25" t="s">
        <v>3493</v>
      </c>
      <c r="C1994" s="26">
        <v>5</v>
      </c>
      <c r="D1994" s="26" t="s">
        <v>3645</v>
      </c>
      <c r="E1994" s="26">
        <v>3008103606</v>
      </c>
      <c r="F1994" s="25" t="s">
        <v>3646</v>
      </c>
      <c r="G1994" s="5">
        <v>0</v>
      </c>
      <c r="H1994" s="5">
        <v>1238548.97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  <c r="AB1994" s="5">
        <v>4660484.9400000004</v>
      </c>
      <c r="AC1994" s="5">
        <v>0</v>
      </c>
      <c r="AD1994" s="5">
        <v>319655.71999999997</v>
      </c>
      <c r="AE1994" s="5">
        <v>0</v>
      </c>
      <c r="AF1994" s="5">
        <v>1372000</v>
      </c>
      <c r="AG1994" s="5">
        <v>0</v>
      </c>
      <c r="AH1994" s="5">
        <v>0</v>
      </c>
      <c r="AI1994" s="5">
        <v>0</v>
      </c>
      <c r="AJ1994" s="5">
        <v>0</v>
      </c>
      <c r="AK1994" s="5">
        <v>0</v>
      </c>
      <c r="AL1994" s="5">
        <v>0</v>
      </c>
      <c r="AM1994" s="5">
        <v>0</v>
      </c>
      <c r="AN1994" s="5">
        <v>0</v>
      </c>
      <c r="AO1994" s="5">
        <v>31181210.100000001</v>
      </c>
      <c r="AP1994" s="5">
        <v>0</v>
      </c>
      <c r="AQ1994" s="5">
        <v>0</v>
      </c>
      <c r="AR1994" s="5">
        <v>0</v>
      </c>
      <c r="AS1994" s="5">
        <v>0</v>
      </c>
      <c r="AT1994" s="5">
        <v>451492.79</v>
      </c>
      <c r="AU1994" s="5">
        <v>0</v>
      </c>
      <c r="AV1994" s="5">
        <v>0</v>
      </c>
      <c r="AW1994" s="5">
        <v>0</v>
      </c>
      <c r="AX1994" s="5">
        <v>0</v>
      </c>
      <c r="AY1994" s="5">
        <v>0</v>
      </c>
      <c r="AZ1994" s="5">
        <v>0</v>
      </c>
      <c r="BA1994" s="5">
        <v>0</v>
      </c>
      <c r="BB1994" s="5">
        <v>0</v>
      </c>
      <c r="BC1994" s="5">
        <v>0</v>
      </c>
      <c r="BD1994" s="5">
        <v>0</v>
      </c>
      <c r="BE1994" s="5">
        <v>0</v>
      </c>
      <c r="BF1994" s="5">
        <v>0</v>
      </c>
      <c r="BG1994" s="5">
        <v>0</v>
      </c>
      <c r="BH1994" s="5">
        <v>0</v>
      </c>
      <c r="BI1994" s="5">
        <v>0</v>
      </c>
      <c r="BJ1994" s="5">
        <v>0</v>
      </c>
      <c r="BK1994" s="5">
        <v>0</v>
      </c>
      <c r="BL1994" s="5">
        <v>0</v>
      </c>
      <c r="BM1994" s="5">
        <v>0</v>
      </c>
      <c r="BN1994" s="5">
        <v>474243.88</v>
      </c>
      <c r="BO1994" s="5">
        <v>0</v>
      </c>
      <c r="BP1994" s="5">
        <v>0</v>
      </c>
      <c r="BQ1994" s="5">
        <v>0</v>
      </c>
      <c r="BR1994" s="5">
        <v>0</v>
      </c>
      <c r="BS1994" s="5">
        <v>0</v>
      </c>
      <c r="BT1994" s="5">
        <v>0</v>
      </c>
      <c r="BU1994" s="5">
        <v>0</v>
      </c>
      <c r="BV1994" s="5">
        <v>0</v>
      </c>
      <c r="BW1994" s="5">
        <v>0</v>
      </c>
      <c r="BX1994" s="5">
        <v>0</v>
      </c>
      <c r="BY1994" s="5">
        <v>0</v>
      </c>
      <c r="BZ1994" s="5">
        <v>0</v>
      </c>
      <c r="CA1994" s="5">
        <v>0</v>
      </c>
      <c r="CB1994" s="5">
        <v>0</v>
      </c>
      <c r="CC1994" s="5">
        <v>0</v>
      </c>
      <c r="CD1994" s="5">
        <v>0</v>
      </c>
      <c r="CE1994" s="24">
        <v>39697636.400000006</v>
      </c>
    </row>
    <row r="1995" spans="2:83" ht="14.5" thickTop="1" thickBot="1" x14ac:dyDescent="0.35">
      <c r="B1995" s="25" t="s">
        <v>3493</v>
      </c>
      <c r="C1995" s="26">
        <v>5</v>
      </c>
      <c r="D1995" s="26" t="s">
        <v>3647</v>
      </c>
      <c r="E1995" s="26">
        <v>3008092152</v>
      </c>
      <c r="F1995" s="25" t="s">
        <v>3648</v>
      </c>
      <c r="G1995" s="5">
        <v>0</v>
      </c>
      <c r="H1995" s="5">
        <v>152528.69999999995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125468.82999999975</v>
      </c>
      <c r="AE1995" s="5">
        <v>0</v>
      </c>
      <c r="AF1995" s="5">
        <v>128.25</v>
      </c>
      <c r="AG1995" s="5">
        <v>0</v>
      </c>
      <c r="AH1995" s="5">
        <v>0</v>
      </c>
      <c r="AI1995" s="5">
        <v>0</v>
      </c>
      <c r="AJ1995" s="5">
        <v>0</v>
      </c>
      <c r="AK1995" s="5">
        <v>0</v>
      </c>
      <c r="AL1995" s="5">
        <v>0</v>
      </c>
      <c r="AM1995" s="5">
        <v>0</v>
      </c>
      <c r="AN1995" s="5">
        <v>0</v>
      </c>
      <c r="AO1995" s="5">
        <v>0</v>
      </c>
      <c r="AP1995" s="5">
        <v>0</v>
      </c>
      <c r="AQ1995" s="5">
        <v>0</v>
      </c>
      <c r="AR1995" s="5">
        <v>0</v>
      </c>
      <c r="AS1995" s="5">
        <v>0</v>
      </c>
      <c r="AT1995" s="5">
        <v>0</v>
      </c>
      <c r="AU1995" s="5">
        <v>0</v>
      </c>
      <c r="AV1995" s="5">
        <v>0</v>
      </c>
      <c r="AW1995" s="5">
        <v>0</v>
      </c>
      <c r="AX1995" s="5">
        <v>0</v>
      </c>
      <c r="AY1995" s="5">
        <v>0</v>
      </c>
      <c r="AZ1995" s="5">
        <v>0</v>
      </c>
      <c r="BA1995" s="5">
        <v>0</v>
      </c>
      <c r="BB1995" s="5">
        <v>0</v>
      </c>
      <c r="BC1995" s="5">
        <v>0</v>
      </c>
      <c r="BD1995" s="5">
        <v>0</v>
      </c>
      <c r="BE1995" s="5">
        <v>0</v>
      </c>
      <c r="BF1995" s="5">
        <v>0</v>
      </c>
      <c r="BG1995" s="5">
        <v>0</v>
      </c>
      <c r="BH1995" s="5">
        <v>0</v>
      </c>
      <c r="BI1995" s="5">
        <v>0</v>
      </c>
      <c r="BJ1995" s="5">
        <v>0</v>
      </c>
      <c r="BK1995" s="5">
        <v>0</v>
      </c>
      <c r="BL1995" s="5">
        <v>0</v>
      </c>
      <c r="BM1995" s="5">
        <v>0</v>
      </c>
      <c r="BN1995" s="5">
        <v>0</v>
      </c>
      <c r="BO1995" s="5">
        <v>0</v>
      </c>
      <c r="BP1995" s="5">
        <v>0</v>
      </c>
      <c r="BQ1995" s="5">
        <v>0</v>
      </c>
      <c r="BR1995" s="5">
        <v>0</v>
      </c>
      <c r="BS1995" s="5">
        <v>0</v>
      </c>
      <c r="BT1995" s="5">
        <v>0</v>
      </c>
      <c r="BU1995" s="5">
        <v>0</v>
      </c>
      <c r="BV1995" s="5">
        <v>0</v>
      </c>
      <c r="BW1995" s="5">
        <v>0</v>
      </c>
      <c r="BX1995" s="5">
        <v>0</v>
      </c>
      <c r="BY1995" s="5">
        <v>0</v>
      </c>
      <c r="BZ1995" s="5">
        <v>0</v>
      </c>
      <c r="CA1995" s="5">
        <v>0</v>
      </c>
      <c r="CB1995" s="5">
        <v>0</v>
      </c>
      <c r="CC1995" s="5">
        <v>0</v>
      </c>
      <c r="CD1995" s="5">
        <v>0</v>
      </c>
      <c r="CE1995" s="24">
        <v>278125.77999999968</v>
      </c>
    </row>
    <row r="1996" spans="2:83" ht="14.5" thickTop="1" thickBot="1" x14ac:dyDescent="0.35">
      <c r="B1996" s="25" t="s">
        <v>3493</v>
      </c>
      <c r="C1996" s="26">
        <v>5</v>
      </c>
      <c r="D1996" s="26" t="s">
        <v>9230</v>
      </c>
      <c r="E1996" s="26">
        <v>3008111816</v>
      </c>
      <c r="F1996" s="25" t="s">
        <v>9231</v>
      </c>
      <c r="G1996" s="5">
        <v>0</v>
      </c>
      <c r="H1996" s="5">
        <v>813094.29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  <c r="AA1996" s="5">
        <v>0</v>
      </c>
      <c r="AB1996" s="5">
        <v>1263686.7100000004</v>
      </c>
      <c r="AC1996" s="5">
        <v>0</v>
      </c>
      <c r="AD1996" s="5">
        <v>296347.2200000002</v>
      </c>
      <c r="AE1996" s="5">
        <v>0</v>
      </c>
      <c r="AF1996" s="5">
        <v>0</v>
      </c>
      <c r="AG1996" s="5">
        <v>0</v>
      </c>
      <c r="AH1996" s="5">
        <v>0</v>
      </c>
      <c r="AI1996" s="5">
        <v>0</v>
      </c>
      <c r="AJ1996" s="5">
        <v>0</v>
      </c>
      <c r="AK1996" s="5">
        <v>0</v>
      </c>
      <c r="AL1996" s="5">
        <v>0</v>
      </c>
      <c r="AM1996" s="5">
        <v>0</v>
      </c>
      <c r="AN1996" s="5">
        <v>0</v>
      </c>
      <c r="AO1996" s="5">
        <v>0</v>
      </c>
      <c r="AP1996" s="5">
        <v>0</v>
      </c>
      <c r="AQ1996" s="5">
        <v>0</v>
      </c>
      <c r="AR1996" s="5">
        <v>0</v>
      </c>
      <c r="AS1996" s="5">
        <v>0</v>
      </c>
      <c r="AT1996" s="5">
        <v>47407.270000000004</v>
      </c>
      <c r="AU1996" s="5">
        <v>0</v>
      </c>
      <c r="AV1996" s="5">
        <v>0</v>
      </c>
      <c r="AW1996" s="5">
        <v>0</v>
      </c>
      <c r="AX1996" s="5">
        <v>0</v>
      </c>
      <c r="AY1996" s="5">
        <v>0</v>
      </c>
      <c r="AZ1996" s="5">
        <v>0</v>
      </c>
      <c r="BA1996" s="5">
        <v>0</v>
      </c>
      <c r="BB1996" s="5">
        <v>0</v>
      </c>
      <c r="BC1996" s="5">
        <v>0</v>
      </c>
      <c r="BD1996" s="5">
        <v>0</v>
      </c>
      <c r="BE1996" s="5">
        <v>0</v>
      </c>
      <c r="BF1996" s="5">
        <v>0</v>
      </c>
      <c r="BG1996" s="5">
        <v>0</v>
      </c>
      <c r="BH1996" s="5">
        <v>0</v>
      </c>
      <c r="BI1996" s="5">
        <v>0</v>
      </c>
      <c r="BJ1996" s="5">
        <v>0</v>
      </c>
      <c r="BK1996" s="5">
        <v>0</v>
      </c>
      <c r="BL1996" s="5">
        <v>0</v>
      </c>
      <c r="BM1996" s="5">
        <v>0</v>
      </c>
      <c r="BN1996" s="5">
        <v>113696.06</v>
      </c>
      <c r="BO1996" s="5">
        <v>0</v>
      </c>
      <c r="BP1996" s="5">
        <v>0</v>
      </c>
      <c r="BQ1996" s="5">
        <v>0</v>
      </c>
      <c r="BR1996" s="5">
        <v>0</v>
      </c>
      <c r="BS1996" s="5">
        <v>0</v>
      </c>
      <c r="BT1996" s="5">
        <v>0</v>
      </c>
      <c r="BU1996" s="5">
        <v>0</v>
      </c>
      <c r="BV1996" s="5">
        <v>0</v>
      </c>
      <c r="BW1996" s="5">
        <v>0</v>
      </c>
      <c r="BX1996" s="5">
        <v>0</v>
      </c>
      <c r="BY1996" s="5">
        <v>0</v>
      </c>
      <c r="BZ1996" s="5">
        <v>0</v>
      </c>
      <c r="CA1996" s="5">
        <v>0</v>
      </c>
      <c r="CB1996" s="5">
        <v>0</v>
      </c>
      <c r="CC1996" s="5">
        <v>0</v>
      </c>
      <c r="CD1996" s="5">
        <v>0</v>
      </c>
      <c r="CE1996" s="24">
        <v>2534231.5500000007</v>
      </c>
    </row>
    <row r="1997" spans="2:83" ht="14.5" thickTop="1" thickBot="1" x14ac:dyDescent="0.35">
      <c r="B1997" s="25" t="s">
        <v>3493</v>
      </c>
      <c r="C1997" s="26">
        <v>5</v>
      </c>
      <c r="D1997" s="26" t="s">
        <v>3649</v>
      </c>
      <c r="E1997" s="26">
        <v>3008112214</v>
      </c>
      <c r="F1997" s="25" t="s">
        <v>3650</v>
      </c>
      <c r="G1997" s="5">
        <v>0</v>
      </c>
      <c r="H1997" s="5">
        <v>140955.10999999999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v>157356.07999999987</v>
      </c>
      <c r="AE1997" s="5">
        <v>0</v>
      </c>
      <c r="AF1997" s="5">
        <v>0</v>
      </c>
      <c r="AG1997" s="5">
        <v>0</v>
      </c>
      <c r="AH1997" s="5">
        <v>0</v>
      </c>
      <c r="AI1997" s="5">
        <v>0</v>
      </c>
      <c r="AJ1997" s="5">
        <v>0</v>
      </c>
      <c r="AK1997" s="5">
        <v>0</v>
      </c>
      <c r="AL1997" s="5">
        <v>0</v>
      </c>
      <c r="AM1997" s="5">
        <v>0</v>
      </c>
      <c r="AN1997" s="5">
        <v>0</v>
      </c>
      <c r="AO1997" s="5">
        <v>0</v>
      </c>
      <c r="AP1997" s="5">
        <v>0</v>
      </c>
      <c r="AQ1997" s="5">
        <v>0</v>
      </c>
      <c r="AR1997" s="5">
        <v>0</v>
      </c>
      <c r="AS1997" s="5">
        <v>0</v>
      </c>
      <c r="AT1997" s="5">
        <v>0</v>
      </c>
      <c r="AU1997" s="5">
        <v>0</v>
      </c>
      <c r="AV1997" s="5">
        <v>0</v>
      </c>
      <c r="AW1997" s="5">
        <v>0</v>
      </c>
      <c r="AX1997" s="5">
        <v>0</v>
      </c>
      <c r="AY1997" s="5">
        <v>0</v>
      </c>
      <c r="AZ1997" s="5">
        <v>0</v>
      </c>
      <c r="BA1997" s="5">
        <v>0</v>
      </c>
      <c r="BB1997" s="5">
        <v>0</v>
      </c>
      <c r="BC1997" s="5">
        <v>0</v>
      </c>
      <c r="BD1997" s="5">
        <v>0</v>
      </c>
      <c r="BE1997" s="5">
        <v>0</v>
      </c>
      <c r="BF1997" s="5">
        <v>0</v>
      </c>
      <c r="BG1997" s="5">
        <v>0</v>
      </c>
      <c r="BH1997" s="5">
        <v>0</v>
      </c>
      <c r="BI1997" s="5">
        <v>0</v>
      </c>
      <c r="BJ1997" s="5">
        <v>0</v>
      </c>
      <c r="BK1997" s="5">
        <v>0</v>
      </c>
      <c r="BL1997" s="5">
        <v>0</v>
      </c>
      <c r="BM1997" s="5">
        <v>0</v>
      </c>
      <c r="BN1997" s="5">
        <v>0</v>
      </c>
      <c r="BO1997" s="5">
        <v>0</v>
      </c>
      <c r="BP1997" s="5">
        <v>0</v>
      </c>
      <c r="BQ1997" s="5">
        <v>0</v>
      </c>
      <c r="BR1997" s="5">
        <v>0</v>
      </c>
      <c r="BS1997" s="5">
        <v>0</v>
      </c>
      <c r="BT1997" s="5">
        <v>0</v>
      </c>
      <c r="BU1997" s="5">
        <v>0</v>
      </c>
      <c r="BV1997" s="5">
        <v>0</v>
      </c>
      <c r="BW1997" s="5">
        <v>0</v>
      </c>
      <c r="BX1997" s="5">
        <v>0</v>
      </c>
      <c r="BY1997" s="5">
        <v>0</v>
      </c>
      <c r="BZ1997" s="5">
        <v>0</v>
      </c>
      <c r="CA1997" s="5">
        <v>0</v>
      </c>
      <c r="CB1997" s="5">
        <v>0</v>
      </c>
      <c r="CC1997" s="5">
        <v>0</v>
      </c>
      <c r="CD1997" s="5">
        <v>0</v>
      </c>
      <c r="CE1997" s="24">
        <v>298311.18999999983</v>
      </c>
    </row>
    <row r="1998" spans="2:83" ht="14.5" thickTop="1" thickBot="1" x14ac:dyDescent="0.35">
      <c r="B1998" s="25" t="s">
        <v>3493</v>
      </c>
      <c r="C1998" s="26">
        <v>5</v>
      </c>
      <c r="D1998" s="26" t="s">
        <v>3651</v>
      </c>
      <c r="E1998" s="26">
        <v>3008111173</v>
      </c>
      <c r="F1998" s="25" t="s">
        <v>3652</v>
      </c>
      <c r="G1998" s="5">
        <v>0</v>
      </c>
      <c r="H1998" s="5">
        <v>481615.74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  <c r="AB1998" s="5">
        <v>1.3</v>
      </c>
      <c r="AC1998" s="5">
        <v>0</v>
      </c>
      <c r="AD1998" s="5">
        <v>51560.92</v>
      </c>
      <c r="AE1998" s="5">
        <v>0</v>
      </c>
      <c r="AF1998" s="5">
        <v>0</v>
      </c>
      <c r="AG1998" s="5">
        <v>0</v>
      </c>
      <c r="AH1998" s="5">
        <v>0</v>
      </c>
      <c r="AI1998" s="5">
        <v>0</v>
      </c>
      <c r="AJ1998" s="5">
        <v>0</v>
      </c>
      <c r="AK1998" s="5">
        <v>0</v>
      </c>
      <c r="AL1998" s="5">
        <v>0</v>
      </c>
      <c r="AM1998" s="5">
        <v>0</v>
      </c>
      <c r="AN1998" s="5">
        <v>0</v>
      </c>
      <c r="AO1998" s="5">
        <v>0</v>
      </c>
      <c r="AP1998" s="5">
        <v>0</v>
      </c>
      <c r="AQ1998" s="5">
        <v>0</v>
      </c>
      <c r="AR1998" s="5">
        <v>0</v>
      </c>
      <c r="AS1998" s="5">
        <v>0</v>
      </c>
      <c r="AT1998" s="5">
        <v>133429.9</v>
      </c>
      <c r="AU1998" s="5">
        <v>0</v>
      </c>
      <c r="AV1998" s="5">
        <v>0</v>
      </c>
      <c r="AW1998" s="5">
        <v>0</v>
      </c>
      <c r="AX1998" s="5">
        <v>0</v>
      </c>
      <c r="AY1998" s="5">
        <v>0</v>
      </c>
      <c r="AZ1998" s="5">
        <v>0</v>
      </c>
      <c r="BA1998" s="5">
        <v>0</v>
      </c>
      <c r="BB1998" s="5">
        <v>0</v>
      </c>
      <c r="BC1998" s="5">
        <v>0</v>
      </c>
      <c r="BD1998" s="5">
        <v>0</v>
      </c>
      <c r="BE1998" s="5">
        <v>0</v>
      </c>
      <c r="BF1998" s="5">
        <v>0</v>
      </c>
      <c r="BG1998" s="5">
        <v>0</v>
      </c>
      <c r="BH1998" s="5">
        <v>0</v>
      </c>
      <c r="BI1998" s="5">
        <v>0</v>
      </c>
      <c r="BJ1998" s="5">
        <v>0</v>
      </c>
      <c r="BK1998" s="5">
        <v>0</v>
      </c>
      <c r="BL1998" s="5">
        <v>0</v>
      </c>
      <c r="BM1998" s="5">
        <v>0</v>
      </c>
      <c r="BN1998" s="5">
        <v>325112.03999999998</v>
      </c>
      <c r="BO1998" s="5">
        <v>0</v>
      </c>
      <c r="BP1998" s="5">
        <v>0</v>
      </c>
      <c r="BQ1998" s="5">
        <v>0</v>
      </c>
      <c r="BR1998" s="5">
        <v>0</v>
      </c>
      <c r="BS1998" s="5">
        <v>0</v>
      </c>
      <c r="BT1998" s="5">
        <v>0</v>
      </c>
      <c r="BU1998" s="5">
        <v>0</v>
      </c>
      <c r="BV1998" s="5">
        <v>0</v>
      </c>
      <c r="BW1998" s="5">
        <v>0</v>
      </c>
      <c r="BX1998" s="5">
        <v>0</v>
      </c>
      <c r="BY1998" s="5">
        <v>0</v>
      </c>
      <c r="BZ1998" s="5">
        <v>0</v>
      </c>
      <c r="CA1998" s="5">
        <v>0</v>
      </c>
      <c r="CB1998" s="5">
        <v>0</v>
      </c>
      <c r="CC1998" s="5">
        <v>0</v>
      </c>
      <c r="CD1998" s="5">
        <v>0</v>
      </c>
      <c r="CE1998" s="24">
        <v>991719.89999999991</v>
      </c>
    </row>
    <row r="1999" spans="2:83" ht="14.5" thickTop="1" thickBot="1" x14ac:dyDescent="0.35">
      <c r="B1999" s="25" t="s">
        <v>3493</v>
      </c>
      <c r="C1999" s="26">
        <v>5</v>
      </c>
      <c r="D1999" s="26" t="s">
        <v>3653</v>
      </c>
      <c r="E1999" s="26">
        <v>3008206983</v>
      </c>
      <c r="F1999" s="25" t="s">
        <v>3654</v>
      </c>
      <c r="G1999" s="5">
        <v>0</v>
      </c>
      <c r="H1999" s="5">
        <v>507637.84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37.89</v>
      </c>
      <c r="AC1999" s="5">
        <v>0</v>
      </c>
      <c r="AD1999" s="5">
        <v>8612.89</v>
      </c>
      <c r="AE1999" s="5">
        <v>0</v>
      </c>
      <c r="AF1999" s="5">
        <v>402700</v>
      </c>
      <c r="AG1999" s="5">
        <v>0</v>
      </c>
      <c r="AH1999" s="5">
        <v>0</v>
      </c>
      <c r="AI1999" s="5">
        <v>0</v>
      </c>
      <c r="AJ1999" s="5">
        <v>0</v>
      </c>
      <c r="AK1999" s="5">
        <v>0</v>
      </c>
      <c r="AL1999" s="5">
        <v>0</v>
      </c>
      <c r="AM1999" s="5">
        <v>0</v>
      </c>
      <c r="AN1999" s="5">
        <v>0</v>
      </c>
      <c r="AO1999" s="5">
        <v>0</v>
      </c>
      <c r="AP1999" s="5">
        <v>0</v>
      </c>
      <c r="AQ1999" s="5">
        <v>0</v>
      </c>
      <c r="AR1999" s="5">
        <v>0</v>
      </c>
      <c r="AS1999" s="5">
        <v>0</v>
      </c>
      <c r="AT1999" s="5">
        <v>14540.77</v>
      </c>
      <c r="AU1999" s="5">
        <v>0</v>
      </c>
      <c r="AV1999" s="5">
        <v>0</v>
      </c>
      <c r="AW1999" s="5">
        <v>0</v>
      </c>
      <c r="AX1999" s="5">
        <v>0</v>
      </c>
      <c r="AY1999" s="5">
        <v>0</v>
      </c>
      <c r="AZ1999" s="5">
        <v>0</v>
      </c>
      <c r="BA1999" s="5">
        <v>0</v>
      </c>
      <c r="BB1999" s="5">
        <v>0</v>
      </c>
      <c r="BC1999" s="5">
        <v>0</v>
      </c>
      <c r="BD1999" s="5">
        <v>0</v>
      </c>
      <c r="BE1999" s="5">
        <v>0</v>
      </c>
      <c r="BF1999" s="5">
        <v>0</v>
      </c>
      <c r="BG1999" s="5">
        <v>0</v>
      </c>
      <c r="BH1999" s="5">
        <v>0</v>
      </c>
      <c r="BI1999" s="5">
        <v>0</v>
      </c>
      <c r="BJ1999" s="5">
        <v>0</v>
      </c>
      <c r="BK1999" s="5">
        <v>0</v>
      </c>
      <c r="BL1999" s="5">
        <v>0</v>
      </c>
      <c r="BM1999" s="5">
        <v>0</v>
      </c>
      <c r="BN1999" s="5">
        <v>60719.66</v>
      </c>
      <c r="BO1999" s="5">
        <v>0</v>
      </c>
      <c r="BP1999" s="5">
        <v>0</v>
      </c>
      <c r="BQ1999" s="5">
        <v>0</v>
      </c>
      <c r="BR1999" s="5">
        <v>0</v>
      </c>
      <c r="BS1999" s="5">
        <v>0</v>
      </c>
      <c r="BT1999" s="5">
        <v>0</v>
      </c>
      <c r="BU1999" s="5">
        <v>0</v>
      </c>
      <c r="BV1999" s="5">
        <v>0</v>
      </c>
      <c r="BW1999" s="5">
        <v>0</v>
      </c>
      <c r="BX1999" s="5">
        <v>0</v>
      </c>
      <c r="BY1999" s="5">
        <v>0</v>
      </c>
      <c r="BZ1999" s="5">
        <v>0</v>
      </c>
      <c r="CA1999" s="5">
        <v>0</v>
      </c>
      <c r="CB1999" s="5">
        <v>0</v>
      </c>
      <c r="CC1999" s="5">
        <v>0</v>
      </c>
      <c r="CD1999" s="5">
        <v>0</v>
      </c>
      <c r="CE1999" s="24">
        <v>994249.05000000016</v>
      </c>
    </row>
    <row r="2000" spans="2:83" ht="14.5" thickTop="1" thickBot="1" x14ac:dyDescent="0.35">
      <c r="B2000" s="25" t="s">
        <v>3493</v>
      </c>
      <c r="C2000" s="26">
        <v>5</v>
      </c>
      <c r="D2000" s="26" t="s">
        <v>3655</v>
      </c>
      <c r="E2000" s="26">
        <v>3008151245</v>
      </c>
      <c r="F2000" s="25" t="s">
        <v>3656</v>
      </c>
      <c r="G2000" s="5">
        <v>0</v>
      </c>
      <c r="H2000" s="5">
        <v>11220.48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5">
        <v>19692.98</v>
      </c>
      <c r="AC2000" s="5">
        <v>0</v>
      </c>
      <c r="AD2000" s="5">
        <v>444733.65</v>
      </c>
      <c r="AE2000" s="5">
        <v>0</v>
      </c>
      <c r="AF2000" s="5">
        <v>0</v>
      </c>
      <c r="AG2000" s="5">
        <v>0</v>
      </c>
      <c r="AH2000" s="5">
        <v>0</v>
      </c>
      <c r="AI2000" s="5">
        <v>0</v>
      </c>
      <c r="AJ2000" s="5">
        <v>0</v>
      </c>
      <c r="AK2000" s="5">
        <v>0</v>
      </c>
      <c r="AL2000" s="5">
        <v>0</v>
      </c>
      <c r="AM2000" s="5">
        <v>0</v>
      </c>
      <c r="AN2000" s="5">
        <v>0</v>
      </c>
      <c r="AO2000" s="5">
        <v>0</v>
      </c>
      <c r="AP2000" s="5">
        <v>0</v>
      </c>
      <c r="AQ2000" s="5">
        <v>0</v>
      </c>
      <c r="AR2000" s="5">
        <v>0</v>
      </c>
      <c r="AS2000" s="5">
        <v>0</v>
      </c>
      <c r="AT2000" s="5">
        <v>123647.31</v>
      </c>
      <c r="AU2000" s="5">
        <v>0</v>
      </c>
      <c r="AV2000" s="5">
        <v>0</v>
      </c>
      <c r="AW2000" s="5">
        <v>0</v>
      </c>
      <c r="AX2000" s="5">
        <v>0</v>
      </c>
      <c r="AY2000" s="5">
        <v>0</v>
      </c>
      <c r="AZ2000" s="5">
        <v>0</v>
      </c>
      <c r="BA2000" s="5">
        <v>0</v>
      </c>
      <c r="BB2000" s="5">
        <v>0</v>
      </c>
      <c r="BC2000" s="5">
        <v>0</v>
      </c>
      <c r="BD2000" s="5">
        <v>0</v>
      </c>
      <c r="BE2000" s="5">
        <v>0</v>
      </c>
      <c r="BF2000" s="5">
        <v>0</v>
      </c>
      <c r="BG2000" s="5">
        <v>0</v>
      </c>
      <c r="BH2000" s="5">
        <v>0</v>
      </c>
      <c r="BI2000" s="5">
        <v>0</v>
      </c>
      <c r="BJ2000" s="5">
        <v>0</v>
      </c>
      <c r="BK2000" s="5">
        <v>0</v>
      </c>
      <c r="BL2000" s="5">
        <v>0</v>
      </c>
      <c r="BM2000" s="5">
        <v>0</v>
      </c>
      <c r="BN2000" s="5">
        <v>0</v>
      </c>
      <c r="BO2000" s="5">
        <v>0</v>
      </c>
      <c r="BP2000" s="5">
        <v>0</v>
      </c>
      <c r="BQ2000" s="5">
        <v>0</v>
      </c>
      <c r="BR2000" s="5">
        <v>0</v>
      </c>
      <c r="BS2000" s="5">
        <v>0</v>
      </c>
      <c r="BT2000" s="5">
        <v>0</v>
      </c>
      <c r="BU2000" s="5">
        <v>0</v>
      </c>
      <c r="BV2000" s="5">
        <v>0</v>
      </c>
      <c r="BW2000" s="5">
        <v>0</v>
      </c>
      <c r="BX2000" s="5">
        <v>352108.65</v>
      </c>
      <c r="BY2000" s="5">
        <v>0</v>
      </c>
      <c r="BZ2000" s="5">
        <v>0</v>
      </c>
      <c r="CA2000" s="5">
        <v>0</v>
      </c>
      <c r="CB2000" s="5">
        <v>0</v>
      </c>
      <c r="CC2000" s="5">
        <v>0</v>
      </c>
      <c r="CD2000" s="5">
        <v>0</v>
      </c>
      <c r="CE2000" s="24">
        <v>951403.07000000007</v>
      </c>
    </row>
    <row r="2001" spans="2:83" ht="14.5" thickTop="1" thickBot="1" x14ac:dyDescent="0.35">
      <c r="B2001" s="25" t="s">
        <v>3493</v>
      </c>
      <c r="C2001" s="26">
        <v>5</v>
      </c>
      <c r="D2001" s="26" t="s">
        <v>3657</v>
      </c>
      <c r="E2001" s="26">
        <v>3008111812</v>
      </c>
      <c r="F2001" s="25" t="s">
        <v>3658</v>
      </c>
      <c r="G2001" s="5">
        <v>0</v>
      </c>
      <c r="H2001" s="5">
        <v>519327.96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414535.2</v>
      </c>
      <c r="AC2001" s="5">
        <v>0</v>
      </c>
      <c r="AD2001" s="5">
        <v>115692.85</v>
      </c>
      <c r="AE2001" s="5">
        <v>0</v>
      </c>
      <c r="AF2001" s="5">
        <v>397500</v>
      </c>
      <c r="AG2001" s="5">
        <v>0</v>
      </c>
      <c r="AH2001" s="5">
        <v>0</v>
      </c>
      <c r="AI2001" s="5">
        <v>0</v>
      </c>
      <c r="AJ2001" s="5">
        <v>0</v>
      </c>
      <c r="AK2001" s="5">
        <v>0</v>
      </c>
      <c r="AL2001" s="5">
        <v>0</v>
      </c>
      <c r="AM2001" s="5">
        <v>0</v>
      </c>
      <c r="AN2001" s="5">
        <v>0</v>
      </c>
      <c r="AO2001" s="5">
        <v>0</v>
      </c>
      <c r="AP2001" s="5">
        <v>0</v>
      </c>
      <c r="AQ2001" s="5">
        <v>0</v>
      </c>
      <c r="AR2001" s="5">
        <v>0</v>
      </c>
      <c r="AS2001" s="5">
        <v>0</v>
      </c>
      <c r="AT2001" s="5">
        <v>14540.77</v>
      </c>
      <c r="AU2001" s="5">
        <v>0</v>
      </c>
      <c r="AV2001" s="5">
        <v>0</v>
      </c>
      <c r="AW2001" s="5">
        <v>0</v>
      </c>
      <c r="AX2001" s="5">
        <v>0</v>
      </c>
      <c r="AY2001" s="5">
        <v>0</v>
      </c>
      <c r="AZ2001" s="5">
        <v>0</v>
      </c>
      <c r="BA2001" s="5">
        <v>0</v>
      </c>
      <c r="BB2001" s="5">
        <v>0</v>
      </c>
      <c r="BC2001" s="5">
        <v>0</v>
      </c>
      <c r="BD2001" s="5">
        <v>0</v>
      </c>
      <c r="BE2001" s="5">
        <v>0</v>
      </c>
      <c r="BF2001" s="5">
        <v>0</v>
      </c>
      <c r="BG2001" s="5">
        <v>0</v>
      </c>
      <c r="BH2001" s="5">
        <v>0</v>
      </c>
      <c r="BI2001" s="5">
        <v>0</v>
      </c>
      <c r="BJ2001" s="5">
        <v>0</v>
      </c>
      <c r="BK2001" s="5">
        <v>0</v>
      </c>
      <c r="BL2001" s="5">
        <v>0</v>
      </c>
      <c r="BM2001" s="5">
        <v>0</v>
      </c>
      <c r="BN2001" s="5">
        <v>286403.61</v>
      </c>
      <c r="BO2001" s="5">
        <v>0</v>
      </c>
      <c r="BP2001" s="5">
        <v>0</v>
      </c>
      <c r="BQ2001" s="5">
        <v>0</v>
      </c>
      <c r="BR2001" s="5">
        <v>0</v>
      </c>
      <c r="BS2001" s="5">
        <v>0</v>
      </c>
      <c r="BT2001" s="5">
        <v>0</v>
      </c>
      <c r="BU2001" s="5">
        <v>0</v>
      </c>
      <c r="BV2001" s="5">
        <v>0</v>
      </c>
      <c r="BW2001" s="5">
        <v>0</v>
      </c>
      <c r="BX2001" s="5">
        <v>0</v>
      </c>
      <c r="BY2001" s="5">
        <v>0</v>
      </c>
      <c r="BZ2001" s="5">
        <v>0</v>
      </c>
      <c r="CA2001" s="5">
        <v>0</v>
      </c>
      <c r="CB2001" s="5">
        <v>0</v>
      </c>
      <c r="CC2001" s="5">
        <v>0</v>
      </c>
      <c r="CD2001" s="5">
        <v>0</v>
      </c>
      <c r="CE2001" s="24">
        <v>1748000.3900000001</v>
      </c>
    </row>
    <row r="2002" spans="2:83" ht="14.5" thickTop="1" thickBot="1" x14ac:dyDescent="0.35">
      <c r="B2002" s="25" t="s">
        <v>3493</v>
      </c>
      <c r="C2002" s="26">
        <v>5</v>
      </c>
      <c r="D2002" s="26" t="s">
        <v>3659</v>
      </c>
      <c r="E2002" s="26">
        <v>3008092342</v>
      </c>
      <c r="F2002" s="25" t="s">
        <v>3660</v>
      </c>
      <c r="G2002" s="5">
        <v>0</v>
      </c>
      <c r="H2002" s="5">
        <v>13744.13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5">
        <v>0</v>
      </c>
      <c r="AB2002" s="5">
        <v>445</v>
      </c>
      <c r="AC2002" s="5">
        <v>0</v>
      </c>
      <c r="AD2002" s="5">
        <v>372998.63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J2002" s="5">
        <v>0</v>
      </c>
      <c r="AK2002" s="5">
        <v>0</v>
      </c>
      <c r="AL2002" s="5">
        <v>0</v>
      </c>
      <c r="AM2002" s="5">
        <v>0</v>
      </c>
      <c r="AN2002" s="5">
        <v>0</v>
      </c>
      <c r="AO2002" s="5">
        <v>0</v>
      </c>
      <c r="AP2002" s="5">
        <v>0</v>
      </c>
      <c r="AQ2002" s="5">
        <v>0</v>
      </c>
      <c r="AR2002" s="5">
        <v>0</v>
      </c>
      <c r="AS2002" s="5">
        <v>0</v>
      </c>
      <c r="AT2002" s="5">
        <v>125915.45</v>
      </c>
      <c r="AU2002" s="5">
        <v>0</v>
      </c>
      <c r="AV2002" s="5">
        <v>0</v>
      </c>
      <c r="AW2002" s="5">
        <v>0</v>
      </c>
      <c r="AX2002" s="5">
        <v>0</v>
      </c>
      <c r="AY2002" s="5">
        <v>0</v>
      </c>
      <c r="AZ2002" s="5">
        <v>0</v>
      </c>
      <c r="BA2002" s="5">
        <v>0</v>
      </c>
      <c r="BB2002" s="5">
        <v>0</v>
      </c>
      <c r="BC2002" s="5">
        <v>0</v>
      </c>
      <c r="BD2002" s="5">
        <v>0</v>
      </c>
      <c r="BE2002" s="5">
        <v>0</v>
      </c>
      <c r="BF2002" s="5">
        <v>0</v>
      </c>
      <c r="BG2002" s="5">
        <v>0</v>
      </c>
      <c r="BH2002" s="5">
        <v>0</v>
      </c>
      <c r="BI2002" s="5">
        <v>0</v>
      </c>
      <c r="BJ2002" s="5">
        <v>0</v>
      </c>
      <c r="BK2002" s="5">
        <v>0</v>
      </c>
      <c r="BL2002" s="5">
        <v>0</v>
      </c>
      <c r="BM2002" s="5">
        <v>0</v>
      </c>
      <c r="BN2002" s="5">
        <v>0</v>
      </c>
      <c r="BO2002" s="5">
        <v>0</v>
      </c>
      <c r="BP2002" s="5">
        <v>0</v>
      </c>
      <c r="BQ2002" s="5">
        <v>0</v>
      </c>
      <c r="BR2002" s="5">
        <v>0</v>
      </c>
      <c r="BS2002" s="5">
        <v>0</v>
      </c>
      <c r="BT2002" s="5">
        <v>0</v>
      </c>
      <c r="BU2002" s="5">
        <v>0</v>
      </c>
      <c r="BV2002" s="5">
        <v>0</v>
      </c>
      <c r="BW2002" s="5">
        <v>0</v>
      </c>
      <c r="BX2002" s="5">
        <v>148011.82999999999</v>
      </c>
      <c r="BY2002" s="5">
        <v>0</v>
      </c>
      <c r="BZ2002" s="5">
        <v>0</v>
      </c>
      <c r="CA2002" s="5">
        <v>0</v>
      </c>
      <c r="CB2002" s="5">
        <v>0</v>
      </c>
      <c r="CC2002" s="5">
        <v>0</v>
      </c>
      <c r="CD2002" s="5">
        <v>0</v>
      </c>
      <c r="CE2002" s="24">
        <v>661115.04</v>
      </c>
    </row>
    <row r="2003" spans="2:83" ht="14.5" thickTop="1" thickBot="1" x14ac:dyDescent="0.35">
      <c r="B2003" s="25" t="s">
        <v>3493</v>
      </c>
      <c r="C2003" s="26">
        <v>5</v>
      </c>
      <c r="D2003" s="26" t="s">
        <v>3661</v>
      </c>
      <c r="E2003" s="26">
        <v>3008087954</v>
      </c>
      <c r="F2003" s="25" t="s">
        <v>3662</v>
      </c>
      <c r="G2003" s="5">
        <v>0</v>
      </c>
      <c r="H2003" s="5">
        <v>172143.72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3460.22</v>
      </c>
      <c r="AC2003" s="5">
        <v>0</v>
      </c>
      <c r="AD2003" s="5">
        <v>283737.83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J2003" s="5">
        <v>0</v>
      </c>
      <c r="AK2003" s="5">
        <v>0</v>
      </c>
      <c r="AL2003" s="5">
        <v>0</v>
      </c>
      <c r="AM2003" s="5">
        <v>0</v>
      </c>
      <c r="AN2003" s="5">
        <v>0</v>
      </c>
      <c r="AO2003" s="5">
        <v>0</v>
      </c>
      <c r="AP2003" s="5">
        <v>0</v>
      </c>
      <c r="AQ2003" s="5">
        <v>0</v>
      </c>
      <c r="AR2003" s="5">
        <v>0</v>
      </c>
      <c r="AS2003" s="5">
        <v>0</v>
      </c>
      <c r="AT2003" s="5">
        <v>132014.9</v>
      </c>
      <c r="AU2003" s="5">
        <v>0</v>
      </c>
      <c r="AV2003" s="5">
        <v>0</v>
      </c>
      <c r="AW2003" s="5">
        <v>0</v>
      </c>
      <c r="AX2003" s="5">
        <v>0</v>
      </c>
      <c r="AY2003" s="5">
        <v>0</v>
      </c>
      <c r="AZ2003" s="5">
        <v>0</v>
      </c>
      <c r="BA2003" s="5">
        <v>0</v>
      </c>
      <c r="BB2003" s="5">
        <v>0</v>
      </c>
      <c r="BC2003" s="5">
        <v>0</v>
      </c>
      <c r="BD2003" s="5">
        <v>0</v>
      </c>
      <c r="BE2003" s="5">
        <v>0</v>
      </c>
      <c r="BF2003" s="5">
        <v>0</v>
      </c>
      <c r="BG2003" s="5">
        <v>0</v>
      </c>
      <c r="BH2003" s="5">
        <v>0</v>
      </c>
      <c r="BI2003" s="5">
        <v>0</v>
      </c>
      <c r="BJ2003" s="5">
        <v>0</v>
      </c>
      <c r="BK2003" s="5">
        <v>0</v>
      </c>
      <c r="BL2003" s="5">
        <v>0</v>
      </c>
      <c r="BM2003" s="5">
        <v>0</v>
      </c>
      <c r="BN2003" s="5">
        <v>359040.18</v>
      </c>
      <c r="BO2003" s="5">
        <v>0</v>
      </c>
      <c r="BP2003" s="5">
        <v>0</v>
      </c>
      <c r="BQ2003" s="5">
        <v>0</v>
      </c>
      <c r="BR2003" s="5">
        <v>0</v>
      </c>
      <c r="BS2003" s="5">
        <v>0</v>
      </c>
      <c r="BT2003" s="5">
        <v>0</v>
      </c>
      <c r="BU2003" s="5">
        <v>0</v>
      </c>
      <c r="BV2003" s="5">
        <v>0</v>
      </c>
      <c r="BW2003" s="5">
        <v>0</v>
      </c>
      <c r="BX2003" s="5">
        <v>0</v>
      </c>
      <c r="BY2003" s="5">
        <v>0</v>
      </c>
      <c r="BZ2003" s="5">
        <v>0</v>
      </c>
      <c r="CA2003" s="5">
        <v>0</v>
      </c>
      <c r="CB2003" s="5">
        <v>0</v>
      </c>
      <c r="CC2003" s="5">
        <v>0</v>
      </c>
      <c r="CD2003" s="5">
        <v>0</v>
      </c>
      <c r="CE2003" s="24">
        <v>950396.85000000009</v>
      </c>
    </row>
    <row r="2004" spans="2:83" ht="14.5" thickTop="1" thickBot="1" x14ac:dyDescent="0.35">
      <c r="B2004" s="25" t="s">
        <v>3493</v>
      </c>
      <c r="C2004" s="26">
        <v>5</v>
      </c>
      <c r="D2004" s="26" t="s">
        <v>3899</v>
      </c>
      <c r="E2004" s="26">
        <v>3008092161</v>
      </c>
      <c r="F2004" s="25" t="s">
        <v>3900</v>
      </c>
      <c r="G2004" s="5">
        <v>0</v>
      </c>
      <c r="H2004" s="5">
        <v>65288.93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105007.73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J2004" s="5">
        <v>0</v>
      </c>
      <c r="AK2004" s="5">
        <v>0</v>
      </c>
      <c r="AL2004" s="5">
        <v>0</v>
      </c>
      <c r="AM2004" s="5">
        <v>0</v>
      </c>
      <c r="AN2004" s="5">
        <v>0</v>
      </c>
      <c r="AO2004" s="5">
        <v>1332800</v>
      </c>
      <c r="AP2004" s="5">
        <v>0</v>
      </c>
      <c r="AQ2004" s="5">
        <v>0</v>
      </c>
      <c r="AR2004" s="5">
        <v>0</v>
      </c>
      <c r="AS2004" s="5">
        <v>0</v>
      </c>
      <c r="AT2004" s="5">
        <v>179081.26</v>
      </c>
      <c r="AU2004" s="5">
        <v>0</v>
      </c>
      <c r="AV2004" s="5">
        <v>0</v>
      </c>
      <c r="AW2004" s="5">
        <v>0</v>
      </c>
      <c r="AX2004" s="5">
        <v>0</v>
      </c>
      <c r="AY2004" s="5">
        <v>0</v>
      </c>
      <c r="AZ2004" s="5">
        <v>0</v>
      </c>
      <c r="BA2004" s="5">
        <v>0</v>
      </c>
      <c r="BB2004" s="5">
        <v>0</v>
      </c>
      <c r="BC2004" s="5">
        <v>0</v>
      </c>
      <c r="BD2004" s="5">
        <v>0</v>
      </c>
      <c r="BE2004" s="5">
        <v>0</v>
      </c>
      <c r="BF2004" s="5">
        <v>0</v>
      </c>
      <c r="BG2004" s="5">
        <v>0</v>
      </c>
      <c r="BH2004" s="5">
        <v>0</v>
      </c>
      <c r="BI2004" s="5">
        <v>0</v>
      </c>
      <c r="BJ2004" s="5">
        <v>0</v>
      </c>
      <c r="BK2004" s="5">
        <v>0</v>
      </c>
      <c r="BL2004" s="5">
        <v>0</v>
      </c>
      <c r="BM2004" s="5">
        <v>0</v>
      </c>
      <c r="BN2004" s="5">
        <v>0</v>
      </c>
      <c r="BO2004" s="5">
        <v>0</v>
      </c>
      <c r="BP2004" s="5">
        <v>0</v>
      </c>
      <c r="BQ2004" s="5">
        <v>0</v>
      </c>
      <c r="BR2004" s="5">
        <v>0</v>
      </c>
      <c r="BS2004" s="5">
        <v>0</v>
      </c>
      <c r="BT2004" s="5">
        <v>0</v>
      </c>
      <c r="BU2004" s="5">
        <v>0</v>
      </c>
      <c r="BV2004" s="5">
        <v>0</v>
      </c>
      <c r="BW2004" s="5">
        <v>0</v>
      </c>
      <c r="BX2004" s="5">
        <v>0</v>
      </c>
      <c r="BY2004" s="5">
        <v>0</v>
      </c>
      <c r="BZ2004" s="5">
        <v>0</v>
      </c>
      <c r="CA2004" s="5">
        <v>0</v>
      </c>
      <c r="CB2004" s="5">
        <v>0</v>
      </c>
      <c r="CC2004" s="5">
        <v>0</v>
      </c>
      <c r="CD2004" s="5">
        <v>0</v>
      </c>
      <c r="CE2004" s="24">
        <v>1682177.92</v>
      </c>
    </row>
    <row r="2005" spans="2:83" ht="14.5" thickTop="1" thickBot="1" x14ac:dyDescent="0.35">
      <c r="B2005" s="25" t="s">
        <v>3493</v>
      </c>
      <c r="C2005" s="26">
        <v>5</v>
      </c>
      <c r="D2005" s="26" t="s">
        <v>3663</v>
      </c>
      <c r="E2005" s="26">
        <v>3008084135</v>
      </c>
      <c r="F2005" s="25" t="s">
        <v>3664</v>
      </c>
      <c r="G2005" s="5">
        <v>0</v>
      </c>
      <c r="H2005" s="5">
        <v>16874.04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  <c r="AB2005" s="5">
        <v>2394566.64</v>
      </c>
      <c r="AC2005" s="5">
        <v>0</v>
      </c>
      <c r="AD2005" s="5">
        <v>776606.86</v>
      </c>
      <c r="AE2005" s="5">
        <v>0</v>
      </c>
      <c r="AF2005" s="5">
        <v>1048025</v>
      </c>
      <c r="AG2005" s="5">
        <v>0</v>
      </c>
      <c r="AH2005" s="5">
        <v>0</v>
      </c>
      <c r="AI2005" s="5">
        <v>0</v>
      </c>
      <c r="AJ2005" s="5">
        <v>0</v>
      </c>
      <c r="AK2005" s="5">
        <v>0</v>
      </c>
      <c r="AL2005" s="5">
        <v>0</v>
      </c>
      <c r="AM2005" s="5">
        <v>0</v>
      </c>
      <c r="AN2005" s="5">
        <v>0</v>
      </c>
      <c r="AO2005" s="5">
        <v>0</v>
      </c>
      <c r="AP2005" s="5">
        <v>0</v>
      </c>
      <c r="AQ2005" s="5">
        <v>0</v>
      </c>
      <c r="AR2005" s="5">
        <v>0</v>
      </c>
      <c r="AS2005" s="5">
        <v>0</v>
      </c>
      <c r="AT2005" s="5">
        <v>14065.69</v>
      </c>
      <c r="AU2005" s="5">
        <v>0</v>
      </c>
      <c r="AV2005" s="5">
        <v>0</v>
      </c>
      <c r="AW2005" s="5">
        <v>0</v>
      </c>
      <c r="AX2005" s="5">
        <v>0</v>
      </c>
      <c r="AY2005" s="5">
        <v>0</v>
      </c>
      <c r="AZ2005" s="5">
        <v>0</v>
      </c>
      <c r="BA2005" s="5">
        <v>0</v>
      </c>
      <c r="BB2005" s="5">
        <v>0</v>
      </c>
      <c r="BC2005" s="5">
        <v>0</v>
      </c>
      <c r="BD2005" s="5">
        <v>0</v>
      </c>
      <c r="BE2005" s="5">
        <v>0</v>
      </c>
      <c r="BF2005" s="5">
        <v>0</v>
      </c>
      <c r="BG2005" s="5">
        <v>0</v>
      </c>
      <c r="BH2005" s="5">
        <v>0</v>
      </c>
      <c r="BI2005" s="5">
        <v>0</v>
      </c>
      <c r="BJ2005" s="5">
        <v>0</v>
      </c>
      <c r="BK2005" s="5">
        <v>0</v>
      </c>
      <c r="BL2005" s="5">
        <v>0</v>
      </c>
      <c r="BM2005" s="5">
        <v>0</v>
      </c>
      <c r="BN2005" s="5">
        <v>9004.3700000000008</v>
      </c>
      <c r="BO2005" s="5">
        <v>0</v>
      </c>
      <c r="BP2005" s="5">
        <v>0</v>
      </c>
      <c r="BQ2005" s="5">
        <v>0</v>
      </c>
      <c r="BR2005" s="5">
        <v>0</v>
      </c>
      <c r="BS2005" s="5">
        <v>0</v>
      </c>
      <c r="BT2005" s="5">
        <v>0</v>
      </c>
      <c r="BU2005" s="5">
        <v>0</v>
      </c>
      <c r="BV2005" s="5">
        <v>0</v>
      </c>
      <c r="BW2005" s="5">
        <v>0</v>
      </c>
      <c r="BX2005" s="5">
        <v>562812.23</v>
      </c>
      <c r="BY2005" s="5">
        <v>0</v>
      </c>
      <c r="BZ2005" s="5">
        <v>0</v>
      </c>
      <c r="CA2005" s="5">
        <v>0</v>
      </c>
      <c r="CB2005" s="5">
        <v>0</v>
      </c>
      <c r="CC2005" s="5">
        <v>0</v>
      </c>
      <c r="CD2005" s="5">
        <v>0</v>
      </c>
      <c r="CE2005" s="24">
        <v>4821954.83</v>
      </c>
    </row>
    <row r="2006" spans="2:83" ht="14.5" thickTop="1" thickBot="1" x14ac:dyDescent="0.35">
      <c r="B2006" s="25" t="s">
        <v>3493</v>
      </c>
      <c r="C2006" s="26">
        <v>5</v>
      </c>
      <c r="D2006" s="26" t="s">
        <v>3665</v>
      </c>
      <c r="E2006" s="26">
        <v>3008343659</v>
      </c>
      <c r="F2006" s="25" t="s">
        <v>3666</v>
      </c>
      <c r="G2006" s="5">
        <v>0</v>
      </c>
      <c r="H2006" s="5">
        <v>17332.430000000168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429406.81000000099</v>
      </c>
      <c r="AC2006" s="5">
        <v>0</v>
      </c>
      <c r="AD2006" s="5">
        <v>183166.33999999997</v>
      </c>
      <c r="AE2006" s="5">
        <v>0</v>
      </c>
      <c r="AF2006" s="5">
        <v>1332</v>
      </c>
      <c r="AG2006" s="5">
        <v>0</v>
      </c>
      <c r="AH2006" s="5">
        <v>0</v>
      </c>
      <c r="AI2006" s="5">
        <v>0</v>
      </c>
      <c r="AJ2006" s="5">
        <v>0</v>
      </c>
      <c r="AK2006" s="5">
        <v>0</v>
      </c>
      <c r="AL2006" s="5">
        <v>0</v>
      </c>
      <c r="AM2006" s="5">
        <v>0</v>
      </c>
      <c r="AN2006" s="5">
        <v>0</v>
      </c>
      <c r="AO2006" s="5">
        <v>0</v>
      </c>
      <c r="AP2006" s="5">
        <v>0</v>
      </c>
      <c r="AQ2006" s="5">
        <v>0</v>
      </c>
      <c r="AR2006" s="5">
        <v>0</v>
      </c>
      <c r="AS2006" s="5">
        <v>0</v>
      </c>
      <c r="AT2006" s="5">
        <v>26320.85</v>
      </c>
      <c r="AU2006" s="5">
        <v>0</v>
      </c>
      <c r="AV2006" s="5">
        <v>0</v>
      </c>
      <c r="AW2006" s="5">
        <v>0</v>
      </c>
      <c r="AX2006" s="5">
        <v>0</v>
      </c>
      <c r="AY2006" s="5">
        <v>0</v>
      </c>
      <c r="AZ2006" s="5">
        <v>0</v>
      </c>
      <c r="BA2006" s="5">
        <v>0</v>
      </c>
      <c r="BB2006" s="5">
        <v>0</v>
      </c>
      <c r="BC2006" s="5">
        <v>0</v>
      </c>
      <c r="BD2006" s="5">
        <v>0</v>
      </c>
      <c r="BE2006" s="5">
        <v>0</v>
      </c>
      <c r="BF2006" s="5">
        <v>0</v>
      </c>
      <c r="BG2006" s="5">
        <v>0</v>
      </c>
      <c r="BH2006" s="5">
        <v>0</v>
      </c>
      <c r="BI2006" s="5">
        <v>0</v>
      </c>
      <c r="BJ2006" s="5">
        <v>0</v>
      </c>
      <c r="BK2006" s="5">
        <v>0</v>
      </c>
      <c r="BL2006" s="5">
        <v>0</v>
      </c>
      <c r="BM2006" s="5">
        <v>0</v>
      </c>
      <c r="BN2006" s="5">
        <v>524.36999999999534</v>
      </c>
      <c r="BO2006" s="5">
        <v>0</v>
      </c>
      <c r="BP2006" s="5">
        <v>0</v>
      </c>
      <c r="BQ2006" s="5">
        <v>0</v>
      </c>
      <c r="BR2006" s="5">
        <v>0</v>
      </c>
      <c r="BS2006" s="5">
        <v>0</v>
      </c>
      <c r="BT2006" s="5">
        <v>0</v>
      </c>
      <c r="BU2006" s="5">
        <v>0</v>
      </c>
      <c r="BV2006" s="5">
        <v>0</v>
      </c>
      <c r="BW2006" s="5">
        <v>0</v>
      </c>
      <c r="BX2006" s="5">
        <v>0</v>
      </c>
      <c r="BY2006" s="5">
        <v>0</v>
      </c>
      <c r="BZ2006" s="5">
        <v>0</v>
      </c>
      <c r="CA2006" s="5">
        <v>0</v>
      </c>
      <c r="CB2006" s="5">
        <v>0</v>
      </c>
      <c r="CC2006" s="5">
        <v>0</v>
      </c>
      <c r="CD2006" s="5">
        <v>0</v>
      </c>
      <c r="CE2006" s="24">
        <v>658082.80000000109</v>
      </c>
    </row>
    <row r="2007" spans="2:83" ht="14.5" thickTop="1" thickBot="1" x14ac:dyDescent="0.35">
      <c r="B2007" s="25" t="s">
        <v>3493</v>
      </c>
      <c r="C2007" s="26">
        <v>5</v>
      </c>
      <c r="D2007" s="26" t="s">
        <v>3667</v>
      </c>
      <c r="E2007" s="26">
        <v>3008056812</v>
      </c>
      <c r="F2007" s="25" t="s">
        <v>3668</v>
      </c>
      <c r="G2007" s="5">
        <v>0</v>
      </c>
      <c r="H2007" s="5">
        <v>935214.14999999991</v>
      </c>
      <c r="I2007" s="5">
        <v>0</v>
      </c>
      <c r="J2007" s="5">
        <v>2150000</v>
      </c>
      <c r="K2007" s="5">
        <v>0</v>
      </c>
      <c r="L2007" s="5">
        <v>0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  <c r="AB2007" s="5">
        <v>35856648.166363657</v>
      </c>
      <c r="AC2007" s="5">
        <v>0</v>
      </c>
      <c r="AD2007" s="5">
        <v>4380025.6600000048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J2007" s="5">
        <v>781854</v>
      </c>
      <c r="AK2007" s="5">
        <v>0</v>
      </c>
      <c r="AL2007" s="5">
        <v>0</v>
      </c>
      <c r="AM2007" s="5">
        <v>0</v>
      </c>
      <c r="AN2007" s="5">
        <v>0</v>
      </c>
      <c r="AO2007" s="5">
        <v>0</v>
      </c>
      <c r="AP2007" s="5">
        <v>0</v>
      </c>
      <c r="AQ2007" s="5">
        <v>0</v>
      </c>
      <c r="AR2007" s="5">
        <v>0</v>
      </c>
      <c r="AS2007" s="5">
        <v>0</v>
      </c>
      <c r="AT2007" s="5">
        <v>0</v>
      </c>
      <c r="AU2007" s="5">
        <v>0</v>
      </c>
      <c r="AV2007" s="5">
        <v>0</v>
      </c>
      <c r="AW2007" s="5">
        <v>0</v>
      </c>
      <c r="AX2007" s="5">
        <v>0</v>
      </c>
      <c r="AY2007" s="5">
        <v>0</v>
      </c>
      <c r="AZ2007" s="5">
        <v>0</v>
      </c>
      <c r="BA2007" s="5">
        <v>0</v>
      </c>
      <c r="BB2007" s="5">
        <v>0</v>
      </c>
      <c r="BC2007" s="5">
        <v>0</v>
      </c>
      <c r="BD2007" s="5">
        <v>0</v>
      </c>
      <c r="BE2007" s="5">
        <v>0</v>
      </c>
      <c r="BF2007" s="5">
        <v>0</v>
      </c>
      <c r="BG2007" s="5">
        <v>0</v>
      </c>
      <c r="BH2007" s="5">
        <v>0</v>
      </c>
      <c r="BI2007" s="5">
        <v>0</v>
      </c>
      <c r="BJ2007" s="5">
        <v>0</v>
      </c>
      <c r="BK2007" s="5">
        <v>0</v>
      </c>
      <c r="BL2007" s="5">
        <v>0</v>
      </c>
      <c r="BM2007" s="5">
        <v>0</v>
      </c>
      <c r="BN2007" s="5">
        <v>0</v>
      </c>
      <c r="BO2007" s="5">
        <v>0</v>
      </c>
      <c r="BP2007" s="5">
        <v>0</v>
      </c>
      <c r="BQ2007" s="5">
        <v>0</v>
      </c>
      <c r="BR2007" s="5">
        <v>0</v>
      </c>
      <c r="BS2007" s="5">
        <v>0</v>
      </c>
      <c r="BT2007" s="5">
        <v>0</v>
      </c>
      <c r="BU2007" s="5">
        <v>0</v>
      </c>
      <c r="BV2007" s="5">
        <v>0</v>
      </c>
      <c r="BW2007" s="5">
        <v>0</v>
      </c>
      <c r="BX2007" s="5">
        <v>0</v>
      </c>
      <c r="BY2007" s="5">
        <v>0</v>
      </c>
      <c r="BZ2007" s="5">
        <v>0</v>
      </c>
      <c r="CA2007" s="5">
        <v>0</v>
      </c>
      <c r="CB2007" s="5">
        <v>2749285.3899999992</v>
      </c>
      <c r="CC2007" s="5">
        <v>0</v>
      </c>
      <c r="CD2007" s="5">
        <v>0</v>
      </c>
      <c r="CE2007" s="24">
        <v>46853027.36636366</v>
      </c>
    </row>
    <row r="2008" spans="2:83" ht="14.5" thickTop="1" thickBot="1" x14ac:dyDescent="0.35">
      <c r="B2008" s="25" t="s">
        <v>3493</v>
      </c>
      <c r="C2008" s="26">
        <v>5</v>
      </c>
      <c r="D2008" s="26" t="s">
        <v>3669</v>
      </c>
      <c r="E2008" s="26">
        <v>3008142469</v>
      </c>
      <c r="F2008" s="25" t="s">
        <v>3670</v>
      </c>
      <c r="G2008" s="5">
        <v>0</v>
      </c>
      <c r="H2008" s="5">
        <v>182362.43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  <c r="AB2008" s="5">
        <v>102777.91999999923</v>
      </c>
      <c r="AC2008" s="5">
        <v>0</v>
      </c>
      <c r="AD2008" s="5">
        <v>292282.05999999947</v>
      </c>
      <c r="AE2008" s="5">
        <v>0</v>
      </c>
      <c r="AF2008" s="5">
        <v>37304.669999999925</v>
      </c>
      <c r="AG2008" s="5">
        <v>0</v>
      </c>
      <c r="AH2008" s="5">
        <v>789.78999999986263</v>
      </c>
      <c r="AI2008" s="5">
        <v>0</v>
      </c>
      <c r="AJ2008" s="5">
        <v>0</v>
      </c>
      <c r="AK2008" s="5">
        <v>0</v>
      </c>
      <c r="AL2008" s="5">
        <v>0</v>
      </c>
      <c r="AM2008" s="5">
        <v>0</v>
      </c>
      <c r="AN2008" s="5">
        <v>0</v>
      </c>
      <c r="AO2008" s="5">
        <v>0</v>
      </c>
      <c r="AP2008" s="5">
        <v>0</v>
      </c>
      <c r="AQ2008" s="5">
        <v>0</v>
      </c>
      <c r="AR2008" s="5">
        <v>0</v>
      </c>
      <c r="AS2008" s="5">
        <v>0</v>
      </c>
      <c r="AT2008" s="5">
        <v>0</v>
      </c>
      <c r="AU2008" s="5">
        <v>0</v>
      </c>
      <c r="AV2008" s="5">
        <v>0</v>
      </c>
      <c r="AW2008" s="5">
        <v>0</v>
      </c>
      <c r="AX2008" s="5">
        <v>0</v>
      </c>
      <c r="AY2008" s="5">
        <v>0</v>
      </c>
      <c r="AZ2008" s="5">
        <v>0</v>
      </c>
      <c r="BA2008" s="5">
        <v>0</v>
      </c>
      <c r="BB2008" s="5">
        <v>0</v>
      </c>
      <c r="BC2008" s="5">
        <v>0</v>
      </c>
      <c r="BD2008" s="5">
        <v>0</v>
      </c>
      <c r="BE2008" s="5">
        <v>0</v>
      </c>
      <c r="BF2008" s="5">
        <v>0</v>
      </c>
      <c r="BG2008" s="5">
        <v>0</v>
      </c>
      <c r="BH2008" s="5">
        <v>0</v>
      </c>
      <c r="BI2008" s="5">
        <v>0</v>
      </c>
      <c r="BJ2008" s="5">
        <v>0</v>
      </c>
      <c r="BK2008" s="5">
        <v>0</v>
      </c>
      <c r="BL2008" s="5">
        <v>0</v>
      </c>
      <c r="BM2008" s="5">
        <v>0</v>
      </c>
      <c r="BN2008" s="5">
        <v>0</v>
      </c>
      <c r="BO2008" s="5">
        <v>0</v>
      </c>
      <c r="BP2008" s="5">
        <v>0</v>
      </c>
      <c r="BQ2008" s="5">
        <v>0</v>
      </c>
      <c r="BR2008" s="5">
        <v>0</v>
      </c>
      <c r="BS2008" s="5">
        <v>0</v>
      </c>
      <c r="BT2008" s="5">
        <v>0</v>
      </c>
      <c r="BU2008" s="5">
        <v>0</v>
      </c>
      <c r="BV2008" s="5">
        <v>0</v>
      </c>
      <c r="BW2008" s="5">
        <v>0</v>
      </c>
      <c r="BX2008" s="5">
        <v>0</v>
      </c>
      <c r="BY2008" s="5">
        <v>0</v>
      </c>
      <c r="BZ2008" s="5">
        <v>0</v>
      </c>
      <c r="CA2008" s="5">
        <v>0</v>
      </c>
      <c r="CB2008" s="5">
        <v>0</v>
      </c>
      <c r="CC2008" s="5">
        <v>0</v>
      </c>
      <c r="CD2008" s="5">
        <v>0</v>
      </c>
      <c r="CE2008" s="24">
        <v>615516.86999999848</v>
      </c>
    </row>
    <row r="2009" spans="2:83" ht="14.5" thickTop="1" thickBot="1" x14ac:dyDescent="0.35">
      <c r="B2009" s="25" t="s">
        <v>3493</v>
      </c>
      <c r="C2009" s="26">
        <v>5</v>
      </c>
      <c r="D2009" s="26" t="s">
        <v>3671</v>
      </c>
      <c r="E2009" s="26">
        <v>3008115619</v>
      </c>
      <c r="F2009" s="25" t="s">
        <v>3672</v>
      </c>
      <c r="G2009" s="5">
        <v>0</v>
      </c>
      <c r="H2009" s="5">
        <v>186031.93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  <c r="AA2009" s="5">
        <v>0</v>
      </c>
      <c r="AB2009" s="5">
        <v>15449.33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J2009" s="5">
        <v>0</v>
      </c>
      <c r="AK2009" s="5">
        <v>0</v>
      </c>
      <c r="AL2009" s="5">
        <v>0</v>
      </c>
      <c r="AM2009" s="5">
        <v>0</v>
      </c>
      <c r="AN2009" s="5">
        <v>0</v>
      </c>
      <c r="AO2009" s="5">
        <v>0</v>
      </c>
      <c r="AP2009" s="5">
        <v>0</v>
      </c>
      <c r="AQ2009" s="5">
        <v>0</v>
      </c>
      <c r="AR2009" s="5">
        <v>0</v>
      </c>
      <c r="AS2009" s="5">
        <v>0</v>
      </c>
      <c r="AT2009" s="5">
        <v>14540.77</v>
      </c>
      <c r="AU2009" s="5">
        <v>0</v>
      </c>
      <c r="AV2009" s="5">
        <v>0</v>
      </c>
      <c r="AW2009" s="5">
        <v>0</v>
      </c>
      <c r="AX2009" s="5">
        <v>0</v>
      </c>
      <c r="AY2009" s="5">
        <v>0</v>
      </c>
      <c r="AZ2009" s="5">
        <v>0</v>
      </c>
      <c r="BA2009" s="5">
        <v>0</v>
      </c>
      <c r="BB2009" s="5">
        <v>0</v>
      </c>
      <c r="BC2009" s="5">
        <v>0</v>
      </c>
      <c r="BD2009" s="5">
        <v>0</v>
      </c>
      <c r="BE2009" s="5">
        <v>0</v>
      </c>
      <c r="BF2009" s="5">
        <v>0</v>
      </c>
      <c r="BG2009" s="5">
        <v>0</v>
      </c>
      <c r="BH2009" s="5">
        <v>0</v>
      </c>
      <c r="BI2009" s="5">
        <v>0</v>
      </c>
      <c r="BJ2009" s="5">
        <v>0</v>
      </c>
      <c r="BK2009" s="5">
        <v>0</v>
      </c>
      <c r="BL2009" s="5">
        <v>0</v>
      </c>
      <c r="BM2009" s="5">
        <v>0</v>
      </c>
      <c r="BN2009" s="5">
        <v>0</v>
      </c>
      <c r="BO2009" s="5">
        <v>0</v>
      </c>
      <c r="BP2009" s="5">
        <v>0</v>
      </c>
      <c r="BQ2009" s="5">
        <v>0</v>
      </c>
      <c r="BR2009" s="5">
        <v>0</v>
      </c>
      <c r="BS2009" s="5">
        <v>0</v>
      </c>
      <c r="BT2009" s="5">
        <v>0</v>
      </c>
      <c r="BU2009" s="5">
        <v>0</v>
      </c>
      <c r="BV2009" s="5">
        <v>0</v>
      </c>
      <c r="BW2009" s="5">
        <v>0</v>
      </c>
      <c r="BX2009" s="5">
        <v>0</v>
      </c>
      <c r="BY2009" s="5">
        <v>0</v>
      </c>
      <c r="BZ2009" s="5">
        <v>0</v>
      </c>
      <c r="CA2009" s="5">
        <v>0</v>
      </c>
      <c r="CB2009" s="5">
        <v>0</v>
      </c>
      <c r="CC2009" s="5">
        <v>0</v>
      </c>
      <c r="CD2009" s="5">
        <v>0</v>
      </c>
      <c r="CE2009" s="24">
        <v>216022.02999999997</v>
      </c>
    </row>
    <row r="2010" spans="2:83" ht="14.5" thickTop="1" thickBot="1" x14ac:dyDescent="0.35">
      <c r="B2010" s="25" t="s">
        <v>3493</v>
      </c>
      <c r="C2010" s="26">
        <v>5</v>
      </c>
      <c r="D2010" s="26" t="s">
        <v>3673</v>
      </c>
      <c r="E2010" s="26">
        <v>3008112221</v>
      </c>
      <c r="F2010" s="25" t="s">
        <v>3674</v>
      </c>
      <c r="G2010" s="5">
        <v>0</v>
      </c>
      <c r="H2010" s="5">
        <v>377956.62999999814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  <c r="AA2010" s="5">
        <v>0</v>
      </c>
      <c r="AB2010" s="5">
        <v>233549.18000000156</v>
      </c>
      <c r="AC2010" s="5">
        <v>0</v>
      </c>
      <c r="AD2010" s="5">
        <v>707173.33999999892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v>0</v>
      </c>
      <c r="AK2010" s="5">
        <v>0</v>
      </c>
      <c r="AL2010" s="5">
        <v>0</v>
      </c>
      <c r="AM2010" s="5">
        <v>0</v>
      </c>
      <c r="AN2010" s="5">
        <v>0</v>
      </c>
      <c r="AO2010" s="5">
        <v>0</v>
      </c>
      <c r="AP2010" s="5">
        <v>0</v>
      </c>
      <c r="AQ2010" s="5">
        <v>0</v>
      </c>
      <c r="AR2010" s="5">
        <v>0</v>
      </c>
      <c r="AS2010" s="5">
        <v>0</v>
      </c>
      <c r="AT2010" s="5">
        <v>9792.8499999999985</v>
      </c>
      <c r="AU2010" s="5">
        <v>0</v>
      </c>
      <c r="AV2010" s="5">
        <v>0</v>
      </c>
      <c r="AW2010" s="5">
        <v>0</v>
      </c>
      <c r="AX2010" s="5">
        <v>0</v>
      </c>
      <c r="AY2010" s="5">
        <v>0</v>
      </c>
      <c r="AZ2010" s="5">
        <v>0</v>
      </c>
      <c r="BA2010" s="5">
        <v>0</v>
      </c>
      <c r="BB2010" s="5">
        <v>0</v>
      </c>
      <c r="BC2010" s="5">
        <v>0</v>
      </c>
      <c r="BD2010" s="5">
        <v>0</v>
      </c>
      <c r="BE2010" s="5">
        <v>0</v>
      </c>
      <c r="BF2010" s="5">
        <v>0</v>
      </c>
      <c r="BG2010" s="5">
        <v>0</v>
      </c>
      <c r="BH2010" s="5">
        <v>0</v>
      </c>
      <c r="BI2010" s="5">
        <v>0</v>
      </c>
      <c r="BJ2010" s="5">
        <v>0</v>
      </c>
      <c r="BK2010" s="5">
        <v>0</v>
      </c>
      <c r="BL2010" s="5">
        <v>0</v>
      </c>
      <c r="BM2010" s="5">
        <v>0</v>
      </c>
      <c r="BN2010" s="5">
        <v>4396.3699999999953</v>
      </c>
      <c r="BO2010" s="5">
        <v>0</v>
      </c>
      <c r="BP2010" s="5">
        <v>0</v>
      </c>
      <c r="BQ2010" s="5">
        <v>0</v>
      </c>
      <c r="BR2010" s="5">
        <v>0</v>
      </c>
      <c r="BS2010" s="5">
        <v>0</v>
      </c>
      <c r="BT2010" s="5">
        <v>0</v>
      </c>
      <c r="BU2010" s="5">
        <v>0</v>
      </c>
      <c r="BV2010" s="5">
        <v>0</v>
      </c>
      <c r="BW2010" s="5">
        <v>0</v>
      </c>
      <c r="BX2010" s="5">
        <v>24354.849999999977</v>
      </c>
      <c r="BY2010" s="5">
        <v>0</v>
      </c>
      <c r="BZ2010" s="5">
        <v>0</v>
      </c>
      <c r="CA2010" s="5">
        <v>0</v>
      </c>
      <c r="CB2010" s="5">
        <v>0</v>
      </c>
      <c r="CC2010" s="5">
        <v>0</v>
      </c>
      <c r="CD2010" s="5">
        <v>0</v>
      </c>
      <c r="CE2010" s="24">
        <v>1357223.2199999988</v>
      </c>
    </row>
    <row r="2011" spans="2:83" ht="14.5" thickTop="1" thickBot="1" x14ac:dyDescent="0.35">
      <c r="B2011" s="25" t="s">
        <v>3493</v>
      </c>
      <c r="C2011" s="26">
        <v>5</v>
      </c>
      <c r="D2011" s="26" t="s">
        <v>3675</v>
      </c>
      <c r="E2011" s="26">
        <v>3008087437</v>
      </c>
      <c r="F2011" s="25" t="s">
        <v>3676</v>
      </c>
      <c r="G2011" s="5">
        <v>0</v>
      </c>
      <c r="H2011" s="5">
        <v>444146.09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  <c r="AB2011" s="5">
        <v>26111.85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J2011" s="5">
        <v>0</v>
      </c>
      <c r="AK2011" s="5">
        <v>0</v>
      </c>
      <c r="AL2011" s="5">
        <v>0</v>
      </c>
      <c r="AM2011" s="5">
        <v>0</v>
      </c>
      <c r="AN2011" s="5">
        <v>0</v>
      </c>
      <c r="AO2011" s="5">
        <v>0</v>
      </c>
      <c r="AP2011" s="5">
        <v>0</v>
      </c>
      <c r="AQ2011" s="5">
        <v>0</v>
      </c>
      <c r="AR2011" s="5">
        <v>0</v>
      </c>
      <c r="AS2011" s="5">
        <v>0</v>
      </c>
      <c r="AT2011" s="5">
        <v>196767.86</v>
      </c>
      <c r="AU2011" s="5">
        <v>0</v>
      </c>
      <c r="AV2011" s="5">
        <v>0</v>
      </c>
      <c r="AW2011" s="5">
        <v>0</v>
      </c>
      <c r="AX2011" s="5">
        <v>0</v>
      </c>
      <c r="AY2011" s="5">
        <v>0</v>
      </c>
      <c r="AZ2011" s="5">
        <v>0</v>
      </c>
      <c r="BA2011" s="5">
        <v>0</v>
      </c>
      <c r="BB2011" s="5">
        <v>0</v>
      </c>
      <c r="BC2011" s="5">
        <v>0</v>
      </c>
      <c r="BD2011" s="5">
        <v>0</v>
      </c>
      <c r="BE2011" s="5">
        <v>0</v>
      </c>
      <c r="BF2011" s="5">
        <v>0</v>
      </c>
      <c r="BG2011" s="5">
        <v>0</v>
      </c>
      <c r="BH2011" s="5">
        <v>0</v>
      </c>
      <c r="BI2011" s="5">
        <v>0</v>
      </c>
      <c r="BJ2011" s="5">
        <v>0</v>
      </c>
      <c r="BK2011" s="5">
        <v>0</v>
      </c>
      <c r="BL2011" s="5">
        <v>0</v>
      </c>
      <c r="BM2011" s="5">
        <v>0</v>
      </c>
      <c r="BN2011" s="5">
        <v>65824.03</v>
      </c>
      <c r="BO2011" s="5">
        <v>0</v>
      </c>
      <c r="BP2011" s="5">
        <v>0</v>
      </c>
      <c r="BQ2011" s="5">
        <v>0</v>
      </c>
      <c r="BR2011" s="5">
        <v>0</v>
      </c>
      <c r="BS2011" s="5">
        <v>0</v>
      </c>
      <c r="BT2011" s="5">
        <v>0</v>
      </c>
      <c r="BU2011" s="5">
        <v>0</v>
      </c>
      <c r="BV2011" s="5">
        <v>0</v>
      </c>
      <c r="BW2011" s="5">
        <v>0</v>
      </c>
      <c r="BX2011" s="5">
        <v>0</v>
      </c>
      <c r="BY2011" s="5">
        <v>0</v>
      </c>
      <c r="BZ2011" s="5">
        <v>0</v>
      </c>
      <c r="CA2011" s="5">
        <v>0</v>
      </c>
      <c r="CB2011" s="5">
        <v>0</v>
      </c>
      <c r="CC2011" s="5">
        <v>0</v>
      </c>
      <c r="CD2011" s="5">
        <v>0</v>
      </c>
      <c r="CE2011" s="24">
        <v>732849.83000000007</v>
      </c>
    </row>
    <row r="2012" spans="2:83" ht="14.5" thickTop="1" thickBot="1" x14ac:dyDescent="0.35">
      <c r="B2012" s="25" t="s">
        <v>3493</v>
      </c>
      <c r="C2012" s="26">
        <v>5</v>
      </c>
      <c r="D2012" s="26" t="s">
        <v>3677</v>
      </c>
      <c r="E2012" s="26">
        <v>3008084810</v>
      </c>
      <c r="F2012" s="25" t="s">
        <v>3678</v>
      </c>
      <c r="G2012" s="5">
        <v>0</v>
      </c>
      <c r="H2012" s="5">
        <v>350538.65000000037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5">
        <v>0</v>
      </c>
      <c r="AB2012" s="5">
        <v>6031887.8500000015</v>
      </c>
      <c r="AC2012" s="5">
        <v>0</v>
      </c>
      <c r="AD2012" s="5">
        <v>579418.8599999994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J2012" s="5">
        <v>0</v>
      </c>
      <c r="AK2012" s="5">
        <v>0</v>
      </c>
      <c r="AL2012" s="5">
        <v>0</v>
      </c>
      <c r="AM2012" s="5">
        <v>0</v>
      </c>
      <c r="AN2012" s="5">
        <v>0</v>
      </c>
      <c r="AO2012" s="5">
        <v>0</v>
      </c>
      <c r="AP2012" s="5">
        <v>0</v>
      </c>
      <c r="AQ2012" s="5">
        <v>0</v>
      </c>
      <c r="AR2012" s="5">
        <v>0</v>
      </c>
      <c r="AS2012" s="5">
        <v>0</v>
      </c>
      <c r="AT2012" s="5">
        <v>0</v>
      </c>
      <c r="AU2012" s="5">
        <v>0</v>
      </c>
      <c r="AV2012" s="5">
        <v>0</v>
      </c>
      <c r="AW2012" s="5">
        <v>0</v>
      </c>
      <c r="AX2012" s="5">
        <v>0</v>
      </c>
      <c r="AY2012" s="5">
        <v>0</v>
      </c>
      <c r="AZ2012" s="5">
        <v>0</v>
      </c>
      <c r="BA2012" s="5">
        <v>0</v>
      </c>
      <c r="BB2012" s="5">
        <v>0</v>
      </c>
      <c r="BC2012" s="5">
        <v>0</v>
      </c>
      <c r="BD2012" s="5">
        <v>0</v>
      </c>
      <c r="BE2012" s="5">
        <v>0</v>
      </c>
      <c r="BF2012" s="5">
        <v>0</v>
      </c>
      <c r="BG2012" s="5">
        <v>0</v>
      </c>
      <c r="BH2012" s="5">
        <v>0</v>
      </c>
      <c r="BI2012" s="5">
        <v>0</v>
      </c>
      <c r="BJ2012" s="5">
        <v>0</v>
      </c>
      <c r="BK2012" s="5">
        <v>0</v>
      </c>
      <c r="BL2012" s="5">
        <v>0</v>
      </c>
      <c r="BM2012" s="5">
        <v>0</v>
      </c>
      <c r="BN2012" s="5">
        <v>22967.670000000042</v>
      </c>
      <c r="BO2012" s="5">
        <v>0</v>
      </c>
      <c r="BP2012" s="5">
        <v>0</v>
      </c>
      <c r="BQ2012" s="5">
        <v>0</v>
      </c>
      <c r="BR2012" s="5">
        <v>0</v>
      </c>
      <c r="BS2012" s="5">
        <v>0</v>
      </c>
      <c r="BT2012" s="5">
        <v>0</v>
      </c>
      <c r="BU2012" s="5">
        <v>0</v>
      </c>
      <c r="BV2012" s="5">
        <v>0</v>
      </c>
      <c r="BW2012" s="5">
        <v>0</v>
      </c>
      <c r="BX2012" s="5">
        <v>750931.19</v>
      </c>
      <c r="BY2012" s="5">
        <v>0</v>
      </c>
      <c r="BZ2012" s="5">
        <v>0</v>
      </c>
      <c r="CA2012" s="5">
        <v>0</v>
      </c>
      <c r="CB2012" s="5">
        <v>0</v>
      </c>
      <c r="CC2012" s="5">
        <v>0</v>
      </c>
      <c r="CD2012" s="5">
        <v>0</v>
      </c>
      <c r="CE2012" s="24">
        <v>7735744.2200000007</v>
      </c>
    </row>
    <row r="2013" spans="2:83" ht="14.5" thickTop="1" thickBot="1" x14ac:dyDescent="0.35">
      <c r="B2013" s="25" t="s">
        <v>3493</v>
      </c>
      <c r="C2013" s="26">
        <v>5</v>
      </c>
      <c r="D2013" s="26" t="s">
        <v>3679</v>
      </c>
      <c r="E2013" s="26">
        <v>3008098190</v>
      </c>
      <c r="F2013" s="25" t="s">
        <v>3680</v>
      </c>
      <c r="G2013" s="5">
        <v>0</v>
      </c>
      <c r="H2013" s="5">
        <v>2226427.92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709183.98</v>
      </c>
      <c r="AE2013" s="5">
        <v>0</v>
      </c>
      <c r="AF2013" s="5">
        <v>512025</v>
      </c>
      <c r="AG2013" s="5">
        <v>0</v>
      </c>
      <c r="AH2013" s="5">
        <v>0</v>
      </c>
      <c r="AI2013" s="5">
        <v>0</v>
      </c>
      <c r="AJ2013" s="5">
        <v>0</v>
      </c>
      <c r="AK2013" s="5">
        <v>0</v>
      </c>
      <c r="AL2013" s="5">
        <v>0</v>
      </c>
      <c r="AM2013" s="5">
        <v>0</v>
      </c>
      <c r="AN2013" s="5">
        <v>0</v>
      </c>
      <c r="AO2013" s="5">
        <v>0</v>
      </c>
      <c r="AP2013" s="5">
        <v>0</v>
      </c>
      <c r="AQ2013" s="5">
        <v>0</v>
      </c>
      <c r="AR2013" s="5">
        <v>0</v>
      </c>
      <c r="AS2013" s="5">
        <v>0</v>
      </c>
      <c r="AT2013" s="5">
        <v>222517.91</v>
      </c>
      <c r="AU2013" s="5">
        <v>0</v>
      </c>
      <c r="AV2013" s="5">
        <v>0</v>
      </c>
      <c r="AW2013" s="5">
        <v>0</v>
      </c>
      <c r="AX2013" s="5">
        <v>0</v>
      </c>
      <c r="AY2013" s="5">
        <v>0</v>
      </c>
      <c r="AZ2013" s="5">
        <v>0</v>
      </c>
      <c r="BA2013" s="5">
        <v>0</v>
      </c>
      <c r="BB2013" s="5">
        <v>0</v>
      </c>
      <c r="BC2013" s="5">
        <v>0</v>
      </c>
      <c r="BD2013" s="5">
        <v>0</v>
      </c>
      <c r="BE2013" s="5">
        <v>0</v>
      </c>
      <c r="BF2013" s="5">
        <v>0</v>
      </c>
      <c r="BG2013" s="5">
        <v>0</v>
      </c>
      <c r="BH2013" s="5">
        <v>0</v>
      </c>
      <c r="BI2013" s="5">
        <v>0</v>
      </c>
      <c r="BJ2013" s="5">
        <v>0</v>
      </c>
      <c r="BK2013" s="5">
        <v>0</v>
      </c>
      <c r="BL2013" s="5">
        <v>0</v>
      </c>
      <c r="BM2013" s="5">
        <v>0</v>
      </c>
      <c r="BN2013" s="5">
        <v>364245.48</v>
      </c>
      <c r="BO2013" s="5">
        <v>0</v>
      </c>
      <c r="BP2013" s="5">
        <v>0</v>
      </c>
      <c r="BQ2013" s="5">
        <v>0</v>
      </c>
      <c r="BR2013" s="5">
        <v>0</v>
      </c>
      <c r="BS2013" s="5">
        <v>0</v>
      </c>
      <c r="BT2013" s="5">
        <v>0</v>
      </c>
      <c r="BU2013" s="5">
        <v>0</v>
      </c>
      <c r="BV2013" s="5">
        <v>0</v>
      </c>
      <c r="BW2013" s="5">
        <v>0</v>
      </c>
      <c r="BX2013" s="5">
        <v>459.54</v>
      </c>
      <c r="BY2013" s="5">
        <v>0</v>
      </c>
      <c r="BZ2013" s="5">
        <v>0</v>
      </c>
      <c r="CA2013" s="5">
        <v>0</v>
      </c>
      <c r="CB2013" s="5">
        <v>0</v>
      </c>
      <c r="CC2013" s="5">
        <v>0</v>
      </c>
      <c r="CD2013" s="5">
        <v>0</v>
      </c>
      <c r="CE2013" s="24">
        <v>4034859.83</v>
      </c>
    </row>
    <row r="2014" spans="2:83" ht="14.5" thickTop="1" thickBot="1" x14ac:dyDescent="0.35">
      <c r="B2014" s="25" t="s">
        <v>3493</v>
      </c>
      <c r="C2014" s="26">
        <v>5</v>
      </c>
      <c r="D2014" s="26" t="s">
        <v>3681</v>
      </c>
      <c r="E2014" s="26">
        <v>3008092072</v>
      </c>
      <c r="F2014" s="25" t="s">
        <v>3682</v>
      </c>
      <c r="G2014" s="5">
        <v>0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2497794.87</v>
      </c>
      <c r="AG2014" s="5">
        <v>0</v>
      </c>
      <c r="AH2014" s="5">
        <v>0</v>
      </c>
      <c r="AI2014" s="5">
        <v>0</v>
      </c>
      <c r="AJ2014" s="5">
        <v>0</v>
      </c>
      <c r="AK2014" s="5">
        <v>0</v>
      </c>
      <c r="AL2014" s="5">
        <v>0</v>
      </c>
      <c r="AM2014" s="5">
        <v>0</v>
      </c>
      <c r="AN2014" s="5">
        <v>0</v>
      </c>
      <c r="AO2014" s="5">
        <v>0</v>
      </c>
      <c r="AP2014" s="5">
        <v>0</v>
      </c>
      <c r="AQ2014" s="5">
        <v>0</v>
      </c>
      <c r="AR2014" s="5">
        <v>0</v>
      </c>
      <c r="AS2014" s="5">
        <v>0</v>
      </c>
      <c r="AT2014" s="5">
        <v>0</v>
      </c>
      <c r="AU2014" s="5">
        <v>0</v>
      </c>
      <c r="AV2014" s="5">
        <v>0</v>
      </c>
      <c r="AW2014" s="5">
        <v>0</v>
      </c>
      <c r="AX2014" s="5">
        <v>0</v>
      </c>
      <c r="AY2014" s="5">
        <v>0</v>
      </c>
      <c r="AZ2014" s="5">
        <v>0</v>
      </c>
      <c r="BA2014" s="5">
        <v>0</v>
      </c>
      <c r="BB2014" s="5">
        <v>0</v>
      </c>
      <c r="BC2014" s="5">
        <v>0</v>
      </c>
      <c r="BD2014" s="5">
        <v>0</v>
      </c>
      <c r="BE2014" s="5">
        <v>0</v>
      </c>
      <c r="BF2014" s="5">
        <v>0</v>
      </c>
      <c r="BG2014" s="5">
        <v>0</v>
      </c>
      <c r="BH2014" s="5">
        <v>0</v>
      </c>
      <c r="BI2014" s="5">
        <v>0</v>
      </c>
      <c r="BJ2014" s="5">
        <v>0</v>
      </c>
      <c r="BK2014" s="5">
        <v>0</v>
      </c>
      <c r="BL2014" s="5">
        <v>0</v>
      </c>
      <c r="BM2014" s="5">
        <v>0</v>
      </c>
      <c r="BN2014" s="5">
        <v>0</v>
      </c>
      <c r="BO2014" s="5">
        <v>0</v>
      </c>
      <c r="BP2014" s="5">
        <v>0</v>
      </c>
      <c r="BQ2014" s="5">
        <v>0</v>
      </c>
      <c r="BR2014" s="5">
        <v>0</v>
      </c>
      <c r="BS2014" s="5">
        <v>0</v>
      </c>
      <c r="BT2014" s="5">
        <v>0</v>
      </c>
      <c r="BU2014" s="5">
        <v>0</v>
      </c>
      <c r="BV2014" s="5">
        <v>0</v>
      </c>
      <c r="BW2014" s="5">
        <v>0</v>
      </c>
      <c r="BX2014" s="5">
        <v>0</v>
      </c>
      <c r="BY2014" s="5">
        <v>0</v>
      </c>
      <c r="BZ2014" s="5">
        <v>0</v>
      </c>
      <c r="CA2014" s="5">
        <v>0</v>
      </c>
      <c r="CB2014" s="5">
        <v>0</v>
      </c>
      <c r="CC2014" s="5">
        <v>0</v>
      </c>
      <c r="CD2014" s="5">
        <v>0</v>
      </c>
      <c r="CE2014" s="24">
        <v>2497794.87</v>
      </c>
    </row>
    <row r="2015" spans="2:83" ht="14.5" thickTop="1" thickBot="1" x14ac:dyDescent="0.35">
      <c r="B2015" s="25" t="s">
        <v>3493</v>
      </c>
      <c r="C2015" s="26">
        <v>5</v>
      </c>
      <c r="D2015" s="26" t="s">
        <v>3683</v>
      </c>
      <c r="E2015" s="26">
        <v>3008114393</v>
      </c>
      <c r="F2015" s="25" t="s">
        <v>3684</v>
      </c>
      <c r="G2015" s="5">
        <v>0</v>
      </c>
      <c r="H2015" s="5">
        <v>512550.33000000124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  <c r="AB2015" s="5">
        <v>160726.3400000073</v>
      </c>
      <c r="AC2015" s="5">
        <v>0</v>
      </c>
      <c r="AD2015" s="5">
        <v>259621.13999999687</v>
      </c>
      <c r="AE2015" s="5">
        <v>0</v>
      </c>
      <c r="AF2015" s="5">
        <v>48069.279999999795</v>
      </c>
      <c r="AG2015" s="5">
        <v>0</v>
      </c>
      <c r="AH2015" s="5">
        <v>0</v>
      </c>
      <c r="AI2015" s="5">
        <v>0</v>
      </c>
      <c r="AJ2015" s="5">
        <v>0</v>
      </c>
      <c r="AK2015" s="5">
        <v>0</v>
      </c>
      <c r="AL2015" s="5">
        <v>0</v>
      </c>
      <c r="AM2015" s="5">
        <v>0</v>
      </c>
      <c r="AN2015" s="5">
        <v>0</v>
      </c>
      <c r="AO2015" s="5">
        <v>0</v>
      </c>
      <c r="AP2015" s="5">
        <v>0</v>
      </c>
      <c r="AQ2015" s="5">
        <v>0</v>
      </c>
      <c r="AR2015" s="5">
        <v>0</v>
      </c>
      <c r="AS2015" s="5">
        <v>0</v>
      </c>
      <c r="AT2015" s="5">
        <v>119750.41</v>
      </c>
      <c r="AU2015" s="5">
        <v>0</v>
      </c>
      <c r="AV2015" s="5">
        <v>0</v>
      </c>
      <c r="AW2015" s="5">
        <v>0</v>
      </c>
      <c r="AX2015" s="5">
        <v>0</v>
      </c>
      <c r="AY2015" s="5">
        <v>0</v>
      </c>
      <c r="AZ2015" s="5">
        <v>0</v>
      </c>
      <c r="BA2015" s="5">
        <v>0</v>
      </c>
      <c r="BB2015" s="5">
        <v>0</v>
      </c>
      <c r="BC2015" s="5">
        <v>0</v>
      </c>
      <c r="BD2015" s="5">
        <v>0</v>
      </c>
      <c r="BE2015" s="5">
        <v>0</v>
      </c>
      <c r="BF2015" s="5">
        <v>0</v>
      </c>
      <c r="BG2015" s="5">
        <v>0</v>
      </c>
      <c r="BH2015" s="5">
        <v>0</v>
      </c>
      <c r="BI2015" s="5">
        <v>0</v>
      </c>
      <c r="BJ2015" s="5">
        <v>0</v>
      </c>
      <c r="BK2015" s="5">
        <v>0</v>
      </c>
      <c r="BL2015" s="5">
        <v>0</v>
      </c>
      <c r="BM2015" s="5">
        <v>0</v>
      </c>
      <c r="BN2015" s="5">
        <v>0</v>
      </c>
      <c r="BO2015" s="5">
        <v>0</v>
      </c>
      <c r="BP2015" s="5">
        <v>0</v>
      </c>
      <c r="BQ2015" s="5">
        <v>0</v>
      </c>
      <c r="BR2015" s="5">
        <v>0</v>
      </c>
      <c r="BS2015" s="5">
        <v>0</v>
      </c>
      <c r="BT2015" s="5">
        <v>0</v>
      </c>
      <c r="BU2015" s="5">
        <v>0</v>
      </c>
      <c r="BV2015" s="5">
        <v>0</v>
      </c>
      <c r="BW2015" s="5">
        <v>0</v>
      </c>
      <c r="BX2015" s="5">
        <v>688911</v>
      </c>
      <c r="BY2015" s="5">
        <v>0</v>
      </c>
      <c r="BZ2015" s="5">
        <v>0</v>
      </c>
      <c r="CA2015" s="5">
        <v>0</v>
      </c>
      <c r="CB2015" s="5">
        <v>0</v>
      </c>
      <c r="CC2015" s="5">
        <v>0</v>
      </c>
      <c r="CD2015" s="5">
        <v>0</v>
      </c>
      <c r="CE2015" s="24">
        <v>1789628.5000000051</v>
      </c>
    </row>
    <row r="2016" spans="2:83" ht="14.5" thickTop="1" thickBot="1" x14ac:dyDescent="0.35">
      <c r="B2016" s="25" t="s">
        <v>3493</v>
      </c>
      <c r="C2016" s="26">
        <v>5</v>
      </c>
      <c r="D2016" s="26" t="s">
        <v>3685</v>
      </c>
      <c r="E2016" s="26">
        <v>3008092517</v>
      </c>
      <c r="F2016" s="25" t="s">
        <v>3686</v>
      </c>
      <c r="G2016" s="5">
        <v>0</v>
      </c>
      <c r="H2016" s="5">
        <v>96938.09999999986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  <c r="AA2016" s="5">
        <v>0</v>
      </c>
      <c r="AB2016" s="5">
        <v>369960.31000000006</v>
      </c>
      <c r="AC2016" s="5">
        <v>0</v>
      </c>
      <c r="AD2016" s="5">
        <v>498406.09000000032</v>
      </c>
      <c r="AE2016" s="5">
        <v>0</v>
      </c>
      <c r="AF2016" s="5">
        <v>0</v>
      </c>
      <c r="AG2016" s="5">
        <v>0</v>
      </c>
      <c r="AH2016" s="5">
        <v>354025</v>
      </c>
      <c r="AI2016" s="5">
        <v>0</v>
      </c>
      <c r="AJ2016" s="5">
        <v>0</v>
      </c>
      <c r="AK2016" s="5">
        <v>0</v>
      </c>
      <c r="AL2016" s="5">
        <v>0</v>
      </c>
      <c r="AM2016" s="5">
        <v>0</v>
      </c>
      <c r="AN2016" s="5">
        <v>0</v>
      </c>
      <c r="AO2016" s="5">
        <v>0</v>
      </c>
      <c r="AP2016" s="5">
        <v>0</v>
      </c>
      <c r="AQ2016" s="5">
        <v>0</v>
      </c>
      <c r="AR2016" s="5">
        <v>0</v>
      </c>
      <c r="AS2016" s="5">
        <v>0</v>
      </c>
      <c r="AT2016" s="5">
        <v>130506.20999999999</v>
      </c>
      <c r="AU2016" s="5">
        <v>0</v>
      </c>
      <c r="AV2016" s="5">
        <v>0</v>
      </c>
      <c r="AW2016" s="5">
        <v>0</v>
      </c>
      <c r="AX2016" s="5">
        <v>0</v>
      </c>
      <c r="AY2016" s="5">
        <v>0</v>
      </c>
      <c r="AZ2016" s="5">
        <v>0</v>
      </c>
      <c r="BA2016" s="5">
        <v>0</v>
      </c>
      <c r="BB2016" s="5">
        <v>0</v>
      </c>
      <c r="BC2016" s="5">
        <v>0</v>
      </c>
      <c r="BD2016" s="5">
        <v>0</v>
      </c>
      <c r="BE2016" s="5">
        <v>0</v>
      </c>
      <c r="BF2016" s="5">
        <v>0</v>
      </c>
      <c r="BG2016" s="5">
        <v>0</v>
      </c>
      <c r="BH2016" s="5">
        <v>0</v>
      </c>
      <c r="BI2016" s="5">
        <v>0</v>
      </c>
      <c r="BJ2016" s="5">
        <v>0</v>
      </c>
      <c r="BK2016" s="5">
        <v>0</v>
      </c>
      <c r="BL2016" s="5">
        <v>0</v>
      </c>
      <c r="BM2016" s="5">
        <v>0</v>
      </c>
      <c r="BN2016" s="5">
        <v>338506.77999999997</v>
      </c>
      <c r="BO2016" s="5">
        <v>0</v>
      </c>
      <c r="BP2016" s="5">
        <v>0</v>
      </c>
      <c r="BQ2016" s="5">
        <v>0</v>
      </c>
      <c r="BR2016" s="5">
        <v>0</v>
      </c>
      <c r="BS2016" s="5">
        <v>0</v>
      </c>
      <c r="BT2016" s="5">
        <v>0</v>
      </c>
      <c r="BU2016" s="5">
        <v>0</v>
      </c>
      <c r="BV2016" s="5">
        <v>0</v>
      </c>
      <c r="BW2016" s="5">
        <v>0</v>
      </c>
      <c r="BX2016" s="5">
        <v>0</v>
      </c>
      <c r="BY2016" s="5">
        <v>0</v>
      </c>
      <c r="BZ2016" s="5">
        <v>0</v>
      </c>
      <c r="CA2016" s="5">
        <v>0</v>
      </c>
      <c r="CB2016" s="5">
        <v>0</v>
      </c>
      <c r="CC2016" s="5">
        <v>0</v>
      </c>
      <c r="CD2016" s="5">
        <v>0</v>
      </c>
      <c r="CE2016" s="24">
        <v>1788342.4900000002</v>
      </c>
    </row>
    <row r="2017" spans="2:83" ht="14.5" thickTop="1" thickBot="1" x14ac:dyDescent="0.35">
      <c r="B2017" s="25" t="s">
        <v>3493</v>
      </c>
      <c r="C2017" s="26">
        <v>5</v>
      </c>
      <c r="D2017" s="26" t="s">
        <v>3943</v>
      </c>
      <c r="E2017" s="26">
        <v>3008066749</v>
      </c>
      <c r="F2017" s="25" t="s">
        <v>3944</v>
      </c>
      <c r="G2017" s="5">
        <v>0</v>
      </c>
      <c r="H2017" s="5">
        <v>335434.98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  <c r="AA2017" s="5">
        <v>0</v>
      </c>
      <c r="AB2017" s="5">
        <v>1293975.49</v>
      </c>
      <c r="AC2017" s="5">
        <v>0</v>
      </c>
      <c r="AD2017" s="5">
        <v>126286.1</v>
      </c>
      <c r="AE2017" s="5">
        <v>0</v>
      </c>
      <c r="AF2017" s="5">
        <v>0</v>
      </c>
      <c r="AG2017" s="5">
        <v>0</v>
      </c>
      <c r="AH2017" s="5">
        <v>0</v>
      </c>
      <c r="AI2017" s="5">
        <v>0</v>
      </c>
      <c r="AJ2017" s="5">
        <v>0</v>
      </c>
      <c r="AK2017" s="5">
        <v>0</v>
      </c>
      <c r="AL2017" s="5">
        <v>0</v>
      </c>
      <c r="AM2017" s="5">
        <v>0</v>
      </c>
      <c r="AN2017" s="5">
        <v>0</v>
      </c>
      <c r="AO2017" s="5">
        <v>261586377.30000001</v>
      </c>
      <c r="AP2017" s="5">
        <v>0</v>
      </c>
      <c r="AQ2017" s="5">
        <v>0</v>
      </c>
      <c r="AR2017" s="5">
        <v>0</v>
      </c>
      <c r="AS2017" s="5">
        <v>0</v>
      </c>
      <c r="AT2017" s="5">
        <v>447215.47</v>
      </c>
      <c r="AU2017" s="5">
        <v>0</v>
      </c>
      <c r="AV2017" s="5">
        <v>0</v>
      </c>
      <c r="AW2017" s="5">
        <v>0</v>
      </c>
      <c r="AX2017" s="5">
        <v>0</v>
      </c>
      <c r="AY2017" s="5">
        <v>0</v>
      </c>
      <c r="AZ2017" s="5">
        <v>0</v>
      </c>
      <c r="BA2017" s="5">
        <v>0</v>
      </c>
      <c r="BB2017" s="5">
        <v>0</v>
      </c>
      <c r="BC2017" s="5">
        <v>0</v>
      </c>
      <c r="BD2017" s="5">
        <v>0</v>
      </c>
      <c r="BE2017" s="5">
        <v>0</v>
      </c>
      <c r="BF2017" s="5">
        <v>0</v>
      </c>
      <c r="BG2017" s="5">
        <v>0</v>
      </c>
      <c r="BH2017" s="5">
        <v>0</v>
      </c>
      <c r="BI2017" s="5">
        <v>0</v>
      </c>
      <c r="BJ2017" s="5">
        <v>0</v>
      </c>
      <c r="BK2017" s="5">
        <v>0</v>
      </c>
      <c r="BL2017" s="5">
        <v>0</v>
      </c>
      <c r="BM2017" s="5">
        <v>0</v>
      </c>
      <c r="BN2017" s="5">
        <v>63253.46</v>
      </c>
      <c r="BO2017" s="5">
        <v>0</v>
      </c>
      <c r="BP2017" s="5">
        <v>0</v>
      </c>
      <c r="BQ2017" s="5">
        <v>0</v>
      </c>
      <c r="BR2017" s="5">
        <v>0</v>
      </c>
      <c r="BS2017" s="5">
        <v>0</v>
      </c>
      <c r="BT2017" s="5">
        <v>0</v>
      </c>
      <c r="BU2017" s="5">
        <v>0</v>
      </c>
      <c r="BV2017" s="5">
        <v>0</v>
      </c>
      <c r="BW2017" s="5">
        <v>0</v>
      </c>
      <c r="BX2017" s="5">
        <v>0</v>
      </c>
      <c r="BY2017" s="5">
        <v>0</v>
      </c>
      <c r="BZ2017" s="5">
        <v>0</v>
      </c>
      <c r="CA2017" s="5">
        <v>0</v>
      </c>
      <c r="CB2017" s="5">
        <v>0</v>
      </c>
      <c r="CC2017" s="5">
        <v>0</v>
      </c>
      <c r="CD2017" s="5">
        <v>0</v>
      </c>
      <c r="CE2017" s="24">
        <v>263852542.80000001</v>
      </c>
    </row>
    <row r="2018" spans="2:83" ht="14.5" thickTop="1" thickBot="1" x14ac:dyDescent="0.35">
      <c r="B2018" s="25" t="s">
        <v>3493</v>
      </c>
      <c r="C2018" s="26">
        <v>5</v>
      </c>
      <c r="D2018" s="26" t="s">
        <v>3906</v>
      </c>
      <c r="E2018" s="26">
        <v>3008173771</v>
      </c>
      <c r="F2018" s="25" t="s">
        <v>3907</v>
      </c>
      <c r="G2018" s="5">
        <v>0</v>
      </c>
      <c r="H2018" s="5">
        <v>355715.75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150787.60500000458</v>
      </c>
      <c r="AC2018" s="5">
        <v>0</v>
      </c>
      <c r="AD2018" s="5">
        <v>574667.54999999632</v>
      </c>
      <c r="AE2018" s="5">
        <v>0</v>
      </c>
      <c r="AF2018" s="5">
        <v>0</v>
      </c>
      <c r="AG2018" s="5">
        <v>0</v>
      </c>
      <c r="AH2018" s="5">
        <v>0</v>
      </c>
      <c r="AI2018" s="5">
        <v>0</v>
      </c>
      <c r="AJ2018" s="5">
        <v>1764.3499999987544</v>
      </c>
      <c r="AK2018" s="5">
        <v>0</v>
      </c>
      <c r="AL2018" s="5">
        <v>0</v>
      </c>
      <c r="AM2018" s="5">
        <v>0</v>
      </c>
      <c r="AN2018" s="5">
        <v>0</v>
      </c>
      <c r="AO2018" s="5">
        <v>2100000</v>
      </c>
      <c r="AP2018" s="5">
        <v>0</v>
      </c>
      <c r="AQ2018" s="5">
        <v>0</v>
      </c>
      <c r="AR2018" s="5">
        <v>0</v>
      </c>
      <c r="AS2018" s="5">
        <v>0</v>
      </c>
      <c r="AT2018" s="5">
        <v>0</v>
      </c>
      <c r="AU2018" s="5">
        <v>0</v>
      </c>
      <c r="AV2018" s="5">
        <v>0</v>
      </c>
      <c r="AW2018" s="5">
        <v>0</v>
      </c>
      <c r="AX2018" s="5">
        <v>0</v>
      </c>
      <c r="AY2018" s="5">
        <v>0</v>
      </c>
      <c r="AZ2018" s="5">
        <v>0</v>
      </c>
      <c r="BA2018" s="5">
        <v>0</v>
      </c>
      <c r="BB2018" s="5">
        <v>0</v>
      </c>
      <c r="BC2018" s="5">
        <v>0</v>
      </c>
      <c r="BD2018" s="5">
        <v>0</v>
      </c>
      <c r="BE2018" s="5">
        <v>0</v>
      </c>
      <c r="BF2018" s="5">
        <v>0</v>
      </c>
      <c r="BG2018" s="5">
        <v>0</v>
      </c>
      <c r="BH2018" s="5">
        <v>0</v>
      </c>
      <c r="BI2018" s="5">
        <v>0</v>
      </c>
      <c r="BJ2018" s="5">
        <v>0</v>
      </c>
      <c r="BK2018" s="5">
        <v>0</v>
      </c>
      <c r="BL2018" s="5">
        <v>0</v>
      </c>
      <c r="BM2018" s="5">
        <v>0</v>
      </c>
      <c r="BN2018" s="5">
        <v>0</v>
      </c>
      <c r="BO2018" s="5">
        <v>0</v>
      </c>
      <c r="BP2018" s="5">
        <v>0</v>
      </c>
      <c r="BQ2018" s="5">
        <v>0</v>
      </c>
      <c r="BR2018" s="5">
        <v>0</v>
      </c>
      <c r="BS2018" s="5">
        <v>0</v>
      </c>
      <c r="BT2018" s="5">
        <v>0</v>
      </c>
      <c r="BU2018" s="5">
        <v>0</v>
      </c>
      <c r="BV2018" s="5">
        <v>0</v>
      </c>
      <c r="BW2018" s="5">
        <v>0</v>
      </c>
      <c r="BX2018" s="5">
        <v>0</v>
      </c>
      <c r="BY2018" s="5">
        <v>0</v>
      </c>
      <c r="BZ2018" s="5">
        <v>0</v>
      </c>
      <c r="CA2018" s="5">
        <v>0</v>
      </c>
      <c r="CB2018" s="5">
        <v>30760.569999999992</v>
      </c>
      <c r="CC2018" s="5">
        <v>0</v>
      </c>
      <c r="CD2018" s="5">
        <v>0</v>
      </c>
      <c r="CE2018" s="24">
        <v>3213695.8249999997</v>
      </c>
    </row>
    <row r="2019" spans="2:83" ht="14.5" thickTop="1" thickBot="1" x14ac:dyDescent="0.35">
      <c r="B2019" s="25" t="s">
        <v>3493</v>
      </c>
      <c r="C2019" s="26">
        <v>5</v>
      </c>
      <c r="D2019" s="26" t="s">
        <v>3687</v>
      </c>
      <c r="E2019" s="26">
        <v>3008297088</v>
      </c>
      <c r="F2019" s="25" t="s">
        <v>3688</v>
      </c>
      <c r="G2019" s="5">
        <v>0</v>
      </c>
      <c r="H2019" s="5">
        <v>780018.17</v>
      </c>
      <c r="I2019" s="5">
        <v>0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490098.75</v>
      </c>
      <c r="AC2019" s="5">
        <v>0</v>
      </c>
      <c r="AD2019" s="5">
        <v>158886.34</v>
      </c>
      <c r="AE2019" s="5">
        <v>0</v>
      </c>
      <c r="AF2019" s="5">
        <v>0</v>
      </c>
      <c r="AG2019" s="5">
        <v>0</v>
      </c>
      <c r="AH2019" s="5">
        <v>0</v>
      </c>
      <c r="AI2019" s="5">
        <v>0</v>
      </c>
      <c r="AJ2019" s="5">
        <v>0</v>
      </c>
      <c r="AK2019" s="5">
        <v>0</v>
      </c>
      <c r="AL2019" s="5">
        <v>0</v>
      </c>
      <c r="AM2019" s="5">
        <v>0</v>
      </c>
      <c r="AN2019" s="5">
        <v>0</v>
      </c>
      <c r="AO2019" s="5">
        <v>0</v>
      </c>
      <c r="AP2019" s="5">
        <v>0</v>
      </c>
      <c r="AQ2019" s="5">
        <v>0</v>
      </c>
      <c r="AR2019" s="5">
        <v>0</v>
      </c>
      <c r="AS2019" s="5">
        <v>0</v>
      </c>
      <c r="AT2019" s="5">
        <v>92658.42</v>
      </c>
      <c r="AU2019" s="5">
        <v>0</v>
      </c>
      <c r="AV2019" s="5">
        <v>0</v>
      </c>
      <c r="AW2019" s="5">
        <v>0</v>
      </c>
      <c r="AX2019" s="5">
        <v>0</v>
      </c>
      <c r="AY2019" s="5">
        <v>0</v>
      </c>
      <c r="AZ2019" s="5">
        <v>0</v>
      </c>
      <c r="BA2019" s="5">
        <v>0</v>
      </c>
      <c r="BB2019" s="5">
        <v>0</v>
      </c>
      <c r="BC2019" s="5">
        <v>0</v>
      </c>
      <c r="BD2019" s="5">
        <v>0</v>
      </c>
      <c r="BE2019" s="5">
        <v>0</v>
      </c>
      <c r="BF2019" s="5">
        <v>0</v>
      </c>
      <c r="BG2019" s="5">
        <v>0</v>
      </c>
      <c r="BH2019" s="5">
        <v>0</v>
      </c>
      <c r="BI2019" s="5">
        <v>0</v>
      </c>
      <c r="BJ2019" s="5">
        <v>0</v>
      </c>
      <c r="BK2019" s="5">
        <v>0</v>
      </c>
      <c r="BL2019" s="5">
        <v>0</v>
      </c>
      <c r="BM2019" s="5">
        <v>0</v>
      </c>
      <c r="BN2019" s="5">
        <v>402136.94</v>
      </c>
      <c r="BO2019" s="5">
        <v>0</v>
      </c>
      <c r="BP2019" s="5">
        <v>0</v>
      </c>
      <c r="BQ2019" s="5">
        <v>0</v>
      </c>
      <c r="BR2019" s="5">
        <v>0</v>
      </c>
      <c r="BS2019" s="5">
        <v>0</v>
      </c>
      <c r="BT2019" s="5">
        <v>0</v>
      </c>
      <c r="BU2019" s="5">
        <v>0</v>
      </c>
      <c r="BV2019" s="5">
        <v>0</v>
      </c>
      <c r="BW2019" s="5">
        <v>0</v>
      </c>
      <c r="BX2019" s="5">
        <v>0</v>
      </c>
      <c r="BY2019" s="5">
        <v>0</v>
      </c>
      <c r="BZ2019" s="5">
        <v>0</v>
      </c>
      <c r="CA2019" s="5">
        <v>0</v>
      </c>
      <c r="CB2019" s="5">
        <v>0</v>
      </c>
      <c r="CC2019" s="5">
        <v>0</v>
      </c>
      <c r="CD2019" s="5">
        <v>0</v>
      </c>
      <c r="CE2019" s="24">
        <v>1923798.6199999999</v>
      </c>
    </row>
    <row r="2020" spans="2:83" ht="14.5" thickTop="1" thickBot="1" x14ac:dyDescent="0.35">
      <c r="B2020" s="25" t="s">
        <v>3493</v>
      </c>
      <c r="C2020" s="26">
        <v>5</v>
      </c>
      <c r="D2020" s="26" t="s">
        <v>3689</v>
      </c>
      <c r="E2020" s="26">
        <v>3008323339</v>
      </c>
      <c r="F2020" s="25" t="s">
        <v>3690</v>
      </c>
      <c r="G2020" s="5">
        <v>0</v>
      </c>
      <c r="H2020" s="5">
        <v>18096.240000000002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  <c r="AB2020" s="5">
        <v>1159395.3999999999</v>
      </c>
      <c r="AC2020" s="5">
        <v>0</v>
      </c>
      <c r="AD2020" s="5">
        <v>281317.53000000003</v>
      </c>
      <c r="AE2020" s="5">
        <v>0</v>
      </c>
      <c r="AF2020" s="5">
        <v>1362386.67</v>
      </c>
      <c r="AG2020" s="5">
        <v>0</v>
      </c>
      <c r="AH2020" s="5">
        <v>0</v>
      </c>
      <c r="AI2020" s="5">
        <v>0</v>
      </c>
      <c r="AJ2020" s="5">
        <v>298000</v>
      </c>
      <c r="AK2020" s="5">
        <v>0</v>
      </c>
      <c r="AL2020" s="5">
        <v>0</v>
      </c>
      <c r="AM2020" s="5">
        <v>0</v>
      </c>
      <c r="AN2020" s="5">
        <v>0</v>
      </c>
      <c r="AO2020" s="5">
        <v>0</v>
      </c>
      <c r="AP2020" s="5">
        <v>0</v>
      </c>
      <c r="AQ2020" s="5">
        <v>0</v>
      </c>
      <c r="AR2020" s="5">
        <v>0</v>
      </c>
      <c r="AS2020" s="5">
        <v>0</v>
      </c>
      <c r="AT2020" s="5">
        <v>164.2</v>
      </c>
      <c r="AU2020" s="5">
        <v>0</v>
      </c>
      <c r="AV2020" s="5">
        <v>0</v>
      </c>
      <c r="AW2020" s="5">
        <v>0</v>
      </c>
      <c r="AX2020" s="5">
        <v>0</v>
      </c>
      <c r="AY2020" s="5">
        <v>0</v>
      </c>
      <c r="AZ2020" s="5">
        <v>0</v>
      </c>
      <c r="BA2020" s="5">
        <v>0</v>
      </c>
      <c r="BB2020" s="5">
        <v>0</v>
      </c>
      <c r="BC2020" s="5">
        <v>0</v>
      </c>
      <c r="BD2020" s="5">
        <v>0</v>
      </c>
      <c r="BE2020" s="5">
        <v>0</v>
      </c>
      <c r="BF2020" s="5">
        <v>0</v>
      </c>
      <c r="BG2020" s="5">
        <v>0</v>
      </c>
      <c r="BH2020" s="5">
        <v>0</v>
      </c>
      <c r="BI2020" s="5">
        <v>0</v>
      </c>
      <c r="BJ2020" s="5">
        <v>0</v>
      </c>
      <c r="BK2020" s="5">
        <v>0</v>
      </c>
      <c r="BL2020" s="5">
        <v>0</v>
      </c>
      <c r="BM2020" s="5">
        <v>0</v>
      </c>
      <c r="BN2020" s="5">
        <v>0</v>
      </c>
      <c r="BO2020" s="5">
        <v>0</v>
      </c>
      <c r="BP2020" s="5">
        <v>0</v>
      </c>
      <c r="BQ2020" s="5">
        <v>0</v>
      </c>
      <c r="BR2020" s="5">
        <v>0</v>
      </c>
      <c r="BS2020" s="5">
        <v>0</v>
      </c>
      <c r="BT2020" s="5">
        <v>0</v>
      </c>
      <c r="BU2020" s="5">
        <v>0</v>
      </c>
      <c r="BV2020" s="5">
        <v>0</v>
      </c>
      <c r="BW2020" s="5">
        <v>0</v>
      </c>
      <c r="BX2020" s="5">
        <v>0</v>
      </c>
      <c r="BY2020" s="5">
        <v>0</v>
      </c>
      <c r="BZ2020" s="5">
        <v>0</v>
      </c>
      <c r="CA2020" s="5">
        <v>0</v>
      </c>
      <c r="CB2020" s="5">
        <v>158969.4</v>
      </c>
      <c r="CC2020" s="5">
        <v>0</v>
      </c>
      <c r="CD2020" s="5">
        <v>0</v>
      </c>
      <c r="CE2020" s="24">
        <v>3278329.44</v>
      </c>
    </row>
    <row r="2021" spans="2:83" ht="14.5" thickTop="1" thickBot="1" x14ac:dyDescent="0.35">
      <c r="B2021" s="25" t="s">
        <v>3493</v>
      </c>
      <c r="C2021" s="26">
        <v>5</v>
      </c>
      <c r="D2021" s="26" t="s">
        <v>3959</v>
      </c>
      <c r="E2021" s="26">
        <v>3008398897</v>
      </c>
      <c r="F2021" s="25" t="s">
        <v>3960</v>
      </c>
      <c r="G2021" s="5">
        <v>0</v>
      </c>
      <c r="H2021" s="5">
        <v>101611.63000000012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5">
        <v>4342196.7700000014</v>
      </c>
      <c r="AC2021" s="5">
        <v>0</v>
      </c>
      <c r="AD2021" s="5">
        <v>286655.95000000094</v>
      </c>
      <c r="AE2021" s="5">
        <v>0</v>
      </c>
      <c r="AF2021" s="5">
        <v>3205.7399999997579</v>
      </c>
      <c r="AG2021" s="5">
        <v>0</v>
      </c>
      <c r="AH2021" s="5">
        <v>0</v>
      </c>
      <c r="AI2021" s="5">
        <v>0</v>
      </c>
      <c r="AJ2021" s="5">
        <v>3114342.5900000017</v>
      </c>
      <c r="AK2021" s="5">
        <v>0</v>
      </c>
      <c r="AL2021" s="5">
        <v>0</v>
      </c>
      <c r="AM2021" s="5">
        <v>0</v>
      </c>
      <c r="AN2021" s="5">
        <v>0</v>
      </c>
      <c r="AO2021" s="5">
        <v>24689365</v>
      </c>
      <c r="AP2021" s="5">
        <v>0</v>
      </c>
      <c r="AQ2021" s="5">
        <v>0</v>
      </c>
      <c r="AR2021" s="5">
        <v>0</v>
      </c>
      <c r="AS2021" s="5">
        <v>0</v>
      </c>
      <c r="AT2021" s="5">
        <v>0</v>
      </c>
      <c r="AU2021" s="5">
        <v>0</v>
      </c>
      <c r="AV2021" s="5">
        <v>0</v>
      </c>
      <c r="AW2021" s="5">
        <v>0</v>
      </c>
      <c r="AX2021" s="5">
        <v>0</v>
      </c>
      <c r="AY2021" s="5">
        <v>0</v>
      </c>
      <c r="AZ2021" s="5">
        <v>0</v>
      </c>
      <c r="BA2021" s="5">
        <v>0</v>
      </c>
      <c r="BB2021" s="5">
        <v>0</v>
      </c>
      <c r="BC2021" s="5">
        <v>0</v>
      </c>
      <c r="BD2021" s="5">
        <v>0</v>
      </c>
      <c r="BE2021" s="5">
        <v>0</v>
      </c>
      <c r="BF2021" s="5">
        <v>0</v>
      </c>
      <c r="BG2021" s="5">
        <v>0</v>
      </c>
      <c r="BH2021" s="5">
        <v>0</v>
      </c>
      <c r="BI2021" s="5">
        <v>0</v>
      </c>
      <c r="BJ2021" s="5">
        <v>0</v>
      </c>
      <c r="BK2021" s="5">
        <v>0</v>
      </c>
      <c r="BL2021" s="5">
        <v>0</v>
      </c>
      <c r="BM2021" s="5">
        <v>0</v>
      </c>
      <c r="BN2021" s="5">
        <v>0</v>
      </c>
      <c r="BO2021" s="5">
        <v>0</v>
      </c>
      <c r="BP2021" s="5">
        <v>0</v>
      </c>
      <c r="BQ2021" s="5">
        <v>0</v>
      </c>
      <c r="BR2021" s="5">
        <v>0</v>
      </c>
      <c r="BS2021" s="5">
        <v>0</v>
      </c>
      <c r="BT2021" s="5">
        <v>0</v>
      </c>
      <c r="BU2021" s="5">
        <v>0</v>
      </c>
      <c r="BV2021" s="5">
        <v>0</v>
      </c>
      <c r="BW2021" s="5">
        <v>0</v>
      </c>
      <c r="BX2021" s="5">
        <v>0</v>
      </c>
      <c r="BY2021" s="5">
        <v>0</v>
      </c>
      <c r="BZ2021" s="5">
        <v>0</v>
      </c>
      <c r="CA2021" s="5">
        <v>0</v>
      </c>
      <c r="CB2021" s="5">
        <v>4507.2700000000114</v>
      </c>
      <c r="CC2021" s="5">
        <v>0</v>
      </c>
      <c r="CD2021" s="5">
        <v>0</v>
      </c>
      <c r="CE2021" s="24">
        <v>32541884.950000003</v>
      </c>
    </row>
    <row r="2022" spans="2:83" ht="14.5" thickTop="1" thickBot="1" x14ac:dyDescent="0.35">
      <c r="B2022" s="25" t="s">
        <v>3493</v>
      </c>
      <c r="C2022" s="26">
        <v>5</v>
      </c>
      <c r="D2022" s="26" t="s">
        <v>3691</v>
      </c>
      <c r="E2022" s="26">
        <v>3008704948</v>
      </c>
      <c r="F2022" s="25" t="s">
        <v>8575</v>
      </c>
      <c r="G2022" s="5">
        <v>0</v>
      </c>
      <c r="H2022" s="5">
        <v>310914.30000000028</v>
      </c>
      <c r="I2022" s="5">
        <v>0</v>
      </c>
      <c r="J2022" s="5">
        <v>4096135.03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8450545.7000000104</v>
      </c>
      <c r="AC2022" s="5">
        <v>0</v>
      </c>
      <c r="AD2022" s="5">
        <v>971973.62999999872</v>
      </c>
      <c r="AE2022" s="5">
        <v>0</v>
      </c>
      <c r="AF2022" s="5">
        <v>0</v>
      </c>
      <c r="AG2022" s="5">
        <v>0</v>
      </c>
      <c r="AH2022" s="5">
        <v>0</v>
      </c>
      <c r="AI2022" s="5">
        <v>0</v>
      </c>
      <c r="AJ2022" s="5">
        <v>0</v>
      </c>
      <c r="AK2022" s="5">
        <v>0</v>
      </c>
      <c r="AL2022" s="5">
        <v>0</v>
      </c>
      <c r="AM2022" s="5">
        <v>0</v>
      </c>
      <c r="AN2022" s="5">
        <v>0</v>
      </c>
      <c r="AO2022" s="5">
        <v>0</v>
      </c>
      <c r="AP2022" s="5">
        <v>0</v>
      </c>
      <c r="AQ2022" s="5">
        <v>0</v>
      </c>
      <c r="AR2022" s="5">
        <v>0</v>
      </c>
      <c r="AS2022" s="5">
        <v>0</v>
      </c>
      <c r="AT2022" s="5">
        <v>0</v>
      </c>
      <c r="AU2022" s="5">
        <v>0</v>
      </c>
      <c r="AV2022" s="5">
        <v>0</v>
      </c>
      <c r="AW2022" s="5">
        <v>0</v>
      </c>
      <c r="AX2022" s="5">
        <v>0</v>
      </c>
      <c r="AY2022" s="5">
        <v>0</v>
      </c>
      <c r="AZ2022" s="5">
        <v>0</v>
      </c>
      <c r="BA2022" s="5">
        <v>0</v>
      </c>
      <c r="BB2022" s="5">
        <v>0</v>
      </c>
      <c r="BC2022" s="5">
        <v>0</v>
      </c>
      <c r="BD2022" s="5">
        <v>0</v>
      </c>
      <c r="BE2022" s="5">
        <v>0</v>
      </c>
      <c r="BF2022" s="5">
        <v>0</v>
      </c>
      <c r="BG2022" s="5">
        <v>0</v>
      </c>
      <c r="BH2022" s="5">
        <v>0</v>
      </c>
      <c r="BI2022" s="5">
        <v>0</v>
      </c>
      <c r="BJ2022" s="5">
        <v>0</v>
      </c>
      <c r="BK2022" s="5">
        <v>0</v>
      </c>
      <c r="BL2022" s="5">
        <v>0</v>
      </c>
      <c r="BM2022" s="5">
        <v>0</v>
      </c>
      <c r="BN2022" s="5">
        <v>0</v>
      </c>
      <c r="BO2022" s="5">
        <v>0</v>
      </c>
      <c r="BP2022" s="5">
        <v>0</v>
      </c>
      <c r="BQ2022" s="5">
        <v>0</v>
      </c>
      <c r="BR2022" s="5">
        <v>0</v>
      </c>
      <c r="BS2022" s="5">
        <v>0</v>
      </c>
      <c r="BT2022" s="5">
        <v>0</v>
      </c>
      <c r="BU2022" s="5">
        <v>0</v>
      </c>
      <c r="BV2022" s="5">
        <v>0</v>
      </c>
      <c r="BW2022" s="5">
        <v>0</v>
      </c>
      <c r="BX2022" s="5">
        <v>0</v>
      </c>
      <c r="BY2022" s="5">
        <v>0</v>
      </c>
      <c r="BZ2022" s="5">
        <v>0</v>
      </c>
      <c r="CA2022" s="5">
        <v>0</v>
      </c>
      <c r="CB2022" s="5">
        <v>1107011.4899999998</v>
      </c>
      <c r="CC2022" s="5">
        <v>0</v>
      </c>
      <c r="CD2022" s="5">
        <v>0</v>
      </c>
      <c r="CE2022" s="24">
        <v>14936580.15000001</v>
      </c>
    </row>
    <row r="2023" spans="2:83" ht="14.5" thickTop="1" thickBot="1" x14ac:dyDescent="0.35">
      <c r="B2023" s="25" t="s">
        <v>3493</v>
      </c>
      <c r="C2023" s="26">
        <v>5</v>
      </c>
      <c r="D2023" s="26" t="s">
        <v>3692</v>
      </c>
      <c r="E2023" s="26">
        <v>3008735695</v>
      </c>
      <c r="F2023" s="25" t="s">
        <v>3693</v>
      </c>
      <c r="G2023" s="5">
        <v>0</v>
      </c>
      <c r="H2023" s="5">
        <v>5091430.55</v>
      </c>
      <c r="I2023" s="5">
        <v>0</v>
      </c>
      <c r="J2023" s="5">
        <v>0</v>
      </c>
      <c r="K2023" s="5">
        <v>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0</v>
      </c>
      <c r="X2023" s="5">
        <v>0</v>
      </c>
      <c r="Y2023" s="5">
        <v>0</v>
      </c>
      <c r="Z2023" s="5">
        <v>0</v>
      </c>
      <c r="AA2023" s="5">
        <v>0</v>
      </c>
      <c r="AB2023" s="5">
        <v>13861384.91</v>
      </c>
      <c r="AC2023" s="5">
        <v>0</v>
      </c>
      <c r="AD2023" s="5">
        <v>0</v>
      </c>
      <c r="AE2023" s="5">
        <v>0</v>
      </c>
      <c r="AF2023" s="5">
        <v>0</v>
      </c>
      <c r="AG2023" s="5">
        <v>0</v>
      </c>
      <c r="AH2023" s="5">
        <v>0</v>
      </c>
      <c r="AI2023" s="5">
        <v>0</v>
      </c>
      <c r="AJ2023" s="5">
        <v>0</v>
      </c>
      <c r="AK2023" s="5">
        <v>0</v>
      </c>
      <c r="AL2023" s="5">
        <v>0</v>
      </c>
      <c r="AM2023" s="5">
        <v>0</v>
      </c>
      <c r="AN2023" s="5">
        <v>0</v>
      </c>
      <c r="AO2023" s="5">
        <v>0</v>
      </c>
      <c r="AP2023" s="5">
        <v>0</v>
      </c>
      <c r="AQ2023" s="5">
        <v>0</v>
      </c>
      <c r="AR2023" s="5">
        <v>0</v>
      </c>
      <c r="AS2023" s="5">
        <v>0</v>
      </c>
      <c r="AT2023" s="5">
        <v>113729.2</v>
      </c>
      <c r="AU2023" s="5">
        <v>0</v>
      </c>
      <c r="AV2023" s="5">
        <v>0</v>
      </c>
      <c r="AW2023" s="5">
        <v>0</v>
      </c>
      <c r="AX2023" s="5">
        <v>0</v>
      </c>
      <c r="AY2023" s="5">
        <v>0</v>
      </c>
      <c r="AZ2023" s="5">
        <v>0</v>
      </c>
      <c r="BA2023" s="5">
        <v>0</v>
      </c>
      <c r="BB2023" s="5">
        <v>0</v>
      </c>
      <c r="BC2023" s="5">
        <v>0</v>
      </c>
      <c r="BD2023" s="5">
        <v>0</v>
      </c>
      <c r="BE2023" s="5">
        <v>0</v>
      </c>
      <c r="BF2023" s="5">
        <v>0</v>
      </c>
      <c r="BG2023" s="5">
        <v>0</v>
      </c>
      <c r="BH2023" s="5">
        <v>0</v>
      </c>
      <c r="BI2023" s="5">
        <v>0</v>
      </c>
      <c r="BJ2023" s="5">
        <v>0</v>
      </c>
      <c r="BK2023" s="5">
        <v>0</v>
      </c>
      <c r="BL2023" s="5">
        <v>19273.740000000002</v>
      </c>
      <c r="BM2023" s="5">
        <v>0</v>
      </c>
      <c r="BN2023" s="5">
        <v>657456</v>
      </c>
      <c r="BO2023" s="5">
        <v>0</v>
      </c>
      <c r="BP2023" s="5">
        <v>0</v>
      </c>
      <c r="BQ2023" s="5">
        <v>0</v>
      </c>
      <c r="BR2023" s="5">
        <v>0</v>
      </c>
      <c r="BS2023" s="5">
        <v>0</v>
      </c>
      <c r="BT2023" s="5">
        <v>0</v>
      </c>
      <c r="BU2023" s="5">
        <v>0</v>
      </c>
      <c r="BV2023" s="5">
        <v>0</v>
      </c>
      <c r="BW2023" s="5">
        <v>0</v>
      </c>
      <c r="BX2023" s="5">
        <v>0</v>
      </c>
      <c r="BY2023" s="5">
        <v>0</v>
      </c>
      <c r="BZ2023" s="5">
        <v>0</v>
      </c>
      <c r="CA2023" s="5">
        <v>0</v>
      </c>
      <c r="CB2023" s="5">
        <v>0</v>
      </c>
      <c r="CC2023" s="5">
        <v>0</v>
      </c>
      <c r="CD2023" s="5">
        <v>0</v>
      </c>
      <c r="CE2023" s="24">
        <v>19743274.399999999</v>
      </c>
    </row>
    <row r="2024" spans="2:83" ht="14.5" thickTop="1" thickBot="1" x14ac:dyDescent="0.35">
      <c r="B2024" s="25" t="s">
        <v>3493</v>
      </c>
      <c r="C2024" s="26">
        <v>6</v>
      </c>
      <c r="D2024" s="26" t="s">
        <v>3694</v>
      </c>
      <c r="E2024" s="26">
        <v>3008116669</v>
      </c>
      <c r="F2024" s="25" t="s">
        <v>3695</v>
      </c>
      <c r="G2024" s="5">
        <v>0</v>
      </c>
      <c r="H2024" s="5">
        <v>82250.710000000006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6392.94</v>
      </c>
      <c r="AC2024" s="5">
        <v>0</v>
      </c>
      <c r="AD2024" s="5">
        <v>207264.53</v>
      </c>
      <c r="AE2024" s="5">
        <v>0</v>
      </c>
      <c r="AF2024" s="5">
        <v>0</v>
      </c>
      <c r="AG2024" s="5">
        <v>0</v>
      </c>
      <c r="AH2024" s="5">
        <v>0</v>
      </c>
      <c r="AI2024" s="5">
        <v>0</v>
      </c>
      <c r="AJ2024" s="5">
        <v>0</v>
      </c>
      <c r="AK2024" s="5">
        <v>0</v>
      </c>
      <c r="AL2024" s="5">
        <v>0</v>
      </c>
      <c r="AM2024" s="5">
        <v>0</v>
      </c>
      <c r="AN2024" s="5">
        <v>0</v>
      </c>
      <c r="AO2024" s="5">
        <v>0</v>
      </c>
      <c r="AP2024" s="5">
        <v>0</v>
      </c>
      <c r="AQ2024" s="5">
        <v>0</v>
      </c>
      <c r="AR2024" s="5">
        <v>0</v>
      </c>
      <c r="AS2024" s="5">
        <v>0</v>
      </c>
      <c r="AT2024" s="5">
        <v>37407.57</v>
      </c>
      <c r="AU2024" s="5">
        <v>0</v>
      </c>
      <c r="AV2024" s="5">
        <v>0</v>
      </c>
      <c r="AW2024" s="5">
        <v>0</v>
      </c>
      <c r="AX2024" s="5">
        <v>0</v>
      </c>
      <c r="AY2024" s="5">
        <v>0</v>
      </c>
      <c r="AZ2024" s="5">
        <v>0</v>
      </c>
      <c r="BA2024" s="5">
        <v>0</v>
      </c>
      <c r="BB2024" s="5">
        <v>0</v>
      </c>
      <c r="BC2024" s="5">
        <v>0</v>
      </c>
      <c r="BD2024" s="5">
        <v>0</v>
      </c>
      <c r="BE2024" s="5">
        <v>0</v>
      </c>
      <c r="BF2024" s="5">
        <v>0</v>
      </c>
      <c r="BG2024" s="5">
        <v>0</v>
      </c>
      <c r="BH2024" s="5">
        <v>0</v>
      </c>
      <c r="BI2024" s="5">
        <v>0</v>
      </c>
      <c r="BJ2024" s="5">
        <v>0</v>
      </c>
      <c r="BK2024" s="5">
        <v>0</v>
      </c>
      <c r="BL2024" s="5">
        <v>0</v>
      </c>
      <c r="BM2024" s="5">
        <v>0</v>
      </c>
      <c r="BN2024" s="5">
        <v>0</v>
      </c>
      <c r="BO2024" s="5">
        <v>0</v>
      </c>
      <c r="BP2024" s="5">
        <v>0</v>
      </c>
      <c r="BQ2024" s="5">
        <v>0</v>
      </c>
      <c r="BR2024" s="5">
        <v>0</v>
      </c>
      <c r="BS2024" s="5">
        <v>0</v>
      </c>
      <c r="BT2024" s="5">
        <v>0</v>
      </c>
      <c r="BU2024" s="5">
        <v>0</v>
      </c>
      <c r="BV2024" s="5">
        <v>0</v>
      </c>
      <c r="BW2024" s="5">
        <v>0</v>
      </c>
      <c r="BX2024" s="5">
        <v>0</v>
      </c>
      <c r="BY2024" s="5">
        <v>0</v>
      </c>
      <c r="BZ2024" s="5">
        <v>0</v>
      </c>
      <c r="CA2024" s="5">
        <v>0</v>
      </c>
      <c r="CB2024" s="5">
        <v>0</v>
      </c>
      <c r="CC2024" s="5">
        <v>0</v>
      </c>
      <c r="CD2024" s="5">
        <v>0</v>
      </c>
      <c r="CE2024" s="24">
        <v>333315.75</v>
      </c>
    </row>
    <row r="2025" spans="2:83" ht="14.5" thickTop="1" thickBot="1" x14ac:dyDescent="0.35">
      <c r="B2025" s="25" t="s">
        <v>3493</v>
      </c>
      <c r="C2025" s="26">
        <v>6</v>
      </c>
      <c r="D2025" s="26" t="s">
        <v>3696</v>
      </c>
      <c r="E2025" s="26">
        <v>3008084253</v>
      </c>
      <c r="F2025" s="25" t="s">
        <v>3697</v>
      </c>
      <c r="G2025" s="5">
        <v>0</v>
      </c>
      <c r="H2025" s="5">
        <v>17621.509999999998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  <c r="AB2025" s="5">
        <v>271943.40000000002</v>
      </c>
      <c r="AC2025" s="5">
        <v>0</v>
      </c>
      <c r="AD2025" s="5">
        <v>101969</v>
      </c>
      <c r="AE2025" s="5">
        <v>0</v>
      </c>
      <c r="AF2025" s="5">
        <v>0</v>
      </c>
      <c r="AG2025" s="5">
        <v>0</v>
      </c>
      <c r="AH2025" s="5">
        <v>0</v>
      </c>
      <c r="AI2025" s="5">
        <v>0</v>
      </c>
      <c r="AJ2025" s="5">
        <v>0</v>
      </c>
      <c r="AK2025" s="5">
        <v>0</v>
      </c>
      <c r="AL2025" s="5">
        <v>0</v>
      </c>
      <c r="AM2025" s="5">
        <v>0</v>
      </c>
      <c r="AN2025" s="5">
        <v>0</v>
      </c>
      <c r="AO2025" s="5">
        <v>0</v>
      </c>
      <c r="AP2025" s="5">
        <v>0</v>
      </c>
      <c r="AQ2025" s="5">
        <v>0</v>
      </c>
      <c r="AR2025" s="5">
        <v>0</v>
      </c>
      <c r="AS2025" s="5">
        <v>0</v>
      </c>
      <c r="AT2025" s="5">
        <v>14540.77</v>
      </c>
      <c r="AU2025" s="5">
        <v>0</v>
      </c>
      <c r="AV2025" s="5">
        <v>0</v>
      </c>
      <c r="AW2025" s="5">
        <v>0</v>
      </c>
      <c r="AX2025" s="5">
        <v>0</v>
      </c>
      <c r="AY2025" s="5">
        <v>0</v>
      </c>
      <c r="AZ2025" s="5">
        <v>0</v>
      </c>
      <c r="BA2025" s="5">
        <v>0</v>
      </c>
      <c r="BB2025" s="5">
        <v>0</v>
      </c>
      <c r="BC2025" s="5">
        <v>0</v>
      </c>
      <c r="BD2025" s="5">
        <v>0</v>
      </c>
      <c r="BE2025" s="5">
        <v>0</v>
      </c>
      <c r="BF2025" s="5">
        <v>0</v>
      </c>
      <c r="BG2025" s="5">
        <v>0</v>
      </c>
      <c r="BH2025" s="5">
        <v>0</v>
      </c>
      <c r="BI2025" s="5">
        <v>0</v>
      </c>
      <c r="BJ2025" s="5">
        <v>0</v>
      </c>
      <c r="BK2025" s="5">
        <v>0</v>
      </c>
      <c r="BL2025" s="5">
        <v>0</v>
      </c>
      <c r="BM2025" s="5">
        <v>0</v>
      </c>
      <c r="BN2025" s="5">
        <v>0</v>
      </c>
      <c r="BO2025" s="5">
        <v>0</v>
      </c>
      <c r="BP2025" s="5">
        <v>0</v>
      </c>
      <c r="BQ2025" s="5">
        <v>0</v>
      </c>
      <c r="BR2025" s="5">
        <v>0</v>
      </c>
      <c r="BS2025" s="5">
        <v>0</v>
      </c>
      <c r="BT2025" s="5">
        <v>0</v>
      </c>
      <c r="BU2025" s="5">
        <v>0</v>
      </c>
      <c r="BV2025" s="5">
        <v>0</v>
      </c>
      <c r="BW2025" s="5">
        <v>0</v>
      </c>
      <c r="BX2025" s="5">
        <v>0</v>
      </c>
      <c r="BY2025" s="5">
        <v>0</v>
      </c>
      <c r="BZ2025" s="5">
        <v>0</v>
      </c>
      <c r="CA2025" s="5">
        <v>0</v>
      </c>
      <c r="CB2025" s="5">
        <v>0</v>
      </c>
      <c r="CC2025" s="5">
        <v>0</v>
      </c>
      <c r="CD2025" s="5">
        <v>0</v>
      </c>
      <c r="CE2025" s="24">
        <v>406074.68000000005</v>
      </c>
    </row>
    <row r="2026" spans="2:83" ht="14.5" thickTop="1" thickBot="1" x14ac:dyDescent="0.35">
      <c r="B2026" s="25" t="s">
        <v>3493</v>
      </c>
      <c r="C2026" s="26">
        <v>6</v>
      </c>
      <c r="D2026" s="26" t="s">
        <v>3698</v>
      </c>
      <c r="E2026" s="26">
        <v>3008160437</v>
      </c>
      <c r="F2026" s="25" t="s">
        <v>3699</v>
      </c>
      <c r="G2026" s="5">
        <v>0</v>
      </c>
      <c r="H2026" s="5">
        <v>86447.14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22190.86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5">
        <v>0</v>
      </c>
      <c r="AJ2026" s="5">
        <v>0</v>
      </c>
      <c r="AK2026" s="5">
        <v>0</v>
      </c>
      <c r="AL2026" s="5">
        <v>0</v>
      </c>
      <c r="AM2026" s="5">
        <v>0</v>
      </c>
      <c r="AN2026" s="5">
        <v>0</v>
      </c>
      <c r="AO2026" s="5">
        <v>0</v>
      </c>
      <c r="AP2026" s="5">
        <v>0</v>
      </c>
      <c r="AQ2026" s="5">
        <v>0</v>
      </c>
      <c r="AR2026" s="5">
        <v>0</v>
      </c>
      <c r="AS2026" s="5">
        <v>0</v>
      </c>
      <c r="AT2026" s="5">
        <v>14540.77</v>
      </c>
      <c r="AU2026" s="5">
        <v>0</v>
      </c>
      <c r="AV2026" s="5">
        <v>0</v>
      </c>
      <c r="AW2026" s="5">
        <v>0</v>
      </c>
      <c r="AX2026" s="5">
        <v>0</v>
      </c>
      <c r="AY2026" s="5">
        <v>0</v>
      </c>
      <c r="AZ2026" s="5">
        <v>0</v>
      </c>
      <c r="BA2026" s="5">
        <v>0</v>
      </c>
      <c r="BB2026" s="5">
        <v>0</v>
      </c>
      <c r="BC2026" s="5">
        <v>0</v>
      </c>
      <c r="BD2026" s="5">
        <v>0</v>
      </c>
      <c r="BE2026" s="5">
        <v>0</v>
      </c>
      <c r="BF2026" s="5">
        <v>0</v>
      </c>
      <c r="BG2026" s="5">
        <v>0</v>
      </c>
      <c r="BH2026" s="5">
        <v>0</v>
      </c>
      <c r="BI2026" s="5">
        <v>0</v>
      </c>
      <c r="BJ2026" s="5">
        <v>0</v>
      </c>
      <c r="BK2026" s="5">
        <v>0</v>
      </c>
      <c r="BL2026" s="5">
        <v>0</v>
      </c>
      <c r="BM2026" s="5">
        <v>0</v>
      </c>
      <c r="BN2026" s="5">
        <v>131648.07</v>
      </c>
      <c r="BO2026" s="5">
        <v>0</v>
      </c>
      <c r="BP2026" s="5">
        <v>0</v>
      </c>
      <c r="BQ2026" s="5">
        <v>0</v>
      </c>
      <c r="BR2026" s="5">
        <v>0</v>
      </c>
      <c r="BS2026" s="5">
        <v>0</v>
      </c>
      <c r="BT2026" s="5">
        <v>0</v>
      </c>
      <c r="BU2026" s="5">
        <v>0</v>
      </c>
      <c r="BV2026" s="5">
        <v>0</v>
      </c>
      <c r="BW2026" s="5">
        <v>0</v>
      </c>
      <c r="BX2026" s="5">
        <v>0</v>
      </c>
      <c r="BY2026" s="5">
        <v>0</v>
      </c>
      <c r="BZ2026" s="5">
        <v>0</v>
      </c>
      <c r="CA2026" s="5">
        <v>0</v>
      </c>
      <c r="CB2026" s="5">
        <v>0</v>
      </c>
      <c r="CC2026" s="5">
        <v>0</v>
      </c>
      <c r="CD2026" s="5">
        <v>0</v>
      </c>
      <c r="CE2026" s="24">
        <v>254826.84000000003</v>
      </c>
    </row>
    <row r="2027" spans="2:83" ht="14.5" thickTop="1" thickBot="1" x14ac:dyDescent="0.35">
      <c r="B2027" s="25" t="s">
        <v>3493</v>
      </c>
      <c r="C2027" s="26">
        <v>6</v>
      </c>
      <c r="D2027" s="26" t="s">
        <v>3700</v>
      </c>
      <c r="E2027" s="26">
        <v>3008126929</v>
      </c>
      <c r="F2027" s="25" t="s">
        <v>3701</v>
      </c>
      <c r="G2027" s="5">
        <v>0</v>
      </c>
      <c r="H2027" s="5">
        <v>13951.32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  <c r="AB2027" s="5">
        <v>88540</v>
      </c>
      <c r="AC2027" s="5">
        <v>0</v>
      </c>
      <c r="AD2027" s="5">
        <v>243833.99</v>
      </c>
      <c r="AE2027" s="5">
        <v>0</v>
      </c>
      <c r="AF2027" s="5">
        <v>0</v>
      </c>
      <c r="AG2027" s="5">
        <v>0</v>
      </c>
      <c r="AH2027" s="5">
        <v>0</v>
      </c>
      <c r="AI2027" s="5">
        <v>0</v>
      </c>
      <c r="AJ2027" s="5">
        <v>0</v>
      </c>
      <c r="AK2027" s="5">
        <v>0</v>
      </c>
      <c r="AL2027" s="5">
        <v>0</v>
      </c>
      <c r="AM2027" s="5">
        <v>0</v>
      </c>
      <c r="AN2027" s="5">
        <v>0</v>
      </c>
      <c r="AO2027" s="5">
        <v>0</v>
      </c>
      <c r="AP2027" s="5">
        <v>0</v>
      </c>
      <c r="AQ2027" s="5">
        <v>0</v>
      </c>
      <c r="AR2027" s="5">
        <v>0</v>
      </c>
      <c r="AS2027" s="5">
        <v>0</v>
      </c>
      <c r="AT2027" s="5">
        <v>750.41</v>
      </c>
      <c r="AU2027" s="5">
        <v>0</v>
      </c>
      <c r="AV2027" s="5">
        <v>0</v>
      </c>
      <c r="AW2027" s="5">
        <v>0</v>
      </c>
      <c r="AX2027" s="5">
        <v>0</v>
      </c>
      <c r="AY2027" s="5">
        <v>0</v>
      </c>
      <c r="AZ2027" s="5">
        <v>0</v>
      </c>
      <c r="BA2027" s="5">
        <v>0</v>
      </c>
      <c r="BB2027" s="5">
        <v>0</v>
      </c>
      <c r="BC2027" s="5">
        <v>0</v>
      </c>
      <c r="BD2027" s="5">
        <v>0</v>
      </c>
      <c r="BE2027" s="5">
        <v>0</v>
      </c>
      <c r="BF2027" s="5">
        <v>0</v>
      </c>
      <c r="BG2027" s="5">
        <v>0</v>
      </c>
      <c r="BH2027" s="5">
        <v>0</v>
      </c>
      <c r="BI2027" s="5">
        <v>0</v>
      </c>
      <c r="BJ2027" s="5">
        <v>0</v>
      </c>
      <c r="BK2027" s="5">
        <v>0</v>
      </c>
      <c r="BL2027" s="5">
        <v>0</v>
      </c>
      <c r="BM2027" s="5">
        <v>0</v>
      </c>
      <c r="BN2027" s="5">
        <v>2280.21</v>
      </c>
      <c r="BO2027" s="5">
        <v>0</v>
      </c>
      <c r="BP2027" s="5">
        <v>0</v>
      </c>
      <c r="BQ2027" s="5">
        <v>0</v>
      </c>
      <c r="BR2027" s="5">
        <v>0</v>
      </c>
      <c r="BS2027" s="5">
        <v>0</v>
      </c>
      <c r="BT2027" s="5">
        <v>0</v>
      </c>
      <c r="BU2027" s="5">
        <v>0</v>
      </c>
      <c r="BV2027" s="5">
        <v>0</v>
      </c>
      <c r="BW2027" s="5">
        <v>0</v>
      </c>
      <c r="BX2027" s="5">
        <v>0</v>
      </c>
      <c r="BY2027" s="5">
        <v>0</v>
      </c>
      <c r="BZ2027" s="5">
        <v>0</v>
      </c>
      <c r="CA2027" s="5">
        <v>0</v>
      </c>
      <c r="CB2027" s="5">
        <v>0</v>
      </c>
      <c r="CC2027" s="5">
        <v>0</v>
      </c>
      <c r="CD2027" s="5">
        <v>0</v>
      </c>
      <c r="CE2027" s="24">
        <v>349355.93</v>
      </c>
    </row>
    <row r="2028" spans="2:83" ht="14.5" thickTop="1" thickBot="1" x14ac:dyDescent="0.35">
      <c r="B2028" s="25" t="s">
        <v>3493</v>
      </c>
      <c r="C2028" s="26">
        <v>6</v>
      </c>
      <c r="D2028" s="26" t="s">
        <v>3702</v>
      </c>
      <c r="E2028" s="26">
        <v>3008126778</v>
      </c>
      <c r="F2028" s="25" t="s">
        <v>3703</v>
      </c>
      <c r="G2028" s="5">
        <v>0</v>
      </c>
      <c r="H2028" s="5">
        <v>139056.34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  <c r="AA2028" s="5">
        <v>0</v>
      </c>
      <c r="AB2028" s="5">
        <v>5009771.83</v>
      </c>
      <c r="AC2028" s="5">
        <v>0</v>
      </c>
      <c r="AD2028" s="5">
        <v>509688.57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v>0</v>
      </c>
      <c r="AK2028" s="5">
        <v>0</v>
      </c>
      <c r="AL2028" s="5">
        <v>0</v>
      </c>
      <c r="AM2028" s="5">
        <v>0</v>
      </c>
      <c r="AN2028" s="5">
        <v>0</v>
      </c>
      <c r="AO2028" s="5">
        <v>0</v>
      </c>
      <c r="AP2028" s="5">
        <v>0</v>
      </c>
      <c r="AQ2028" s="5">
        <v>0</v>
      </c>
      <c r="AR2028" s="5">
        <v>0</v>
      </c>
      <c r="AS2028" s="5">
        <v>0</v>
      </c>
      <c r="AT2028" s="5">
        <v>0</v>
      </c>
      <c r="AU2028" s="5">
        <v>0</v>
      </c>
      <c r="AV2028" s="5">
        <v>0</v>
      </c>
      <c r="AW2028" s="5">
        <v>0</v>
      </c>
      <c r="AX2028" s="5">
        <v>0</v>
      </c>
      <c r="AY2028" s="5">
        <v>0</v>
      </c>
      <c r="AZ2028" s="5">
        <v>0</v>
      </c>
      <c r="BA2028" s="5">
        <v>0</v>
      </c>
      <c r="BB2028" s="5">
        <v>0</v>
      </c>
      <c r="BC2028" s="5">
        <v>0</v>
      </c>
      <c r="BD2028" s="5">
        <v>0</v>
      </c>
      <c r="BE2028" s="5">
        <v>0</v>
      </c>
      <c r="BF2028" s="5">
        <v>0</v>
      </c>
      <c r="BG2028" s="5">
        <v>0</v>
      </c>
      <c r="BH2028" s="5">
        <v>0</v>
      </c>
      <c r="BI2028" s="5">
        <v>0</v>
      </c>
      <c r="BJ2028" s="5">
        <v>0</v>
      </c>
      <c r="BK2028" s="5">
        <v>0</v>
      </c>
      <c r="BL2028" s="5">
        <v>0</v>
      </c>
      <c r="BM2028" s="5">
        <v>0</v>
      </c>
      <c r="BN2028" s="5">
        <v>416877.92</v>
      </c>
      <c r="BO2028" s="5">
        <v>0</v>
      </c>
      <c r="BP2028" s="5">
        <v>0</v>
      </c>
      <c r="BQ2028" s="5">
        <v>0</v>
      </c>
      <c r="BR2028" s="5">
        <v>0</v>
      </c>
      <c r="BS2028" s="5">
        <v>0</v>
      </c>
      <c r="BT2028" s="5">
        <v>0</v>
      </c>
      <c r="BU2028" s="5">
        <v>0</v>
      </c>
      <c r="BV2028" s="5">
        <v>0</v>
      </c>
      <c r="BW2028" s="5">
        <v>0</v>
      </c>
      <c r="BX2028" s="5">
        <v>122515.78</v>
      </c>
      <c r="BY2028" s="5">
        <v>0</v>
      </c>
      <c r="BZ2028" s="5">
        <v>0</v>
      </c>
      <c r="CA2028" s="5">
        <v>0</v>
      </c>
      <c r="CB2028" s="5">
        <v>0</v>
      </c>
      <c r="CC2028" s="5">
        <v>0</v>
      </c>
      <c r="CD2028" s="5">
        <v>0</v>
      </c>
      <c r="CE2028" s="24">
        <v>6197910.4400000004</v>
      </c>
    </row>
    <row r="2029" spans="2:83" ht="14.5" thickTop="1" thickBot="1" x14ac:dyDescent="0.35">
      <c r="B2029" s="25" t="s">
        <v>3493</v>
      </c>
      <c r="C2029" s="26">
        <v>6</v>
      </c>
      <c r="D2029" s="26" t="s">
        <v>3704</v>
      </c>
      <c r="E2029" s="26">
        <v>3008199104</v>
      </c>
      <c r="F2029" s="25" t="s">
        <v>3705</v>
      </c>
      <c r="G2029" s="5">
        <v>0</v>
      </c>
      <c r="H2029" s="5">
        <v>422113.31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  <c r="AB2029" s="5">
        <v>226041.12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5">
        <v>0</v>
      </c>
      <c r="AJ2029" s="5">
        <v>0</v>
      </c>
      <c r="AK2029" s="5">
        <v>0</v>
      </c>
      <c r="AL2029" s="5">
        <v>0</v>
      </c>
      <c r="AM2029" s="5">
        <v>0</v>
      </c>
      <c r="AN2029" s="5">
        <v>0</v>
      </c>
      <c r="AO2029" s="5">
        <v>0</v>
      </c>
      <c r="AP2029" s="5">
        <v>0</v>
      </c>
      <c r="AQ2029" s="5">
        <v>0</v>
      </c>
      <c r="AR2029" s="5">
        <v>0</v>
      </c>
      <c r="AS2029" s="5">
        <v>0</v>
      </c>
      <c r="AT2029" s="5">
        <v>0</v>
      </c>
      <c r="AU2029" s="5">
        <v>0</v>
      </c>
      <c r="AV2029" s="5">
        <v>0</v>
      </c>
      <c r="AW2029" s="5">
        <v>0</v>
      </c>
      <c r="AX2029" s="5">
        <v>0</v>
      </c>
      <c r="AY2029" s="5">
        <v>0</v>
      </c>
      <c r="AZ2029" s="5">
        <v>0</v>
      </c>
      <c r="BA2029" s="5">
        <v>0</v>
      </c>
      <c r="BB2029" s="5">
        <v>0</v>
      </c>
      <c r="BC2029" s="5">
        <v>0</v>
      </c>
      <c r="BD2029" s="5">
        <v>0</v>
      </c>
      <c r="BE2029" s="5">
        <v>0</v>
      </c>
      <c r="BF2029" s="5">
        <v>0</v>
      </c>
      <c r="BG2029" s="5">
        <v>0</v>
      </c>
      <c r="BH2029" s="5">
        <v>0</v>
      </c>
      <c r="BI2029" s="5">
        <v>0</v>
      </c>
      <c r="BJ2029" s="5">
        <v>0</v>
      </c>
      <c r="BK2029" s="5">
        <v>0</v>
      </c>
      <c r="BL2029" s="5">
        <v>0</v>
      </c>
      <c r="BM2029" s="5">
        <v>0</v>
      </c>
      <c r="BN2029" s="5">
        <v>60000</v>
      </c>
      <c r="BO2029" s="5">
        <v>0</v>
      </c>
      <c r="BP2029" s="5">
        <v>0</v>
      </c>
      <c r="BQ2029" s="5">
        <v>0</v>
      </c>
      <c r="BR2029" s="5">
        <v>0</v>
      </c>
      <c r="BS2029" s="5">
        <v>0</v>
      </c>
      <c r="BT2029" s="5">
        <v>0</v>
      </c>
      <c r="BU2029" s="5">
        <v>0</v>
      </c>
      <c r="BV2029" s="5">
        <v>0</v>
      </c>
      <c r="BW2029" s="5">
        <v>0</v>
      </c>
      <c r="BX2029" s="5">
        <v>0</v>
      </c>
      <c r="BY2029" s="5">
        <v>0</v>
      </c>
      <c r="BZ2029" s="5">
        <v>0</v>
      </c>
      <c r="CA2029" s="5">
        <v>0</v>
      </c>
      <c r="CB2029" s="5">
        <v>0</v>
      </c>
      <c r="CC2029" s="5">
        <v>0</v>
      </c>
      <c r="CD2029" s="5">
        <v>0</v>
      </c>
      <c r="CE2029" s="24">
        <v>708154.42999999993</v>
      </c>
    </row>
    <row r="2030" spans="2:83" ht="14.5" thickTop="1" thickBot="1" x14ac:dyDescent="0.35">
      <c r="B2030" s="25" t="s">
        <v>3493</v>
      </c>
      <c r="C2030" s="26">
        <v>6</v>
      </c>
      <c r="D2030" s="26" t="s">
        <v>3706</v>
      </c>
      <c r="E2030" s="26">
        <v>3008179319</v>
      </c>
      <c r="F2030" s="25" t="s">
        <v>3707</v>
      </c>
      <c r="G2030" s="5">
        <v>0</v>
      </c>
      <c r="H2030" s="5">
        <v>252558.72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415700</v>
      </c>
      <c r="AG2030" s="5">
        <v>0</v>
      </c>
      <c r="AH2030" s="5">
        <v>0</v>
      </c>
      <c r="AI2030" s="5">
        <v>0</v>
      </c>
      <c r="AJ2030" s="5">
        <v>0</v>
      </c>
      <c r="AK2030" s="5">
        <v>0</v>
      </c>
      <c r="AL2030" s="5">
        <v>0</v>
      </c>
      <c r="AM2030" s="5">
        <v>0</v>
      </c>
      <c r="AN2030" s="5">
        <v>0</v>
      </c>
      <c r="AO2030" s="5">
        <v>0</v>
      </c>
      <c r="AP2030" s="5">
        <v>0</v>
      </c>
      <c r="AQ2030" s="5">
        <v>0</v>
      </c>
      <c r="AR2030" s="5">
        <v>0</v>
      </c>
      <c r="AS2030" s="5">
        <v>0</v>
      </c>
      <c r="AT2030" s="5">
        <v>14540.77</v>
      </c>
      <c r="AU2030" s="5">
        <v>0</v>
      </c>
      <c r="AV2030" s="5">
        <v>0</v>
      </c>
      <c r="AW2030" s="5">
        <v>0</v>
      </c>
      <c r="AX2030" s="5">
        <v>0</v>
      </c>
      <c r="AY2030" s="5">
        <v>0</v>
      </c>
      <c r="AZ2030" s="5">
        <v>0</v>
      </c>
      <c r="BA2030" s="5">
        <v>0</v>
      </c>
      <c r="BB2030" s="5">
        <v>0</v>
      </c>
      <c r="BC2030" s="5">
        <v>0</v>
      </c>
      <c r="BD2030" s="5">
        <v>0</v>
      </c>
      <c r="BE2030" s="5">
        <v>0</v>
      </c>
      <c r="BF2030" s="5">
        <v>0</v>
      </c>
      <c r="BG2030" s="5">
        <v>0</v>
      </c>
      <c r="BH2030" s="5">
        <v>0</v>
      </c>
      <c r="BI2030" s="5">
        <v>0</v>
      </c>
      <c r="BJ2030" s="5">
        <v>0</v>
      </c>
      <c r="BK2030" s="5">
        <v>0</v>
      </c>
      <c r="BL2030" s="5">
        <v>0</v>
      </c>
      <c r="BM2030" s="5">
        <v>0</v>
      </c>
      <c r="BN2030" s="5">
        <v>95744.05</v>
      </c>
      <c r="BO2030" s="5">
        <v>0</v>
      </c>
      <c r="BP2030" s="5">
        <v>0</v>
      </c>
      <c r="BQ2030" s="5">
        <v>0</v>
      </c>
      <c r="BR2030" s="5">
        <v>0</v>
      </c>
      <c r="BS2030" s="5">
        <v>0</v>
      </c>
      <c r="BT2030" s="5">
        <v>0</v>
      </c>
      <c r="BU2030" s="5">
        <v>0</v>
      </c>
      <c r="BV2030" s="5">
        <v>0</v>
      </c>
      <c r="BW2030" s="5">
        <v>0</v>
      </c>
      <c r="BX2030" s="5">
        <v>61209.41</v>
      </c>
      <c r="BY2030" s="5">
        <v>0</v>
      </c>
      <c r="BZ2030" s="5">
        <v>0</v>
      </c>
      <c r="CA2030" s="5">
        <v>0</v>
      </c>
      <c r="CB2030" s="5">
        <v>0</v>
      </c>
      <c r="CC2030" s="5">
        <v>0</v>
      </c>
      <c r="CD2030" s="5">
        <v>0</v>
      </c>
      <c r="CE2030" s="24">
        <v>839752.95000000007</v>
      </c>
    </row>
    <row r="2031" spans="2:83" ht="14.5" thickTop="1" thickBot="1" x14ac:dyDescent="0.35">
      <c r="B2031" s="25" t="s">
        <v>3493</v>
      </c>
      <c r="C2031" s="26">
        <v>6</v>
      </c>
      <c r="D2031" s="26" t="s">
        <v>3708</v>
      </c>
      <c r="E2031" s="26">
        <v>3008117140</v>
      </c>
      <c r="F2031" s="25" t="s">
        <v>3709</v>
      </c>
      <c r="G2031" s="5">
        <v>0</v>
      </c>
      <c r="H2031" s="5">
        <v>385528.72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5">
        <v>6274.86</v>
      </c>
      <c r="AC2031" s="5">
        <v>0</v>
      </c>
      <c r="AD2031" s="5">
        <v>0</v>
      </c>
      <c r="AE2031" s="5">
        <v>0</v>
      </c>
      <c r="AF2031" s="5">
        <v>410625</v>
      </c>
      <c r="AG2031" s="5">
        <v>0</v>
      </c>
      <c r="AH2031" s="5">
        <v>0</v>
      </c>
      <c r="AI2031" s="5">
        <v>0</v>
      </c>
      <c r="AJ2031" s="5">
        <v>0</v>
      </c>
      <c r="AK2031" s="5">
        <v>0</v>
      </c>
      <c r="AL2031" s="5">
        <v>0</v>
      </c>
      <c r="AM2031" s="5">
        <v>0</v>
      </c>
      <c r="AN2031" s="5">
        <v>0</v>
      </c>
      <c r="AO2031" s="5">
        <v>0</v>
      </c>
      <c r="AP2031" s="5">
        <v>0</v>
      </c>
      <c r="AQ2031" s="5">
        <v>0</v>
      </c>
      <c r="AR2031" s="5">
        <v>0</v>
      </c>
      <c r="AS2031" s="5">
        <v>0</v>
      </c>
      <c r="AT2031" s="5">
        <v>0</v>
      </c>
      <c r="AU2031" s="5">
        <v>0</v>
      </c>
      <c r="AV2031" s="5">
        <v>0</v>
      </c>
      <c r="AW2031" s="5">
        <v>0</v>
      </c>
      <c r="AX2031" s="5">
        <v>0</v>
      </c>
      <c r="AY2031" s="5">
        <v>0</v>
      </c>
      <c r="AZ2031" s="5">
        <v>0</v>
      </c>
      <c r="BA2031" s="5">
        <v>0</v>
      </c>
      <c r="BB2031" s="5">
        <v>0</v>
      </c>
      <c r="BC2031" s="5">
        <v>0</v>
      </c>
      <c r="BD2031" s="5">
        <v>0</v>
      </c>
      <c r="BE2031" s="5">
        <v>0</v>
      </c>
      <c r="BF2031" s="5">
        <v>0</v>
      </c>
      <c r="BG2031" s="5">
        <v>0</v>
      </c>
      <c r="BH2031" s="5">
        <v>0</v>
      </c>
      <c r="BI2031" s="5">
        <v>0</v>
      </c>
      <c r="BJ2031" s="5">
        <v>0</v>
      </c>
      <c r="BK2031" s="5">
        <v>0</v>
      </c>
      <c r="BL2031" s="5">
        <v>0</v>
      </c>
      <c r="BM2031" s="5">
        <v>0</v>
      </c>
      <c r="BN2031" s="5">
        <v>6826.09</v>
      </c>
      <c r="BO2031" s="5">
        <v>0</v>
      </c>
      <c r="BP2031" s="5">
        <v>0</v>
      </c>
      <c r="BQ2031" s="5">
        <v>0</v>
      </c>
      <c r="BR2031" s="5">
        <v>0</v>
      </c>
      <c r="BS2031" s="5">
        <v>0</v>
      </c>
      <c r="BT2031" s="5">
        <v>0</v>
      </c>
      <c r="BU2031" s="5">
        <v>0</v>
      </c>
      <c r="BV2031" s="5">
        <v>0</v>
      </c>
      <c r="BW2031" s="5">
        <v>0</v>
      </c>
      <c r="BX2031" s="5">
        <v>0</v>
      </c>
      <c r="BY2031" s="5">
        <v>0</v>
      </c>
      <c r="BZ2031" s="5">
        <v>0</v>
      </c>
      <c r="CA2031" s="5">
        <v>0</v>
      </c>
      <c r="CB2031" s="5">
        <v>0</v>
      </c>
      <c r="CC2031" s="5">
        <v>0</v>
      </c>
      <c r="CD2031" s="5">
        <v>0</v>
      </c>
      <c r="CE2031" s="24">
        <v>809254.66999999993</v>
      </c>
    </row>
    <row r="2032" spans="2:83" ht="14.5" thickTop="1" thickBot="1" x14ac:dyDescent="0.35">
      <c r="B2032" s="25" t="s">
        <v>3493</v>
      </c>
      <c r="C2032" s="26">
        <v>6</v>
      </c>
      <c r="D2032" s="26" t="s">
        <v>3710</v>
      </c>
      <c r="E2032" s="26">
        <v>3008066625</v>
      </c>
      <c r="F2032" s="25" t="s">
        <v>3711</v>
      </c>
      <c r="G2032" s="5">
        <v>0</v>
      </c>
      <c r="H2032" s="5">
        <v>383496.26999999955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  <c r="AA2032" s="5">
        <v>0</v>
      </c>
      <c r="AB2032" s="5">
        <v>7209302.3800000027</v>
      </c>
      <c r="AC2032" s="5">
        <v>0</v>
      </c>
      <c r="AD2032" s="5">
        <v>0</v>
      </c>
      <c r="AE2032" s="5">
        <v>0</v>
      </c>
      <c r="AF2032" s="5">
        <v>76688</v>
      </c>
      <c r="AG2032" s="5">
        <v>0</v>
      </c>
      <c r="AH2032" s="5">
        <v>0</v>
      </c>
      <c r="AI2032" s="5">
        <v>0</v>
      </c>
      <c r="AJ2032" s="5">
        <v>1400909.47</v>
      </c>
      <c r="AK2032" s="5">
        <v>0</v>
      </c>
      <c r="AL2032" s="5">
        <v>0</v>
      </c>
      <c r="AM2032" s="5">
        <v>0</v>
      </c>
      <c r="AN2032" s="5">
        <v>0</v>
      </c>
      <c r="AO2032" s="5">
        <v>0</v>
      </c>
      <c r="AP2032" s="5">
        <v>0</v>
      </c>
      <c r="AQ2032" s="5">
        <v>0</v>
      </c>
      <c r="AR2032" s="5">
        <v>0</v>
      </c>
      <c r="AS2032" s="5">
        <v>0</v>
      </c>
      <c r="AT2032" s="5">
        <v>0</v>
      </c>
      <c r="AU2032" s="5">
        <v>0</v>
      </c>
      <c r="AV2032" s="5">
        <v>0</v>
      </c>
      <c r="AW2032" s="5">
        <v>0</v>
      </c>
      <c r="AX2032" s="5">
        <v>0</v>
      </c>
      <c r="AY2032" s="5">
        <v>0</v>
      </c>
      <c r="AZ2032" s="5">
        <v>0</v>
      </c>
      <c r="BA2032" s="5">
        <v>0</v>
      </c>
      <c r="BB2032" s="5">
        <v>0</v>
      </c>
      <c r="BC2032" s="5">
        <v>0</v>
      </c>
      <c r="BD2032" s="5">
        <v>0</v>
      </c>
      <c r="BE2032" s="5">
        <v>0</v>
      </c>
      <c r="BF2032" s="5">
        <v>0</v>
      </c>
      <c r="BG2032" s="5">
        <v>0</v>
      </c>
      <c r="BH2032" s="5">
        <v>0</v>
      </c>
      <c r="BI2032" s="5">
        <v>0</v>
      </c>
      <c r="BJ2032" s="5">
        <v>0</v>
      </c>
      <c r="BK2032" s="5">
        <v>0</v>
      </c>
      <c r="BL2032" s="5">
        <v>0</v>
      </c>
      <c r="BM2032" s="5">
        <v>0</v>
      </c>
      <c r="BN2032" s="5">
        <v>0</v>
      </c>
      <c r="BO2032" s="5">
        <v>0</v>
      </c>
      <c r="BP2032" s="5">
        <v>0</v>
      </c>
      <c r="BQ2032" s="5">
        <v>0</v>
      </c>
      <c r="BR2032" s="5">
        <v>0</v>
      </c>
      <c r="BS2032" s="5">
        <v>0</v>
      </c>
      <c r="BT2032" s="5">
        <v>0</v>
      </c>
      <c r="BU2032" s="5">
        <v>0</v>
      </c>
      <c r="BV2032" s="5">
        <v>0</v>
      </c>
      <c r="BW2032" s="5">
        <v>0</v>
      </c>
      <c r="BX2032" s="5">
        <v>2488183</v>
      </c>
      <c r="BY2032" s="5">
        <v>0</v>
      </c>
      <c r="BZ2032" s="5">
        <v>0</v>
      </c>
      <c r="CA2032" s="5">
        <v>0</v>
      </c>
      <c r="CB2032" s="5">
        <v>0</v>
      </c>
      <c r="CC2032" s="5">
        <v>0</v>
      </c>
      <c r="CD2032" s="5">
        <v>0</v>
      </c>
      <c r="CE2032" s="24">
        <v>11558579.120000003</v>
      </c>
    </row>
    <row r="2033" spans="2:83" ht="14.5" thickTop="1" thickBot="1" x14ac:dyDescent="0.35">
      <c r="B2033" s="25" t="s">
        <v>3493</v>
      </c>
      <c r="C2033" s="26">
        <v>6</v>
      </c>
      <c r="D2033" s="26" t="s">
        <v>3712</v>
      </c>
      <c r="E2033" s="26">
        <v>3008092598</v>
      </c>
      <c r="F2033" s="25" t="s">
        <v>3713</v>
      </c>
      <c r="G2033" s="5">
        <v>0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  <c r="AA2033" s="5">
        <v>0</v>
      </c>
      <c r="AB2033" s="5">
        <v>215.72</v>
      </c>
      <c r="AC2033" s="5">
        <v>0</v>
      </c>
      <c r="AD2033" s="5">
        <v>194219.2</v>
      </c>
      <c r="AE2033" s="5">
        <v>0</v>
      </c>
      <c r="AF2033" s="5">
        <v>0</v>
      </c>
      <c r="AG2033" s="5">
        <v>0</v>
      </c>
      <c r="AH2033" s="5">
        <v>0</v>
      </c>
      <c r="AI2033" s="5">
        <v>0</v>
      </c>
      <c r="AJ2033" s="5">
        <v>0</v>
      </c>
      <c r="AK2033" s="5">
        <v>0</v>
      </c>
      <c r="AL2033" s="5">
        <v>0</v>
      </c>
      <c r="AM2033" s="5">
        <v>0</v>
      </c>
      <c r="AN2033" s="5">
        <v>0</v>
      </c>
      <c r="AO2033" s="5">
        <v>0</v>
      </c>
      <c r="AP2033" s="5">
        <v>0</v>
      </c>
      <c r="AQ2033" s="5">
        <v>0</v>
      </c>
      <c r="AR2033" s="5">
        <v>0</v>
      </c>
      <c r="AS2033" s="5">
        <v>0</v>
      </c>
      <c r="AT2033" s="5">
        <v>0</v>
      </c>
      <c r="AU2033" s="5">
        <v>0</v>
      </c>
      <c r="AV2033" s="5">
        <v>0</v>
      </c>
      <c r="AW2033" s="5">
        <v>0</v>
      </c>
      <c r="AX2033" s="5">
        <v>0</v>
      </c>
      <c r="AY2033" s="5">
        <v>0</v>
      </c>
      <c r="AZ2033" s="5">
        <v>0</v>
      </c>
      <c r="BA2033" s="5">
        <v>0</v>
      </c>
      <c r="BB2033" s="5">
        <v>0</v>
      </c>
      <c r="BC2033" s="5">
        <v>0</v>
      </c>
      <c r="BD2033" s="5">
        <v>0</v>
      </c>
      <c r="BE2033" s="5">
        <v>0</v>
      </c>
      <c r="BF2033" s="5">
        <v>0</v>
      </c>
      <c r="BG2033" s="5">
        <v>0</v>
      </c>
      <c r="BH2033" s="5">
        <v>0</v>
      </c>
      <c r="BI2033" s="5">
        <v>0</v>
      </c>
      <c r="BJ2033" s="5">
        <v>0</v>
      </c>
      <c r="BK2033" s="5">
        <v>0</v>
      </c>
      <c r="BL2033" s="5">
        <v>0</v>
      </c>
      <c r="BM2033" s="5">
        <v>0</v>
      </c>
      <c r="BN2033" s="5">
        <v>44735.47</v>
      </c>
      <c r="BO2033" s="5">
        <v>0</v>
      </c>
      <c r="BP2033" s="5">
        <v>0</v>
      </c>
      <c r="BQ2033" s="5">
        <v>0</v>
      </c>
      <c r="BR2033" s="5">
        <v>0</v>
      </c>
      <c r="BS2033" s="5">
        <v>0</v>
      </c>
      <c r="BT2033" s="5">
        <v>0</v>
      </c>
      <c r="BU2033" s="5">
        <v>0</v>
      </c>
      <c r="BV2033" s="5">
        <v>0</v>
      </c>
      <c r="BW2033" s="5">
        <v>0</v>
      </c>
      <c r="BX2033" s="5">
        <v>0</v>
      </c>
      <c r="BY2033" s="5">
        <v>0</v>
      </c>
      <c r="BZ2033" s="5">
        <v>0</v>
      </c>
      <c r="CA2033" s="5">
        <v>0</v>
      </c>
      <c r="CB2033" s="5">
        <v>0</v>
      </c>
      <c r="CC2033" s="5">
        <v>0</v>
      </c>
      <c r="CD2033" s="5">
        <v>0</v>
      </c>
      <c r="CE2033" s="24">
        <v>239170.39</v>
      </c>
    </row>
    <row r="2034" spans="2:83" ht="14.5" thickTop="1" thickBot="1" x14ac:dyDescent="0.35">
      <c r="B2034" s="25" t="s">
        <v>3493</v>
      </c>
      <c r="C2034" s="26">
        <v>6</v>
      </c>
      <c r="D2034" s="26" t="s">
        <v>3714</v>
      </c>
      <c r="E2034" s="26">
        <v>3008087061</v>
      </c>
      <c r="F2034" s="25" t="s">
        <v>3715</v>
      </c>
      <c r="G2034" s="5">
        <v>0</v>
      </c>
      <c r="H2034" s="5">
        <v>247385.04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  <c r="Z2034" s="5">
        <v>0</v>
      </c>
      <c r="AA2034" s="5">
        <v>0</v>
      </c>
      <c r="AB2034" s="5">
        <v>27863549.02</v>
      </c>
      <c r="AC2034" s="5">
        <v>0</v>
      </c>
      <c r="AD2034" s="5">
        <v>1355613.78</v>
      </c>
      <c r="AE2034" s="5">
        <v>0</v>
      </c>
      <c r="AF2034" s="5">
        <v>0</v>
      </c>
      <c r="AG2034" s="5">
        <v>0</v>
      </c>
      <c r="AH2034" s="5">
        <v>0</v>
      </c>
      <c r="AI2034" s="5">
        <v>0</v>
      </c>
      <c r="AJ2034" s="5">
        <v>0</v>
      </c>
      <c r="AK2034" s="5">
        <v>0</v>
      </c>
      <c r="AL2034" s="5">
        <v>0</v>
      </c>
      <c r="AM2034" s="5">
        <v>0</v>
      </c>
      <c r="AN2034" s="5">
        <v>0</v>
      </c>
      <c r="AO2034" s="5">
        <v>0</v>
      </c>
      <c r="AP2034" s="5">
        <v>0</v>
      </c>
      <c r="AQ2034" s="5">
        <v>126318370</v>
      </c>
      <c r="AR2034" s="5">
        <v>0</v>
      </c>
      <c r="AS2034" s="5">
        <v>0</v>
      </c>
      <c r="AT2034" s="5">
        <v>241086.06</v>
      </c>
      <c r="AU2034" s="5">
        <v>0</v>
      </c>
      <c r="AV2034" s="5">
        <v>0</v>
      </c>
      <c r="AW2034" s="5">
        <v>0</v>
      </c>
      <c r="AX2034" s="5">
        <v>0</v>
      </c>
      <c r="AY2034" s="5">
        <v>0</v>
      </c>
      <c r="AZ2034" s="5">
        <v>0</v>
      </c>
      <c r="BA2034" s="5">
        <v>0</v>
      </c>
      <c r="BB2034" s="5">
        <v>0</v>
      </c>
      <c r="BC2034" s="5">
        <v>0</v>
      </c>
      <c r="BD2034" s="5">
        <v>0</v>
      </c>
      <c r="BE2034" s="5">
        <v>0</v>
      </c>
      <c r="BF2034" s="5">
        <v>0</v>
      </c>
      <c r="BG2034" s="5">
        <v>0</v>
      </c>
      <c r="BH2034" s="5">
        <v>0</v>
      </c>
      <c r="BI2034" s="5">
        <v>0</v>
      </c>
      <c r="BJ2034" s="5">
        <v>0</v>
      </c>
      <c r="BK2034" s="5">
        <v>0</v>
      </c>
      <c r="BL2034" s="5">
        <v>0</v>
      </c>
      <c r="BM2034" s="5">
        <v>0</v>
      </c>
      <c r="BN2034" s="5">
        <v>580991.39</v>
      </c>
      <c r="BO2034" s="5">
        <v>0</v>
      </c>
      <c r="BP2034" s="5">
        <v>0</v>
      </c>
      <c r="BQ2034" s="5">
        <v>0</v>
      </c>
      <c r="BR2034" s="5">
        <v>0</v>
      </c>
      <c r="BS2034" s="5">
        <v>0</v>
      </c>
      <c r="BT2034" s="5">
        <v>0</v>
      </c>
      <c r="BU2034" s="5">
        <v>0</v>
      </c>
      <c r="BV2034" s="5">
        <v>0</v>
      </c>
      <c r="BW2034" s="5">
        <v>0</v>
      </c>
      <c r="BX2034" s="5">
        <v>1050112.49</v>
      </c>
      <c r="BY2034" s="5">
        <v>0</v>
      </c>
      <c r="BZ2034" s="5">
        <v>0</v>
      </c>
      <c r="CA2034" s="5">
        <v>0</v>
      </c>
      <c r="CB2034" s="5">
        <v>0</v>
      </c>
      <c r="CC2034" s="5">
        <v>0</v>
      </c>
      <c r="CD2034" s="5">
        <v>0</v>
      </c>
      <c r="CE2034" s="24">
        <v>157657107.78</v>
      </c>
    </row>
    <row r="2035" spans="2:83" ht="14.5" thickTop="1" thickBot="1" x14ac:dyDescent="0.35">
      <c r="B2035" s="25" t="s">
        <v>3493</v>
      </c>
      <c r="C2035" s="26">
        <v>6</v>
      </c>
      <c r="D2035" s="26" t="s">
        <v>3716</v>
      </c>
      <c r="E2035" s="26">
        <v>3008228308</v>
      </c>
      <c r="F2035" s="25" t="s">
        <v>3717</v>
      </c>
      <c r="G2035" s="5">
        <v>0</v>
      </c>
      <c r="H2035" s="5">
        <v>326675.89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  <c r="AB2035" s="5">
        <v>714822.58</v>
      </c>
      <c r="AC2035" s="5">
        <v>0</v>
      </c>
      <c r="AD2035" s="5">
        <v>304811.63</v>
      </c>
      <c r="AE2035" s="5">
        <v>0</v>
      </c>
      <c r="AF2035" s="5">
        <v>8966.11</v>
      </c>
      <c r="AG2035" s="5">
        <v>0</v>
      </c>
      <c r="AH2035" s="5">
        <v>0</v>
      </c>
      <c r="AI2035" s="5">
        <v>0</v>
      </c>
      <c r="AJ2035" s="5">
        <v>0</v>
      </c>
      <c r="AK2035" s="5">
        <v>0</v>
      </c>
      <c r="AL2035" s="5">
        <v>0</v>
      </c>
      <c r="AM2035" s="5">
        <v>0</v>
      </c>
      <c r="AN2035" s="5">
        <v>0</v>
      </c>
      <c r="AO2035" s="5">
        <v>0</v>
      </c>
      <c r="AP2035" s="5">
        <v>0</v>
      </c>
      <c r="AQ2035" s="5">
        <v>0</v>
      </c>
      <c r="AR2035" s="5">
        <v>0</v>
      </c>
      <c r="AS2035" s="5">
        <v>0</v>
      </c>
      <c r="AT2035" s="5">
        <v>14541.77</v>
      </c>
      <c r="AU2035" s="5">
        <v>0</v>
      </c>
      <c r="AV2035" s="5">
        <v>0</v>
      </c>
      <c r="AW2035" s="5">
        <v>0</v>
      </c>
      <c r="AX2035" s="5">
        <v>0</v>
      </c>
      <c r="AY2035" s="5">
        <v>0</v>
      </c>
      <c r="AZ2035" s="5">
        <v>0</v>
      </c>
      <c r="BA2035" s="5">
        <v>0</v>
      </c>
      <c r="BB2035" s="5">
        <v>0</v>
      </c>
      <c r="BC2035" s="5">
        <v>0</v>
      </c>
      <c r="BD2035" s="5">
        <v>0</v>
      </c>
      <c r="BE2035" s="5">
        <v>0</v>
      </c>
      <c r="BF2035" s="5">
        <v>0</v>
      </c>
      <c r="BG2035" s="5">
        <v>0</v>
      </c>
      <c r="BH2035" s="5">
        <v>0</v>
      </c>
      <c r="BI2035" s="5">
        <v>0</v>
      </c>
      <c r="BJ2035" s="5">
        <v>0</v>
      </c>
      <c r="BK2035" s="5">
        <v>0</v>
      </c>
      <c r="BL2035" s="5">
        <v>0</v>
      </c>
      <c r="BM2035" s="5">
        <v>0</v>
      </c>
      <c r="BN2035" s="5">
        <v>197472.1</v>
      </c>
      <c r="BO2035" s="5">
        <v>0</v>
      </c>
      <c r="BP2035" s="5">
        <v>0</v>
      </c>
      <c r="BQ2035" s="5">
        <v>0</v>
      </c>
      <c r="BR2035" s="5">
        <v>0</v>
      </c>
      <c r="BS2035" s="5">
        <v>0</v>
      </c>
      <c r="BT2035" s="5">
        <v>0</v>
      </c>
      <c r="BU2035" s="5">
        <v>0</v>
      </c>
      <c r="BV2035" s="5">
        <v>0</v>
      </c>
      <c r="BW2035" s="5">
        <v>0</v>
      </c>
      <c r="BX2035" s="5">
        <v>100000</v>
      </c>
      <c r="BY2035" s="5">
        <v>0</v>
      </c>
      <c r="BZ2035" s="5">
        <v>0</v>
      </c>
      <c r="CA2035" s="5">
        <v>0</v>
      </c>
      <c r="CB2035" s="5">
        <v>0</v>
      </c>
      <c r="CC2035" s="5">
        <v>0</v>
      </c>
      <c r="CD2035" s="5">
        <v>0</v>
      </c>
      <c r="CE2035" s="24">
        <v>1667290.0800000003</v>
      </c>
    </row>
    <row r="2036" spans="2:83" ht="14.5" thickTop="1" thickBot="1" x14ac:dyDescent="0.35">
      <c r="B2036" s="25" t="s">
        <v>3493</v>
      </c>
      <c r="C2036" s="26">
        <v>6</v>
      </c>
      <c r="D2036" s="26" t="s">
        <v>3718</v>
      </c>
      <c r="E2036" s="26">
        <v>3008131532</v>
      </c>
      <c r="F2036" s="25" t="s">
        <v>3719</v>
      </c>
      <c r="G2036" s="5">
        <v>0</v>
      </c>
      <c r="H2036" s="5">
        <v>2482432.34</v>
      </c>
      <c r="I2036" s="5">
        <v>0</v>
      </c>
      <c r="J2036" s="5">
        <v>0</v>
      </c>
      <c r="K2036" s="5">
        <v>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20776034.219999999</v>
      </c>
      <c r="AC2036" s="5">
        <v>0</v>
      </c>
      <c r="AD2036" s="5">
        <v>4337075.46</v>
      </c>
      <c r="AE2036" s="5">
        <v>0</v>
      </c>
      <c r="AF2036" s="5">
        <v>0</v>
      </c>
      <c r="AG2036" s="5">
        <v>0</v>
      </c>
      <c r="AH2036" s="5">
        <v>0</v>
      </c>
      <c r="AI2036" s="5">
        <v>0</v>
      </c>
      <c r="AJ2036" s="5">
        <v>0</v>
      </c>
      <c r="AK2036" s="5">
        <v>0</v>
      </c>
      <c r="AL2036" s="5">
        <v>0</v>
      </c>
      <c r="AM2036" s="5">
        <v>0</v>
      </c>
      <c r="AN2036" s="5">
        <v>0</v>
      </c>
      <c r="AO2036" s="5">
        <v>29814412.66</v>
      </c>
      <c r="AP2036" s="5">
        <v>0</v>
      </c>
      <c r="AQ2036" s="5">
        <v>0</v>
      </c>
      <c r="AR2036" s="5">
        <v>0</v>
      </c>
      <c r="AS2036" s="5">
        <v>0</v>
      </c>
      <c r="AT2036" s="5">
        <v>776382.12</v>
      </c>
      <c r="AU2036" s="5">
        <v>0</v>
      </c>
      <c r="AV2036" s="5">
        <v>0</v>
      </c>
      <c r="AW2036" s="5">
        <v>0</v>
      </c>
      <c r="AX2036" s="5">
        <v>0</v>
      </c>
      <c r="AY2036" s="5">
        <v>0</v>
      </c>
      <c r="AZ2036" s="5">
        <v>0</v>
      </c>
      <c r="BA2036" s="5">
        <v>0</v>
      </c>
      <c r="BB2036" s="5">
        <v>0</v>
      </c>
      <c r="BC2036" s="5">
        <v>0</v>
      </c>
      <c r="BD2036" s="5">
        <v>0</v>
      </c>
      <c r="BE2036" s="5">
        <v>0</v>
      </c>
      <c r="BF2036" s="5">
        <v>0</v>
      </c>
      <c r="BG2036" s="5">
        <v>0</v>
      </c>
      <c r="BH2036" s="5">
        <v>0</v>
      </c>
      <c r="BI2036" s="5">
        <v>0</v>
      </c>
      <c r="BJ2036" s="5">
        <v>0</v>
      </c>
      <c r="BK2036" s="5">
        <v>0</v>
      </c>
      <c r="BL2036" s="5">
        <v>0</v>
      </c>
      <c r="BM2036" s="5">
        <v>0</v>
      </c>
      <c r="BN2036" s="5">
        <v>783461.24</v>
      </c>
      <c r="BO2036" s="5">
        <v>0</v>
      </c>
      <c r="BP2036" s="5">
        <v>0</v>
      </c>
      <c r="BQ2036" s="5">
        <v>0</v>
      </c>
      <c r="BR2036" s="5">
        <v>0</v>
      </c>
      <c r="BS2036" s="5">
        <v>0</v>
      </c>
      <c r="BT2036" s="5">
        <v>0</v>
      </c>
      <c r="BU2036" s="5">
        <v>0</v>
      </c>
      <c r="BV2036" s="5">
        <v>0</v>
      </c>
      <c r="BW2036" s="5">
        <v>0</v>
      </c>
      <c r="BX2036" s="5">
        <v>583327.65</v>
      </c>
      <c r="BY2036" s="5">
        <v>0</v>
      </c>
      <c r="BZ2036" s="5">
        <v>0</v>
      </c>
      <c r="CA2036" s="5">
        <v>0</v>
      </c>
      <c r="CB2036" s="5">
        <v>0</v>
      </c>
      <c r="CC2036" s="5">
        <v>0</v>
      </c>
      <c r="CD2036" s="5">
        <v>0</v>
      </c>
      <c r="CE2036" s="24">
        <v>59553125.689999998</v>
      </c>
    </row>
    <row r="2037" spans="2:83" ht="14.5" thickTop="1" thickBot="1" x14ac:dyDescent="0.35">
      <c r="B2037" s="25" t="s">
        <v>3493</v>
      </c>
      <c r="C2037" s="26">
        <v>6</v>
      </c>
      <c r="D2037" s="26" t="s">
        <v>3720</v>
      </c>
      <c r="E2037" s="26">
        <v>3008075990</v>
      </c>
      <c r="F2037" s="25" t="s">
        <v>3721</v>
      </c>
      <c r="G2037" s="5">
        <v>0</v>
      </c>
      <c r="H2037" s="5">
        <v>822331.99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5">
        <v>644562.69999999972</v>
      </c>
      <c r="AC2037" s="5">
        <v>0</v>
      </c>
      <c r="AD2037" s="5">
        <v>827271.08999999985</v>
      </c>
      <c r="AE2037" s="5">
        <v>0</v>
      </c>
      <c r="AF2037" s="5">
        <v>1864600</v>
      </c>
      <c r="AG2037" s="5">
        <v>0</v>
      </c>
      <c r="AH2037" s="5">
        <v>0</v>
      </c>
      <c r="AI2037" s="5">
        <v>0</v>
      </c>
      <c r="AJ2037" s="5">
        <v>0</v>
      </c>
      <c r="AK2037" s="5">
        <v>0</v>
      </c>
      <c r="AL2037" s="5">
        <v>0</v>
      </c>
      <c r="AM2037" s="5">
        <v>0</v>
      </c>
      <c r="AN2037" s="5">
        <v>0</v>
      </c>
      <c r="AO2037" s="5">
        <v>0</v>
      </c>
      <c r="AP2037" s="5">
        <v>0</v>
      </c>
      <c r="AQ2037" s="5">
        <v>0</v>
      </c>
      <c r="AR2037" s="5">
        <v>0</v>
      </c>
      <c r="AS2037" s="5">
        <v>0</v>
      </c>
      <c r="AT2037" s="5">
        <v>14.91</v>
      </c>
      <c r="AU2037" s="5">
        <v>0</v>
      </c>
      <c r="AV2037" s="5">
        <v>0</v>
      </c>
      <c r="AW2037" s="5">
        <v>0</v>
      </c>
      <c r="AX2037" s="5">
        <v>0</v>
      </c>
      <c r="AY2037" s="5">
        <v>0</v>
      </c>
      <c r="AZ2037" s="5">
        <v>0</v>
      </c>
      <c r="BA2037" s="5">
        <v>0</v>
      </c>
      <c r="BB2037" s="5">
        <v>0</v>
      </c>
      <c r="BC2037" s="5">
        <v>0</v>
      </c>
      <c r="BD2037" s="5">
        <v>0</v>
      </c>
      <c r="BE2037" s="5">
        <v>0</v>
      </c>
      <c r="BF2037" s="5">
        <v>0</v>
      </c>
      <c r="BG2037" s="5">
        <v>0</v>
      </c>
      <c r="BH2037" s="5">
        <v>0</v>
      </c>
      <c r="BI2037" s="5">
        <v>0</v>
      </c>
      <c r="BJ2037" s="5">
        <v>0</v>
      </c>
      <c r="BK2037" s="5">
        <v>0</v>
      </c>
      <c r="BL2037" s="5">
        <v>0</v>
      </c>
      <c r="BM2037" s="5">
        <v>0</v>
      </c>
      <c r="BN2037" s="5">
        <v>199652.93</v>
      </c>
      <c r="BO2037" s="5">
        <v>0</v>
      </c>
      <c r="BP2037" s="5">
        <v>0</v>
      </c>
      <c r="BQ2037" s="5">
        <v>0</v>
      </c>
      <c r="BR2037" s="5">
        <v>0</v>
      </c>
      <c r="BS2037" s="5">
        <v>0</v>
      </c>
      <c r="BT2037" s="5">
        <v>0</v>
      </c>
      <c r="BU2037" s="5">
        <v>0</v>
      </c>
      <c r="BV2037" s="5">
        <v>0</v>
      </c>
      <c r="BW2037" s="5">
        <v>0</v>
      </c>
      <c r="BX2037" s="5">
        <v>0</v>
      </c>
      <c r="BY2037" s="5">
        <v>0</v>
      </c>
      <c r="BZ2037" s="5">
        <v>0</v>
      </c>
      <c r="CA2037" s="5">
        <v>0</v>
      </c>
      <c r="CB2037" s="5">
        <v>0</v>
      </c>
      <c r="CC2037" s="5">
        <v>0</v>
      </c>
      <c r="CD2037" s="5">
        <v>0</v>
      </c>
      <c r="CE2037" s="24">
        <v>4358433.6199999992</v>
      </c>
    </row>
    <row r="2038" spans="2:83" ht="14.5" thickTop="1" thickBot="1" x14ac:dyDescent="0.35">
      <c r="B2038" s="25" t="s">
        <v>3493</v>
      </c>
      <c r="C2038" s="26">
        <v>6</v>
      </c>
      <c r="D2038" s="26" t="s">
        <v>3968</v>
      </c>
      <c r="E2038" s="26">
        <v>3008098040</v>
      </c>
      <c r="F2038" s="25" t="s">
        <v>3969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  <c r="AB2038" s="5">
        <v>806783.13</v>
      </c>
      <c r="AC2038" s="5">
        <v>0</v>
      </c>
      <c r="AD2038" s="5">
        <v>189331.22</v>
      </c>
      <c r="AE2038" s="5">
        <v>0</v>
      </c>
      <c r="AF2038" s="5">
        <v>641.69000000000005</v>
      </c>
      <c r="AG2038" s="5">
        <v>0</v>
      </c>
      <c r="AH2038" s="5">
        <v>0</v>
      </c>
      <c r="AI2038" s="5">
        <v>0</v>
      </c>
      <c r="AJ2038" s="5">
        <v>0</v>
      </c>
      <c r="AK2038" s="5">
        <v>0</v>
      </c>
      <c r="AL2038" s="5">
        <v>0</v>
      </c>
      <c r="AM2038" s="5">
        <v>0</v>
      </c>
      <c r="AN2038" s="5">
        <v>0</v>
      </c>
      <c r="AO2038" s="5">
        <v>6054289.7699999996</v>
      </c>
      <c r="AP2038" s="5">
        <v>363455.98</v>
      </c>
      <c r="AQ2038" s="5">
        <v>0</v>
      </c>
      <c r="AR2038" s="5">
        <v>0</v>
      </c>
      <c r="AS2038" s="5">
        <v>0</v>
      </c>
      <c r="AT2038" s="5">
        <v>119750.41</v>
      </c>
      <c r="AU2038" s="5">
        <v>0</v>
      </c>
      <c r="AV2038" s="5">
        <v>0</v>
      </c>
      <c r="AW2038" s="5">
        <v>0</v>
      </c>
      <c r="AX2038" s="5">
        <v>0</v>
      </c>
      <c r="AY2038" s="5">
        <v>0</v>
      </c>
      <c r="AZ2038" s="5">
        <v>0</v>
      </c>
      <c r="BA2038" s="5">
        <v>0</v>
      </c>
      <c r="BB2038" s="5">
        <v>0</v>
      </c>
      <c r="BC2038" s="5">
        <v>0</v>
      </c>
      <c r="BD2038" s="5">
        <v>0</v>
      </c>
      <c r="BE2038" s="5">
        <v>0</v>
      </c>
      <c r="BF2038" s="5">
        <v>0</v>
      </c>
      <c r="BG2038" s="5">
        <v>0</v>
      </c>
      <c r="BH2038" s="5">
        <v>0</v>
      </c>
      <c r="BI2038" s="5">
        <v>0</v>
      </c>
      <c r="BJ2038" s="5">
        <v>0</v>
      </c>
      <c r="BK2038" s="5">
        <v>0</v>
      </c>
      <c r="BL2038" s="5">
        <v>0</v>
      </c>
      <c r="BM2038" s="5">
        <v>0</v>
      </c>
      <c r="BN2038" s="5">
        <v>9113.1</v>
      </c>
      <c r="BO2038" s="5">
        <v>0</v>
      </c>
      <c r="BP2038" s="5">
        <v>0</v>
      </c>
      <c r="BQ2038" s="5">
        <v>0</v>
      </c>
      <c r="BR2038" s="5">
        <v>0</v>
      </c>
      <c r="BS2038" s="5">
        <v>0</v>
      </c>
      <c r="BT2038" s="5">
        <v>0</v>
      </c>
      <c r="BU2038" s="5">
        <v>0</v>
      </c>
      <c r="BV2038" s="5">
        <v>0</v>
      </c>
      <c r="BW2038" s="5">
        <v>0</v>
      </c>
      <c r="BX2038" s="5">
        <v>0</v>
      </c>
      <c r="BY2038" s="5">
        <v>0</v>
      </c>
      <c r="BZ2038" s="5">
        <v>0</v>
      </c>
      <c r="CA2038" s="5">
        <v>0</v>
      </c>
      <c r="CB2038" s="5">
        <v>0</v>
      </c>
      <c r="CC2038" s="5">
        <v>0</v>
      </c>
      <c r="CD2038" s="5">
        <v>0</v>
      </c>
      <c r="CE2038" s="24">
        <v>7543365.2999999989</v>
      </c>
    </row>
    <row r="2039" spans="2:83" ht="14.5" thickTop="1" thickBot="1" x14ac:dyDescent="0.35">
      <c r="B2039" s="25" t="s">
        <v>3493</v>
      </c>
      <c r="C2039" s="26">
        <v>6</v>
      </c>
      <c r="D2039" s="26" t="s">
        <v>3722</v>
      </c>
      <c r="E2039" s="26">
        <v>3008100523</v>
      </c>
      <c r="F2039" s="25" t="s">
        <v>3723</v>
      </c>
      <c r="G2039" s="5">
        <v>0</v>
      </c>
      <c r="H2039" s="5">
        <v>295337.71999999997</v>
      </c>
      <c r="I2039" s="5">
        <v>0</v>
      </c>
      <c r="J2039" s="5">
        <v>0</v>
      </c>
      <c r="K2039" s="5">
        <v>0</v>
      </c>
      <c r="L2039" s="5">
        <v>0</v>
      </c>
      <c r="M2039" s="5">
        <v>0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  <c r="AA2039" s="5">
        <v>0</v>
      </c>
      <c r="AB2039" s="5">
        <v>1079835.28</v>
      </c>
      <c r="AC2039" s="5">
        <v>0</v>
      </c>
      <c r="AD2039" s="5">
        <v>272620.71000000002</v>
      </c>
      <c r="AE2039" s="5">
        <v>0</v>
      </c>
      <c r="AF2039" s="5">
        <v>0</v>
      </c>
      <c r="AG2039" s="5">
        <v>0</v>
      </c>
      <c r="AH2039" s="5">
        <v>0</v>
      </c>
      <c r="AI2039" s="5">
        <v>0</v>
      </c>
      <c r="AJ2039" s="5">
        <v>0</v>
      </c>
      <c r="AK2039" s="5">
        <v>0</v>
      </c>
      <c r="AL2039" s="5">
        <v>0</v>
      </c>
      <c r="AM2039" s="5">
        <v>0</v>
      </c>
      <c r="AN2039" s="5">
        <v>0</v>
      </c>
      <c r="AO2039" s="5">
        <v>0</v>
      </c>
      <c r="AP2039" s="5">
        <v>0</v>
      </c>
      <c r="AQ2039" s="5">
        <v>0</v>
      </c>
      <c r="AR2039" s="5">
        <v>0</v>
      </c>
      <c r="AS2039" s="5">
        <v>0</v>
      </c>
      <c r="AT2039" s="5">
        <v>0</v>
      </c>
      <c r="AU2039" s="5">
        <v>0</v>
      </c>
      <c r="AV2039" s="5">
        <v>0</v>
      </c>
      <c r="AW2039" s="5">
        <v>0</v>
      </c>
      <c r="AX2039" s="5">
        <v>0</v>
      </c>
      <c r="AY2039" s="5">
        <v>0</v>
      </c>
      <c r="AZ2039" s="5">
        <v>0</v>
      </c>
      <c r="BA2039" s="5">
        <v>0</v>
      </c>
      <c r="BB2039" s="5">
        <v>0</v>
      </c>
      <c r="BC2039" s="5">
        <v>0</v>
      </c>
      <c r="BD2039" s="5">
        <v>0</v>
      </c>
      <c r="BE2039" s="5">
        <v>0</v>
      </c>
      <c r="BF2039" s="5">
        <v>0</v>
      </c>
      <c r="BG2039" s="5">
        <v>0</v>
      </c>
      <c r="BH2039" s="5">
        <v>0</v>
      </c>
      <c r="BI2039" s="5">
        <v>0</v>
      </c>
      <c r="BJ2039" s="5">
        <v>0</v>
      </c>
      <c r="BK2039" s="5">
        <v>0</v>
      </c>
      <c r="BL2039" s="5">
        <v>0</v>
      </c>
      <c r="BM2039" s="5">
        <v>0</v>
      </c>
      <c r="BN2039" s="5">
        <v>0</v>
      </c>
      <c r="BO2039" s="5">
        <v>0</v>
      </c>
      <c r="BP2039" s="5">
        <v>0</v>
      </c>
      <c r="BQ2039" s="5">
        <v>0</v>
      </c>
      <c r="BR2039" s="5">
        <v>0</v>
      </c>
      <c r="BS2039" s="5">
        <v>0</v>
      </c>
      <c r="BT2039" s="5">
        <v>0</v>
      </c>
      <c r="BU2039" s="5">
        <v>0</v>
      </c>
      <c r="BV2039" s="5">
        <v>0</v>
      </c>
      <c r="BW2039" s="5">
        <v>0</v>
      </c>
      <c r="BX2039" s="5">
        <v>47000</v>
      </c>
      <c r="BY2039" s="5">
        <v>0</v>
      </c>
      <c r="BZ2039" s="5">
        <v>0</v>
      </c>
      <c r="CA2039" s="5">
        <v>0</v>
      </c>
      <c r="CB2039" s="5">
        <v>0</v>
      </c>
      <c r="CC2039" s="5">
        <v>0</v>
      </c>
      <c r="CD2039" s="5">
        <v>0</v>
      </c>
      <c r="CE2039" s="24">
        <v>1694793.71</v>
      </c>
    </row>
    <row r="2040" spans="2:83" ht="14.5" thickTop="1" thickBot="1" x14ac:dyDescent="0.35">
      <c r="B2040" s="25" t="s">
        <v>3493</v>
      </c>
      <c r="C2040" s="26">
        <v>6</v>
      </c>
      <c r="D2040" s="26" t="s">
        <v>3724</v>
      </c>
      <c r="E2040" s="26">
        <v>3008112100</v>
      </c>
      <c r="F2040" s="25" t="s">
        <v>3725</v>
      </c>
      <c r="G2040" s="5">
        <v>0</v>
      </c>
      <c r="H2040" s="5">
        <v>12502.99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11.9</v>
      </c>
      <c r="AC2040" s="5">
        <v>0</v>
      </c>
      <c r="AD2040" s="5">
        <v>0</v>
      </c>
      <c r="AE2040" s="5">
        <v>0</v>
      </c>
      <c r="AF2040" s="5">
        <v>321025.5</v>
      </c>
      <c r="AG2040" s="5">
        <v>0</v>
      </c>
      <c r="AH2040" s="5">
        <v>0</v>
      </c>
      <c r="AI2040" s="5">
        <v>0</v>
      </c>
      <c r="AJ2040" s="5">
        <v>0</v>
      </c>
      <c r="AK2040" s="5">
        <v>0</v>
      </c>
      <c r="AL2040" s="5">
        <v>0</v>
      </c>
      <c r="AM2040" s="5">
        <v>0</v>
      </c>
      <c r="AN2040" s="5">
        <v>0</v>
      </c>
      <c r="AO2040" s="5">
        <v>0</v>
      </c>
      <c r="AP2040" s="5">
        <v>0</v>
      </c>
      <c r="AQ2040" s="5">
        <v>0</v>
      </c>
      <c r="AR2040" s="5">
        <v>0</v>
      </c>
      <c r="AS2040" s="5">
        <v>0</v>
      </c>
      <c r="AT2040" s="5">
        <v>14540.77</v>
      </c>
      <c r="AU2040" s="5">
        <v>0</v>
      </c>
      <c r="AV2040" s="5">
        <v>0</v>
      </c>
      <c r="AW2040" s="5">
        <v>0</v>
      </c>
      <c r="AX2040" s="5">
        <v>0</v>
      </c>
      <c r="AY2040" s="5">
        <v>0</v>
      </c>
      <c r="AZ2040" s="5">
        <v>0</v>
      </c>
      <c r="BA2040" s="5">
        <v>0</v>
      </c>
      <c r="BB2040" s="5">
        <v>0</v>
      </c>
      <c r="BC2040" s="5">
        <v>0</v>
      </c>
      <c r="BD2040" s="5">
        <v>0</v>
      </c>
      <c r="BE2040" s="5">
        <v>0</v>
      </c>
      <c r="BF2040" s="5">
        <v>0</v>
      </c>
      <c r="BG2040" s="5">
        <v>0</v>
      </c>
      <c r="BH2040" s="5">
        <v>0</v>
      </c>
      <c r="BI2040" s="5">
        <v>0</v>
      </c>
      <c r="BJ2040" s="5">
        <v>0</v>
      </c>
      <c r="BK2040" s="5">
        <v>0</v>
      </c>
      <c r="BL2040" s="5">
        <v>0</v>
      </c>
      <c r="BM2040" s="5">
        <v>0</v>
      </c>
      <c r="BN2040" s="5">
        <v>53856.03</v>
      </c>
      <c r="BO2040" s="5">
        <v>0</v>
      </c>
      <c r="BP2040" s="5">
        <v>0</v>
      </c>
      <c r="BQ2040" s="5">
        <v>0</v>
      </c>
      <c r="BR2040" s="5">
        <v>0</v>
      </c>
      <c r="BS2040" s="5">
        <v>0</v>
      </c>
      <c r="BT2040" s="5">
        <v>0</v>
      </c>
      <c r="BU2040" s="5">
        <v>0</v>
      </c>
      <c r="BV2040" s="5">
        <v>0</v>
      </c>
      <c r="BW2040" s="5">
        <v>0</v>
      </c>
      <c r="BX2040" s="5">
        <v>0</v>
      </c>
      <c r="BY2040" s="5">
        <v>0</v>
      </c>
      <c r="BZ2040" s="5">
        <v>0</v>
      </c>
      <c r="CA2040" s="5">
        <v>0</v>
      </c>
      <c r="CB2040" s="5">
        <v>0</v>
      </c>
      <c r="CC2040" s="5">
        <v>0</v>
      </c>
      <c r="CD2040" s="5">
        <v>0</v>
      </c>
      <c r="CE2040" s="24">
        <v>401937.19000000006</v>
      </c>
    </row>
    <row r="2041" spans="2:83" ht="14.5" thickTop="1" thickBot="1" x14ac:dyDescent="0.35">
      <c r="B2041" s="25" t="s">
        <v>3493</v>
      </c>
      <c r="C2041" s="26">
        <v>6</v>
      </c>
      <c r="D2041" s="26" t="s">
        <v>3726</v>
      </c>
      <c r="E2041" s="26">
        <v>3008102945</v>
      </c>
      <c r="F2041" s="25" t="s">
        <v>3727</v>
      </c>
      <c r="G2041" s="5">
        <v>0</v>
      </c>
      <c r="H2041" s="5">
        <v>2023397.08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61129.3</v>
      </c>
      <c r="AC2041" s="5">
        <v>0</v>
      </c>
      <c r="AD2041" s="5">
        <v>473553.83</v>
      </c>
      <c r="AE2041" s="5">
        <v>0</v>
      </c>
      <c r="AF2041" s="5">
        <v>147517.74</v>
      </c>
      <c r="AG2041" s="5">
        <v>0</v>
      </c>
      <c r="AH2041" s="5">
        <v>0</v>
      </c>
      <c r="AI2041" s="5">
        <v>0</v>
      </c>
      <c r="AJ2041" s="5">
        <v>0</v>
      </c>
      <c r="AK2041" s="5">
        <v>0</v>
      </c>
      <c r="AL2041" s="5">
        <v>0</v>
      </c>
      <c r="AM2041" s="5">
        <v>0</v>
      </c>
      <c r="AN2041" s="5">
        <v>0</v>
      </c>
      <c r="AO2041" s="5">
        <v>0</v>
      </c>
      <c r="AP2041" s="5">
        <v>0</v>
      </c>
      <c r="AQ2041" s="5">
        <v>0</v>
      </c>
      <c r="AR2041" s="5">
        <v>0</v>
      </c>
      <c r="AS2041" s="5">
        <v>0</v>
      </c>
      <c r="AT2041" s="5">
        <v>0</v>
      </c>
      <c r="AU2041" s="5">
        <v>0</v>
      </c>
      <c r="AV2041" s="5">
        <v>0</v>
      </c>
      <c r="AW2041" s="5">
        <v>0</v>
      </c>
      <c r="AX2041" s="5">
        <v>0</v>
      </c>
      <c r="AY2041" s="5">
        <v>0</v>
      </c>
      <c r="AZ2041" s="5">
        <v>0</v>
      </c>
      <c r="BA2041" s="5">
        <v>0</v>
      </c>
      <c r="BB2041" s="5">
        <v>0</v>
      </c>
      <c r="BC2041" s="5">
        <v>0</v>
      </c>
      <c r="BD2041" s="5">
        <v>0</v>
      </c>
      <c r="BE2041" s="5">
        <v>0</v>
      </c>
      <c r="BF2041" s="5">
        <v>0</v>
      </c>
      <c r="BG2041" s="5">
        <v>0</v>
      </c>
      <c r="BH2041" s="5">
        <v>0</v>
      </c>
      <c r="BI2041" s="5">
        <v>0</v>
      </c>
      <c r="BJ2041" s="5">
        <v>0</v>
      </c>
      <c r="BK2041" s="5">
        <v>0</v>
      </c>
      <c r="BL2041" s="5">
        <v>0</v>
      </c>
      <c r="BM2041" s="5">
        <v>0</v>
      </c>
      <c r="BN2041" s="5">
        <v>0</v>
      </c>
      <c r="BO2041" s="5">
        <v>0</v>
      </c>
      <c r="BP2041" s="5">
        <v>0</v>
      </c>
      <c r="BQ2041" s="5">
        <v>0</v>
      </c>
      <c r="BR2041" s="5">
        <v>0</v>
      </c>
      <c r="BS2041" s="5">
        <v>0</v>
      </c>
      <c r="BT2041" s="5">
        <v>0</v>
      </c>
      <c r="BU2041" s="5">
        <v>0</v>
      </c>
      <c r="BV2041" s="5">
        <v>0</v>
      </c>
      <c r="BW2041" s="5">
        <v>0</v>
      </c>
      <c r="BX2041" s="5">
        <v>586300</v>
      </c>
      <c r="BY2041" s="5">
        <v>0</v>
      </c>
      <c r="BZ2041" s="5">
        <v>0</v>
      </c>
      <c r="CA2041" s="5">
        <v>0</v>
      </c>
      <c r="CB2041" s="5">
        <v>0</v>
      </c>
      <c r="CC2041" s="5">
        <v>0</v>
      </c>
      <c r="CD2041" s="5">
        <v>0</v>
      </c>
      <c r="CE2041" s="24">
        <v>3291897.95</v>
      </c>
    </row>
    <row r="2042" spans="2:83" ht="14.5" thickTop="1" thickBot="1" x14ac:dyDescent="0.35">
      <c r="B2042" s="25" t="s">
        <v>3493</v>
      </c>
      <c r="C2042" s="26">
        <v>6</v>
      </c>
      <c r="D2042" s="26" t="s">
        <v>3728</v>
      </c>
      <c r="E2042" s="26">
        <v>3008061657</v>
      </c>
      <c r="F2042" s="25" t="s">
        <v>3729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45777.599999999999</v>
      </c>
      <c r="AC2042" s="5">
        <v>0</v>
      </c>
      <c r="AD2042" s="5">
        <v>56524.74</v>
      </c>
      <c r="AE2042" s="5">
        <v>0</v>
      </c>
      <c r="AF2042" s="5">
        <v>0</v>
      </c>
      <c r="AG2042" s="5">
        <v>0</v>
      </c>
      <c r="AH2042" s="5">
        <v>0</v>
      </c>
      <c r="AI2042" s="5">
        <v>0</v>
      </c>
      <c r="AJ2042" s="5">
        <v>0</v>
      </c>
      <c r="AK2042" s="5">
        <v>0</v>
      </c>
      <c r="AL2042" s="5">
        <v>0</v>
      </c>
      <c r="AM2042" s="5">
        <v>0</v>
      </c>
      <c r="AN2042" s="5">
        <v>0</v>
      </c>
      <c r="AO2042" s="5">
        <v>0</v>
      </c>
      <c r="AP2042" s="5">
        <v>0</v>
      </c>
      <c r="AQ2042" s="5">
        <v>0</v>
      </c>
      <c r="AR2042" s="5">
        <v>0</v>
      </c>
      <c r="AS2042" s="5">
        <v>0</v>
      </c>
      <c r="AT2042" s="5">
        <v>0</v>
      </c>
      <c r="AU2042" s="5">
        <v>0</v>
      </c>
      <c r="AV2042" s="5">
        <v>0</v>
      </c>
      <c r="AW2042" s="5">
        <v>0</v>
      </c>
      <c r="AX2042" s="5">
        <v>0</v>
      </c>
      <c r="AY2042" s="5">
        <v>0</v>
      </c>
      <c r="AZ2042" s="5">
        <v>0</v>
      </c>
      <c r="BA2042" s="5">
        <v>0</v>
      </c>
      <c r="BB2042" s="5">
        <v>0</v>
      </c>
      <c r="BC2042" s="5">
        <v>0</v>
      </c>
      <c r="BD2042" s="5">
        <v>0</v>
      </c>
      <c r="BE2042" s="5">
        <v>0</v>
      </c>
      <c r="BF2042" s="5">
        <v>0</v>
      </c>
      <c r="BG2042" s="5">
        <v>0</v>
      </c>
      <c r="BH2042" s="5">
        <v>0</v>
      </c>
      <c r="BI2042" s="5">
        <v>0</v>
      </c>
      <c r="BJ2042" s="5">
        <v>0</v>
      </c>
      <c r="BK2042" s="5">
        <v>0</v>
      </c>
      <c r="BL2042" s="5">
        <v>0</v>
      </c>
      <c r="BM2042" s="5">
        <v>0</v>
      </c>
      <c r="BN2042" s="5">
        <v>57683.42</v>
      </c>
      <c r="BO2042" s="5">
        <v>0</v>
      </c>
      <c r="BP2042" s="5">
        <v>0</v>
      </c>
      <c r="BQ2042" s="5">
        <v>0</v>
      </c>
      <c r="BR2042" s="5">
        <v>0</v>
      </c>
      <c r="BS2042" s="5">
        <v>0</v>
      </c>
      <c r="BT2042" s="5">
        <v>0</v>
      </c>
      <c r="BU2042" s="5">
        <v>0</v>
      </c>
      <c r="BV2042" s="5">
        <v>0</v>
      </c>
      <c r="BW2042" s="5">
        <v>0</v>
      </c>
      <c r="BX2042" s="5">
        <v>0</v>
      </c>
      <c r="BY2042" s="5">
        <v>0</v>
      </c>
      <c r="BZ2042" s="5">
        <v>0</v>
      </c>
      <c r="CA2042" s="5">
        <v>0</v>
      </c>
      <c r="CB2042" s="5">
        <v>0</v>
      </c>
      <c r="CC2042" s="5">
        <v>0</v>
      </c>
      <c r="CD2042" s="5">
        <v>0</v>
      </c>
      <c r="CE2042" s="24">
        <v>159985.76</v>
      </c>
    </row>
    <row r="2043" spans="2:83" ht="14.5" thickTop="1" thickBot="1" x14ac:dyDescent="0.35">
      <c r="B2043" s="25" t="s">
        <v>3493</v>
      </c>
      <c r="C2043" s="26">
        <v>6</v>
      </c>
      <c r="D2043" s="26" t="s">
        <v>3730</v>
      </c>
      <c r="E2043" s="26">
        <v>3008111804</v>
      </c>
      <c r="F2043" s="25" t="s">
        <v>3731</v>
      </c>
      <c r="G2043" s="5">
        <v>0</v>
      </c>
      <c r="H2043" s="5">
        <v>439864.04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2118393.14</v>
      </c>
      <c r="AC2043" s="5">
        <v>0</v>
      </c>
      <c r="AD2043" s="5">
        <v>418262.98</v>
      </c>
      <c r="AE2043" s="5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0</v>
      </c>
      <c r="AM2043" s="5">
        <v>0</v>
      </c>
      <c r="AN2043" s="5">
        <v>0</v>
      </c>
      <c r="AO2043" s="5">
        <v>0</v>
      </c>
      <c r="AP2043" s="5">
        <v>0</v>
      </c>
      <c r="AQ2043" s="5">
        <v>0</v>
      </c>
      <c r="AR2043" s="5">
        <v>0</v>
      </c>
      <c r="AS2043" s="5">
        <v>0</v>
      </c>
      <c r="AT2043" s="5">
        <v>122132.42</v>
      </c>
      <c r="AU2043" s="5">
        <v>0</v>
      </c>
      <c r="AV2043" s="5">
        <v>0</v>
      </c>
      <c r="AW2043" s="5">
        <v>0</v>
      </c>
      <c r="AX2043" s="5">
        <v>0</v>
      </c>
      <c r="AY2043" s="5">
        <v>0</v>
      </c>
      <c r="AZ2043" s="5">
        <v>0</v>
      </c>
      <c r="BA2043" s="5">
        <v>0</v>
      </c>
      <c r="BB2043" s="5">
        <v>0</v>
      </c>
      <c r="BC2043" s="5">
        <v>0</v>
      </c>
      <c r="BD2043" s="5">
        <v>0</v>
      </c>
      <c r="BE2043" s="5">
        <v>0</v>
      </c>
      <c r="BF2043" s="5">
        <v>0</v>
      </c>
      <c r="BG2043" s="5">
        <v>0</v>
      </c>
      <c r="BH2043" s="5">
        <v>0</v>
      </c>
      <c r="BI2043" s="5">
        <v>0</v>
      </c>
      <c r="BJ2043" s="5">
        <v>0</v>
      </c>
      <c r="BK2043" s="5">
        <v>0</v>
      </c>
      <c r="BL2043" s="5">
        <v>0</v>
      </c>
      <c r="BM2043" s="5">
        <v>0</v>
      </c>
      <c r="BN2043" s="5">
        <v>620145.61</v>
      </c>
      <c r="BO2043" s="5">
        <v>0</v>
      </c>
      <c r="BP2043" s="5">
        <v>0</v>
      </c>
      <c r="BQ2043" s="5">
        <v>0</v>
      </c>
      <c r="BR2043" s="5">
        <v>0</v>
      </c>
      <c r="BS2043" s="5">
        <v>0</v>
      </c>
      <c r="BT2043" s="5">
        <v>0</v>
      </c>
      <c r="BU2043" s="5">
        <v>0</v>
      </c>
      <c r="BV2043" s="5">
        <v>0</v>
      </c>
      <c r="BW2043" s="5">
        <v>0</v>
      </c>
      <c r="BX2043" s="5">
        <v>462938.84</v>
      </c>
      <c r="BY2043" s="5">
        <v>0</v>
      </c>
      <c r="BZ2043" s="5">
        <v>0</v>
      </c>
      <c r="CA2043" s="5">
        <v>0</v>
      </c>
      <c r="CB2043" s="5">
        <v>0</v>
      </c>
      <c r="CC2043" s="5">
        <v>0</v>
      </c>
      <c r="CD2043" s="5">
        <v>0</v>
      </c>
      <c r="CE2043" s="24">
        <v>4181737.03</v>
      </c>
    </row>
    <row r="2044" spans="2:83" ht="14.5" thickTop="1" thickBot="1" x14ac:dyDescent="0.35">
      <c r="B2044" s="25" t="s">
        <v>3493</v>
      </c>
      <c r="C2044" s="26">
        <v>6</v>
      </c>
      <c r="D2044" s="26" t="s">
        <v>3732</v>
      </c>
      <c r="E2044" s="26">
        <v>3008078425</v>
      </c>
      <c r="F2044" s="25" t="s">
        <v>3733</v>
      </c>
      <c r="G2044" s="5">
        <v>0</v>
      </c>
      <c r="H2044" s="5">
        <v>593640.23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50015.63</v>
      </c>
      <c r="AC2044" s="5">
        <v>0</v>
      </c>
      <c r="AD2044" s="5">
        <v>-3188.18</v>
      </c>
      <c r="AE2044" s="5">
        <v>0</v>
      </c>
      <c r="AF2044" s="5">
        <v>8106</v>
      </c>
      <c r="AG2044" s="5">
        <v>0</v>
      </c>
      <c r="AH2044" s="5">
        <v>0</v>
      </c>
      <c r="AI2044" s="5">
        <v>0</v>
      </c>
      <c r="AJ2044" s="5">
        <v>0</v>
      </c>
      <c r="AK2044" s="5">
        <v>0</v>
      </c>
      <c r="AL2044" s="5">
        <v>0</v>
      </c>
      <c r="AM2044" s="5">
        <v>0</v>
      </c>
      <c r="AN2044" s="5">
        <v>0</v>
      </c>
      <c r="AO2044" s="5">
        <v>0</v>
      </c>
      <c r="AP2044" s="5">
        <v>0</v>
      </c>
      <c r="AQ2044" s="5">
        <v>0</v>
      </c>
      <c r="AR2044" s="5">
        <v>0</v>
      </c>
      <c r="AS2044" s="5">
        <v>0</v>
      </c>
      <c r="AT2044" s="5">
        <v>189525.56</v>
      </c>
      <c r="AU2044" s="5">
        <v>0</v>
      </c>
      <c r="AV2044" s="5">
        <v>0</v>
      </c>
      <c r="AW2044" s="5">
        <v>0</v>
      </c>
      <c r="AX2044" s="5">
        <v>0</v>
      </c>
      <c r="AY2044" s="5">
        <v>0</v>
      </c>
      <c r="AZ2044" s="5">
        <v>0</v>
      </c>
      <c r="BA2044" s="5">
        <v>0</v>
      </c>
      <c r="BB2044" s="5">
        <v>0</v>
      </c>
      <c r="BC2044" s="5">
        <v>0</v>
      </c>
      <c r="BD2044" s="5">
        <v>0</v>
      </c>
      <c r="BE2044" s="5">
        <v>0</v>
      </c>
      <c r="BF2044" s="5">
        <v>0</v>
      </c>
      <c r="BG2044" s="5">
        <v>0</v>
      </c>
      <c r="BH2044" s="5">
        <v>0</v>
      </c>
      <c r="BI2044" s="5">
        <v>0</v>
      </c>
      <c r="BJ2044" s="5">
        <v>0</v>
      </c>
      <c r="BK2044" s="5">
        <v>0</v>
      </c>
      <c r="BL2044" s="5">
        <v>0</v>
      </c>
      <c r="BM2044" s="5">
        <v>0</v>
      </c>
      <c r="BN2044" s="5">
        <v>0</v>
      </c>
      <c r="BO2044" s="5">
        <v>0</v>
      </c>
      <c r="BP2044" s="5">
        <v>0</v>
      </c>
      <c r="BQ2044" s="5">
        <v>0</v>
      </c>
      <c r="BR2044" s="5">
        <v>0</v>
      </c>
      <c r="BS2044" s="5">
        <v>0</v>
      </c>
      <c r="BT2044" s="5">
        <v>0</v>
      </c>
      <c r="BU2044" s="5">
        <v>0</v>
      </c>
      <c r="BV2044" s="5">
        <v>0</v>
      </c>
      <c r="BW2044" s="5">
        <v>0</v>
      </c>
      <c r="BX2044" s="5">
        <v>0</v>
      </c>
      <c r="BY2044" s="5">
        <v>0</v>
      </c>
      <c r="BZ2044" s="5">
        <v>0</v>
      </c>
      <c r="CA2044" s="5">
        <v>0</v>
      </c>
      <c r="CB2044" s="5">
        <v>0</v>
      </c>
      <c r="CC2044" s="5">
        <v>0</v>
      </c>
      <c r="CD2044" s="5">
        <v>0</v>
      </c>
      <c r="CE2044" s="24">
        <v>838099.24</v>
      </c>
    </row>
    <row r="2045" spans="2:83" ht="14.5" thickTop="1" thickBot="1" x14ac:dyDescent="0.35">
      <c r="B2045" s="25" t="s">
        <v>3493</v>
      </c>
      <c r="C2045" s="26">
        <v>6</v>
      </c>
      <c r="D2045" s="26" t="s">
        <v>3734</v>
      </c>
      <c r="E2045" s="26">
        <v>3008066054</v>
      </c>
      <c r="F2045" s="25" t="s">
        <v>3735</v>
      </c>
      <c r="G2045" s="5">
        <v>0</v>
      </c>
      <c r="H2045" s="5">
        <v>414356.18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  <c r="AB2045" s="5">
        <v>70925.149999999994</v>
      </c>
      <c r="AC2045" s="5">
        <v>0</v>
      </c>
      <c r="AD2045" s="5">
        <v>0</v>
      </c>
      <c r="AE2045" s="5">
        <v>0</v>
      </c>
      <c r="AF2045" s="5">
        <v>8209.83</v>
      </c>
      <c r="AG2045" s="5">
        <v>0</v>
      </c>
      <c r="AH2045" s="5">
        <v>0</v>
      </c>
      <c r="AI2045" s="5">
        <v>0</v>
      </c>
      <c r="AJ2045" s="5">
        <v>0</v>
      </c>
      <c r="AK2045" s="5">
        <v>0</v>
      </c>
      <c r="AL2045" s="5">
        <v>0</v>
      </c>
      <c r="AM2045" s="5">
        <v>0</v>
      </c>
      <c r="AN2045" s="5">
        <v>0</v>
      </c>
      <c r="AO2045" s="5">
        <v>0</v>
      </c>
      <c r="AP2045" s="5">
        <v>0</v>
      </c>
      <c r="AQ2045" s="5">
        <v>0</v>
      </c>
      <c r="AR2045" s="5">
        <v>0</v>
      </c>
      <c r="AS2045" s="5">
        <v>0</v>
      </c>
      <c r="AT2045" s="5">
        <v>633585.69999999995</v>
      </c>
      <c r="AU2045" s="5">
        <v>0</v>
      </c>
      <c r="AV2045" s="5">
        <v>0</v>
      </c>
      <c r="AW2045" s="5">
        <v>0</v>
      </c>
      <c r="AX2045" s="5">
        <v>0</v>
      </c>
      <c r="AY2045" s="5">
        <v>0</v>
      </c>
      <c r="AZ2045" s="5">
        <v>0</v>
      </c>
      <c r="BA2045" s="5">
        <v>0</v>
      </c>
      <c r="BB2045" s="5">
        <v>0</v>
      </c>
      <c r="BC2045" s="5">
        <v>0</v>
      </c>
      <c r="BD2045" s="5">
        <v>0</v>
      </c>
      <c r="BE2045" s="5">
        <v>0</v>
      </c>
      <c r="BF2045" s="5">
        <v>0</v>
      </c>
      <c r="BG2045" s="5">
        <v>0</v>
      </c>
      <c r="BH2045" s="5">
        <v>0</v>
      </c>
      <c r="BI2045" s="5">
        <v>0</v>
      </c>
      <c r="BJ2045" s="5">
        <v>0</v>
      </c>
      <c r="BK2045" s="5">
        <v>0</v>
      </c>
      <c r="BL2045" s="5">
        <v>0</v>
      </c>
      <c r="BM2045" s="5">
        <v>0</v>
      </c>
      <c r="BN2045" s="5">
        <v>309545.01</v>
      </c>
      <c r="BO2045" s="5">
        <v>0</v>
      </c>
      <c r="BP2045" s="5">
        <v>0</v>
      </c>
      <c r="BQ2045" s="5">
        <v>0</v>
      </c>
      <c r="BR2045" s="5">
        <v>0</v>
      </c>
      <c r="BS2045" s="5">
        <v>0</v>
      </c>
      <c r="BT2045" s="5">
        <v>0</v>
      </c>
      <c r="BU2045" s="5">
        <v>0</v>
      </c>
      <c r="BV2045" s="5">
        <v>0</v>
      </c>
      <c r="BW2045" s="5">
        <v>0</v>
      </c>
      <c r="BX2045" s="5">
        <v>36653.839999999997</v>
      </c>
      <c r="BY2045" s="5">
        <v>0</v>
      </c>
      <c r="BZ2045" s="5">
        <v>0</v>
      </c>
      <c r="CA2045" s="5">
        <v>0</v>
      </c>
      <c r="CB2045" s="5">
        <v>0</v>
      </c>
      <c r="CC2045" s="5">
        <v>0</v>
      </c>
      <c r="CD2045" s="5">
        <v>0</v>
      </c>
      <c r="CE2045" s="24">
        <v>1473275.71</v>
      </c>
    </row>
    <row r="2046" spans="2:83" ht="14.5" thickTop="1" thickBot="1" x14ac:dyDescent="0.35">
      <c r="B2046" s="25" t="s">
        <v>3493</v>
      </c>
      <c r="C2046" s="26">
        <v>6</v>
      </c>
      <c r="D2046" s="26" t="s">
        <v>3736</v>
      </c>
      <c r="E2046" s="26">
        <v>3008084853</v>
      </c>
      <c r="F2046" s="25" t="s">
        <v>3737</v>
      </c>
      <c r="G2046" s="5">
        <v>0</v>
      </c>
      <c r="H2046" s="5">
        <v>1737.82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1191627.75</v>
      </c>
      <c r="AC2046" s="5">
        <v>0</v>
      </c>
      <c r="AD2046" s="5">
        <v>211165.8</v>
      </c>
      <c r="AE2046" s="5">
        <v>0</v>
      </c>
      <c r="AF2046" s="5">
        <v>0</v>
      </c>
      <c r="AG2046" s="5">
        <v>0</v>
      </c>
      <c r="AH2046" s="5">
        <v>0</v>
      </c>
      <c r="AI2046" s="5">
        <v>0</v>
      </c>
      <c r="AJ2046" s="5">
        <v>0</v>
      </c>
      <c r="AK2046" s="5">
        <v>0</v>
      </c>
      <c r="AL2046" s="5">
        <v>0</v>
      </c>
      <c r="AM2046" s="5">
        <v>0</v>
      </c>
      <c r="AN2046" s="5">
        <v>0</v>
      </c>
      <c r="AO2046" s="5">
        <v>0</v>
      </c>
      <c r="AP2046" s="5">
        <v>0</v>
      </c>
      <c r="AQ2046" s="5">
        <v>0</v>
      </c>
      <c r="AR2046" s="5">
        <v>0</v>
      </c>
      <c r="AS2046" s="5">
        <v>0</v>
      </c>
      <c r="AT2046" s="5">
        <v>14540.77</v>
      </c>
      <c r="AU2046" s="5">
        <v>0</v>
      </c>
      <c r="AV2046" s="5">
        <v>0</v>
      </c>
      <c r="AW2046" s="5">
        <v>0</v>
      </c>
      <c r="AX2046" s="5">
        <v>0</v>
      </c>
      <c r="AY2046" s="5">
        <v>0</v>
      </c>
      <c r="AZ2046" s="5">
        <v>0</v>
      </c>
      <c r="BA2046" s="5">
        <v>0</v>
      </c>
      <c r="BB2046" s="5">
        <v>0</v>
      </c>
      <c r="BC2046" s="5">
        <v>0</v>
      </c>
      <c r="BD2046" s="5">
        <v>0</v>
      </c>
      <c r="BE2046" s="5">
        <v>0</v>
      </c>
      <c r="BF2046" s="5">
        <v>0</v>
      </c>
      <c r="BG2046" s="5">
        <v>0</v>
      </c>
      <c r="BH2046" s="5">
        <v>0</v>
      </c>
      <c r="BI2046" s="5">
        <v>0</v>
      </c>
      <c r="BJ2046" s="5">
        <v>0</v>
      </c>
      <c r="BK2046" s="5">
        <v>0</v>
      </c>
      <c r="BL2046" s="5">
        <v>0</v>
      </c>
      <c r="BM2046" s="5">
        <v>0</v>
      </c>
      <c r="BN2046" s="5">
        <v>0</v>
      </c>
      <c r="BO2046" s="5">
        <v>0</v>
      </c>
      <c r="BP2046" s="5">
        <v>0</v>
      </c>
      <c r="BQ2046" s="5">
        <v>0</v>
      </c>
      <c r="BR2046" s="5">
        <v>0</v>
      </c>
      <c r="BS2046" s="5">
        <v>0</v>
      </c>
      <c r="BT2046" s="5">
        <v>0</v>
      </c>
      <c r="BU2046" s="5">
        <v>0</v>
      </c>
      <c r="BV2046" s="5">
        <v>0</v>
      </c>
      <c r="BW2046" s="5">
        <v>0</v>
      </c>
      <c r="BX2046" s="5">
        <v>0</v>
      </c>
      <c r="BY2046" s="5">
        <v>0</v>
      </c>
      <c r="BZ2046" s="5">
        <v>0</v>
      </c>
      <c r="CA2046" s="5">
        <v>0</v>
      </c>
      <c r="CB2046" s="5">
        <v>0</v>
      </c>
      <c r="CC2046" s="5">
        <v>0</v>
      </c>
      <c r="CD2046" s="5">
        <v>0</v>
      </c>
      <c r="CE2046" s="24">
        <v>1419072.1400000001</v>
      </c>
    </row>
    <row r="2047" spans="2:83" ht="14.5" thickTop="1" thickBot="1" x14ac:dyDescent="0.35">
      <c r="B2047" s="25" t="s">
        <v>3493</v>
      </c>
      <c r="C2047" s="26">
        <v>6</v>
      </c>
      <c r="D2047" s="26" t="s">
        <v>3738</v>
      </c>
      <c r="E2047" s="26">
        <v>3008066055</v>
      </c>
      <c r="F2047" s="25" t="s">
        <v>3739</v>
      </c>
      <c r="G2047" s="5">
        <v>0</v>
      </c>
      <c r="H2047" s="5">
        <v>567394.16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  <c r="AA2047" s="5">
        <v>0</v>
      </c>
      <c r="AB2047" s="5">
        <v>2326474.4900000002</v>
      </c>
      <c r="AC2047" s="5">
        <v>0</v>
      </c>
      <c r="AD2047" s="5">
        <v>209135.49</v>
      </c>
      <c r="AE2047" s="5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0</v>
      </c>
      <c r="AK2047" s="5">
        <v>0</v>
      </c>
      <c r="AL2047" s="5">
        <v>0</v>
      </c>
      <c r="AM2047" s="5">
        <v>0</v>
      </c>
      <c r="AN2047" s="5">
        <v>0</v>
      </c>
      <c r="AO2047" s="5">
        <v>0</v>
      </c>
      <c r="AP2047" s="5">
        <v>0</v>
      </c>
      <c r="AQ2047" s="5">
        <v>0</v>
      </c>
      <c r="AR2047" s="5">
        <v>0</v>
      </c>
      <c r="AS2047" s="5">
        <v>0</v>
      </c>
      <c r="AT2047" s="5">
        <v>51292.85</v>
      </c>
      <c r="AU2047" s="5">
        <v>0</v>
      </c>
      <c r="AV2047" s="5">
        <v>0</v>
      </c>
      <c r="AW2047" s="5">
        <v>0</v>
      </c>
      <c r="AX2047" s="5">
        <v>0</v>
      </c>
      <c r="AY2047" s="5">
        <v>0</v>
      </c>
      <c r="AZ2047" s="5">
        <v>0</v>
      </c>
      <c r="BA2047" s="5">
        <v>0</v>
      </c>
      <c r="BB2047" s="5">
        <v>0</v>
      </c>
      <c r="BC2047" s="5">
        <v>0</v>
      </c>
      <c r="BD2047" s="5">
        <v>0</v>
      </c>
      <c r="BE2047" s="5">
        <v>0</v>
      </c>
      <c r="BF2047" s="5">
        <v>0</v>
      </c>
      <c r="BG2047" s="5">
        <v>0</v>
      </c>
      <c r="BH2047" s="5">
        <v>0</v>
      </c>
      <c r="BI2047" s="5">
        <v>0</v>
      </c>
      <c r="BJ2047" s="5">
        <v>0</v>
      </c>
      <c r="BK2047" s="5">
        <v>0</v>
      </c>
      <c r="BL2047" s="5">
        <v>0</v>
      </c>
      <c r="BM2047" s="5">
        <v>0</v>
      </c>
      <c r="BN2047" s="5">
        <v>110928.83</v>
      </c>
      <c r="BO2047" s="5">
        <v>0</v>
      </c>
      <c r="BP2047" s="5">
        <v>0</v>
      </c>
      <c r="BQ2047" s="5">
        <v>0</v>
      </c>
      <c r="BR2047" s="5">
        <v>0</v>
      </c>
      <c r="BS2047" s="5">
        <v>0</v>
      </c>
      <c r="BT2047" s="5">
        <v>0</v>
      </c>
      <c r="BU2047" s="5">
        <v>0</v>
      </c>
      <c r="BV2047" s="5">
        <v>0</v>
      </c>
      <c r="BW2047" s="5">
        <v>0</v>
      </c>
      <c r="BX2047" s="5">
        <v>1462178.09</v>
      </c>
      <c r="BY2047" s="5">
        <v>0</v>
      </c>
      <c r="BZ2047" s="5">
        <v>0</v>
      </c>
      <c r="CA2047" s="5">
        <v>0</v>
      </c>
      <c r="CB2047" s="5">
        <v>0</v>
      </c>
      <c r="CC2047" s="5">
        <v>0</v>
      </c>
      <c r="CD2047" s="5">
        <v>0</v>
      </c>
      <c r="CE2047" s="24">
        <v>4727403.9100000011</v>
      </c>
    </row>
    <row r="2048" spans="2:83" ht="14.5" thickTop="1" thickBot="1" x14ac:dyDescent="0.35">
      <c r="B2048" s="25" t="s">
        <v>3493</v>
      </c>
      <c r="C2048" s="26">
        <v>6</v>
      </c>
      <c r="D2048" s="26" t="s">
        <v>3740</v>
      </c>
      <c r="E2048" s="26">
        <v>3008092773</v>
      </c>
      <c r="F2048" s="25" t="s">
        <v>3741</v>
      </c>
      <c r="G2048" s="5">
        <v>0</v>
      </c>
      <c r="H2048" s="5">
        <v>140829.51999999999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5">
        <v>0</v>
      </c>
      <c r="AB2048" s="5">
        <v>894008.42</v>
      </c>
      <c r="AC2048" s="5">
        <v>0</v>
      </c>
      <c r="AD2048" s="5">
        <v>3109938.68</v>
      </c>
      <c r="AE2048" s="5">
        <v>0</v>
      </c>
      <c r="AF2048" s="5">
        <v>0</v>
      </c>
      <c r="AG2048" s="5">
        <v>0</v>
      </c>
      <c r="AH2048" s="5">
        <v>0</v>
      </c>
      <c r="AI2048" s="5">
        <v>0</v>
      </c>
      <c r="AJ2048" s="5">
        <v>0</v>
      </c>
      <c r="AK2048" s="5">
        <v>0</v>
      </c>
      <c r="AL2048" s="5">
        <v>0</v>
      </c>
      <c r="AM2048" s="5">
        <v>0</v>
      </c>
      <c r="AN2048" s="5">
        <v>0</v>
      </c>
      <c r="AO2048" s="5">
        <v>0</v>
      </c>
      <c r="AP2048" s="5">
        <v>0</v>
      </c>
      <c r="AQ2048" s="5">
        <v>0</v>
      </c>
      <c r="AR2048" s="5">
        <v>0</v>
      </c>
      <c r="AS2048" s="5">
        <v>0</v>
      </c>
      <c r="AT2048" s="5">
        <v>92658.27</v>
      </c>
      <c r="AU2048" s="5">
        <v>0</v>
      </c>
      <c r="AV2048" s="5">
        <v>0</v>
      </c>
      <c r="AW2048" s="5">
        <v>0</v>
      </c>
      <c r="AX2048" s="5">
        <v>0</v>
      </c>
      <c r="AY2048" s="5">
        <v>0</v>
      </c>
      <c r="AZ2048" s="5">
        <v>0</v>
      </c>
      <c r="BA2048" s="5">
        <v>0</v>
      </c>
      <c r="BB2048" s="5">
        <v>0</v>
      </c>
      <c r="BC2048" s="5">
        <v>0</v>
      </c>
      <c r="BD2048" s="5">
        <v>0</v>
      </c>
      <c r="BE2048" s="5">
        <v>0</v>
      </c>
      <c r="BF2048" s="5">
        <v>0</v>
      </c>
      <c r="BG2048" s="5">
        <v>0</v>
      </c>
      <c r="BH2048" s="5">
        <v>0</v>
      </c>
      <c r="BI2048" s="5">
        <v>0</v>
      </c>
      <c r="BJ2048" s="5">
        <v>0</v>
      </c>
      <c r="BK2048" s="5">
        <v>0</v>
      </c>
      <c r="BL2048" s="5">
        <v>0</v>
      </c>
      <c r="BM2048" s="5">
        <v>0</v>
      </c>
      <c r="BN2048" s="5">
        <v>286510.71999999997</v>
      </c>
      <c r="BO2048" s="5">
        <v>0</v>
      </c>
      <c r="BP2048" s="5">
        <v>0</v>
      </c>
      <c r="BQ2048" s="5">
        <v>0</v>
      </c>
      <c r="BR2048" s="5">
        <v>0</v>
      </c>
      <c r="BS2048" s="5">
        <v>0</v>
      </c>
      <c r="BT2048" s="5">
        <v>0</v>
      </c>
      <c r="BU2048" s="5">
        <v>0</v>
      </c>
      <c r="BV2048" s="5">
        <v>0</v>
      </c>
      <c r="BW2048" s="5">
        <v>0</v>
      </c>
      <c r="BX2048" s="5">
        <v>0</v>
      </c>
      <c r="BY2048" s="5">
        <v>0</v>
      </c>
      <c r="BZ2048" s="5">
        <v>0</v>
      </c>
      <c r="CA2048" s="5">
        <v>0</v>
      </c>
      <c r="CB2048" s="5">
        <v>0</v>
      </c>
      <c r="CC2048" s="5">
        <v>0</v>
      </c>
      <c r="CD2048" s="5">
        <v>0</v>
      </c>
      <c r="CE2048" s="24">
        <v>4523945.6099999994</v>
      </c>
    </row>
    <row r="2049" spans="2:83" ht="14.5" thickTop="1" thickBot="1" x14ac:dyDescent="0.35">
      <c r="B2049" s="25" t="s">
        <v>3493</v>
      </c>
      <c r="C2049" s="26">
        <v>6</v>
      </c>
      <c r="D2049" s="26" t="s">
        <v>3742</v>
      </c>
      <c r="E2049" s="26">
        <v>3008118737</v>
      </c>
      <c r="F2049" s="25" t="s">
        <v>3743</v>
      </c>
      <c r="G2049" s="5">
        <v>0</v>
      </c>
      <c r="H2049" s="5">
        <v>114870.98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  <c r="AA2049" s="5">
        <v>0</v>
      </c>
      <c r="AB2049" s="5">
        <v>224251.14</v>
      </c>
      <c r="AC2049" s="5">
        <v>0</v>
      </c>
      <c r="AD2049" s="5">
        <v>0</v>
      </c>
      <c r="AE2049" s="5">
        <v>0</v>
      </c>
      <c r="AF2049" s="5">
        <v>397500</v>
      </c>
      <c r="AG2049" s="5">
        <v>0</v>
      </c>
      <c r="AH2049" s="5">
        <v>0</v>
      </c>
      <c r="AI2049" s="5">
        <v>0</v>
      </c>
      <c r="AJ2049" s="5">
        <v>0</v>
      </c>
      <c r="AK2049" s="5">
        <v>0</v>
      </c>
      <c r="AL2049" s="5">
        <v>0</v>
      </c>
      <c r="AM2049" s="5">
        <v>0</v>
      </c>
      <c r="AN2049" s="5">
        <v>0</v>
      </c>
      <c r="AO2049" s="5">
        <v>0</v>
      </c>
      <c r="AP2049" s="5">
        <v>0</v>
      </c>
      <c r="AQ2049" s="5">
        <v>0</v>
      </c>
      <c r="AR2049" s="5">
        <v>0</v>
      </c>
      <c r="AS2049" s="5">
        <v>0</v>
      </c>
      <c r="AT2049" s="5">
        <v>47407.27</v>
      </c>
      <c r="AU2049" s="5">
        <v>0</v>
      </c>
      <c r="AV2049" s="5">
        <v>0</v>
      </c>
      <c r="AW2049" s="5">
        <v>0</v>
      </c>
      <c r="AX2049" s="5">
        <v>0</v>
      </c>
      <c r="AY2049" s="5">
        <v>0</v>
      </c>
      <c r="AZ2049" s="5">
        <v>0</v>
      </c>
      <c r="BA2049" s="5">
        <v>0</v>
      </c>
      <c r="BB2049" s="5">
        <v>0</v>
      </c>
      <c r="BC2049" s="5">
        <v>0</v>
      </c>
      <c r="BD2049" s="5">
        <v>0</v>
      </c>
      <c r="BE2049" s="5">
        <v>0</v>
      </c>
      <c r="BF2049" s="5">
        <v>0</v>
      </c>
      <c r="BG2049" s="5">
        <v>0</v>
      </c>
      <c r="BH2049" s="5">
        <v>0</v>
      </c>
      <c r="BI2049" s="5">
        <v>0</v>
      </c>
      <c r="BJ2049" s="5">
        <v>0</v>
      </c>
      <c r="BK2049" s="5">
        <v>0</v>
      </c>
      <c r="BL2049" s="5">
        <v>0</v>
      </c>
      <c r="BM2049" s="5">
        <v>0</v>
      </c>
      <c r="BN2049" s="5">
        <v>193048.31</v>
      </c>
      <c r="BO2049" s="5">
        <v>0</v>
      </c>
      <c r="BP2049" s="5">
        <v>0</v>
      </c>
      <c r="BQ2049" s="5">
        <v>0</v>
      </c>
      <c r="BR2049" s="5">
        <v>0</v>
      </c>
      <c r="BS2049" s="5">
        <v>0</v>
      </c>
      <c r="BT2049" s="5">
        <v>0</v>
      </c>
      <c r="BU2049" s="5">
        <v>0</v>
      </c>
      <c r="BV2049" s="5">
        <v>0</v>
      </c>
      <c r="BW2049" s="5">
        <v>0</v>
      </c>
      <c r="BX2049" s="5">
        <v>0</v>
      </c>
      <c r="BY2049" s="5">
        <v>0</v>
      </c>
      <c r="BZ2049" s="5">
        <v>0</v>
      </c>
      <c r="CA2049" s="5">
        <v>0</v>
      </c>
      <c r="CB2049" s="5">
        <v>0</v>
      </c>
      <c r="CC2049" s="5">
        <v>0</v>
      </c>
      <c r="CD2049" s="5">
        <v>0</v>
      </c>
      <c r="CE2049" s="24">
        <v>977077.7</v>
      </c>
    </row>
    <row r="2050" spans="2:83" ht="14.5" thickTop="1" thickBot="1" x14ac:dyDescent="0.35">
      <c r="B2050" s="25" t="s">
        <v>3493</v>
      </c>
      <c r="C2050" s="26">
        <v>6</v>
      </c>
      <c r="D2050" s="26" t="s">
        <v>3744</v>
      </c>
      <c r="E2050" s="26">
        <v>3008168268</v>
      </c>
      <c r="F2050" s="25" t="s">
        <v>3745</v>
      </c>
      <c r="G2050" s="5">
        <v>0</v>
      </c>
      <c r="H2050" s="5">
        <v>550985.61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693744</v>
      </c>
      <c r="AC2050" s="5">
        <v>0</v>
      </c>
      <c r="AD2050" s="5">
        <v>0</v>
      </c>
      <c r="AE2050" s="5">
        <v>0</v>
      </c>
      <c r="AF2050" s="5">
        <v>0</v>
      </c>
      <c r="AG2050" s="5">
        <v>0</v>
      </c>
      <c r="AH2050" s="5">
        <v>0</v>
      </c>
      <c r="AI2050" s="5">
        <v>0</v>
      </c>
      <c r="AJ2050" s="5">
        <v>0</v>
      </c>
      <c r="AK2050" s="5">
        <v>0</v>
      </c>
      <c r="AL2050" s="5">
        <v>0</v>
      </c>
      <c r="AM2050" s="5">
        <v>0</v>
      </c>
      <c r="AN2050" s="5">
        <v>0</v>
      </c>
      <c r="AO2050" s="5">
        <v>0</v>
      </c>
      <c r="AP2050" s="5">
        <v>0</v>
      </c>
      <c r="AQ2050" s="5">
        <v>0</v>
      </c>
      <c r="AR2050" s="5">
        <v>0</v>
      </c>
      <c r="AS2050" s="5">
        <v>0</v>
      </c>
      <c r="AT2050" s="5">
        <v>31454.73</v>
      </c>
      <c r="AU2050" s="5">
        <v>0</v>
      </c>
      <c r="AV2050" s="5">
        <v>0</v>
      </c>
      <c r="AW2050" s="5">
        <v>0</v>
      </c>
      <c r="AX2050" s="5">
        <v>0</v>
      </c>
      <c r="AY2050" s="5">
        <v>0</v>
      </c>
      <c r="AZ2050" s="5">
        <v>0</v>
      </c>
      <c r="BA2050" s="5">
        <v>0</v>
      </c>
      <c r="BB2050" s="5">
        <v>0</v>
      </c>
      <c r="BC2050" s="5">
        <v>0</v>
      </c>
      <c r="BD2050" s="5">
        <v>0</v>
      </c>
      <c r="BE2050" s="5">
        <v>0</v>
      </c>
      <c r="BF2050" s="5">
        <v>0</v>
      </c>
      <c r="BG2050" s="5">
        <v>0</v>
      </c>
      <c r="BH2050" s="5">
        <v>0</v>
      </c>
      <c r="BI2050" s="5">
        <v>0</v>
      </c>
      <c r="BJ2050" s="5">
        <v>0</v>
      </c>
      <c r="BK2050" s="5">
        <v>0</v>
      </c>
      <c r="BL2050" s="5">
        <v>0</v>
      </c>
      <c r="BM2050" s="5">
        <v>0</v>
      </c>
      <c r="BN2050" s="5">
        <v>89760.05</v>
      </c>
      <c r="BO2050" s="5">
        <v>0</v>
      </c>
      <c r="BP2050" s="5">
        <v>0</v>
      </c>
      <c r="BQ2050" s="5">
        <v>0</v>
      </c>
      <c r="BR2050" s="5">
        <v>0</v>
      </c>
      <c r="BS2050" s="5">
        <v>0</v>
      </c>
      <c r="BT2050" s="5">
        <v>0</v>
      </c>
      <c r="BU2050" s="5">
        <v>0</v>
      </c>
      <c r="BV2050" s="5">
        <v>0</v>
      </c>
      <c r="BW2050" s="5">
        <v>0</v>
      </c>
      <c r="BX2050" s="5">
        <v>10000</v>
      </c>
      <c r="BY2050" s="5">
        <v>0</v>
      </c>
      <c r="BZ2050" s="5">
        <v>0</v>
      </c>
      <c r="CA2050" s="5">
        <v>0</v>
      </c>
      <c r="CB2050" s="5">
        <v>0</v>
      </c>
      <c r="CC2050" s="5">
        <v>0</v>
      </c>
      <c r="CD2050" s="5">
        <v>0</v>
      </c>
      <c r="CE2050" s="24">
        <v>1375944.39</v>
      </c>
    </row>
    <row r="2051" spans="2:83" ht="14.5" thickTop="1" thickBot="1" x14ac:dyDescent="0.35">
      <c r="B2051" s="25" t="s">
        <v>3493</v>
      </c>
      <c r="C2051" s="26">
        <v>6</v>
      </c>
      <c r="D2051" s="26" t="s">
        <v>3934</v>
      </c>
      <c r="E2051" s="26">
        <v>3008293057</v>
      </c>
      <c r="F2051" s="25" t="s">
        <v>3935</v>
      </c>
      <c r="G2051" s="5">
        <v>0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v>0</v>
      </c>
      <c r="W2051" s="5">
        <v>0</v>
      </c>
      <c r="X2051" s="5">
        <v>0</v>
      </c>
      <c r="Y2051" s="5">
        <v>0</v>
      </c>
      <c r="Z2051" s="5">
        <v>0</v>
      </c>
      <c r="AA2051" s="5">
        <v>0</v>
      </c>
      <c r="AB2051" s="5">
        <v>19753447.170000002</v>
      </c>
      <c r="AC2051" s="5">
        <v>0</v>
      </c>
      <c r="AD2051" s="5">
        <v>2516929.4799999986</v>
      </c>
      <c r="AE2051" s="5">
        <v>0</v>
      </c>
      <c r="AF2051" s="5">
        <v>12681.400000000001</v>
      </c>
      <c r="AG2051" s="5">
        <v>0</v>
      </c>
      <c r="AH2051" s="5">
        <v>0</v>
      </c>
      <c r="AI2051" s="5">
        <v>0</v>
      </c>
      <c r="AJ2051" s="5">
        <v>4078044.7599999979</v>
      </c>
      <c r="AK2051" s="5">
        <v>0</v>
      </c>
      <c r="AL2051" s="5">
        <v>0</v>
      </c>
      <c r="AM2051" s="5">
        <v>0</v>
      </c>
      <c r="AN2051" s="5">
        <v>0</v>
      </c>
      <c r="AO2051" s="5">
        <v>0</v>
      </c>
      <c r="AP2051" s="5">
        <v>0</v>
      </c>
      <c r="AQ2051" s="5">
        <v>0</v>
      </c>
      <c r="AR2051" s="5">
        <v>0</v>
      </c>
      <c r="AS2051" s="5">
        <v>0</v>
      </c>
      <c r="AT2051" s="5">
        <v>0</v>
      </c>
      <c r="AU2051" s="5">
        <v>0</v>
      </c>
      <c r="AV2051" s="5">
        <v>0</v>
      </c>
      <c r="AW2051" s="5">
        <v>0</v>
      </c>
      <c r="AX2051" s="5">
        <v>0</v>
      </c>
      <c r="AY2051" s="5">
        <v>0</v>
      </c>
      <c r="AZ2051" s="5">
        <v>0</v>
      </c>
      <c r="BA2051" s="5">
        <v>0</v>
      </c>
      <c r="BB2051" s="5">
        <v>0</v>
      </c>
      <c r="BC2051" s="5">
        <v>0</v>
      </c>
      <c r="BD2051" s="5">
        <v>0</v>
      </c>
      <c r="BE2051" s="5">
        <v>0</v>
      </c>
      <c r="BF2051" s="5">
        <v>0</v>
      </c>
      <c r="BG2051" s="5">
        <v>0</v>
      </c>
      <c r="BH2051" s="5">
        <v>0</v>
      </c>
      <c r="BI2051" s="5">
        <v>0</v>
      </c>
      <c r="BJ2051" s="5">
        <v>0</v>
      </c>
      <c r="BK2051" s="5">
        <v>0</v>
      </c>
      <c r="BL2051" s="5">
        <v>0</v>
      </c>
      <c r="BM2051" s="5">
        <v>0</v>
      </c>
      <c r="BN2051" s="5">
        <v>0</v>
      </c>
      <c r="BO2051" s="5">
        <v>0</v>
      </c>
      <c r="BP2051" s="5">
        <v>0</v>
      </c>
      <c r="BQ2051" s="5">
        <v>0</v>
      </c>
      <c r="BR2051" s="5">
        <v>0</v>
      </c>
      <c r="BS2051" s="5">
        <v>0</v>
      </c>
      <c r="BT2051" s="5">
        <v>0</v>
      </c>
      <c r="BU2051" s="5">
        <v>0</v>
      </c>
      <c r="BV2051" s="5">
        <v>0</v>
      </c>
      <c r="BW2051" s="5">
        <v>0</v>
      </c>
      <c r="BX2051" s="5">
        <v>408936.96360000002</v>
      </c>
      <c r="BY2051" s="5">
        <v>0</v>
      </c>
      <c r="BZ2051" s="5">
        <v>0</v>
      </c>
      <c r="CA2051" s="5">
        <v>0</v>
      </c>
      <c r="CB2051" s="5">
        <v>0</v>
      </c>
      <c r="CC2051" s="5">
        <v>0</v>
      </c>
      <c r="CD2051" s="5">
        <v>0</v>
      </c>
      <c r="CE2051" s="24">
        <v>26770039.773599993</v>
      </c>
    </row>
    <row r="2052" spans="2:83" ht="14.5" thickTop="1" thickBot="1" x14ac:dyDescent="0.35">
      <c r="B2052" s="25" t="s">
        <v>3493</v>
      </c>
      <c r="C2052" s="26">
        <v>6</v>
      </c>
      <c r="D2052" s="26" t="s">
        <v>3932</v>
      </c>
      <c r="E2052" s="26">
        <v>3008224277</v>
      </c>
      <c r="F2052" s="25" t="s">
        <v>3933</v>
      </c>
      <c r="G2052" s="5">
        <v>0</v>
      </c>
      <c r="H2052" s="5">
        <v>2144348.149999998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15727458.359999994</v>
      </c>
      <c r="AC2052" s="5">
        <v>0</v>
      </c>
      <c r="AD2052" s="5">
        <v>2191174.7599999886</v>
      </c>
      <c r="AE2052" s="5">
        <v>0</v>
      </c>
      <c r="AF2052" s="5">
        <v>2.2300000060349703</v>
      </c>
      <c r="AG2052" s="5">
        <v>0</v>
      </c>
      <c r="AH2052" s="5">
        <v>0</v>
      </c>
      <c r="AI2052" s="5">
        <v>0</v>
      </c>
      <c r="AJ2052" s="5">
        <v>0</v>
      </c>
      <c r="AK2052" s="5">
        <v>0</v>
      </c>
      <c r="AL2052" s="5">
        <v>0</v>
      </c>
      <c r="AM2052" s="5">
        <v>0</v>
      </c>
      <c r="AN2052" s="5">
        <v>0</v>
      </c>
      <c r="AO2052" s="5">
        <v>9573148.3300000001</v>
      </c>
      <c r="AP2052" s="5">
        <v>0</v>
      </c>
      <c r="AQ2052" s="5">
        <v>0</v>
      </c>
      <c r="AR2052" s="5">
        <v>0</v>
      </c>
      <c r="AS2052" s="5">
        <v>0</v>
      </c>
      <c r="AT2052" s="5">
        <v>0</v>
      </c>
      <c r="AU2052" s="5">
        <v>0</v>
      </c>
      <c r="AV2052" s="5">
        <v>0</v>
      </c>
      <c r="AW2052" s="5">
        <v>0</v>
      </c>
      <c r="AX2052" s="5">
        <v>0</v>
      </c>
      <c r="AY2052" s="5">
        <v>0</v>
      </c>
      <c r="AZ2052" s="5">
        <v>0</v>
      </c>
      <c r="BA2052" s="5">
        <v>0</v>
      </c>
      <c r="BB2052" s="5">
        <v>0</v>
      </c>
      <c r="BC2052" s="5">
        <v>0</v>
      </c>
      <c r="BD2052" s="5">
        <v>0</v>
      </c>
      <c r="BE2052" s="5">
        <v>0</v>
      </c>
      <c r="BF2052" s="5">
        <v>0</v>
      </c>
      <c r="BG2052" s="5">
        <v>0</v>
      </c>
      <c r="BH2052" s="5">
        <v>0</v>
      </c>
      <c r="BI2052" s="5">
        <v>0</v>
      </c>
      <c r="BJ2052" s="5">
        <v>0</v>
      </c>
      <c r="BK2052" s="5">
        <v>0</v>
      </c>
      <c r="BL2052" s="5">
        <v>0</v>
      </c>
      <c r="BM2052" s="5">
        <v>0</v>
      </c>
      <c r="BN2052" s="5">
        <v>0</v>
      </c>
      <c r="BO2052" s="5">
        <v>0</v>
      </c>
      <c r="BP2052" s="5">
        <v>0</v>
      </c>
      <c r="BQ2052" s="5">
        <v>0</v>
      </c>
      <c r="BR2052" s="5">
        <v>0</v>
      </c>
      <c r="BS2052" s="5">
        <v>0</v>
      </c>
      <c r="BT2052" s="5">
        <v>0</v>
      </c>
      <c r="BU2052" s="5">
        <v>0</v>
      </c>
      <c r="BV2052" s="5">
        <v>0</v>
      </c>
      <c r="BW2052" s="5">
        <v>0</v>
      </c>
      <c r="BX2052" s="5">
        <v>0</v>
      </c>
      <c r="BY2052" s="5">
        <v>0</v>
      </c>
      <c r="BZ2052" s="5">
        <v>0</v>
      </c>
      <c r="CA2052" s="5">
        <v>0</v>
      </c>
      <c r="CB2052" s="5">
        <v>1587154.4699999937</v>
      </c>
      <c r="CC2052" s="5">
        <v>0</v>
      </c>
      <c r="CD2052" s="5">
        <v>0</v>
      </c>
      <c r="CE2052" s="24">
        <v>31223286.299999978</v>
      </c>
    </row>
    <row r="2053" spans="2:83" ht="14.5" thickTop="1" thickBot="1" x14ac:dyDescent="0.35">
      <c r="B2053" s="25" t="s">
        <v>3493</v>
      </c>
      <c r="C2053" s="26">
        <v>6</v>
      </c>
      <c r="D2053" s="26" t="s">
        <v>3746</v>
      </c>
      <c r="E2053" s="26">
        <v>3008292228</v>
      </c>
      <c r="F2053" s="25" t="s">
        <v>3747</v>
      </c>
      <c r="G2053" s="5">
        <v>0</v>
      </c>
      <c r="H2053" s="5">
        <v>216712.71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5">
        <v>0</v>
      </c>
      <c r="Y2053" s="5">
        <v>0</v>
      </c>
      <c r="Z2053" s="5">
        <v>0</v>
      </c>
      <c r="AA2053" s="5">
        <v>0</v>
      </c>
      <c r="AB2053" s="5">
        <v>354813.34</v>
      </c>
      <c r="AC2053" s="5">
        <v>0</v>
      </c>
      <c r="AD2053" s="5">
        <v>0</v>
      </c>
      <c r="AE2053" s="5">
        <v>0</v>
      </c>
      <c r="AF2053" s="5">
        <v>853800</v>
      </c>
      <c r="AG2053" s="5">
        <v>0</v>
      </c>
      <c r="AH2053" s="5">
        <v>0</v>
      </c>
      <c r="AI2053" s="5">
        <v>0</v>
      </c>
      <c r="AJ2053" s="5">
        <v>0</v>
      </c>
      <c r="AK2053" s="5">
        <v>0</v>
      </c>
      <c r="AL2053" s="5">
        <v>0</v>
      </c>
      <c r="AM2053" s="5">
        <v>0</v>
      </c>
      <c r="AN2053" s="5">
        <v>0</v>
      </c>
      <c r="AO2053" s="5">
        <v>0</v>
      </c>
      <c r="AP2053" s="5">
        <v>0</v>
      </c>
      <c r="AQ2053" s="5">
        <v>0</v>
      </c>
      <c r="AR2053" s="5">
        <v>0</v>
      </c>
      <c r="AS2053" s="5">
        <v>0</v>
      </c>
      <c r="AT2053" s="5">
        <v>259056.59</v>
      </c>
      <c r="AU2053" s="5">
        <v>0</v>
      </c>
      <c r="AV2053" s="5">
        <v>0</v>
      </c>
      <c r="AW2053" s="5">
        <v>0</v>
      </c>
      <c r="AX2053" s="5">
        <v>0</v>
      </c>
      <c r="AY2053" s="5">
        <v>0</v>
      </c>
      <c r="AZ2053" s="5">
        <v>0</v>
      </c>
      <c r="BA2053" s="5">
        <v>0</v>
      </c>
      <c r="BB2053" s="5">
        <v>0</v>
      </c>
      <c r="BC2053" s="5">
        <v>0</v>
      </c>
      <c r="BD2053" s="5">
        <v>0</v>
      </c>
      <c r="BE2053" s="5">
        <v>0</v>
      </c>
      <c r="BF2053" s="5">
        <v>0</v>
      </c>
      <c r="BG2053" s="5">
        <v>0</v>
      </c>
      <c r="BH2053" s="5">
        <v>0</v>
      </c>
      <c r="BI2053" s="5">
        <v>0</v>
      </c>
      <c r="BJ2053" s="5">
        <v>0</v>
      </c>
      <c r="BK2053" s="5">
        <v>0</v>
      </c>
      <c r="BL2053" s="5">
        <v>0</v>
      </c>
      <c r="BM2053" s="5">
        <v>0</v>
      </c>
      <c r="BN2053" s="5">
        <v>745393.61</v>
      </c>
      <c r="BO2053" s="5">
        <v>0</v>
      </c>
      <c r="BP2053" s="5">
        <v>0</v>
      </c>
      <c r="BQ2053" s="5">
        <v>0</v>
      </c>
      <c r="BR2053" s="5">
        <v>0</v>
      </c>
      <c r="BS2053" s="5">
        <v>0</v>
      </c>
      <c r="BT2053" s="5">
        <v>0</v>
      </c>
      <c r="BU2053" s="5">
        <v>0</v>
      </c>
      <c r="BV2053" s="5">
        <v>0</v>
      </c>
      <c r="BW2053" s="5">
        <v>0</v>
      </c>
      <c r="BX2053" s="5">
        <v>0</v>
      </c>
      <c r="BY2053" s="5">
        <v>0</v>
      </c>
      <c r="BZ2053" s="5">
        <v>0</v>
      </c>
      <c r="CA2053" s="5">
        <v>0</v>
      </c>
      <c r="CB2053" s="5">
        <v>0</v>
      </c>
      <c r="CC2053" s="5">
        <v>0</v>
      </c>
      <c r="CD2053" s="5">
        <v>0</v>
      </c>
      <c r="CE2053" s="24">
        <v>2429776.25</v>
      </c>
    </row>
    <row r="2054" spans="2:83" ht="14.5" thickTop="1" thickBot="1" x14ac:dyDescent="0.35">
      <c r="B2054" s="25" t="s">
        <v>3493</v>
      </c>
      <c r="C2054" s="26">
        <v>6</v>
      </c>
      <c r="D2054" s="26" t="s">
        <v>3748</v>
      </c>
      <c r="E2054" s="26">
        <v>3008293103</v>
      </c>
      <c r="F2054" s="25" t="s">
        <v>3749</v>
      </c>
      <c r="G2054" s="5">
        <v>0</v>
      </c>
      <c r="H2054" s="5">
        <v>1366337.75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  <c r="AB2054" s="5">
        <v>2374974.5499999998</v>
      </c>
      <c r="AC2054" s="5">
        <v>0</v>
      </c>
      <c r="AD2054" s="5">
        <v>465587.79</v>
      </c>
      <c r="AE2054" s="5">
        <v>0</v>
      </c>
      <c r="AF2054" s="5">
        <v>0</v>
      </c>
      <c r="AG2054" s="5">
        <v>0</v>
      </c>
      <c r="AH2054" s="5">
        <v>0</v>
      </c>
      <c r="AI2054" s="5">
        <v>0</v>
      </c>
      <c r="AJ2054" s="5">
        <v>0</v>
      </c>
      <c r="AK2054" s="5">
        <v>0</v>
      </c>
      <c r="AL2054" s="5">
        <v>0</v>
      </c>
      <c r="AM2054" s="5">
        <v>0</v>
      </c>
      <c r="AN2054" s="5">
        <v>0</v>
      </c>
      <c r="AO2054" s="5">
        <v>0</v>
      </c>
      <c r="AP2054" s="5">
        <v>0</v>
      </c>
      <c r="AQ2054" s="5">
        <v>0</v>
      </c>
      <c r="AR2054" s="5">
        <v>0</v>
      </c>
      <c r="AS2054" s="5">
        <v>0</v>
      </c>
      <c r="AT2054" s="5">
        <v>121140.46</v>
      </c>
      <c r="AU2054" s="5">
        <v>0</v>
      </c>
      <c r="AV2054" s="5">
        <v>0</v>
      </c>
      <c r="AW2054" s="5">
        <v>0</v>
      </c>
      <c r="AX2054" s="5">
        <v>0</v>
      </c>
      <c r="AY2054" s="5">
        <v>0</v>
      </c>
      <c r="AZ2054" s="5">
        <v>0</v>
      </c>
      <c r="BA2054" s="5">
        <v>0</v>
      </c>
      <c r="BB2054" s="5">
        <v>0</v>
      </c>
      <c r="BC2054" s="5">
        <v>0</v>
      </c>
      <c r="BD2054" s="5">
        <v>0</v>
      </c>
      <c r="BE2054" s="5">
        <v>0</v>
      </c>
      <c r="BF2054" s="5">
        <v>0</v>
      </c>
      <c r="BG2054" s="5">
        <v>0</v>
      </c>
      <c r="BH2054" s="5">
        <v>0</v>
      </c>
      <c r="BI2054" s="5">
        <v>0</v>
      </c>
      <c r="BJ2054" s="5">
        <v>0</v>
      </c>
      <c r="BK2054" s="5">
        <v>0</v>
      </c>
      <c r="BL2054" s="5">
        <v>0</v>
      </c>
      <c r="BM2054" s="5">
        <v>0</v>
      </c>
      <c r="BN2054" s="5">
        <v>326041.15999999997</v>
      </c>
      <c r="BO2054" s="5">
        <v>0</v>
      </c>
      <c r="BP2054" s="5">
        <v>0</v>
      </c>
      <c r="BQ2054" s="5">
        <v>0</v>
      </c>
      <c r="BR2054" s="5">
        <v>0</v>
      </c>
      <c r="BS2054" s="5">
        <v>0</v>
      </c>
      <c r="BT2054" s="5">
        <v>0</v>
      </c>
      <c r="BU2054" s="5">
        <v>0</v>
      </c>
      <c r="BV2054" s="5">
        <v>0</v>
      </c>
      <c r="BW2054" s="5">
        <v>0</v>
      </c>
      <c r="BX2054" s="5">
        <v>420110</v>
      </c>
      <c r="BY2054" s="5">
        <v>0</v>
      </c>
      <c r="BZ2054" s="5">
        <v>0</v>
      </c>
      <c r="CA2054" s="5">
        <v>0</v>
      </c>
      <c r="CB2054" s="5">
        <v>0</v>
      </c>
      <c r="CC2054" s="5">
        <v>0</v>
      </c>
      <c r="CD2054" s="5">
        <v>0</v>
      </c>
      <c r="CE2054" s="24">
        <v>5074191.71</v>
      </c>
    </row>
    <row r="2055" spans="2:83" ht="14.5" thickTop="1" thickBot="1" x14ac:dyDescent="0.35">
      <c r="B2055" s="25" t="s">
        <v>3493</v>
      </c>
      <c r="C2055" s="26">
        <v>6</v>
      </c>
      <c r="D2055" s="26" t="s">
        <v>3750</v>
      </c>
      <c r="E2055" s="26">
        <v>3008416141</v>
      </c>
      <c r="F2055" s="25" t="s">
        <v>3751</v>
      </c>
      <c r="G2055" s="5">
        <v>136747.10999999999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1829741.2400000002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21788545.673633154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v>0</v>
      </c>
      <c r="AH2055" s="5">
        <v>0</v>
      </c>
      <c r="AI2055" s="5">
        <v>0</v>
      </c>
      <c r="AJ2055" s="5">
        <v>0</v>
      </c>
      <c r="AK2055" s="5">
        <v>0</v>
      </c>
      <c r="AL2055" s="5">
        <v>0</v>
      </c>
      <c r="AM2055" s="5">
        <v>0</v>
      </c>
      <c r="AN2055" s="5">
        <v>0</v>
      </c>
      <c r="AO2055" s="5">
        <v>0</v>
      </c>
      <c r="AP2055" s="5">
        <v>0</v>
      </c>
      <c r="AQ2055" s="5">
        <v>0</v>
      </c>
      <c r="AR2055" s="5">
        <v>0</v>
      </c>
      <c r="AS2055" s="5">
        <v>29389.329999999987</v>
      </c>
      <c r="AT2055" s="5">
        <v>0</v>
      </c>
      <c r="AU2055" s="5">
        <v>0</v>
      </c>
      <c r="AV2055" s="5">
        <v>0</v>
      </c>
      <c r="AW2055" s="5">
        <v>0</v>
      </c>
      <c r="AX2055" s="5">
        <v>0</v>
      </c>
      <c r="AY2055" s="5">
        <v>0</v>
      </c>
      <c r="AZ2055" s="5">
        <v>0</v>
      </c>
      <c r="BA2055" s="5">
        <v>0</v>
      </c>
      <c r="BB2055" s="5">
        <v>0</v>
      </c>
      <c r="BC2055" s="5">
        <v>0</v>
      </c>
      <c r="BD2055" s="5">
        <v>0</v>
      </c>
      <c r="BE2055" s="5">
        <v>0</v>
      </c>
      <c r="BF2055" s="5">
        <v>0</v>
      </c>
      <c r="BG2055" s="5">
        <v>0</v>
      </c>
      <c r="BH2055" s="5">
        <v>0</v>
      </c>
      <c r="BI2055" s="5">
        <v>0</v>
      </c>
      <c r="BJ2055" s="5">
        <v>0</v>
      </c>
      <c r="BK2055" s="5">
        <v>0</v>
      </c>
      <c r="BL2055" s="5">
        <v>0</v>
      </c>
      <c r="BM2055" s="5">
        <v>0</v>
      </c>
      <c r="BN2055" s="5">
        <v>0</v>
      </c>
      <c r="BO2055" s="5">
        <v>0</v>
      </c>
      <c r="BP2055" s="5">
        <v>0</v>
      </c>
      <c r="BQ2055" s="5">
        <v>0</v>
      </c>
      <c r="BR2055" s="5">
        <v>0</v>
      </c>
      <c r="BS2055" s="5">
        <v>0</v>
      </c>
      <c r="BT2055" s="5">
        <v>0</v>
      </c>
      <c r="BU2055" s="5">
        <v>0</v>
      </c>
      <c r="BV2055" s="5">
        <v>0</v>
      </c>
      <c r="BW2055" s="5">
        <v>0</v>
      </c>
      <c r="BX2055" s="5">
        <v>0</v>
      </c>
      <c r="BY2055" s="5">
        <v>0</v>
      </c>
      <c r="BZ2055" s="5">
        <v>0</v>
      </c>
      <c r="CA2055" s="5">
        <v>0</v>
      </c>
      <c r="CB2055" s="5">
        <v>0</v>
      </c>
      <c r="CC2055" s="5">
        <v>0</v>
      </c>
      <c r="CD2055" s="5">
        <v>0</v>
      </c>
      <c r="CE2055" s="24">
        <v>23784423.353633154</v>
      </c>
    </row>
    <row r="2056" spans="2:83" ht="14.5" thickTop="1" thickBot="1" x14ac:dyDescent="0.35">
      <c r="B2056" s="25" t="s">
        <v>3493</v>
      </c>
      <c r="C2056" s="26">
        <v>6</v>
      </c>
      <c r="D2056" s="26" t="s">
        <v>3752</v>
      </c>
      <c r="E2056" s="26">
        <v>3008416141</v>
      </c>
      <c r="F2056" s="25" t="s">
        <v>3751</v>
      </c>
      <c r="G2056" s="5">
        <v>78567.149999999994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7625955.353827158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v>0</v>
      </c>
      <c r="AH2056" s="5">
        <v>0</v>
      </c>
      <c r="AI2056" s="5">
        <v>0</v>
      </c>
      <c r="AJ2056" s="5">
        <v>0</v>
      </c>
      <c r="AK2056" s="5">
        <v>0</v>
      </c>
      <c r="AL2056" s="5">
        <v>0</v>
      </c>
      <c r="AM2056" s="5">
        <v>0</v>
      </c>
      <c r="AN2056" s="5">
        <v>0</v>
      </c>
      <c r="AO2056" s="5">
        <v>0</v>
      </c>
      <c r="AP2056" s="5">
        <v>0</v>
      </c>
      <c r="AQ2056" s="5">
        <v>0</v>
      </c>
      <c r="AR2056" s="5">
        <v>0</v>
      </c>
      <c r="AS2056" s="5">
        <v>0</v>
      </c>
      <c r="AT2056" s="5">
        <v>0</v>
      </c>
      <c r="AU2056" s="5">
        <v>0</v>
      </c>
      <c r="AV2056" s="5">
        <v>0</v>
      </c>
      <c r="AW2056" s="5">
        <v>0</v>
      </c>
      <c r="AX2056" s="5">
        <v>0</v>
      </c>
      <c r="AY2056" s="5">
        <v>0</v>
      </c>
      <c r="AZ2056" s="5">
        <v>0</v>
      </c>
      <c r="BA2056" s="5">
        <v>0</v>
      </c>
      <c r="BB2056" s="5">
        <v>0</v>
      </c>
      <c r="BC2056" s="5">
        <v>0</v>
      </c>
      <c r="BD2056" s="5">
        <v>0</v>
      </c>
      <c r="BE2056" s="5">
        <v>0</v>
      </c>
      <c r="BF2056" s="5">
        <v>0</v>
      </c>
      <c r="BG2056" s="5">
        <v>0</v>
      </c>
      <c r="BH2056" s="5">
        <v>0</v>
      </c>
      <c r="BI2056" s="5">
        <v>0</v>
      </c>
      <c r="BJ2056" s="5">
        <v>0</v>
      </c>
      <c r="BK2056" s="5">
        <v>0</v>
      </c>
      <c r="BL2056" s="5">
        <v>0</v>
      </c>
      <c r="BM2056" s="5">
        <v>0</v>
      </c>
      <c r="BN2056" s="5">
        <v>0</v>
      </c>
      <c r="BO2056" s="5">
        <v>0</v>
      </c>
      <c r="BP2056" s="5">
        <v>0</v>
      </c>
      <c r="BQ2056" s="5">
        <v>0</v>
      </c>
      <c r="BR2056" s="5">
        <v>0</v>
      </c>
      <c r="BS2056" s="5">
        <v>0</v>
      </c>
      <c r="BT2056" s="5">
        <v>0</v>
      </c>
      <c r="BU2056" s="5">
        <v>0</v>
      </c>
      <c r="BV2056" s="5">
        <v>0</v>
      </c>
      <c r="BW2056" s="5">
        <v>0</v>
      </c>
      <c r="BX2056" s="5">
        <v>0</v>
      </c>
      <c r="BY2056" s="5">
        <v>0</v>
      </c>
      <c r="BZ2056" s="5">
        <v>0</v>
      </c>
      <c r="CA2056" s="5">
        <v>0</v>
      </c>
      <c r="CB2056" s="5">
        <v>0</v>
      </c>
      <c r="CC2056" s="5">
        <v>0</v>
      </c>
      <c r="CD2056" s="5">
        <v>0</v>
      </c>
      <c r="CE2056" s="24">
        <v>7704522.5038271584</v>
      </c>
    </row>
    <row r="2057" spans="2:83" ht="14.5" thickTop="1" thickBot="1" x14ac:dyDescent="0.35">
      <c r="B2057" s="25" t="s">
        <v>3493</v>
      </c>
      <c r="C2057" s="26">
        <v>6</v>
      </c>
      <c r="D2057" s="26" t="s">
        <v>3753</v>
      </c>
      <c r="E2057" s="26">
        <v>3008416141</v>
      </c>
      <c r="F2057" s="25" t="s">
        <v>3751</v>
      </c>
      <c r="G2057" s="5">
        <v>0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11958080.408024698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0</v>
      </c>
      <c r="AJ2057" s="5">
        <v>0</v>
      </c>
      <c r="AK2057" s="5">
        <v>0</v>
      </c>
      <c r="AL2057" s="5">
        <v>0</v>
      </c>
      <c r="AM2057" s="5">
        <v>0</v>
      </c>
      <c r="AN2057" s="5">
        <v>0</v>
      </c>
      <c r="AO2057" s="5">
        <v>0</v>
      </c>
      <c r="AP2057" s="5">
        <v>0</v>
      </c>
      <c r="AQ2057" s="5">
        <v>0</v>
      </c>
      <c r="AR2057" s="5">
        <v>0</v>
      </c>
      <c r="AS2057" s="5">
        <v>0</v>
      </c>
      <c r="AT2057" s="5">
        <v>0</v>
      </c>
      <c r="AU2057" s="5">
        <v>0</v>
      </c>
      <c r="AV2057" s="5">
        <v>0</v>
      </c>
      <c r="AW2057" s="5">
        <v>0</v>
      </c>
      <c r="AX2057" s="5">
        <v>0</v>
      </c>
      <c r="AY2057" s="5">
        <v>0</v>
      </c>
      <c r="AZ2057" s="5">
        <v>0</v>
      </c>
      <c r="BA2057" s="5">
        <v>0</v>
      </c>
      <c r="BB2057" s="5">
        <v>0</v>
      </c>
      <c r="BC2057" s="5">
        <v>0</v>
      </c>
      <c r="BD2057" s="5">
        <v>0</v>
      </c>
      <c r="BE2057" s="5">
        <v>0</v>
      </c>
      <c r="BF2057" s="5">
        <v>0</v>
      </c>
      <c r="BG2057" s="5">
        <v>0</v>
      </c>
      <c r="BH2057" s="5">
        <v>0</v>
      </c>
      <c r="BI2057" s="5">
        <v>0</v>
      </c>
      <c r="BJ2057" s="5">
        <v>0</v>
      </c>
      <c r="BK2057" s="5">
        <v>0</v>
      </c>
      <c r="BL2057" s="5">
        <v>0</v>
      </c>
      <c r="BM2057" s="5">
        <v>0</v>
      </c>
      <c r="BN2057" s="5">
        <v>0</v>
      </c>
      <c r="BO2057" s="5">
        <v>0</v>
      </c>
      <c r="BP2057" s="5">
        <v>0</v>
      </c>
      <c r="BQ2057" s="5">
        <v>0</v>
      </c>
      <c r="BR2057" s="5">
        <v>0</v>
      </c>
      <c r="BS2057" s="5">
        <v>0</v>
      </c>
      <c r="BT2057" s="5">
        <v>0</v>
      </c>
      <c r="BU2057" s="5">
        <v>0</v>
      </c>
      <c r="BV2057" s="5">
        <v>0</v>
      </c>
      <c r="BW2057" s="5">
        <v>0</v>
      </c>
      <c r="BX2057" s="5">
        <v>0</v>
      </c>
      <c r="BY2057" s="5">
        <v>0</v>
      </c>
      <c r="BZ2057" s="5">
        <v>0</v>
      </c>
      <c r="CA2057" s="5">
        <v>0</v>
      </c>
      <c r="CB2057" s="5">
        <v>0</v>
      </c>
      <c r="CC2057" s="5">
        <v>0</v>
      </c>
      <c r="CD2057" s="5">
        <v>0</v>
      </c>
      <c r="CE2057" s="24">
        <v>11958080.408024698</v>
      </c>
    </row>
    <row r="2058" spans="2:83" ht="14.5" thickTop="1" thickBot="1" x14ac:dyDescent="0.35">
      <c r="B2058" s="25" t="s">
        <v>3493</v>
      </c>
      <c r="C2058" s="26">
        <v>6</v>
      </c>
      <c r="D2058" s="26" t="s">
        <v>3754</v>
      </c>
      <c r="E2058" s="26">
        <v>3008416141</v>
      </c>
      <c r="F2058" s="25" t="s">
        <v>3751</v>
      </c>
      <c r="G2058" s="5">
        <v>28736.19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12397245.353086412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0</v>
      </c>
      <c r="AI2058" s="5">
        <v>0</v>
      </c>
      <c r="AJ2058" s="5">
        <v>0</v>
      </c>
      <c r="AK2058" s="5">
        <v>0</v>
      </c>
      <c r="AL2058" s="5">
        <v>0</v>
      </c>
      <c r="AM2058" s="5">
        <v>0</v>
      </c>
      <c r="AN2058" s="5">
        <v>0</v>
      </c>
      <c r="AO2058" s="5">
        <v>0</v>
      </c>
      <c r="AP2058" s="5">
        <v>0</v>
      </c>
      <c r="AQ2058" s="5">
        <v>0</v>
      </c>
      <c r="AR2058" s="5">
        <v>0</v>
      </c>
      <c r="AS2058" s="5">
        <v>0</v>
      </c>
      <c r="AT2058" s="5">
        <v>0</v>
      </c>
      <c r="AU2058" s="5">
        <v>0</v>
      </c>
      <c r="AV2058" s="5">
        <v>0</v>
      </c>
      <c r="AW2058" s="5">
        <v>0</v>
      </c>
      <c r="AX2058" s="5">
        <v>0</v>
      </c>
      <c r="AY2058" s="5">
        <v>0</v>
      </c>
      <c r="AZ2058" s="5">
        <v>0</v>
      </c>
      <c r="BA2058" s="5">
        <v>0</v>
      </c>
      <c r="BB2058" s="5">
        <v>0</v>
      </c>
      <c r="BC2058" s="5">
        <v>0</v>
      </c>
      <c r="BD2058" s="5">
        <v>0</v>
      </c>
      <c r="BE2058" s="5">
        <v>0</v>
      </c>
      <c r="BF2058" s="5">
        <v>0</v>
      </c>
      <c r="BG2058" s="5">
        <v>0</v>
      </c>
      <c r="BH2058" s="5">
        <v>0</v>
      </c>
      <c r="BI2058" s="5">
        <v>0</v>
      </c>
      <c r="BJ2058" s="5">
        <v>0</v>
      </c>
      <c r="BK2058" s="5">
        <v>0</v>
      </c>
      <c r="BL2058" s="5">
        <v>0</v>
      </c>
      <c r="BM2058" s="5">
        <v>0</v>
      </c>
      <c r="BN2058" s="5">
        <v>0</v>
      </c>
      <c r="BO2058" s="5">
        <v>0</v>
      </c>
      <c r="BP2058" s="5">
        <v>0</v>
      </c>
      <c r="BQ2058" s="5">
        <v>0</v>
      </c>
      <c r="BR2058" s="5">
        <v>0</v>
      </c>
      <c r="BS2058" s="5">
        <v>0</v>
      </c>
      <c r="BT2058" s="5">
        <v>0</v>
      </c>
      <c r="BU2058" s="5">
        <v>0</v>
      </c>
      <c r="BV2058" s="5">
        <v>0</v>
      </c>
      <c r="BW2058" s="5">
        <v>0</v>
      </c>
      <c r="BX2058" s="5">
        <v>0</v>
      </c>
      <c r="BY2058" s="5">
        <v>0</v>
      </c>
      <c r="BZ2058" s="5">
        <v>0</v>
      </c>
      <c r="CA2058" s="5">
        <v>0</v>
      </c>
      <c r="CB2058" s="5">
        <v>0</v>
      </c>
      <c r="CC2058" s="5">
        <v>0</v>
      </c>
      <c r="CD2058" s="5">
        <v>0</v>
      </c>
      <c r="CE2058" s="24">
        <v>12425981.543086411</v>
      </c>
    </row>
    <row r="2059" spans="2:83" ht="14.5" thickTop="1" thickBot="1" x14ac:dyDescent="0.35">
      <c r="B2059" s="25" t="s">
        <v>3493</v>
      </c>
      <c r="C2059" s="26">
        <v>6</v>
      </c>
      <c r="D2059" s="26" t="s">
        <v>3755</v>
      </c>
      <c r="E2059" s="26">
        <v>3008628752</v>
      </c>
      <c r="F2059" s="25" t="s">
        <v>3756</v>
      </c>
      <c r="G2059" s="5">
        <v>0</v>
      </c>
      <c r="H2059" s="5">
        <v>6972.9283525852898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5">
        <v>0</v>
      </c>
      <c r="AB2059" s="5">
        <v>36531.73861131887</v>
      </c>
      <c r="AC2059" s="5">
        <v>0</v>
      </c>
      <c r="AD2059" s="5">
        <v>0</v>
      </c>
      <c r="AE2059" s="5">
        <v>0</v>
      </c>
      <c r="AF2059" s="5">
        <v>0</v>
      </c>
      <c r="AG2059" s="5">
        <v>0</v>
      </c>
      <c r="AH2059" s="5">
        <v>0</v>
      </c>
      <c r="AI2059" s="5">
        <v>0</v>
      </c>
      <c r="AJ2059" s="5">
        <v>0</v>
      </c>
      <c r="AK2059" s="5">
        <v>0</v>
      </c>
      <c r="AL2059" s="5">
        <v>0</v>
      </c>
      <c r="AM2059" s="5">
        <v>0</v>
      </c>
      <c r="AN2059" s="5">
        <v>0</v>
      </c>
      <c r="AO2059" s="5">
        <v>0</v>
      </c>
      <c r="AP2059" s="5">
        <v>0</v>
      </c>
      <c r="AQ2059" s="5">
        <v>0</v>
      </c>
      <c r="AR2059" s="5">
        <v>0</v>
      </c>
      <c r="AS2059" s="5">
        <v>0</v>
      </c>
      <c r="AT2059" s="5">
        <v>0</v>
      </c>
      <c r="AU2059" s="5">
        <v>0</v>
      </c>
      <c r="AV2059" s="5">
        <v>0</v>
      </c>
      <c r="AW2059" s="5">
        <v>0</v>
      </c>
      <c r="AX2059" s="5">
        <v>0</v>
      </c>
      <c r="AY2059" s="5">
        <v>0</v>
      </c>
      <c r="AZ2059" s="5">
        <v>0</v>
      </c>
      <c r="BA2059" s="5">
        <v>0</v>
      </c>
      <c r="BB2059" s="5">
        <v>0</v>
      </c>
      <c r="BC2059" s="5">
        <v>0</v>
      </c>
      <c r="BD2059" s="5">
        <v>0</v>
      </c>
      <c r="BE2059" s="5">
        <v>0</v>
      </c>
      <c r="BF2059" s="5">
        <v>0</v>
      </c>
      <c r="BG2059" s="5">
        <v>0</v>
      </c>
      <c r="BH2059" s="5">
        <v>0</v>
      </c>
      <c r="BI2059" s="5">
        <v>0</v>
      </c>
      <c r="BJ2059" s="5">
        <v>0</v>
      </c>
      <c r="BK2059" s="5">
        <v>0</v>
      </c>
      <c r="BL2059" s="5">
        <v>0</v>
      </c>
      <c r="BM2059" s="5">
        <v>0</v>
      </c>
      <c r="BN2059" s="5">
        <v>0</v>
      </c>
      <c r="BO2059" s="5">
        <v>0</v>
      </c>
      <c r="BP2059" s="5">
        <v>0</v>
      </c>
      <c r="BQ2059" s="5">
        <v>0</v>
      </c>
      <c r="BR2059" s="5">
        <v>0</v>
      </c>
      <c r="BS2059" s="5">
        <v>0</v>
      </c>
      <c r="BT2059" s="5">
        <v>0</v>
      </c>
      <c r="BU2059" s="5">
        <v>0</v>
      </c>
      <c r="BV2059" s="5">
        <v>0</v>
      </c>
      <c r="BW2059" s="5">
        <v>0</v>
      </c>
      <c r="BX2059" s="5">
        <v>0</v>
      </c>
      <c r="BY2059" s="5">
        <v>0</v>
      </c>
      <c r="BZ2059" s="5">
        <v>0</v>
      </c>
      <c r="CA2059" s="5">
        <v>0</v>
      </c>
      <c r="CB2059" s="5">
        <v>0</v>
      </c>
      <c r="CC2059" s="5">
        <v>0</v>
      </c>
      <c r="CD2059" s="5">
        <v>0</v>
      </c>
      <c r="CE2059" s="24">
        <v>43504.666963904157</v>
      </c>
    </row>
    <row r="2060" spans="2:83" ht="14.5" thickTop="1" thickBot="1" x14ac:dyDescent="0.35">
      <c r="B2060" s="25" t="s">
        <v>3493</v>
      </c>
      <c r="C2060" s="26">
        <v>6</v>
      </c>
      <c r="D2060" s="26" t="s">
        <v>3757</v>
      </c>
      <c r="E2060" s="26">
        <v>3008628752</v>
      </c>
      <c r="F2060" s="25" t="s">
        <v>3756</v>
      </c>
      <c r="G2060" s="5">
        <v>0</v>
      </c>
      <c r="H2060" s="5">
        <v>15022.975718984568</v>
      </c>
      <c r="I2060" s="5">
        <v>0</v>
      </c>
      <c r="J2060" s="5">
        <v>0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178241.92019144446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5">
        <v>0</v>
      </c>
      <c r="AJ2060" s="5">
        <v>0</v>
      </c>
      <c r="AK2060" s="5">
        <v>0</v>
      </c>
      <c r="AL2060" s="5">
        <v>0</v>
      </c>
      <c r="AM2060" s="5">
        <v>0</v>
      </c>
      <c r="AN2060" s="5">
        <v>0</v>
      </c>
      <c r="AO2060" s="5">
        <v>0</v>
      </c>
      <c r="AP2060" s="5">
        <v>0</v>
      </c>
      <c r="AQ2060" s="5">
        <v>0</v>
      </c>
      <c r="AR2060" s="5">
        <v>0</v>
      </c>
      <c r="AS2060" s="5">
        <v>0</v>
      </c>
      <c r="AT2060" s="5">
        <v>0</v>
      </c>
      <c r="AU2060" s="5">
        <v>0</v>
      </c>
      <c r="AV2060" s="5">
        <v>0</v>
      </c>
      <c r="AW2060" s="5">
        <v>0</v>
      </c>
      <c r="AX2060" s="5">
        <v>0</v>
      </c>
      <c r="AY2060" s="5">
        <v>0</v>
      </c>
      <c r="AZ2060" s="5">
        <v>0</v>
      </c>
      <c r="BA2060" s="5">
        <v>0</v>
      </c>
      <c r="BB2060" s="5">
        <v>0</v>
      </c>
      <c r="BC2060" s="5">
        <v>0</v>
      </c>
      <c r="BD2060" s="5">
        <v>0</v>
      </c>
      <c r="BE2060" s="5">
        <v>0</v>
      </c>
      <c r="BF2060" s="5">
        <v>0</v>
      </c>
      <c r="BG2060" s="5">
        <v>0</v>
      </c>
      <c r="BH2060" s="5">
        <v>0</v>
      </c>
      <c r="BI2060" s="5">
        <v>0</v>
      </c>
      <c r="BJ2060" s="5">
        <v>0</v>
      </c>
      <c r="BK2060" s="5">
        <v>0</v>
      </c>
      <c r="BL2060" s="5">
        <v>0</v>
      </c>
      <c r="BM2060" s="5">
        <v>0</v>
      </c>
      <c r="BN2060" s="5">
        <v>0</v>
      </c>
      <c r="BO2060" s="5">
        <v>0</v>
      </c>
      <c r="BP2060" s="5">
        <v>0</v>
      </c>
      <c r="BQ2060" s="5">
        <v>0</v>
      </c>
      <c r="BR2060" s="5">
        <v>0</v>
      </c>
      <c r="BS2060" s="5">
        <v>0</v>
      </c>
      <c r="BT2060" s="5">
        <v>0</v>
      </c>
      <c r="BU2060" s="5">
        <v>0</v>
      </c>
      <c r="BV2060" s="5">
        <v>0</v>
      </c>
      <c r="BW2060" s="5">
        <v>0</v>
      </c>
      <c r="BX2060" s="5">
        <v>0</v>
      </c>
      <c r="BY2060" s="5">
        <v>0</v>
      </c>
      <c r="BZ2060" s="5">
        <v>0</v>
      </c>
      <c r="CA2060" s="5">
        <v>0</v>
      </c>
      <c r="CB2060" s="5">
        <v>0</v>
      </c>
      <c r="CC2060" s="5">
        <v>0</v>
      </c>
      <c r="CD2060" s="5">
        <v>0</v>
      </c>
      <c r="CE2060" s="24">
        <v>193264.89591042901</v>
      </c>
    </row>
    <row r="2061" spans="2:83" ht="14.5" thickTop="1" thickBot="1" x14ac:dyDescent="0.35">
      <c r="B2061" s="25" t="s">
        <v>3493</v>
      </c>
      <c r="C2061" s="26">
        <v>6</v>
      </c>
      <c r="D2061" s="26" t="s">
        <v>3758</v>
      </c>
      <c r="E2061" s="26">
        <v>3008628752</v>
      </c>
      <c r="F2061" s="25" t="s">
        <v>3756</v>
      </c>
      <c r="G2061" s="5">
        <v>0</v>
      </c>
      <c r="H2061" s="5">
        <v>6519.4045572951891</v>
      </c>
      <c r="I2061" s="5">
        <v>0</v>
      </c>
      <c r="J2061" s="5">
        <v>0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v>99711.459999999963</v>
      </c>
      <c r="AC2061" s="5">
        <v>0</v>
      </c>
      <c r="AD2061" s="5">
        <v>0</v>
      </c>
      <c r="AE2061" s="5">
        <v>0</v>
      </c>
      <c r="AF2061" s="5">
        <v>0</v>
      </c>
      <c r="AG2061" s="5">
        <v>0</v>
      </c>
      <c r="AH2061" s="5">
        <v>0</v>
      </c>
      <c r="AI2061" s="5">
        <v>0</v>
      </c>
      <c r="AJ2061" s="5">
        <v>0</v>
      </c>
      <c r="AK2061" s="5">
        <v>0</v>
      </c>
      <c r="AL2061" s="5">
        <v>0</v>
      </c>
      <c r="AM2061" s="5">
        <v>0</v>
      </c>
      <c r="AN2061" s="5">
        <v>0</v>
      </c>
      <c r="AO2061" s="5">
        <v>0</v>
      </c>
      <c r="AP2061" s="5">
        <v>0</v>
      </c>
      <c r="AQ2061" s="5">
        <v>0</v>
      </c>
      <c r="AR2061" s="5">
        <v>0</v>
      </c>
      <c r="AS2061" s="5">
        <v>0</v>
      </c>
      <c r="AT2061" s="5">
        <v>0</v>
      </c>
      <c r="AU2061" s="5">
        <v>0</v>
      </c>
      <c r="AV2061" s="5">
        <v>0</v>
      </c>
      <c r="AW2061" s="5">
        <v>0</v>
      </c>
      <c r="AX2061" s="5">
        <v>0</v>
      </c>
      <c r="AY2061" s="5">
        <v>0</v>
      </c>
      <c r="AZ2061" s="5">
        <v>0</v>
      </c>
      <c r="BA2061" s="5">
        <v>0</v>
      </c>
      <c r="BB2061" s="5">
        <v>0</v>
      </c>
      <c r="BC2061" s="5">
        <v>0</v>
      </c>
      <c r="BD2061" s="5">
        <v>0</v>
      </c>
      <c r="BE2061" s="5">
        <v>0</v>
      </c>
      <c r="BF2061" s="5">
        <v>0</v>
      </c>
      <c r="BG2061" s="5">
        <v>0</v>
      </c>
      <c r="BH2061" s="5">
        <v>0</v>
      </c>
      <c r="BI2061" s="5">
        <v>0</v>
      </c>
      <c r="BJ2061" s="5">
        <v>0</v>
      </c>
      <c r="BK2061" s="5">
        <v>0</v>
      </c>
      <c r="BL2061" s="5">
        <v>0</v>
      </c>
      <c r="BM2061" s="5">
        <v>0</v>
      </c>
      <c r="BN2061" s="5">
        <v>0</v>
      </c>
      <c r="BO2061" s="5">
        <v>0</v>
      </c>
      <c r="BP2061" s="5">
        <v>0</v>
      </c>
      <c r="BQ2061" s="5">
        <v>0</v>
      </c>
      <c r="BR2061" s="5">
        <v>0</v>
      </c>
      <c r="BS2061" s="5">
        <v>0</v>
      </c>
      <c r="BT2061" s="5">
        <v>0</v>
      </c>
      <c r="BU2061" s="5">
        <v>0</v>
      </c>
      <c r="BV2061" s="5">
        <v>0</v>
      </c>
      <c r="BW2061" s="5">
        <v>0</v>
      </c>
      <c r="BX2061" s="5">
        <v>0</v>
      </c>
      <c r="BY2061" s="5">
        <v>0</v>
      </c>
      <c r="BZ2061" s="5">
        <v>0</v>
      </c>
      <c r="CA2061" s="5">
        <v>0</v>
      </c>
      <c r="CB2061" s="5">
        <v>0</v>
      </c>
      <c r="CC2061" s="5">
        <v>0</v>
      </c>
      <c r="CD2061" s="5">
        <v>0</v>
      </c>
      <c r="CE2061" s="24">
        <v>106230.86455729515</v>
      </c>
    </row>
    <row r="2062" spans="2:83" ht="14.5" thickTop="1" thickBot="1" x14ac:dyDescent="0.35">
      <c r="B2062" s="25" t="s">
        <v>3493</v>
      </c>
      <c r="C2062" s="26">
        <v>6</v>
      </c>
      <c r="D2062" s="26" t="s">
        <v>3759</v>
      </c>
      <c r="E2062" s="26">
        <v>3008628752</v>
      </c>
      <c r="F2062" s="25" t="s">
        <v>3756</v>
      </c>
      <c r="G2062" s="5">
        <v>0</v>
      </c>
      <c r="H2062" s="5">
        <v>6065.8807620050893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5">
        <v>0</v>
      </c>
      <c r="AB2062" s="5">
        <v>55269.501233759336</v>
      </c>
      <c r="AC2062" s="5">
        <v>0</v>
      </c>
      <c r="AD2062" s="5">
        <v>0</v>
      </c>
      <c r="AE2062" s="5">
        <v>0</v>
      </c>
      <c r="AF2062" s="5">
        <v>0</v>
      </c>
      <c r="AG2062" s="5">
        <v>0</v>
      </c>
      <c r="AH2062" s="5">
        <v>0</v>
      </c>
      <c r="AI2062" s="5">
        <v>0</v>
      </c>
      <c r="AJ2062" s="5">
        <v>0</v>
      </c>
      <c r="AK2062" s="5">
        <v>0</v>
      </c>
      <c r="AL2062" s="5">
        <v>0</v>
      </c>
      <c r="AM2062" s="5">
        <v>0</v>
      </c>
      <c r="AN2062" s="5">
        <v>0</v>
      </c>
      <c r="AO2062" s="5">
        <v>0</v>
      </c>
      <c r="AP2062" s="5">
        <v>0</v>
      </c>
      <c r="AQ2062" s="5">
        <v>0</v>
      </c>
      <c r="AR2062" s="5">
        <v>0</v>
      </c>
      <c r="AS2062" s="5">
        <v>0</v>
      </c>
      <c r="AT2062" s="5">
        <v>0</v>
      </c>
      <c r="AU2062" s="5">
        <v>0</v>
      </c>
      <c r="AV2062" s="5">
        <v>0</v>
      </c>
      <c r="AW2062" s="5">
        <v>0</v>
      </c>
      <c r="AX2062" s="5">
        <v>0</v>
      </c>
      <c r="AY2062" s="5">
        <v>0</v>
      </c>
      <c r="AZ2062" s="5">
        <v>0</v>
      </c>
      <c r="BA2062" s="5">
        <v>0</v>
      </c>
      <c r="BB2062" s="5">
        <v>0</v>
      </c>
      <c r="BC2062" s="5">
        <v>0</v>
      </c>
      <c r="BD2062" s="5">
        <v>0</v>
      </c>
      <c r="BE2062" s="5">
        <v>0</v>
      </c>
      <c r="BF2062" s="5">
        <v>0</v>
      </c>
      <c r="BG2062" s="5">
        <v>0</v>
      </c>
      <c r="BH2062" s="5">
        <v>0</v>
      </c>
      <c r="BI2062" s="5">
        <v>0</v>
      </c>
      <c r="BJ2062" s="5">
        <v>0</v>
      </c>
      <c r="BK2062" s="5">
        <v>0</v>
      </c>
      <c r="BL2062" s="5">
        <v>0</v>
      </c>
      <c r="BM2062" s="5">
        <v>0</v>
      </c>
      <c r="BN2062" s="5">
        <v>0</v>
      </c>
      <c r="BO2062" s="5">
        <v>0</v>
      </c>
      <c r="BP2062" s="5">
        <v>0</v>
      </c>
      <c r="BQ2062" s="5">
        <v>0</v>
      </c>
      <c r="BR2062" s="5">
        <v>0</v>
      </c>
      <c r="BS2062" s="5">
        <v>0</v>
      </c>
      <c r="BT2062" s="5">
        <v>0</v>
      </c>
      <c r="BU2062" s="5">
        <v>0</v>
      </c>
      <c r="BV2062" s="5">
        <v>0</v>
      </c>
      <c r="BW2062" s="5">
        <v>0</v>
      </c>
      <c r="BX2062" s="5">
        <v>0</v>
      </c>
      <c r="BY2062" s="5">
        <v>0</v>
      </c>
      <c r="BZ2062" s="5">
        <v>0</v>
      </c>
      <c r="CA2062" s="5">
        <v>0</v>
      </c>
      <c r="CB2062" s="5">
        <v>0</v>
      </c>
      <c r="CC2062" s="5">
        <v>0</v>
      </c>
      <c r="CD2062" s="5">
        <v>0</v>
      </c>
      <c r="CE2062" s="24">
        <v>61335.381995764423</v>
      </c>
    </row>
    <row r="2063" spans="2:83" ht="14.5" thickTop="1" thickBot="1" x14ac:dyDescent="0.35">
      <c r="B2063" s="25" t="s">
        <v>3493</v>
      </c>
      <c r="C2063" s="26">
        <v>6</v>
      </c>
      <c r="D2063" s="26" t="s">
        <v>3760</v>
      </c>
      <c r="E2063" s="26">
        <v>3008628752</v>
      </c>
      <c r="F2063" s="25" t="s">
        <v>3756</v>
      </c>
      <c r="G2063" s="5">
        <v>0</v>
      </c>
      <c r="H2063" s="5">
        <v>5895.8093387713025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0</v>
      </c>
      <c r="AB2063" s="5">
        <v>104534.1624461324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5">
        <v>0</v>
      </c>
      <c r="AJ2063" s="5">
        <v>0</v>
      </c>
      <c r="AK2063" s="5">
        <v>0</v>
      </c>
      <c r="AL2063" s="5">
        <v>0</v>
      </c>
      <c r="AM2063" s="5">
        <v>0</v>
      </c>
      <c r="AN2063" s="5">
        <v>0</v>
      </c>
      <c r="AO2063" s="5">
        <v>0</v>
      </c>
      <c r="AP2063" s="5">
        <v>0</v>
      </c>
      <c r="AQ2063" s="5">
        <v>0</v>
      </c>
      <c r="AR2063" s="5">
        <v>0</v>
      </c>
      <c r="AS2063" s="5">
        <v>0</v>
      </c>
      <c r="AT2063" s="5">
        <v>0</v>
      </c>
      <c r="AU2063" s="5">
        <v>0</v>
      </c>
      <c r="AV2063" s="5">
        <v>0</v>
      </c>
      <c r="AW2063" s="5">
        <v>0</v>
      </c>
      <c r="AX2063" s="5">
        <v>0</v>
      </c>
      <c r="AY2063" s="5">
        <v>0</v>
      </c>
      <c r="AZ2063" s="5">
        <v>0</v>
      </c>
      <c r="BA2063" s="5">
        <v>0</v>
      </c>
      <c r="BB2063" s="5">
        <v>0</v>
      </c>
      <c r="BC2063" s="5">
        <v>0</v>
      </c>
      <c r="BD2063" s="5">
        <v>0</v>
      </c>
      <c r="BE2063" s="5">
        <v>0</v>
      </c>
      <c r="BF2063" s="5">
        <v>0</v>
      </c>
      <c r="BG2063" s="5">
        <v>0</v>
      </c>
      <c r="BH2063" s="5">
        <v>0</v>
      </c>
      <c r="BI2063" s="5">
        <v>0</v>
      </c>
      <c r="BJ2063" s="5">
        <v>0</v>
      </c>
      <c r="BK2063" s="5">
        <v>0</v>
      </c>
      <c r="BL2063" s="5">
        <v>0</v>
      </c>
      <c r="BM2063" s="5">
        <v>0</v>
      </c>
      <c r="BN2063" s="5">
        <v>0</v>
      </c>
      <c r="BO2063" s="5">
        <v>0</v>
      </c>
      <c r="BP2063" s="5">
        <v>0</v>
      </c>
      <c r="BQ2063" s="5">
        <v>0</v>
      </c>
      <c r="BR2063" s="5">
        <v>0</v>
      </c>
      <c r="BS2063" s="5">
        <v>0</v>
      </c>
      <c r="BT2063" s="5">
        <v>0</v>
      </c>
      <c r="BU2063" s="5">
        <v>0</v>
      </c>
      <c r="BV2063" s="5">
        <v>0</v>
      </c>
      <c r="BW2063" s="5">
        <v>0</v>
      </c>
      <c r="BX2063" s="5">
        <v>0</v>
      </c>
      <c r="BY2063" s="5">
        <v>0</v>
      </c>
      <c r="BZ2063" s="5">
        <v>0</v>
      </c>
      <c r="CA2063" s="5">
        <v>0</v>
      </c>
      <c r="CB2063" s="5">
        <v>0</v>
      </c>
      <c r="CC2063" s="5">
        <v>0</v>
      </c>
      <c r="CD2063" s="5">
        <v>0</v>
      </c>
      <c r="CE2063" s="24">
        <v>110429.9717849037</v>
      </c>
    </row>
    <row r="2064" spans="2:83" ht="14.5" thickTop="1" thickBot="1" x14ac:dyDescent="0.35">
      <c r="B2064" s="30" t="s">
        <v>3493</v>
      </c>
      <c r="C2064" s="27">
        <v>6</v>
      </c>
      <c r="D2064" s="27" t="s">
        <v>3965</v>
      </c>
      <c r="E2064" s="27">
        <v>3008641476</v>
      </c>
      <c r="F2064" s="30" t="s">
        <v>3966</v>
      </c>
      <c r="G2064" s="5">
        <v>450655.28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5901649.9199999999</v>
      </c>
      <c r="AB2064" s="5">
        <v>0</v>
      </c>
      <c r="AC2064" s="5">
        <v>0</v>
      </c>
      <c r="AD2064" s="5">
        <v>0</v>
      </c>
      <c r="AE2064" s="5">
        <v>13510.6</v>
      </c>
      <c r="AF2064" s="5">
        <v>0</v>
      </c>
      <c r="AG2064" s="5">
        <v>0</v>
      </c>
      <c r="AH2064" s="5">
        <v>0</v>
      </c>
      <c r="AI2064" s="5">
        <v>38400</v>
      </c>
      <c r="AJ2064" s="5">
        <v>95356.78</v>
      </c>
      <c r="AK2064" s="5">
        <v>0</v>
      </c>
      <c r="AL2064" s="5">
        <v>0</v>
      </c>
      <c r="AM2064" s="5">
        <v>0</v>
      </c>
      <c r="AN2064" s="5">
        <v>0</v>
      </c>
      <c r="AO2064" s="5">
        <v>48419367.960000001</v>
      </c>
      <c r="AP2064" s="5">
        <v>0</v>
      </c>
      <c r="AQ2064" s="5">
        <v>0</v>
      </c>
      <c r="AR2064" s="5">
        <v>0</v>
      </c>
      <c r="AS2064" s="5">
        <v>0</v>
      </c>
      <c r="AT2064" s="5">
        <v>0</v>
      </c>
      <c r="AU2064" s="5">
        <v>0</v>
      </c>
      <c r="AV2064" s="5">
        <v>0</v>
      </c>
      <c r="AW2064" s="5">
        <v>0</v>
      </c>
      <c r="AX2064" s="5">
        <v>0</v>
      </c>
      <c r="AY2064" s="5">
        <v>0</v>
      </c>
      <c r="AZ2064" s="5">
        <v>0</v>
      </c>
      <c r="BA2064" s="5">
        <v>0</v>
      </c>
      <c r="BB2064" s="5">
        <v>0</v>
      </c>
      <c r="BC2064" s="5">
        <v>0</v>
      </c>
      <c r="BD2064" s="5">
        <v>0</v>
      </c>
      <c r="BE2064" s="5">
        <v>0</v>
      </c>
      <c r="BF2064" s="5">
        <v>0</v>
      </c>
      <c r="BG2064" s="5">
        <v>0</v>
      </c>
      <c r="BH2064" s="5">
        <v>0</v>
      </c>
      <c r="BI2064" s="5">
        <v>0</v>
      </c>
      <c r="BJ2064" s="5">
        <v>0</v>
      </c>
      <c r="BK2064" s="5">
        <v>0</v>
      </c>
      <c r="BL2064" s="5">
        <v>0</v>
      </c>
      <c r="BM2064" s="5">
        <v>0</v>
      </c>
      <c r="BN2064" s="5">
        <v>0</v>
      </c>
      <c r="BO2064" s="5">
        <v>0</v>
      </c>
      <c r="BP2064" s="5">
        <v>0</v>
      </c>
      <c r="BQ2064" s="5">
        <v>0</v>
      </c>
      <c r="BR2064" s="5">
        <v>0</v>
      </c>
      <c r="BS2064" s="5">
        <v>0</v>
      </c>
      <c r="BT2064" s="5">
        <v>0</v>
      </c>
      <c r="BU2064" s="5">
        <v>0</v>
      </c>
      <c r="BV2064" s="5">
        <v>0</v>
      </c>
      <c r="BW2064" s="5">
        <v>63318.44</v>
      </c>
      <c r="BX2064" s="5">
        <v>57143.64</v>
      </c>
      <c r="BY2064" s="5">
        <v>0</v>
      </c>
      <c r="BZ2064" s="5">
        <v>0</v>
      </c>
      <c r="CA2064" s="5">
        <v>0</v>
      </c>
      <c r="CB2064" s="5">
        <v>93645.06</v>
      </c>
      <c r="CC2064" s="5">
        <v>0</v>
      </c>
      <c r="CD2064" s="5">
        <v>0</v>
      </c>
      <c r="CE2064" s="24">
        <v>55133047.68</v>
      </c>
    </row>
    <row r="2065" spans="2:83" ht="14.5" thickTop="1" thickBot="1" x14ac:dyDescent="0.35">
      <c r="B2065" s="25" t="s">
        <v>3493</v>
      </c>
      <c r="C2065" s="26">
        <v>7</v>
      </c>
      <c r="D2065" s="26" t="s">
        <v>3949</v>
      </c>
      <c r="E2065" s="26">
        <v>3008116608</v>
      </c>
      <c r="F2065" s="25" t="s">
        <v>3950</v>
      </c>
      <c r="G2065" s="5">
        <v>0</v>
      </c>
      <c r="H2065" s="5">
        <v>679885.32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1741977.84</v>
      </c>
      <c r="AC2065" s="5">
        <v>0</v>
      </c>
      <c r="AD2065" s="5">
        <v>1002753.19</v>
      </c>
      <c r="AE2065" s="5">
        <v>0</v>
      </c>
      <c r="AF2065" s="5">
        <v>0</v>
      </c>
      <c r="AG2065" s="5">
        <v>0</v>
      </c>
      <c r="AH2065" s="5">
        <v>0</v>
      </c>
      <c r="AI2065" s="5">
        <v>0</v>
      </c>
      <c r="AJ2065" s="5">
        <v>880650.62</v>
      </c>
      <c r="AK2065" s="5">
        <v>0</v>
      </c>
      <c r="AL2065" s="5">
        <v>0</v>
      </c>
      <c r="AM2065" s="5">
        <v>0</v>
      </c>
      <c r="AN2065" s="5">
        <v>0</v>
      </c>
      <c r="AO2065" s="5">
        <v>1004927121.0700001</v>
      </c>
      <c r="AP2065" s="5">
        <v>0</v>
      </c>
      <c r="AQ2065" s="5">
        <v>0</v>
      </c>
      <c r="AR2065" s="5">
        <v>0</v>
      </c>
      <c r="AS2065" s="5">
        <v>0</v>
      </c>
      <c r="AT2065" s="5">
        <v>51292.85</v>
      </c>
      <c r="AU2065" s="5">
        <v>0</v>
      </c>
      <c r="AV2065" s="5">
        <v>0</v>
      </c>
      <c r="AW2065" s="5">
        <v>0</v>
      </c>
      <c r="AX2065" s="5">
        <v>0</v>
      </c>
      <c r="AY2065" s="5">
        <v>0</v>
      </c>
      <c r="AZ2065" s="5">
        <v>0</v>
      </c>
      <c r="BA2065" s="5">
        <v>0</v>
      </c>
      <c r="BB2065" s="5">
        <v>0</v>
      </c>
      <c r="BC2065" s="5">
        <v>0</v>
      </c>
      <c r="BD2065" s="5">
        <v>0</v>
      </c>
      <c r="BE2065" s="5">
        <v>0</v>
      </c>
      <c r="BF2065" s="5">
        <v>0</v>
      </c>
      <c r="BG2065" s="5">
        <v>0</v>
      </c>
      <c r="BH2065" s="5">
        <v>0</v>
      </c>
      <c r="BI2065" s="5">
        <v>0</v>
      </c>
      <c r="BJ2065" s="5">
        <v>0</v>
      </c>
      <c r="BK2065" s="5">
        <v>0</v>
      </c>
      <c r="BL2065" s="5">
        <v>0</v>
      </c>
      <c r="BM2065" s="5">
        <v>0</v>
      </c>
      <c r="BN2065" s="5">
        <v>196422.48</v>
      </c>
      <c r="BO2065" s="5">
        <v>0</v>
      </c>
      <c r="BP2065" s="5">
        <v>0</v>
      </c>
      <c r="BQ2065" s="5">
        <v>0</v>
      </c>
      <c r="BR2065" s="5">
        <v>0</v>
      </c>
      <c r="BS2065" s="5">
        <v>0</v>
      </c>
      <c r="BT2065" s="5">
        <v>0</v>
      </c>
      <c r="BU2065" s="5">
        <v>0</v>
      </c>
      <c r="BV2065" s="5">
        <v>0</v>
      </c>
      <c r="BW2065" s="5">
        <v>0</v>
      </c>
      <c r="BX2065" s="5">
        <v>331464.03999999998</v>
      </c>
      <c r="BY2065" s="5">
        <v>0</v>
      </c>
      <c r="BZ2065" s="5">
        <v>0</v>
      </c>
      <c r="CA2065" s="5">
        <v>0</v>
      </c>
      <c r="CB2065" s="5">
        <v>0</v>
      </c>
      <c r="CC2065" s="5">
        <v>0</v>
      </c>
      <c r="CD2065" s="5">
        <v>0</v>
      </c>
      <c r="CE2065" s="24">
        <v>1009811567.4100001</v>
      </c>
    </row>
    <row r="2066" spans="2:83" ht="14.5" thickTop="1" thickBot="1" x14ac:dyDescent="0.35">
      <c r="B2066" s="25" t="s">
        <v>3493</v>
      </c>
      <c r="C2066" s="26">
        <v>7</v>
      </c>
      <c r="D2066" s="26" t="s">
        <v>3761</v>
      </c>
      <c r="E2066" s="26">
        <v>3008087428</v>
      </c>
      <c r="F2066" s="25" t="s">
        <v>3762</v>
      </c>
      <c r="G2066" s="5">
        <v>0</v>
      </c>
      <c r="H2066" s="5">
        <v>230215.78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1650</v>
      </c>
      <c r="AA2066" s="5">
        <v>0</v>
      </c>
      <c r="AB2066" s="5">
        <v>12169210.859999999</v>
      </c>
      <c r="AC2066" s="5">
        <v>0</v>
      </c>
      <c r="AD2066" s="5">
        <v>47847.4</v>
      </c>
      <c r="AE2066" s="5">
        <v>0</v>
      </c>
      <c r="AF2066" s="5">
        <v>0</v>
      </c>
      <c r="AG2066" s="5">
        <v>0</v>
      </c>
      <c r="AH2066" s="5">
        <v>0</v>
      </c>
      <c r="AI2066" s="5">
        <v>0</v>
      </c>
      <c r="AJ2066" s="5">
        <v>429534.44</v>
      </c>
      <c r="AK2066" s="5">
        <v>0</v>
      </c>
      <c r="AL2066" s="5">
        <v>0</v>
      </c>
      <c r="AM2066" s="5">
        <v>0</v>
      </c>
      <c r="AN2066" s="5">
        <v>0</v>
      </c>
      <c r="AO2066" s="5">
        <v>0</v>
      </c>
      <c r="AP2066" s="5">
        <v>318111.65000000002</v>
      </c>
      <c r="AQ2066" s="5">
        <v>0</v>
      </c>
      <c r="AR2066" s="5">
        <v>0</v>
      </c>
      <c r="AS2066" s="5">
        <v>0</v>
      </c>
      <c r="AT2066" s="5">
        <v>0</v>
      </c>
      <c r="AU2066" s="5">
        <v>0</v>
      </c>
      <c r="AV2066" s="5">
        <v>0</v>
      </c>
      <c r="AW2066" s="5">
        <v>0</v>
      </c>
      <c r="AX2066" s="5">
        <v>0</v>
      </c>
      <c r="AY2066" s="5">
        <v>0</v>
      </c>
      <c r="AZ2066" s="5">
        <v>0</v>
      </c>
      <c r="BA2066" s="5">
        <v>0</v>
      </c>
      <c r="BB2066" s="5">
        <v>0</v>
      </c>
      <c r="BC2066" s="5">
        <v>0</v>
      </c>
      <c r="BD2066" s="5">
        <v>0</v>
      </c>
      <c r="BE2066" s="5">
        <v>0</v>
      </c>
      <c r="BF2066" s="5">
        <v>0</v>
      </c>
      <c r="BG2066" s="5">
        <v>0</v>
      </c>
      <c r="BH2066" s="5">
        <v>0</v>
      </c>
      <c r="BI2066" s="5">
        <v>0</v>
      </c>
      <c r="BJ2066" s="5">
        <v>0</v>
      </c>
      <c r="BK2066" s="5">
        <v>0</v>
      </c>
      <c r="BL2066" s="5">
        <v>0</v>
      </c>
      <c r="BM2066" s="5">
        <v>0</v>
      </c>
      <c r="BN2066" s="5">
        <v>12106.41</v>
      </c>
      <c r="BO2066" s="5">
        <v>0</v>
      </c>
      <c r="BP2066" s="5">
        <v>0</v>
      </c>
      <c r="BQ2066" s="5">
        <v>0</v>
      </c>
      <c r="BR2066" s="5">
        <v>0</v>
      </c>
      <c r="BS2066" s="5">
        <v>0</v>
      </c>
      <c r="BT2066" s="5">
        <v>0</v>
      </c>
      <c r="BU2066" s="5">
        <v>0</v>
      </c>
      <c r="BV2066" s="5">
        <v>0</v>
      </c>
      <c r="BW2066" s="5">
        <v>0</v>
      </c>
      <c r="BX2066" s="5">
        <v>5219797.3600000003</v>
      </c>
      <c r="BY2066" s="5">
        <v>0</v>
      </c>
      <c r="BZ2066" s="5">
        <v>0</v>
      </c>
      <c r="CA2066" s="5">
        <v>0</v>
      </c>
      <c r="CB2066" s="5">
        <v>0</v>
      </c>
      <c r="CC2066" s="5">
        <v>0</v>
      </c>
      <c r="CD2066" s="5">
        <v>0</v>
      </c>
      <c r="CE2066" s="24">
        <v>18428473.899999999</v>
      </c>
    </row>
    <row r="2067" spans="2:83" ht="14.5" thickTop="1" thickBot="1" x14ac:dyDescent="0.35">
      <c r="B2067" s="25" t="s">
        <v>3493</v>
      </c>
      <c r="C2067" s="26">
        <v>7</v>
      </c>
      <c r="D2067" s="26" t="s">
        <v>3763</v>
      </c>
      <c r="E2067" s="26">
        <v>3008131282</v>
      </c>
      <c r="F2067" s="25" t="s">
        <v>3764</v>
      </c>
      <c r="G2067" s="5">
        <v>0</v>
      </c>
      <c r="H2067" s="5">
        <v>0</v>
      </c>
      <c r="I2067" s="5">
        <v>0</v>
      </c>
      <c r="J2067" s="5">
        <v>0</v>
      </c>
      <c r="K2067" s="5">
        <v>0</v>
      </c>
      <c r="L2067" s="5">
        <v>0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0</v>
      </c>
      <c r="W2067" s="5">
        <v>0</v>
      </c>
      <c r="X2067" s="5">
        <v>0</v>
      </c>
      <c r="Y2067" s="5">
        <v>0</v>
      </c>
      <c r="Z2067" s="5">
        <v>0</v>
      </c>
      <c r="AA2067" s="5">
        <v>0</v>
      </c>
      <c r="AB2067" s="5">
        <v>54557.73</v>
      </c>
      <c r="AC2067" s="5">
        <v>0</v>
      </c>
      <c r="AD2067" s="5">
        <v>259103</v>
      </c>
      <c r="AE2067" s="5">
        <v>0</v>
      </c>
      <c r="AF2067" s="5">
        <v>0</v>
      </c>
      <c r="AG2067" s="5">
        <v>0</v>
      </c>
      <c r="AH2067" s="5">
        <v>0</v>
      </c>
      <c r="AI2067" s="5">
        <v>0</v>
      </c>
      <c r="AJ2067" s="5">
        <v>0</v>
      </c>
      <c r="AK2067" s="5">
        <v>0</v>
      </c>
      <c r="AL2067" s="5">
        <v>0</v>
      </c>
      <c r="AM2067" s="5">
        <v>0</v>
      </c>
      <c r="AN2067" s="5">
        <v>0</v>
      </c>
      <c r="AO2067" s="5">
        <v>0</v>
      </c>
      <c r="AP2067" s="5">
        <v>0</v>
      </c>
      <c r="AQ2067" s="5">
        <v>0</v>
      </c>
      <c r="AR2067" s="5">
        <v>0</v>
      </c>
      <c r="AS2067" s="5">
        <v>0</v>
      </c>
      <c r="AT2067" s="5">
        <v>32959.550000000003</v>
      </c>
      <c r="AU2067" s="5">
        <v>0</v>
      </c>
      <c r="AV2067" s="5">
        <v>0</v>
      </c>
      <c r="AW2067" s="5">
        <v>0</v>
      </c>
      <c r="AX2067" s="5">
        <v>0</v>
      </c>
      <c r="AY2067" s="5">
        <v>0</v>
      </c>
      <c r="AZ2067" s="5">
        <v>0</v>
      </c>
      <c r="BA2067" s="5">
        <v>0</v>
      </c>
      <c r="BB2067" s="5">
        <v>0</v>
      </c>
      <c r="BC2067" s="5">
        <v>0</v>
      </c>
      <c r="BD2067" s="5">
        <v>0</v>
      </c>
      <c r="BE2067" s="5">
        <v>0</v>
      </c>
      <c r="BF2067" s="5">
        <v>0</v>
      </c>
      <c r="BG2067" s="5">
        <v>0</v>
      </c>
      <c r="BH2067" s="5">
        <v>0</v>
      </c>
      <c r="BI2067" s="5">
        <v>0</v>
      </c>
      <c r="BJ2067" s="5">
        <v>0</v>
      </c>
      <c r="BK2067" s="5">
        <v>0</v>
      </c>
      <c r="BL2067" s="5">
        <v>0</v>
      </c>
      <c r="BM2067" s="5">
        <v>0</v>
      </c>
      <c r="BN2067" s="5">
        <v>0</v>
      </c>
      <c r="BO2067" s="5">
        <v>0</v>
      </c>
      <c r="BP2067" s="5">
        <v>0</v>
      </c>
      <c r="BQ2067" s="5">
        <v>0</v>
      </c>
      <c r="BR2067" s="5">
        <v>0</v>
      </c>
      <c r="BS2067" s="5">
        <v>0</v>
      </c>
      <c r="BT2067" s="5">
        <v>0</v>
      </c>
      <c r="BU2067" s="5">
        <v>0</v>
      </c>
      <c r="BV2067" s="5">
        <v>0</v>
      </c>
      <c r="BW2067" s="5">
        <v>0</v>
      </c>
      <c r="BX2067" s="5">
        <v>18720.310000000001</v>
      </c>
      <c r="BY2067" s="5">
        <v>0</v>
      </c>
      <c r="BZ2067" s="5">
        <v>0</v>
      </c>
      <c r="CA2067" s="5">
        <v>0</v>
      </c>
      <c r="CB2067" s="5">
        <v>0</v>
      </c>
      <c r="CC2067" s="5">
        <v>0</v>
      </c>
      <c r="CD2067" s="5">
        <v>0</v>
      </c>
      <c r="CE2067" s="24">
        <v>365340.58999999997</v>
      </c>
    </row>
    <row r="2068" spans="2:83" ht="14.5" thickTop="1" thickBot="1" x14ac:dyDescent="0.35">
      <c r="B2068" s="25" t="s">
        <v>3493</v>
      </c>
      <c r="C2068" s="26">
        <v>7</v>
      </c>
      <c r="D2068" s="26" t="s">
        <v>3901</v>
      </c>
      <c r="E2068" s="26">
        <v>3008115149</v>
      </c>
      <c r="F2068" s="25" t="s">
        <v>8576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  <c r="AB2068" s="5">
        <v>2475661</v>
      </c>
      <c r="AC2068" s="5">
        <v>0</v>
      </c>
      <c r="AD2068" s="5">
        <v>0</v>
      </c>
      <c r="AE2068" s="5">
        <v>0</v>
      </c>
      <c r="AF2068" s="5">
        <v>0</v>
      </c>
      <c r="AG2068" s="5">
        <v>0</v>
      </c>
      <c r="AH2068" s="5">
        <v>0</v>
      </c>
      <c r="AI2068" s="5">
        <v>0</v>
      </c>
      <c r="AJ2068" s="5">
        <v>0</v>
      </c>
      <c r="AK2068" s="5">
        <v>0</v>
      </c>
      <c r="AL2068" s="5">
        <v>0</v>
      </c>
      <c r="AM2068" s="5">
        <v>0</v>
      </c>
      <c r="AN2068" s="5">
        <v>0</v>
      </c>
      <c r="AO2068" s="5">
        <v>0</v>
      </c>
      <c r="AP2068" s="5">
        <v>0</v>
      </c>
      <c r="AQ2068" s="5">
        <v>0</v>
      </c>
      <c r="AR2068" s="5">
        <v>0</v>
      </c>
      <c r="AS2068" s="5">
        <v>0</v>
      </c>
      <c r="AT2068" s="5">
        <v>0</v>
      </c>
      <c r="AU2068" s="5">
        <v>0</v>
      </c>
      <c r="AV2068" s="5">
        <v>0</v>
      </c>
      <c r="AW2068" s="5">
        <v>0</v>
      </c>
      <c r="AX2068" s="5">
        <v>0</v>
      </c>
      <c r="AY2068" s="5">
        <v>0</v>
      </c>
      <c r="AZ2068" s="5">
        <v>0</v>
      </c>
      <c r="BA2068" s="5">
        <v>0</v>
      </c>
      <c r="BB2068" s="5">
        <v>0</v>
      </c>
      <c r="BC2068" s="5">
        <v>0</v>
      </c>
      <c r="BD2068" s="5">
        <v>0</v>
      </c>
      <c r="BE2068" s="5">
        <v>0</v>
      </c>
      <c r="BF2068" s="5">
        <v>0</v>
      </c>
      <c r="BG2068" s="5">
        <v>0</v>
      </c>
      <c r="BH2068" s="5">
        <v>0</v>
      </c>
      <c r="BI2068" s="5">
        <v>0</v>
      </c>
      <c r="BJ2068" s="5">
        <v>0</v>
      </c>
      <c r="BK2068" s="5">
        <v>0</v>
      </c>
      <c r="BL2068" s="5">
        <v>0</v>
      </c>
      <c r="BM2068" s="5">
        <v>0</v>
      </c>
      <c r="BN2068" s="5">
        <v>369248.5</v>
      </c>
      <c r="BO2068" s="5">
        <v>0</v>
      </c>
      <c r="BP2068" s="5">
        <v>0</v>
      </c>
      <c r="BQ2068" s="5">
        <v>0</v>
      </c>
      <c r="BR2068" s="5">
        <v>0</v>
      </c>
      <c r="BS2068" s="5">
        <v>0</v>
      </c>
      <c r="BT2068" s="5">
        <v>0</v>
      </c>
      <c r="BU2068" s="5">
        <v>0</v>
      </c>
      <c r="BV2068" s="5">
        <v>0</v>
      </c>
      <c r="BW2068" s="5">
        <v>0</v>
      </c>
      <c r="BX2068" s="5">
        <v>853129.15</v>
      </c>
      <c r="BY2068" s="5">
        <v>0</v>
      </c>
      <c r="BZ2068" s="5">
        <v>0</v>
      </c>
      <c r="CA2068" s="5">
        <v>0</v>
      </c>
      <c r="CB2068" s="5">
        <v>486225</v>
      </c>
      <c r="CC2068" s="5">
        <v>0</v>
      </c>
      <c r="CD2068" s="5">
        <v>0</v>
      </c>
      <c r="CE2068" s="24">
        <v>4184263.65</v>
      </c>
    </row>
    <row r="2069" spans="2:83" ht="14.5" thickTop="1" thickBot="1" x14ac:dyDescent="0.35">
      <c r="B2069" s="25" t="s">
        <v>3493</v>
      </c>
      <c r="C2069" s="26">
        <v>7</v>
      </c>
      <c r="D2069" s="26" t="s">
        <v>3765</v>
      </c>
      <c r="E2069" s="26">
        <v>3008176680</v>
      </c>
      <c r="F2069" s="25" t="s">
        <v>3766</v>
      </c>
      <c r="G2069" s="5">
        <v>0</v>
      </c>
      <c r="H2069" s="5">
        <v>114082.31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24467.919999999998</v>
      </c>
      <c r="AC2069" s="5">
        <v>0</v>
      </c>
      <c r="AD2069" s="5">
        <v>193992.78</v>
      </c>
      <c r="AE2069" s="5">
        <v>0</v>
      </c>
      <c r="AF2069" s="5">
        <v>0</v>
      </c>
      <c r="AG2069" s="5">
        <v>0</v>
      </c>
      <c r="AH2069" s="5">
        <v>0</v>
      </c>
      <c r="AI2069" s="5">
        <v>0</v>
      </c>
      <c r="AJ2069" s="5">
        <v>0</v>
      </c>
      <c r="AK2069" s="5">
        <v>0</v>
      </c>
      <c r="AL2069" s="5">
        <v>0</v>
      </c>
      <c r="AM2069" s="5">
        <v>0</v>
      </c>
      <c r="AN2069" s="5">
        <v>0</v>
      </c>
      <c r="AO2069" s="5">
        <v>0</v>
      </c>
      <c r="AP2069" s="5">
        <v>0</v>
      </c>
      <c r="AQ2069" s="5">
        <v>0</v>
      </c>
      <c r="AR2069" s="5">
        <v>0</v>
      </c>
      <c r="AS2069" s="5">
        <v>0</v>
      </c>
      <c r="AT2069" s="5">
        <v>51359.44</v>
      </c>
      <c r="AU2069" s="5">
        <v>0</v>
      </c>
      <c r="AV2069" s="5">
        <v>0</v>
      </c>
      <c r="AW2069" s="5">
        <v>0</v>
      </c>
      <c r="AX2069" s="5">
        <v>0</v>
      </c>
      <c r="AY2069" s="5">
        <v>0</v>
      </c>
      <c r="AZ2069" s="5">
        <v>0</v>
      </c>
      <c r="BA2069" s="5">
        <v>0</v>
      </c>
      <c r="BB2069" s="5">
        <v>0</v>
      </c>
      <c r="BC2069" s="5">
        <v>0</v>
      </c>
      <c r="BD2069" s="5">
        <v>0</v>
      </c>
      <c r="BE2069" s="5">
        <v>0</v>
      </c>
      <c r="BF2069" s="5">
        <v>0</v>
      </c>
      <c r="BG2069" s="5">
        <v>0</v>
      </c>
      <c r="BH2069" s="5">
        <v>0</v>
      </c>
      <c r="BI2069" s="5">
        <v>0</v>
      </c>
      <c r="BJ2069" s="5">
        <v>0</v>
      </c>
      <c r="BK2069" s="5">
        <v>0</v>
      </c>
      <c r="BL2069" s="5">
        <v>0</v>
      </c>
      <c r="BM2069" s="5">
        <v>0</v>
      </c>
      <c r="BN2069" s="5">
        <v>76421.13</v>
      </c>
      <c r="BO2069" s="5">
        <v>0</v>
      </c>
      <c r="BP2069" s="5">
        <v>0</v>
      </c>
      <c r="BQ2069" s="5">
        <v>0</v>
      </c>
      <c r="BR2069" s="5">
        <v>0</v>
      </c>
      <c r="BS2069" s="5">
        <v>0</v>
      </c>
      <c r="BT2069" s="5">
        <v>0</v>
      </c>
      <c r="BU2069" s="5">
        <v>0</v>
      </c>
      <c r="BV2069" s="5">
        <v>0</v>
      </c>
      <c r="BW2069" s="5">
        <v>0</v>
      </c>
      <c r="BX2069" s="5">
        <v>125606.58</v>
      </c>
      <c r="BY2069" s="5">
        <v>0</v>
      </c>
      <c r="BZ2069" s="5">
        <v>0</v>
      </c>
      <c r="CA2069" s="5">
        <v>0</v>
      </c>
      <c r="CB2069" s="5">
        <v>0</v>
      </c>
      <c r="CC2069" s="5">
        <v>0</v>
      </c>
      <c r="CD2069" s="5">
        <v>0</v>
      </c>
      <c r="CE2069" s="24">
        <v>585930.16</v>
      </c>
    </row>
    <row r="2070" spans="2:83" ht="14.5" thickTop="1" thickBot="1" x14ac:dyDescent="0.35">
      <c r="B2070" s="25" t="s">
        <v>3493</v>
      </c>
      <c r="C2070" s="26">
        <v>7</v>
      </c>
      <c r="D2070" s="26" t="s">
        <v>3767</v>
      </c>
      <c r="E2070" s="26">
        <v>3008056531</v>
      </c>
      <c r="F2070" s="25" t="s">
        <v>3768</v>
      </c>
      <c r="G2070" s="5">
        <v>0</v>
      </c>
      <c r="H2070" s="5">
        <v>650630.26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5563362.8099999996</v>
      </c>
      <c r="AC2070" s="5">
        <v>0</v>
      </c>
      <c r="AD2070" s="5">
        <v>3391471.82</v>
      </c>
      <c r="AE2070" s="5">
        <v>0</v>
      </c>
      <c r="AF2070" s="5">
        <v>29048</v>
      </c>
      <c r="AG2070" s="5">
        <v>0</v>
      </c>
      <c r="AH2070" s="5">
        <v>0</v>
      </c>
      <c r="AI2070" s="5">
        <v>0</v>
      </c>
      <c r="AJ2070" s="5">
        <v>0</v>
      </c>
      <c r="AK2070" s="5">
        <v>0</v>
      </c>
      <c r="AL2070" s="5">
        <v>0</v>
      </c>
      <c r="AM2070" s="5">
        <v>0</v>
      </c>
      <c r="AN2070" s="5">
        <v>0</v>
      </c>
      <c r="AO2070" s="5">
        <v>0</v>
      </c>
      <c r="AP2070" s="5">
        <v>0</v>
      </c>
      <c r="AQ2070" s="5">
        <v>401770500</v>
      </c>
      <c r="AR2070" s="5">
        <v>0</v>
      </c>
      <c r="AS2070" s="5">
        <v>0</v>
      </c>
      <c r="AT2070" s="5">
        <v>187236.34</v>
      </c>
      <c r="AU2070" s="5">
        <v>0</v>
      </c>
      <c r="AV2070" s="5">
        <v>0</v>
      </c>
      <c r="AW2070" s="5">
        <v>0</v>
      </c>
      <c r="AX2070" s="5">
        <v>0</v>
      </c>
      <c r="AY2070" s="5">
        <v>0</v>
      </c>
      <c r="AZ2070" s="5">
        <v>0</v>
      </c>
      <c r="BA2070" s="5">
        <v>0</v>
      </c>
      <c r="BB2070" s="5">
        <v>0</v>
      </c>
      <c r="BC2070" s="5">
        <v>0</v>
      </c>
      <c r="BD2070" s="5">
        <v>0</v>
      </c>
      <c r="BE2070" s="5">
        <v>0</v>
      </c>
      <c r="BF2070" s="5">
        <v>0</v>
      </c>
      <c r="BG2070" s="5">
        <v>0</v>
      </c>
      <c r="BH2070" s="5">
        <v>0</v>
      </c>
      <c r="BI2070" s="5">
        <v>0</v>
      </c>
      <c r="BJ2070" s="5">
        <v>0</v>
      </c>
      <c r="BK2070" s="5">
        <v>0</v>
      </c>
      <c r="BL2070" s="5">
        <v>0</v>
      </c>
      <c r="BM2070" s="5">
        <v>0</v>
      </c>
      <c r="BN2070" s="5">
        <v>322774.53999999998</v>
      </c>
      <c r="BO2070" s="5">
        <v>0</v>
      </c>
      <c r="BP2070" s="5">
        <v>0</v>
      </c>
      <c r="BQ2070" s="5">
        <v>0</v>
      </c>
      <c r="BR2070" s="5">
        <v>0</v>
      </c>
      <c r="BS2070" s="5">
        <v>0</v>
      </c>
      <c r="BT2070" s="5">
        <v>0</v>
      </c>
      <c r="BU2070" s="5">
        <v>0</v>
      </c>
      <c r="BV2070" s="5">
        <v>0</v>
      </c>
      <c r="BW2070" s="5">
        <v>0</v>
      </c>
      <c r="BX2070" s="5">
        <v>240000</v>
      </c>
      <c r="BY2070" s="5">
        <v>0</v>
      </c>
      <c r="BZ2070" s="5">
        <v>0</v>
      </c>
      <c r="CA2070" s="5">
        <v>0</v>
      </c>
      <c r="CB2070" s="5">
        <v>0</v>
      </c>
      <c r="CC2070" s="5">
        <v>0</v>
      </c>
      <c r="CD2070" s="5">
        <v>0</v>
      </c>
      <c r="CE2070" s="24">
        <v>412155023.76999998</v>
      </c>
    </row>
    <row r="2071" spans="2:83" ht="14.5" thickTop="1" thickBot="1" x14ac:dyDescent="0.35">
      <c r="B2071" s="25" t="s">
        <v>3493</v>
      </c>
      <c r="C2071" s="26">
        <v>7</v>
      </c>
      <c r="D2071" s="26" t="s">
        <v>3996</v>
      </c>
      <c r="E2071" s="26">
        <v>3008134396</v>
      </c>
      <c r="F2071" s="25" t="s">
        <v>3789</v>
      </c>
      <c r="G2071" s="5">
        <v>0</v>
      </c>
      <c r="H2071" s="5">
        <v>256416.22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1.76</v>
      </c>
      <c r="AC2071" s="5">
        <v>0</v>
      </c>
      <c r="AD2071" s="5">
        <v>5789035.79</v>
      </c>
      <c r="AE2071" s="5">
        <v>0</v>
      </c>
      <c r="AF2071" s="5">
        <v>0</v>
      </c>
      <c r="AG2071" s="5">
        <v>0</v>
      </c>
      <c r="AH2071" s="5">
        <v>910279</v>
      </c>
      <c r="AI2071" s="5">
        <v>0</v>
      </c>
      <c r="AJ2071" s="5">
        <v>0</v>
      </c>
      <c r="AK2071" s="5">
        <v>0</v>
      </c>
      <c r="AL2071" s="5">
        <v>0</v>
      </c>
      <c r="AM2071" s="5">
        <v>0</v>
      </c>
      <c r="AN2071" s="5">
        <v>0</v>
      </c>
      <c r="AO2071" s="5">
        <v>0</v>
      </c>
      <c r="AP2071" s="5">
        <v>0</v>
      </c>
      <c r="AQ2071" s="5">
        <v>0</v>
      </c>
      <c r="AR2071" s="5">
        <v>0</v>
      </c>
      <c r="AS2071" s="5">
        <v>0</v>
      </c>
      <c r="AT2071" s="5">
        <v>296225.69</v>
      </c>
      <c r="AU2071" s="5">
        <v>0</v>
      </c>
      <c r="AV2071" s="5">
        <v>0</v>
      </c>
      <c r="AW2071" s="5">
        <v>0</v>
      </c>
      <c r="AX2071" s="5">
        <v>948378.8</v>
      </c>
      <c r="AY2071" s="5">
        <v>0</v>
      </c>
      <c r="AZ2071" s="5">
        <v>10000</v>
      </c>
      <c r="BA2071" s="5">
        <v>0</v>
      </c>
      <c r="BB2071" s="5">
        <v>0</v>
      </c>
      <c r="BC2071" s="5">
        <v>0</v>
      </c>
      <c r="BD2071" s="5">
        <v>0</v>
      </c>
      <c r="BE2071" s="5">
        <v>0</v>
      </c>
      <c r="BF2071" s="5">
        <v>0</v>
      </c>
      <c r="BG2071" s="5">
        <v>0</v>
      </c>
      <c r="BH2071" s="5">
        <v>0</v>
      </c>
      <c r="BI2071" s="5">
        <v>0</v>
      </c>
      <c r="BJ2071" s="5">
        <v>0</v>
      </c>
      <c r="BK2071" s="5">
        <v>0</v>
      </c>
      <c r="BL2071" s="5">
        <v>950269.54</v>
      </c>
      <c r="BM2071" s="5">
        <v>0</v>
      </c>
      <c r="BN2071" s="5">
        <v>61981.91</v>
      </c>
      <c r="BO2071" s="5">
        <v>0</v>
      </c>
      <c r="BP2071" s="5">
        <v>0</v>
      </c>
      <c r="BQ2071" s="5">
        <v>0</v>
      </c>
      <c r="BR2071" s="5">
        <v>0</v>
      </c>
      <c r="BS2071" s="5">
        <v>0</v>
      </c>
      <c r="BT2071" s="5">
        <v>0</v>
      </c>
      <c r="BU2071" s="5">
        <v>0</v>
      </c>
      <c r="BV2071" s="5">
        <v>0</v>
      </c>
      <c r="BW2071" s="5">
        <v>0</v>
      </c>
      <c r="BX2071" s="5">
        <v>0</v>
      </c>
      <c r="BY2071" s="5">
        <v>0</v>
      </c>
      <c r="BZ2071" s="5">
        <v>0</v>
      </c>
      <c r="CA2071" s="5">
        <v>0</v>
      </c>
      <c r="CB2071" s="5">
        <v>0</v>
      </c>
      <c r="CC2071" s="5">
        <v>0</v>
      </c>
      <c r="CD2071" s="5">
        <v>0</v>
      </c>
      <c r="CE2071" s="24">
        <v>9222588.7100000009</v>
      </c>
    </row>
    <row r="2072" spans="2:83" ht="14.5" thickTop="1" thickBot="1" x14ac:dyDescent="0.35">
      <c r="B2072" s="25" t="s">
        <v>3493</v>
      </c>
      <c r="C2072" s="26">
        <v>7</v>
      </c>
      <c r="D2072" s="26" t="s">
        <v>3769</v>
      </c>
      <c r="E2072" s="26">
        <v>3008112871</v>
      </c>
      <c r="F2072" s="25" t="s">
        <v>3770</v>
      </c>
      <c r="G2072" s="5">
        <v>0</v>
      </c>
      <c r="H2072" s="5">
        <v>212026.2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  <c r="AA2072" s="5">
        <v>0</v>
      </c>
      <c r="AB2072" s="5">
        <v>3368731.54</v>
      </c>
      <c r="AC2072" s="5">
        <v>0</v>
      </c>
      <c r="AD2072" s="5">
        <v>0</v>
      </c>
      <c r="AE2072" s="5">
        <v>0</v>
      </c>
      <c r="AF2072" s="5">
        <v>0</v>
      </c>
      <c r="AG2072" s="5">
        <v>0</v>
      </c>
      <c r="AH2072" s="5">
        <v>0</v>
      </c>
      <c r="AI2072" s="5">
        <v>0</v>
      </c>
      <c r="AJ2072" s="5">
        <v>0</v>
      </c>
      <c r="AK2072" s="5">
        <v>0</v>
      </c>
      <c r="AL2072" s="5">
        <v>0</v>
      </c>
      <c r="AM2072" s="5">
        <v>0</v>
      </c>
      <c r="AN2072" s="5">
        <v>0</v>
      </c>
      <c r="AO2072" s="5">
        <v>0</v>
      </c>
      <c r="AP2072" s="5">
        <v>0</v>
      </c>
      <c r="AQ2072" s="5">
        <v>0</v>
      </c>
      <c r="AR2072" s="5">
        <v>0</v>
      </c>
      <c r="AS2072" s="5">
        <v>0</v>
      </c>
      <c r="AT2072" s="5">
        <v>343.15</v>
      </c>
      <c r="AU2072" s="5">
        <v>0</v>
      </c>
      <c r="AV2072" s="5">
        <v>0</v>
      </c>
      <c r="AW2072" s="5">
        <v>0</v>
      </c>
      <c r="AX2072" s="5">
        <v>0</v>
      </c>
      <c r="AY2072" s="5">
        <v>0</v>
      </c>
      <c r="AZ2072" s="5">
        <v>0</v>
      </c>
      <c r="BA2072" s="5">
        <v>0</v>
      </c>
      <c r="BB2072" s="5">
        <v>0</v>
      </c>
      <c r="BC2072" s="5">
        <v>0</v>
      </c>
      <c r="BD2072" s="5">
        <v>0</v>
      </c>
      <c r="BE2072" s="5">
        <v>0</v>
      </c>
      <c r="BF2072" s="5">
        <v>0</v>
      </c>
      <c r="BG2072" s="5">
        <v>0</v>
      </c>
      <c r="BH2072" s="5">
        <v>0</v>
      </c>
      <c r="BI2072" s="5">
        <v>0</v>
      </c>
      <c r="BJ2072" s="5">
        <v>0</v>
      </c>
      <c r="BK2072" s="5">
        <v>0</v>
      </c>
      <c r="BL2072" s="5">
        <v>0</v>
      </c>
      <c r="BM2072" s="5">
        <v>0</v>
      </c>
      <c r="BN2072" s="5">
        <v>26958.17</v>
      </c>
      <c r="BO2072" s="5">
        <v>0</v>
      </c>
      <c r="BP2072" s="5">
        <v>0</v>
      </c>
      <c r="BQ2072" s="5">
        <v>0</v>
      </c>
      <c r="BR2072" s="5">
        <v>0</v>
      </c>
      <c r="BS2072" s="5">
        <v>0</v>
      </c>
      <c r="BT2072" s="5">
        <v>0</v>
      </c>
      <c r="BU2072" s="5">
        <v>0</v>
      </c>
      <c r="BV2072" s="5">
        <v>0</v>
      </c>
      <c r="BW2072" s="5">
        <v>0</v>
      </c>
      <c r="BX2072" s="5">
        <v>4693.33</v>
      </c>
      <c r="BY2072" s="5">
        <v>0</v>
      </c>
      <c r="BZ2072" s="5">
        <v>0</v>
      </c>
      <c r="CA2072" s="5">
        <v>0</v>
      </c>
      <c r="CB2072" s="5">
        <v>0</v>
      </c>
      <c r="CC2072" s="5">
        <v>0</v>
      </c>
      <c r="CD2072" s="5">
        <v>0</v>
      </c>
      <c r="CE2072" s="24">
        <v>3612752.39</v>
      </c>
    </row>
    <row r="2073" spans="2:83" ht="14.5" thickTop="1" thickBot="1" x14ac:dyDescent="0.35">
      <c r="B2073" s="25" t="s">
        <v>3493</v>
      </c>
      <c r="C2073" s="26">
        <v>7</v>
      </c>
      <c r="D2073" s="26" t="s">
        <v>3771</v>
      </c>
      <c r="E2073" s="26">
        <v>3008111930</v>
      </c>
      <c r="F2073" s="25" t="s">
        <v>3772</v>
      </c>
      <c r="G2073" s="5">
        <v>0</v>
      </c>
      <c r="H2073" s="5">
        <v>51293.23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56.17</v>
      </c>
      <c r="AC2073" s="5">
        <v>0</v>
      </c>
      <c r="AD2073" s="5">
        <v>176234.92</v>
      </c>
      <c r="AE2073" s="5">
        <v>0</v>
      </c>
      <c r="AF2073" s="5">
        <v>381</v>
      </c>
      <c r="AG2073" s="5">
        <v>0</v>
      </c>
      <c r="AH2073" s="5">
        <v>0</v>
      </c>
      <c r="AI2073" s="5">
        <v>0</v>
      </c>
      <c r="AJ2073" s="5">
        <v>0</v>
      </c>
      <c r="AK2073" s="5">
        <v>0</v>
      </c>
      <c r="AL2073" s="5">
        <v>0</v>
      </c>
      <c r="AM2073" s="5">
        <v>0</v>
      </c>
      <c r="AN2073" s="5">
        <v>0</v>
      </c>
      <c r="AO2073" s="5">
        <v>0</v>
      </c>
      <c r="AP2073" s="5">
        <v>0</v>
      </c>
      <c r="AQ2073" s="5">
        <v>0</v>
      </c>
      <c r="AR2073" s="5">
        <v>0</v>
      </c>
      <c r="AS2073" s="5">
        <v>0</v>
      </c>
      <c r="AT2073" s="5">
        <v>0</v>
      </c>
      <c r="AU2073" s="5">
        <v>0</v>
      </c>
      <c r="AV2073" s="5">
        <v>0</v>
      </c>
      <c r="AW2073" s="5">
        <v>0</v>
      </c>
      <c r="AX2073" s="5">
        <v>0</v>
      </c>
      <c r="AY2073" s="5">
        <v>0</v>
      </c>
      <c r="AZ2073" s="5">
        <v>0</v>
      </c>
      <c r="BA2073" s="5">
        <v>0</v>
      </c>
      <c r="BB2073" s="5">
        <v>0</v>
      </c>
      <c r="BC2073" s="5">
        <v>0</v>
      </c>
      <c r="BD2073" s="5">
        <v>0</v>
      </c>
      <c r="BE2073" s="5">
        <v>0</v>
      </c>
      <c r="BF2073" s="5">
        <v>0</v>
      </c>
      <c r="BG2073" s="5">
        <v>0</v>
      </c>
      <c r="BH2073" s="5">
        <v>0</v>
      </c>
      <c r="BI2073" s="5">
        <v>0</v>
      </c>
      <c r="BJ2073" s="5">
        <v>0</v>
      </c>
      <c r="BK2073" s="5">
        <v>0</v>
      </c>
      <c r="BL2073" s="5">
        <v>0</v>
      </c>
      <c r="BM2073" s="5">
        <v>0</v>
      </c>
      <c r="BN2073" s="5">
        <v>43742.65</v>
      </c>
      <c r="BO2073" s="5">
        <v>0</v>
      </c>
      <c r="BP2073" s="5">
        <v>0</v>
      </c>
      <c r="BQ2073" s="5">
        <v>0</v>
      </c>
      <c r="BR2073" s="5">
        <v>0</v>
      </c>
      <c r="BS2073" s="5">
        <v>0</v>
      </c>
      <c r="BT2073" s="5">
        <v>0</v>
      </c>
      <c r="BU2073" s="5">
        <v>0</v>
      </c>
      <c r="BV2073" s="5">
        <v>0</v>
      </c>
      <c r="BW2073" s="5">
        <v>0</v>
      </c>
      <c r="BX2073" s="5">
        <v>0</v>
      </c>
      <c r="BY2073" s="5">
        <v>0</v>
      </c>
      <c r="BZ2073" s="5">
        <v>0</v>
      </c>
      <c r="CA2073" s="5">
        <v>0</v>
      </c>
      <c r="CB2073" s="5">
        <v>0</v>
      </c>
      <c r="CC2073" s="5">
        <v>0</v>
      </c>
      <c r="CD2073" s="5">
        <v>0</v>
      </c>
      <c r="CE2073" s="24">
        <v>271707.97000000003</v>
      </c>
    </row>
    <row r="2074" spans="2:83" ht="14.5" thickTop="1" thickBot="1" x14ac:dyDescent="0.35">
      <c r="B2074" s="25" t="s">
        <v>3493</v>
      </c>
      <c r="C2074" s="26">
        <v>7</v>
      </c>
      <c r="D2074" s="26" t="s">
        <v>3773</v>
      </c>
      <c r="E2074" s="26">
        <v>3008115705</v>
      </c>
      <c r="F2074" s="25" t="s">
        <v>3774</v>
      </c>
      <c r="G2074" s="5">
        <v>0</v>
      </c>
      <c r="H2074" s="5">
        <v>32324.34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  <c r="AB2074" s="5">
        <v>200048.88</v>
      </c>
      <c r="AC2074" s="5">
        <v>0</v>
      </c>
      <c r="AD2074" s="5">
        <v>483637.41</v>
      </c>
      <c r="AE2074" s="5">
        <v>0</v>
      </c>
      <c r="AF2074" s="5">
        <v>0</v>
      </c>
      <c r="AG2074" s="5">
        <v>0</v>
      </c>
      <c r="AH2074" s="5">
        <v>0</v>
      </c>
      <c r="AI2074" s="5">
        <v>0</v>
      </c>
      <c r="AJ2074" s="5">
        <v>0</v>
      </c>
      <c r="AK2074" s="5">
        <v>0</v>
      </c>
      <c r="AL2074" s="5">
        <v>0</v>
      </c>
      <c r="AM2074" s="5">
        <v>0</v>
      </c>
      <c r="AN2074" s="5">
        <v>0</v>
      </c>
      <c r="AO2074" s="5">
        <v>0</v>
      </c>
      <c r="AP2074" s="5">
        <v>0</v>
      </c>
      <c r="AQ2074" s="5">
        <v>0</v>
      </c>
      <c r="AR2074" s="5">
        <v>0</v>
      </c>
      <c r="AS2074" s="5">
        <v>0</v>
      </c>
      <c r="AT2074" s="5">
        <v>0</v>
      </c>
      <c r="AU2074" s="5">
        <v>0</v>
      </c>
      <c r="AV2074" s="5">
        <v>0</v>
      </c>
      <c r="AW2074" s="5">
        <v>0</v>
      </c>
      <c r="AX2074" s="5">
        <v>0</v>
      </c>
      <c r="AY2074" s="5">
        <v>0</v>
      </c>
      <c r="AZ2074" s="5">
        <v>0</v>
      </c>
      <c r="BA2074" s="5">
        <v>0</v>
      </c>
      <c r="BB2074" s="5">
        <v>0</v>
      </c>
      <c r="BC2074" s="5">
        <v>0</v>
      </c>
      <c r="BD2074" s="5">
        <v>0</v>
      </c>
      <c r="BE2074" s="5">
        <v>0</v>
      </c>
      <c r="BF2074" s="5">
        <v>0</v>
      </c>
      <c r="BG2074" s="5">
        <v>0</v>
      </c>
      <c r="BH2074" s="5">
        <v>0</v>
      </c>
      <c r="BI2074" s="5">
        <v>0</v>
      </c>
      <c r="BJ2074" s="5">
        <v>0</v>
      </c>
      <c r="BK2074" s="5">
        <v>0</v>
      </c>
      <c r="BL2074" s="5">
        <v>0</v>
      </c>
      <c r="BM2074" s="5">
        <v>0</v>
      </c>
      <c r="BN2074" s="5">
        <v>53356.49</v>
      </c>
      <c r="BO2074" s="5">
        <v>0</v>
      </c>
      <c r="BP2074" s="5">
        <v>0</v>
      </c>
      <c r="BQ2074" s="5">
        <v>0</v>
      </c>
      <c r="BR2074" s="5">
        <v>0</v>
      </c>
      <c r="BS2074" s="5">
        <v>0</v>
      </c>
      <c r="BT2074" s="5">
        <v>0</v>
      </c>
      <c r="BU2074" s="5">
        <v>0</v>
      </c>
      <c r="BV2074" s="5">
        <v>0</v>
      </c>
      <c r="BW2074" s="5">
        <v>0</v>
      </c>
      <c r="BX2074" s="5">
        <v>8578.9599999999991</v>
      </c>
      <c r="BY2074" s="5">
        <v>0</v>
      </c>
      <c r="BZ2074" s="5">
        <v>0</v>
      </c>
      <c r="CA2074" s="5">
        <v>0</v>
      </c>
      <c r="CB2074" s="5">
        <v>0</v>
      </c>
      <c r="CC2074" s="5">
        <v>0</v>
      </c>
      <c r="CD2074" s="5">
        <v>0</v>
      </c>
      <c r="CE2074" s="24">
        <v>777946.08</v>
      </c>
    </row>
    <row r="2075" spans="2:83" ht="14.5" thickTop="1" thickBot="1" x14ac:dyDescent="0.35">
      <c r="B2075" s="25" t="s">
        <v>3493</v>
      </c>
      <c r="C2075" s="26">
        <v>7</v>
      </c>
      <c r="D2075" s="26" t="s">
        <v>3926</v>
      </c>
      <c r="E2075" s="26">
        <v>3008103336</v>
      </c>
      <c r="F2075" s="25" t="s">
        <v>3927</v>
      </c>
      <c r="G2075" s="5">
        <v>0</v>
      </c>
      <c r="H2075" s="5">
        <v>286092.87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921609.06</v>
      </c>
      <c r="AC2075" s="5">
        <v>0</v>
      </c>
      <c r="AD2075" s="5">
        <v>90013.58</v>
      </c>
      <c r="AE2075" s="5">
        <v>0</v>
      </c>
      <c r="AF2075" s="5">
        <v>0</v>
      </c>
      <c r="AG2075" s="5">
        <v>0</v>
      </c>
      <c r="AH2075" s="5">
        <v>0</v>
      </c>
      <c r="AI2075" s="5">
        <v>0</v>
      </c>
      <c r="AJ2075" s="5">
        <v>0</v>
      </c>
      <c r="AK2075" s="5">
        <v>0</v>
      </c>
      <c r="AL2075" s="5">
        <v>0</v>
      </c>
      <c r="AM2075" s="5">
        <v>0</v>
      </c>
      <c r="AN2075" s="5">
        <v>0</v>
      </c>
      <c r="AO2075" s="5">
        <v>0</v>
      </c>
      <c r="AP2075" s="5">
        <v>0</v>
      </c>
      <c r="AQ2075" s="5">
        <v>0</v>
      </c>
      <c r="AR2075" s="5">
        <v>0</v>
      </c>
      <c r="AS2075" s="5">
        <v>0</v>
      </c>
      <c r="AT2075" s="5">
        <v>0</v>
      </c>
      <c r="AU2075" s="5">
        <v>0</v>
      </c>
      <c r="AV2075" s="5">
        <v>0</v>
      </c>
      <c r="AW2075" s="5">
        <v>0</v>
      </c>
      <c r="AX2075" s="5">
        <v>0</v>
      </c>
      <c r="AY2075" s="5">
        <v>0</v>
      </c>
      <c r="AZ2075" s="5">
        <v>0</v>
      </c>
      <c r="BA2075" s="5">
        <v>0</v>
      </c>
      <c r="BB2075" s="5">
        <v>0</v>
      </c>
      <c r="BC2075" s="5">
        <v>0</v>
      </c>
      <c r="BD2075" s="5">
        <v>0</v>
      </c>
      <c r="BE2075" s="5">
        <v>0</v>
      </c>
      <c r="BF2075" s="5">
        <v>0</v>
      </c>
      <c r="BG2075" s="5">
        <v>0</v>
      </c>
      <c r="BH2075" s="5">
        <v>0</v>
      </c>
      <c r="BI2075" s="5">
        <v>0</v>
      </c>
      <c r="BJ2075" s="5">
        <v>0</v>
      </c>
      <c r="BK2075" s="5">
        <v>0</v>
      </c>
      <c r="BL2075" s="5">
        <v>0</v>
      </c>
      <c r="BM2075" s="5">
        <v>0</v>
      </c>
      <c r="BN2075" s="5">
        <v>180795.9</v>
      </c>
      <c r="BO2075" s="5">
        <v>0</v>
      </c>
      <c r="BP2075" s="5">
        <v>0</v>
      </c>
      <c r="BQ2075" s="5">
        <v>0</v>
      </c>
      <c r="BR2075" s="5">
        <v>0</v>
      </c>
      <c r="BS2075" s="5">
        <v>0</v>
      </c>
      <c r="BT2075" s="5">
        <v>0</v>
      </c>
      <c r="BU2075" s="5">
        <v>0</v>
      </c>
      <c r="BV2075" s="5">
        <v>0</v>
      </c>
      <c r="BW2075" s="5">
        <v>0</v>
      </c>
      <c r="BX2075" s="5">
        <v>2184.0500000000002</v>
      </c>
      <c r="BY2075" s="5">
        <v>0</v>
      </c>
      <c r="BZ2075" s="5">
        <v>0</v>
      </c>
      <c r="CA2075" s="5">
        <v>0</v>
      </c>
      <c r="CB2075" s="5">
        <v>0</v>
      </c>
      <c r="CC2075" s="5">
        <v>0</v>
      </c>
      <c r="CD2075" s="5">
        <v>0</v>
      </c>
      <c r="CE2075" s="24">
        <v>1480695.4600000002</v>
      </c>
    </row>
    <row r="2076" spans="2:83" ht="14.5" thickTop="1" thickBot="1" x14ac:dyDescent="0.35">
      <c r="B2076" s="25" t="s">
        <v>3493</v>
      </c>
      <c r="C2076" s="26">
        <v>7</v>
      </c>
      <c r="D2076" s="26" t="s">
        <v>3775</v>
      </c>
      <c r="E2076" s="26">
        <v>3008128081</v>
      </c>
      <c r="F2076" s="25" t="s">
        <v>3776</v>
      </c>
      <c r="G2076" s="5">
        <v>0</v>
      </c>
      <c r="H2076" s="5">
        <v>1257398.21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948446.13</v>
      </c>
      <c r="AC2076" s="5">
        <v>0</v>
      </c>
      <c r="AD2076" s="5">
        <v>216700.58</v>
      </c>
      <c r="AE2076" s="5">
        <v>0</v>
      </c>
      <c r="AF2076" s="5">
        <v>0</v>
      </c>
      <c r="AG2076" s="5">
        <v>0</v>
      </c>
      <c r="AH2076" s="5">
        <v>0</v>
      </c>
      <c r="AI2076" s="5">
        <v>0</v>
      </c>
      <c r="AJ2076" s="5">
        <v>0</v>
      </c>
      <c r="AK2076" s="5">
        <v>0</v>
      </c>
      <c r="AL2076" s="5">
        <v>0</v>
      </c>
      <c r="AM2076" s="5">
        <v>0</v>
      </c>
      <c r="AN2076" s="5">
        <v>0</v>
      </c>
      <c r="AO2076" s="5">
        <v>0</v>
      </c>
      <c r="AP2076" s="5">
        <v>0</v>
      </c>
      <c r="AQ2076" s="5">
        <v>0</v>
      </c>
      <c r="AR2076" s="5">
        <v>0</v>
      </c>
      <c r="AS2076" s="5">
        <v>0</v>
      </c>
      <c r="AT2076" s="5">
        <v>14540.77</v>
      </c>
      <c r="AU2076" s="5">
        <v>0</v>
      </c>
      <c r="AV2076" s="5">
        <v>0</v>
      </c>
      <c r="AW2076" s="5">
        <v>0</v>
      </c>
      <c r="AX2076" s="5">
        <v>0</v>
      </c>
      <c r="AY2076" s="5">
        <v>0</v>
      </c>
      <c r="AZ2076" s="5">
        <v>0</v>
      </c>
      <c r="BA2076" s="5">
        <v>0</v>
      </c>
      <c r="BB2076" s="5">
        <v>0</v>
      </c>
      <c r="BC2076" s="5">
        <v>0</v>
      </c>
      <c r="BD2076" s="5">
        <v>0</v>
      </c>
      <c r="BE2076" s="5">
        <v>0</v>
      </c>
      <c r="BF2076" s="5">
        <v>0</v>
      </c>
      <c r="BG2076" s="5">
        <v>0</v>
      </c>
      <c r="BH2076" s="5">
        <v>0</v>
      </c>
      <c r="BI2076" s="5">
        <v>0</v>
      </c>
      <c r="BJ2076" s="5">
        <v>0</v>
      </c>
      <c r="BK2076" s="5">
        <v>0</v>
      </c>
      <c r="BL2076" s="5">
        <v>0</v>
      </c>
      <c r="BM2076" s="5">
        <v>0</v>
      </c>
      <c r="BN2076" s="5">
        <v>241329</v>
      </c>
      <c r="BO2076" s="5">
        <v>0</v>
      </c>
      <c r="BP2076" s="5">
        <v>0</v>
      </c>
      <c r="BQ2076" s="5">
        <v>0</v>
      </c>
      <c r="BR2076" s="5">
        <v>0</v>
      </c>
      <c r="BS2076" s="5">
        <v>0</v>
      </c>
      <c r="BT2076" s="5">
        <v>0</v>
      </c>
      <c r="BU2076" s="5">
        <v>0</v>
      </c>
      <c r="BV2076" s="5">
        <v>0</v>
      </c>
      <c r="BW2076" s="5">
        <v>0</v>
      </c>
      <c r="BX2076" s="5">
        <v>954.87</v>
      </c>
      <c r="BY2076" s="5">
        <v>0</v>
      </c>
      <c r="BZ2076" s="5">
        <v>0</v>
      </c>
      <c r="CA2076" s="5">
        <v>0</v>
      </c>
      <c r="CB2076" s="5">
        <v>0</v>
      </c>
      <c r="CC2076" s="5">
        <v>0</v>
      </c>
      <c r="CD2076" s="5">
        <v>0</v>
      </c>
      <c r="CE2076" s="24">
        <v>2679369.56</v>
      </c>
    </row>
    <row r="2077" spans="2:83" ht="14.5" thickTop="1" thickBot="1" x14ac:dyDescent="0.35">
      <c r="B2077" s="25" t="s">
        <v>3493</v>
      </c>
      <c r="C2077" s="26">
        <v>7</v>
      </c>
      <c r="D2077" s="26" t="s">
        <v>3963</v>
      </c>
      <c r="E2077" s="26">
        <v>3008143063</v>
      </c>
      <c r="F2077" s="25" t="s">
        <v>3964</v>
      </c>
      <c r="G2077" s="5">
        <v>24732.07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5">
        <v>24174.21</v>
      </c>
      <c r="AB2077" s="5">
        <v>949.61</v>
      </c>
      <c r="AC2077" s="5">
        <v>141529.84</v>
      </c>
      <c r="AD2077" s="5">
        <v>95350.44</v>
      </c>
      <c r="AE2077" s="5">
        <v>0</v>
      </c>
      <c r="AF2077" s="5">
        <v>0</v>
      </c>
      <c r="AG2077" s="5">
        <v>0</v>
      </c>
      <c r="AH2077" s="5">
        <v>0</v>
      </c>
      <c r="AI2077" s="5">
        <v>0</v>
      </c>
      <c r="AJ2077" s="5">
        <v>0</v>
      </c>
      <c r="AK2077" s="5">
        <v>0</v>
      </c>
      <c r="AL2077" s="5">
        <v>0</v>
      </c>
      <c r="AM2077" s="5">
        <v>0</v>
      </c>
      <c r="AN2077" s="5">
        <v>0</v>
      </c>
      <c r="AO2077" s="5">
        <v>27347268.190000001</v>
      </c>
      <c r="AP2077" s="5">
        <v>0</v>
      </c>
      <c r="AQ2077" s="5">
        <v>0</v>
      </c>
      <c r="AR2077" s="5">
        <v>0</v>
      </c>
      <c r="AS2077" s="5">
        <v>0</v>
      </c>
      <c r="AT2077" s="5">
        <v>536.04</v>
      </c>
      <c r="AU2077" s="5">
        <v>0</v>
      </c>
      <c r="AV2077" s="5">
        <v>0</v>
      </c>
      <c r="AW2077" s="5">
        <v>0</v>
      </c>
      <c r="AX2077" s="5">
        <v>0</v>
      </c>
      <c r="AY2077" s="5">
        <v>0</v>
      </c>
      <c r="AZ2077" s="5">
        <v>0</v>
      </c>
      <c r="BA2077" s="5">
        <v>0</v>
      </c>
      <c r="BB2077" s="5">
        <v>0</v>
      </c>
      <c r="BC2077" s="5">
        <v>0</v>
      </c>
      <c r="BD2077" s="5">
        <v>0</v>
      </c>
      <c r="BE2077" s="5">
        <v>0</v>
      </c>
      <c r="BF2077" s="5">
        <v>0</v>
      </c>
      <c r="BG2077" s="5">
        <v>0</v>
      </c>
      <c r="BH2077" s="5">
        <v>0</v>
      </c>
      <c r="BI2077" s="5">
        <v>0</v>
      </c>
      <c r="BJ2077" s="5">
        <v>0</v>
      </c>
      <c r="BK2077" s="5">
        <v>0</v>
      </c>
      <c r="BL2077" s="5">
        <v>0</v>
      </c>
      <c r="BM2077" s="5">
        <v>0</v>
      </c>
      <c r="BN2077" s="5">
        <v>11746.67</v>
      </c>
      <c r="BO2077" s="5">
        <v>0</v>
      </c>
      <c r="BP2077" s="5">
        <v>0</v>
      </c>
      <c r="BQ2077" s="5">
        <v>0</v>
      </c>
      <c r="BR2077" s="5">
        <v>0</v>
      </c>
      <c r="BS2077" s="5">
        <v>0</v>
      </c>
      <c r="BT2077" s="5">
        <v>0</v>
      </c>
      <c r="BU2077" s="5">
        <v>0</v>
      </c>
      <c r="BV2077" s="5">
        <v>0</v>
      </c>
      <c r="BW2077" s="5">
        <v>0</v>
      </c>
      <c r="BX2077" s="5">
        <v>53.24</v>
      </c>
      <c r="BY2077" s="5">
        <v>0</v>
      </c>
      <c r="BZ2077" s="5">
        <v>0</v>
      </c>
      <c r="CA2077" s="5">
        <v>0</v>
      </c>
      <c r="CB2077" s="5">
        <v>0</v>
      </c>
      <c r="CC2077" s="5">
        <v>0</v>
      </c>
      <c r="CD2077" s="5">
        <v>0</v>
      </c>
      <c r="CE2077" s="24">
        <v>27646340.310000002</v>
      </c>
    </row>
    <row r="2078" spans="2:83" ht="14.5" thickTop="1" thickBot="1" x14ac:dyDescent="0.35">
      <c r="B2078" s="25" t="s">
        <v>3493</v>
      </c>
      <c r="C2078" s="26">
        <v>7</v>
      </c>
      <c r="D2078" s="26" t="s">
        <v>3777</v>
      </c>
      <c r="E2078" s="26">
        <v>3008115815</v>
      </c>
      <c r="F2078" s="25" t="s">
        <v>3778</v>
      </c>
      <c r="G2078" s="5">
        <v>0</v>
      </c>
      <c r="H2078" s="5">
        <v>254977.59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  <c r="AA2078" s="5">
        <v>0</v>
      </c>
      <c r="AB2078" s="5">
        <v>2171.0100000000002</v>
      </c>
      <c r="AC2078" s="5">
        <v>0</v>
      </c>
      <c r="AD2078" s="5">
        <v>304873.51</v>
      </c>
      <c r="AE2078" s="5">
        <v>0</v>
      </c>
      <c r="AF2078" s="5">
        <v>2470</v>
      </c>
      <c r="AG2078" s="5">
        <v>0</v>
      </c>
      <c r="AH2078" s="5">
        <v>0</v>
      </c>
      <c r="AI2078" s="5">
        <v>0</v>
      </c>
      <c r="AJ2078" s="5">
        <v>0</v>
      </c>
      <c r="AK2078" s="5">
        <v>0</v>
      </c>
      <c r="AL2078" s="5">
        <v>0</v>
      </c>
      <c r="AM2078" s="5">
        <v>0</v>
      </c>
      <c r="AN2078" s="5">
        <v>0</v>
      </c>
      <c r="AO2078" s="5">
        <v>0</v>
      </c>
      <c r="AP2078" s="5">
        <v>0</v>
      </c>
      <c r="AQ2078" s="5">
        <v>0</v>
      </c>
      <c r="AR2078" s="5">
        <v>0</v>
      </c>
      <c r="AS2078" s="5">
        <v>0</v>
      </c>
      <c r="AT2078" s="5">
        <v>67100.740000000005</v>
      </c>
      <c r="AU2078" s="5">
        <v>0</v>
      </c>
      <c r="AV2078" s="5">
        <v>0</v>
      </c>
      <c r="AW2078" s="5">
        <v>0</v>
      </c>
      <c r="AX2078" s="5">
        <v>0</v>
      </c>
      <c r="AY2078" s="5">
        <v>0</v>
      </c>
      <c r="AZ2078" s="5">
        <v>0</v>
      </c>
      <c r="BA2078" s="5">
        <v>0</v>
      </c>
      <c r="BB2078" s="5">
        <v>0</v>
      </c>
      <c r="BC2078" s="5">
        <v>0</v>
      </c>
      <c r="BD2078" s="5">
        <v>0</v>
      </c>
      <c r="BE2078" s="5">
        <v>0</v>
      </c>
      <c r="BF2078" s="5">
        <v>0</v>
      </c>
      <c r="BG2078" s="5">
        <v>0</v>
      </c>
      <c r="BH2078" s="5">
        <v>0</v>
      </c>
      <c r="BI2078" s="5">
        <v>0</v>
      </c>
      <c r="BJ2078" s="5">
        <v>0</v>
      </c>
      <c r="BK2078" s="5">
        <v>0</v>
      </c>
      <c r="BL2078" s="5">
        <v>0</v>
      </c>
      <c r="BM2078" s="5">
        <v>0</v>
      </c>
      <c r="BN2078" s="5">
        <v>255613.9</v>
      </c>
      <c r="BO2078" s="5">
        <v>0</v>
      </c>
      <c r="BP2078" s="5">
        <v>0</v>
      </c>
      <c r="BQ2078" s="5">
        <v>0</v>
      </c>
      <c r="BR2078" s="5">
        <v>0</v>
      </c>
      <c r="BS2078" s="5">
        <v>0</v>
      </c>
      <c r="BT2078" s="5">
        <v>0</v>
      </c>
      <c r="BU2078" s="5">
        <v>0</v>
      </c>
      <c r="BV2078" s="5">
        <v>0</v>
      </c>
      <c r="BW2078" s="5">
        <v>0</v>
      </c>
      <c r="BX2078" s="5">
        <v>133978.63</v>
      </c>
      <c r="BY2078" s="5">
        <v>0</v>
      </c>
      <c r="BZ2078" s="5">
        <v>0</v>
      </c>
      <c r="CA2078" s="5">
        <v>0</v>
      </c>
      <c r="CB2078" s="5">
        <v>0</v>
      </c>
      <c r="CC2078" s="5">
        <v>0</v>
      </c>
      <c r="CD2078" s="5">
        <v>0</v>
      </c>
      <c r="CE2078" s="24">
        <v>1021185.38</v>
      </c>
    </row>
    <row r="2079" spans="2:83" ht="14.5" thickTop="1" thickBot="1" x14ac:dyDescent="0.35">
      <c r="B2079" s="30" t="s">
        <v>3493</v>
      </c>
      <c r="C2079" s="27">
        <v>7</v>
      </c>
      <c r="D2079" s="27" t="s">
        <v>3779</v>
      </c>
      <c r="E2079" s="27">
        <v>3008130102</v>
      </c>
      <c r="F2079" s="30" t="s">
        <v>3780</v>
      </c>
      <c r="G2079" s="5">
        <v>0</v>
      </c>
      <c r="H2079" s="5">
        <v>1960514.8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9432500.3800000008</v>
      </c>
      <c r="AC2079" s="5">
        <v>0</v>
      </c>
      <c r="AD2079" s="5">
        <v>1107930.02</v>
      </c>
      <c r="AE2079" s="5">
        <v>0</v>
      </c>
      <c r="AF2079" s="5">
        <v>0</v>
      </c>
      <c r="AG2079" s="5">
        <v>0</v>
      </c>
      <c r="AH2079" s="5">
        <v>466.44</v>
      </c>
      <c r="AI2079" s="5">
        <v>0</v>
      </c>
      <c r="AJ2079" s="5">
        <v>0</v>
      </c>
      <c r="AK2079" s="5">
        <v>0</v>
      </c>
      <c r="AL2079" s="5">
        <v>0</v>
      </c>
      <c r="AM2079" s="5">
        <v>0</v>
      </c>
      <c r="AN2079" s="5">
        <v>0</v>
      </c>
      <c r="AO2079" s="5">
        <v>0</v>
      </c>
      <c r="AP2079" s="5">
        <v>0</v>
      </c>
      <c r="AQ2079" s="5">
        <v>0</v>
      </c>
      <c r="AR2079" s="5">
        <v>0</v>
      </c>
      <c r="AS2079" s="5">
        <v>0</v>
      </c>
      <c r="AT2079" s="5">
        <v>51292.85</v>
      </c>
      <c r="AU2079" s="5">
        <v>0</v>
      </c>
      <c r="AV2079" s="5">
        <v>0</v>
      </c>
      <c r="AW2079" s="5">
        <v>0</v>
      </c>
      <c r="AX2079" s="5">
        <v>0</v>
      </c>
      <c r="AY2079" s="5">
        <v>0</v>
      </c>
      <c r="AZ2079" s="5">
        <v>0</v>
      </c>
      <c r="BA2079" s="5">
        <v>0</v>
      </c>
      <c r="BB2079" s="5">
        <v>0</v>
      </c>
      <c r="BC2079" s="5">
        <v>0</v>
      </c>
      <c r="BD2079" s="5">
        <v>0</v>
      </c>
      <c r="BE2079" s="5">
        <v>0</v>
      </c>
      <c r="BF2079" s="5">
        <v>0</v>
      </c>
      <c r="BG2079" s="5">
        <v>0</v>
      </c>
      <c r="BH2079" s="5">
        <v>0</v>
      </c>
      <c r="BI2079" s="5">
        <v>0</v>
      </c>
      <c r="BJ2079" s="5">
        <v>0</v>
      </c>
      <c r="BK2079" s="5">
        <v>0</v>
      </c>
      <c r="BL2079" s="5">
        <v>0</v>
      </c>
      <c r="BM2079" s="5">
        <v>0</v>
      </c>
      <c r="BN2079" s="5">
        <v>324858.43</v>
      </c>
      <c r="BO2079" s="5">
        <v>0</v>
      </c>
      <c r="BP2079" s="5">
        <v>0</v>
      </c>
      <c r="BQ2079" s="5">
        <v>0</v>
      </c>
      <c r="BR2079" s="5">
        <v>0</v>
      </c>
      <c r="BS2079" s="5">
        <v>0</v>
      </c>
      <c r="BT2079" s="5">
        <v>0</v>
      </c>
      <c r="BU2079" s="5">
        <v>0</v>
      </c>
      <c r="BV2079" s="5">
        <v>0</v>
      </c>
      <c r="BW2079" s="5">
        <v>0</v>
      </c>
      <c r="BX2079" s="5">
        <v>3763.29</v>
      </c>
      <c r="BY2079" s="5">
        <v>0</v>
      </c>
      <c r="BZ2079" s="5">
        <v>0</v>
      </c>
      <c r="CA2079" s="5">
        <v>0</v>
      </c>
      <c r="CB2079" s="5">
        <v>0</v>
      </c>
      <c r="CC2079" s="5">
        <v>0</v>
      </c>
      <c r="CD2079" s="5">
        <v>0</v>
      </c>
      <c r="CE2079" s="24">
        <v>12881326.209999999</v>
      </c>
    </row>
    <row r="2080" spans="2:83" ht="14.5" thickTop="1" thickBot="1" x14ac:dyDescent="0.35">
      <c r="B2080" s="25" t="s">
        <v>3493</v>
      </c>
      <c r="C2080" s="26">
        <v>7</v>
      </c>
      <c r="D2080" s="26" t="s">
        <v>3781</v>
      </c>
      <c r="E2080" s="26">
        <v>3008104631</v>
      </c>
      <c r="F2080" s="25" t="s">
        <v>3782</v>
      </c>
      <c r="G2080" s="5">
        <v>0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0</v>
      </c>
      <c r="W2080" s="5">
        <v>0</v>
      </c>
      <c r="X2080" s="5">
        <v>0</v>
      </c>
      <c r="Y2080" s="5">
        <v>0</v>
      </c>
      <c r="Z2080" s="5">
        <v>0</v>
      </c>
      <c r="AA2080" s="5">
        <v>0</v>
      </c>
      <c r="AB2080" s="5">
        <v>2870.88</v>
      </c>
      <c r="AC2080" s="5">
        <v>0</v>
      </c>
      <c r="AD2080" s="5">
        <v>56105.5</v>
      </c>
      <c r="AE2080" s="5">
        <v>0</v>
      </c>
      <c r="AF2080" s="5">
        <v>0</v>
      </c>
      <c r="AG2080" s="5">
        <v>0</v>
      </c>
      <c r="AH2080" s="5">
        <v>0</v>
      </c>
      <c r="AI2080" s="5">
        <v>0</v>
      </c>
      <c r="AJ2080" s="5">
        <v>0</v>
      </c>
      <c r="AK2080" s="5">
        <v>0</v>
      </c>
      <c r="AL2080" s="5">
        <v>0</v>
      </c>
      <c r="AM2080" s="5">
        <v>0</v>
      </c>
      <c r="AN2080" s="5">
        <v>0</v>
      </c>
      <c r="AO2080" s="5">
        <v>0</v>
      </c>
      <c r="AP2080" s="5">
        <v>0</v>
      </c>
      <c r="AQ2080" s="5">
        <v>0</v>
      </c>
      <c r="AR2080" s="5">
        <v>0</v>
      </c>
      <c r="AS2080" s="5">
        <v>0</v>
      </c>
      <c r="AT2080" s="5">
        <v>14958.15</v>
      </c>
      <c r="AU2080" s="5">
        <v>0</v>
      </c>
      <c r="AV2080" s="5">
        <v>0</v>
      </c>
      <c r="AW2080" s="5">
        <v>0</v>
      </c>
      <c r="AX2080" s="5">
        <v>0</v>
      </c>
      <c r="AY2080" s="5">
        <v>0</v>
      </c>
      <c r="AZ2080" s="5">
        <v>0</v>
      </c>
      <c r="BA2080" s="5">
        <v>0</v>
      </c>
      <c r="BB2080" s="5">
        <v>0</v>
      </c>
      <c r="BC2080" s="5">
        <v>0</v>
      </c>
      <c r="BD2080" s="5">
        <v>0</v>
      </c>
      <c r="BE2080" s="5">
        <v>0</v>
      </c>
      <c r="BF2080" s="5">
        <v>0</v>
      </c>
      <c r="BG2080" s="5">
        <v>0</v>
      </c>
      <c r="BH2080" s="5">
        <v>0</v>
      </c>
      <c r="BI2080" s="5">
        <v>0</v>
      </c>
      <c r="BJ2080" s="5">
        <v>0</v>
      </c>
      <c r="BK2080" s="5">
        <v>0</v>
      </c>
      <c r="BL2080" s="5">
        <v>0</v>
      </c>
      <c r="BM2080" s="5">
        <v>0</v>
      </c>
      <c r="BN2080" s="5">
        <v>143140.17000000001</v>
      </c>
      <c r="BO2080" s="5">
        <v>0</v>
      </c>
      <c r="BP2080" s="5">
        <v>0</v>
      </c>
      <c r="BQ2080" s="5">
        <v>0</v>
      </c>
      <c r="BR2080" s="5">
        <v>0</v>
      </c>
      <c r="BS2080" s="5">
        <v>0</v>
      </c>
      <c r="BT2080" s="5">
        <v>0</v>
      </c>
      <c r="BU2080" s="5">
        <v>0</v>
      </c>
      <c r="BV2080" s="5">
        <v>0</v>
      </c>
      <c r="BW2080" s="5">
        <v>0</v>
      </c>
      <c r="BX2080" s="5">
        <v>6171.25</v>
      </c>
      <c r="BY2080" s="5">
        <v>0</v>
      </c>
      <c r="BZ2080" s="5">
        <v>0</v>
      </c>
      <c r="CA2080" s="5">
        <v>0</v>
      </c>
      <c r="CB2080" s="5">
        <v>0</v>
      </c>
      <c r="CC2080" s="5">
        <v>0</v>
      </c>
      <c r="CD2080" s="5">
        <v>0</v>
      </c>
      <c r="CE2080" s="24">
        <v>223245.95</v>
      </c>
    </row>
    <row r="2081" spans="2:83" ht="14.5" thickTop="1" thickBot="1" x14ac:dyDescent="0.35">
      <c r="B2081" s="25" t="s">
        <v>3493</v>
      </c>
      <c r="C2081" s="26">
        <v>7</v>
      </c>
      <c r="D2081" s="26" t="s">
        <v>3936</v>
      </c>
      <c r="E2081" s="26">
        <v>3008118497</v>
      </c>
      <c r="F2081" s="25" t="s">
        <v>3937</v>
      </c>
      <c r="G2081" s="5">
        <v>0</v>
      </c>
      <c r="H2081" s="5">
        <v>933280.81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5">
        <v>0</v>
      </c>
      <c r="Y2081" s="5">
        <v>0</v>
      </c>
      <c r="Z2081" s="5">
        <v>0</v>
      </c>
      <c r="AA2081" s="5">
        <v>0</v>
      </c>
      <c r="AB2081" s="5">
        <v>1611853.98</v>
      </c>
      <c r="AC2081" s="5">
        <v>0</v>
      </c>
      <c r="AD2081" s="5">
        <v>1160087.8799999999</v>
      </c>
      <c r="AE2081" s="5">
        <v>0</v>
      </c>
      <c r="AF2081" s="5">
        <v>0</v>
      </c>
      <c r="AG2081" s="5">
        <v>0</v>
      </c>
      <c r="AH2081" s="5">
        <v>0</v>
      </c>
      <c r="AI2081" s="5">
        <v>0</v>
      </c>
      <c r="AJ2081" s="5">
        <v>0</v>
      </c>
      <c r="AK2081" s="5">
        <v>0</v>
      </c>
      <c r="AL2081" s="5">
        <v>0</v>
      </c>
      <c r="AM2081" s="5">
        <v>0</v>
      </c>
      <c r="AN2081" s="5">
        <v>0</v>
      </c>
      <c r="AO2081" s="5">
        <v>10315673.890000001</v>
      </c>
      <c r="AP2081" s="5">
        <v>0</v>
      </c>
      <c r="AQ2081" s="5">
        <v>0</v>
      </c>
      <c r="AR2081" s="5">
        <v>0</v>
      </c>
      <c r="AS2081" s="5">
        <v>0</v>
      </c>
      <c r="AT2081" s="5">
        <v>1313.75</v>
      </c>
      <c r="AU2081" s="5">
        <v>0</v>
      </c>
      <c r="AV2081" s="5">
        <v>0</v>
      </c>
      <c r="AW2081" s="5">
        <v>0</v>
      </c>
      <c r="AX2081" s="5">
        <v>0</v>
      </c>
      <c r="AY2081" s="5">
        <v>0</v>
      </c>
      <c r="AZ2081" s="5">
        <v>0</v>
      </c>
      <c r="BA2081" s="5">
        <v>0</v>
      </c>
      <c r="BB2081" s="5">
        <v>0</v>
      </c>
      <c r="BC2081" s="5">
        <v>0</v>
      </c>
      <c r="BD2081" s="5">
        <v>0</v>
      </c>
      <c r="BE2081" s="5">
        <v>0</v>
      </c>
      <c r="BF2081" s="5">
        <v>0</v>
      </c>
      <c r="BG2081" s="5">
        <v>0</v>
      </c>
      <c r="BH2081" s="5">
        <v>0</v>
      </c>
      <c r="BI2081" s="5">
        <v>0</v>
      </c>
      <c r="BJ2081" s="5">
        <v>0</v>
      </c>
      <c r="BK2081" s="5">
        <v>0</v>
      </c>
      <c r="BL2081" s="5">
        <v>0</v>
      </c>
      <c r="BM2081" s="5">
        <v>0</v>
      </c>
      <c r="BN2081" s="5">
        <v>323022.55</v>
      </c>
      <c r="BO2081" s="5">
        <v>0</v>
      </c>
      <c r="BP2081" s="5">
        <v>0</v>
      </c>
      <c r="BQ2081" s="5">
        <v>0</v>
      </c>
      <c r="BR2081" s="5">
        <v>0</v>
      </c>
      <c r="BS2081" s="5">
        <v>0</v>
      </c>
      <c r="BT2081" s="5">
        <v>0</v>
      </c>
      <c r="BU2081" s="5">
        <v>0</v>
      </c>
      <c r="BV2081" s="5">
        <v>0</v>
      </c>
      <c r="BW2081" s="5">
        <v>0</v>
      </c>
      <c r="BX2081" s="5">
        <v>0</v>
      </c>
      <c r="BY2081" s="5">
        <v>0</v>
      </c>
      <c r="BZ2081" s="5">
        <v>0</v>
      </c>
      <c r="CA2081" s="5">
        <v>0</v>
      </c>
      <c r="CB2081" s="5">
        <v>0</v>
      </c>
      <c r="CC2081" s="5">
        <v>0</v>
      </c>
      <c r="CD2081" s="5">
        <v>0</v>
      </c>
      <c r="CE2081" s="24">
        <v>14345232.860000001</v>
      </c>
    </row>
    <row r="2082" spans="2:83" ht="14.5" thickTop="1" thickBot="1" x14ac:dyDescent="0.35">
      <c r="B2082" s="25" t="s">
        <v>3493</v>
      </c>
      <c r="C2082" s="26">
        <v>7</v>
      </c>
      <c r="D2082" s="26" t="s">
        <v>3784</v>
      </c>
      <c r="E2082" s="26">
        <v>3008103774</v>
      </c>
      <c r="F2082" s="25" t="s">
        <v>3785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  <c r="AB2082" s="5">
        <v>298653.13</v>
      </c>
      <c r="AC2082" s="5">
        <v>0</v>
      </c>
      <c r="AD2082" s="5">
        <v>385489.22</v>
      </c>
      <c r="AE2082" s="5">
        <v>0</v>
      </c>
      <c r="AF2082" s="5">
        <v>0.63</v>
      </c>
      <c r="AG2082" s="5">
        <v>0</v>
      </c>
      <c r="AH2082" s="5">
        <v>0</v>
      </c>
      <c r="AI2082" s="5">
        <v>0</v>
      </c>
      <c r="AJ2082" s="5">
        <v>0</v>
      </c>
      <c r="AK2082" s="5">
        <v>0</v>
      </c>
      <c r="AL2082" s="5">
        <v>0</v>
      </c>
      <c r="AM2082" s="5">
        <v>0</v>
      </c>
      <c r="AN2082" s="5">
        <v>0</v>
      </c>
      <c r="AO2082" s="5">
        <v>0</v>
      </c>
      <c r="AP2082" s="5">
        <v>0</v>
      </c>
      <c r="AQ2082" s="5">
        <v>0</v>
      </c>
      <c r="AR2082" s="5">
        <v>0</v>
      </c>
      <c r="AS2082" s="5">
        <v>0</v>
      </c>
      <c r="AT2082" s="5">
        <v>13980.43</v>
      </c>
      <c r="AU2082" s="5">
        <v>0</v>
      </c>
      <c r="AV2082" s="5">
        <v>0</v>
      </c>
      <c r="AW2082" s="5">
        <v>0</v>
      </c>
      <c r="AX2082" s="5">
        <v>0</v>
      </c>
      <c r="AY2082" s="5">
        <v>0</v>
      </c>
      <c r="AZ2082" s="5">
        <v>0</v>
      </c>
      <c r="BA2082" s="5">
        <v>0</v>
      </c>
      <c r="BB2082" s="5">
        <v>0</v>
      </c>
      <c r="BC2082" s="5">
        <v>0</v>
      </c>
      <c r="BD2082" s="5">
        <v>0</v>
      </c>
      <c r="BE2082" s="5">
        <v>0</v>
      </c>
      <c r="BF2082" s="5">
        <v>0</v>
      </c>
      <c r="BG2082" s="5">
        <v>0</v>
      </c>
      <c r="BH2082" s="5">
        <v>0</v>
      </c>
      <c r="BI2082" s="5">
        <v>0</v>
      </c>
      <c r="BJ2082" s="5">
        <v>0</v>
      </c>
      <c r="BK2082" s="5">
        <v>0</v>
      </c>
      <c r="BL2082" s="5">
        <v>0</v>
      </c>
      <c r="BM2082" s="5">
        <v>0</v>
      </c>
      <c r="BN2082" s="5">
        <v>278200.25</v>
      </c>
      <c r="BO2082" s="5">
        <v>0</v>
      </c>
      <c r="BP2082" s="5">
        <v>0</v>
      </c>
      <c r="BQ2082" s="5">
        <v>0</v>
      </c>
      <c r="BR2082" s="5">
        <v>0</v>
      </c>
      <c r="BS2082" s="5">
        <v>0</v>
      </c>
      <c r="BT2082" s="5">
        <v>0</v>
      </c>
      <c r="BU2082" s="5">
        <v>0</v>
      </c>
      <c r="BV2082" s="5">
        <v>0</v>
      </c>
      <c r="BW2082" s="5">
        <v>0</v>
      </c>
      <c r="BX2082" s="5">
        <v>0</v>
      </c>
      <c r="BY2082" s="5">
        <v>0</v>
      </c>
      <c r="BZ2082" s="5">
        <v>0</v>
      </c>
      <c r="CA2082" s="5">
        <v>0</v>
      </c>
      <c r="CB2082" s="5">
        <v>104573.77</v>
      </c>
      <c r="CC2082" s="5">
        <v>0</v>
      </c>
      <c r="CD2082" s="5">
        <v>0</v>
      </c>
      <c r="CE2082" s="24">
        <v>1080897.43</v>
      </c>
    </row>
    <row r="2083" spans="2:83" ht="14.5" thickTop="1" thickBot="1" x14ac:dyDescent="0.35">
      <c r="B2083" s="25" t="s">
        <v>3493</v>
      </c>
      <c r="C2083" s="26">
        <v>7</v>
      </c>
      <c r="D2083" s="26" t="s">
        <v>3787</v>
      </c>
      <c r="E2083" s="26">
        <v>3008115149</v>
      </c>
      <c r="F2083" s="25" t="s">
        <v>8576</v>
      </c>
      <c r="G2083" s="5">
        <v>0</v>
      </c>
      <c r="H2083" s="5">
        <v>117410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364142</v>
      </c>
      <c r="AC2083" s="5">
        <v>0</v>
      </c>
      <c r="AD2083" s="5">
        <v>0</v>
      </c>
      <c r="AE2083" s="5">
        <v>0</v>
      </c>
      <c r="AF2083" s="5">
        <v>0</v>
      </c>
      <c r="AG2083" s="5">
        <v>0</v>
      </c>
      <c r="AH2083" s="5">
        <v>0</v>
      </c>
      <c r="AI2083" s="5">
        <v>0</v>
      </c>
      <c r="AJ2083" s="5">
        <v>0</v>
      </c>
      <c r="AK2083" s="5">
        <v>0</v>
      </c>
      <c r="AL2083" s="5">
        <v>0</v>
      </c>
      <c r="AM2083" s="5">
        <v>0</v>
      </c>
      <c r="AN2083" s="5">
        <v>0</v>
      </c>
      <c r="AO2083" s="5">
        <v>0</v>
      </c>
      <c r="AP2083" s="5">
        <v>0</v>
      </c>
      <c r="AQ2083" s="5">
        <v>0</v>
      </c>
      <c r="AR2083" s="5">
        <v>0</v>
      </c>
      <c r="AS2083" s="5">
        <v>0</v>
      </c>
      <c r="AT2083" s="5">
        <v>0</v>
      </c>
      <c r="AU2083" s="5">
        <v>0</v>
      </c>
      <c r="AV2083" s="5">
        <v>0</v>
      </c>
      <c r="AW2083" s="5">
        <v>0</v>
      </c>
      <c r="AX2083" s="5">
        <v>0</v>
      </c>
      <c r="AY2083" s="5">
        <v>0</v>
      </c>
      <c r="AZ2083" s="5">
        <v>0</v>
      </c>
      <c r="BA2083" s="5">
        <v>0</v>
      </c>
      <c r="BB2083" s="5">
        <v>0</v>
      </c>
      <c r="BC2083" s="5">
        <v>0</v>
      </c>
      <c r="BD2083" s="5">
        <v>0</v>
      </c>
      <c r="BE2083" s="5">
        <v>0</v>
      </c>
      <c r="BF2083" s="5">
        <v>0</v>
      </c>
      <c r="BG2083" s="5">
        <v>0</v>
      </c>
      <c r="BH2083" s="5">
        <v>0</v>
      </c>
      <c r="BI2083" s="5">
        <v>0</v>
      </c>
      <c r="BJ2083" s="5">
        <v>0</v>
      </c>
      <c r="BK2083" s="5">
        <v>0</v>
      </c>
      <c r="BL2083" s="5">
        <v>0</v>
      </c>
      <c r="BM2083" s="5">
        <v>0</v>
      </c>
      <c r="BN2083" s="5">
        <v>108476</v>
      </c>
      <c r="BO2083" s="5">
        <v>0</v>
      </c>
      <c r="BP2083" s="5">
        <v>0</v>
      </c>
      <c r="BQ2083" s="5">
        <v>0</v>
      </c>
      <c r="BR2083" s="5">
        <v>0</v>
      </c>
      <c r="BS2083" s="5">
        <v>0</v>
      </c>
      <c r="BT2083" s="5">
        <v>0</v>
      </c>
      <c r="BU2083" s="5">
        <v>0</v>
      </c>
      <c r="BV2083" s="5">
        <v>0</v>
      </c>
      <c r="BW2083" s="5">
        <v>0</v>
      </c>
      <c r="BX2083" s="5">
        <v>261368</v>
      </c>
      <c r="BY2083" s="5">
        <v>0</v>
      </c>
      <c r="BZ2083" s="5">
        <v>0</v>
      </c>
      <c r="CA2083" s="5">
        <v>0</v>
      </c>
      <c r="CB2083" s="5">
        <v>0</v>
      </c>
      <c r="CC2083" s="5">
        <v>0</v>
      </c>
      <c r="CD2083" s="5">
        <v>0</v>
      </c>
      <c r="CE2083" s="24">
        <v>851396</v>
      </c>
    </row>
    <row r="2084" spans="2:83" ht="14.5" thickTop="1" thickBot="1" x14ac:dyDescent="0.35">
      <c r="B2084" s="25" t="s">
        <v>3493</v>
      </c>
      <c r="C2084" s="26">
        <v>7</v>
      </c>
      <c r="D2084" s="26" t="s">
        <v>3788</v>
      </c>
      <c r="E2084" s="26">
        <v>3008134396</v>
      </c>
      <c r="F2084" s="25" t="s">
        <v>3789</v>
      </c>
      <c r="G2084" s="5">
        <v>0</v>
      </c>
      <c r="H2084" s="5">
        <v>341942.79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s="5">
        <v>0</v>
      </c>
      <c r="Y2084" s="5">
        <v>0</v>
      </c>
      <c r="Z2084" s="5">
        <v>0</v>
      </c>
      <c r="AA2084" s="5">
        <v>0</v>
      </c>
      <c r="AB2084" s="5">
        <v>10.27</v>
      </c>
      <c r="AC2084" s="5">
        <v>0</v>
      </c>
      <c r="AD2084" s="5">
        <v>529548.99</v>
      </c>
      <c r="AE2084" s="5">
        <v>0</v>
      </c>
      <c r="AF2084" s="5">
        <v>0</v>
      </c>
      <c r="AG2084" s="5">
        <v>0</v>
      </c>
      <c r="AH2084" s="5">
        <v>0</v>
      </c>
      <c r="AI2084" s="5">
        <v>0</v>
      </c>
      <c r="AJ2084" s="5">
        <v>0</v>
      </c>
      <c r="AK2084" s="5">
        <v>0</v>
      </c>
      <c r="AL2084" s="5">
        <v>0</v>
      </c>
      <c r="AM2084" s="5">
        <v>0</v>
      </c>
      <c r="AN2084" s="5">
        <v>0</v>
      </c>
      <c r="AO2084" s="5">
        <v>87294401.900000006</v>
      </c>
      <c r="AP2084" s="5">
        <v>0</v>
      </c>
      <c r="AQ2084" s="5">
        <v>0</v>
      </c>
      <c r="AR2084" s="5">
        <v>0</v>
      </c>
      <c r="AS2084" s="5">
        <v>0</v>
      </c>
      <c r="AT2084" s="5">
        <v>6570.41</v>
      </c>
      <c r="AU2084" s="5">
        <v>0</v>
      </c>
      <c r="AV2084" s="5">
        <v>0</v>
      </c>
      <c r="AW2084" s="5">
        <v>0</v>
      </c>
      <c r="AX2084" s="5">
        <v>0</v>
      </c>
      <c r="AY2084" s="5">
        <v>0</v>
      </c>
      <c r="AZ2084" s="5">
        <v>0</v>
      </c>
      <c r="BA2084" s="5">
        <v>0</v>
      </c>
      <c r="BB2084" s="5">
        <v>0</v>
      </c>
      <c r="BC2084" s="5">
        <v>0</v>
      </c>
      <c r="BD2084" s="5">
        <v>0</v>
      </c>
      <c r="BE2084" s="5">
        <v>0</v>
      </c>
      <c r="BF2084" s="5">
        <v>0</v>
      </c>
      <c r="BG2084" s="5">
        <v>0</v>
      </c>
      <c r="BH2084" s="5">
        <v>0</v>
      </c>
      <c r="BI2084" s="5">
        <v>0</v>
      </c>
      <c r="BJ2084" s="5">
        <v>0</v>
      </c>
      <c r="BK2084" s="5">
        <v>0</v>
      </c>
      <c r="BL2084" s="5">
        <v>0</v>
      </c>
      <c r="BM2084" s="5">
        <v>0</v>
      </c>
      <c r="BN2084" s="5">
        <v>62141.41</v>
      </c>
      <c r="BO2084" s="5">
        <v>0</v>
      </c>
      <c r="BP2084" s="5">
        <v>0</v>
      </c>
      <c r="BQ2084" s="5">
        <v>0</v>
      </c>
      <c r="BR2084" s="5">
        <v>0</v>
      </c>
      <c r="BS2084" s="5">
        <v>0</v>
      </c>
      <c r="BT2084" s="5">
        <v>0</v>
      </c>
      <c r="BU2084" s="5">
        <v>0</v>
      </c>
      <c r="BV2084" s="5">
        <v>0</v>
      </c>
      <c r="BW2084" s="5">
        <v>0</v>
      </c>
      <c r="BX2084" s="5">
        <v>0</v>
      </c>
      <c r="BY2084" s="5">
        <v>0</v>
      </c>
      <c r="BZ2084" s="5">
        <v>0</v>
      </c>
      <c r="CA2084" s="5">
        <v>0</v>
      </c>
      <c r="CB2084" s="5">
        <v>0</v>
      </c>
      <c r="CC2084" s="5">
        <v>0</v>
      </c>
      <c r="CD2084" s="5">
        <v>0</v>
      </c>
      <c r="CE2084" s="24">
        <v>88234615.769999996</v>
      </c>
    </row>
    <row r="2085" spans="2:83" ht="14.5" thickTop="1" thickBot="1" x14ac:dyDescent="0.35">
      <c r="B2085" s="25" t="s">
        <v>3493</v>
      </c>
      <c r="C2085" s="26">
        <v>7</v>
      </c>
      <c r="D2085" s="26" t="s">
        <v>3942</v>
      </c>
      <c r="E2085" s="26">
        <v>3008219575</v>
      </c>
      <c r="F2085" s="25" t="s">
        <v>3786</v>
      </c>
      <c r="G2085" s="5">
        <v>0</v>
      </c>
      <c r="H2085" s="5">
        <v>5212.1400000000003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s="5">
        <v>0</v>
      </c>
      <c r="Q2085" s="5">
        <v>0</v>
      </c>
      <c r="R2085" s="5">
        <v>0</v>
      </c>
      <c r="S2085" s="5">
        <v>58739396</v>
      </c>
      <c r="T2085" s="5">
        <v>101.46</v>
      </c>
      <c r="U2085" s="5">
        <v>0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  <c r="AA2085" s="5">
        <v>0</v>
      </c>
      <c r="AB2085" s="5">
        <v>214</v>
      </c>
      <c r="AC2085" s="5">
        <v>0</v>
      </c>
      <c r="AD2085" s="5">
        <v>4145458.35</v>
      </c>
      <c r="AE2085" s="5">
        <v>0</v>
      </c>
      <c r="AF2085" s="5">
        <v>0</v>
      </c>
      <c r="AG2085" s="5">
        <v>0</v>
      </c>
      <c r="AH2085" s="5">
        <v>0</v>
      </c>
      <c r="AI2085" s="5">
        <v>0</v>
      </c>
      <c r="AJ2085" s="5">
        <v>68500.78</v>
      </c>
      <c r="AK2085" s="5">
        <v>0</v>
      </c>
      <c r="AL2085" s="5">
        <v>0</v>
      </c>
      <c r="AM2085" s="5">
        <v>0</v>
      </c>
      <c r="AN2085" s="5">
        <v>0</v>
      </c>
      <c r="AO2085" s="5">
        <v>12101109.24</v>
      </c>
      <c r="AP2085" s="5">
        <v>0</v>
      </c>
      <c r="AQ2085" s="5">
        <v>0</v>
      </c>
      <c r="AR2085" s="5">
        <v>0</v>
      </c>
      <c r="AS2085" s="5">
        <v>0</v>
      </c>
      <c r="AT2085" s="5">
        <v>0</v>
      </c>
      <c r="AU2085" s="5">
        <v>0</v>
      </c>
      <c r="AV2085" s="5">
        <v>0</v>
      </c>
      <c r="AW2085" s="5">
        <v>0</v>
      </c>
      <c r="AX2085" s="5">
        <v>0</v>
      </c>
      <c r="AY2085" s="5">
        <v>0</v>
      </c>
      <c r="AZ2085" s="5">
        <v>0</v>
      </c>
      <c r="BA2085" s="5">
        <v>0</v>
      </c>
      <c r="BB2085" s="5">
        <v>0</v>
      </c>
      <c r="BC2085" s="5">
        <v>0</v>
      </c>
      <c r="BD2085" s="5">
        <v>0</v>
      </c>
      <c r="BE2085" s="5">
        <v>0</v>
      </c>
      <c r="BF2085" s="5">
        <v>0</v>
      </c>
      <c r="BG2085" s="5">
        <v>0</v>
      </c>
      <c r="BH2085" s="5">
        <v>0</v>
      </c>
      <c r="BI2085" s="5">
        <v>0</v>
      </c>
      <c r="BJ2085" s="5">
        <v>0</v>
      </c>
      <c r="BK2085" s="5">
        <v>0</v>
      </c>
      <c r="BL2085" s="5">
        <v>0</v>
      </c>
      <c r="BM2085" s="5">
        <v>0</v>
      </c>
      <c r="BN2085" s="5">
        <v>130483.52</v>
      </c>
      <c r="BO2085" s="5">
        <v>0</v>
      </c>
      <c r="BP2085" s="5">
        <v>0</v>
      </c>
      <c r="BQ2085" s="5">
        <v>0</v>
      </c>
      <c r="BR2085" s="5">
        <v>0</v>
      </c>
      <c r="BS2085" s="5">
        <v>0</v>
      </c>
      <c r="BT2085" s="5">
        <v>0</v>
      </c>
      <c r="BU2085" s="5">
        <v>0</v>
      </c>
      <c r="BV2085" s="5">
        <v>0</v>
      </c>
      <c r="BW2085" s="5">
        <v>0</v>
      </c>
      <c r="BX2085" s="5">
        <v>610601.85</v>
      </c>
      <c r="BY2085" s="5">
        <v>0</v>
      </c>
      <c r="BZ2085" s="5">
        <v>0</v>
      </c>
      <c r="CA2085" s="5">
        <v>0</v>
      </c>
      <c r="CB2085" s="5">
        <v>0</v>
      </c>
      <c r="CC2085" s="5">
        <v>0</v>
      </c>
      <c r="CD2085" s="5">
        <v>0</v>
      </c>
      <c r="CE2085" s="24">
        <v>75801077.339999989</v>
      </c>
    </row>
    <row r="2086" spans="2:83" ht="14.5" thickTop="1" thickBot="1" x14ac:dyDescent="0.35">
      <c r="B2086" s="25" t="s">
        <v>3493</v>
      </c>
      <c r="C2086" s="26">
        <v>7</v>
      </c>
      <c r="D2086" s="26" t="s">
        <v>3790</v>
      </c>
      <c r="E2086" s="26">
        <v>3008376360</v>
      </c>
      <c r="F2086" s="25" t="s">
        <v>3783</v>
      </c>
      <c r="G2086" s="5">
        <v>0</v>
      </c>
      <c r="H2086" s="5">
        <v>92227.83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5">
        <v>0</v>
      </c>
      <c r="Z2086" s="5">
        <v>0</v>
      </c>
      <c r="AA2086" s="5">
        <v>0</v>
      </c>
      <c r="AB2086" s="5">
        <v>15963.13</v>
      </c>
      <c r="AC2086" s="5">
        <v>0</v>
      </c>
      <c r="AD2086" s="5">
        <v>0</v>
      </c>
      <c r="AE2086" s="5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v>0</v>
      </c>
      <c r="AK2086" s="5">
        <v>0</v>
      </c>
      <c r="AL2086" s="5">
        <v>0</v>
      </c>
      <c r="AM2086" s="5">
        <v>0</v>
      </c>
      <c r="AN2086" s="5">
        <v>0</v>
      </c>
      <c r="AO2086" s="5">
        <v>0</v>
      </c>
      <c r="AP2086" s="5">
        <v>0</v>
      </c>
      <c r="AQ2086" s="5">
        <v>0</v>
      </c>
      <c r="AR2086" s="5">
        <v>0</v>
      </c>
      <c r="AS2086" s="5">
        <v>0</v>
      </c>
      <c r="AT2086" s="5">
        <v>0</v>
      </c>
      <c r="AU2086" s="5">
        <v>0</v>
      </c>
      <c r="AV2086" s="5">
        <v>0</v>
      </c>
      <c r="AW2086" s="5">
        <v>0</v>
      </c>
      <c r="AX2086" s="5">
        <v>0</v>
      </c>
      <c r="AY2086" s="5">
        <v>0</v>
      </c>
      <c r="AZ2086" s="5">
        <v>0</v>
      </c>
      <c r="BA2086" s="5">
        <v>0</v>
      </c>
      <c r="BB2086" s="5">
        <v>0</v>
      </c>
      <c r="BC2086" s="5">
        <v>0</v>
      </c>
      <c r="BD2086" s="5">
        <v>0</v>
      </c>
      <c r="BE2086" s="5">
        <v>0</v>
      </c>
      <c r="BF2086" s="5">
        <v>0</v>
      </c>
      <c r="BG2086" s="5">
        <v>0</v>
      </c>
      <c r="BH2086" s="5">
        <v>0</v>
      </c>
      <c r="BI2086" s="5">
        <v>0</v>
      </c>
      <c r="BJ2086" s="5">
        <v>0</v>
      </c>
      <c r="BK2086" s="5">
        <v>0</v>
      </c>
      <c r="BL2086" s="5">
        <v>0</v>
      </c>
      <c r="BM2086" s="5">
        <v>0</v>
      </c>
      <c r="BN2086" s="5">
        <v>0</v>
      </c>
      <c r="BO2086" s="5">
        <v>0</v>
      </c>
      <c r="BP2086" s="5">
        <v>0</v>
      </c>
      <c r="BQ2086" s="5">
        <v>0</v>
      </c>
      <c r="BR2086" s="5">
        <v>0</v>
      </c>
      <c r="BS2086" s="5">
        <v>0</v>
      </c>
      <c r="BT2086" s="5">
        <v>0</v>
      </c>
      <c r="BU2086" s="5">
        <v>0</v>
      </c>
      <c r="BV2086" s="5">
        <v>0</v>
      </c>
      <c r="BW2086" s="5">
        <v>0</v>
      </c>
      <c r="BX2086" s="5">
        <v>577.4</v>
      </c>
      <c r="BY2086" s="5">
        <v>0</v>
      </c>
      <c r="BZ2086" s="5">
        <v>0</v>
      </c>
      <c r="CA2086" s="5">
        <v>0</v>
      </c>
      <c r="CB2086" s="5">
        <v>0</v>
      </c>
      <c r="CC2086" s="5">
        <v>0</v>
      </c>
      <c r="CD2086" s="5">
        <v>0</v>
      </c>
      <c r="CE2086" s="24">
        <v>108768.36</v>
      </c>
    </row>
    <row r="2087" spans="2:83" ht="14.5" thickTop="1" thickBot="1" x14ac:dyDescent="0.35">
      <c r="B2087" s="25" t="s">
        <v>3493</v>
      </c>
      <c r="C2087" s="26">
        <v>8</v>
      </c>
      <c r="D2087" s="26" t="s">
        <v>3791</v>
      </c>
      <c r="E2087" s="26">
        <v>3008128757</v>
      </c>
      <c r="F2087" s="25" t="s">
        <v>3792</v>
      </c>
      <c r="G2087" s="5">
        <v>0</v>
      </c>
      <c r="H2087" s="5">
        <v>2616.6100000002771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0</v>
      </c>
      <c r="Z2087" s="5">
        <v>0</v>
      </c>
      <c r="AA2087" s="5">
        <v>0</v>
      </c>
      <c r="AB2087" s="5">
        <v>3609213.9699999988</v>
      </c>
      <c r="AC2087" s="5">
        <v>0</v>
      </c>
      <c r="AD2087" s="5">
        <v>27276.02000000031</v>
      </c>
      <c r="AE2087" s="5">
        <v>0</v>
      </c>
      <c r="AF2087" s="5">
        <v>800</v>
      </c>
      <c r="AG2087" s="5">
        <v>0</v>
      </c>
      <c r="AH2087" s="5">
        <v>0</v>
      </c>
      <c r="AI2087" s="5">
        <v>0</v>
      </c>
      <c r="AJ2087" s="5">
        <v>0</v>
      </c>
      <c r="AK2087" s="5">
        <v>0</v>
      </c>
      <c r="AL2087" s="5">
        <v>0</v>
      </c>
      <c r="AM2087" s="5">
        <v>0</v>
      </c>
      <c r="AN2087" s="5">
        <v>0</v>
      </c>
      <c r="AO2087" s="5">
        <v>0</v>
      </c>
      <c r="AP2087" s="5">
        <v>0</v>
      </c>
      <c r="AQ2087" s="5">
        <v>0</v>
      </c>
      <c r="AR2087" s="5">
        <v>0</v>
      </c>
      <c r="AS2087" s="5">
        <v>0</v>
      </c>
      <c r="AT2087" s="5">
        <v>94167.27</v>
      </c>
      <c r="AU2087" s="5">
        <v>0</v>
      </c>
      <c r="AV2087" s="5">
        <v>0</v>
      </c>
      <c r="AW2087" s="5">
        <v>0</v>
      </c>
      <c r="AX2087" s="5">
        <v>0</v>
      </c>
      <c r="AY2087" s="5">
        <v>0</v>
      </c>
      <c r="AZ2087" s="5">
        <v>0</v>
      </c>
      <c r="BA2087" s="5">
        <v>0</v>
      </c>
      <c r="BB2087" s="5">
        <v>0</v>
      </c>
      <c r="BC2087" s="5">
        <v>0</v>
      </c>
      <c r="BD2087" s="5">
        <v>0</v>
      </c>
      <c r="BE2087" s="5">
        <v>0</v>
      </c>
      <c r="BF2087" s="5">
        <v>0</v>
      </c>
      <c r="BG2087" s="5">
        <v>0</v>
      </c>
      <c r="BH2087" s="5">
        <v>0</v>
      </c>
      <c r="BI2087" s="5">
        <v>0</v>
      </c>
      <c r="BJ2087" s="5">
        <v>0</v>
      </c>
      <c r="BK2087" s="5">
        <v>0</v>
      </c>
      <c r="BL2087" s="5">
        <v>0</v>
      </c>
      <c r="BM2087" s="5">
        <v>0</v>
      </c>
      <c r="BN2087" s="5">
        <v>350539.26</v>
      </c>
      <c r="BO2087" s="5">
        <v>0</v>
      </c>
      <c r="BP2087" s="5">
        <v>0</v>
      </c>
      <c r="BQ2087" s="5">
        <v>0</v>
      </c>
      <c r="BR2087" s="5">
        <v>0</v>
      </c>
      <c r="BS2087" s="5">
        <v>0</v>
      </c>
      <c r="BT2087" s="5">
        <v>0</v>
      </c>
      <c r="BU2087" s="5">
        <v>0</v>
      </c>
      <c r="BV2087" s="5">
        <v>0</v>
      </c>
      <c r="BW2087" s="5">
        <v>0</v>
      </c>
      <c r="BX2087" s="5">
        <v>27149.679999999935</v>
      </c>
      <c r="BY2087" s="5">
        <v>0</v>
      </c>
      <c r="BZ2087" s="5">
        <v>0</v>
      </c>
      <c r="CA2087" s="5">
        <v>0</v>
      </c>
      <c r="CB2087" s="5">
        <v>0</v>
      </c>
      <c r="CC2087" s="5">
        <v>0</v>
      </c>
      <c r="CD2087" s="5">
        <v>0</v>
      </c>
      <c r="CE2087" s="24">
        <v>4111762.8099999996</v>
      </c>
    </row>
    <row r="2088" spans="2:83" ht="14.5" thickTop="1" thickBot="1" x14ac:dyDescent="0.35">
      <c r="B2088" s="25" t="s">
        <v>3493</v>
      </c>
      <c r="C2088" s="26">
        <v>8</v>
      </c>
      <c r="D2088" s="26" t="s">
        <v>3793</v>
      </c>
      <c r="E2088" s="26">
        <v>3008428273</v>
      </c>
      <c r="F2088" s="25" t="s">
        <v>3794</v>
      </c>
      <c r="G2088" s="5">
        <v>0</v>
      </c>
      <c r="H2088" s="5">
        <v>488369.48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5">
        <v>538397.32000000053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s="5">
        <v>0</v>
      </c>
      <c r="AM2088" s="5">
        <v>0</v>
      </c>
      <c r="AN2088" s="5">
        <v>0</v>
      </c>
      <c r="AO2088" s="5">
        <v>0</v>
      </c>
      <c r="AP2088" s="5">
        <v>0</v>
      </c>
      <c r="AQ2088" s="5">
        <v>0</v>
      </c>
      <c r="AR2088" s="5">
        <v>0</v>
      </c>
      <c r="AS2088" s="5">
        <v>0</v>
      </c>
      <c r="AT2088" s="5">
        <v>47658.270000000004</v>
      </c>
      <c r="AU2088" s="5">
        <v>0</v>
      </c>
      <c r="AV2088" s="5">
        <v>0</v>
      </c>
      <c r="AW2088" s="5">
        <v>0</v>
      </c>
      <c r="AX2088" s="5">
        <v>0</v>
      </c>
      <c r="AY2088" s="5">
        <v>0</v>
      </c>
      <c r="AZ2088" s="5">
        <v>0</v>
      </c>
      <c r="BA2088" s="5">
        <v>0</v>
      </c>
      <c r="BB2088" s="5">
        <v>0</v>
      </c>
      <c r="BC2088" s="5">
        <v>0</v>
      </c>
      <c r="BD2088" s="5">
        <v>0</v>
      </c>
      <c r="BE2088" s="5">
        <v>0</v>
      </c>
      <c r="BF2088" s="5">
        <v>0</v>
      </c>
      <c r="BG2088" s="5">
        <v>0</v>
      </c>
      <c r="BH2088" s="5">
        <v>0</v>
      </c>
      <c r="BI2088" s="5">
        <v>0</v>
      </c>
      <c r="BJ2088" s="5">
        <v>0</v>
      </c>
      <c r="BK2088" s="5">
        <v>0</v>
      </c>
      <c r="BL2088" s="5">
        <v>0</v>
      </c>
      <c r="BM2088" s="5">
        <v>0</v>
      </c>
      <c r="BN2088" s="5">
        <v>31288.069999999992</v>
      </c>
      <c r="BO2088" s="5">
        <v>0</v>
      </c>
      <c r="BP2088" s="5">
        <v>0</v>
      </c>
      <c r="BQ2088" s="5">
        <v>0</v>
      </c>
      <c r="BR2088" s="5">
        <v>0</v>
      </c>
      <c r="BS2088" s="5">
        <v>0</v>
      </c>
      <c r="BT2088" s="5">
        <v>0</v>
      </c>
      <c r="BU2088" s="5">
        <v>0</v>
      </c>
      <c r="BV2088" s="5">
        <v>0</v>
      </c>
      <c r="BW2088" s="5">
        <v>0</v>
      </c>
      <c r="BX2088" s="5">
        <v>32500</v>
      </c>
      <c r="BY2088" s="5">
        <v>0</v>
      </c>
      <c r="BZ2088" s="5">
        <v>0</v>
      </c>
      <c r="CA2088" s="5">
        <v>0</v>
      </c>
      <c r="CB2088" s="5">
        <v>0</v>
      </c>
      <c r="CC2088" s="5">
        <v>0</v>
      </c>
      <c r="CD2088" s="5">
        <v>0</v>
      </c>
      <c r="CE2088" s="24">
        <v>1138213.1400000006</v>
      </c>
    </row>
    <row r="2089" spans="2:83" ht="14.5" thickTop="1" thickBot="1" x14ac:dyDescent="0.35">
      <c r="B2089" s="25" t="s">
        <v>3493</v>
      </c>
      <c r="C2089" s="26">
        <v>8</v>
      </c>
      <c r="D2089" s="26" t="s">
        <v>3795</v>
      </c>
      <c r="E2089" s="26">
        <v>3008117568</v>
      </c>
      <c r="F2089" s="25" t="s">
        <v>3796</v>
      </c>
      <c r="G2089" s="5">
        <v>0</v>
      </c>
      <c r="H2089" s="5">
        <v>59804.37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543132.5</v>
      </c>
      <c r="AC2089" s="5">
        <v>0</v>
      </c>
      <c r="AD2089" s="5">
        <v>840571.61</v>
      </c>
      <c r="AE2089" s="5">
        <v>0</v>
      </c>
      <c r="AF2089" s="5">
        <v>0</v>
      </c>
      <c r="AG2089" s="5">
        <v>0</v>
      </c>
      <c r="AH2089" s="5">
        <v>0</v>
      </c>
      <c r="AI2089" s="5">
        <v>0</v>
      </c>
      <c r="AJ2089" s="5">
        <v>0</v>
      </c>
      <c r="AK2089" s="5">
        <v>0</v>
      </c>
      <c r="AL2089" s="5">
        <v>0</v>
      </c>
      <c r="AM2089" s="5">
        <v>0</v>
      </c>
      <c r="AN2089" s="5">
        <v>0</v>
      </c>
      <c r="AO2089" s="5">
        <v>0</v>
      </c>
      <c r="AP2089" s="5">
        <v>0</v>
      </c>
      <c r="AQ2089" s="5">
        <v>0</v>
      </c>
      <c r="AR2089" s="5">
        <v>0</v>
      </c>
      <c r="AS2089" s="5">
        <v>0</v>
      </c>
      <c r="AT2089" s="5">
        <v>241086.06</v>
      </c>
      <c r="AU2089" s="5">
        <v>0</v>
      </c>
      <c r="AV2089" s="5">
        <v>0</v>
      </c>
      <c r="AW2089" s="5">
        <v>0</v>
      </c>
      <c r="AX2089" s="5">
        <v>0</v>
      </c>
      <c r="AY2089" s="5">
        <v>0</v>
      </c>
      <c r="AZ2089" s="5">
        <v>0</v>
      </c>
      <c r="BA2089" s="5">
        <v>0</v>
      </c>
      <c r="BB2089" s="5">
        <v>0</v>
      </c>
      <c r="BC2089" s="5">
        <v>0</v>
      </c>
      <c r="BD2089" s="5">
        <v>0</v>
      </c>
      <c r="BE2089" s="5">
        <v>0</v>
      </c>
      <c r="BF2089" s="5">
        <v>0</v>
      </c>
      <c r="BG2089" s="5">
        <v>0</v>
      </c>
      <c r="BH2089" s="5">
        <v>0</v>
      </c>
      <c r="BI2089" s="5">
        <v>0</v>
      </c>
      <c r="BJ2089" s="5">
        <v>0</v>
      </c>
      <c r="BK2089" s="5">
        <v>0</v>
      </c>
      <c r="BL2089" s="5">
        <v>0</v>
      </c>
      <c r="BM2089" s="5">
        <v>0</v>
      </c>
      <c r="BN2089" s="5">
        <v>104794.75</v>
      </c>
      <c r="BO2089" s="5">
        <v>0</v>
      </c>
      <c r="BP2089" s="5">
        <v>0</v>
      </c>
      <c r="BQ2089" s="5">
        <v>0</v>
      </c>
      <c r="BR2089" s="5">
        <v>0</v>
      </c>
      <c r="BS2089" s="5">
        <v>0</v>
      </c>
      <c r="BT2089" s="5">
        <v>0</v>
      </c>
      <c r="BU2089" s="5">
        <v>0</v>
      </c>
      <c r="BV2089" s="5">
        <v>0</v>
      </c>
      <c r="BW2089" s="5">
        <v>0</v>
      </c>
      <c r="BX2089" s="5">
        <v>0</v>
      </c>
      <c r="BY2089" s="5">
        <v>0</v>
      </c>
      <c r="BZ2089" s="5">
        <v>0</v>
      </c>
      <c r="CA2089" s="5">
        <v>0</v>
      </c>
      <c r="CB2089" s="5">
        <v>0</v>
      </c>
      <c r="CC2089" s="5">
        <v>0</v>
      </c>
      <c r="CD2089" s="5">
        <v>1675</v>
      </c>
      <c r="CE2089" s="24">
        <v>1791064.29</v>
      </c>
    </row>
    <row r="2090" spans="2:83" ht="14.5" thickTop="1" thickBot="1" x14ac:dyDescent="0.35">
      <c r="B2090" s="25" t="s">
        <v>3493</v>
      </c>
      <c r="C2090" s="26">
        <v>8</v>
      </c>
      <c r="D2090" s="26" t="s">
        <v>3797</v>
      </c>
      <c r="E2090" s="26">
        <v>3008154207</v>
      </c>
      <c r="F2090" s="25" t="s">
        <v>3798</v>
      </c>
      <c r="G2090" s="5">
        <v>0</v>
      </c>
      <c r="H2090" s="5">
        <v>948501.08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5">
        <v>54830.239999999998</v>
      </c>
      <c r="AC2090" s="5">
        <v>0</v>
      </c>
      <c r="AD2090" s="5">
        <v>483382.57</v>
      </c>
      <c r="AE2090" s="5">
        <v>0</v>
      </c>
      <c r="AF2090" s="5">
        <v>0</v>
      </c>
      <c r="AG2090" s="5">
        <v>0</v>
      </c>
      <c r="AH2090" s="5">
        <v>1759785.04</v>
      </c>
      <c r="AI2090" s="5">
        <v>0</v>
      </c>
      <c r="AJ2090" s="5">
        <v>0</v>
      </c>
      <c r="AK2090" s="5">
        <v>0</v>
      </c>
      <c r="AL2090" s="5">
        <v>0</v>
      </c>
      <c r="AM2090" s="5">
        <v>0</v>
      </c>
      <c r="AN2090" s="5">
        <v>0</v>
      </c>
      <c r="AO2090" s="5">
        <v>53548.25</v>
      </c>
      <c r="AP2090" s="5">
        <v>0</v>
      </c>
      <c r="AQ2090" s="5">
        <v>0</v>
      </c>
      <c r="AR2090" s="5">
        <v>0</v>
      </c>
      <c r="AS2090" s="5">
        <v>0</v>
      </c>
      <c r="AT2090" s="5">
        <v>219445.46</v>
      </c>
      <c r="AU2090" s="5">
        <v>0</v>
      </c>
      <c r="AV2090" s="5">
        <v>0</v>
      </c>
      <c r="AW2090" s="5">
        <v>0</v>
      </c>
      <c r="AX2090" s="5">
        <v>0</v>
      </c>
      <c r="AY2090" s="5">
        <v>0</v>
      </c>
      <c r="AZ2090" s="5">
        <v>0</v>
      </c>
      <c r="BA2090" s="5">
        <v>0</v>
      </c>
      <c r="BB2090" s="5">
        <v>0</v>
      </c>
      <c r="BC2090" s="5">
        <v>0</v>
      </c>
      <c r="BD2090" s="5">
        <v>0</v>
      </c>
      <c r="BE2090" s="5">
        <v>0</v>
      </c>
      <c r="BF2090" s="5">
        <v>0</v>
      </c>
      <c r="BG2090" s="5">
        <v>0</v>
      </c>
      <c r="BH2090" s="5">
        <v>0</v>
      </c>
      <c r="BI2090" s="5">
        <v>0</v>
      </c>
      <c r="BJ2090" s="5">
        <v>0</v>
      </c>
      <c r="BK2090" s="5">
        <v>0</v>
      </c>
      <c r="BL2090" s="5">
        <v>193323</v>
      </c>
      <c r="BM2090" s="5">
        <v>0</v>
      </c>
      <c r="BN2090" s="5">
        <v>14282.7</v>
      </c>
      <c r="BO2090" s="5">
        <v>0</v>
      </c>
      <c r="BP2090" s="5">
        <v>0</v>
      </c>
      <c r="BQ2090" s="5">
        <v>0</v>
      </c>
      <c r="BR2090" s="5">
        <v>0</v>
      </c>
      <c r="BS2090" s="5">
        <v>0</v>
      </c>
      <c r="BT2090" s="5">
        <v>0</v>
      </c>
      <c r="BU2090" s="5">
        <v>0</v>
      </c>
      <c r="BV2090" s="5">
        <v>0</v>
      </c>
      <c r="BW2090" s="5">
        <v>0</v>
      </c>
      <c r="BX2090" s="5">
        <v>58500</v>
      </c>
      <c r="BY2090" s="5">
        <v>0</v>
      </c>
      <c r="BZ2090" s="5">
        <v>0</v>
      </c>
      <c r="CA2090" s="5">
        <v>0</v>
      </c>
      <c r="CB2090" s="5">
        <v>0</v>
      </c>
      <c r="CC2090" s="5">
        <v>0</v>
      </c>
      <c r="CD2090" s="5">
        <v>0</v>
      </c>
      <c r="CE2090" s="24">
        <v>3785598.34</v>
      </c>
    </row>
    <row r="2091" spans="2:83" ht="14.5" thickTop="1" thickBot="1" x14ac:dyDescent="0.35">
      <c r="B2091" s="25" t="s">
        <v>3493</v>
      </c>
      <c r="C2091" s="26">
        <v>8</v>
      </c>
      <c r="D2091" s="26" t="s">
        <v>3799</v>
      </c>
      <c r="E2091" s="26">
        <v>3008116645</v>
      </c>
      <c r="F2091" s="25" t="s">
        <v>3800</v>
      </c>
      <c r="G2091" s="5">
        <v>0</v>
      </c>
      <c r="H2091" s="5">
        <v>714124.94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  <c r="AB2091" s="5">
        <v>13463767.74</v>
      </c>
      <c r="AC2091" s="5">
        <v>0</v>
      </c>
      <c r="AD2091" s="5">
        <v>409973.62</v>
      </c>
      <c r="AE2091" s="5">
        <v>0</v>
      </c>
      <c r="AF2091" s="5">
        <v>0</v>
      </c>
      <c r="AG2091" s="5">
        <v>0</v>
      </c>
      <c r="AH2091" s="5">
        <v>1110490</v>
      </c>
      <c r="AI2091" s="5">
        <v>0</v>
      </c>
      <c r="AJ2091" s="5">
        <v>0</v>
      </c>
      <c r="AK2091" s="5">
        <v>0</v>
      </c>
      <c r="AL2091" s="5">
        <v>0</v>
      </c>
      <c r="AM2091" s="5">
        <v>0</v>
      </c>
      <c r="AN2091" s="5">
        <v>0</v>
      </c>
      <c r="AO2091" s="5">
        <v>13613631.91</v>
      </c>
      <c r="AP2091" s="5">
        <v>0</v>
      </c>
      <c r="AQ2091" s="5">
        <v>0</v>
      </c>
      <c r="AR2091" s="5">
        <v>0</v>
      </c>
      <c r="AS2091" s="5">
        <v>0</v>
      </c>
      <c r="AT2091" s="5">
        <v>51292.85</v>
      </c>
      <c r="AU2091" s="5">
        <v>0</v>
      </c>
      <c r="AV2091" s="5">
        <v>0</v>
      </c>
      <c r="AW2091" s="5">
        <v>0</v>
      </c>
      <c r="AX2091" s="5">
        <v>0</v>
      </c>
      <c r="AY2091" s="5">
        <v>0</v>
      </c>
      <c r="AZ2091" s="5">
        <v>0</v>
      </c>
      <c r="BA2091" s="5">
        <v>0</v>
      </c>
      <c r="BB2091" s="5">
        <v>0</v>
      </c>
      <c r="BC2091" s="5">
        <v>0</v>
      </c>
      <c r="BD2091" s="5">
        <v>0</v>
      </c>
      <c r="BE2091" s="5">
        <v>0</v>
      </c>
      <c r="BF2091" s="5">
        <v>0</v>
      </c>
      <c r="BG2091" s="5">
        <v>0</v>
      </c>
      <c r="BH2091" s="5">
        <v>0</v>
      </c>
      <c r="BI2091" s="5">
        <v>0</v>
      </c>
      <c r="BJ2091" s="5">
        <v>0</v>
      </c>
      <c r="BK2091" s="5">
        <v>0</v>
      </c>
      <c r="BL2091" s="5">
        <v>0</v>
      </c>
      <c r="BM2091" s="5">
        <v>0</v>
      </c>
      <c r="BN2091" s="5">
        <v>319768.09000000003</v>
      </c>
      <c r="BO2091" s="5">
        <v>0</v>
      </c>
      <c r="BP2091" s="5">
        <v>0</v>
      </c>
      <c r="BQ2091" s="5">
        <v>0</v>
      </c>
      <c r="BR2091" s="5">
        <v>0</v>
      </c>
      <c r="BS2091" s="5">
        <v>0</v>
      </c>
      <c r="BT2091" s="5">
        <v>0</v>
      </c>
      <c r="BU2091" s="5">
        <v>0</v>
      </c>
      <c r="BV2091" s="5">
        <v>0</v>
      </c>
      <c r="BW2091" s="5">
        <v>0</v>
      </c>
      <c r="BX2091" s="5">
        <v>0</v>
      </c>
      <c r="BY2091" s="5">
        <v>0</v>
      </c>
      <c r="BZ2091" s="5">
        <v>0</v>
      </c>
      <c r="CA2091" s="5">
        <v>0</v>
      </c>
      <c r="CB2091" s="5">
        <v>0</v>
      </c>
      <c r="CC2091" s="5">
        <v>0</v>
      </c>
      <c r="CD2091" s="5">
        <v>0</v>
      </c>
      <c r="CE2091" s="24">
        <v>29683049.150000002</v>
      </c>
    </row>
    <row r="2092" spans="2:83" ht="14.5" thickTop="1" thickBot="1" x14ac:dyDescent="0.35">
      <c r="B2092" s="25" t="s">
        <v>3493</v>
      </c>
      <c r="C2092" s="26">
        <v>8</v>
      </c>
      <c r="D2092" s="26" t="s">
        <v>3801</v>
      </c>
      <c r="E2092" s="26">
        <v>3008117723</v>
      </c>
      <c r="F2092" s="25" t="s">
        <v>3802</v>
      </c>
      <c r="G2092" s="5">
        <v>0</v>
      </c>
      <c r="H2092" s="5">
        <v>484198.42000000086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  <c r="AB2092" s="5">
        <v>47508627.75</v>
      </c>
      <c r="AC2092" s="5">
        <v>0</v>
      </c>
      <c r="AD2092" s="5">
        <v>272966.47999999858</v>
      </c>
      <c r="AE2092" s="5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v>0</v>
      </c>
      <c r="AM2092" s="5">
        <v>0</v>
      </c>
      <c r="AN2092" s="5">
        <v>0</v>
      </c>
      <c r="AO2092" s="5">
        <v>0</v>
      </c>
      <c r="AP2092" s="5">
        <v>0</v>
      </c>
      <c r="AQ2092" s="5">
        <v>0</v>
      </c>
      <c r="AR2092" s="5">
        <v>0</v>
      </c>
      <c r="AS2092" s="5">
        <v>0</v>
      </c>
      <c r="AT2092" s="5">
        <v>67750.41</v>
      </c>
      <c r="AU2092" s="5">
        <v>0</v>
      </c>
      <c r="AV2092" s="5">
        <v>0</v>
      </c>
      <c r="AW2092" s="5">
        <v>0</v>
      </c>
      <c r="AX2092" s="5">
        <v>0</v>
      </c>
      <c r="AY2092" s="5">
        <v>0</v>
      </c>
      <c r="AZ2092" s="5">
        <v>0</v>
      </c>
      <c r="BA2092" s="5">
        <v>0</v>
      </c>
      <c r="BB2092" s="5">
        <v>0</v>
      </c>
      <c r="BC2092" s="5">
        <v>0</v>
      </c>
      <c r="BD2092" s="5">
        <v>0</v>
      </c>
      <c r="BE2092" s="5">
        <v>0</v>
      </c>
      <c r="BF2092" s="5">
        <v>0</v>
      </c>
      <c r="BG2092" s="5">
        <v>0</v>
      </c>
      <c r="BH2092" s="5">
        <v>0</v>
      </c>
      <c r="BI2092" s="5">
        <v>0</v>
      </c>
      <c r="BJ2092" s="5">
        <v>0</v>
      </c>
      <c r="BK2092" s="5">
        <v>0</v>
      </c>
      <c r="BL2092" s="5">
        <v>0</v>
      </c>
      <c r="BM2092" s="5">
        <v>0</v>
      </c>
      <c r="BN2092" s="5">
        <v>485373.71</v>
      </c>
      <c r="BO2092" s="5">
        <v>0</v>
      </c>
      <c r="BP2092" s="5">
        <v>0</v>
      </c>
      <c r="BQ2092" s="5">
        <v>0</v>
      </c>
      <c r="BR2092" s="5">
        <v>0</v>
      </c>
      <c r="BS2092" s="5">
        <v>0</v>
      </c>
      <c r="BT2092" s="5">
        <v>0</v>
      </c>
      <c r="BU2092" s="5">
        <v>0</v>
      </c>
      <c r="BV2092" s="5">
        <v>0</v>
      </c>
      <c r="BW2092" s="5">
        <v>0</v>
      </c>
      <c r="BX2092" s="5">
        <v>141520.59</v>
      </c>
      <c r="BY2092" s="5">
        <v>0</v>
      </c>
      <c r="BZ2092" s="5">
        <v>0</v>
      </c>
      <c r="CA2092" s="5">
        <v>0</v>
      </c>
      <c r="CB2092" s="5">
        <v>0</v>
      </c>
      <c r="CC2092" s="5">
        <v>0</v>
      </c>
      <c r="CD2092" s="5">
        <v>0</v>
      </c>
      <c r="CE2092" s="24">
        <v>48960437.359999999</v>
      </c>
    </row>
    <row r="2093" spans="2:83" ht="14.5" thickTop="1" thickBot="1" x14ac:dyDescent="0.35">
      <c r="B2093" s="25" t="s">
        <v>3493</v>
      </c>
      <c r="C2093" s="26">
        <v>8</v>
      </c>
      <c r="D2093" s="26" t="s">
        <v>3803</v>
      </c>
      <c r="E2093" s="26">
        <v>3008112867</v>
      </c>
      <c r="F2093" s="25" t="s">
        <v>3804</v>
      </c>
      <c r="G2093" s="5">
        <v>0</v>
      </c>
      <c r="H2093" s="5">
        <v>252807.32999999914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  <c r="AB2093" s="5">
        <v>459619.14999999839</v>
      </c>
      <c r="AC2093" s="5">
        <v>0</v>
      </c>
      <c r="AD2093" s="5">
        <v>10158.760000000184</v>
      </c>
      <c r="AE2093" s="5">
        <v>0</v>
      </c>
      <c r="AF2093" s="5">
        <v>3410</v>
      </c>
      <c r="AG2093" s="5">
        <v>0</v>
      </c>
      <c r="AH2093" s="5">
        <v>0</v>
      </c>
      <c r="AI2093" s="5">
        <v>0</v>
      </c>
      <c r="AJ2093" s="5">
        <v>0</v>
      </c>
      <c r="AK2093" s="5">
        <v>0</v>
      </c>
      <c r="AL2093" s="5">
        <v>0</v>
      </c>
      <c r="AM2093" s="5">
        <v>0</v>
      </c>
      <c r="AN2093" s="5">
        <v>0</v>
      </c>
      <c r="AO2093" s="5">
        <v>0</v>
      </c>
      <c r="AP2093" s="5">
        <v>0</v>
      </c>
      <c r="AQ2093" s="5">
        <v>0</v>
      </c>
      <c r="AR2093" s="5">
        <v>0</v>
      </c>
      <c r="AS2093" s="5">
        <v>0</v>
      </c>
      <c r="AT2093" s="5">
        <v>0</v>
      </c>
      <c r="AU2093" s="5">
        <v>0</v>
      </c>
      <c r="AV2093" s="5">
        <v>0</v>
      </c>
      <c r="AW2093" s="5">
        <v>0</v>
      </c>
      <c r="AX2093" s="5">
        <v>0</v>
      </c>
      <c r="AY2093" s="5">
        <v>0</v>
      </c>
      <c r="AZ2093" s="5">
        <v>0</v>
      </c>
      <c r="BA2093" s="5">
        <v>0</v>
      </c>
      <c r="BB2093" s="5">
        <v>0</v>
      </c>
      <c r="BC2093" s="5">
        <v>0</v>
      </c>
      <c r="BD2093" s="5">
        <v>0</v>
      </c>
      <c r="BE2093" s="5">
        <v>0</v>
      </c>
      <c r="BF2093" s="5">
        <v>0</v>
      </c>
      <c r="BG2093" s="5">
        <v>0</v>
      </c>
      <c r="BH2093" s="5">
        <v>0</v>
      </c>
      <c r="BI2093" s="5">
        <v>0</v>
      </c>
      <c r="BJ2093" s="5">
        <v>0</v>
      </c>
      <c r="BK2093" s="5">
        <v>0</v>
      </c>
      <c r="BL2093" s="5">
        <v>0</v>
      </c>
      <c r="BM2093" s="5">
        <v>0</v>
      </c>
      <c r="BN2093" s="5">
        <v>3361.3700000000099</v>
      </c>
      <c r="BO2093" s="5">
        <v>0</v>
      </c>
      <c r="BP2093" s="5">
        <v>0</v>
      </c>
      <c r="BQ2093" s="5">
        <v>0</v>
      </c>
      <c r="BR2093" s="5">
        <v>0</v>
      </c>
      <c r="BS2093" s="5">
        <v>0</v>
      </c>
      <c r="BT2093" s="5">
        <v>0</v>
      </c>
      <c r="BU2093" s="5">
        <v>0</v>
      </c>
      <c r="BV2093" s="5">
        <v>0</v>
      </c>
      <c r="BW2093" s="5">
        <v>0</v>
      </c>
      <c r="BX2093" s="5">
        <v>2489</v>
      </c>
      <c r="BY2093" s="5">
        <v>0</v>
      </c>
      <c r="BZ2093" s="5">
        <v>0</v>
      </c>
      <c r="CA2093" s="5">
        <v>0</v>
      </c>
      <c r="CB2093" s="5">
        <v>0</v>
      </c>
      <c r="CC2093" s="5">
        <v>0</v>
      </c>
      <c r="CD2093" s="5">
        <v>0</v>
      </c>
      <c r="CE2093" s="24">
        <v>731845.60999999766</v>
      </c>
    </row>
    <row r="2094" spans="2:83" ht="14.5" thickTop="1" thickBot="1" x14ac:dyDescent="0.35">
      <c r="B2094" s="25" t="s">
        <v>3493</v>
      </c>
      <c r="C2094" s="26">
        <v>8</v>
      </c>
      <c r="D2094" s="26" t="s">
        <v>3805</v>
      </c>
      <c r="E2094" s="26">
        <v>3008087871</v>
      </c>
      <c r="F2094" s="25" t="s">
        <v>3806</v>
      </c>
      <c r="G2094" s="5">
        <v>0</v>
      </c>
      <c r="H2094" s="5">
        <v>226107.02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5">
        <v>3275768.51</v>
      </c>
      <c r="AC2094" s="5">
        <v>0</v>
      </c>
      <c r="AD2094" s="5">
        <v>2218111.69</v>
      </c>
      <c r="AE2094" s="5">
        <v>0</v>
      </c>
      <c r="AF2094" s="5">
        <v>0</v>
      </c>
      <c r="AG2094" s="5">
        <v>0</v>
      </c>
      <c r="AH2094" s="5">
        <v>0</v>
      </c>
      <c r="AI2094" s="5">
        <v>0</v>
      </c>
      <c r="AJ2094" s="5">
        <v>0</v>
      </c>
      <c r="AK2094" s="5">
        <v>0</v>
      </c>
      <c r="AL2094" s="5">
        <v>0</v>
      </c>
      <c r="AM2094" s="5">
        <v>0</v>
      </c>
      <c r="AN2094" s="5">
        <v>0</v>
      </c>
      <c r="AO2094" s="5">
        <v>0</v>
      </c>
      <c r="AP2094" s="5">
        <v>0</v>
      </c>
      <c r="AQ2094" s="5">
        <v>0</v>
      </c>
      <c r="AR2094" s="5">
        <v>0</v>
      </c>
      <c r="AS2094" s="5">
        <v>0</v>
      </c>
      <c r="AT2094" s="5">
        <v>12505.49</v>
      </c>
      <c r="AU2094" s="5">
        <v>0</v>
      </c>
      <c r="AV2094" s="5">
        <v>0</v>
      </c>
      <c r="AW2094" s="5">
        <v>0</v>
      </c>
      <c r="AX2094" s="5">
        <v>0</v>
      </c>
      <c r="AY2094" s="5">
        <v>0</v>
      </c>
      <c r="AZ2094" s="5">
        <v>0</v>
      </c>
      <c r="BA2094" s="5">
        <v>0</v>
      </c>
      <c r="BB2094" s="5">
        <v>0</v>
      </c>
      <c r="BC2094" s="5">
        <v>0</v>
      </c>
      <c r="BD2094" s="5">
        <v>0</v>
      </c>
      <c r="BE2094" s="5">
        <v>0</v>
      </c>
      <c r="BF2094" s="5">
        <v>0</v>
      </c>
      <c r="BG2094" s="5">
        <v>0</v>
      </c>
      <c r="BH2094" s="5">
        <v>0</v>
      </c>
      <c r="BI2094" s="5">
        <v>0</v>
      </c>
      <c r="BJ2094" s="5">
        <v>0</v>
      </c>
      <c r="BK2094" s="5">
        <v>0</v>
      </c>
      <c r="BL2094" s="5">
        <v>0</v>
      </c>
      <c r="BM2094" s="5">
        <v>0</v>
      </c>
      <c r="BN2094" s="5">
        <v>214870.03</v>
      </c>
      <c r="BO2094" s="5">
        <v>0</v>
      </c>
      <c r="BP2094" s="5">
        <v>0</v>
      </c>
      <c r="BQ2094" s="5">
        <v>0</v>
      </c>
      <c r="BR2094" s="5">
        <v>0</v>
      </c>
      <c r="BS2094" s="5">
        <v>0</v>
      </c>
      <c r="BT2094" s="5">
        <v>0</v>
      </c>
      <c r="BU2094" s="5">
        <v>0</v>
      </c>
      <c r="BV2094" s="5">
        <v>0</v>
      </c>
      <c r="BW2094" s="5">
        <v>0</v>
      </c>
      <c r="BX2094" s="5">
        <v>0</v>
      </c>
      <c r="BY2094" s="5">
        <v>0</v>
      </c>
      <c r="BZ2094" s="5">
        <v>0</v>
      </c>
      <c r="CA2094" s="5">
        <v>0</v>
      </c>
      <c r="CB2094" s="5">
        <v>179675.08</v>
      </c>
      <c r="CC2094" s="5">
        <v>0</v>
      </c>
      <c r="CD2094" s="5">
        <v>-12036.2</v>
      </c>
      <c r="CE2094" s="24">
        <v>6115001.6200000001</v>
      </c>
    </row>
    <row r="2095" spans="2:83" ht="14.5" thickTop="1" thickBot="1" x14ac:dyDescent="0.35">
      <c r="B2095" s="25" t="s">
        <v>3493</v>
      </c>
      <c r="C2095" s="26">
        <v>8</v>
      </c>
      <c r="D2095" s="26" t="s">
        <v>3807</v>
      </c>
      <c r="E2095" s="26">
        <v>3008087707</v>
      </c>
      <c r="F2095" s="25" t="s">
        <v>3808</v>
      </c>
      <c r="G2095" s="5">
        <v>0</v>
      </c>
      <c r="H2095" s="5">
        <v>271116.78000000003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659386.56999999995</v>
      </c>
      <c r="AC2095" s="5">
        <v>0</v>
      </c>
      <c r="AD2095" s="5">
        <v>319254.82</v>
      </c>
      <c r="AE2095" s="5">
        <v>0</v>
      </c>
      <c r="AF2095" s="5">
        <v>411800</v>
      </c>
      <c r="AG2095" s="5">
        <v>0</v>
      </c>
      <c r="AH2095" s="5">
        <v>0</v>
      </c>
      <c r="AI2095" s="5">
        <v>0</v>
      </c>
      <c r="AJ2095" s="5">
        <v>0</v>
      </c>
      <c r="AK2095" s="5">
        <v>0</v>
      </c>
      <c r="AL2095" s="5">
        <v>0</v>
      </c>
      <c r="AM2095" s="5">
        <v>0</v>
      </c>
      <c r="AN2095" s="5">
        <v>0</v>
      </c>
      <c r="AO2095" s="5">
        <v>0</v>
      </c>
      <c r="AP2095" s="5">
        <v>0</v>
      </c>
      <c r="AQ2095" s="5">
        <v>0</v>
      </c>
      <c r="AR2095" s="5">
        <v>0</v>
      </c>
      <c r="AS2095" s="5">
        <v>0</v>
      </c>
      <c r="AT2095" s="5">
        <v>0</v>
      </c>
      <c r="AU2095" s="5">
        <v>0</v>
      </c>
      <c r="AV2095" s="5">
        <v>0</v>
      </c>
      <c r="AW2095" s="5">
        <v>0</v>
      </c>
      <c r="AX2095" s="5">
        <v>0</v>
      </c>
      <c r="AY2095" s="5">
        <v>0</v>
      </c>
      <c r="AZ2095" s="5">
        <v>0</v>
      </c>
      <c r="BA2095" s="5">
        <v>0</v>
      </c>
      <c r="BB2095" s="5">
        <v>0</v>
      </c>
      <c r="BC2095" s="5">
        <v>0</v>
      </c>
      <c r="BD2095" s="5">
        <v>0</v>
      </c>
      <c r="BE2095" s="5">
        <v>0</v>
      </c>
      <c r="BF2095" s="5">
        <v>0</v>
      </c>
      <c r="BG2095" s="5">
        <v>0</v>
      </c>
      <c r="BH2095" s="5">
        <v>0</v>
      </c>
      <c r="BI2095" s="5">
        <v>0</v>
      </c>
      <c r="BJ2095" s="5">
        <v>0</v>
      </c>
      <c r="BK2095" s="5">
        <v>0</v>
      </c>
      <c r="BL2095" s="5">
        <v>0</v>
      </c>
      <c r="BM2095" s="5">
        <v>0</v>
      </c>
      <c r="BN2095" s="5">
        <v>39528.79</v>
      </c>
      <c r="BO2095" s="5">
        <v>0</v>
      </c>
      <c r="BP2095" s="5">
        <v>0</v>
      </c>
      <c r="BQ2095" s="5">
        <v>0</v>
      </c>
      <c r="BR2095" s="5">
        <v>0</v>
      </c>
      <c r="BS2095" s="5">
        <v>0</v>
      </c>
      <c r="BT2095" s="5">
        <v>0</v>
      </c>
      <c r="BU2095" s="5">
        <v>0</v>
      </c>
      <c r="BV2095" s="5">
        <v>0</v>
      </c>
      <c r="BW2095" s="5">
        <v>0</v>
      </c>
      <c r="BX2095" s="5">
        <v>1048.5999999999999</v>
      </c>
      <c r="BY2095" s="5">
        <v>0</v>
      </c>
      <c r="BZ2095" s="5">
        <v>0</v>
      </c>
      <c r="CA2095" s="5">
        <v>0</v>
      </c>
      <c r="CB2095" s="5">
        <v>0</v>
      </c>
      <c r="CC2095" s="5">
        <v>0</v>
      </c>
      <c r="CD2095" s="5">
        <v>0</v>
      </c>
      <c r="CE2095" s="24">
        <v>1702135.56</v>
      </c>
    </row>
    <row r="2096" spans="2:83" ht="14.5" thickTop="1" thickBot="1" x14ac:dyDescent="0.35">
      <c r="B2096" s="25" t="s">
        <v>3493</v>
      </c>
      <c r="C2096" s="26">
        <v>8</v>
      </c>
      <c r="D2096" s="26" t="s">
        <v>3809</v>
      </c>
      <c r="E2096" s="26">
        <v>3008352337</v>
      </c>
      <c r="F2096" s="25" t="s">
        <v>3810</v>
      </c>
      <c r="G2096" s="5">
        <v>0</v>
      </c>
      <c r="H2096" s="5">
        <v>169729.42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s="5">
        <v>0</v>
      </c>
      <c r="Y2096" s="5">
        <v>0</v>
      </c>
      <c r="Z2096" s="5">
        <v>0</v>
      </c>
      <c r="AA2096" s="5">
        <v>0</v>
      </c>
      <c r="AB2096" s="5">
        <v>0</v>
      </c>
      <c r="AC2096" s="5">
        <v>0</v>
      </c>
      <c r="AD2096" s="5">
        <v>56105.5</v>
      </c>
      <c r="AE2096" s="5">
        <v>0</v>
      </c>
      <c r="AF2096" s="5">
        <v>12865</v>
      </c>
      <c r="AG2096" s="5">
        <v>0</v>
      </c>
      <c r="AH2096" s="5">
        <v>0</v>
      </c>
      <c r="AI2096" s="5">
        <v>0</v>
      </c>
      <c r="AJ2096" s="5">
        <v>0</v>
      </c>
      <c r="AK2096" s="5">
        <v>0</v>
      </c>
      <c r="AL2096" s="5">
        <v>0</v>
      </c>
      <c r="AM2096" s="5">
        <v>0</v>
      </c>
      <c r="AN2096" s="5">
        <v>0</v>
      </c>
      <c r="AO2096" s="5">
        <v>0</v>
      </c>
      <c r="AP2096" s="5">
        <v>0</v>
      </c>
      <c r="AQ2096" s="5">
        <v>0</v>
      </c>
      <c r="AR2096" s="5">
        <v>0</v>
      </c>
      <c r="AS2096" s="5">
        <v>0</v>
      </c>
      <c r="AT2096" s="5">
        <v>96143.16</v>
      </c>
      <c r="AU2096" s="5">
        <v>0</v>
      </c>
      <c r="AV2096" s="5">
        <v>0</v>
      </c>
      <c r="AW2096" s="5">
        <v>0</v>
      </c>
      <c r="AX2096" s="5">
        <v>0</v>
      </c>
      <c r="AY2096" s="5">
        <v>0</v>
      </c>
      <c r="AZ2096" s="5">
        <v>0</v>
      </c>
      <c r="BA2096" s="5">
        <v>0</v>
      </c>
      <c r="BB2096" s="5">
        <v>0</v>
      </c>
      <c r="BC2096" s="5">
        <v>0</v>
      </c>
      <c r="BD2096" s="5">
        <v>0</v>
      </c>
      <c r="BE2096" s="5">
        <v>0</v>
      </c>
      <c r="BF2096" s="5">
        <v>0</v>
      </c>
      <c r="BG2096" s="5">
        <v>0</v>
      </c>
      <c r="BH2096" s="5">
        <v>0</v>
      </c>
      <c r="BI2096" s="5">
        <v>0</v>
      </c>
      <c r="BJ2096" s="5">
        <v>0</v>
      </c>
      <c r="BK2096" s="5">
        <v>0</v>
      </c>
      <c r="BL2096" s="5">
        <v>0</v>
      </c>
      <c r="BM2096" s="5">
        <v>0</v>
      </c>
      <c r="BN2096" s="5">
        <v>666.14</v>
      </c>
      <c r="BO2096" s="5">
        <v>0</v>
      </c>
      <c r="BP2096" s="5">
        <v>0</v>
      </c>
      <c r="BQ2096" s="5">
        <v>0</v>
      </c>
      <c r="BR2096" s="5">
        <v>0</v>
      </c>
      <c r="BS2096" s="5">
        <v>0</v>
      </c>
      <c r="BT2096" s="5">
        <v>0</v>
      </c>
      <c r="BU2096" s="5">
        <v>0</v>
      </c>
      <c r="BV2096" s="5">
        <v>0</v>
      </c>
      <c r="BW2096" s="5">
        <v>0</v>
      </c>
      <c r="BX2096" s="5">
        <v>0</v>
      </c>
      <c r="BY2096" s="5">
        <v>0</v>
      </c>
      <c r="BZ2096" s="5">
        <v>0</v>
      </c>
      <c r="CA2096" s="5">
        <v>0</v>
      </c>
      <c r="CB2096" s="5">
        <v>0</v>
      </c>
      <c r="CC2096" s="5">
        <v>0</v>
      </c>
      <c r="CD2096" s="5">
        <v>0</v>
      </c>
      <c r="CE2096" s="24">
        <v>335509.22000000003</v>
      </c>
    </row>
    <row r="2097" spans="2:83" ht="14.5" thickTop="1" thickBot="1" x14ac:dyDescent="0.35">
      <c r="B2097" s="25" t="s">
        <v>3493</v>
      </c>
      <c r="C2097" s="26">
        <v>8</v>
      </c>
      <c r="D2097" s="26" t="s">
        <v>3908</v>
      </c>
      <c r="E2097" s="26">
        <v>3008115916</v>
      </c>
      <c r="F2097" s="25" t="s">
        <v>3909</v>
      </c>
      <c r="G2097" s="5">
        <v>0</v>
      </c>
      <c r="H2097" s="5">
        <v>6140315.4400000004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3200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  <c r="AB2097" s="5">
        <v>150611.4</v>
      </c>
      <c r="AC2097" s="5">
        <v>0</v>
      </c>
      <c r="AD2097" s="5">
        <v>455080.6</v>
      </c>
      <c r="AE2097" s="5">
        <v>0</v>
      </c>
      <c r="AF2097" s="5">
        <v>419.38</v>
      </c>
      <c r="AG2097" s="5">
        <v>0</v>
      </c>
      <c r="AH2097" s="5">
        <v>0</v>
      </c>
      <c r="AI2097" s="5">
        <v>0</v>
      </c>
      <c r="AJ2097" s="5">
        <v>266560</v>
      </c>
      <c r="AK2097" s="5">
        <v>0</v>
      </c>
      <c r="AL2097" s="5">
        <v>0</v>
      </c>
      <c r="AM2097" s="5">
        <v>0</v>
      </c>
      <c r="AN2097" s="5">
        <v>0</v>
      </c>
      <c r="AO2097" s="5">
        <v>197407.61</v>
      </c>
      <c r="AP2097" s="5">
        <v>0</v>
      </c>
      <c r="AQ2097" s="5">
        <v>0</v>
      </c>
      <c r="AR2097" s="5">
        <v>0</v>
      </c>
      <c r="AS2097" s="5">
        <v>0</v>
      </c>
      <c r="AT2097" s="5">
        <v>839345.84</v>
      </c>
      <c r="AU2097" s="5">
        <v>0</v>
      </c>
      <c r="AV2097" s="5">
        <v>0</v>
      </c>
      <c r="AW2097" s="5">
        <v>0</v>
      </c>
      <c r="AX2097" s="5">
        <v>0</v>
      </c>
      <c r="AY2097" s="5">
        <v>0</v>
      </c>
      <c r="AZ2097" s="5">
        <v>0</v>
      </c>
      <c r="BA2097" s="5">
        <v>0</v>
      </c>
      <c r="BB2097" s="5">
        <v>0</v>
      </c>
      <c r="BC2097" s="5">
        <v>0</v>
      </c>
      <c r="BD2097" s="5">
        <v>0</v>
      </c>
      <c r="BE2097" s="5">
        <v>0</v>
      </c>
      <c r="BF2097" s="5">
        <v>0</v>
      </c>
      <c r="BG2097" s="5">
        <v>0</v>
      </c>
      <c r="BH2097" s="5">
        <v>0</v>
      </c>
      <c r="BI2097" s="5">
        <v>0</v>
      </c>
      <c r="BJ2097" s="5">
        <v>0</v>
      </c>
      <c r="BK2097" s="5">
        <v>0</v>
      </c>
      <c r="BL2097" s="5">
        <v>22657.37</v>
      </c>
      <c r="BM2097" s="5">
        <v>0</v>
      </c>
      <c r="BN2097" s="5">
        <v>482546.3</v>
      </c>
      <c r="BO2097" s="5">
        <v>0</v>
      </c>
      <c r="BP2097" s="5">
        <v>0</v>
      </c>
      <c r="BQ2097" s="5">
        <v>0</v>
      </c>
      <c r="BR2097" s="5">
        <v>0</v>
      </c>
      <c r="BS2097" s="5">
        <v>0</v>
      </c>
      <c r="BT2097" s="5">
        <v>0</v>
      </c>
      <c r="BU2097" s="5">
        <v>0</v>
      </c>
      <c r="BV2097" s="5">
        <v>0</v>
      </c>
      <c r="BW2097" s="5">
        <v>0</v>
      </c>
      <c r="BX2097" s="5">
        <v>135487.64000000001</v>
      </c>
      <c r="BY2097" s="5">
        <v>0</v>
      </c>
      <c r="BZ2097" s="5">
        <v>0</v>
      </c>
      <c r="CA2097" s="5">
        <v>0</v>
      </c>
      <c r="CB2097" s="5">
        <v>0</v>
      </c>
      <c r="CC2097" s="5">
        <v>0</v>
      </c>
      <c r="CD2097" s="5">
        <v>0</v>
      </c>
      <c r="CE2097" s="24">
        <v>8693631.5800000019</v>
      </c>
    </row>
    <row r="2098" spans="2:83" ht="14.5" thickTop="1" thickBot="1" x14ac:dyDescent="0.35">
      <c r="B2098" s="25" t="s">
        <v>3493</v>
      </c>
      <c r="C2098" s="26">
        <v>8</v>
      </c>
      <c r="D2098" s="26" t="s">
        <v>3811</v>
      </c>
      <c r="E2098" s="26">
        <v>3008078995</v>
      </c>
      <c r="F2098" s="25" t="s">
        <v>3812</v>
      </c>
      <c r="G2098" s="5">
        <v>0</v>
      </c>
      <c r="H2098" s="5">
        <v>75270.44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15747638.640000001</v>
      </c>
      <c r="AC2098" s="5">
        <v>0</v>
      </c>
      <c r="AD2098" s="5">
        <v>501582.79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v>0</v>
      </c>
      <c r="AK2098" s="5">
        <v>0</v>
      </c>
      <c r="AL2098" s="5">
        <v>0</v>
      </c>
      <c r="AM2098" s="5">
        <v>0</v>
      </c>
      <c r="AN2098" s="5">
        <v>0</v>
      </c>
      <c r="AO2098" s="5">
        <v>609140462.13</v>
      </c>
      <c r="AP2098" s="5">
        <v>0</v>
      </c>
      <c r="AQ2098" s="5">
        <v>0</v>
      </c>
      <c r="AR2098" s="5">
        <v>0</v>
      </c>
      <c r="AS2098" s="5">
        <v>0</v>
      </c>
      <c r="AT2098" s="5">
        <v>90.61</v>
      </c>
      <c r="AU2098" s="5">
        <v>0</v>
      </c>
      <c r="AV2098" s="5">
        <v>0</v>
      </c>
      <c r="AW2098" s="5">
        <v>0</v>
      </c>
      <c r="AX2098" s="5">
        <v>0</v>
      </c>
      <c r="AY2098" s="5">
        <v>0</v>
      </c>
      <c r="AZ2098" s="5">
        <v>0</v>
      </c>
      <c r="BA2098" s="5">
        <v>0</v>
      </c>
      <c r="BB2098" s="5">
        <v>0</v>
      </c>
      <c r="BC2098" s="5">
        <v>0</v>
      </c>
      <c r="BD2098" s="5">
        <v>0</v>
      </c>
      <c r="BE2098" s="5">
        <v>0</v>
      </c>
      <c r="BF2098" s="5">
        <v>0</v>
      </c>
      <c r="BG2098" s="5">
        <v>0</v>
      </c>
      <c r="BH2098" s="5">
        <v>0</v>
      </c>
      <c r="BI2098" s="5">
        <v>0</v>
      </c>
      <c r="BJ2098" s="5">
        <v>0</v>
      </c>
      <c r="BK2098" s="5">
        <v>0</v>
      </c>
      <c r="BL2098" s="5">
        <v>122500</v>
      </c>
      <c r="BM2098" s="5">
        <v>0</v>
      </c>
      <c r="BN2098" s="5">
        <v>32230.39</v>
      </c>
      <c r="BO2098" s="5">
        <v>0</v>
      </c>
      <c r="BP2098" s="5">
        <v>0</v>
      </c>
      <c r="BQ2098" s="5">
        <v>0</v>
      </c>
      <c r="BR2098" s="5">
        <v>0</v>
      </c>
      <c r="BS2098" s="5">
        <v>0</v>
      </c>
      <c r="BT2098" s="5">
        <v>0</v>
      </c>
      <c r="BU2098" s="5">
        <v>0</v>
      </c>
      <c r="BV2098" s="5">
        <v>0</v>
      </c>
      <c r="BW2098" s="5">
        <v>0</v>
      </c>
      <c r="BX2098" s="5">
        <v>21299.57</v>
      </c>
      <c r="BY2098" s="5">
        <v>0</v>
      </c>
      <c r="BZ2098" s="5">
        <v>0</v>
      </c>
      <c r="CA2098" s="5">
        <v>0</v>
      </c>
      <c r="CB2098" s="5">
        <v>0</v>
      </c>
      <c r="CC2098" s="5">
        <v>0</v>
      </c>
      <c r="CD2098" s="5">
        <v>0</v>
      </c>
      <c r="CE2098" s="24">
        <v>625641074.57000005</v>
      </c>
    </row>
    <row r="2099" spans="2:83" ht="14.5" thickTop="1" thickBot="1" x14ac:dyDescent="0.35">
      <c r="B2099" s="25" t="s">
        <v>3493</v>
      </c>
      <c r="C2099" s="26">
        <v>8</v>
      </c>
      <c r="D2099" s="26" t="s">
        <v>3813</v>
      </c>
      <c r="E2099" s="26">
        <v>3008117322</v>
      </c>
      <c r="F2099" s="25" t="s">
        <v>3814</v>
      </c>
      <c r="G2099" s="5">
        <v>0</v>
      </c>
      <c r="H2099" s="5">
        <v>99588.66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  <c r="AB2099" s="5">
        <v>316457.12</v>
      </c>
      <c r="AC2099" s="5">
        <v>0</v>
      </c>
      <c r="AD2099" s="5">
        <v>201686.5</v>
      </c>
      <c r="AE2099" s="5">
        <v>0</v>
      </c>
      <c r="AF2099" s="5">
        <v>414400</v>
      </c>
      <c r="AG2099" s="5">
        <v>0</v>
      </c>
      <c r="AH2099" s="5">
        <v>0</v>
      </c>
      <c r="AI2099" s="5">
        <v>0</v>
      </c>
      <c r="AJ2099" s="5">
        <v>0</v>
      </c>
      <c r="AK2099" s="5">
        <v>0</v>
      </c>
      <c r="AL2099" s="5">
        <v>0</v>
      </c>
      <c r="AM2099" s="5">
        <v>0</v>
      </c>
      <c r="AN2099" s="5">
        <v>0</v>
      </c>
      <c r="AO2099" s="5">
        <v>0</v>
      </c>
      <c r="AP2099" s="5">
        <v>0</v>
      </c>
      <c r="AQ2099" s="5">
        <v>0</v>
      </c>
      <c r="AR2099" s="5">
        <v>0</v>
      </c>
      <c r="AS2099" s="5">
        <v>0</v>
      </c>
      <c r="AT2099" s="5">
        <v>182321.4</v>
      </c>
      <c r="AU2099" s="5">
        <v>0</v>
      </c>
      <c r="AV2099" s="5">
        <v>0</v>
      </c>
      <c r="AW2099" s="5">
        <v>0</v>
      </c>
      <c r="AX2099" s="5">
        <v>0</v>
      </c>
      <c r="AY2099" s="5">
        <v>0</v>
      </c>
      <c r="AZ2099" s="5">
        <v>0</v>
      </c>
      <c r="BA2099" s="5">
        <v>0</v>
      </c>
      <c r="BB2099" s="5">
        <v>0</v>
      </c>
      <c r="BC2099" s="5">
        <v>0</v>
      </c>
      <c r="BD2099" s="5">
        <v>0</v>
      </c>
      <c r="BE2099" s="5">
        <v>0</v>
      </c>
      <c r="BF2099" s="5">
        <v>0</v>
      </c>
      <c r="BG2099" s="5">
        <v>0</v>
      </c>
      <c r="BH2099" s="5">
        <v>0</v>
      </c>
      <c r="BI2099" s="5">
        <v>0</v>
      </c>
      <c r="BJ2099" s="5">
        <v>0</v>
      </c>
      <c r="BK2099" s="5">
        <v>0</v>
      </c>
      <c r="BL2099" s="5">
        <v>29773.88</v>
      </c>
      <c r="BM2099" s="5">
        <v>0</v>
      </c>
      <c r="BN2099" s="5">
        <v>154830.48000000001</v>
      </c>
      <c r="BO2099" s="5">
        <v>0</v>
      </c>
      <c r="BP2099" s="5">
        <v>0</v>
      </c>
      <c r="BQ2099" s="5">
        <v>0</v>
      </c>
      <c r="BR2099" s="5">
        <v>0</v>
      </c>
      <c r="BS2099" s="5">
        <v>0</v>
      </c>
      <c r="BT2099" s="5">
        <v>0</v>
      </c>
      <c r="BU2099" s="5">
        <v>0</v>
      </c>
      <c r="BV2099" s="5">
        <v>0</v>
      </c>
      <c r="BW2099" s="5">
        <v>0</v>
      </c>
      <c r="BX2099" s="5">
        <v>100246.17</v>
      </c>
      <c r="BY2099" s="5">
        <v>0</v>
      </c>
      <c r="BZ2099" s="5">
        <v>0</v>
      </c>
      <c r="CA2099" s="5">
        <v>0</v>
      </c>
      <c r="CB2099" s="5">
        <v>0</v>
      </c>
      <c r="CC2099" s="5">
        <v>0</v>
      </c>
      <c r="CD2099" s="5">
        <v>0</v>
      </c>
      <c r="CE2099" s="24">
        <v>1499304.2099999997</v>
      </c>
    </row>
    <row r="2100" spans="2:83" ht="14.5" thickTop="1" thickBot="1" x14ac:dyDescent="0.35">
      <c r="B2100" s="25" t="s">
        <v>3493</v>
      </c>
      <c r="C2100" s="26">
        <v>8</v>
      </c>
      <c r="D2100" s="26" t="s">
        <v>3815</v>
      </c>
      <c r="E2100" s="26">
        <v>3008143409</v>
      </c>
      <c r="F2100" s="25" t="s">
        <v>3816</v>
      </c>
      <c r="G2100" s="5">
        <v>0</v>
      </c>
      <c r="H2100" s="5">
        <v>523903.22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0</v>
      </c>
      <c r="AB2100" s="5">
        <v>5033542.6100000003</v>
      </c>
      <c r="AC2100" s="5">
        <v>0</v>
      </c>
      <c r="AD2100" s="5">
        <v>837775.66</v>
      </c>
      <c r="AE2100" s="5">
        <v>0</v>
      </c>
      <c r="AF2100" s="5">
        <v>0</v>
      </c>
      <c r="AG2100" s="5">
        <v>0</v>
      </c>
      <c r="AH2100" s="5">
        <v>1225312</v>
      </c>
      <c r="AI2100" s="5">
        <v>0</v>
      </c>
      <c r="AJ2100" s="5">
        <v>0</v>
      </c>
      <c r="AK2100" s="5">
        <v>0</v>
      </c>
      <c r="AL2100" s="5">
        <v>0</v>
      </c>
      <c r="AM2100" s="5">
        <v>0</v>
      </c>
      <c r="AN2100" s="5">
        <v>0</v>
      </c>
      <c r="AO2100" s="5">
        <v>0</v>
      </c>
      <c r="AP2100" s="5">
        <v>0</v>
      </c>
      <c r="AQ2100" s="5">
        <v>0</v>
      </c>
      <c r="AR2100" s="5">
        <v>0</v>
      </c>
      <c r="AS2100" s="5">
        <v>0</v>
      </c>
      <c r="AT2100" s="5">
        <v>145128.66</v>
      </c>
      <c r="AU2100" s="5">
        <v>0</v>
      </c>
      <c r="AV2100" s="5">
        <v>0</v>
      </c>
      <c r="AW2100" s="5">
        <v>0</v>
      </c>
      <c r="AX2100" s="5">
        <v>0</v>
      </c>
      <c r="AY2100" s="5">
        <v>0</v>
      </c>
      <c r="AZ2100" s="5">
        <v>0</v>
      </c>
      <c r="BA2100" s="5">
        <v>0</v>
      </c>
      <c r="BB2100" s="5">
        <v>0</v>
      </c>
      <c r="BC2100" s="5">
        <v>0</v>
      </c>
      <c r="BD2100" s="5">
        <v>0</v>
      </c>
      <c r="BE2100" s="5">
        <v>0</v>
      </c>
      <c r="BF2100" s="5">
        <v>0</v>
      </c>
      <c r="BG2100" s="5">
        <v>0</v>
      </c>
      <c r="BH2100" s="5">
        <v>0</v>
      </c>
      <c r="BI2100" s="5">
        <v>0</v>
      </c>
      <c r="BJ2100" s="5">
        <v>0</v>
      </c>
      <c r="BK2100" s="5">
        <v>0</v>
      </c>
      <c r="BL2100" s="5">
        <v>0</v>
      </c>
      <c r="BM2100" s="5">
        <v>0</v>
      </c>
      <c r="BN2100" s="5">
        <v>449835.45</v>
      </c>
      <c r="BO2100" s="5">
        <v>0</v>
      </c>
      <c r="BP2100" s="5">
        <v>0</v>
      </c>
      <c r="BQ2100" s="5">
        <v>0</v>
      </c>
      <c r="BR2100" s="5">
        <v>0</v>
      </c>
      <c r="BS2100" s="5">
        <v>0</v>
      </c>
      <c r="BT2100" s="5">
        <v>0</v>
      </c>
      <c r="BU2100" s="5">
        <v>0</v>
      </c>
      <c r="BV2100" s="5">
        <v>0</v>
      </c>
      <c r="BW2100" s="5">
        <v>0</v>
      </c>
      <c r="BX2100" s="5">
        <v>293780</v>
      </c>
      <c r="BY2100" s="5">
        <v>0</v>
      </c>
      <c r="BZ2100" s="5">
        <v>0</v>
      </c>
      <c r="CA2100" s="5">
        <v>0</v>
      </c>
      <c r="CB2100" s="5">
        <v>0</v>
      </c>
      <c r="CC2100" s="5">
        <v>0</v>
      </c>
      <c r="CD2100" s="5">
        <v>0</v>
      </c>
      <c r="CE2100" s="24">
        <v>8509277.6000000015</v>
      </c>
    </row>
    <row r="2101" spans="2:83" ht="14.5" thickTop="1" thickBot="1" x14ac:dyDescent="0.35">
      <c r="B2101" s="25" t="s">
        <v>3493</v>
      </c>
      <c r="C2101" s="26">
        <v>8</v>
      </c>
      <c r="D2101" s="26" t="s">
        <v>3817</v>
      </c>
      <c r="E2101" s="26">
        <v>3008115494</v>
      </c>
      <c r="F2101" s="25" t="s">
        <v>3818</v>
      </c>
      <c r="G2101" s="5">
        <v>0</v>
      </c>
      <c r="H2101" s="5">
        <v>1816959.11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4927.3739999999998</v>
      </c>
      <c r="AA2101" s="5">
        <v>0</v>
      </c>
      <c r="AB2101" s="5">
        <v>8258887.3899999997</v>
      </c>
      <c r="AC2101" s="5">
        <v>0</v>
      </c>
      <c r="AD2101" s="5">
        <v>2433241.41</v>
      </c>
      <c r="AE2101" s="5">
        <v>0</v>
      </c>
      <c r="AF2101" s="5">
        <v>529339.28</v>
      </c>
      <c r="AG2101" s="5">
        <v>0</v>
      </c>
      <c r="AH2101" s="5">
        <v>0</v>
      </c>
      <c r="AI2101" s="5">
        <v>0</v>
      </c>
      <c r="AJ2101" s="5">
        <v>6067610.4000000004</v>
      </c>
      <c r="AK2101" s="5">
        <v>0</v>
      </c>
      <c r="AL2101" s="5">
        <v>0</v>
      </c>
      <c r="AM2101" s="5">
        <v>0</v>
      </c>
      <c r="AN2101" s="5">
        <v>0</v>
      </c>
      <c r="AO2101" s="5">
        <v>600</v>
      </c>
      <c r="AP2101" s="5">
        <v>0</v>
      </c>
      <c r="AQ2101" s="5">
        <v>0</v>
      </c>
      <c r="AR2101" s="5">
        <v>0</v>
      </c>
      <c r="AS2101" s="5">
        <v>0</v>
      </c>
      <c r="AT2101" s="5">
        <v>259666.84</v>
      </c>
      <c r="AU2101" s="5">
        <v>0</v>
      </c>
      <c r="AV2101" s="5">
        <v>0</v>
      </c>
      <c r="AW2101" s="5">
        <v>0</v>
      </c>
      <c r="AX2101" s="5">
        <v>0</v>
      </c>
      <c r="AY2101" s="5">
        <v>0</v>
      </c>
      <c r="AZ2101" s="5">
        <v>0</v>
      </c>
      <c r="BA2101" s="5">
        <v>0</v>
      </c>
      <c r="BB2101" s="5">
        <v>0</v>
      </c>
      <c r="BC2101" s="5">
        <v>0</v>
      </c>
      <c r="BD2101" s="5">
        <v>0</v>
      </c>
      <c r="BE2101" s="5">
        <v>0</v>
      </c>
      <c r="BF2101" s="5">
        <v>0</v>
      </c>
      <c r="BG2101" s="5">
        <v>0</v>
      </c>
      <c r="BH2101" s="5">
        <v>0</v>
      </c>
      <c r="BI2101" s="5">
        <v>0</v>
      </c>
      <c r="BJ2101" s="5">
        <v>0</v>
      </c>
      <c r="BK2101" s="5">
        <v>0</v>
      </c>
      <c r="BL2101" s="5">
        <v>534634.36</v>
      </c>
      <c r="BM2101" s="5">
        <v>0</v>
      </c>
      <c r="BN2101" s="5">
        <v>956678.62</v>
      </c>
      <c r="BO2101" s="5">
        <v>0</v>
      </c>
      <c r="BP2101" s="5">
        <v>0</v>
      </c>
      <c r="BQ2101" s="5">
        <v>0</v>
      </c>
      <c r="BR2101" s="5">
        <v>0</v>
      </c>
      <c r="BS2101" s="5">
        <v>0</v>
      </c>
      <c r="BT2101" s="5">
        <v>0</v>
      </c>
      <c r="BU2101" s="5">
        <v>0</v>
      </c>
      <c r="BV2101" s="5">
        <v>0</v>
      </c>
      <c r="BW2101" s="5">
        <v>0</v>
      </c>
      <c r="BX2101" s="5">
        <v>701108.59</v>
      </c>
      <c r="BY2101" s="5">
        <v>0</v>
      </c>
      <c r="BZ2101" s="5">
        <v>0</v>
      </c>
      <c r="CA2101" s="5">
        <v>0</v>
      </c>
      <c r="CB2101" s="5">
        <v>0</v>
      </c>
      <c r="CC2101" s="5">
        <v>0</v>
      </c>
      <c r="CD2101" s="5">
        <v>0</v>
      </c>
      <c r="CE2101" s="24">
        <v>21563653.374000002</v>
      </c>
    </row>
    <row r="2102" spans="2:83" ht="14.5" thickTop="1" thickBot="1" x14ac:dyDescent="0.35">
      <c r="B2102" s="25" t="s">
        <v>3493</v>
      </c>
      <c r="C2102" s="26">
        <v>8</v>
      </c>
      <c r="D2102" s="26" t="s">
        <v>3819</v>
      </c>
      <c r="E2102" s="26">
        <v>3008118383</v>
      </c>
      <c r="F2102" s="25" t="s">
        <v>3820</v>
      </c>
      <c r="G2102" s="5">
        <v>0</v>
      </c>
      <c r="H2102" s="5">
        <v>6745.15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0</v>
      </c>
      <c r="U2102" s="5">
        <v>0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0</v>
      </c>
      <c r="AB2102" s="5">
        <v>395376.78</v>
      </c>
      <c r="AC2102" s="5">
        <v>0</v>
      </c>
      <c r="AD2102" s="5">
        <v>340207.87</v>
      </c>
      <c r="AE2102" s="5">
        <v>0</v>
      </c>
      <c r="AF2102" s="5">
        <v>0</v>
      </c>
      <c r="AG2102" s="5">
        <v>0</v>
      </c>
      <c r="AH2102" s="5">
        <v>0</v>
      </c>
      <c r="AI2102" s="5">
        <v>0</v>
      </c>
      <c r="AJ2102" s="5">
        <v>0</v>
      </c>
      <c r="AK2102" s="5">
        <v>0</v>
      </c>
      <c r="AL2102" s="5">
        <v>0</v>
      </c>
      <c r="AM2102" s="5">
        <v>0</v>
      </c>
      <c r="AN2102" s="5">
        <v>0</v>
      </c>
      <c r="AO2102" s="5">
        <v>0</v>
      </c>
      <c r="AP2102" s="5">
        <v>0</v>
      </c>
      <c r="AQ2102" s="5">
        <v>0</v>
      </c>
      <c r="AR2102" s="5">
        <v>0</v>
      </c>
      <c r="AS2102" s="5">
        <v>0</v>
      </c>
      <c r="AT2102" s="5">
        <v>119750.41</v>
      </c>
      <c r="AU2102" s="5">
        <v>0</v>
      </c>
      <c r="AV2102" s="5">
        <v>0</v>
      </c>
      <c r="AW2102" s="5">
        <v>0</v>
      </c>
      <c r="AX2102" s="5">
        <v>0</v>
      </c>
      <c r="AY2102" s="5">
        <v>0</v>
      </c>
      <c r="AZ2102" s="5">
        <v>0</v>
      </c>
      <c r="BA2102" s="5">
        <v>0</v>
      </c>
      <c r="BB2102" s="5">
        <v>0</v>
      </c>
      <c r="BC2102" s="5">
        <v>0</v>
      </c>
      <c r="BD2102" s="5">
        <v>0</v>
      </c>
      <c r="BE2102" s="5">
        <v>0</v>
      </c>
      <c r="BF2102" s="5">
        <v>0</v>
      </c>
      <c r="BG2102" s="5">
        <v>0</v>
      </c>
      <c r="BH2102" s="5">
        <v>0</v>
      </c>
      <c r="BI2102" s="5">
        <v>0</v>
      </c>
      <c r="BJ2102" s="5">
        <v>0</v>
      </c>
      <c r="BK2102" s="5">
        <v>0</v>
      </c>
      <c r="BL2102" s="5">
        <v>0</v>
      </c>
      <c r="BM2102" s="5">
        <v>0</v>
      </c>
      <c r="BN2102" s="5">
        <v>18428.759999999998</v>
      </c>
      <c r="BO2102" s="5">
        <v>0</v>
      </c>
      <c r="BP2102" s="5">
        <v>0</v>
      </c>
      <c r="BQ2102" s="5">
        <v>0</v>
      </c>
      <c r="BR2102" s="5">
        <v>0</v>
      </c>
      <c r="BS2102" s="5">
        <v>0</v>
      </c>
      <c r="BT2102" s="5">
        <v>0</v>
      </c>
      <c r="BU2102" s="5">
        <v>0</v>
      </c>
      <c r="BV2102" s="5">
        <v>0</v>
      </c>
      <c r="BW2102" s="5">
        <v>0</v>
      </c>
      <c r="BX2102" s="5">
        <v>0</v>
      </c>
      <c r="BY2102" s="5">
        <v>0</v>
      </c>
      <c r="BZ2102" s="5">
        <v>0</v>
      </c>
      <c r="CA2102" s="5">
        <v>0</v>
      </c>
      <c r="CB2102" s="5">
        <v>0</v>
      </c>
      <c r="CC2102" s="5">
        <v>0</v>
      </c>
      <c r="CD2102" s="5">
        <v>0</v>
      </c>
      <c r="CE2102" s="24">
        <v>880508.97000000009</v>
      </c>
    </row>
    <row r="2103" spans="2:83" ht="14.5" thickTop="1" thickBot="1" x14ac:dyDescent="0.35">
      <c r="B2103" s="25" t="s">
        <v>3493</v>
      </c>
      <c r="C2103" s="26">
        <v>8</v>
      </c>
      <c r="D2103" s="26" t="s">
        <v>3821</v>
      </c>
      <c r="E2103" s="26">
        <v>3008127031</v>
      </c>
      <c r="F2103" s="25" t="s">
        <v>3822</v>
      </c>
      <c r="G2103" s="5">
        <v>0</v>
      </c>
      <c r="H2103" s="5">
        <v>1502902.09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  <c r="AB2103" s="5">
        <v>573946.34</v>
      </c>
      <c r="AC2103" s="5">
        <v>0</v>
      </c>
      <c r="AD2103" s="5">
        <v>589136.43999999994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v>0</v>
      </c>
      <c r="AK2103" s="5">
        <v>0</v>
      </c>
      <c r="AL2103" s="5">
        <v>0</v>
      </c>
      <c r="AM2103" s="5">
        <v>0</v>
      </c>
      <c r="AN2103" s="5">
        <v>0</v>
      </c>
      <c r="AO2103" s="5">
        <v>0</v>
      </c>
      <c r="AP2103" s="5">
        <v>0</v>
      </c>
      <c r="AQ2103" s="5">
        <v>0</v>
      </c>
      <c r="AR2103" s="5">
        <v>0</v>
      </c>
      <c r="AS2103" s="5">
        <v>0</v>
      </c>
      <c r="AT2103" s="5">
        <v>132014.9</v>
      </c>
      <c r="AU2103" s="5">
        <v>0</v>
      </c>
      <c r="AV2103" s="5">
        <v>0</v>
      </c>
      <c r="AW2103" s="5">
        <v>0</v>
      </c>
      <c r="AX2103" s="5">
        <v>0</v>
      </c>
      <c r="AY2103" s="5">
        <v>0</v>
      </c>
      <c r="AZ2103" s="5">
        <v>0</v>
      </c>
      <c r="BA2103" s="5">
        <v>0</v>
      </c>
      <c r="BB2103" s="5">
        <v>0</v>
      </c>
      <c r="BC2103" s="5">
        <v>0</v>
      </c>
      <c r="BD2103" s="5">
        <v>0</v>
      </c>
      <c r="BE2103" s="5">
        <v>0</v>
      </c>
      <c r="BF2103" s="5">
        <v>0</v>
      </c>
      <c r="BG2103" s="5">
        <v>0</v>
      </c>
      <c r="BH2103" s="5">
        <v>0</v>
      </c>
      <c r="BI2103" s="5">
        <v>0</v>
      </c>
      <c r="BJ2103" s="5">
        <v>0</v>
      </c>
      <c r="BK2103" s="5">
        <v>0</v>
      </c>
      <c r="BL2103" s="5">
        <v>0</v>
      </c>
      <c r="BM2103" s="5">
        <v>0</v>
      </c>
      <c r="BN2103" s="5">
        <v>226421.71</v>
      </c>
      <c r="BO2103" s="5">
        <v>0</v>
      </c>
      <c r="BP2103" s="5">
        <v>0</v>
      </c>
      <c r="BQ2103" s="5">
        <v>0</v>
      </c>
      <c r="BR2103" s="5">
        <v>0</v>
      </c>
      <c r="BS2103" s="5">
        <v>0</v>
      </c>
      <c r="BT2103" s="5">
        <v>0</v>
      </c>
      <c r="BU2103" s="5">
        <v>0</v>
      </c>
      <c r="BV2103" s="5">
        <v>0</v>
      </c>
      <c r="BW2103" s="5">
        <v>0</v>
      </c>
      <c r="BX2103" s="5">
        <v>1772</v>
      </c>
      <c r="BY2103" s="5">
        <v>0</v>
      </c>
      <c r="BZ2103" s="5">
        <v>0</v>
      </c>
      <c r="CA2103" s="5">
        <v>0</v>
      </c>
      <c r="CB2103" s="5">
        <v>0</v>
      </c>
      <c r="CC2103" s="5">
        <v>0</v>
      </c>
      <c r="CD2103" s="5">
        <v>0</v>
      </c>
      <c r="CE2103" s="24">
        <v>3026193.48</v>
      </c>
    </row>
    <row r="2104" spans="2:83" ht="14.5" thickTop="1" thickBot="1" x14ac:dyDescent="0.35">
      <c r="B2104" s="25" t="s">
        <v>3493</v>
      </c>
      <c r="C2104" s="26">
        <v>8</v>
      </c>
      <c r="D2104" s="26" t="s">
        <v>3930</v>
      </c>
      <c r="E2104" s="26">
        <v>3008117067</v>
      </c>
      <c r="F2104" s="25" t="s">
        <v>3931</v>
      </c>
      <c r="G2104" s="5">
        <v>0</v>
      </c>
      <c r="H2104" s="5">
        <v>294738.75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v>1085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727357.76</v>
      </c>
      <c r="AC2104" s="5">
        <v>0</v>
      </c>
      <c r="AD2104" s="5">
        <v>196886.79</v>
      </c>
      <c r="AE2104" s="5">
        <v>0</v>
      </c>
      <c r="AF2104" s="5">
        <v>0</v>
      </c>
      <c r="AG2104" s="5">
        <v>0</v>
      </c>
      <c r="AH2104" s="5">
        <v>0</v>
      </c>
      <c r="AI2104" s="5">
        <v>0</v>
      </c>
      <c r="AJ2104" s="5">
        <v>0</v>
      </c>
      <c r="AK2104" s="5">
        <v>0</v>
      </c>
      <c r="AL2104" s="5">
        <v>0</v>
      </c>
      <c r="AM2104" s="5">
        <v>0</v>
      </c>
      <c r="AN2104" s="5">
        <v>0</v>
      </c>
      <c r="AO2104" s="5">
        <v>8040356.5899999999</v>
      </c>
      <c r="AP2104" s="5">
        <v>0</v>
      </c>
      <c r="AQ2104" s="5">
        <v>0</v>
      </c>
      <c r="AR2104" s="5">
        <v>0</v>
      </c>
      <c r="AS2104" s="5">
        <v>0</v>
      </c>
      <c r="AT2104" s="5">
        <v>0</v>
      </c>
      <c r="AU2104" s="5">
        <v>0</v>
      </c>
      <c r="AV2104" s="5">
        <v>0</v>
      </c>
      <c r="AW2104" s="5">
        <v>0</v>
      </c>
      <c r="AX2104" s="5">
        <v>0</v>
      </c>
      <c r="AY2104" s="5">
        <v>0</v>
      </c>
      <c r="AZ2104" s="5">
        <v>0</v>
      </c>
      <c r="BA2104" s="5">
        <v>0</v>
      </c>
      <c r="BB2104" s="5">
        <v>0</v>
      </c>
      <c r="BC2104" s="5">
        <v>0</v>
      </c>
      <c r="BD2104" s="5">
        <v>0</v>
      </c>
      <c r="BE2104" s="5">
        <v>0</v>
      </c>
      <c r="BF2104" s="5">
        <v>0</v>
      </c>
      <c r="BG2104" s="5">
        <v>0</v>
      </c>
      <c r="BH2104" s="5">
        <v>0</v>
      </c>
      <c r="BI2104" s="5">
        <v>0</v>
      </c>
      <c r="BJ2104" s="5">
        <v>0</v>
      </c>
      <c r="BK2104" s="5">
        <v>0</v>
      </c>
      <c r="BL2104" s="5">
        <v>0</v>
      </c>
      <c r="BM2104" s="5">
        <v>0</v>
      </c>
      <c r="BN2104" s="5">
        <v>56337.37</v>
      </c>
      <c r="BO2104" s="5">
        <v>0</v>
      </c>
      <c r="BP2104" s="5">
        <v>0</v>
      </c>
      <c r="BQ2104" s="5">
        <v>0</v>
      </c>
      <c r="BR2104" s="5">
        <v>0</v>
      </c>
      <c r="BS2104" s="5">
        <v>0</v>
      </c>
      <c r="BT2104" s="5">
        <v>0</v>
      </c>
      <c r="BU2104" s="5">
        <v>0</v>
      </c>
      <c r="BV2104" s="5">
        <v>0</v>
      </c>
      <c r="BW2104" s="5">
        <v>0</v>
      </c>
      <c r="BX2104" s="5">
        <v>0</v>
      </c>
      <c r="BY2104" s="5">
        <v>0</v>
      </c>
      <c r="BZ2104" s="5">
        <v>0</v>
      </c>
      <c r="CA2104" s="5">
        <v>0</v>
      </c>
      <c r="CB2104" s="5">
        <v>0</v>
      </c>
      <c r="CC2104" s="5">
        <v>0</v>
      </c>
      <c r="CD2104" s="5">
        <v>0</v>
      </c>
      <c r="CE2104" s="24">
        <v>9316762.2599999998</v>
      </c>
    </row>
    <row r="2105" spans="2:83" ht="14.5" thickTop="1" thickBot="1" x14ac:dyDescent="0.35">
      <c r="B2105" s="25" t="s">
        <v>3493</v>
      </c>
      <c r="C2105" s="26">
        <v>8</v>
      </c>
      <c r="D2105" s="26" t="s">
        <v>3823</v>
      </c>
      <c r="E2105" s="26">
        <v>3008118437</v>
      </c>
      <c r="F2105" s="25" t="s">
        <v>3824</v>
      </c>
      <c r="G2105" s="5">
        <v>0</v>
      </c>
      <c r="H2105" s="5">
        <v>162682.92000000001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  <c r="AA2105" s="5">
        <v>0</v>
      </c>
      <c r="AB2105" s="5">
        <v>7324411.6399999997</v>
      </c>
      <c r="AC2105" s="5">
        <v>0</v>
      </c>
      <c r="AD2105" s="5">
        <v>749756.39</v>
      </c>
      <c r="AE2105" s="5">
        <v>0</v>
      </c>
      <c r="AF2105" s="5">
        <v>0</v>
      </c>
      <c r="AG2105" s="5">
        <v>0</v>
      </c>
      <c r="AH2105" s="5">
        <v>0</v>
      </c>
      <c r="AI2105" s="5">
        <v>0</v>
      </c>
      <c r="AJ2105" s="5">
        <v>0</v>
      </c>
      <c r="AK2105" s="5">
        <v>0</v>
      </c>
      <c r="AL2105" s="5">
        <v>0</v>
      </c>
      <c r="AM2105" s="5">
        <v>0</v>
      </c>
      <c r="AN2105" s="5">
        <v>0</v>
      </c>
      <c r="AO2105" s="5">
        <v>17290786.27</v>
      </c>
      <c r="AP2105" s="5">
        <v>0</v>
      </c>
      <c r="AQ2105" s="5">
        <v>0</v>
      </c>
      <c r="AR2105" s="5">
        <v>0</v>
      </c>
      <c r="AS2105" s="5">
        <v>0</v>
      </c>
      <c r="AT2105" s="5">
        <v>0.41</v>
      </c>
      <c r="AU2105" s="5">
        <v>0</v>
      </c>
      <c r="AV2105" s="5">
        <v>0</v>
      </c>
      <c r="AW2105" s="5">
        <v>0</v>
      </c>
      <c r="AX2105" s="5">
        <v>0</v>
      </c>
      <c r="AY2105" s="5">
        <v>0</v>
      </c>
      <c r="AZ2105" s="5">
        <v>0</v>
      </c>
      <c r="BA2105" s="5">
        <v>0</v>
      </c>
      <c r="BB2105" s="5">
        <v>0</v>
      </c>
      <c r="BC2105" s="5">
        <v>0</v>
      </c>
      <c r="BD2105" s="5">
        <v>0</v>
      </c>
      <c r="BE2105" s="5">
        <v>0</v>
      </c>
      <c r="BF2105" s="5">
        <v>0</v>
      </c>
      <c r="BG2105" s="5">
        <v>0</v>
      </c>
      <c r="BH2105" s="5">
        <v>0</v>
      </c>
      <c r="BI2105" s="5">
        <v>0</v>
      </c>
      <c r="BJ2105" s="5">
        <v>0</v>
      </c>
      <c r="BK2105" s="5">
        <v>0</v>
      </c>
      <c r="BL2105" s="5">
        <v>271455</v>
      </c>
      <c r="BM2105" s="5">
        <v>0</v>
      </c>
      <c r="BN2105" s="5">
        <v>540108.03</v>
      </c>
      <c r="BO2105" s="5">
        <v>0</v>
      </c>
      <c r="BP2105" s="5">
        <v>0</v>
      </c>
      <c r="BQ2105" s="5">
        <v>0</v>
      </c>
      <c r="BR2105" s="5">
        <v>0</v>
      </c>
      <c r="BS2105" s="5">
        <v>0</v>
      </c>
      <c r="BT2105" s="5">
        <v>0</v>
      </c>
      <c r="BU2105" s="5">
        <v>0</v>
      </c>
      <c r="BV2105" s="5">
        <v>0</v>
      </c>
      <c r="BW2105" s="5">
        <v>0</v>
      </c>
      <c r="BX2105" s="5">
        <v>344239.12</v>
      </c>
      <c r="BY2105" s="5">
        <v>0</v>
      </c>
      <c r="BZ2105" s="5">
        <v>0</v>
      </c>
      <c r="CA2105" s="5">
        <v>0</v>
      </c>
      <c r="CB2105" s="5">
        <v>0</v>
      </c>
      <c r="CC2105" s="5">
        <v>0</v>
      </c>
      <c r="CD2105" s="5">
        <v>0</v>
      </c>
      <c r="CE2105" s="24">
        <v>26683439.780000001</v>
      </c>
    </row>
    <row r="2106" spans="2:83" ht="14.5" thickTop="1" thickBot="1" x14ac:dyDescent="0.35">
      <c r="B2106" s="25" t="s">
        <v>3493</v>
      </c>
      <c r="C2106" s="26">
        <v>8</v>
      </c>
      <c r="D2106" s="26" t="s">
        <v>3825</v>
      </c>
      <c r="E2106" s="26">
        <v>3008084500</v>
      </c>
      <c r="F2106" s="25" t="s">
        <v>3826</v>
      </c>
      <c r="G2106" s="5">
        <v>0</v>
      </c>
      <c r="H2106" s="5">
        <v>76368.279999980703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  <c r="AB2106" s="5">
        <v>83071.250000009779</v>
      </c>
      <c r="AC2106" s="5">
        <v>0</v>
      </c>
      <c r="AD2106" s="5">
        <v>251972.8600000008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s="5">
        <v>0</v>
      </c>
      <c r="AK2106" s="5">
        <v>0</v>
      </c>
      <c r="AL2106" s="5">
        <v>0</v>
      </c>
      <c r="AM2106" s="5">
        <v>0</v>
      </c>
      <c r="AN2106" s="5">
        <v>0</v>
      </c>
      <c r="AO2106" s="5">
        <v>11319199.17</v>
      </c>
      <c r="AP2106" s="5">
        <v>0</v>
      </c>
      <c r="AQ2106" s="5">
        <v>0</v>
      </c>
      <c r="AR2106" s="5">
        <v>0</v>
      </c>
      <c r="AS2106" s="5">
        <v>0</v>
      </c>
      <c r="AT2106" s="5">
        <v>36085.8299999999</v>
      </c>
      <c r="AU2106" s="5">
        <v>0</v>
      </c>
      <c r="AV2106" s="5">
        <v>0</v>
      </c>
      <c r="AW2106" s="5">
        <v>0</v>
      </c>
      <c r="AX2106" s="5">
        <v>0</v>
      </c>
      <c r="AY2106" s="5">
        <v>0</v>
      </c>
      <c r="AZ2106" s="5">
        <v>0</v>
      </c>
      <c r="BA2106" s="5">
        <v>0</v>
      </c>
      <c r="BB2106" s="5">
        <v>0</v>
      </c>
      <c r="BC2106" s="5">
        <v>0</v>
      </c>
      <c r="BD2106" s="5">
        <v>0</v>
      </c>
      <c r="BE2106" s="5">
        <v>0</v>
      </c>
      <c r="BF2106" s="5">
        <v>0</v>
      </c>
      <c r="BG2106" s="5">
        <v>0</v>
      </c>
      <c r="BH2106" s="5">
        <v>0</v>
      </c>
      <c r="BI2106" s="5">
        <v>0</v>
      </c>
      <c r="BJ2106" s="5">
        <v>0</v>
      </c>
      <c r="BK2106" s="5">
        <v>0</v>
      </c>
      <c r="BL2106" s="5">
        <v>0</v>
      </c>
      <c r="BM2106" s="5">
        <v>0</v>
      </c>
      <c r="BN2106" s="5">
        <v>46439.499999999927</v>
      </c>
      <c r="BO2106" s="5">
        <v>0</v>
      </c>
      <c r="BP2106" s="5">
        <v>0</v>
      </c>
      <c r="BQ2106" s="5">
        <v>0</v>
      </c>
      <c r="BR2106" s="5">
        <v>0</v>
      </c>
      <c r="BS2106" s="5">
        <v>0</v>
      </c>
      <c r="BT2106" s="5">
        <v>0</v>
      </c>
      <c r="BU2106" s="5">
        <v>0</v>
      </c>
      <c r="BV2106" s="5">
        <v>0</v>
      </c>
      <c r="BW2106" s="5">
        <v>0</v>
      </c>
      <c r="BX2106" s="5">
        <v>453998.06000000006</v>
      </c>
      <c r="BY2106" s="5">
        <v>0</v>
      </c>
      <c r="BZ2106" s="5">
        <v>0</v>
      </c>
      <c r="CA2106" s="5">
        <v>0</v>
      </c>
      <c r="CB2106" s="5">
        <v>0</v>
      </c>
      <c r="CC2106" s="5">
        <v>0</v>
      </c>
      <c r="CD2106" s="5">
        <v>0</v>
      </c>
      <c r="CE2106" s="24">
        <v>12267134.949999992</v>
      </c>
    </row>
    <row r="2107" spans="2:83" ht="14.5" thickTop="1" thickBot="1" x14ac:dyDescent="0.35">
      <c r="B2107" s="25" t="s">
        <v>3493</v>
      </c>
      <c r="C2107" s="26">
        <v>8</v>
      </c>
      <c r="D2107" s="26" t="s">
        <v>3827</v>
      </c>
      <c r="E2107" s="26">
        <v>3008126993</v>
      </c>
      <c r="F2107" s="25" t="s">
        <v>3828</v>
      </c>
      <c r="G2107" s="5">
        <v>0</v>
      </c>
      <c r="H2107" s="5">
        <v>899415.85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12318251.15</v>
      </c>
      <c r="AC2107" s="5">
        <v>0</v>
      </c>
      <c r="AD2107" s="5">
        <v>678193.53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v>0</v>
      </c>
      <c r="AM2107" s="5">
        <v>0</v>
      </c>
      <c r="AN2107" s="5">
        <v>0</v>
      </c>
      <c r="AO2107" s="5">
        <v>30478061.16</v>
      </c>
      <c r="AP2107" s="5">
        <v>0</v>
      </c>
      <c r="AQ2107" s="5">
        <v>0</v>
      </c>
      <c r="AR2107" s="5">
        <v>0</v>
      </c>
      <c r="AS2107" s="5">
        <v>0</v>
      </c>
      <c r="AT2107" s="5">
        <v>20708.46</v>
      </c>
      <c r="AU2107" s="5">
        <v>0</v>
      </c>
      <c r="AV2107" s="5">
        <v>0</v>
      </c>
      <c r="AW2107" s="5">
        <v>0</v>
      </c>
      <c r="AX2107" s="5">
        <v>0</v>
      </c>
      <c r="AY2107" s="5">
        <v>0</v>
      </c>
      <c r="AZ2107" s="5">
        <v>0</v>
      </c>
      <c r="BA2107" s="5">
        <v>0</v>
      </c>
      <c r="BB2107" s="5">
        <v>0</v>
      </c>
      <c r="BC2107" s="5">
        <v>0</v>
      </c>
      <c r="BD2107" s="5">
        <v>0</v>
      </c>
      <c r="BE2107" s="5">
        <v>0</v>
      </c>
      <c r="BF2107" s="5">
        <v>0</v>
      </c>
      <c r="BG2107" s="5">
        <v>0</v>
      </c>
      <c r="BH2107" s="5">
        <v>0</v>
      </c>
      <c r="BI2107" s="5">
        <v>0</v>
      </c>
      <c r="BJ2107" s="5">
        <v>0</v>
      </c>
      <c r="BK2107" s="5">
        <v>0</v>
      </c>
      <c r="BL2107" s="5">
        <v>114375</v>
      </c>
      <c r="BM2107" s="5">
        <v>0</v>
      </c>
      <c r="BN2107" s="5">
        <v>563997.97</v>
      </c>
      <c r="BO2107" s="5">
        <v>0</v>
      </c>
      <c r="BP2107" s="5">
        <v>0</v>
      </c>
      <c r="BQ2107" s="5">
        <v>0</v>
      </c>
      <c r="BR2107" s="5">
        <v>0</v>
      </c>
      <c r="BS2107" s="5">
        <v>0</v>
      </c>
      <c r="BT2107" s="5">
        <v>0</v>
      </c>
      <c r="BU2107" s="5">
        <v>0</v>
      </c>
      <c r="BV2107" s="5">
        <v>0</v>
      </c>
      <c r="BW2107" s="5">
        <v>0</v>
      </c>
      <c r="BX2107" s="5">
        <v>795970</v>
      </c>
      <c r="BY2107" s="5">
        <v>0</v>
      </c>
      <c r="BZ2107" s="5">
        <v>0</v>
      </c>
      <c r="CA2107" s="5">
        <v>0</v>
      </c>
      <c r="CB2107" s="5">
        <v>0</v>
      </c>
      <c r="CC2107" s="5">
        <v>0</v>
      </c>
      <c r="CD2107" s="5">
        <v>0</v>
      </c>
      <c r="CE2107" s="24">
        <v>45868973.119999997</v>
      </c>
    </row>
    <row r="2108" spans="2:83" ht="14.5" thickTop="1" thickBot="1" x14ac:dyDescent="0.35">
      <c r="B2108" s="25" t="s">
        <v>3493</v>
      </c>
      <c r="C2108" s="26">
        <v>8</v>
      </c>
      <c r="D2108" s="26" t="s">
        <v>3829</v>
      </c>
      <c r="E2108" s="26">
        <v>3008196170</v>
      </c>
      <c r="F2108" s="25" t="s">
        <v>3830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605528.96000000462</v>
      </c>
      <c r="AC2108" s="5">
        <v>0</v>
      </c>
      <c r="AD2108" s="5">
        <v>2910216.5999999982</v>
      </c>
      <c r="AE2108" s="5">
        <v>0</v>
      </c>
      <c r="AF2108" s="5">
        <v>532825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0</v>
      </c>
      <c r="AM2108" s="5">
        <v>0</v>
      </c>
      <c r="AN2108" s="5">
        <v>0</v>
      </c>
      <c r="AO2108" s="5">
        <v>605728479.70000005</v>
      </c>
      <c r="AP2108" s="5">
        <v>44848069.390000001</v>
      </c>
      <c r="AQ2108" s="5">
        <v>0</v>
      </c>
      <c r="AR2108" s="5">
        <v>0</v>
      </c>
      <c r="AS2108" s="5">
        <v>0</v>
      </c>
      <c r="AT2108" s="5">
        <v>0</v>
      </c>
      <c r="AU2108" s="5">
        <v>0</v>
      </c>
      <c r="AV2108" s="5">
        <v>0</v>
      </c>
      <c r="AW2108" s="5">
        <v>0</v>
      </c>
      <c r="AX2108" s="5">
        <v>0</v>
      </c>
      <c r="AY2108" s="5">
        <v>0</v>
      </c>
      <c r="AZ2108" s="5">
        <v>0</v>
      </c>
      <c r="BA2108" s="5">
        <v>0</v>
      </c>
      <c r="BB2108" s="5">
        <v>0</v>
      </c>
      <c r="BC2108" s="5">
        <v>0</v>
      </c>
      <c r="BD2108" s="5">
        <v>0</v>
      </c>
      <c r="BE2108" s="5">
        <v>0</v>
      </c>
      <c r="BF2108" s="5">
        <v>0</v>
      </c>
      <c r="BG2108" s="5">
        <v>0</v>
      </c>
      <c r="BH2108" s="5">
        <v>0</v>
      </c>
      <c r="BI2108" s="5">
        <v>0</v>
      </c>
      <c r="BJ2108" s="5">
        <v>0</v>
      </c>
      <c r="BK2108" s="5">
        <v>0</v>
      </c>
      <c r="BL2108" s="5">
        <v>0</v>
      </c>
      <c r="BM2108" s="5">
        <v>0</v>
      </c>
      <c r="BN2108" s="5">
        <v>0</v>
      </c>
      <c r="BO2108" s="5">
        <v>0</v>
      </c>
      <c r="BP2108" s="5">
        <v>0</v>
      </c>
      <c r="BQ2108" s="5">
        <v>0</v>
      </c>
      <c r="BR2108" s="5">
        <v>0</v>
      </c>
      <c r="BS2108" s="5">
        <v>0</v>
      </c>
      <c r="BT2108" s="5">
        <v>0</v>
      </c>
      <c r="BU2108" s="5">
        <v>0</v>
      </c>
      <c r="BV2108" s="5">
        <v>0</v>
      </c>
      <c r="BW2108" s="5">
        <v>0</v>
      </c>
      <c r="BX2108" s="5">
        <v>77558.190000000061</v>
      </c>
      <c r="BY2108" s="5">
        <v>0</v>
      </c>
      <c r="BZ2108" s="5">
        <v>0</v>
      </c>
      <c r="CA2108" s="5">
        <v>0</v>
      </c>
      <c r="CB2108" s="5">
        <v>0</v>
      </c>
      <c r="CC2108" s="5">
        <v>0</v>
      </c>
      <c r="CD2108" s="5">
        <v>0</v>
      </c>
      <c r="CE2108" s="24">
        <v>654702677.84000015</v>
      </c>
    </row>
    <row r="2109" spans="2:83" ht="14.5" thickTop="1" thickBot="1" x14ac:dyDescent="0.35">
      <c r="B2109" s="25" t="s">
        <v>3493</v>
      </c>
      <c r="C2109" s="26">
        <v>8</v>
      </c>
      <c r="D2109" s="26" t="s">
        <v>3831</v>
      </c>
      <c r="E2109" s="26">
        <v>3008274701</v>
      </c>
      <c r="F2109" s="25" t="s">
        <v>3832</v>
      </c>
      <c r="G2109" s="5">
        <v>0</v>
      </c>
      <c r="H2109" s="5">
        <v>294747.65999999992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3389477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14057662.709999995</v>
      </c>
      <c r="AC2109" s="5">
        <v>0</v>
      </c>
      <c r="AD2109" s="5">
        <v>767132.73999999836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0</v>
      </c>
      <c r="AK2109" s="5">
        <v>0</v>
      </c>
      <c r="AL2109" s="5">
        <v>0</v>
      </c>
      <c r="AM2109" s="5">
        <v>0</v>
      </c>
      <c r="AN2109" s="5">
        <v>0</v>
      </c>
      <c r="AO2109" s="5">
        <v>57129699.770000003</v>
      </c>
      <c r="AP2109" s="5">
        <v>0</v>
      </c>
      <c r="AQ2109" s="5">
        <v>0</v>
      </c>
      <c r="AR2109" s="5">
        <v>0</v>
      </c>
      <c r="AS2109" s="5">
        <v>0</v>
      </c>
      <c r="AT2109" s="5">
        <v>153027.68</v>
      </c>
      <c r="AU2109" s="5">
        <v>0</v>
      </c>
      <c r="AV2109" s="5">
        <v>0</v>
      </c>
      <c r="AW2109" s="5">
        <v>0</v>
      </c>
      <c r="AX2109" s="5">
        <v>0</v>
      </c>
      <c r="AY2109" s="5">
        <v>0</v>
      </c>
      <c r="AZ2109" s="5">
        <v>0</v>
      </c>
      <c r="BA2109" s="5">
        <v>0</v>
      </c>
      <c r="BB2109" s="5">
        <v>0</v>
      </c>
      <c r="BC2109" s="5">
        <v>0</v>
      </c>
      <c r="BD2109" s="5">
        <v>0</v>
      </c>
      <c r="BE2109" s="5">
        <v>0</v>
      </c>
      <c r="BF2109" s="5">
        <v>0</v>
      </c>
      <c r="BG2109" s="5">
        <v>0</v>
      </c>
      <c r="BH2109" s="5">
        <v>0</v>
      </c>
      <c r="BI2109" s="5">
        <v>0</v>
      </c>
      <c r="BJ2109" s="5">
        <v>0</v>
      </c>
      <c r="BK2109" s="5">
        <v>0</v>
      </c>
      <c r="BL2109" s="5">
        <v>0</v>
      </c>
      <c r="BM2109" s="5">
        <v>0</v>
      </c>
      <c r="BN2109" s="5">
        <v>264270.49999999983</v>
      </c>
      <c r="BO2109" s="5">
        <v>0</v>
      </c>
      <c r="BP2109" s="5">
        <v>0</v>
      </c>
      <c r="BQ2109" s="5">
        <v>0</v>
      </c>
      <c r="BR2109" s="5">
        <v>0</v>
      </c>
      <c r="BS2109" s="5">
        <v>0</v>
      </c>
      <c r="BT2109" s="5">
        <v>0</v>
      </c>
      <c r="BU2109" s="5">
        <v>0</v>
      </c>
      <c r="BV2109" s="5">
        <v>0</v>
      </c>
      <c r="BW2109" s="5">
        <v>0</v>
      </c>
      <c r="BX2109" s="5">
        <v>363577.16000000003</v>
      </c>
      <c r="BY2109" s="5">
        <v>0</v>
      </c>
      <c r="BZ2109" s="5">
        <v>0</v>
      </c>
      <c r="CA2109" s="5">
        <v>0</v>
      </c>
      <c r="CB2109" s="5">
        <v>0</v>
      </c>
      <c r="CC2109" s="5">
        <v>0</v>
      </c>
      <c r="CD2109" s="5">
        <v>0</v>
      </c>
      <c r="CE2109" s="24">
        <v>76419595.219999999</v>
      </c>
    </row>
    <row r="2110" spans="2:83" ht="14.5" thickTop="1" thickBot="1" x14ac:dyDescent="0.35">
      <c r="B2110" s="25" t="s">
        <v>3493</v>
      </c>
      <c r="C2110" s="26">
        <v>8</v>
      </c>
      <c r="D2110" s="26" t="s">
        <v>3833</v>
      </c>
      <c r="E2110" s="26">
        <v>3008366870</v>
      </c>
      <c r="F2110" s="25" t="s">
        <v>3834</v>
      </c>
      <c r="G2110" s="5">
        <v>0</v>
      </c>
      <c r="H2110" s="5">
        <v>2185196.41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52546.77</v>
      </c>
      <c r="AC2110" s="5">
        <v>0</v>
      </c>
      <c r="AD2110" s="5">
        <v>763319.47</v>
      </c>
      <c r="AE2110" s="5">
        <v>0</v>
      </c>
      <c r="AF2110" s="5">
        <v>0</v>
      </c>
      <c r="AG2110" s="5">
        <v>0</v>
      </c>
      <c r="AH2110" s="5">
        <v>0</v>
      </c>
      <c r="AI2110" s="5">
        <v>0</v>
      </c>
      <c r="AJ2110" s="5">
        <v>0</v>
      </c>
      <c r="AK2110" s="5">
        <v>0</v>
      </c>
      <c r="AL2110" s="5">
        <v>0</v>
      </c>
      <c r="AM2110" s="5">
        <v>0</v>
      </c>
      <c r="AN2110" s="5">
        <v>0</v>
      </c>
      <c r="AO2110" s="5">
        <v>0</v>
      </c>
      <c r="AP2110" s="5">
        <v>0</v>
      </c>
      <c r="AQ2110" s="5">
        <v>0</v>
      </c>
      <c r="AR2110" s="5">
        <v>0</v>
      </c>
      <c r="AS2110" s="5">
        <v>0</v>
      </c>
      <c r="AT2110" s="5">
        <v>85254.9</v>
      </c>
      <c r="AU2110" s="5">
        <v>0</v>
      </c>
      <c r="AV2110" s="5">
        <v>0</v>
      </c>
      <c r="AW2110" s="5">
        <v>0</v>
      </c>
      <c r="AX2110" s="5">
        <v>0</v>
      </c>
      <c r="AY2110" s="5">
        <v>0</v>
      </c>
      <c r="AZ2110" s="5">
        <v>0</v>
      </c>
      <c r="BA2110" s="5">
        <v>0</v>
      </c>
      <c r="BB2110" s="5">
        <v>0</v>
      </c>
      <c r="BC2110" s="5">
        <v>0</v>
      </c>
      <c r="BD2110" s="5">
        <v>0</v>
      </c>
      <c r="BE2110" s="5">
        <v>0</v>
      </c>
      <c r="BF2110" s="5">
        <v>0</v>
      </c>
      <c r="BG2110" s="5">
        <v>0</v>
      </c>
      <c r="BH2110" s="5">
        <v>0</v>
      </c>
      <c r="BI2110" s="5">
        <v>0</v>
      </c>
      <c r="BJ2110" s="5">
        <v>0</v>
      </c>
      <c r="BK2110" s="5">
        <v>0</v>
      </c>
      <c r="BL2110" s="5">
        <v>0</v>
      </c>
      <c r="BM2110" s="5">
        <v>0</v>
      </c>
      <c r="BN2110" s="5">
        <v>533478.46</v>
      </c>
      <c r="BO2110" s="5">
        <v>0</v>
      </c>
      <c r="BP2110" s="5">
        <v>0</v>
      </c>
      <c r="BQ2110" s="5">
        <v>0</v>
      </c>
      <c r="BR2110" s="5">
        <v>0</v>
      </c>
      <c r="BS2110" s="5">
        <v>0</v>
      </c>
      <c r="BT2110" s="5">
        <v>0</v>
      </c>
      <c r="BU2110" s="5">
        <v>0</v>
      </c>
      <c r="BV2110" s="5">
        <v>0</v>
      </c>
      <c r="BW2110" s="5">
        <v>0</v>
      </c>
      <c r="BX2110" s="5">
        <v>34956.480000000003</v>
      </c>
      <c r="BY2110" s="5">
        <v>0</v>
      </c>
      <c r="BZ2110" s="5">
        <v>0</v>
      </c>
      <c r="CA2110" s="5">
        <v>0</v>
      </c>
      <c r="CB2110" s="5">
        <v>0</v>
      </c>
      <c r="CC2110" s="5">
        <v>0</v>
      </c>
      <c r="CD2110" s="5">
        <v>0</v>
      </c>
      <c r="CE2110" s="24">
        <v>3654752.49</v>
      </c>
    </row>
    <row r="2111" spans="2:83" ht="14.5" thickTop="1" thickBot="1" x14ac:dyDescent="0.35">
      <c r="B2111" s="25" t="s">
        <v>3493</v>
      </c>
      <c r="C2111" s="26">
        <v>8</v>
      </c>
      <c r="D2111" s="26" t="s">
        <v>3835</v>
      </c>
      <c r="E2111" s="26">
        <v>3008367720</v>
      </c>
      <c r="F2111" s="25" t="s">
        <v>3836</v>
      </c>
      <c r="G2111" s="5">
        <v>0</v>
      </c>
      <c r="H2111" s="5">
        <v>391398.08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131140.68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v>75023.8</v>
      </c>
      <c r="AK2111" s="5">
        <v>0</v>
      </c>
      <c r="AL2111" s="5">
        <v>0</v>
      </c>
      <c r="AM2111" s="5">
        <v>0</v>
      </c>
      <c r="AN2111" s="5">
        <v>0</v>
      </c>
      <c r="AO2111" s="5">
        <v>539981331.57000005</v>
      </c>
      <c r="AP2111" s="5">
        <v>0</v>
      </c>
      <c r="AQ2111" s="5">
        <v>0</v>
      </c>
      <c r="AR2111" s="5">
        <v>0</v>
      </c>
      <c r="AS2111" s="5">
        <v>0</v>
      </c>
      <c r="AT2111" s="5">
        <v>3034.84</v>
      </c>
      <c r="AU2111" s="5">
        <v>0</v>
      </c>
      <c r="AV2111" s="5">
        <v>0</v>
      </c>
      <c r="AW2111" s="5">
        <v>0</v>
      </c>
      <c r="AX2111" s="5">
        <v>0</v>
      </c>
      <c r="AY2111" s="5">
        <v>0</v>
      </c>
      <c r="AZ2111" s="5">
        <v>0</v>
      </c>
      <c r="BA2111" s="5">
        <v>0</v>
      </c>
      <c r="BB2111" s="5">
        <v>0</v>
      </c>
      <c r="BC2111" s="5">
        <v>0</v>
      </c>
      <c r="BD2111" s="5">
        <v>0</v>
      </c>
      <c r="BE2111" s="5">
        <v>0</v>
      </c>
      <c r="BF2111" s="5">
        <v>0</v>
      </c>
      <c r="BG2111" s="5">
        <v>0</v>
      </c>
      <c r="BH2111" s="5">
        <v>0</v>
      </c>
      <c r="BI2111" s="5">
        <v>0</v>
      </c>
      <c r="BJ2111" s="5">
        <v>0</v>
      </c>
      <c r="BK2111" s="5">
        <v>0</v>
      </c>
      <c r="BL2111" s="5">
        <v>2592</v>
      </c>
      <c r="BM2111" s="5">
        <v>0</v>
      </c>
      <c r="BN2111" s="5">
        <v>17259.12</v>
      </c>
      <c r="BO2111" s="5">
        <v>0</v>
      </c>
      <c r="BP2111" s="5">
        <v>0</v>
      </c>
      <c r="BQ2111" s="5">
        <v>0</v>
      </c>
      <c r="BR2111" s="5">
        <v>0</v>
      </c>
      <c r="BS2111" s="5">
        <v>0</v>
      </c>
      <c r="BT2111" s="5">
        <v>0</v>
      </c>
      <c r="BU2111" s="5">
        <v>0</v>
      </c>
      <c r="BV2111" s="5">
        <v>0</v>
      </c>
      <c r="BW2111" s="5">
        <v>0</v>
      </c>
      <c r="BX2111" s="5">
        <v>926.69</v>
      </c>
      <c r="BY2111" s="5">
        <v>0</v>
      </c>
      <c r="BZ2111" s="5">
        <v>0</v>
      </c>
      <c r="CA2111" s="5">
        <v>0</v>
      </c>
      <c r="CB2111" s="5">
        <v>0</v>
      </c>
      <c r="CC2111" s="5">
        <v>0</v>
      </c>
      <c r="CD2111" s="5">
        <v>0</v>
      </c>
      <c r="CE2111" s="24">
        <v>540602706.78000009</v>
      </c>
    </row>
    <row r="2112" spans="2:83" ht="14.5" thickTop="1" thickBot="1" x14ac:dyDescent="0.35">
      <c r="B2112" s="25" t="s">
        <v>3493</v>
      </c>
      <c r="C2112" s="26">
        <v>8</v>
      </c>
      <c r="D2112" s="26" t="s">
        <v>3837</v>
      </c>
      <c r="E2112" s="26">
        <v>3008410971</v>
      </c>
      <c r="F2112" s="25" t="s">
        <v>3838</v>
      </c>
      <c r="G2112" s="5">
        <v>0</v>
      </c>
      <c r="H2112" s="5">
        <v>6012.32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521525.22</v>
      </c>
      <c r="AC2112" s="5">
        <v>0</v>
      </c>
      <c r="AD2112" s="5">
        <v>558763.44999999995</v>
      </c>
      <c r="AE2112" s="5">
        <v>0</v>
      </c>
      <c r="AF2112" s="5">
        <v>18904</v>
      </c>
      <c r="AG2112" s="5">
        <v>0</v>
      </c>
      <c r="AH2112" s="5">
        <v>0</v>
      </c>
      <c r="AI2112" s="5">
        <v>0</v>
      </c>
      <c r="AJ2112" s="5">
        <v>0</v>
      </c>
      <c r="AK2112" s="5">
        <v>0</v>
      </c>
      <c r="AL2112" s="5">
        <v>0</v>
      </c>
      <c r="AM2112" s="5">
        <v>0</v>
      </c>
      <c r="AN2112" s="5">
        <v>0</v>
      </c>
      <c r="AO2112" s="5">
        <v>15983</v>
      </c>
      <c r="AP2112" s="5">
        <v>0</v>
      </c>
      <c r="AQ2112" s="5">
        <v>0</v>
      </c>
      <c r="AR2112" s="5">
        <v>0</v>
      </c>
      <c r="AS2112" s="5">
        <v>0</v>
      </c>
      <c r="AT2112" s="5">
        <v>10566.24</v>
      </c>
      <c r="AU2112" s="5">
        <v>0</v>
      </c>
      <c r="AV2112" s="5">
        <v>0</v>
      </c>
      <c r="AW2112" s="5">
        <v>0</v>
      </c>
      <c r="AX2112" s="5">
        <v>0</v>
      </c>
      <c r="AY2112" s="5">
        <v>0</v>
      </c>
      <c r="AZ2112" s="5">
        <v>0</v>
      </c>
      <c r="BA2112" s="5">
        <v>0</v>
      </c>
      <c r="BB2112" s="5">
        <v>0</v>
      </c>
      <c r="BC2112" s="5">
        <v>0</v>
      </c>
      <c r="BD2112" s="5">
        <v>0</v>
      </c>
      <c r="BE2112" s="5">
        <v>0</v>
      </c>
      <c r="BF2112" s="5">
        <v>5250.52</v>
      </c>
      <c r="BG2112" s="5">
        <v>0</v>
      </c>
      <c r="BH2112" s="5">
        <v>0</v>
      </c>
      <c r="BI2112" s="5">
        <v>0</v>
      </c>
      <c r="BJ2112" s="5">
        <v>0</v>
      </c>
      <c r="BK2112" s="5">
        <v>0</v>
      </c>
      <c r="BL2112" s="5">
        <v>4608.1499999999996</v>
      </c>
      <c r="BM2112" s="5">
        <v>0</v>
      </c>
      <c r="BN2112" s="5">
        <v>88768.34</v>
      </c>
      <c r="BO2112" s="5">
        <v>0</v>
      </c>
      <c r="BP2112" s="5">
        <v>0</v>
      </c>
      <c r="BQ2112" s="5">
        <v>0</v>
      </c>
      <c r="BR2112" s="5">
        <v>0</v>
      </c>
      <c r="BS2112" s="5">
        <v>0</v>
      </c>
      <c r="BT2112" s="5">
        <v>0</v>
      </c>
      <c r="BU2112" s="5">
        <v>0</v>
      </c>
      <c r="BV2112" s="5">
        <v>0</v>
      </c>
      <c r="BW2112" s="5">
        <v>0</v>
      </c>
      <c r="BX2112" s="5">
        <v>10346.18</v>
      </c>
      <c r="BY2112" s="5">
        <v>0</v>
      </c>
      <c r="BZ2112" s="5">
        <v>0</v>
      </c>
      <c r="CA2112" s="5">
        <v>0</v>
      </c>
      <c r="CB2112" s="5">
        <v>0</v>
      </c>
      <c r="CC2112" s="5">
        <v>0</v>
      </c>
      <c r="CD2112" s="5">
        <v>0</v>
      </c>
      <c r="CE2112" s="24">
        <v>1240727.4199999997</v>
      </c>
    </row>
    <row r="2113" spans="2:83" ht="14.5" thickTop="1" thickBot="1" x14ac:dyDescent="0.35">
      <c r="B2113" s="25" t="s">
        <v>3493</v>
      </c>
      <c r="C2113" s="26">
        <v>8</v>
      </c>
      <c r="D2113" s="26" t="s">
        <v>3886</v>
      </c>
      <c r="E2113" s="26">
        <v>3008443449</v>
      </c>
      <c r="F2113" s="25" t="s">
        <v>3887</v>
      </c>
      <c r="G2113" s="5">
        <v>0</v>
      </c>
      <c r="H2113" s="5">
        <v>38847.47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5">
        <v>0</v>
      </c>
      <c r="AB2113" s="5">
        <v>5590016.4400000004</v>
      </c>
      <c r="AC2113" s="5">
        <v>0</v>
      </c>
      <c r="AD2113" s="5">
        <v>743403.3</v>
      </c>
      <c r="AE2113" s="5">
        <v>0</v>
      </c>
      <c r="AF2113" s="5">
        <v>0</v>
      </c>
      <c r="AG2113" s="5">
        <v>0</v>
      </c>
      <c r="AH2113" s="5">
        <v>0</v>
      </c>
      <c r="AI2113" s="5">
        <v>0</v>
      </c>
      <c r="AJ2113" s="5">
        <v>0</v>
      </c>
      <c r="AK2113" s="5">
        <v>0</v>
      </c>
      <c r="AL2113" s="5">
        <v>0</v>
      </c>
      <c r="AM2113" s="5">
        <v>0</v>
      </c>
      <c r="AN2113" s="5">
        <v>0</v>
      </c>
      <c r="AO2113" s="5">
        <v>19877</v>
      </c>
      <c r="AP2113" s="5">
        <v>0</v>
      </c>
      <c r="AQ2113" s="5">
        <v>0</v>
      </c>
      <c r="AR2113" s="5">
        <v>0</v>
      </c>
      <c r="AS2113" s="5">
        <v>0</v>
      </c>
      <c r="AT2113" s="5">
        <v>2685.16</v>
      </c>
      <c r="AU2113" s="5">
        <v>0</v>
      </c>
      <c r="AV2113" s="5">
        <v>0</v>
      </c>
      <c r="AW2113" s="5">
        <v>0</v>
      </c>
      <c r="AX2113" s="5">
        <v>0</v>
      </c>
      <c r="AY2113" s="5">
        <v>0</v>
      </c>
      <c r="AZ2113" s="5">
        <v>0</v>
      </c>
      <c r="BA2113" s="5">
        <v>0</v>
      </c>
      <c r="BB2113" s="5">
        <v>0</v>
      </c>
      <c r="BC2113" s="5">
        <v>0</v>
      </c>
      <c r="BD2113" s="5">
        <v>0</v>
      </c>
      <c r="BE2113" s="5">
        <v>0</v>
      </c>
      <c r="BF2113" s="5">
        <v>0</v>
      </c>
      <c r="BG2113" s="5">
        <v>0</v>
      </c>
      <c r="BH2113" s="5">
        <v>0</v>
      </c>
      <c r="BI2113" s="5">
        <v>0</v>
      </c>
      <c r="BJ2113" s="5">
        <v>0</v>
      </c>
      <c r="BK2113" s="5">
        <v>0</v>
      </c>
      <c r="BL2113" s="5">
        <v>551250</v>
      </c>
      <c r="BM2113" s="5">
        <v>0</v>
      </c>
      <c r="BN2113" s="5">
        <v>201475.12</v>
      </c>
      <c r="BO2113" s="5">
        <v>0</v>
      </c>
      <c r="BP2113" s="5">
        <v>0</v>
      </c>
      <c r="BQ2113" s="5">
        <v>0</v>
      </c>
      <c r="BR2113" s="5">
        <v>0</v>
      </c>
      <c r="BS2113" s="5">
        <v>0</v>
      </c>
      <c r="BT2113" s="5">
        <v>0</v>
      </c>
      <c r="BU2113" s="5">
        <v>0</v>
      </c>
      <c r="BV2113" s="5">
        <v>0</v>
      </c>
      <c r="BW2113" s="5">
        <v>0</v>
      </c>
      <c r="BX2113" s="5">
        <v>381713.54</v>
      </c>
      <c r="BY2113" s="5">
        <v>0</v>
      </c>
      <c r="BZ2113" s="5">
        <v>0</v>
      </c>
      <c r="CA2113" s="5">
        <v>0</v>
      </c>
      <c r="CB2113" s="5">
        <v>27000</v>
      </c>
      <c r="CC2113" s="5">
        <v>0</v>
      </c>
      <c r="CD2113" s="5">
        <v>0</v>
      </c>
      <c r="CE2113" s="24">
        <v>7556268.0300000003</v>
      </c>
    </row>
    <row r="2114" spans="2:83" ht="14.5" thickTop="1" thickBot="1" x14ac:dyDescent="0.35">
      <c r="B2114" s="25" t="s">
        <v>3493</v>
      </c>
      <c r="C2114" s="26">
        <v>8</v>
      </c>
      <c r="D2114" s="26" t="s">
        <v>3839</v>
      </c>
      <c r="E2114" s="26">
        <v>3008795815</v>
      </c>
      <c r="F2114" s="25" t="s">
        <v>3840</v>
      </c>
      <c r="G2114" s="5">
        <v>0</v>
      </c>
      <c r="H2114" s="5">
        <v>596120.02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839930.45</v>
      </c>
      <c r="AC2114" s="5">
        <v>0</v>
      </c>
      <c r="AD2114" s="5">
        <v>3195074.6</v>
      </c>
      <c r="AE2114" s="5">
        <v>0</v>
      </c>
      <c r="AF2114" s="5">
        <v>0</v>
      </c>
      <c r="AG2114" s="5">
        <v>0</v>
      </c>
      <c r="AH2114" s="5">
        <v>0</v>
      </c>
      <c r="AI2114" s="5">
        <v>0</v>
      </c>
      <c r="AJ2114" s="5">
        <v>349798.28</v>
      </c>
      <c r="AK2114" s="5">
        <v>0</v>
      </c>
      <c r="AL2114" s="5">
        <v>0</v>
      </c>
      <c r="AM2114" s="5">
        <v>0</v>
      </c>
      <c r="AN2114" s="5">
        <v>0</v>
      </c>
      <c r="AO2114" s="5">
        <v>11319199.17</v>
      </c>
      <c r="AP2114" s="5">
        <v>0</v>
      </c>
      <c r="AQ2114" s="5">
        <v>0</v>
      </c>
      <c r="AR2114" s="5">
        <v>0</v>
      </c>
      <c r="AS2114" s="5">
        <v>0</v>
      </c>
      <c r="AT2114" s="5">
        <v>190098.79</v>
      </c>
      <c r="AU2114" s="5">
        <v>0</v>
      </c>
      <c r="AV2114" s="5">
        <v>0</v>
      </c>
      <c r="AW2114" s="5">
        <v>0</v>
      </c>
      <c r="AX2114" s="5">
        <v>0</v>
      </c>
      <c r="AY2114" s="5">
        <v>0</v>
      </c>
      <c r="AZ2114" s="5">
        <v>0</v>
      </c>
      <c r="BA2114" s="5">
        <v>0</v>
      </c>
      <c r="BB2114" s="5">
        <v>0</v>
      </c>
      <c r="BC2114" s="5">
        <v>0</v>
      </c>
      <c r="BD2114" s="5">
        <v>0</v>
      </c>
      <c r="BE2114" s="5">
        <v>0</v>
      </c>
      <c r="BF2114" s="5">
        <v>0</v>
      </c>
      <c r="BG2114" s="5">
        <v>0</v>
      </c>
      <c r="BH2114" s="5">
        <v>0</v>
      </c>
      <c r="BI2114" s="5">
        <v>0</v>
      </c>
      <c r="BJ2114" s="5">
        <v>0</v>
      </c>
      <c r="BK2114" s="5">
        <v>0</v>
      </c>
      <c r="BL2114" s="5">
        <v>41271</v>
      </c>
      <c r="BM2114" s="5">
        <v>0</v>
      </c>
      <c r="BN2114" s="5">
        <v>157222.95000000001</v>
      </c>
      <c r="BO2114" s="5">
        <v>0</v>
      </c>
      <c r="BP2114" s="5">
        <v>0</v>
      </c>
      <c r="BQ2114" s="5">
        <v>0</v>
      </c>
      <c r="BR2114" s="5">
        <v>0</v>
      </c>
      <c r="BS2114" s="5">
        <v>0</v>
      </c>
      <c r="BT2114" s="5">
        <v>0</v>
      </c>
      <c r="BU2114" s="5">
        <v>0</v>
      </c>
      <c r="BV2114" s="5">
        <v>0</v>
      </c>
      <c r="BW2114" s="5">
        <v>0</v>
      </c>
      <c r="BX2114" s="5">
        <v>530000</v>
      </c>
      <c r="BY2114" s="5">
        <v>0</v>
      </c>
      <c r="BZ2114" s="5">
        <v>0</v>
      </c>
      <c r="CA2114" s="5">
        <v>0</v>
      </c>
      <c r="CB2114" s="5">
        <v>0</v>
      </c>
      <c r="CC2114" s="5">
        <v>0</v>
      </c>
      <c r="CD2114" s="5">
        <v>0</v>
      </c>
      <c r="CE2114" s="24">
        <v>17218715.259999998</v>
      </c>
    </row>
    <row r="2115" spans="2:83" ht="14.5" thickTop="1" thickBot="1" x14ac:dyDescent="0.35">
      <c r="B2115" s="25" t="s">
        <v>3493</v>
      </c>
      <c r="C2115" s="26">
        <v>9</v>
      </c>
      <c r="D2115" s="26" t="s">
        <v>3841</v>
      </c>
      <c r="E2115" s="26">
        <v>3008113553</v>
      </c>
      <c r="F2115" s="25" t="s">
        <v>3842</v>
      </c>
      <c r="G2115" s="5">
        <v>0</v>
      </c>
      <c r="H2115" s="5">
        <v>44555.12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3.98</v>
      </c>
      <c r="AC2115" s="5">
        <v>0</v>
      </c>
      <c r="AD2115" s="5">
        <v>584065.79</v>
      </c>
      <c r="AE2115" s="5">
        <v>0</v>
      </c>
      <c r="AF2115" s="5">
        <v>0</v>
      </c>
      <c r="AG2115" s="5">
        <v>0</v>
      </c>
      <c r="AH2115" s="5">
        <v>0</v>
      </c>
      <c r="AI2115" s="5">
        <v>0</v>
      </c>
      <c r="AJ2115" s="5">
        <v>16269.1</v>
      </c>
      <c r="AK2115" s="5">
        <v>0</v>
      </c>
      <c r="AL2115" s="5">
        <v>0</v>
      </c>
      <c r="AM2115" s="5">
        <v>0</v>
      </c>
      <c r="AN2115" s="5">
        <v>0</v>
      </c>
      <c r="AO2115" s="5">
        <v>0</v>
      </c>
      <c r="AP2115" s="5">
        <v>0</v>
      </c>
      <c r="AQ2115" s="5">
        <v>0</v>
      </c>
      <c r="AR2115" s="5">
        <v>0</v>
      </c>
      <c r="AS2115" s="5">
        <v>0</v>
      </c>
      <c r="AT2115" s="5">
        <v>0</v>
      </c>
      <c r="AU2115" s="5">
        <v>0</v>
      </c>
      <c r="AV2115" s="5">
        <v>0</v>
      </c>
      <c r="AW2115" s="5">
        <v>0</v>
      </c>
      <c r="AX2115" s="5">
        <v>0</v>
      </c>
      <c r="AY2115" s="5">
        <v>0</v>
      </c>
      <c r="AZ2115" s="5">
        <v>0</v>
      </c>
      <c r="BA2115" s="5">
        <v>0</v>
      </c>
      <c r="BB2115" s="5">
        <v>0</v>
      </c>
      <c r="BC2115" s="5">
        <v>0</v>
      </c>
      <c r="BD2115" s="5">
        <v>0</v>
      </c>
      <c r="BE2115" s="5">
        <v>0</v>
      </c>
      <c r="BF2115" s="5">
        <v>0</v>
      </c>
      <c r="BG2115" s="5">
        <v>0</v>
      </c>
      <c r="BH2115" s="5">
        <v>0</v>
      </c>
      <c r="BI2115" s="5">
        <v>0</v>
      </c>
      <c r="BJ2115" s="5">
        <v>0</v>
      </c>
      <c r="BK2115" s="5">
        <v>0</v>
      </c>
      <c r="BL2115" s="5">
        <v>0</v>
      </c>
      <c r="BM2115" s="5">
        <v>0</v>
      </c>
      <c r="BN2115" s="5">
        <v>1897.67</v>
      </c>
      <c r="BO2115" s="5">
        <v>0</v>
      </c>
      <c r="BP2115" s="5">
        <v>0</v>
      </c>
      <c r="BQ2115" s="5">
        <v>0</v>
      </c>
      <c r="BR2115" s="5">
        <v>0</v>
      </c>
      <c r="BS2115" s="5">
        <v>0</v>
      </c>
      <c r="BT2115" s="5">
        <v>0</v>
      </c>
      <c r="BU2115" s="5">
        <v>0</v>
      </c>
      <c r="BV2115" s="5">
        <v>0</v>
      </c>
      <c r="BW2115" s="5">
        <v>0</v>
      </c>
      <c r="BX2115" s="5">
        <v>0</v>
      </c>
      <c r="BY2115" s="5">
        <v>0</v>
      </c>
      <c r="BZ2115" s="5">
        <v>0</v>
      </c>
      <c r="CA2115" s="5">
        <v>0</v>
      </c>
      <c r="CB2115" s="5">
        <v>0</v>
      </c>
      <c r="CC2115" s="5">
        <v>0</v>
      </c>
      <c r="CD2115" s="5">
        <v>0</v>
      </c>
      <c r="CE2115" s="24">
        <v>646791.66</v>
      </c>
    </row>
    <row r="2116" spans="2:83" ht="14.5" thickTop="1" thickBot="1" x14ac:dyDescent="0.35">
      <c r="B2116" s="25" t="s">
        <v>3493</v>
      </c>
      <c r="C2116" s="26">
        <v>9</v>
      </c>
      <c r="D2116" s="26" t="s">
        <v>3951</v>
      </c>
      <c r="E2116" s="26">
        <v>3008113074</v>
      </c>
      <c r="F2116" s="25" t="s">
        <v>3952</v>
      </c>
      <c r="G2116" s="5">
        <v>0</v>
      </c>
      <c r="H2116" s="5">
        <v>0.48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0.17</v>
      </c>
      <c r="AC2116" s="5">
        <v>0</v>
      </c>
      <c r="AD2116" s="5">
        <v>160256.19</v>
      </c>
      <c r="AE2116" s="5">
        <v>0</v>
      </c>
      <c r="AF2116" s="5">
        <v>0</v>
      </c>
      <c r="AG2116" s="5">
        <v>0</v>
      </c>
      <c r="AH2116" s="5">
        <v>0</v>
      </c>
      <c r="AI2116" s="5">
        <v>0</v>
      </c>
      <c r="AJ2116" s="5">
        <v>65306.049999999996</v>
      </c>
      <c r="AK2116" s="5">
        <v>0</v>
      </c>
      <c r="AL2116" s="5">
        <v>0</v>
      </c>
      <c r="AM2116" s="5">
        <v>0</v>
      </c>
      <c r="AN2116" s="5">
        <v>0</v>
      </c>
      <c r="AO2116" s="5">
        <v>15932525.73</v>
      </c>
      <c r="AP2116" s="5">
        <v>0</v>
      </c>
      <c r="AQ2116" s="5">
        <v>0</v>
      </c>
      <c r="AR2116" s="5">
        <v>0</v>
      </c>
      <c r="AS2116" s="5">
        <v>0</v>
      </c>
      <c r="AT2116" s="5">
        <v>51292.88</v>
      </c>
      <c r="AU2116" s="5">
        <v>0</v>
      </c>
      <c r="AV2116" s="5">
        <v>0</v>
      </c>
      <c r="AW2116" s="5">
        <v>0</v>
      </c>
      <c r="AX2116" s="5">
        <v>0</v>
      </c>
      <c r="AY2116" s="5">
        <v>0</v>
      </c>
      <c r="AZ2116" s="5">
        <v>0</v>
      </c>
      <c r="BA2116" s="5">
        <v>0</v>
      </c>
      <c r="BB2116" s="5">
        <v>0</v>
      </c>
      <c r="BC2116" s="5">
        <v>0</v>
      </c>
      <c r="BD2116" s="5">
        <v>0</v>
      </c>
      <c r="BE2116" s="5">
        <v>0</v>
      </c>
      <c r="BF2116" s="5">
        <v>0</v>
      </c>
      <c r="BG2116" s="5">
        <v>0</v>
      </c>
      <c r="BH2116" s="5">
        <v>0</v>
      </c>
      <c r="BI2116" s="5">
        <v>0</v>
      </c>
      <c r="BJ2116" s="5">
        <v>0</v>
      </c>
      <c r="BK2116" s="5">
        <v>0</v>
      </c>
      <c r="BL2116" s="5">
        <v>0</v>
      </c>
      <c r="BM2116" s="5">
        <v>0</v>
      </c>
      <c r="BN2116" s="5">
        <v>15101.01</v>
      </c>
      <c r="BO2116" s="5">
        <v>0</v>
      </c>
      <c r="BP2116" s="5">
        <v>0</v>
      </c>
      <c r="BQ2116" s="5">
        <v>0</v>
      </c>
      <c r="BR2116" s="5">
        <v>0</v>
      </c>
      <c r="BS2116" s="5">
        <v>0</v>
      </c>
      <c r="BT2116" s="5">
        <v>0</v>
      </c>
      <c r="BU2116" s="5">
        <v>0</v>
      </c>
      <c r="BV2116" s="5">
        <v>0</v>
      </c>
      <c r="BW2116" s="5">
        <v>0</v>
      </c>
      <c r="BX2116" s="5">
        <v>0</v>
      </c>
      <c r="BY2116" s="5">
        <v>0</v>
      </c>
      <c r="BZ2116" s="5">
        <v>0</v>
      </c>
      <c r="CA2116" s="5">
        <v>0</v>
      </c>
      <c r="CB2116" s="5">
        <v>0</v>
      </c>
      <c r="CC2116" s="5">
        <v>0</v>
      </c>
      <c r="CD2116" s="5">
        <v>0</v>
      </c>
      <c r="CE2116" s="24">
        <v>16224482.510000002</v>
      </c>
    </row>
    <row r="2117" spans="2:83" ht="14.5" thickTop="1" thickBot="1" x14ac:dyDescent="0.35">
      <c r="B2117" s="25" t="s">
        <v>3493</v>
      </c>
      <c r="C2117" s="26">
        <v>9</v>
      </c>
      <c r="D2117" s="26" t="s">
        <v>3982</v>
      </c>
      <c r="E2117" s="26">
        <v>3008352506</v>
      </c>
      <c r="F2117" s="25" t="s">
        <v>3983</v>
      </c>
      <c r="G2117" s="5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  <c r="AB2117" s="5">
        <v>0.42</v>
      </c>
      <c r="AC2117" s="5">
        <v>0</v>
      </c>
      <c r="AD2117" s="5">
        <v>9918.5300000000007</v>
      </c>
      <c r="AE2117" s="5">
        <v>0</v>
      </c>
      <c r="AF2117" s="5">
        <v>0</v>
      </c>
      <c r="AG2117" s="5">
        <v>0</v>
      </c>
      <c r="AH2117" s="5">
        <v>0</v>
      </c>
      <c r="AI2117" s="5">
        <v>0</v>
      </c>
      <c r="AJ2117" s="5">
        <v>0</v>
      </c>
      <c r="AK2117" s="5">
        <v>0</v>
      </c>
      <c r="AL2117" s="5">
        <v>0</v>
      </c>
      <c r="AM2117" s="5">
        <v>0</v>
      </c>
      <c r="AN2117" s="5">
        <v>0</v>
      </c>
      <c r="AO2117" s="5">
        <v>0</v>
      </c>
      <c r="AP2117" s="5">
        <v>0</v>
      </c>
      <c r="AQ2117" s="5">
        <v>0</v>
      </c>
      <c r="AR2117" s="5">
        <v>0</v>
      </c>
      <c r="AS2117" s="5">
        <v>0</v>
      </c>
      <c r="AT2117" s="5">
        <v>0</v>
      </c>
      <c r="AU2117" s="5">
        <v>0</v>
      </c>
      <c r="AV2117" s="5">
        <v>0</v>
      </c>
      <c r="AW2117" s="5">
        <v>0</v>
      </c>
      <c r="AX2117" s="5">
        <v>0</v>
      </c>
      <c r="AY2117" s="5">
        <v>0</v>
      </c>
      <c r="AZ2117" s="5">
        <v>0</v>
      </c>
      <c r="BA2117" s="5">
        <v>0</v>
      </c>
      <c r="BB2117" s="5">
        <v>0</v>
      </c>
      <c r="BC2117" s="5">
        <v>0</v>
      </c>
      <c r="BD2117" s="5">
        <v>0</v>
      </c>
      <c r="BE2117" s="5">
        <v>0</v>
      </c>
      <c r="BF2117" s="5">
        <v>0</v>
      </c>
      <c r="BG2117" s="5">
        <v>0</v>
      </c>
      <c r="BH2117" s="5">
        <v>0</v>
      </c>
      <c r="BI2117" s="5">
        <v>0</v>
      </c>
      <c r="BJ2117" s="5">
        <v>0</v>
      </c>
      <c r="BK2117" s="5">
        <v>0</v>
      </c>
      <c r="BL2117" s="5">
        <v>0</v>
      </c>
      <c r="BM2117" s="5">
        <v>0</v>
      </c>
      <c r="BN2117" s="5">
        <v>0</v>
      </c>
      <c r="BO2117" s="5">
        <v>0</v>
      </c>
      <c r="BP2117" s="5">
        <v>0</v>
      </c>
      <c r="BQ2117" s="5">
        <v>0</v>
      </c>
      <c r="BR2117" s="5">
        <v>0</v>
      </c>
      <c r="BS2117" s="5">
        <v>0</v>
      </c>
      <c r="BT2117" s="5">
        <v>0</v>
      </c>
      <c r="BU2117" s="5">
        <v>0</v>
      </c>
      <c r="BV2117" s="5">
        <v>0</v>
      </c>
      <c r="BW2117" s="5">
        <v>0</v>
      </c>
      <c r="BX2117" s="5">
        <v>3033.26</v>
      </c>
      <c r="BY2117" s="5">
        <v>0</v>
      </c>
      <c r="BZ2117" s="5">
        <v>0</v>
      </c>
      <c r="CA2117" s="5">
        <v>0</v>
      </c>
      <c r="CB2117" s="5">
        <v>0</v>
      </c>
      <c r="CC2117" s="5">
        <v>0</v>
      </c>
      <c r="CD2117" s="5">
        <v>0</v>
      </c>
      <c r="CE2117" s="24">
        <v>12952.210000000001</v>
      </c>
    </row>
    <row r="2118" spans="2:83" ht="14.5" thickTop="1" thickBot="1" x14ac:dyDescent="0.35">
      <c r="B2118" s="25" t="s">
        <v>3493</v>
      </c>
      <c r="C2118" s="26">
        <v>9</v>
      </c>
      <c r="D2118" s="26" t="s">
        <v>3895</v>
      </c>
      <c r="E2118" s="26">
        <v>3008087334</v>
      </c>
      <c r="F2118" s="25" t="s">
        <v>3896</v>
      </c>
      <c r="G2118" s="5">
        <v>0</v>
      </c>
      <c r="H2118" s="5">
        <v>544736.94999999995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90.39</v>
      </c>
      <c r="AC2118" s="5">
        <v>0</v>
      </c>
      <c r="AD2118" s="5">
        <v>730054.59</v>
      </c>
      <c r="AE2118" s="5">
        <v>0</v>
      </c>
      <c r="AF2118" s="5">
        <v>50005.36</v>
      </c>
      <c r="AG2118" s="5">
        <v>0</v>
      </c>
      <c r="AH2118" s="5">
        <v>0</v>
      </c>
      <c r="AI2118" s="5">
        <v>0</v>
      </c>
      <c r="AJ2118" s="5">
        <v>0</v>
      </c>
      <c r="AK2118" s="5">
        <v>0</v>
      </c>
      <c r="AL2118" s="5">
        <v>0</v>
      </c>
      <c r="AM2118" s="5">
        <v>0</v>
      </c>
      <c r="AN2118" s="5">
        <v>0</v>
      </c>
      <c r="AO2118" s="5">
        <v>337717.97</v>
      </c>
      <c r="AP2118" s="5">
        <v>27703.81</v>
      </c>
      <c r="AQ2118" s="5">
        <v>0</v>
      </c>
      <c r="AR2118" s="5">
        <v>0</v>
      </c>
      <c r="AS2118" s="5">
        <v>0</v>
      </c>
      <c r="AT2118" s="5">
        <v>13194.1</v>
      </c>
      <c r="AU2118" s="5">
        <v>0</v>
      </c>
      <c r="AV2118" s="5">
        <v>0</v>
      </c>
      <c r="AW2118" s="5">
        <v>0</v>
      </c>
      <c r="AX2118" s="5">
        <v>0</v>
      </c>
      <c r="AY2118" s="5">
        <v>0</v>
      </c>
      <c r="AZ2118" s="5">
        <v>0</v>
      </c>
      <c r="BA2118" s="5">
        <v>0</v>
      </c>
      <c r="BB2118" s="5">
        <v>0</v>
      </c>
      <c r="BC2118" s="5">
        <v>0</v>
      </c>
      <c r="BD2118" s="5">
        <v>0</v>
      </c>
      <c r="BE2118" s="5">
        <v>0</v>
      </c>
      <c r="BF2118" s="5">
        <v>0</v>
      </c>
      <c r="BG2118" s="5">
        <v>0</v>
      </c>
      <c r="BH2118" s="5">
        <v>0</v>
      </c>
      <c r="BI2118" s="5">
        <v>0</v>
      </c>
      <c r="BJ2118" s="5">
        <v>0</v>
      </c>
      <c r="BK2118" s="5">
        <v>0</v>
      </c>
      <c r="BL2118" s="5">
        <v>0</v>
      </c>
      <c r="BM2118" s="5">
        <v>0</v>
      </c>
      <c r="BN2118" s="5">
        <v>15504.25</v>
      </c>
      <c r="BO2118" s="5">
        <v>0</v>
      </c>
      <c r="BP2118" s="5">
        <v>0</v>
      </c>
      <c r="BQ2118" s="5">
        <v>0</v>
      </c>
      <c r="BR2118" s="5">
        <v>0</v>
      </c>
      <c r="BS2118" s="5">
        <v>0</v>
      </c>
      <c r="BT2118" s="5">
        <v>0</v>
      </c>
      <c r="BU2118" s="5">
        <v>0</v>
      </c>
      <c r="BV2118" s="5">
        <v>0</v>
      </c>
      <c r="BW2118" s="5">
        <v>0</v>
      </c>
      <c r="BX2118" s="5">
        <v>163293.85</v>
      </c>
      <c r="BY2118" s="5">
        <v>0</v>
      </c>
      <c r="BZ2118" s="5">
        <v>0</v>
      </c>
      <c r="CA2118" s="5">
        <v>0</v>
      </c>
      <c r="CB2118" s="5">
        <v>17298.45</v>
      </c>
      <c r="CC2118" s="5">
        <v>0</v>
      </c>
      <c r="CD2118" s="5">
        <v>0</v>
      </c>
      <c r="CE2118" s="24">
        <v>1899599.7200000002</v>
      </c>
    </row>
    <row r="2119" spans="2:83" ht="14.5" thickTop="1" thickBot="1" x14ac:dyDescent="0.35">
      <c r="B2119" s="25" t="s">
        <v>3493</v>
      </c>
      <c r="C2119" s="26">
        <v>9</v>
      </c>
      <c r="D2119" s="26" t="s">
        <v>3914</v>
      </c>
      <c r="E2119" s="26">
        <v>3008106139</v>
      </c>
      <c r="F2119" s="25" t="s">
        <v>3915</v>
      </c>
      <c r="G2119" s="5">
        <v>0</v>
      </c>
      <c r="H2119" s="5">
        <v>553792.29</v>
      </c>
      <c r="I2119" s="5">
        <v>0</v>
      </c>
      <c r="J2119" s="5">
        <v>1713580.35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  <c r="AB2119" s="5">
        <v>2348175.2799999998</v>
      </c>
      <c r="AC2119" s="5">
        <v>0</v>
      </c>
      <c r="AD2119" s="5">
        <v>0</v>
      </c>
      <c r="AE2119" s="5">
        <v>0</v>
      </c>
      <c r="AF2119" s="5">
        <v>0.6</v>
      </c>
      <c r="AG2119" s="5">
        <v>0</v>
      </c>
      <c r="AH2119" s="5">
        <v>0</v>
      </c>
      <c r="AI2119" s="5">
        <v>0</v>
      </c>
      <c r="AJ2119" s="5">
        <v>1354840.71</v>
      </c>
      <c r="AK2119" s="5">
        <v>0</v>
      </c>
      <c r="AL2119" s="5">
        <v>0</v>
      </c>
      <c r="AM2119" s="5">
        <v>0</v>
      </c>
      <c r="AN2119" s="5">
        <v>0</v>
      </c>
      <c r="AO2119" s="5">
        <v>3000000</v>
      </c>
      <c r="AP2119" s="5">
        <v>0</v>
      </c>
      <c r="AQ2119" s="5">
        <v>0</v>
      </c>
      <c r="AR2119" s="5">
        <v>0</v>
      </c>
      <c r="AS2119" s="5">
        <v>0</v>
      </c>
      <c r="AT2119" s="5">
        <v>119753.46</v>
      </c>
      <c r="AU2119" s="5">
        <v>0</v>
      </c>
      <c r="AV2119" s="5">
        <v>0</v>
      </c>
      <c r="AW2119" s="5">
        <v>0</v>
      </c>
      <c r="AX2119" s="5">
        <v>0</v>
      </c>
      <c r="AY2119" s="5">
        <v>0</v>
      </c>
      <c r="AZ2119" s="5">
        <v>0</v>
      </c>
      <c r="BA2119" s="5">
        <v>0</v>
      </c>
      <c r="BB2119" s="5">
        <v>0</v>
      </c>
      <c r="BC2119" s="5">
        <v>0</v>
      </c>
      <c r="BD2119" s="5">
        <v>0</v>
      </c>
      <c r="BE2119" s="5">
        <v>0</v>
      </c>
      <c r="BF2119" s="5">
        <v>0</v>
      </c>
      <c r="BG2119" s="5">
        <v>0</v>
      </c>
      <c r="BH2119" s="5">
        <v>0</v>
      </c>
      <c r="BI2119" s="5">
        <v>0</v>
      </c>
      <c r="BJ2119" s="5">
        <v>0</v>
      </c>
      <c r="BK2119" s="5">
        <v>0</v>
      </c>
      <c r="BL2119" s="5">
        <v>0</v>
      </c>
      <c r="BM2119" s="5">
        <v>0</v>
      </c>
      <c r="BN2119" s="5">
        <v>756997.59</v>
      </c>
      <c r="BO2119" s="5">
        <v>0</v>
      </c>
      <c r="BP2119" s="5">
        <v>0</v>
      </c>
      <c r="BQ2119" s="5">
        <v>0</v>
      </c>
      <c r="BR2119" s="5">
        <v>0</v>
      </c>
      <c r="BS2119" s="5">
        <v>0</v>
      </c>
      <c r="BT2119" s="5">
        <v>0</v>
      </c>
      <c r="BU2119" s="5">
        <v>0</v>
      </c>
      <c r="BV2119" s="5">
        <v>0</v>
      </c>
      <c r="BW2119" s="5">
        <v>0</v>
      </c>
      <c r="BX2119" s="5">
        <v>0</v>
      </c>
      <c r="BY2119" s="5">
        <v>0</v>
      </c>
      <c r="BZ2119" s="5">
        <v>0</v>
      </c>
      <c r="CA2119" s="5">
        <v>0</v>
      </c>
      <c r="CB2119" s="5">
        <v>0</v>
      </c>
      <c r="CC2119" s="5">
        <v>0</v>
      </c>
      <c r="CD2119" s="5">
        <v>0</v>
      </c>
      <c r="CE2119" s="24">
        <v>9847140.2800000012</v>
      </c>
    </row>
    <row r="2120" spans="2:83" ht="14.5" thickTop="1" thickBot="1" x14ac:dyDescent="0.35">
      <c r="B2120" s="25" t="s">
        <v>3493</v>
      </c>
      <c r="C2120" s="26">
        <v>9</v>
      </c>
      <c r="D2120" s="26" t="s">
        <v>3843</v>
      </c>
      <c r="E2120" s="26">
        <v>3008118427</v>
      </c>
      <c r="F2120" s="25" t="s">
        <v>3844</v>
      </c>
      <c r="G2120" s="5">
        <v>0</v>
      </c>
      <c r="H2120" s="5">
        <v>452890.72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  <c r="AA2120" s="5">
        <v>0</v>
      </c>
      <c r="AB2120" s="5">
        <v>543690.52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0</v>
      </c>
      <c r="AI2120" s="5">
        <v>0</v>
      </c>
      <c r="AJ2120" s="5">
        <v>0</v>
      </c>
      <c r="AK2120" s="5">
        <v>0</v>
      </c>
      <c r="AL2120" s="5">
        <v>0</v>
      </c>
      <c r="AM2120" s="5">
        <v>0</v>
      </c>
      <c r="AN2120" s="5">
        <v>0</v>
      </c>
      <c r="AO2120" s="5">
        <v>0</v>
      </c>
      <c r="AP2120" s="5">
        <v>0</v>
      </c>
      <c r="AQ2120" s="5">
        <v>0</v>
      </c>
      <c r="AR2120" s="5">
        <v>0</v>
      </c>
      <c r="AS2120" s="5">
        <v>0</v>
      </c>
      <c r="AT2120" s="5">
        <v>134694.79999999999</v>
      </c>
      <c r="AU2120" s="5">
        <v>0</v>
      </c>
      <c r="AV2120" s="5">
        <v>0</v>
      </c>
      <c r="AW2120" s="5">
        <v>0</v>
      </c>
      <c r="AX2120" s="5">
        <v>0</v>
      </c>
      <c r="AY2120" s="5">
        <v>0</v>
      </c>
      <c r="AZ2120" s="5">
        <v>0</v>
      </c>
      <c r="BA2120" s="5">
        <v>0</v>
      </c>
      <c r="BB2120" s="5">
        <v>0</v>
      </c>
      <c r="BC2120" s="5">
        <v>0</v>
      </c>
      <c r="BD2120" s="5">
        <v>0</v>
      </c>
      <c r="BE2120" s="5">
        <v>0</v>
      </c>
      <c r="BF2120" s="5">
        <v>0</v>
      </c>
      <c r="BG2120" s="5">
        <v>0</v>
      </c>
      <c r="BH2120" s="5">
        <v>0</v>
      </c>
      <c r="BI2120" s="5">
        <v>0</v>
      </c>
      <c r="BJ2120" s="5">
        <v>0</v>
      </c>
      <c r="BK2120" s="5">
        <v>0</v>
      </c>
      <c r="BL2120" s="5">
        <v>0</v>
      </c>
      <c r="BM2120" s="5">
        <v>0</v>
      </c>
      <c r="BN2120" s="5">
        <v>34020.57</v>
      </c>
      <c r="BO2120" s="5">
        <v>0</v>
      </c>
      <c r="BP2120" s="5">
        <v>0</v>
      </c>
      <c r="BQ2120" s="5">
        <v>0</v>
      </c>
      <c r="BR2120" s="5">
        <v>0</v>
      </c>
      <c r="BS2120" s="5">
        <v>0</v>
      </c>
      <c r="BT2120" s="5">
        <v>0</v>
      </c>
      <c r="BU2120" s="5">
        <v>0</v>
      </c>
      <c r="BV2120" s="5">
        <v>0</v>
      </c>
      <c r="BW2120" s="5">
        <v>0</v>
      </c>
      <c r="BX2120" s="5">
        <v>2758.0200000000004</v>
      </c>
      <c r="BY2120" s="5">
        <v>0</v>
      </c>
      <c r="BZ2120" s="5">
        <v>0</v>
      </c>
      <c r="CA2120" s="5">
        <v>0</v>
      </c>
      <c r="CB2120" s="5">
        <v>0</v>
      </c>
      <c r="CC2120" s="5">
        <v>0</v>
      </c>
      <c r="CD2120" s="5">
        <v>0</v>
      </c>
      <c r="CE2120" s="24">
        <v>1168054.6300000001</v>
      </c>
    </row>
    <row r="2121" spans="2:83" ht="14.5" thickTop="1" thickBot="1" x14ac:dyDescent="0.35">
      <c r="B2121" s="25" t="s">
        <v>3493</v>
      </c>
      <c r="C2121" s="26">
        <v>9</v>
      </c>
      <c r="D2121" s="26" t="s">
        <v>3845</v>
      </c>
      <c r="E2121" s="26">
        <v>3008139892</v>
      </c>
      <c r="F2121" s="25" t="s">
        <v>3846</v>
      </c>
      <c r="G2121" s="5">
        <v>0</v>
      </c>
      <c r="H2121" s="5">
        <v>9639.01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  <c r="AA2121" s="5">
        <v>0</v>
      </c>
      <c r="AB2121" s="5">
        <v>302812.40000000002</v>
      </c>
      <c r="AC2121" s="5">
        <v>0</v>
      </c>
      <c r="AD2121" s="5">
        <v>1307199.9099999999</v>
      </c>
      <c r="AE2121" s="5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v>0</v>
      </c>
      <c r="AM2121" s="5">
        <v>0</v>
      </c>
      <c r="AN2121" s="5">
        <v>0</v>
      </c>
      <c r="AO2121" s="5">
        <v>0</v>
      </c>
      <c r="AP2121" s="5">
        <v>0</v>
      </c>
      <c r="AQ2121" s="5">
        <v>0</v>
      </c>
      <c r="AR2121" s="5">
        <v>0</v>
      </c>
      <c r="AS2121" s="5">
        <v>0</v>
      </c>
      <c r="AT2121" s="5">
        <v>14540.77</v>
      </c>
      <c r="AU2121" s="5">
        <v>0</v>
      </c>
      <c r="AV2121" s="5">
        <v>0</v>
      </c>
      <c r="AW2121" s="5">
        <v>0</v>
      </c>
      <c r="AX2121" s="5">
        <v>0</v>
      </c>
      <c r="AY2121" s="5">
        <v>0</v>
      </c>
      <c r="AZ2121" s="5">
        <v>0</v>
      </c>
      <c r="BA2121" s="5">
        <v>0</v>
      </c>
      <c r="BB2121" s="5">
        <v>0</v>
      </c>
      <c r="BC2121" s="5">
        <v>0</v>
      </c>
      <c r="BD2121" s="5">
        <v>0</v>
      </c>
      <c r="BE2121" s="5">
        <v>0</v>
      </c>
      <c r="BF2121" s="5">
        <v>0</v>
      </c>
      <c r="BG2121" s="5">
        <v>0</v>
      </c>
      <c r="BH2121" s="5">
        <v>0</v>
      </c>
      <c r="BI2121" s="5">
        <v>0</v>
      </c>
      <c r="BJ2121" s="5">
        <v>0</v>
      </c>
      <c r="BK2121" s="5">
        <v>0</v>
      </c>
      <c r="BL2121" s="5">
        <v>0</v>
      </c>
      <c r="BM2121" s="5">
        <v>0</v>
      </c>
      <c r="BN2121" s="5">
        <v>72115.929999999993</v>
      </c>
      <c r="BO2121" s="5">
        <v>0</v>
      </c>
      <c r="BP2121" s="5">
        <v>0</v>
      </c>
      <c r="BQ2121" s="5">
        <v>0</v>
      </c>
      <c r="BR2121" s="5">
        <v>0</v>
      </c>
      <c r="BS2121" s="5">
        <v>0</v>
      </c>
      <c r="BT2121" s="5">
        <v>0</v>
      </c>
      <c r="BU2121" s="5">
        <v>0</v>
      </c>
      <c r="BV2121" s="5">
        <v>0</v>
      </c>
      <c r="BW2121" s="5">
        <v>0</v>
      </c>
      <c r="BX2121" s="5">
        <v>2170.9699999999998</v>
      </c>
      <c r="BY2121" s="5">
        <v>0</v>
      </c>
      <c r="BZ2121" s="5">
        <v>0</v>
      </c>
      <c r="CA2121" s="5">
        <v>0</v>
      </c>
      <c r="CB2121" s="5">
        <v>0</v>
      </c>
      <c r="CC2121" s="5">
        <v>0</v>
      </c>
      <c r="CD2121" s="5">
        <v>0</v>
      </c>
      <c r="CE2121" s="24">
        <v>1708478.9899999998</v>
      </c>
    </row>
    <row r="2122" spans="2:83" ht="14.5" thickTop="1" thickBot="1" x14ac:dyDescent="0.35">
      <c r="B2122" s="25" t="s">
        <v>3493</v>
      </c>
      <c r="C2122" s="26">
        <v>9</v>
      </c>
      <c r="D2122" s="26" t="s">
        <v>3847</v>
      </c>
      <c r="E2122" s="26">
        <v>3008103618</v>
      </c>
      <c r="F2122" s="25" t="s">
        <v>3848</v>
      </c>
      <c r="G2122" s="5">
        <v>0</v>
      </c>
      <c r="H2122" s="5">
        <v>75841.89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5">
        <v>392091.17</v>
      </c>
      <c r="AC2122" s="5">
        <v>0</v>
      </c>
      <c r="AD2122" s="5">
        <v>1463882.3</v>
      </c>
      <c r="AE2122" s="5">
        <v>0</v>
      </c>
      <c r="AF2122" s="5">
        <v>1091725</v>
      </c>
      <c r="AG2122" s="5">
        <v>0</v>
      </c>
      <c r="AH2122" s="5">
        <v>0.77</v>
      </c>
      <c r="AI2122" s="5">
        <v>0</v>
      </c>
      <c r="AJ2122" s="5">
        <v>0</v>
      </c>
      <c r="AK2122" s="5">
        <v>0</v>
      </c>
      <c r="AL2122" s="5">
        <v>0</v>
      </c>
      <c r="AM2122" s="5">
        <v>0</v>
      </c>
      <c r="AN2122" s="5">
        <v>0</v>
      </c>
      <c r="AO2122" s="5">
        <v>0</v>
      </c>
      <c r="AP2122" s="5">
        <v>0</v>
      </c>
      <c r="AQ2122" s="5">
        <v>0</v>
      </c>
      <c r="AR2122" s="5">
        <v>0</v>
      </c>
      <c r="AS2122" s="5">
        <v>0</v>
      </c>
      <c r="AT2122" s="5">
        <v>119750.43</v>
      </c>
      <c r="AU2122" s="5">
        <v>0</v>
      </c>
      <c r="AV2122" s="5">
        <v>0</v>
      </c>
      <c r="AW2122" s="5">
        <v>0</v>
      </c>
      <c r="AX2122" s="5">
        <v>0</v>
      </c>
      <c r="AY2122" s="5">
        <v>0</v>
      </c>
      <c r="AZ2122" s="5">
        <v>0</v>
      </c>
      <c r="BA2122" s="5">
        <v>0</v>
      </c>
      <c r="BB2122" s="5">
        <v>0</v>
      </c>
      <c r="BC2122" s="5">
        <v>0</v>
      </c>
      <c r="BD2122" s="5">
        <v>0</v>
      </c>
      <c r="BE2122" s="5">
        <v>0</v>
      </c>
      <c r="BF2122" s="5">
        <v>0</v>
      </c>
      <c r="BG2122" s="5">
        <v>0</v>
      </c>
      <c r="BH2122" s="5">
        <v>0</v>
      </c>
      <c r="BI2122" s="5">
        <v>0</v>
      </c>
      <c r="BJ2122" s="5">
        <v>0</v>
      </c>
      <c r="BK2122" s="5">
        <v>0</v>
      </c>
      <c r="BL2122" s="5">
        <v>0</v>
      </c>
      <c r="BM2122" s="5">
        <v>0</v>
      </c>
      <c r="BN2122" s="5">
        <v>0</v>
      </c>
      <c r="BO2122" s="5">
        <v>0</v>
      </c>
      <c r="BP2122" s="5">
        <v>0</v>
      </c>
      <c r="BQ2122" s="5">
        <v>0</v>
      </c>
      <c r="BR2122" s="5">
        <v>0</v>
      </c>
      <c r="BS2122" s="5">
        <v>0</v>
      </c>
      <c r="BT2122" s="5">
        <v>0</v>
      </c>
      <c r="BU2122" s="5">
        <v>0</v>
      </c>
      <c r="BV2122" s="5">
        <v>0</v>
      </c>
      <c r="BW2122" s="5">
        <v>0</v>
      </c>
      <c r="BX2122" s="5">
        <v>161389.16</v>
      </c>
      <c r="BY2122" s="5">
        <v>0</v>
      </c>
      <c r="BZ2122" s="5">
        <v>0</v>
      </c>
      <c r="CA2122" s="5">
        <v>0</v>
      </c>
      <c r="CB2122" s="5">
        <v>0</v>
      </c>
      <c r="CC2122" s="5">
        <v>0</v>
      </c>
      <c r="CD2122" s="5">
        <v>0</v>
      </c>
      <c r="CE2122" s="24">
        <v>3304680.7200000007</v>
      </c>
    </row>
    <row r="2123" spans="2:83" ht="14.5" thickTop="1" thickBot="1" x14ac:dyDescent="0.35">
      <c r="B2123" s="25" t="s">
        <v>3493</v>
      </c>
      <c r="C2123" s="26">
        <v>9</v>
      </c>
      <c r="D2123" s="26" t="s">
        <v>4005</v>
      </c>
      <c r="E2123" s="26">
        <v>3008075149</v>
      </c>
      <c r="F2123" s="25" t="s">
        <v>4006</v>
      </c>
      <c r="G2123" s="5">
        <v>9132372.339999998</v>
      </c>
      <c r="H2123" s="5">
        <v>38017322.180000007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10144363</v>
      </c>
      <c r="AB2123" s="5">
        <v>0</v>
      </c>
      <c r="AC2123" s="5">
        <v>1391568.9699999997</v>
      </c>
      <c r="AD2123" s="5">
        <v>91999.999999998137</v>
      </c>
      <c r="AE2123" s="5">
        <v>0</v>
      </c>
      <c r="AF2123" s="5">
        <v>0</v>
      </c>
      <c r="AG2123" s="5">
        <v>0</v>
      </c>
      <c r="AH2123" s="5">
        <v>0</v>
      </c>
      <c r="AI2123" s="5">
        <v>6691174.6999999993</v>
      </c>
      <c r="AJ2123" s="5">
        <v>0</v>
      </c>
      <c r="AK2123" s="5">
        <v>0</v>
      </c>
      <c r="AL2123" s="5">
        <v>0</v>
      </c>
      <c r="AM2123" s="5">
        <v>0</v>
      </c>
      <c r="AN2123" s="5">
        <v>0</v>
      </c>
      <c r="AO2123" s="5">
        <v>60690161.600000001</v>
      </c>
      <c r="AP2123" s="5">
        <v>960393555.89999998</v>
      </c>
      <c r="AQ2123" s="5">
        <v>0</v>
      </c>
      <c r="AR2123" s="5">
        <v>0</v>
      </c>
      <c r="AS2123" s="5">
        <v>0</v>
      </c>
      <c r="AT2123" s="5">
        <v>0</v>
      </c>
      <c r="AU2123" s="5">
        <v>0</v>
      </c>
      <c r="AV2123" s="5">
        <v>0</v>
      </c>
      <c r="AW2123" s="5">
        <v>0</v>
      </c>
      <c r="AX2123" s="5">
        <v>0</v>
      </c>
      <c r="AY2123" s="5">
        <v>0</v>
      </c>
      <c r="AZ2123" s="5">
        <v>0</v>
      </c>
      <c r="BA2123" s="5">
        <v>0</v>
      </c>
      <c r="BB2123" s="5">
        <v>0</v>
      </c>
      <c r="BC2123" s="5">
        <v>0</v>
      </c>
      <c r="BD2123" s="5">
        <v>0</v>
      </c>
      <c r="BE2123" s="5">
        <v>0</v>
      </c>
      <c r="BF2123" s="5">
        <v>0</v>
      </c>
      <c r="BG2123" s="5">
        <v>0</v>
      </c>
      <c r="BH2123" s="5">
        <v>0</v>
      </c>
      <c r="BI2123" s="5">
        <v>0</v>
      </c>
      <c r="BJ2123" s="5">
        <v>0</v>
      </c>
      <c r="BK2123" s="5">
        <v>0</v>
      </c>
      <c r="BL2123" s="5">
        <v>0</v>
      </c>
      <c r="BM2123" s="5">
        <v>0</v>
      </c>
      <c r="BN2123" s="5">
        <v>0</v>
      </c>
      <c r="BO2123" s="5">
        <v>0</v>
      </c>
      <c r="BP2123" s="5">
        <v>0</v>
      </c>
      <c r="BQ2123" s="5">
        <v>0</v>
      </c>
      <c r="BR2123" s="5">
        <v>0</v>
      </c>
      <c r="BS2123" s="5">
        <v>0</v>
      </c>
      <c r="BT2123" s="5">
        <v>0</v>
      </c>
      <c r="BU2123" s="5">
        <v>0</v>
      </c>
      <c r="BV2123" s="5">
        <v>0</v>
      </c>
      <c r="BW2123" s="5">
        <v>0</v>
      </c>
      <c r="BX2123" s="5">
        <v>0</v>
      </c>
      <c r="BY2123" s="5">
        <v>0</v>
      </c>
      <c r="BZ2123" s="5">
        <v>0</v>
      </c>
      <c r="CA2123" s="5">
        <v>0</v>
      </c>
      <c r="CB2123" s="5">
        <v>0</v>
      </c>
      <c r="CC2123" s="5">
        <v>0</v>
      </c>
      <c r="CD2123" s="5">
        <v>0</v>
      </c>
      <c r="CE2123" s="24">
        <v>1086552518.6900001</v>
      </c>
    </row>
    <row r="2124" spans="2:83" ht="14.5" thickTop="1" thickBot="1" x14ac:dyDescent="0.35">
      <c r="B2124" s="25" t="s">
        <v>3493</v>
      </c>
      <c r="C2124" s="26">
        <v>9</v>
      </c>
      <c r="D2124" s="26" t="s">
        <v>3849</v>
      </c>
      <c r="E2124" s="26">
        <v>3008211127</v>
      </c>
      <c r="F2124" s="25" t="s">
        <v>3850</v>
      </c>
      <c r="G2124" s="5">
        <v>0</v>
      </c>
      <c r="H2124" s="5">
        <v>65577.39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5">
        <v>0</v>
      </c>
      <c r="AB2124" s="5">
        <v>0.68</v>
      </c>
      <c r="AC2124" s="5">
        <v>0</v>
      </c>
      <c r="AD2124" s="5">
        <v>903900.26</v>
      </c>
      <c r="AE2124" s="5">
        <v>0</v>
      </c>
      <c r="AF2124" s="5">
        <v>413393.06</v>
      </c>
      <c r="AG2124" s="5">
        <v>0</v>
      </c>
      <c r="AH2124" s="5">
        <v>0</v>
      </c>
      <c r="AI2124" s="5">
        <v>0</v>
      </c>
      <c r="AJ2124" s="5">
        <v>2.4300000000000002</v>
      </c>
      <c r="AK2124" s="5">
        <v>0</v>
      </c>
      <c r="AL2124" s="5">
        <v>0</v>
      </c>
      <c r="AM2124" s="5">
        <v>0</v>
      </c>
      <c r="AN2124" s="5">
        <v>0</v>
      </c>
      <c r="AO2124" s="5">
        <v>0</v>
      </c>
      <c r="AP2124" s="5">
        <v>0</v>
      </c>
      <c r="AQ2124" s="5">
        <v>0</v>
      </c>
      <c r="AR2124" s="5">
        <v>0</v>
      </c>
      <c r="AS2124" s="5">
        <v>0</v>
      </c>
      <c r="AT2124" s="5">
        <v>241291.6</v>
      </c>
      <c r="AU2124" s="5">
        <v>0</v>
      </c>
      <c r="AV2124" s="5">
        <v>0</v>
      </c>
      <c r="AW2124" s="5">
        <v>0</v>
      </c>
      <c r="AX2124" s="5">
        <v>0</v>
      </c>
      <c r="AY2124" s="5">
        <v>0</v>
      </c>
      <c r="AZ2124" s="5">
        <v>0</v>
      </c>
      <c r="BA2124" s="5">
        <v>0</v>
      </c>
      <c r="BB2124" s="5">
        <v>0</v>
      </c>
      <c r="BC2124" s="5">
        <v>0</v>
      </c>
      <c r="BD2124" s="5">
        <v>0</v>
      </c>
      <c r="BE2124" s="5">
        <v>0</v>
      </c>
      <c r="BF2124" s="5">
        <v>0</v>
      </c>
      <c r="BG2124" s="5">
        <v>0</v>
      </c>
      <c r="BH2124" s="5">
        <v>0</v>
      </c>
      <c r="BI2124" s="5">
        <v>0</v>
      </c>
      <c r="BJ2124" s="5">
        <v>0</v>
      </c>
      <c r="BK2124" s="5">
        <v>0</v>
      </c>
      <c r="BL2124" s="5">
        <v>0</v>
      </c>
      <c r="BM2124" s="5">
        <v>0</v>
      </c>
      <c r="BN2124" s="5">
        <v>697546.58</v>
      </c>
      <c r="BO2124" s="5">
        <v>0</v>
      </c>
      <c r="BP2124" s="5">
        <v>0</v>
      </c>
      <c r="BQ2124" s="5">
        <v>0</v>
      </c>
      <c r="BR2124" s="5">
        <v>0</v>
      </c>
      <c r="BS2124" s="5">
        <v>0</v>
      </c>
      <c r="BT2124" s="5">
        <v>0</v>
      </c>
      <c r="BU2124" s="5">
        <v>0</v>
      </c>
      <c r="BV2124" s="5">
        <v>0</v>
      </c>
      <c r="BW2124" s="5">
        <v>0</v>
      </c>
      <c r="BX2124" s="5">
        <v>0</v>
      </c>
      <c r="BY2124" s="5">
        <v>0</v>
      </c>
      <c r="BZ2124" s="5">
        <v>0</v>
      </c>
      <c r="CA2124" s="5">
        <v>0</v>
      </c>
      <c r="CB2124" s="5">
        <v>0</v>
      </c>
      <c r="CC2124" s="5">
        <v>0</v>
      </c>
      <c r="CD2124" s="5">
        <v>0</v>
      </c>
      <c r="CE2124" s="24">
        <v>2321712</v>
      </c>
    </row>
    <row r="2125" spans="2:83" ht="14.5" thickTop="1" thickBot="1" x14ac:dyDescent="0.35">
      <c r="B2125" s="25" t="s">
        <v>3493</v>
      </c>
      <c r="C2125" s="26">
        <v>9</v>
      </c>
      <c r="D2125" s="26" t="s">
        <v>3990</v>
      </c>
      <c r="E2125" s="26">
        <v>3008109187</v>
      </c>
      <c r="F2125" s="25" t="s">
        <v>3991</v>
      </c>
      <c r="G2125" s="5">
        <v>209999.35999999999</v>
      </c>
      <c r="H2125" s="5">
        <v>56580.77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7.0000000000000007E-2</v>
      </c>
      <c r="AB2125" s="5">
        <v>14875.21</v>
      </c>
      <c r="AC2125" s="5">
        <v>172825.51</v>
      </c>
      <c r="AD2125" s="5">
        <v>329197.90999999997</v>
      </c>
      <c r="AE2125" s="5">
        <v>0</v>
      </c>
      <c r="AF2125" s="5">
        <v>20000</v>
      </c>
      <c r="AG2125" s="5">
        <v>0</v>
      </c>
      <c r="AH2125" s="5">
        <v>0</v>
      </c>
      <c r="AI2125" s="5">
        <v>0</v>
      </c>
      <c r="AJ2125" s="5">
        <v>0</v>
      </c>
      <c r="AK2125" s="5">
        <v>0</v>
      </c>
      <c r="AL2125" s="5">
        <v>0</v>
      </c>
      <c r="AM2125" s="5">
        <v>0</v>
      </c>
      <c r="AN2125" s="5">
        <v>0</v>
      </c>
      <c r="AO2125" s="5">
        <v>19402294.609999999</v>
      </c>
      <c r="AP2125" s="5">
        <v>103880.1</v>
      </c>
      <c r="AQ2125" s="5">
        <v>0</v>
      </c>
      <c r="AR2125" s="5">
        <v>0</v>
      </c>
      <c r="AS2125" s="5">
        <v>0</v>
      </c>
      <c r="AT2125" s="5">
        <v>0.41</v>
      </c>
      <c r="AU2125" s="5">
        <v>0</v>
      </c>
      <c r="AV2125" s="5">
        <v>0</v>
      </c>
      <c r="AW2125" s="5">
        <v>0</v>
      </c>
      <c r="AX2125" s="5">
        <v>0</v>
      </c>
      <c r="AY2125" s="5">
        <v>0</v>
      </c>
      <c r="AZ2125" s="5">
        <v>0</v>
      </c>
      <c r="BA2125" s="5">
        <v>0</v>
      </c>
      <c r="BB2125" s="5">
        <v>0</v>
      </c>
      <c r="BC2125" s="5">
        <v>0</v>
      </c>
      <c r="BD2125" s="5">
        <v>0</v>
      </c>
      <c r="BE2125" s="5">
        <v>0</v>
      </c>
      <c r="BF2125" s="5">
        <v>0</v>
      </c>
      <c r="BG2125" s="5">
        <v>0</v>
      </c>
      <c r="BH2125" s="5">
        <v>0</v>
      </c>
      <c r="BI2125" s="5">
        <v>0</v>
      </c>
      <c r="BJ2125" s="5">
        <v>0</v>
      </c>
      <c r="BK2125" s="5">
        <v>0</v>
      </c>
      <c r="BL2125" s="5">
        <v>0</v>
      </c>
      <c r="BM2125" s="5">
        <v>0</v>
      </c>
      <c r="BN2125" s="5">
        <v>48509.54</v>
      </c>
      <c r="BO2125" s="5">
        <v>0</v>
      </c>
      <c r="BP2125" s="5">
        <v>0</v>
      </c>
      <c r="BQ2125" s="5">
        <v>0</v>
      </c>
      <c r="BR2125" s="5">
        <v>0</v>
      </c>
      <c r="BS2125" s="5">
        <v>0</v>
      </c>
      <c r="BT2125" s="5">
        <v>0</v>
      </c>
      <c r="BU2125" s="5">
        <v>0</v>
      </c>
      <c r="BV2125" s="5">
        <v>0</v>
      </c>
      <c r="BW2125" s="5">
        <v>0</v>
      </c>
      <c r="BX2125" s="5">
        <v>420.62</v>
      </c>
      <c r="BY2125" s="5">
        <v>0</v>
      </c>
      <c r="BZ2125" s="5">
        <v>0</v>
      </c>
      <c r="CA2125" s="5">
        <v>0</v>
      </c>
      <c r="CB2125" s="5">
        <v>0</v>
      </c>
      <c r="CC2125" s="5">
        <v>0</v>
      </c>
      <c r="CD2125" s="5">
        <v>0</v>
      </c>
      <c r="CE2125" s="24">
        <v>20358584.109999999</v>
      </c>
    </row>
    <row r="2126" spans="2:83" ht="14.5" thickTop="1" thickBot="1" x14ac:dyDescent="0.35">
      <c r="B2126" s="25" t="s">
        <v>3493</v>
      </c>
      <c r="C2126" s="26">
        <v>9</v>
      </c>
      <c r="D2126" s="26" t="s">
        <v>3851</v>
      </c>
      <c r="E2126" s="26">
        <v>3008103459</v>
      </c>
      <c r="F2126" s="25" t="s">
        <v>3852</v>
      </c>
      <c r="G2126" s="5">
        <v>0</v>
      </c>
      <c r="H2126" s="5">
        <v>258405.5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  <c r="AA2126" s="5">
        <v>0</v>
      </c>
      <c r="AB2126" s="5">
        <v>3041.65</v>
      </c>
      <c r="AC2126" s="5">
        <v>0</v>
      </c>
      <c r="AD2126" s="5">
        <v>1517734.74</v>
      </c>
      <c r="AE2126" s="5">
        <v>0</v>
      </c>
      <c r="AF2126" s="5">
        <v>0</v>
      </c>
      <c r="AG2126" s="5">
        <v>0</v>
      </c>
      <c r="AH2126" s="5">
        <v>0</v>
      </c>
      <c r="AI2126" s="5">
        <v>0</v>
      </c>
      <c r="AJ2126" s="5">
        <v>0</v>
      </c>
      <c r="AK2126" s="5">
        <v>0</v>
      </c>
      <c r="AL2126" s="5">
        <v>0</v>
      </c>
      <c r="AM2126" s="5">
        <v>0</v>
      </c>
      <c r="AN2126" s="5">
        <v>0</v>
      </c>
      <c r="AO2126" s="5">
        <v>0</v>
      </c>
      <c r="AP2126" s="5">
        <v>0</v>
      </c>
      <c r="AQ2126" s="5">
        <v>0</v>
      </c>
      <c r="AR2126" s="5">
        <v>0</v>
      </c>
      <c r="AS2126" s="5">
        <v>0</v>
      </c>
      <c r="AT2126" s="5">
        <v>71938.13</v>
      </c>
      <c r="AU2126" s="5">
        <v>0</v>
      </c>
      <c r="AV2126" s="5">
        <v>0</v>
      </c>
      <c r="AW2126" s="5">
        <v>0</v>
      </c>
      <c r="AX2126" s="5">
        <v>0</v>
      </c>
      <c r="AY2126" s="5">
        <v>0</v>
      </c>
      <c r="AZ2126" s="5">
        <v>0</v>
      </c>
      <c r="BA2126" s="5">
        <v>0</v>
      </c>
      <c r="BB2126" s="5">
        <v>0</v>
      </c>
      <c r="BC2126" s="5">
        <v>0</v>
      </c>
      <c r="BD2126" s="5">
        <v>0</v>
      </c>
      <c r="BE2126" s="5">
        <v>0</v>
      </c>
      <c r="BF2126" s="5">
        <v>0</v>
      </c>
      <c r="BG2126" s="5">
        <v>0</v>
      </c>
      <c r="BH2126" s="5">
        <v>0</v>
      </c>
      <c r="BI2126" s="5">
        <v>0</v>
      </c>
      <c r="BJ2126" s="5">
        <v>0</v>
      </c>
      <c r="BK2126" s="5">
        <v>0</v>
      </c>
      <c r="BL2126" s="5">
        <v>0</v>
      </c>
      <c r="BM2126" s="5">
        <v>0</v>
      </c>
      <c r="BN2126" s="5">
        <v>326296.93</v>
      </c>
      <c r="BO2126" s="5">
        <v>0</v>
      </c>
      <c r="BP2126" s="5">
        <v>0</v>
      </c>
      <c r="BQ2126" s="5">
        <v>0</v>
      </c>
      <c r="BR2126" s="5">
        <v>0</v>
      </c>
      <c r="BS2126" s="5">
        <v>0</v>
      </c>
      <c r="BT2126" s="5">
        <v>0</v>
      </c>
      <c r="BU2126" s="5">
        <v>0</v>
      </c>
      <c r="BV2126" s="5">
        <v>0</v>
      </c>
      <c r="BW2126" s="5">
        <v>0</v>
      </c>
      <c r="BX2126" s="5">
        <v>320763.89999999997</v>
      </c>
      <c r="BY2126" s="5">
        <v>0</v>
      </c>
      <c r="BZ2126" s="5">
        <v>0</v>
      </c>
      <c r="CA2126" s="5">
        <v>0</v>
      </c>
      <c r="CB2126" s="5">
        <v>0</v>
      </c>
      <c r="CC2126" s="5">
        <v>0</v>
      </c>
      <c r="CD2126" s="5">
        <v>0</v>
      </c>
      <c r="CE2126" s="24">
        <v>2498180.85</v>
      </c>
    </row>
    <row r="2127" spans="2:83" ht="14.5" thickTop="1" thickBot="1" x14ac:dyDescent="0.35">
      <c r="B2127" s="25" t="s">
        <v>3493</v>
      </c>
      <c r="C2127" s="26">
        <v>9</v>
      </c>
      <c r="D2127" s="26" t="s">
        <v>3957</v>
      </c>
      <c r="E2127" s="26">
        <v>3008061765</v>
      </c>
      <c r="F2127" s="25" t="s">
        <v>3958</v>
      </c>
      <c r="G2127" s="5">
        <v>0</v>
      </c>
      <c r="H2127" s="5">
        <v>559362.28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5">
        <v>6289951.0300000003</v>
      </c>
      <c r="AC2127" s="5">
        <v>0</v>
      </c>
      <c r="AD2127" s="5">
        <v>4221670.24</v>
      </c>
      <c r="AE2127" s="5">
        <v>0</v>
      </c>
      <c r="AF2127" s="5">
        <v>13030</v>
      </c>
      <c r="AG2127" s="5">
        <v>0</v>
      </c>
      <c r="AH2127" s="5">
        <v>0</v>
      </c>
      <c r="AI2127" s="5">
        <v>0</v>
      </c>
      <c r="AJ2127" s="5">
        <v>952011</v>
      </c>
      <c r="AK2127" s="5">
        <v>0</v>
      </c>
      <c r="AL2127" s="5">
        <v>0</v>
      </c>
      <c r="AM2127" s="5">
        <v>0</v>
      </c>
      <c r="AN2127" s="5">
        <v>0</v>
      </c>
      <c r="AO2127" s="5">
        <v>23330221.489999998</v>
      </c>
      <c r="AP2127" s="5">
        <v>0</v>
      </c>
      <c r="AQ2127" s="5">
        <v>0</v>
      </c>
      <c r="AR2127" s="5">
        <v>0</v>
      </c>
      <c r="AS2127" s="5">
        <v>0</v>
      </c>
      <c r="AT2127" s="5">
        <v>441131.54</v>
      </c>
      <c r="AU2127" s="5">
        <v>0</v>
      </c>
      <c r="AV2127" s="5">
        <v>0</v>
      </c>
      <c r="AW2127" s="5">
        <v>0</v>
      </c>
      <c r="AX2127" s="5">
        <v>0</v>
      </c>
      <c r="AY2127" s="5">
        <v>0</v>
      </c>
      <c r="AZ2127" s="5">
        <v>0</v>
      </c>
      <c r="BA2127" s="5">
        <v>0</v>
      </c>
      <c r="BB2127" s="5">
        <v>0</v>
      </c>
      <c r="BC2127" s="5">
        <v>0</v>
      </c>
      <c r="BD2127" s="5">
        <v>0</v>
      </c>
      <c r="BE2127" s="5">
        <v>0</v>
      </c>
      <c r="BF2127" s="5">
        <v>0</v>
      </c>
      <c r="BG2127" s="5">
        <v>0</v>
      </c>
      <c r="BH2127" s="5">
        <v>0</v>
      </c>
      <c r="BI2127" s="5">
        <v>0</v>
      </c>
      <c r="BJ2127" s="5">
        <v>0</v>
      </c>
      <c r="BK2127" s="5">
        <v>0</v>
      </c>
      <c r="BL2127" s="5">
        <v>0</v>
      </c>
      <c r="BM2127" s="5">
        <v>0</v>
      </c>
      <c r="BN2127" s="5">
        <v>676024.61</v>
      </c>
      <c r="BO2127" s="5">
        <v>0</v>
      </c>
      <c r="BP2127" s="5">
        <v>0</v>
      </c>
      <c r="BQ2127" s="5">
        <v>0</v>
      </c>
      <c r="BR2127" s="5">
        <v>0</v>
      </c>
      <c r="BS2127" s="5">
        <v>0</v>
      </c>
      <c r="BT2127" s="5">
        <v>0</v>
      </c>
      <c r="BU2127" s="5">
        <v>0</v>
      </c>
      <c r="BV2127" s="5">
        <v>0</v>
      </c>
      <c r="BW2127" s="5">
        <v>0</v>
      </c>
      <c r="BX2127" s="5">
        <v>123268.54000000001</v>
      </c>
      <c r="BY2127" s="5">
        <v>0</v>
      </c>
      <c r="BZ2127" s="5">
        <v>0</v>
      </c>
      <c r="CA2127" s="5">
        <v>0</v>
      </c>
      <c r="CB2127" s="5">
        <v>190824.92</v>
      </c>
      <c r="CC2127" s="5">
        <v>0</v>
      </c>
      <c r="CD2127" s="5">
        <v>0</v>
      </c>
      <c r="CE2127" s="24">
        <v>36797495.649999999</v>
      </c>
    </row>
    <row r="2128" spans="2:83" ht="14.5" thickTop="1" thickBot="1" x14ac:dyDescent="0.35">
      <c r="B2128" s="25" t="s">
        <v>3493</v>
      </c>
      <c r="C2128" s="26">
        <v>9</v>
      </c>
      <c r="D2128" s="26" t="s">
        <v>3853</v>
      </c>
      <c r="E2128" s="26">
        <v>3008115559</v>
      </c>
      <c r="F2128" s="25" t="s">
        <v>3854</v>
      </c>
      <c r="G2128" s="5">
        <v>0</v>
      </c>
      <c r="H2128" s="5">
        <v>30244.91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  <c r="AB2128" s="5">
        <v>1.89</v>
      </c>
      <c r="AC2128" s="5">
        <v>0</v>
      </c>
      <c r="AD2128" s="5">
        <v>927334.96</v>
      </c>
      <c r="AE2128" s="5"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v>166120.37</v>
      </c>
      <c r="AK2128" s="5">
        <v>0</v>
      </c>
      <c r="AL2128" s="5">
        <v>0</v>
      </c>
      <c r="AM2128" s="5">
        <v>0</v>
      </c>
      <c r="AN2128" s="5">
        <v>0</v>
      </c>
      <c r="AO2128" s="5">
        <v>0</v>
      </c>
      <c r="AP2128" s="5">
        <v>0</v>
      </c>
      <c r="AQ2128" s="5">
        <v>0</v>
      </c>
      <c r="AR2128" s="5">
        <v>0</v>
      </c>
      <c r="AS2128" s="5">
        <v>0</v>
      </c>
      <c r="AT2128" s="5">
        <v>2.4300000000000002</v>
      </c>
      <c r="AU2128" s="5">
        <v>0</v>
      </c>
      <c r="AV2128" s="5">
        <v>0</v>
      </c>
      <c r="AW2128" s="5">
        <v>0</v>
      </c>
      <c r="AX2128" s="5">
        <v>0</v>
      </c>
      <c r="AY2128" s="5">
        <v>0</v>
      </c>
      <c r="AZ2128" s="5">
        <v>0</v>
      </c>
      <c r="BA2128" s="5">
        <v>0</v>
      </c>
      <c r="BB2128" s="5">
        <v>0</v>
      </c>
      <c r="BC2128" s="5">
        <v>0</v>
      </c>
      <c r="BD2128" s="5">
        <v>0</v>
      </c>
      <c r="BE2128" s="5">
        <v>0</v>
      </c>
      <c r="BF2128" s="5">
        <v>0</v>
      </c>
      <c r="BG2128" s="5">
        <v>0</v>
      </c>
      <c r="BH2128" s="5">
        <v>0</v>
      </c>
      <c r="BI2128" s="5">
        <v>0</v>
      </c>
      <c r="BJ2128" s="5">
        <v>0</v>
      </c>
      <c r="BK2128" s="5">
        <v>0</v>
      </c>
      <c r="BL2128" s="5">
        <v>0</v>
      </c>
      <c r="BM2128" s="5">
        <v>0</v>
      </c>
      <c r="BN2128" s="5">
        <v>60.12</v>
      </c>
      <c r="BO2128" s="5">
        <v>0</v>
      </c>
      <c r="BP2128" s="5">
        <v>0</v>
      </c>
      <c r="BQ2128" s="5">
        <v>0</v>
      </c>
      <c r="BR2128" s="5">
        <v>0</v>
      </c>
      <c r="BS2128" s="5">
        <v>0</v>
      </c>
      <c r="BT2128" s="5">
        <v>0</v>
      </c>
      <c r="BU2128" s="5">
        <v>0</v>
      </c>
      <c r="BV2128" s="5">
        <v>0</v>
      </c>
      <c r="BW2128" s="5">
        <v>0</v>
      </c>
      <c r="BX2128" s="5">
        <v>0</v>
      </c>
      <c r="BY2128" s="5">
        <v>0</v>
      </c>
      <c r="BZ2128" s="5">
        <v>0</v>
      </c>
      <c r="CA2128" s="5">
        <v>0</v>
      </c>
      <c r="CB2128" s="5">
        <v>3000.21</v>
      </c>
      <c r="CC2128" s="5">
        <v>0</v>
      </c>
      <c r="CD2128" s="5">
        <v>0</v>
      </c>
      <c r="CE2128" s="24">
        <v>1126764.8899999999</v>
      </c>
    </row>
    <row r="2129" spans="2:83" ht="14.5" thickTop="1" thickBot="1" x14ac:dyDescent="0.35">
      <c r="B2129" s="25" t="s">
        <v>3493</v>
      </c>
      <c r="C2129" s="26">
        <v>9</v>
      </c>
      <c r="D2129" s="26" t="s">
        <v>3855</v>
      </c>
      <c r="E2129" s="26">
        <v>3008107653</v>
      </c>
      <c r="F2129" s="25" t="s">
        <v>3856</v>
      </c>
      <c r="G2129" s="5">
        <v>0</v>
      </c>
      <c r="H2129" s="5">
        <v>137.88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507872.43</v>
      </c>
      <c r="AE2129" s="5">
        <v>0</v>
      </c>
      <c r="AF2129" s="5">
        <v>1529</v>
      </c>
      <c r="AG2129" s="5">
        <v>0</v>
      </c>
      <c r="AH2129" s="5">
        <v>0</v>
      </c>
      <c r="AI2129" s="5">
        <v>0</v>
      </c>
      <c r="AJ2129" s="5">
        <v>10437.950000000001</v>
      </c>
      <c r="AK2129" s="5">
        <v>0</v>
      </c>
      <c r="AL2129" s="5">
        <v>0</v>
      </c>
      <c r="AM2129" s="5">
        <v>0</v>
      </c>
      <c r="AN2129" s="5">
        <v>0</v>
      </c>
      <c r="AO2129" s="5">
        <v>0</v>
      </c>
      <c r="AP2129" s="5">
        <v>0</v>
      </c>
      <c r="AQ2129" s="5">
        <v>0</v>
      </c>
      <c r="AR2129" s="5">
        <v>0</v>
      </c>
      <c r="AS2129" s="5">
        <v>0</v>
      </c>
      <c r="AT2129" s="5">
        <v>0.43</v>
      </c>
      <c r="AU2129" s="5">
        <v>0</v>
      </c>
      <c r="AV2129" s="5">
        <v>0</v>
      </c>
      <c r="AW2129" s="5">
        <v>0</v>
      </c>
      <c r="AX2129" s="5">
        <v>0</v>
      </c>
      <c r="AY2129" s="5">
        <v>0</v>
      </c>
      <c r="AZ2129" s="5">
        <v>0</v>
      </c>
      <c r="BA2129" s="5">
        <v>0</v>
      </c>
      <c r="BB2129" s="5">
        <v>0</v>
      </c>
      <c r="BC2129" s="5">
        <v>0</v>
      </c>
      <c r="BD2129" s="5">
        <v>0</v>
      </c>
      <c r="BE2129" s="5">
        <v>0</v>
      </c>
      <c r="BF2129" s="5">
        <v>0</v>
      </c>
      <c r="BG2129" s="5">
        <v>0</v>
      </c>
      <c r="BH2129" s="5">
        <v>0</v>
      </c>
      <c r="BI2129" s="5">
        <v>0</v>
      </c>
      <c r="BJ2129" s="5">
        <v>0</v>
      </c>
      <c r="BK2129" s="5">
        <v>0</v>
      </c>
      <c r="BL2129" s="5">
        <v>0</v>
      </c>
      <c r="BM2129" s="5">
        <v>0</v>
      </c>
      <c r="BN2129" s="5">
        <v>12743.02</v>
      </c>
      <c r="BO2129" s="5">
        <v>0</v>
      </c>
      <c r="BP2129" s="5">
        <v>0</v>
      </c>
      <c r="BQ2129" s="5">
        <v>0</v>
      </c>
      <c r="BR2129" s="5">
        <v>0</v>
      </c>
      <c r="BS2129" s="5">
        <v>0</v>
      </c>
      <c r="BT2129" s="5">
        <v>0</v>
      </c>
      <c r="BU2129" s="5">
        <v>0</v>
      </c>
      <c r="BV2129" s="5">
        <v>0</v>
      </c>
      <c r="BW2129" s="5">
        <v>0</v>
      </c>
      <c r="BX2129" s="5">
        <v>61380.68</v>
      </c>
      <c r="BY2129" s="5">
        <v>0</v>
      </c>
      <c r="BZ2129" s="5">
        <v>0</v>
      </c>
      <c r="CA2129" s="5">
        <v>0</v>
      </c>
      <c r="CB2129" s="5">
        <v>0</v>
      </c>
      <c r="CC2129" s="5">
        <v>0</v>
      </c>
      <c r="CD2129" s="5">
        <v>0</v>
      </c>
      <c r="CE2129" s="24">
        <v>594101.39</v>
      </c>
    </row>
    <row r="2130" spans="2:83" ht="14.5" thickTop="1" thickBot="1" x14ac:dyDescent="0.35">
      <c r="B2130" s="25" t="s">
        <v>3493</v>
      </c>
      <c r="C2130" s="26">
        <v>9</v>
      </c>
      <c r="D2130" s="26" t="s">
        <v>3857</v>
      </c>
      <c r="E2130" s="26">
        <v>3008204943</v>
      </c>
      <c r="F2130" s="25" t="s">
        <v>3858</v>
      </c>
      <c r="G2130" s="5">
        <v>0</v>
      </c>
      <c r="H2130" s="5">
        <v>27260.25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10809.26</v>
      </c>
      <c r="AC2130" s="5">
        <v>0</v>
      </c>
      <c r="AD2130" s="5">
        <v>2094817.63</v>
      </c>
      <c r="AE2130" s="5">
        <v>0</v>
      </c>
      <c r="AF2130" s="5">
        <v>1.01</v>
      </c>
      <c r="AG2130" s="5">
        <v>0</v>
      </c>
      <c r="AH2130" s="5">
        <v>0</v>
      </c>
      <c r="AI2130" s="5">
        <v>0</v>
      </c>
      <c r="AJ2130" s="5">
        <v>0</v>
      </c>
      <c r="AK2130" s="5">
        <v>0</v>
      </c>
      <c r="AL2130" s="5">
        <v>0</v>
      </c>
      <c r="AM2130" s="5">
        <v>0</v>
      </c>
      <c r="AN2130" s="5">
        <v>0</v>
      </c>
      <c r="AO2130" s="5">
        <v>0</v>
      </c>
      <c r="AP2130" s="5">
        <v>0</v>
      </c>
      <c r="AQ2130" s="5">
        <v>0</v>
      </c>
      <c r="AR2130" s="5">
        <v>0</v>
      </c>
      <c r="AS2130" s="5">
        <v>0</v>
      </c>
      <c r="AT2130" s="5">
        <v>245760.75</v>
      </c>
      <c r="AU2130" s="5">
        <v>0</v>
      </c>
      <c r="AV2130" s="5">
        <v>0</v>
      </c>
      <c r="AW2130" s="5">
        <v>0</v>
      </c>
      <c r="AX2130" s="5">
        <v>0</v>
      </c>
      <c r="AY2130" s="5">
        <v>0</v>
      </c>
      <c r="AZ2130" s="5">
        <v>0</v>
      </c>
      <c r="BA2130" s="5">
        <v>0</v>
      </c>
      <c r="BB2130" s="5">
        <v>0</v>
      </c>
      <c r="BC2130" s="5">
        <v>0</v>
      </c>
      <c r="BD2130" s="5">
        <v>0</v>
      </c>
      <c r="BE2130" s="5">
        <v>0</v>
      </c>
      <c r="BF2130" s="5">
        <v>0</v>
      </c>
      <c r="BG2130" s="5">
        <v>0</v>
      </c>
      <c r="BH2130" s="5">
        <v>0</v>
      </c>
      <c r="BI2130" s="5">
        <v>0</v>
      </c>
      <c r="BJ2130" s="5">
        <v>0</v>
      </c>
      <c r="BK2130" s="5">
        <v>0</v>
      </c>
      <c r="BL2130" s="5">
        <v>0</v>
      </c>
      <c r="BM2130" s="5">
        <v>0</v>
      </c>
      <c r="BN2130" s="5">
        <v>117942.43</v>
      </c>
      <c r="BO2130" s="5">
        <v>0</v>
      </c>
      <c r="BP2130" s="5">
        <v>0</v>
      </c>
      <c r="BQ2130" s="5">
        <v>0</v>
      </c>
      <c r="BR2130" s="5">
        <v>0</v>
      </c>
      <c r="BS2130" s="5">
        <v>0</v>
      </c>
      <c r="BT2130" s="5">
        <v>0</v>
      </c>
      <c r="BU2130" s="5">
        <v>0</v>
      </c>
      <c r="BV2130" s="5">
        <v>0</v>
      </c>
      <c r="BW2130" s="5">
        <v>0</v>
      </c>
      <c r="BX2130" s="5">
        <v>41806.960000000006</v>
      </c>
      <c r="BY2130" s="5">
        <v>0</v>
      </c>
      <c r="BZ2130" s="5">
        <v>0</v>
      </c>
      <c r="CA2130" s="5">
        <v>0</v>
      </c>
      <c r="CB2130" s="5">
        <v>0</v>
      </c>
      <c r="CC2130" s="5">
        <v>0</v>
      </c>
      <c r="CD2130" s="5">
        <v>0</v>
      </c>
      <c r="CE2130" s="24">
        <v>2538398.2899999996</v>
      </c>
    </row>
    <row r="2131" spans="2:83" ht="14.5" thickTop="1" thickBot="1" x14ac:dyDescent="0.35">
      <c r="B2131" s="25" t="s">
        <v>3493</v>
      </c>
      <c r="C2131" s="26">
        <v>9</v>
      </c>
      <c r="D2131" s="26" t="s">
        <v>3984</v>
      </c>
      <c r="E2131" s="26">
        <v>3008087522</v>
      </c>
      <c r="F2131" s="25" t="s">
        <v>3985</v>
      </c>
      <c r="G2131" s="5">
        <v>0</v>
      </c>
      <c r="H2131" s="5">
        <v>129569.83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121084.29</v>
      </c>
      <c r="AC2131" s="5">
        <v>0</v>
      </c>
      <c r="AD2131" s="5">
        <v>5468868.3700000001</v>
      </c>
      <c r="AE2131" s="5">
        <v>0</v>
      </c>
      <c r="AF2131" s="5">
        <v>0</v>
      </c>
      <c r="AG2131" s="5">
        <v>0</v>
      </c>
      <c r="AH2131" s="5">
        <v>0</v>
      </c>
      <c r="AI2131" s="5">
        <v>0</v>
      </c>
      <c r="AJ2131" s="5">
        <v>1374866.59</v>
      </c>
      <c r="AK2131" s="5">
        <v>0</v>
      </c>
      <c r="AL2131" s="5">
        <v>0</v>
      </c>
      <c r="AM2131" s="5">
        <v>0</v>
      </c>
      <c r="AN2131" s="5">
        <v>0</v>
      </c>
      <c r="AO2131" s="5">
        <v>50021663.57</v>
      </c>
      <c r="AP2131" s="5">
        <v>0</v>
      </c>
      <c r="AQ2131" s="5">
        <v>0</v>
      </c>
      <c r="AR2131" s="5">
        <v>0</v>
      </c>
      <c r="AS2131" s="5">
        <v>0</v>
      </c>
      <c r="AT2131" s="5">
        <v>20880.52</v>
      </c>
      <c r="AU2131" s="5">
        <v>0</v>
      </c>
      <c r="AV2131" s="5">
        <v>0</v>
      </c>
      <c r="AW2131" s="5">
        <v>0</v>
      </c>
      <c r="AX2131" s="5">
        <v>0</v>
      </c>
      <c r="AY2131" s="5">
        <v>0</v>
      </c>
      <c r="AZ2131" s="5">
        <v>0</v>
      </c>
      <c r="BA2131" s="5">
        <v>0</v>
      </c>
      <c r="BB2131" s="5">
        <v>0</v>
      </c>
      <c r="BC2131" s="5">
        <v>0</v>
      </c>
      <c r="BD2131" s="5">
        <v>0</v>
      </c>
      <c r="BE2131" s="5">
        <v>0</v>
      </c>
      <c r="BF2131" s="5">
        <v>0</v>
      </c>
      <c r="BG2131" s="5">
        <v>0</v>
      </c>
      <c r="BH2131" s="5">
        <v>0</v>
      </c>
      <c r="BI2131" s="5">
        <v>0</v>
      </c>
      <c r="BJ2131" s="5">
        <v>0</v>
      </c>
      <c r="BK2131" s="5">
        <v>0</v>
      </c>
      <c r="BL2131" s="5">
        <v>0</v>
      </c>
      <c r="BM2131" s="5">
        <v>0</v>
      </c>
      <c r="BN2131" s="5">
        <v>78287.41</v>
      </c>
      <c r="BO2131" s="5">
        <v>0</v>
      </c>
      <c r="BP2131" s="5">
        <v>0</v>
      </c>
      <c r="BQ2131" s="5">
        <v>0</v>
      </c>
      <c r="BR2131" s="5">
        <v>0</v>
      </c>
      <c r="BS2131" s="5">
        <v>0</v>
      </c>
      <c r="BT2131" s="5">
        <v>0</v>
      </c>
      <c r="BU2131" s="5">
        <v>0</v>
      </c>
      <c r="BV2131" s="5">
        <v>0</v>
      </c>
      <c r="BW2131" s="5">
        <v>0</v>
      </c>
      <c r="BX2131" s="5">
        <v>242708.21</v>
      </c>
      <c r="BY2131" s="5">
        <v>0</v>
      </c>
      <c r="BZ2131" s="5">
        <v>0</v>
      </c>
      <c r="CA2131" s="5">
        <v>0</v>
      </c>
      <c r="CB2131" s="5">
        <v>0</v>
      </c>
      <c r="CC2131" s="5">
        <v>0</v>
      </c>
      <c r="CD2131" s="5">
        <v>0</v>
      </c>
      <c r="CE2131" s="24">
        <v>57457928.789999999</v>
      </c>
    </row>
    <row r="2132" spans="2:83" ht="14.5" thickTop="1" thickBot="1" x14ac:dyDescent="0.35">
      <c r="B2132" s="30" t="s">
        <v>3493</v>
      </c>
      <c r="C2132" s="27">
        <v>9</v>
      </c>
      <c r="D2132" s="27" t="s">
        <v>3967</v>
      </c>
      <c r="E2132" s="27">
        <v>3008115151</v>
      </c>
      <c r="F2132" s="30" t="s">
        <v>8577</v>
      </c>
      <c r="G2132" s="5">
        <v>0</v>
      </c>
      <c r="H2132" s="5">
        <v>139905.99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5">
        <v>0.11</v>
      </c>
      <c r="AC2132" s="5">
        <v>0</v>
      </c>
      <c r="AD2132" s="5">
        <v>608373.88</v>
      </c>
      <c r="AE2132" s="5">
        <v>0</v>
      </c>
      <c r="AF2132" s="5">
        <v>1488</v>
      </c>
      <c r="AG2132" s="5">
        <v>0</v>
      </c>
      <c r="AH2132" s="5">
        <v>0</v>
      </c>
      <c r="AI2132" s="5">
        <v>0</v>
      </c>
      <c r="AJ2132" s="5">
        <v>0</v>
      </c>
      <c r="AK2132" s="5">
        <v>0</v>
      </c>
      <c r="AL2132" s="5">
        <v>0</v>
      </c>
      <c r="AM2132" s="5">
        <v>0</v>
      </c>
      <c r="AN2132" s="5">
        <v>0</v>
      </c>
      <c r="AO2132" s="5">
        <v>619915.04</v>
      </c>
      <c r="AP2132" s="5">
        <v>0</v>
      </c>
      <c r="AQ2132" s="5">
        <v>0</v>
      </c>
      <c r="AR2132" s="5">
        <v>0</v>
      </c>
      <c r="AS2132" s="5">
        <v>0</v>
      </c>
      <c r="AT2132" s="5">
        <v>0.05</v>
      </c>
      <c r="AU2132" s="5">
        <v>0</v>
      </c>
      <c r="AV2132" s="5">
        <v>0</v>
      </c>
      <c r="AW2132" s="5">
        <v>0</v>
      </c>
      <c r="AX2132" s="5">
        <v>0</v>
      </c>
      <c r="AY2132" s="5">
        <v>0</v>
      </c>
      <c r="AZ2132" s="5">
        <v>0</v>
      </c>
      <c r="BA2132" s="5">
        <v>0</v>
      </c>
      <c r="BB2132" s="5">
        <v>0</v>
      </c>
      <c r="BC2132" s="5">
        <v>0</v>
      </c>
      <c r="BD2132" s="5">
        <v>0</v>
      </c>
      <c r="BE2132" s="5">
        <v>0</v>
      </c>
      <c r="BF2132" s="5">
        <v>0</v>
      </c>
      <c r="BG2132" s="5">
        <v>0</v>
      </c>
      <c r="BH2132" s="5">
        <v>0</v>
      </c>
      <c r="BI2132" s="5">
        <v>0</v>
      </c>
      <c r="BJ2132" s="5">
        <v>0</v>
      </c>
      <c r="BK2132" s="5">
        <v>0</v>
      </c>
      <c r="BL2132" s="5">
        <v>0</v>
      </c>
      <c r="BM2132" s="5">
        <v>0</v>
      </c>
      <c r="BN2132" s="5">
        <v>0</v>
      </c>
      <c r="BO2132" s="5">
        <v>0</v>
      </c>
      <c r="BP2132" s="5">
        <v>0</v>
      </c>
      <c r="BQ2132" s="5">
        <v>0</v>
      </c>
      <c r="BR2132" s="5">
        <v>0</v>
      </c>
      <c r="BS2132" s="5">
        <v>0</v>
      </c>
      <c r="BT2132" s="5">
        <v>0</v>
      </c>
      <c r="BU2132" s="5">
        <v>0</v>
      </c>
      <c r="BV2132" s="5">
        <v>0</v>
      </c>
      <c r="BW2132" s="5">
        <v>0</v>
      </c>
      <c r="BX2132" s="5">
        <v>0</v>
      </c>
      <c r="BY2132" s="5">
        <v>0</v>
      </c>
      <c r="BZ2132" s="5">
        <v>0</v>
      </c>
      <c r="CA2132" s="5">
        <v>0</v>
      </c>
      <c r="CB2132" s="5">
        <v>0</v>
      </c>
      <c r="CC2132" s="5">
        <v>0</v>
      </c>
      <c r="CD2132" s="5">
        <v>0</v>
      </c>
      <c r="CE2132" s="24">
        <v>1369683.07</v>
      </c>
    </row>
    <row r="2133" spans="2:83" ht="14.5" thickTop="1" thickBot="1" x14ac:dyDescent="0.35">
      <c r="B2133" s="25" t="s">
        <v>3493</v>
      </c>
      <c r="C2133" s="26">
        <v>9</v>
      </c>
      <c r="D2133" s="26" t="s">
        <v>3884</v>
      </c>
      <c r="E2133" s="26">
        <v>3008099145</v>
      </c>
      <c r="F2133" s="25" t="s">
        <v>3885</v>
      </c>
      <c r="G2133" s="5">
        <v>0</v>
      </c>
      <c r="H2133" s="5">
        <v>341977.12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  <c r="AB2133" s="5">
        <v>1260893.17</v>
      </c>
      <c r="AC2133" s="5">
        <v>0</v>
      </c>
      <c r="AD2133" s="5">
        <v>1426566.82</v>
      </c>
      <c r="AE2133" s="5">
        <v>0</v>
      </c>
      <c r="AF2133" s="5">
        <v>0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0</v>
      </c>
      <c r="AM2133" s="5">
        <v>0</v>
      </c>
      <c r="AN2133" s="5">
        <v>0</v>
      </c>
      <c r="AO2133" s="5">
        <v>1806.99</v>
      </c>
      <c r="AP2133" s="5">
        <v>0</v>
      </c>
      <c r="AQ2133" s="5">
        <v>0</v>
      </c>
      <c r="AR2133" s="5">
        <v>0</v>
      </c>
      <c r="AS2133" s="5">
        <v>0</v>
      </c>
      <c r="AT2133" s="5">
        <v>119750.48</v>
      </c>
      <c r="AU2133" s="5">
        <v>0</v>
      </c>
      <c r="AV2133" s="5">
        <v>0</v>
      </c>
      <c r="AW2133" s="5">
        <v>0</v>
      </c>
      <c r="AX2133" s="5">
        <v>0</v>
      </c>
      <c r="AY2133" s="5">
        <v>0</v>
      </c>
      <c r="AZ2133" s="5">
        <v>0</v>
      </c>
      <c r="BA2133" s="5">
        <v>0</v>
      </c>
      <c r="BB2133" s="5">
        <v>0</v>
      </c>
      <c r="BC2133" s="5">
        <v>0</v>
      </c>
      <c r="BD2133" s="5">
        <v>0</v>
      </c>
      <c r="BE2133" s="5">
        <v>0</v>
      </c>
      <c r="BF2133" s="5">
        <v>0</v>
      </c>
      <c r="BG2133" s="5">
        <v>0</v>
      </c>
      <c r="BH2133" s="5">
        <v>0</v>
      </c>
      <c r="BI2133" s="5">
        <v>0</v>
      </c>
      <c r="BJ2133" s="5">
        <v>0</v>
      </c>
      <c r="BK2133" s="5">
        <v>0</v>
      </c>
      <c r="BL2133" s="5">
        <v>0</v>
      </c>
      <c r="BM2133" s="5">
        <v>0</v>
      </c>
      <c r="BN2133" s="5">
        <v>244023.25</v>
      </c>
      <c r="BO2133" s="5">
        <v>0</v>
      </c>
      <c r="BP2133" s="5">
        <v>0</v>
      </c>
      <c r="BQ2133" s="5">
        <v>0</v>
      </c>
      <c r="BR2133" s="5">
        <v>0</v>
      </c>
      <c r="BS2133" s="5">
        <v>0</v>
      </c>
      <c r="BT2133" s="5">
        <v>0</v>
      </c>
      <c r="BU2133" s="5">
        <v>0</v>
      </c>
      <c r="BV2133" s="5">
        <v>0</v>
      </c>
      <c r="BW2133" s="5">
        <v>0</v>
      </c>
      <c r="BX2133" s="5">
        <v>6618.4800000000005</v>
      </c>
      <c r="BY2133" s="5">
        <v>0</v>
      </c>
      <c r="BZ2133" s="5">
        <v>0</v>
      </c>
      <c r="CA2133" s="5">
        <v>0</v>
      </c>
      <c r="CB2133" s="5">
        <v>0</v>
      </c>
      <c r="CC2133" s="5">
        <v>0</v>
      </c>
      <c r="CD2133" s="5">
        <v>0</v>
      </c>
      <c r="CE2133" s="24">
        <v>3401636.3100000005</v>
      </c>
    </row>
    <row r="2134" spans="2:83" ht="14.5" thickTop="1" thickBot="1" x14ac:dyDescent="0.35">
      <c r="B2134" s="25" t="s">
        <v>3493</v>
      </c>
      <c r="C2134" s="26">
        <v>9</v>
      </c>
      <c r="D2134" s="26" t="s">
        <v>3859</v>
      </c>
      <c r="E2134" s="26">
        <v>3008257099</v>
      </c>
      <c r="F2134" s="25" t="s">
        <v>3860</v>
      </c>
      <c r="G2134" s="5">
        <v>0</v>
      </c>
      <c r="H2134" s="5">
        <v>854460.5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0</v>
      </c>
      <c r="AB2134" s="5">
        <v>10578962.77</v>
      </c>
      <c r="AC2134" s="5">
        <v>0</v>
      </c>
      <c r="AD2134" s="5">
        <v>435315.27</v>
      </c>
      <c r="AE2134" s="5">
        <v>0</v>
      </c>
      <c r="AF2134" s="5">
        <v>0</v>
      </c>
      <c r="AG2134" s="5">
        <v>0</v>
      </c>
      <c r="AH2134" s="5">
        <v>0</v>
      </c>
      <c r="AI2134" s="5">
        <v>0</v>
      </c>
      <c r="AJ2134" s="5">
        <v>0</v>
      </c>
      <c r="AK2134" s="5">
        <v>0</v>
      </c>
      <c r="AL2134" s="5">
        <v>0</v>
      </c>
      <c r="AM2134" s="5">
        <v>0</v>
      </c>
      <c r="AN2134" s="5">
        <v>0</v>
      </c>
      <c r="AO2134" s="5">
        <v>31616112.199999999</v>
      </c>
      <c r="AP2134" s="5">
        <v>0</v>
      </c>
      <c r="AQ2134" s="5">
        <v>0</v>
      </c>
      <c r="AR2134" s="5">
        <v>0</v>
      </c>
      <c r="AS2134" s="5">
        <v>0</v>
      </c>
      <c r="AT2134" s="5">
        <v>119929.46</v>
      </c>
      <c r="AU2134" s="5">
        <v>0</v>
      </c>
      <c r="AV2134" s="5">
        <v>0</v>
      </c>
      <c r="AW2134" s="5">
        <v>0</v>
      </c>
      <c r="AX2134" s="5">
        <v>0</v>
      </c>
      <c r="AY2134" s="5">
        <v>0</v>
      </c>
      <c r="AZ2134" s="5">
        <v>0</v>
      </c>
      <c r="BA2134" s="5">
        <v>0</v>
      </c>
      <c r="BB2134" s="5">
        <v>0</v>
      </c>
      <c r="BC2134" s="5">
        <v>0</v>
      </c>
      <c r="BD2134" s="5">
        <v>0</v>
      </c>
      <c r="BE2134" s="5">
        <v>0</v>
      </c>
      <c r="BF2134" s="5">
        <v>0</v>
      </c>
      <c r="BG2134" s="5">
        <v>0</v>
      </c>
      <c r="BH2134" s="5">
        <v>0</v>
      </c>
      <c r="BI2134" s="5">
        <v>0</v>
      </c>
      <c r="BJ2134" s="5">
        <v>0</v>
      </c>
      <c r="BK2134" s="5">
        <v>0</v>
      </c>
      <c r="BL2134" s="5">
        <v>0</v>
      </c>
      <c r="BM2134" s="5">
        <v>0</v>
      </c>
      <c r="BN2134" s="5">
        <v>492961.54</v>
      </c>
      <c r="BO2134" s="5">
        <v>0</v>
      </c>
      <c r="BP2134" s="5">
        <v>0</v>
      </c>
      <c r="BQ2134" s="5">
        <v>0</v>
      </c>
      <c r="BR2134" s="5">
        <v>0</v>
      </c>
      <c r="BS2134" s="5">
        <v>0</v>
      </c>
      <c r="BT2134" s="5">
        <v>0</v>
      </c>
      <c r="BU2134" s="5">
        <v>0</v>
      </c>
      <c r="BV2134" s="5">
        <v>0</v>
      </c>
      <c r="BW2134" s="5">
        <v>0</v>
      </c>
      <c r="BX2134" s="5">
        <v>266135.8</v>
      </c>
      <c r="BY2134" s="5">
        <v>0</v>
      </c>
      <c r="BZ2134" s="5">
        <v>0</v>
      </c>
      <c r="CA2134" s="5">
        <v>0</v>
      </c>
      <c r="CB2134" s="5">
        <v>100000</v>
      </c>
      <c r="CC2134" s="5">
        <v>0</v>
      </c>
      <c r="CD2134" s="5">
        <v>0</v>
      </c>
      <c r="CE2134" s="24">
        <v>44463877.539999992</v>
      </c>
    </row>
    <row r="2135" spans="2:83" ht="14.5" thickTop="1" thickBot="1" x14ac:dyDescent="0.35">
      <c r="B2135" s="25" t="s">
        <v>3493</v>
      </c>
      <c r="C2135" s="26">
        <v>9</v>
      </c>
      <c r="D2135" s="26" t="s">
        <v>3861</v>
      </c>
      <c r="E2135" s="26">
        <v>3008092786</v>
      </c>
      <c r="F2135" s="25" t="s">
        <v>3862</v>
      </c>
      <c r="G2135" s="5">
        <v>0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  <c r="AB2135" s="5">
        <v>0.74</v>
      </c>
      <c r="AC2135" s="5">
        <v>0</v>
      </c>
      <c r="AD2135" s="5">
        <v>701352.87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0</v>
      </c>
      <c r="AM2135" s="5">
        <v>0</v>
      </c>
      <c r="AN2135" s="5">
        <v>0</v>
      </c>
      <c r="AO2135" s="5">
        <v>0</v>
      </c>
      <c r="AP2135" s="5">
        <v>0</v>
      </c>
      <c r="AQ2135" s="5">
        <v>0</v>
      </c>
      <c r="AR2135" s="5">
        <v>0</v>
      </c>
      <c r="AS2135" s="5">
        <v>0</v>
      </c>
      <c r="AT2135" s="5">
        <v>0</v>
      </c>
      <c r="AU2135" s="5">
        <v>0</v>
      </c>
      <c r="AV2135" s="5">
        <v>0</v>
      </c>
      <c r="AW2135" s="5">
        <v>0</v>
      </c>
      <c r="AX2135" s="5">
        <v>0</v>
      </c>
      <c r="AY2135" s="5">
        <v>0</v>
      </c>
      <c r="AZ2135" s="5">
        <v>0</v>
      </c>
      <c r="BA2135" s="5">
        <v>0</v>
      </c>
      <c r="BB2135" s="5">
        <v>0</v>
      </c>
      <c r="BC2135" s="5">
        <v>0</v>
      </c>
      <c r="BD2135" s="5">
        <v>0</v>
      </c>
      <c r="BE2135" s="5">
        <v>0</v>
      </c>
      <c r="BF2135" s="5">
        <v>0</v>
      </c>
      <c r="BG2135" s="5">
        <v>0</v>
      </c>
      <c r="BH2135" s="5">
        <v>0</v>
      </c>
      <c r="BI2135" s="5">
        <v>0</v>
      </c>
      <c r="BJ2135" s="5">
        <v>0</v>
      </c>
      <c r="BK2135" s="5">
        <v>0</v>
      </c>
      <c r="BL2135" s="5">
        <v>0</v>
      </c>
      <c r="BM2135" s="5">
        <v>0</v>
      </c>
      <c r="BN2135" s="5">
        <v>15215.05</v>
      </c>
      <c r="BO2135" s="5">
        <v>0</v>
      </c>
      <c r="BP2135" s="5">
        <v>0</v>
      </c>
      <c r="BQ2135" s="5">
        <v>0</v>
      </c>
      <c r="BR2135" s="5">
        <v>0</v>
      </c>
      <c r="BS2135" s="5">
        <v>0</v>
      </c>
      <c r="BT2135" s="5">
        <v>0</v>
      </c>
      <c r="BU2135" s="5">
        <v>0</v>
      </c>
      <c r="BV2135" s="5">
        <v>0</v>
      </c>
      <c r="BW2135" s="5">
        <v>0</v>
      </c>
      <c r="BX2135" s="5">
        <v>194786.28</v>
      </c>
      <c r="BY2135" s="5">
        <v>0</v>
      </c>
      <c r="BZ2135" s="5">
        <v>0</v>
      </c>
      <c r="CA2135" s="5">
        <v>0</v>
      </c>
      <c r="CB2135" s="5">
        <v>0</v>
      </c>
      <c r="CC2135" s="5">
        <v>0</v>
      </c>
      <c r="CD2135" s="5">
        <v>0</v>
      </c>
      <c r="CE2135" s="24">
        <v>911354.94000000006</v>
      </c>
    </row>
    <row r="2136" spans="2:83" ht="14.5" thickTop="1" thickBot="1" x14ac:dyDescent="0.35">
      <c r="B2136" s="25" t="s">
        <v>3493</v>
      </c>
      <c r="C2136" s="26">
        <v>9</v>
      </c>
      <c r="D2136" s="26" t="s">
        <v>3863</v>
      </c>
      <c r="E2136" s="26">
        <v>3008112279</v>
      </c>
      <c r="F2136" s="25" t="s">
        <v>3864</v>
      </c>
      <c r="G2136" s="5">
        <v>0</v>
      </c>
      <c r="H2136" s="5">
        <v>50808.45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372181.03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v>0</v>
      </c>
      <c r="AK2136" s="5">
        <v>0</v>
      </c>
      <c r="AL2136" s="5">
        <v>0</v>
      </c>
      <c r="AM2136" s="5">
        <v>0</v>
      </c>
      <c r="AN2136" s="5">
        <v>0</v>
      </c>
      <c r="AO2136" s="5">
        <v>500580118.31</v>
      </c>
      <c r="AP2136" s="5">
        <v>0</v>
      </c>
      <c r="AQ2136" s="5">
        <v>0</v>
      </c>
      <c r="AR2136" s="5">
        <v>0</v>
      </c>
      <c r="AS2136" s="5">
        <v>0</v>
      </c>
      <c r="AT2136" s="5">
        <v>20291.599999999999</v>
      </c>
      <c r="AU2136" s="5">
        <v>0</v>
      </c>
      <c r="AV2136" s="5">
        <v>0</v>
      </c>
      <c r="AW2136" s="5">
        <v>0</v>
      </c>
      <c r="AX2136" s="5">
        <v>0</v>
      </c>
      <c r="AY2136" s="5">
        <v>0</v>
      </c>
      <c r="AZ2136" s="5">
        <v>0</v>
      </c>
      <c r="BA2136" s="5">
        <v>0</v>
      </c>
      <c r="BB2136" s="5">
        <v>0</v>
      </c>
      <c r="BC2136" s="5">
        <v>0</v>
      </c>
      <c r="BD2136" s="5">
        <v>0</v>
      </c>
      <c r="BE2136" s="5">
        <v>0</v>
      </c>
      <c r="BF2136" s="5">
        <v>0</v>
      </c>
      <c r="BG2136" s="5">
        <v>0</v>
      </c>
      <c r="BH2136" s="5">
        <v>0</v>
      </c>
      <c r="BI2136" s="5">
        <v>0</v>
      </c>
      <c r="BJ2136" s="5">
        <v>0</v>
      </c>
      <c r="BK2136" s="5">
        <v>0</v>
      </c>
      <c r="BL2136" s="5">
        <v>0</v>
      </c>
      <c r="BM2136" s="5">
        <v>0</v>
      </c>
      <c r="BN2136" s="5">
        <v>43266.89</v>
      </c>
      <c r="BO2136" s="5">
        <v>0</v>
      </c>
      <c r="BP2136" s="5">
        <v>0</v>
      </c>
      <c r="BQ2136" s="5">
        <v>0</v>
      </c>
      <c r="BR2136" s="5">
        <v>0</v>
      </c>
      <c r="BS2136" s="5">
        <v>0</v>
      </c>
      <c r="BT2136" s="5">
        <v>0</v>
      </c>
      <c r="BU2136" s="5">
        <v>0</v>
      </c>
      <c r="BV2136" s="5">
        <v>0</v>
      </c>
      <c r="BW2136" s="5">
        <v>0</v>
      </c>
      <c r="BX2136" s="5">
        <v>297566.48</v>
      </c>
      <c r="BY2136" s="5">
        <v>0</v>
      </c>
      <c r="BZ2136" s="5">
        <v>0</v>
      </c>
      <c r="CA2136" s="5">
        <v>0</v>
      </c>
      <c r="CB2136" s="5">
        <v>0</v>
      </c>
      <c r="CC2136" s="5">
        <v>0</v>
      </c>
      <c r="CD2136" s="5">
        <v>0</v>
      </c>
      <c r="CE2136" s="24">
        <v>501364232.76000005</v>
      </c>
    </row>
    <row r="2137" spans="2:83" ht="14.5" thickTop="1" thickBot="1" x14ac:dyDescent="0.35">
      <c r="B2137" s="25" t="s">
        <v>3493</v>
      </c>
      <c r="C2137" s="26">
        <v>9</v>
      </c>
      <c r="D2137" s="26" t="s">
        <v>3940</v>
      </c>
      <c r="E2137" s="26">
        <v>3008087616</v>
      </c>
      <c r="F2137" s="25" t="s">
        <v>3941</v>
      </c>
      <c r="G2137" s="5">
        <v>0</v>
      </c>
      <c r="H2137" s="5">
        <v>0.05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68.819999999999993</v>
      </c>
      <c r="AC2137" s="5">
        <v>0</v>
      </c>
      <c r="AD2137" s="5">
        <v>963360.24</v>
      </c>
      <c r="AE2137" s="5">
        <v>0</v>
      </c>
      <c r="AF2137" s="5">
        <v>1</v>
      </c>
      <c r="AG2137" s="5">
        <v>0</v>
      </c>
      <c r="AH2137" s="5">
        <v>0</v>
      </c>
      <c r="AI2137" s="5">
        <v>0</v>
      </c>
      <c r="AJ2137" s="5">
        <v>276505.44</v>
      </c>
      <c r="AK2137" s="5">
        <v>0</v>
      </c>
      <c r="AL2137" s="5">
        <v>0</v>
      </c>
      <c r="AM2137" s="5">
        <v>0</v>
      </c>
      <c r="AN2137" s="5">
        <v>0</v>
      </c>
      <c r="AO2137" s="5">
        <v>0</v>
      </c>
      <c r="AP2137" s="5">
        <v>0</v>
      </c>
      <c r="AQ2137" s="5">
        <v>0</v>
      </c>
      <c r="AR2137" s="5">
        <v>0</v>
      </c>
      <c r="AS2137" s="5">
        <v>0</v>
      </c>
      <c r="AT2137" s="5">
        <v>1.6</v>
      </c>
      <c r="AU2137" s="5">
        <v>0</v>
      </c>
      <c r="AV2137" s="5">
        <v>0</v>
      </c>
      <c r="AW2137" s="5">
        <v>0</v>
      </c>
      <c r="AX2137" s="5">
        <v>0</v>
      </c>
      <c r="AY2137" s="5">
        <v>0</v>
      </c>
      <c r="AZ2137" s="5">
        <v>0</v>
      </c>
      <c r="BA2137" s="5">
        <v>0</v>
      </c>
      <c r="BB2137" s="5">
        <v>0</v>
      </c>
      <c r="BC2137" s="5">
        <v>0</v>
      </c>
      <c r="BD2137" s="5">
        <v>0</v>
      </c>
      <c r="BE2137" s="5">
        <v>0</v>
      </c>
      <c r="BF2137" s="5">
        <v>0</v>
      </c>
      <c r="BG2137" s="5">
        <v>0</v>
      </c>
      <c r="BH2137" s="5">
        <v>0</v>
      </c>
      <c r="BI2137" s="5">
        <v>0</v>
      </c>
      <c r="BJ2137" s="5">
        <v>0</v>
      </c>
      <c r="BK2137" s="5">
        <v>0</v>
      </c>
      <c r="BL2137" s="5">
        <v>0</v>
      </c>
      <c r="BM2137" s="5">
        <v>0</v>
      </c>
      <c r="BN2137" s="5">
        <v>26936.45</v>
      </c>
      <c r="BO2137" s="5">
        <v>0</v>
      </c>
      <c r="BP2137" s="5">
        <v>0</v>
      </c>
      <c r="BQ2137" s="5">
        <v>0</v>
      </c>
      <c r="BR2137" s="5">
        <v>0</v>
      </c>
      <c r="BS2137" s="5">
        <v>0</v>
      </c>
      <c r="BT2137" s="5">
        <v>0</v>
      </c>
      <c r="BU2137" s="5">
        <v>0</v>
      </c>
      <c r="BV2137" s="5">
        <v>0</v>
      </c>
      <c r="BW2137" s="5">
        <v>0</v>
      </c>
      <c r="BX2137" s="5">
        <v>0</v>
      </c>
      <c r="BY2137" s="5">
        <v>0</v>
      </c>
      <c r="BZ2137" s="5">
        <v>0</v>
      </c>
      <c r="CA2137" s="5">
        <v>0</v>
      </c>
      <c r="CB2137" s="5">
        <v>0</v>
      </c>
      <c r="CC2137" s="5">
        <v>0</v>
      </c>
      <c r="CD2137" s="5">
        <v>0</v>
      </c>
      <c r="CE2137" s="24">
        <v>1266873.6000000001</v>
      </c>
    </row>
    <row r="2138" spans="2:83" ht="14.5" thickTop="1" thickBot="1" x14ac:dyDescent="0.35">
      <c r="B2138" s="25" t="s">
        <v>3493</v>
      </c>
      <c r="C2138" s="26">
        <v>9</v>
      </c>
      <c r="D2138" s="26" t="s">
        <v>3928</v>
      </c>
      <c r="E2138" s="26">
        <v>3008114309</v>
      </c>
      <c r="F2138" s="25" t="s">
        <v>3929</v>
      </c>
      <c r="G2138" s="5">
        <v>0</v>
      </c>
      <c r="H2138" s="5">
        <v>58296.9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5">
        <v>0</v>
      </c>
      <c r="Y2138" s="5">
        <v>0</v>
      </c>
      <c r="Z2138" s="5">
        <v>0</v>
      </c>
      <c r="AA2138" s="5">
        <v>0</v>
      </c>
      <c r="AB2138" s="5">
        <v>97.1</v>
      </c>
      <c r="AC2138" s="5">
        <v>0</v>
      </c>
      <c r="AD2138" s="5">
        <v>1228404.73</v>
      </c>
      <c r="AE2138" s="5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v>0</v>
      </c>
      <c r="AM2138" s="5">
        <v>0</v>
      </c>
      <c r="AN2138" s="5">
        <v>0</v>
      </c>
      <c r="AO2138" s="5">
        <v>7967176.8099999996</v>
      </c>
      <c r="AP2138" s="5">
        <v>0</v>
      </c>
      <c r="AQ2138" s="5">
        <v>0</v>
      </c>
      <c r="AR2138" s="5">
        <v>0</v>
      </c>
      <c r="AS2138" s="5">
        <v>0</v>
      </c>
      <c r="AT2138" s="5">
        <v>292.89999999999998</v>
      </c>
      <c r="AU2138" s="5">
        <v>0</v>
      </c>
      <c r="AV2138" s="5">
        <v>0</v>
      </c>
      <c r="AW2138" s="5">
        <v>0</v>
      </c>
      <c r="AX2138" s="5">
        <v>0</v>
      </c>
      <c r="AY2138" s="5">
        <v>0</v>
      </c>
      <c r="AZ2138" s="5">
        <v>0</v>
      </c>
      <c r="BA2138" s="5">
        <v>0</v>
      </c>
      <c r="BB2138" s="5">
        <v>0</v>
      </c>
      <c r="BC2138" s="5">
        <v>0</v>
      </c>
      <c r="BD2138" s="5">
        <v>0</v>
      </c>
      <c r="BE2138" s="5">
        <v>0</v>
      </c>
      <c r="BF2138" s="5">
        <v>0</v>
      </c>
      <c r="BG2138" s="5">
        <v>0</v>
      </c>
      <c r="BH2138" s="5">
        <v>0</v>
      </c>
      <c r="BI2138" s="5">
        <v>0</v>
      </c>
      <c r="BJ2138" s="5">
        <v>0</v>
      </c>
      <c r="BK2138" s="5">
        <v>0</v>
      </c>
      <c r="BL2138" s="5">
        <v>0</v>
      </c>
      <c r="BM2138" s="5">
        <v>0</v>
      </c>
      <c r="BN2138" s="5">
        <v>151.19</v>
      </c>
      <c r="BO2138" s="5">
        <v>0</v>
      </c>
      <c r="BP2138" s="5">
        <v>0</v>
      </c>
      <c r="BQ2138" s="5">
        <v>0</v>
      </c>
      <c r="BR2138" s="5">
        <v>0</v>
      </c>
      <c r="BS2138" s="5">
        <v>0</v>
      </c>
      <c r="BT2138" s="5">
        <v>0</v>
      </c>
      <c r="BU2138" s="5">
        <v>0</v>
      </c>
      <c r="BV2138" s="5">
        <v>0</v>
      </c>
      <c r="BW2138" s="5">
        <v>0</v>
      </c>
      <c r="BX2138" s="5">
        <v>90366.57</v>
      </c>
      <c r="BY2138" s="5">
        <v>0</v>
      </c>
      <c r="BZ2138" s="5">
        <v>0</v>
      </c>
      <c r="CA2138" s="5">
        <v>0</v>
      </c>
      <c r="CB2138" s="5">
        <v>0</v>
      </c>
      <c r="CC2138" s="5">
        <v>0</v>
      </c>
      <c r="CD2138" s="5">
        <v>0</v>
      </c>
      <c r="CE2138" s="24">
        <v>9344786.1999999993</v>
      </c>
    </row>
    <row r="2139" spans="2:83" ht="14.5" thickTop="1" thickBot="1" x14ac:dyDescent="0.35">
      <c r="B2139" s="25" t="s">
        <v>3493</v>
      </c>
      <c r="C2139" s="26">
        <v>9</v>
      </c>
      <c r="D2139" s="26" t="s">
        <v>3865</v>
      </c>
      <c r="E2139" s="26">
        <v>3008056803</v>
      </c>
      <c r="F2139" s="25" t="s">
        <v>3866</v>
      </c>
      <c r="G2139" s="5">
        <v>0</v>
      </c>
      <c r="H2139" s="5">
        <v>646438.78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0.54</v>
      </c>
      <c r="AC2139" s="5">
        <v>0</v>
      </c>
      <c r="AD2139" s="5">
        <v>1195865.06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v>0.1</v>
      </c>
      <c r="AK2139" s="5">
        <v>0</v>
      </c>
      <c r="AL2139" s="5">
        <v>0</v>
      </c>
      <c r="AM2139" s="5">
        <v>0</v>
      </c>
      <c r="AN2139" s="5">
        <v>0</v>
      </c>
      <c r="AO2139" s="5">
        <v>0</v>
      </c>
      <c r="AP2139" s="5">
        <v>0</v>
      </c>
      <c r="AQ2139" s="5">
        <v>0</v>
      </c>
      <c r="AR2139" s="5">
        <v>0</v>
      </c>
      <c r="AS2139" s="5">
        <v>0</v>
      </c>
      <c r="AT2139" s="5">
        <v>241475.6</v>
      </c>
      <c r="AU2139" s="5">
        <v>0</v>
      </c>
      <c r="AV2139" s="5">
        <v>0</v>
      </c>
      <c r="AW2139" s="5">
        <v>0</v>
      </c>
      <c r="AX2139" s="5">
        <v>0</v>
      </c>
      <c r="AY2139" s="5">
        <v>0</v>
      </c>
      <c r="AZ2139" s="5">
        <v>0</v>
      </c>
      <c r="BA2139" s="5">
        <v>0</v>
      </c>
      <c r="BB2139" s="5">
        <v>0</v>
      </c>
      <c r="BC2139" s="5">
        <v>0</v>
      </c>
      <c r="BD2139" s="5">
        <v>0</v>
      </c>
      <c r="BE2139" s="5">
        <v>0</v>
      </c>
      <c r="BF2139" s="5">
        <v>0</v>
      </c>
      <c r="BG2139" s="5">
        <v>0</v>
      </c>
      <c r="BH2139" s="5">
        <v>0</v>
      </c>
      <c r="BI2139" s="5">
        <v>0</v>
      </c>
      <c r="BJ2139" s="5">
        <v>0</v>
      </c>
      <c r="BK2139" s="5">
        <v>0</v>
      </c>
      <c r="BL2139" s="5">
        <v>0</v>
      </c>
      <c r="BM2139" s="5">
        <v>0</v>
      </c>
      <c r="BN2139" s="5">
        <v>40834.589999999997</v>
      </c>
      <c r="BO2139" s="5">
        <v>0</v>
      </c>
      <c r="BP2139" s="5">
        <v>0</v>
      </c>
      <c r="BQ2139" s="5">
        <v>0</v>
      </c>
      <c r="BR2139" s="5">
        <v>0</v>
      </c>
      <c r="BS2139" s="5">
        <v>0</v>
      </c>
      <c r="BT2139" s="5">
        <v>0</v>
      </c>
      <c r="BU2139" s="5">
        <v>0</v>
      </c>
      <c r="BV2139" s="5">
        <v>0</v>
      </c>
      <c r="BW2139" s="5">
        <v>0</v>
      </c>
      <c r="BX2139" s="5">
        <v>292866.18</v>
      </c>
      <c r="BY2139" s="5">
        <v>0</v>
      </c>
      <c r="BZ2139" s="5">
        <v>0</v>
      </c>
      <c r="CA2139" s="5">
        <v>0</v>
      </c>
      <c r="CB2139" s="5">
        <v>0</v>
      </c>
      <c r="CC2139" s="5">
        <v>0</v>
      </c>
      <c r="CD2139" s="5">
        <v>0</v>
      </c>
      <c r="CE2139" s="24">
        <v>2417480.8500000006</v>
      </c>
    </row>
    <row r="2140" spans="2:83" ht="14.5" thickTop="1" thickBot="1" x14ac:dyDescent="0.35">
      <c r="B2140" s="25" t="s">
        <v>3493</v>
      </c>
      <c r="C2140" s="26">
        <v>9</v>
      </c>
      <c r="D2140" s="26" t="s">
        <v>3867</v>
      </c>
      <c r="E2140" s="26">
        <v>3008116424</v>
      </c>
      <c r="F2140" s="25" t="s">
        <v>3868</v>
      </c>
      <c r="G2140" s="5">
        <v>0</v>
      </c>
      <c r="H2140" s="5">
        <v>473979.44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1528776.38</v>
      </c>
      <c r="AC2140" s="5">
        <v>0</v>
      </c>
      <c r="AD2140" s="5">
        <v>869375.81</v>
      </c>
      <c r="AE2140" s="5">
        <v>0</v>
      </c>
      <c r="AF2140" s="5">
        <v>25619</v>
      </c>
      <c r="AG2140" s="5">
        <v>0</v>
      </c>
      <c r="AH2140" s="5">
        <v>0</v>
      </c>
      <c r="AI2140" s="5">
        <v>0</v>
      </c>
      <c r="AJ2140" s="5">
        <v>0</v>
      </c>
      <c r="AK2140" s="5">
        <v>0</v>
      </c>
      <c r="AL2140" s="5">
        <v>0</v>
      </c>
      <c r="AM2140" s="5">
        <v>0</v>
      </c>
      <c r="AN2140" s="5">
        <v>0</v>
      </c>
      <c r="AO2140" s="5">
        <v>0</v>
      </c>
      <c r="AP2140" s="5">
        <v>0</v>
      </c>
      <c r="AQ2140" s="5">
        <v>0</v>
      </c>
      <c r="AR2140" s="5">
        <v>0</v>
      </c>
      <c r="AS2140" s="5">
        <v>0</v>
      </c>
      <c r="AT2140" s="5">
        <v>119750.41</v>
      </c>
      <c r="AU2140" s="5">
        <v>0</v>
      </c>
      <c r="AV2140" s="5">
        <v>0</v>
      </c>
      <c r="AW2140" s="5">
        <v>0</v>
      </c>
      <c r="AX2140" s="5">
        <v>0</v>
      </c>
      <c r="AY2140" s="5">
        <v>0</v>
      </c>
      <c r="AZ2140" s="5">
        <v>0</v>
      </c>
      <c r="BA2140" s="5">
        <v>0</v>
      </c>
      <c r="BB2140" s="5">
        <v>0</v>
      </c>
      <c r="BC2140" s="5">
        <v>0</v>
      </c>
      <c r="BD2140" s="5">
        <v>0</v>
      </c>
      <c r="BE2140" s="5">
        <v>0</v>
      </c>
      <c r="BF2140" s="5">
        <v>0</v>
      </c>
      <c r="BG2140" s="5">
        <v>0</v>
      </c>
      <c r="BH2140" s="5">
        <v>0</v>
      </c>
      <c r="BI2140" s="5">
        <v>0</v>
      </c>
      <c r="BJ2140" s="5">
        <v>0</v>
      </c>
      <c r="BK2140" s="5">
        <v>0</v>
      </c>
      <c r="BL2140" s="5">
        <v>0</v>
      </c>
      <c r="BM2140" s="5">
        <v>0</v>
      </c>
      <c r="BN2140" s="5">
        <v>94504.24</v>
      </c>
      <c r="BO2140" s="5">
        <v>0</v>
      </c>
      <c r="BP2140" s="5">
        <v>0</v>
      </c>
      <c r="BQ2140" s="5">
        <v>0</v>
      </c>
      <c r="BR2140" s="5">
        <v>0</v>
      </c>
      <c r="BS2140" s="5">
        <v>0</v>
      </c>
      <c r="BT2140" s="5">
        <v>0</v>
      </c>
      <c r="BU2140" s="5">
        <v>0</v>
      </c>
      <c r="BV2140" s="5">
        <v>0</v>
      </c>
      <c r="BW2140" s="5">
        <v>0</v>
      </c>
      <c r="BX2140" s="5">
        <v>257000</v>
      </c>
      <c r="BY2140" s="5">
        <v>0</v>
      </c>
      <c r="BZ2140" s="5">
        <v>0</v>
      </c>
      <c r="CA2140" s="5">
        <v>0</v>
      </c>
      <c r="CB2140" s="5">
        <v>47245.14</v>
      </c>
      <c r="CC2140" s="5">
        <v>0</v>
      </c>
      <c r="CD2140" s="5">
        <v>0</v>
      </c>
      <c r="CE2140" s="24">
        <v>3416250.4200000004</v>
      </c>
    </row>
    <row r="2141" spans="2:83" ht="14.5" thickTop="1" thickBot="1" x14ac:dyDescent="0.35">
      <c r="B2141" s="25" t="s">
        <v>3493</v>
      </c>
      <c r="C2141" s="26">
        <v>9</v>
      </c>
      <c r="D2141" s="26" t="s">
        <v>3972</v>
      </c>
      <c r="E2141" s="26">
        <v>3008115922</v>
      </c>
      <c r="F2141" s="25" t="s">
        <v>3973</v>
      </c>
      <c r="G2141" s="5">
        <v>0</v>
      </c>
      <c r="H2141" s="5">
        <v>57787.96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s="5">
        <v>0</v>
      </c>
      <c r="Y2141" s="5">
        <v>0</v>
      </c>
      <c r="Z2141" s="5">
        <v>0</v>
      </c>
      <c r="AA2141" s="5">
        <v>0</v>
      </c>
      <c r="AB2141" s="5">
        <v>0.27</v>
      </c>
      <c r="AC2141" s="5">
        <v>0</v>
      </c>
      <c r="AD2141" s="5">
        <v>920294.73</v>
      </c>
      <c r="AE2141" s="5">
        <v>0</v>
      </c>
      <c r="AF2141" s="5">
        <v>0.41</v>
      </c>
      <c r="AG2141" s="5">
        <v>0</v>
      </c>
      <c r="AH2141" s="5">
        <v>0</v>
      </c>
      <c r="AI2141" s="5">
        <v>0</v>
      </c>
      <c r="AJ2141" s="5">
        <v>0</v>
      </c>
      <c r="AK2141" s="5">
        <v>0</v>
      </c>
      <c r="AL2141" s="5">
        <v>0</v>
      </c>
      <c r="AM2141" s="5">
        <v>0</v>
      </c>
      <c r="AN2141" s="5">
        <v>0</v>
      </c>
      <c r="AO2141" s="5">
        <v>29809280.300000001</v>
      </c>
      <c r="AP2141" s="5">
        <v>2964423.23</v>
      </c>
      <c r="AQ2141" s="5">
        <v>0</v>
      </c>
      <c r="AR2141" s="5">
        <v>0</v>
      </c>
      <c r="AS2141" s="5">
        <v>0</v>
      </c>
      <c r="AT2141" s="5">
        <v>119750.41</v>
      </c>
      <c r="AU2141" s="5">
        <v>0</v>
      </c>
      <c r="AV2141" s="5">
        <v>0</v>
      </c>
      <c r="AW2141" s="5">
        <v>0</v>
      </c>
      <c r="AX2141" s="5">
        <v>0</v>
      </c>
      <c r="AY2141" s="5">
        <v>0</v>
      </c>
      <c r="AZ2141" s="5">
        <v>0</v>
      </c>
      <c r="BA2141" s="5">
        <v>0</v>
      </c>
      <c r="BB2141" s="5">
        <v>0</v>
      </c>
      <c r="BC2141" s="5">
        <v>0</v>
      </c>
      <c r="BD2141" s="5">
        <v>0</v>
      </c>
      <c r="BE2141" s="5">
        <v>0</v>
      </c>
      <c r="BF2141" s="5">
        <v>0</v>
      </c>
      <c r="BG2141" s="5">
        <v>0</v>
      </c>
      <c r="BH2141" s="5">
        <v>0</v>
      </c>
      <c r="BI2141" s="5">
        <v>0</v>
      </c>
      <c r="BJ2141" s="5">
        <v>0</v>
      </c>
      <c r="BK2141" s="5">
        <v>0</v>
      </c>
      <c r="BL2141" s="5">
        <v>0</v>
      </c>
      <c r="BM2141" s="5">
        <v>0</v>
      </c>
      <c r="BN2141" s="5">
        <v>303228.83</v>
      </c>
      <c r="BO2141" s="5">
        <v>0</v>
      </c>
      <c r="BP2141" s="5">
        <v>0</v>
      </c>
      <c r="BQ2141" s="5">
        <v>0</v>
      </c>
      <c r="BR2141" s="5">
        <v>0</v>
      </c>
      <c r="BS2141" s="5">
        <v>0</v>
      </c>
      <c r="BT2141" s="5">
        <v>0</v>
      </c>
      <c r="BU2141" s="5">
        <v>0</v>
      </c>
      <c r="BV2141" s="5">
        <v>0</v>
      </c>
      <c r="BW2141" s="5">
        <v>0</v>
      </c>
      <c r="BX2141" s="5">
        <v>165.89000000000001</v>
      </c>
      <c r="BY2141" s="5">
        <v>0</v>
      </c>
      <c r="BZ2141" s="5">
        <v>0</v>
      </c>
      <c r="CA2141" s="5">
        <v>0</v>
      </c>
      <c r="CB2141" s="5">
        <v>0</v>
      </c>
      <c r="CC2141" s="5">
        <v>0</v>
      </c>
      <c r="CD2141" s="5">
        <v>0</v>
      </c>
      <c r="CE2141" s="24">
        <v>34174932.029999994</v>
      </c>
    </row>
    <row r="2142" spans="2:83" ht="14.5" thickTop="1" thickBot="1" x14ac:dyDescent="0.35">
      <c r="B2142" s="25" t="s">
        <v>3493</v>
      </c>
      <c r="C2142" s="26">
        <v>9</v>
      </c>
      <c r="D2142" s="26" t="s">
        <v>3869</v>
      </c>
      <c r="E2142" s="26">
        <v>3008184166</v>
      </c>
      <c r="F2142" s="25" t="s">
        <v>3870</v>
      </c>
      <c r="G2142" s="5">
        <v>0</v>
      </c>
      <c r="H2142" s="5">
        <v>94438.46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5">
        <v>0</v>
      </c>
      <c r="AB2142" s="5">
        <v>6668855</v>
      </c>
      <c r="AC2142" s="5">
        <v>0</v>
      </c>
      <c r="AD2142" s="5">
        <v>1077944.24</v>
      </c>
      <c r="AE2142" s="5">
        <v>0</v>
      </c>
      <c r="AF2142" s="5">
        <v>0</v>
      </c>
      <c r="AG2142" s="5">
        <v>0</v>
      </c>
      <c r="AH2142" s="5">
        <v>0</v>
      </c>
      <c r="AI2142" s="5">
        <v>0</v>
      </c>
      <c r="AJ2142" s="5">
        <v>3307923.53</v>
      </c>
      <c r="AK2142" s="5">
        <v>0</v>
      </c>
      <c r="AL2142" s="5">
        <v>0</v>
      </c>
      <c r="AM2142" s="5">
        <v>0</v>
      </c>
      <c r="AN2142" s="5">
        <v>0</v>
      </c>
      <c r="AO2142" s="5">
        <v>0</v>
      </c>
      <c r="AP2142" s="5">
        <v>0</v>
      </c>
      <c r="AQ2142" s="5">
        <v>0</v>
      </c>
      <c r="AR2142" s="5">
        <v>0</v>
      </c>
      <c r="AS2142" s="5">
        <v>0</v>
      </c>
      <c r="AT2142" s="5">
        <v>284598.78999999998</v>
      </c>
      <c r="AU2142" s="5">
        <v>0</v>
      </c>
      <c r="AV2142" s="5">
        <v>0</v>
      </c>
      <c r="AW2142" s="5">
        <v>0</v>
      </c>
      <c r="AX2142" s="5">
        <v>0</v>
      </c>
      <c r="AY2142" s="5">
        <v>0</v>
      </c>
      <c r="AZ2142" s="5">
        <v>0</v>
      </c>
      <c r="BA2142" s="5">
        <v>0</v>
      </c>
      <c r="BB2142" s="5">
        <v>0</v>
      </c>
      <c r="BC2142" s="5">
        <v>0</v>
      </c>
      <c r="BD2142" s="5">
        <v>0</v>
      </c>
      <c r="BE2142" s="5">
        <v>0</v>
      </c>
      <c r="BF2142" s="5">
        <v>0</v>
      </c>
      <c r="BG2142" s="5">
        <v>0</v>
      </c>
      <c r="BH2142" s="5">
        <v>0</v>
      </c>
      <c r="BI2142" s="5">
        <v>0</v>
      </c>
      <c r="BJ2142" s="5">
        <v>0</v>
      </c>
      <c r="BK2142" s="5">
        <v>0</v>
      </c>
      <c r="BL2142" s="5">
        <v>0</v>
      </c>
      <c r="BM2142" s="5">
        <v>0</v>
      </c>
      <c r="BN2142" s="5">
        <v>821568.08</v>
      </c>
      <c r="BO2142" s="5">
        <v>0</v>
      </c>
      <c r="BP2142" s="5">
        <v>0</v>
      </c>
      <c r="BQ2142" s="5">
        <v>0</v>
      </c>
      <c r="BR2142" s="5">
        <v>0</v>
      </c>
      <c r="BS2142" s="5">
        <v>0</v>
      </c>
      <c r="BT2142" s="5">
        <v>0</v>
      </c>
      <c r="BU2142" s="5">
        <v>0</v>
      </c>
      <c r="BV2142" s="5">
        <v>0</v>
      </c>
      <c r="BW2142" s="5">
        <v>0</v>
      </c>
      <c r="BX2142" s="5">
        <v>121352.72</v>
      </c>
      <c r="BY2142" s="5">
        <v>0</v>
      </c>
      <c r="BZ2142" s="5">
        <v>0</v>
      </c>
      <c r="CA2142" s="5">
        <v>0</v>
      </c>
      <c r="CB2142" s="5">
        <v>0</v>
      </c>
      <c r="CC2142" s="5">
        <v>0</v>
      </c>
      <c r="CD2142" s="5">
        <v>0</v>
      </c>
      <c r="CE2142" s="24">
        <v>12376680.82</v>
      </c>
    </row>
    <row r="2143" spans="2:83" ht="14.5" thickTop="1" thickBot="1" x14ac:dyDescent="0.35">
      <c r="B2143" s="25" t="s">
        <v>3493</v>
      </c>
      <c r="C2143" s="26">
        <v>9</v>
      </c>
      <c r="D2143" s="26" t="s">
        <v>3918</v>
      </c>
      <c r="E2143" s="26">
        <v>3008100682</v>
      </c>
      <c r="F2143" s="25" t="s">
        <v>3919</v>
      </c>
      <c r="G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25784500</v>
      </c>
      <c r="R2143" s="5">
        <v>517678.57</v>
      </c>
      <c r="S2143" s="5">
        <v>221686797.68000001</v>
      </c>
      <c r="T2143" s="5">
        <v>3866680.35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7655171.5999999996</v>
      </c>
      <c r="AE2143" s="5">
        <v>0</v>
      </c>
      <c r="AF2143" s="5">
        <v>0</v>
      </c>
      <c r="AG2143" s="5">
        <v>0</v>
      </c>
      <c r="AH2143" s="5">
        <v>0</v>
      </c>
      <c r="AI2143" s="5">
        <v>0</v>
      </c>
      <c r="AJ2143" s="5">
        <v>339750</v>
      </c>
      <c r="AK2143" s="5">
        <v>0</v>
      </c>
      <c r="AL2143" s="5">
        <v>0</v>
      </c>
      <c r="AM2143" s="5">
        <v>0</v>
      </c>
      <c r="AN2143" s="5">
        <v>0</v>
      </c>
      <c r="AO2143" s="5">
        <v>4020757.6099999994</v>
      </c>
      <c r="AP2143" s="5">
        <v>0</v>
      </c>
      <c r="AQ2143" s="5">
        <v>0</v>
      </c>
      <c r="AR2143" s="5">
        <v>0</v>
      </c>
      <c r="AS2143" s="5">
        <v>0</v>
      </c>
      <c r="AT2143" s="5">
        <v>215142.8</v>
      </c>
      <c r="AU2143" s="5">
        <v>0</v>
      </c>
      <c r="AV2143" s="5">
        <v>0</v>
      </c>
      <c r="AW2143" s="5">
        <v>0</v>
      </c>
      <c r="AX2143" s="5">
        <v>0</v>
      </c>
      <c r="AY2143" s="5">
        <v>0</v>
      </c>
      <c r="AZ2143" s="5">
        <v>0</v>
      </c>
      <c r="BA2143" s="5">
        <v>0</v>
      </c>
      <c r="BB2143" s="5">
        <v>0</v>
      </c>
      <c r="BC2143" s="5">
        <v>0</v>
      </c>
      <c r="BD2143" s="5">
        <v>0</v>
      </c>
      <c r="BE2143" s="5">
        <v>0</v>
      </c>
      <c r="BF2143" s="5">
        <v>0</v>
      </c>
      <c r="BG2143" s="5">
        <v>0</v>
      </c>
      <c r="BH2143" s="5">
        <v>0</v>
      </c>
      <c r="BI2143" s="5">
        <v>0</v>
      </c>
      <c r="BJ2143" s="5">
        <v>0</v>
      </c>
      <c r="BK2143" s="5">
        <v>0</v>
      </c>
      <c r="BL2143" s="5">
        <v>11314402.460000001</v>
      </c>
      <c r="BM2143" s="5">
        <v>0</v>
      </c>
      <c r="BN2143" s="5">
        <v>0</v>
      </c>
      <c r="BO2143" s="5">
        <v>0</v>
      </c>
      <c r="BP2143" s="5">
        <v>0</v>
      </c>
      <c r="BQ2143" s="5">
        <v>0</v>
      </c>
      <c r="BR2143" s="5">
        <v>0</v>
      </c>
      <c r="BS2143" s="5">
        <v>0</v>
      </c>
      <c r="BT2143" s="5">
        <v>0</v>
      </c>
      <c r="BU2143" s="5">
        <v>0</v>
      </c>
      <c r="BV2143" s="5">
        <v>0</v>
      </c>
      <c r="BW2143" s="5">
        <v>0</v>
      </c>
      <c r="BX2143" s="5">
        <v>0</v>
      </c>
      <c r="BY2143" s="5">
        <v>0</v>
      </c>
      <c r="BZ2143" s="5">
        <v>0</v>
      </c>
      <c r="CA2143" s="5">
        <v>0</v>
      </c>
      <c r="CB2143" s="5">
        <v>99400</v>
      </c>
      <c r="CC2143" s="5">
        <v>0</v>
      </c>
      <c r="CD2143" s="5">
        <v>0</v>
      </c>
      <c r="CE2143" s="24">
        <v>275500281.06999999</v>
      </c>
    </row>
    <row r="2144" spans="2:83" ht="14.5" thickTop="1" thickBot="1" x14ac:dyDescent="0.35">
      <c r="B2144" s="25" t="s">
        <v>3493</v>
      </c>
      <c r="C2144" s="26">
        <v>9</v>
      </c>
      <c r="D2144" s="26" t="s">
        <v>3871</v>
      </c>
      <c r="E2144" s="26">
        <v>3008793494</v>
      </c>
      <c r="F2144" s="25" t="s">
        <v>3872</v>
      </c>
      <c r="G2144" s="5">
        <v>0</v>
      </c>
      <c r="H2144" s="5">
        <v>5125.1499999999069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0</v>
      </c>
      <c r="AJ2144" s="5">
        <v>0</v>
      </c>
      <c r="AK2144" s="5">
        <v>0</v>
      </c>
      <c r="AL2144" s="5">
        <v>0</v>
      </c>
      <c r="AM2144" s="5">
        <v>0</v>
      </c>
      <c r="AN2144" s="5">
        <v>0</v>
      </c>
      <c r="AO2144" s="5">
        <v>0</v>
      </c>
      <c r="AP2144" s="5">
        <v>0</v>
      </c>
      <c r="AQ2144" s="5">
        <v>0</v>
      </c>
      <c r="AR2144" s="5">
        <v>0</v>
      </c>
      <c r="AS2144" s="5">
        <v>0</v>
      </c>
      <c r="AT2144" s="5">
        <v>1002.8300000000163</v>
      </c>
      <c r="AU2144" s="5">
        <v>0</v>
      </c>
      <c r="AV2144" s="5">
        <v>0</v>
      </c>
      <c r="AW2144" s="5">
        <v>0</v>
      </c>
      <c r="AX2144" s="5">
        <v>0</v>
      </c>
      <c r="AY2144" s="5">
        <v>0</v>
      </c>
      <c r="AZ2144" s="5">
        <v>0</v>
      </c>
      <c r="BA2144" s="5">
        <v>0</v>
      </c>
      <c r="BB2144" s="5">
        <v>0</v>
      </c>
      <c r="BC2144" s="5">
        <v>0</v>
      </c>
      <c r="BD2144" s="5">
        <v>0</v>
      </c>
      <c r="BE2144" s="5">
        <v>0</v>
      </c>
      <c r="BF2144" s="5">
        <v>0</v>
      </c>
      <c r="BG2144" s="5">
        <v>0</v>
      </c>
      <c r="BH2144" s="5">
        <v>0</v>
      </c>
      <c r="BI2144" s="5">
        <v>0</v>
      </c>
      <c r="BJ2144" s="5">
        <v>0</v>
      </c>
      <c r="BK2144" s="5">
        <v>0</v>
      </c>
      <c r="BL2144" s="5">
        <v>0</v>
      </c>
      <c r="BM2144" s="5">
        <v>0</v>
      </c>
      <c r="BN2144" s="5">
        <v>2564.7399999999325</v>
      </c>
      <c r="BO2144" s="5">
        <v>0</v>
      </c>
      <c r="BP2144" s="5">
        <v>0</v>
      </c>
      <c r="BQ2144" s="5">
        <v>0</v>
      </c>
      <c r="BR2144" s="5">
        <v>0</v>
      </c>
      <c r="BS2144" s="5">
        <v>0</v>
      </c>
      <c r="BT2144" s="5">
        <v>0</v>
      </c>
      <c r="BU2144" s="5">
        <v>0</v>
      </c>
      <c r="BV2144" s="5">
        <v>0</v>
      </c>
      <c r="BW2144" s="5">
        <v>0</v>
      </c>
      <c r="BX2144" s="5">
        <v>217.92</v>
      </c>
      <c r="BY2144" s="5">
        <v>0</v>
      </c>
      <c r="BZ2144" s="5">
        <v>0</v>
      </c>
      <c r="CA2144" s="5">
        <v>0</v>
      </c>
      <c r="CB2144" s="5">
        <v>0</v>
      </c>
      <c r="CC2144" s="5">
        <v>0</v>
      </c>
      <c r="CD2144" s="5">
        <v>0</v>
      </c>
      <c r="CE2144" s="24">
        <v>8910.6399999998557</v>
      </c>
    </row>
    <row r="2145" spans="2:83" ht="14.5" thickTop="1" thickBot="1" x14ac:dyDescent="0.35">
      <c r="B2145" s="25" t="s">
        <v>3493</v>
      </c>
      <c r="C2145" s="26">
        <v>9</v>
      </c>
      <c r="D2145" s="26" t="s">
        <v>3873</v>
      </c>
      <c r="E2145" s="26">
        <v>3008345699</v>
      </c>
      <c r="F2145" s="25" t="s">
        <v>3874</v>
      </c>
      <c r="G2145" s="5">
        <v>0</v>
      </c>
      <c r="H2145" s="5">
        <v>337708.2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352512</v>
      </c>
      <c r="AC2145" s="5">
        <v>0</v>
      </c>
      <c r="AD2145" s="5">
        <v>1394693.91</v>
      </c>
      <c r="AE2145" s="5">
        <v>0</v>
      </c>
      <c r="AF2145" s="5">
        <v>0</v>
      </c>
      <c r="AG2145" s="5">
        <v>0</v>
      </c>
      <c r="AH2145" s="5">
        <v>0</v>
      </c>
      <c r="AI2145" s="5">
        <v>0</v>
      </c>
      <c r="AJ2145" s="5">
        <v>0</v>
      </c>
      <c r="AK2145" s="5">
        <v>0</v>
      </c>
      <c r="AL2145" s="5">
        <v>0</v>
      </c>
      <c r="AM2145" s="5">
        <v>0</v>
      </c>
      <c r="AN2145" s="5">
        <v>0</v>
      </c>
      <c r="AO2145" s="5">
        <v>23576439</v>
      </c>
      <c r="AP2145" s="5">
        <v>0</v>
      </c>
      <c r="AQ2145" s="5">
        <v>0</v>
      </c>
      <c r="AR2145" s="5">
        <v>0</v>
      </c>
      <c r="AS2145" s="5">
        <v>0</v>
      </c>
      <c r="AT2145" s="5">
        <v>0</v>
      </c>
      <c r="AU2145" s="5">
        <v>0</v>
      </c>
      <c r="AV2145" s="5">
        <v>0</v>
      </c>
      <c r="AW2145" s="5">
        <v>0</v>
      </c>
      <c r="AX2145" s="5">
        <v>0</v>
      </c>
      <c r="AY2145" s="5">
        <v>0</v>
      </c>
      <c r="AZ2145" s="5">
        <v>0</v>
      </c>
      <c r="BA2145" s="5">
        <v>0</v>
      </c>
      <c r="BB2145" s="5">
        <v>0</v>
      </c>
      <c r="BC2145" s="5">
        <v>0</v>
      </c>
      <c r="BD2145" s="5">
        <v>0</v>
      </c>
      <c r="BE2145" s="5">
        <v>0</v>
      </c>
      <c r="BF2145" s="5">
        <v>0</v>
      </c>
      <c r="BG2145" s="5">
        <v>0</v>
      </c>
      <c r="BH2145" s="5">
        <v>0</v>
      </c>
      <c r="BI2145" s="5">
        <v>0</v>
      </c>
      <c r="BJ2145" s="5">
        <v>0</v>
      </c>
      <c r="BK2145" s="5">
        <v>0</v>
      </c>
      <c r="BL2145" s="5">
        <v>0</v>
      </c>
      <c r="BM2145" s="5">
        <v>0</v>
      </c>
      <c r="BN2145" s="5">
        <v>4118.46</v>
      </c>
      <c r="BO2145" s="5">
        <v>0</v>
      </c>
      <c r="BP2145" s="5">
        <v>0</v>
      </c>
      <c r="BQ2145" s="5">
        <v>0</v>
      </c>
      <c r="BR2145" s="5">
        <v>0</v>
      </c>
      <c r="BS2145" s="5">
        <v>0</v>
      </c>
      <c r="BT2145" s="5">
        <v>0</v>
      </c>
      <c r="BU2145" s="5">
        <v>0</v>
      </c>
      <c r="BV2145" s="5">
        <v>0</v>
      </c>
      <c r="BW2145" s="5">
        <v>0</v>
      </c>
      <c r="BX2145" s="5">
        <v>60045.5</v>
      </c>
      <c r="BY2145" s="5">
        <v>0</v>
      </c>
      <c r="BZ2145" s="5">
        <v>0</v>
      </c>
      <c r="CA2145" s="5">
        <v>0</v>
      </c>
      <c r="CB2145" s="5">
        <v>1314.2</v>
      </c>
      <c r="CC2145" s="5">
        <v>0</v>
      </c>
      <c r="CD2145" s="5">
        <v>0</v>
      </c>
      <c r="CE2145" s="24">
        <v>25726831.27</v>
      </c>
    </row>
    <row r="2146" spans="2:83" ht="14.5" thickTop="1" thickBot="1" x14ac:dyDescent="0.35">
      <c r="B2146" s="25" t="s">
        <v>3493</v>
      </c>
      <c r="C2146" s="26">
        <v>9</v>
      </c>
      <c r="D2146" s="26" t="s">
        <v>3978</v>
      </c>
      <c r="E2146" s="26">
        <v>3008345700</v>
      </c>
      <c r="F2146" s="25" t="s">
        <v>3979</v>
      </c>
      <c r="G2146" s="5">
        <v>0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  <c r="AB2146" s="5">
        <v>181918.54</v>
      </c>
      <c r="AC2146" s="5">
        <v>0</v>
      </c>
      <c r="AD2146" s="5">
        <v>1117482.1000000001</v>
      </c>
      <c r="AE2146" s="5">
        <v>0</v>
      </c>
      <c r="AF2146" s="5">
        <v>3918</v>
      </c>
      <c r="AG2146" s="5">
        <v>0</v>
      </c>
      <c r="AH2146" s="5">
        <v>0</v>
      </c>
      <c r="AI2146" s="5">
        <v>0</v>
      </c>
      <c r="AJ2146" s="5">
        <v>276420.42</v>
      </c>
      <c r="AK2146" s="5">
        <v>0</v>
      </c>
      <c r="AL2146" s="5">
        <v>0</v>
      </c>
      <c r="AM2146" s="5">
        <v>0</v>
      </c>
      <c r="AN2146" s="5">
        <v>0</v>
      </c>
      <c r="AO2146" s="5">
        <v>45847249.18</v>
      </c>
      <c r="AP2146" s="5">
        <v>0</v>
      </c>
      <c r="AQ2146" s="5">
        <v>0</v>
      </c>
      <c r="AR2146" s="5">
        <v>0</v>
      </c>
      <c r="AS2146" s="5">
        <v>0</v>
      </c>
      <c r="AT2146" s="5">
        <v>0</v>
      </c>
      <c r="AU2146" s="5">
        <v>0</v>
      </c>
      <c r="AV2146" s="5">
        <v>0</v>
      </c>
      <c r="AW2146" s="5">
        <v>0</v>
      </c>
      <c r="AX2146" s="5">
        <v>0</v>
      </c>
      <c r="AY2146" s="5">
        <v>0</v>
      </c>
      <c r="AZ2146" s="5">
        <v>0</v>
      </c>
      <c r="BA2146" s="5">
        <v>0</v>
      </c>
      <c r="BB2146" s="5">
        <v>0</v>
      </c>
      <c r="BC2146" s="5">
        <v>0</v>
      </c>
      <c r="BD2146" s="5">
        <v>0</v>
      </c>
      <c r="BE2146" s="5">
        <v>0</v>
      </c>
      <c r="BF2146" s="5">
        <v>0</v>
      </c>
      <c r="BG2146" s="5">
        <v>0</v>
      </c>
      <c r="BH2146" s="5">
        <v>0</v>
      </c>
      <c r="BI2146" s="5">
        <v>0</v>
      </c>
      <c r="BJ2146" s="5">
        <v>0</v>
      </c>
      <c r="BK2146" s="5">
        <v>0</v>
      </c>
      <c r="BL2146" s="5">
        <v>0</v>
      </c>
      <c r="BM2146" s="5">
        <v>0</v>
      </c>
      <c r="BN2146" s="5">
        <v>506264.73</v>
      </c>
      <c r="BO2146" s="5">
        <v>0</v>
      </c>
      <c r="BP2146" s="5">
        <v>0</v>
      </c>
      <c r="BQ2146" s="5">
        <v>0</v>
      </c>
      <c r="BR2146" s="5">
        <v>0</v>
      </c>
      <c r="BS2146" s="5">
        <v>0</v>
      </c>
      <c r="BT2146" s="5">
        <v>0</v>
      </c>
      <c r="BU2146" s="5">
        <v>0</v>
      </c>
      <c r="BV2146" s="5">
        <v>0</v>
      </c>
      <c r="BW2146" s="5">
        <v>0</v>
      </c>
      <c r="BX2146" s="5">
        <v>1061280.42</v>
      </c>
      <c r="BY2146" s="5">
        <v>0</v>
      </c>
      <c r="BZ2146" s="5">
        <v>0</v>
      </c>
      <c r="CA2146" s="5">
        <v>0</v>
      </c>
      <c r="CB2146" s="5">
        <v>0</v>
      </c>
      <c r="CC2146" s="5">
        <v>0</v>
      </c>
      <c r="CD2146" s="5">
        <v>0</v>
      </c>
      <c r="CE2146" s="24">
        <v>48994533.390000001</v>
      </c>
    </row>
    <row r="2147" spans="2:83" ht="14.5" thickTop="1" thickBot="1" x14ac:dyDescent="0.35">
      <c r="B2147" s="25" t="s">
        <v>3493</v>
      </c>
      <c r="C2147" s="26">
        <v>9</v>
      </c>
      <c r="D2147" s="26" t="s">
        <v>3875</v>
      </c>
      <c r="E2147" s="26">
        <v>3008380717</v>
      </c>
      <c r="F2147" s="25" t="s">
        <v>3876</v>
      </c>
      <c r="G2147" s="5">
        <v>0</v>
      </c>
      <c r="H2147" s="5">
        <v>378291.08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0</v>
      </c>
      <c r="AJ2147" s="5">
        <v>12048773.73</v>
      </c>
      <c r="AK2147" s="5">
        <v>0</v>
      </c>
      <c r="AL2147" s="5">
        <v>0</v>
      </c>
      <c r="AM2147" s="5">
        <v>0</v>
      </c>
      <c r="AN2147" s="5">
        <v>0</v>
      </c>
      <c r="AO2147" s="5">
        <v>0</v>
      </c>
      <c r="AP2147" s="5">
        <v>0</v>
      </c>
      <c r="AQ2147" s="5">
        <v>0</v>
      </c>
      <c r="AR2147" s="5">
        <v>0</v>
      </c>
      <c r="AS2147" s="5">
        <v>0</v>
      </c>
      <c r="AT2147" s="5">
        <v>210387.13</v>
      </c>
      <c r="AU2147" s="5">
        <v>0</v>
      </c>
      <c r="AV2147" s="5">
        <v>0</v>
      </c>
      <c r="AW2147" s="5">
        <v>0</v>
      </c>
      <c r="AX2147" s="5">
        <v>0</v>
      </c>
      <c r="AY2147" s="5">
        <v>0</v>
      </c>
      <c r="AZ2147" s="5">
        <v>0</v>
      </c>
      <c r="BA2147" s="5">
        <v>0</v>
      </c>
      <c r="BB2147" s="5">
        <v>0</v>
      </c>
      <c r="BC2147" s="5">
        <v>0</v>
      </c>
      <c r="BD2147" s="5">
        <v>0</v>
      </c>
      <c r="BE2147" s="5">
        <v>0</v>
      </c>
      <c r="BF2147" s="5">
        <v>0</v>
      </c>
      <c r="BG2147" s="5">
        <v>0</v>
      </c>
      <c r="BH2147" s="5">
        <v>0</v>
      </c>
      <c r="BI2147" s="5">
        <v>0</v>
      </c>
      <c r="BJ2147" s="5">
        <v>0</v>
      </c>
      <c r="BK2147" s="5">
        <v>0</v>
      </c>
      <c r="BL2147" s="5">
        <v>0</v>
      </c>
      <c r="BM2147" s="5">
        <v>0</v>
      </c>
      <c r="BN2147" s="5">
        <v>165892.76999999999</v>
      </c>
      <c r="BO2147" s="5">
        <v>0</v>
      </c>
      <c r="BP2147" s="5">
        <v>0</v>
      </c>
      <c r="BQ2147" s="5">
        <v>0</v>
      </c>
      <c r="BR2147" s="5">
        <v>0</v>
      </c>
      <c r="BS2147" s="5">
        <v>0</v>
      </c>
      <c r="BT2147" s="5">
        <v>0</v>
      </c>
      <c r="BU2147" s="5">
        <v>0</v>
      </c>
      <c r="BV2147" s="5">
        <v>0</v>
      </c>
      <c r="BW2147" s="5">
        <v>0</v>
      </c>
      <c r="BX2147" s="5">
        <v>6986.82</v>
      </c>
      <c r="BY2147" s="5">
        <v>0</v>
      </c>
      <c r="BZ2147" s="5">
        <v>0</v>
      </c>
      <c r="CA2147" s="5">
        <v>0</v>
      </c>
      <c r="CB2147" s="5">
        <v>0</v>
      </c>
      <c r="CC2147" s="5">
        <v>0</v>
      </c>
      <c r="CD2147" s="5">
        <v>0</v>
      </c>
      <c r="CE2147" s="24">
        <v>12810331.530000001</v>
      </c>
    </row>
    <row r="2148" spans="2:83" ht="14.5" thickTop="1" thickBot="1" x14ac:dyDescent="0.35">
      <c r="B2148" s="25" t="s">
        <v>3493</v>
      </c>
      <c r="C2148" s="26">
        <v>9</v>
      </c>
      <c r="D2148" s="26" t="s">
        <v>3877</v>
      </c>
      <c r="E2148" s="26">
        <v>3008380717</v>
      </c>
      <c r="F2148" s="25" t="s">
        <v>3876</v>
      </c>
      <c r="G2148" s="5">
        <v>0</v>
      </c>
      <c r="H2148" s="5">
        <v>243246.58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0</v>
      </c>
      <c r="AE2148" s="5">
        <v>0</v>
      </c>
      <c r="AF2148" s="5">
        <v>0</v>
      </c>
      <c r="AG2148" s="5">
        <v>0</v>
      </c>
      <c r="AH2148" s="5">
        <v>0</v>
      </c>
      <c r="AI2148" s="5">
        <v>0</v>
      </c>
      <c r="AJ2148" s="5">
        <v>0</v>
      </c>
      <c r="AK2148" s="5">
        <v>0</v>
      </c>
      <c r="AL2148" s="5">
        <v>0</v>
      </c>
      <c r="AM2148" s="5">
        <v>0</v>
      </c>
      <c r="AN2148" s="5">
        <v>0</v>
      </c>
      <c r="AO2148" s="5">
        <v>0</v>
      </c>
      <c r="AP2148" s="5">
        <v>0</v>
      </c>
      <c r="AQ2148" s="5">
        <v>0</v>
      </c>
      <c r="AR2148" s="5">
        <v>0</v>
      </c>
      <c r="AS2148" s="5">
        <v>0</v>
      </c>
      <c r="AT2148" s="5">
        <v>210387.13</v>
      </c>
      <c r="AU2148" s="5">
        <v>0</v>
      </c>
      <c r="AV2148" s="5">
        <v>0</v>
      </c>
      <c r="AW2148" s="5">
        <v>0</v>
      </c>
      <c r="AX2148" s="5">
        <v>0</v>
      </c>
      <c r="AY2148" s="5">
        <v>0</v>
      </c>
      <c r="AZ2148" s="5">
        <v>0</v>
      </c>
      <c r="BA2148" s="5">
        <v>0</v>
      </c>
      <c r="BB2148" s="5">
        <v>0</v>
      </c>
      <c r="BC2148" s="5">
        <v>0</v>
      </c>
      <c r="BD2148" s="5">
        <v>0</v>
      </c>
      <c r="BE2148" s="5">
        <v>0</v>
      </c>
      <c r="BF2148" s="5">
        <v>0</v>
      </c>
      <c r="BG2148" s="5">
        <v>0</v>
      </c>
      <c r="BH2148" s="5">
        <v>0</v>
      </c>
      <c r="BI2148" s="5">
        <v>0</v>
      </c>
      <c r="BJ2148" s="5">
        <v>0</v>
      </c>
      <c r="BK2148" s="5">
        <v>0</v>
      </c>
      <c r="BL2148" s="5">
        <v>0</v>
      </c>
      <c r="BM2148" s="5">
        <v>0</v>
      </c>
      <c r="BN2148" s="5">
        <v>130404.46</v>
      </c>
      <c r="BO2148" s="5">
        <v>0</v>
      </c>
      <c r="BP2148" s="5">
        <v>0</v>
      </c>
      <c r="BQ2148" s="5">
        <v>0</v>
      </c>
      <c r="BR2148" s="5">
        <v>0</v>
      </c>
      <c r="BS2148" s="5">
        <v>0</v>
      </c>
      <c r="BT2148" s="5">
        <v>0</v>
      </c>
      <c r="BU2148" s="5">
        <v>0</v>
      </c>
      <c r="BV2148" s="5">
        <v>0</v>
      </c>
      <c r="BW2148" s="5">
        <v>0</v>
      </c>
      <c r="BX2148" s="5">
        <v>0</v>
      </c>
      <c r="BY2148" s="5">
        <v>0</v>
      </c>
      <c r="BZ2148" s="5">
        <v>0</v>
      </c>
      <c r="CA2148" s="5">
        <v>0</v>
      </c>
      <c r="CB2148" s="5">
        <v>0</v>
      </c>
      <c r="CC2148" s="5">
        <v>0</v>
      </c>
      <c r="CD2148" s="5">
        <v>0</v>
      </c>
      <c r="CE2148" s="24">
        <v>584038.16999999993</v>
      </c>
    </row>
    <row r="2149" spans="2:83" ht="14.5" thickTop="1" thickBot="1" x14ac:dyDescent="0.35">
      <c r="B2149" s="25" t="s">
        <v>3493</v>
      </c>
      <c r="C2149" s="26">
        <v>9</v>
      </c>
      <c r="D2149" s="26" t="s">
        <v>3878</v>
      </c>
      <c r="E2149" s="26">
        <v>3008380717</v>
      </c>
      <c r="F2149" s="25" t="s">
        <v>3876</v>
      </c>
      <c r="G2149" s="5">
        <v>0</v>
      </c>
      <c r="H2149" s="5">
        <v>201954.35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5">
        <v>0</v>
      </c>
      <c r="AJ2149" s="5">
        <v>0</v>
      </c>
      <c r="AK2149" s="5">
        <v>0</v>
      </c>
      <c r="AL2149" s="5">
        <v>0</v>
      </c>
      <c r="AM2149" s="5">
        <v>0</v>
      </c>
      <c r="AN2149" s="5">
        <v>0</v>
      </c>
      <c r="AO2149" s="5">
        <v>0</v>
      </c>
      <c r="AP2149" s="5">
        <v>0</v>
      </c>
      <c r="AQ2149" s="5">
        <v>0</v>
      </c>
      <c r="AR2149" s="5">
        <v>0</v>
      </c>
      <c r="AS2149" s="5">
        <v>0</v>
      </c>
      <c r="AT2149" s="5">
        <v>210387.13</v>
      </c>
      <c r="AU2149" s="5">
        <v>0</v>
      </c>
      <c r="AV2149" s="5">
        <v>0</v>
      </c>
      <c r="AW2149" s="5">
        <v>0</v>
      </c>
      <c r="AX2149" s="5">
        <v>0</v>
      </c>
      <c r="AY2149" s="5">
        <v>0</v>
      </c>
      <c r="AZ2149" s="5">
        <v>0</v>
      </c>
      <c r="BA2149" s="5">
        <v>0</v>
      </c>
      <c r="BB2149" s="5">
        <v>0</v>
      </c>
      <c r="BC2149" s="5">
        <v>0</v>
      </c>
      <c r="BD2149" s="5">
        <v>0</v>
      </c>
      <c r="BE2149" s="5">
        <v>0</v>
      </c>
      <c r="BF2149" s="5">
        <v>0</v>
      </c>
      <c r="BG2149" s="5">
        <v>0</v>
      </c>
      <c r="BH2149" s="5">
        <v>0</v>
      </c>
      <c r="BI2149" s="5">
        <v>0</v>
      </c>
      <c r="BJ2149" s="5">
        <v>0</v>
      </c>
      <c r="BK2149" s="5">
        <v>0</v>
      </c>
      <c r="BL2149" s="5">
        <v>0</v>
      </c>
      <c r="BM2149" s="5">
        <v>0</v>
      </c>
      <c r="BN2149" s="5">
        <v>176561.04</v>
      </c>
      <c r="BO2149" s="5">
        <v>0</v>
      </c>
      <c r="BP2149" s="5">
        <v>0</v>
      </c>
      <c r="BQ2149" s="5">
        <v>0</v>
      </c>
      <c r="BR2149" s="5">
        <v>0</v>
      </c>
      <c r="BS2149" s="5">
        <v>0</v>
      </c>
      <c r="BT2149" s="5">
        <v>0</v>
      </c>
      <c r="BU2149" s="5">
        <v>0</v>
      </c>
      <c r="BV2149" s="5">
        <v>0</v>
      </c>
      <c r="BW2149" s="5">
        <v>0</v>
      </c>
      <c r="BX2149" s="5">
        <v>0</v>
      </c>
      <c r="BY2149" s="5">
        <v>0</v>
      </c>
      <c r="BZ2149" s="5">
        <v>0</v>
      </c>
      <c r="CA2149" s="5">
        <v>0</v>
      </c>
      <c r="CB2149" s="5">
        <v>0</v>
      </c>
      <c r="CC2149" s="5">
        <v>0</v>
      </c>
      <c r="CD2149" s="5">
        <v>0</v>
      </c>
      <c r="CE2149" s="24">
        <v>588902.52</v>
      </c>
    </row>
    <row r="2150" spans="2:83" ht="14.5" thickTop="1" thickBot="1" x14ac:dyDescent="0.35">
      <c r="B2150" s="25" t="s">
        <v>3493</v>
      </c>
      <c r="C2150" s="26">
        <v>9</v>
      </c>
      <c r="D2150" s="26" t="s">
        <v>3879</v>
      </c>
      <c r="E2150" s="26">
        <v>3008380717</v>
      </c>
      <c r="F2150" s="25" t="s">
        <v>3876</v>
      </c>
      <c r="G2150" s="5">
        <v>0</v>
      </c>
      <c r="H2150" s="5">
        <v>170639.7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0</v>
      </c>
      <c r="AM2150" s="5">
        <v>0</v>
      </c>
      <c r="AN2150" s="5">
        <v>0</v>
      </c>
      <c r="AO2150" s="5">
        <v>0</v>
      </c>
      <c r="AP2150" s="5">
        <v>0</v>
      </c>
      <c r="AQ2150" s="5">
        <v>0</v>
      </c>
      <c r="AR2150" s="5">
        <v>0</v>
      </c>
      <c r="AS2150" s="5">
        <v>0</v>
      </c>
      <c r="AT2150" s="5">
        <v>210387.13</v>
      </c>
      <c r="AU2150" s="5">
        <v>0</v>
      </c>
      <c r="AV2150" s="5">
        <v>0</v>
      </c>
      <c r="AW2150" s="5">
        <v>0</v>
      </c>
      <c r="AX2150" s="5">
        <v>0</v>
      </c>
      <c r="AY2150" s="5">
        <v>0</v>
      </c>
      <c r="AZ2150" s="5">
        <v>0</v>
      </c>
      <c r="BA2150" s="5">
        <v>0</v>
      </c>
      <c r="BB2150" s="5">
        <v>0</v>
      </c>
      <c r="BC2150" s="5">
        <v>0</v>
      </c>
      <c r="BD2150" s="5">
        <v>0</v>
      </c>
      <c r="BE2150" s="5">
        <v>0</v>
      </c>
      <c r="BF2150" s="5">
        <v>0</v>
      </c>
      <c r="BG2150" s="5">
        <v>0</v>
      </c>
      <c r="BH2150" s="5">
        <v>0</v>
      </c>
      <c r="BI2150" s="5">
        <v>0</v>
      </c>
      <c r="BJ2150" s="5">
        <v>0</v>
      </c>
      <c r="BK2150" s="5">
        <v>0</v>
      </c>
      <c r="BL2150" s="5">
        <v>0</v>
      </c>
      <c r="BM2150" s="5">
        <v>0</v>
      </c>
      <c r="BN2150" s="5">
        <v>210310.46</v>
      </c>
      <c r="BO2150" s="5">
        <v>0</v>
      </c>
      <c r="BP2150" s="5">
        <v>0</v>
      </c>
      <c r="BQ2150" s="5">
        <v>0</v>
      </c>
      <c r="BR2150" s="5">
        <v>0</v>
      </c>
      <c r="BS2150" s="5">
        <v>0</v>
      </c>
      <c r="BT2150" s="5">
        <v>0</v>
      </c>
      <c r="BU2150" s="5">
        <v>0</v>
      </c>
      <c r="BV2150" s="5">
        <v>0</v>
      </c>
      <c r="BW2150" s="5">
        <v>0</v>
      </c>
      <c r="BX2150" s="5">
        <v>0</v>
      </c>
      <c r="BY2150" s="5">
        <v>0</v>
      </c>
      <c r="BZ2150" s="5">
        <v>0</v>
      </c>
      <c r="CA2150" s="5">
        <v>0</v>
      </c>
      <c r="CB2150" s="5">
        <v>0</v>
      </c>
      <c r="CC2150" s="5">
        <v>0</v>
      </c>
      <c r="CD2150" s="5">
        <v>0</v>
      </c>
      <c r="CE2150" s="24">
        <v>591337.29</v>
      </c>
    </row>
    <row r="2151" spans="2:83" ht="14.5" thickTop="1" thickBot="1" x14ac:dyDescent="0.35">
      <c r="B2151" s="25" t="s">
        <v>3493</v>
      </c>
      <c r="C2151" s="26">
        <v>9</v>
      </c>
      <c r="D2151" s="26" t="s">
        <v>3880</v>
      </c>
      <c r="E2151" s="26">
        <v>3008380717</v>
      </c>
      <c r="F2151" s="25" t="s">
        <v>3876</v>
      </c>
      <c r="G2151" s="5">
        <v>0</v>
      </c>
      <c r="H2151" s="5">
        <v>262102.98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  <c r="AH2151" s="5">
        <v>0</v>
      </c>
      <c r="AI2151" s="5">
        <v>0</v>
      </c>
      <c r="AJ2151" s="5">
        <v>0</v>
      </c>
      <c r="AK2151" s="5">
        <v>0</v>
      </c>
      <c r="AL2151" s="5">
        <v>0</v>
      </c>
      <c r="AM2151" s="5">
        <v>0</v>
      </c>
      <c r="AN2151" s="5">
        <v>0</v>
      </c>
      <c r="AO2151" s="5">
        <v>0</v>
      </c>
      <c r="AP2151" s="5">
        <v>0</v>
      </c>
      <c r="AQ2151" s="5">
        <v>0</v>
      </c>
      <c r="AR2151" s="5">
        <v>0</v>
      </c>
      <c r="AS2151" s="5">
        <v>0</v>
      </c>
      <c r="AT2151" s="5">
        <v>210387.13</v>
      </c>
      <c r="AU2151" s="5">
        <v>0</v>
      </c>
      <c r="AV2151" s="5">
        <v>0</v>
      </c>
      <c r="AW2151" s="5">
        <v>0</v>
      </c>
      <c r="AX2151" s="5">
        <v>0</v>
      </c>
      <c r="AY2151" s="5">
        <v>0</v>
      </c>
      <c r="AZ2151" s="5">
        <v>0</v>
      </c>
      <c r="BA2151" s="5">
        <v>0</v>
      </c>
      <c r="BB2151" s="5">
        <v>0</v>
      </c>
      <c r="BC2151" s="5">
        <v>0</v>
      </c>
      <c r="BD2151" s="5">
        <v>0</v>
      </c>
      <c r="BE2151" s="5">
        <v>0</v>
      </c>
      <c r="BF2151" s="5">
        <v>0</v>
      </c>
      <c r="BG2151" s="5">
        <v>0</v>
      </c>
      <c r="BH2151" s="5">
        <v>0</v>
      </c>
      <c r="BI2151" s="5">
        <v>0</v>
      </c>
      <c r="BJ2151" s="5">
        <v>0</v>
      </c>
      <c r="BK2151" s="5">
        <v>0</v>
      </c>
      <c r="BL2151" s="5">
        <v>0</v>
      </c>
      <c r="BM2151" s="5">
        <v>0</v>
      </c>
      <c r="BN2151" s="5">
        <v>103434.86</v>
      </c>
      <c r="BO2151" s="5">
        <v>0</v>
      </c>
      <c r="BP2151" s="5">
        <v>0</v>
      </c>
      <c r="BQ2151" s="5">
        <v>0</v>
      </c>
      <c r="BR2151" s="5">
        <v>0</v>
      </c>
      <c r="BS2151" s="5">
        <v>0</v>
      </c>
      <c r="BT2151" s="5">
        <v>0</v>
      </c>
      <c r="BU2151" s="5">
        <v>0</v>
      </c>
      <c r="BV2151" s="5">
        <v>0</v>
      </c>
      <c r="BW2151" s="5">
        <v>0</v>
      </c>
      <c r="BX2151" s="5">
        <v>0</v>
      </c>
      <c r="BY2151" s="5">
        <v>0</v>
      </c>
      <c r="BZ2151" s="5">
        <v>0</v>
      </c>
      <c r="CA2151" s="5">
        <v>0</v>
      </c>
      <c r="CB2151" s="5">
        <v>0</v>
      </c>
      <c r="CC2151" s="5">
        <v>0</v>
      </c>
      <c r="CD2151" s="5">
        <v>0</v>
      </c>
      <c r="CE2151" s="24">
        <v>575924.97</v>
      </c>
    </row>
    <row r="2152" spans="2:83" ht="14.5" thickTop="1" thickBot="1" x14ac:dyDescent="0.35">
      <c r="B2152" s="25" t="s">
        <v>3493</v>
      </c>
      <c r="C2152" s="26">
        <v>9</v>
      </c>
      <c r="D2152" s="26" t="s">
        <v>3881</v>
      </c>
      <c r="E2152" s="26">
        <v>3008380717</v>
      </c>
      <c r="F2152" s="25" t="s">
        <v>3876</v>
      </c>
      <c r="G2152" s="5">
        <v>0</v>
      </c>
      <c r="H2152" s="5">
        <v>280824.88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v>0</v>
      </c>
      <c r="AF2152" s="5">
        <v>0</v>
      </c>
      <c r="AG2152" s="5">
        <v>0</v>
      </c>
      <c r="AH2152" s="5">
        <v>0</v>
      </c>
      <c r="AI2152" s="5">
        <v>0</v>
      </c>
      <c r="AJ2152" s="5">
        <v>0</v>
      </c>
      <c r="AK2152" s="5">
        <v>0</v>
      </c>
      <c r="AL2152" s="5">
        <v>0</v>
      </c>
      <c r="AM2152" s="5">
        <v>0</v>
      </c>
      <c r="AN2152" s="5">
        <v>0</v>
      </c>
      <c r="AO2152" s="5">
        <v>0</v>
      </c>
      <c r="AP2152" s="5">
        <v>0</v>
      </c>
      <c r="AQ2152" s="5">
        <v>0</v>
      </c>
      <c r="AR2152" s="5">
        <v>0</v>
      </c>
      <c r="AS2152" s="5">
        <v>0</v>
      </c>
      <c r="AT2152" s="5">
        <v>210387.13</v>
      </c>
      <c r="AU2152" s="5">
        <v>0</v>
      </c>
      <c r="AV2152" s="5">
        <v>0</v>
      </c>
      <c r="AW2152" s="5">
        <v>0</v>
      </c>
      <c r="AX2152" s="5">
        <v>0</v>
      </c>
      <c r="AY2152" s="5">
        <v>0</v>
      </c>
      <c r="AZ2152" s="5">
        <v>0</v>
      </c>
      <c r="BA2152" s="5">
        <v>0</v>
      </c>
      <c r="BB2152" s="5">
        <v>0</v>
      </c>
      <c r="BC2152" s="5">
        <v>0</v>
      </c>
      <c r="BD2152" s="5">
        <v>0</v>
      </c>
      <c r="BE2152" s="5">
        <v>0</v>
      </c>
      <c r="BF2152" s="5">
        <v>0</v>
      </c>
      <c r="BG2152" s="5">
        <v>0</v>
      </c>
      <c r="BH2152" s="5">
        <v>0</v>
      </c>
      <c r="BI2152" s="5">
        <v>0</v>
      </c>
      <c r="BJ2152" s="5">
        <v>0</v>
      </c>
      <c r="BK2152" s="5">
        <v>0</v>
      </c>
      <c r="BL2152" s="5">
        <v>0</v>
      </c>
      <c r="BM2152" s="5">
        <v>0</v>
      </c>
      <c r="BN2152" s="5">
        <v>110583.35</v>
      </c>
      <c r="BO2152" s="5">
        <v>0</v>
      </c>
      <c r="BP2152" s="5">
        <v>0</v>
      </c>
      <c r="BQ2152" s="5">
        <v>0</v>
      </c>
      <c r="BR2152" s="5">
        <v>0</v>
      </c>
      <c r="BS2152" s="5">
        <v>0</v>
      </c>
      <c r="BT2152" s="5">
        <v>0</v>
      </c>
      <c r="BU2152" s="5">
        <v>0</v>
      </c>
      <c r="BV2152" s="5">
        <v>0</v>
      </c>
      <c r="BW2152" s="5">
        <v>0</v>
      </c>
      <c r="BX2152" s="5">
        <v>0</v>
      </c>
      <c r="BY2152" s="5">
        <v>0</v>
      </c>
      <c r="BZ2152" s="5">
        <v>0</v>
      </c>
      <c r="CA2152" s="5">
        <v>0</v>
      </c>
      <c r="CB2152" s="5">
        <v>0</v>
      </c>
      <c r="CC2152" s="5">
        <v>0</v>
      </c>
      <c r="CD2152" s="5">
        <v>0</v>
      </c>
      <c r="CE2152" s="24">
        <v>601795.36</v>
      </c>
    </row>
    <row r="2153" spans="2:83" ht="14.5" thickTop="1" thickBot="1" x14ac:dyDescent="0.35">
      <c r="B2153" s="25" t="s">
        <v>3493</v>
      </c>
      <c r="C2153" s="26">
        <v>9</v>
      </c>
      <c r="D2153" s="26" t="s">
        <v>3882</v>
      </c>
      <c r="E2153" s="26">
        <v>3008380717</v>
      </c>
      <c r="F2153" s="25" t="s">
        <v>3876</v>
      </c>
      <c r="G2153" s="5">
        <v>0</v>
      </c>
      <c r="H2153" s="5">
        <v>296305.25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  <c r="AA2153" s="5">
        <v>0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5">
        <v>0</v>
      </c>
      <c r="AJ2153" s="5">
        <v>0</v>
      </c>
      <c r="AK2153" s="5">
        <v>0</v>
      </c>
      <c r="AL2153" s="5">
        <v>0</v>
      </c>
      <c r="AM2153" s="5">
        <v>0</v>
      </c>
      <c r="AN2153" s="5">
        <v>0</v>
      </c>
      <c r="AO2153" s="5">
        <v>0</v>
      </c>
      <c r="AP2153" s="5">
        <v>0</v>
      </c>
      <c r="AQ2153" s="5">
        <v>0</v>
      </c>
      <c r="AR2153" s="5">
        <v>0</v>
      </c>
      <c r="AS2153" s="5">
        <v>0</v>
      </c>
      <c r="AT2153" s="5">
        <v>210387.14</v>
      </c>
      <c r="AU2153" s="5">
        <v>0</v>
      </c>
      <c r="AV2153" s="5">
        <v>0</v>
      </c>
      <c r="AW2153" s="5">
        <v>0</v>
      </c>
      <c r="AX2153" s="5">
        <v>0</v>
      </c>
      <c r="AY2153" s="5">
        <v>0</v>
      </c>
      <c r="AZ2153" s="5">
        <v>0</v>
      </c>
      <c r="BA2153" s="5">
        <v>0</v>
      </c>
      <c r="BB2153" s="5">
        <v>0</v>
      </c>
      <c r="BC2153" s="5">
        <v>0</v>
      </c>
      <c r="BD2153" s="5">
        <v>0</v>
      </c>
      <c r="BE2153" s="5">
        <v>0</v>
      </c>
      <c r="BF2153" s="5">
        <v>0</v>
      </c>
      <c r="BG2153" s="5">
        <v>0</v>
      </c>
      <c r="BH2153" s="5">
        <v>0</v>
      </c>
      <c r="BI2153" s="5">
        <v>0</v>
      </c>
      <c r="BJ2153" s="5">
        <v>0</v>
      </c>
      <c r="BK2153" s="5">
        <v>0</v>
      </c>
      <c r="BL2153" s="5">
        <v>0</v>
      </c>
      <c r="BM2153" s="5">
        <v>0</v>
      </c>
      <c r="BN2153" s="5">
        <v>215472.26</v>
      </c>
      <c r="BO2153" s="5">
        <v>0</v>
      </c>
      <c r="BP2153" s="5">
        <v>0</v>
      </c>
      <c r="BQ2153" s="5">
        <v>0</v>
      </c>
      <c r="BR2153" s="5">
        <v>0</v>
      </c>
      <c r="BS2153" s="5">
        <v>0</v>
      </c>
      <c r="BT2153" s="5">
        <v>0</v>
      </c>
      <c r="BU2153" s="5">
        <v>0</v>
      </c>
      <c r="BV2153" s="5">
        <v>0</v>
      </c>
      <c r="BW2153" s="5">
        <v>0</v>
      </c>
      <c r="BX2153" s="5">
        <v>0</v>
      </c>
      <c r="BY2153" s="5">
        <v>0</v>
      </c>
      <c r="BZ2153" s="5">
        <v>0</v>
      </c>
      <c r="CA2153" s="5">
        <v>0</v>
      </c>
      <c r="CB2153" s="5">
        <v>0</v>
      </c>
      <c r="CC2153" s="5">
        <v>0</v>
      </c>
      <c r="CD2153" s="5">
        <v>0</v>
      </c>
      <c r="CE2153" s="24">
        <v>722164.65</v>
      </c>
    </row>
    <row r="2154" spans="2:83" ht="14.5" thickTop="1" thickBot="1" x14ac:dyDescent="0.35">
      <c r="B2154" s="25" t="s">
        <v>3493</v>
      </c>
      <c r="C2154" s="26">
        <v>9</v>
      </c>
      <c r="D2154" s="26" t="s">
        <v>3883</v>
      </c>
      <c r="E2154" s="26">
        <v>3008380717</v>
      </c>
      <c r="F2154" s="25" t="s">
        <v>3876</v>
      </c>
      <c r="G2154" s="5">
        <v>0</v>
      </c>
      <c r="H2154" s="5">
        <v>235342.2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5">
        <v>0</v>
      </c>
      <c r="AJ2154" s="5">
        <v>0</v>
      </c>
      <c r="AK2154" s="5">
        <v>0</v>
      </c>
      <c r="AL2154" s="5">
        <v>0</v>
      </c>
      <c r="AM2154" s="5">
        <v>0</v>
      </c>
      <c r="AN2154" s="5">
        <v>0</v>
      </c>
      <c r="AO2154" s="5">
        <v>0</v>
      </c>
      <c r="AP2154" s="5">
        <v>0</v>
      </c>
      <c r="AQ2154" s="5">
        <v>0</v>
      </c>
      <c r="AR2154" s="5">
        <v>0</v>
      </c>
      <c r="AS2154" s="5">
        <v>0</v>
      </c>
      <c r="AT2154" s="5">
        <v>210387.14</v>
      </c>
      <c r="AU2154" s="5">
        <v>0</v>
      </c>
      <c r="AV2154" s="5">
        <v>0</v>
      </c>
      <c r="AW2154" s="5">
        <v>0</v>
      </c>
      <c r="AX2154" s="5">
        <v>0</v>
      </c>
      <c r="AY2154" s="5">
        <v>0</v>
      </c>
      <c r="AZ2154" s="5">
        <v>0</v>
      </c>
      <c r="BA2154" s="5">
        <v>0</v>
      </c>
      <c r="BB2154" s="5">
        <v>0</v>
      </c>
      <c r="BC2154" s="5">
        <v>0</v>
      </c>
      <c r="BD2154" s="5">
        <v>0</v>
      </c>
      <c r="BE2154" s="5">
        <v>0</v>
      </c>
      <c r="BF2154" s="5">
        <v>0</v>
      </c>
      <c r="BG2154" s="5">
        <v>0</v>
      </c>
      <c r="BH2154" s="5">
        <v>0</v>
      </c>
      <c r="BI2154" s="5">
        <v>0</v>
      </c>
      <c r="BJ2154" s="5">
        <v>0</v>
      </c>
      <c r="BK2154" s="5">
        <v>0</v>
      </c>
      <c r="BL2154" s="5">
        <v>0</v>
      </c>
      <c r="BM2154" s="5">
        <v>0</v>
      </c>
      <c r="BN2154" s="5">
        <v>120509.28</v>
      </c>
      <c r="BO2154" s="5">
        <v>0</v>
      </c>
      <c r="BP2154" s="5">
        <v>0</v>
      </c>
      <c r="BQ2154" s="5">
        <v>0</v>
      </c>
      <c r="BR2154" s="5">
        <v>0</v>
      </c>
      <c r="BS2154" s="5">
        <v>0</v>
      </c>
      <c r="BT2154" s="5">
        <v>0</v>
      </c>
      <c r="BU2154" s="5">
        <v>0</v>
      </c>
      <c r="BV2154" s="5">
        <v>0</v>
      </c>
      <c r="BW2154" s="5">
        <v>0</v>
      </c>
      <c r="BX2154" s="5">
        <v>0</v>
      </c>
      <c r="BY2154" s="5">
        <v>0</v>
      </c>
      <c r="BZ2154" s="5">
        <v>0</v>
      </c>
      <c r="CA2154" s="5">
        <v>0</v>
      </c>
      <c r="CB2154" s="5">
        <v>0</v>
      </c>
      <c r="CC2154" s="5">
        <v>0</v>
      </c>
      <c r="CD2154" s="5">
        <v>0</v>
      </c>
      <c r="CE2154" s="24">
        <v>566238.62</v>
      </c>
    </row>
    <row r="2155" spans="2:83" ht="14.5" thickTop="1" thickBot="1" x14ac:dyDescent="0.35">
      <c r="B2155" s="25" t="s">
        <v>4007</v>
      </c>
      <c r="C2155" s="26">
        <v>1</v>
      </c>
      <c r="D2155" s="26" t="s">
        <v>4008</v>
      </c>
      <c r="E2155" s="26">
        <v>3008116538</v>
      </c>
      <c r="F2155" s="25" t="s">
        <v>4009</v>
      </c>
      <c r="G2155" s="5">
        <v>0</v>
      </c>
      <c r="H2155" s="5">
        <v>283116.87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5711187.4800000004</v>
      </c>
      <c r="AC2155" s="5">
        <v>0</v>
      </c>
      <c r="AD2155" s="5">
        <v>133882.1</v>
      </c>
      <c r="AE2155" s="5">
        <v>0</v>
      </c>
      <c r="AF2155" s="5">
        <v>461800</v>
      </c>
      <c r="AG2155" s="5">
        <v>0</v>
      </c>
      <c r="AH2155" s="5">
        <v>417000</v>
      </c>
      <c r="AI2155" s="5">
        <v>0</v>
      </c>
      <c r="AJ2155" s="5">
        <v>253976.48</v>
      </c>
      <c r="AK2155" s="5">
        <v>0</v>
      </c>
      <c r="AL2155" s="5">
        <v>0</v>
      </c>
      <c r="AM2155" s="5">
        <v>0</v>
      </c>
      <c r="AN2155" s="5">
        <v>0</v>
      </c>
      <c r="AO2155" s="5">
        <v>0</v>
      </c>
      <c r="AP2155" s="5">
        <v>0</v>
      </c>
      <c r="AQ2155" s="5">
        <v>0</v>
      </c>
      <c r="AR2155" s="5">
        <v>0</v>
      </c>
      <c r="AS2155" s="5">
        <v>0</v>
      </c>
      <c r="AT2155" s="5">
        <v>119750.41</v>
      </c>
      <c r="AU2155" s="5">
        <v>0</v>
      </c>
      <c r="AV2155" s="5">
        <v>0</v>
      </c>
      <c r="AW2155" s="5">
        <v>0</v>
      </c>
      <c r="AX2155" s="5">
        <v>0</v>
      </c>
      <c r="AY2155" s="5">
        <v>0</v>
      </c>
      <c r="AZ2155" s="5">
        <v>0</v>
      </c>
      <c r="BA2155" s="5">
        <v>0</v>
      </c>
      <c r="BB2155" s="5">
        <v>0</v>
      </c>
      <c r="BC2155" s="5">
        <v>0</v>
      </c>
      <c r="BD2155" s="5">
        <v>0</v>
      </c>
      <c r="BE2155" s="5">
        <v>0</v>
      </c>
      <c r="BF2155" s="5">
        <v>0</v>
      </c>
      <c r="BG2155" s="5">
        <v>0</v>
      </c>
      <c r="BH2155" s="5">
        <v>0</v>
      </c>
      <c r="BI2155" s="5">
        <v>0</v>
      </c>
      <c r="BJ2155" s="5">
        <v>0</v>
      </c>
      <c r="BK2155" s="5">
        <v>0</v>
      </c>
      <c r="BL2155" s="5">
        <v>0</v>
      </c>
      <c r="BM2155" s="5">
        <v>0</v>
      </c>
      <c r="BN2155" s="5">
        <v>48478.32</v>
      </c>
      <c r="BO2155" s="5">
        <v>0</v>
      </c>
      <c r="BP2155" s="5">
        <v>0</v>
      </c>
      <c r="BQ2155" s="5">
        <v>0</v>
      </c>
      <c r="BR2155" s="5">
        <v>0</v>
      </c>
      <c r="BS2155" s="5">
        <v>0</v>
      </c>
      <c r="BT2155" s="5">
        <v>0</v>
      </c>
      <c r="BU2155" s="5">
        <v>0</v>
      </c>
      <c r="BV2155" s="5">
        <v>0</v>
      </c>
      <c r="BW2155" s="5">
        <v>0</v>
      </c>
      <c r="BX2155" s="5">
        <v>4216.13</v>
      </c>
      <c r="BY2155" s="5">
        <v>0</v>
      </c>
      <c r="BZ2155" s="5">
        <v>0</v>
      </c>
      <c r="CA2155" s="5">
        <v>0</v>
      </c>
      <c r="CB2155" s="5">
        <v>39205.93</v>
      </c>
      <c r="CC2155" s="5">
        <v>0</v>
      </c>
      <c r="CD2155" s="5">
        <v>0</v>
      </c>
      <c r="CE2155" s="24">
        <v>7472613.7200000007</v>
      </c>
    </row>
    <row r="2156" spans="2:83" ht="14.5" thickTop="1" thickBot="1" x14ac:dyDescent="0.35">
      <c r="B2156" s="25" t="s">
        <v>4007</v>
      </c>
      <c r="C2156" s="26">
        <v>1</v>
      </c>
      <c r="D2156" s="26" t="s">
        <v>4010</v>
      </c>
      <c r="E2156" s="26">
        <v>3008154046</v>
      </c>
      <c r="F2156" s="25" t="s">
        <v>4011</v>
      </c>
      <c r="G2156" s="5">
        <v>0</v>
      </c>
      <c r="H2156" s="5">
        <v>-23547.83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328476.68</v>
      </c>
      <c r="AC2156" s="5">
        <v>0</v>
      </c>
      <c r="AD2156" s="5">
        <v>-14787.41</v>
      </c>
      <c r="AE2156" s="5">
        <v>0</v>
      </c>
      <c r="AF2156" s="5">
        <v>128.56</v>
      </c>
      <c r="AG2156" s="5">
        <v>0</v>
      </c>
      <c r="AH2156" s="5">
        <v>0</v>
      </c>
      <c r="AI2156" s="5">
        <v>0</v>
      </c>
      <c r="AJ2156" s="5">
        <v>0</v>
      </c>
      <c r="AK2156" s="5">
        <v>0</v>
      </c>
      <c r="AL2156" s="5">
        <v>0</v>
      </c>
      <c r="AM2156" s="5">
        <v>0</v>
      </c>
      <c r="AN2156" s="5">
        <v>0</v>
      </c>
      <c r="AO2156" s="5">
        <v>0</v>
      </c>
      <c r="AP2156" s="5">
        <v>0</v>
      </c>
      <c r="AQ2156" s="5">
        <v>0</v>
      </c>
      <c r="AR2156" s="5">
        <v>0</v>
      </c>
      <c r="AS2156" s="5">
        <v>0</v>
      </c>
      <c r="AT2156" s="5">
        <v>14540.77</v>
      </c>
      <c r="AU2156" s="5">
        <v>0</v>
      </c>
      <c r="AV2156" s="5">
        <v>0</v>
      </c>
      <c r="AW2156" s="5">
        <v>0</v>
      </c>
      <c r="AX2156" s="5">
        <v>0</v>
      </c>
      <c r="AY2156" s="5">
        <v>0</v>
      </c>
      <c r="AZ2156" s="5">
        <v>0</v>
      </c>
      <c r="BA2156" s="5">
        <v>0</v>
      </c>
      <c r="BB2156" s="5">
        <v>0</v>
      </c>
      <c r="BC2156" s="5">
        <v>0</v>
      </c>
      <c r="BD2156" s="5">
        <v>0</v>
      </c>
      <c r="BE2156" s="5">
        <v>0</v>
      </c>
      <c r="BF2156" s="5">
        <v>0</v>
      </c>
      <c r="BG2156" s="5">
        <v>0</v>
      </c>
      <c r="BH2156" s="5">
        <v>0</v>
      </c>
      <c r="BI2156" s="5">
        <v>0</v>
      </c>
      <c r="BJ2156" s="5">
        <v>0</v>
      </c>
      <c r="BK2156" s="5">
        <v>0</v>
      </c>
      <c r="BL2156" s="5">
        <v>0</v>
      </c>
      <c r="BM2156" s="5">
        <v>0</v>
      </c>
      <c r="BN2156" s="5">
        <v>149751.13</v>
      </c>
      <c r="BO2156" s="5">
        <v>0</v>
      </c>
      <c r="BP2156" s="5">
        <v>0</v>
      </c>
      <c r="BQ2156" s="5">
        <v>0</v>
      </c>
      <c r="BR2156" s="5">
        <v>0</v>
      </c>
      <c r="BS2156" s="5">
        <v>0</v>
      </c>
      <c r="BT2156" s="5">
        <v>0</v>
      </c>
      <c r="BU2156" s="5">
        <v>0</v>
      </c>
      <c r="BV2156" s="5">
        <v>0</v>
      </c>
      <c r="BW2156" s="5">
        <v>0</v>
      </c>
      <c r="BX2156" s="5">
        <v>0</v>
      </c>
      <c r="BY2156" s="5">
        <v>0</v>
      </c>
      <c r="BZ2156" s="5">
        <v>0</v>
      </c>
      <c r="CA2156" s="5">
        <v>0</v>
      </c>
      <c r="CB2156" s="5">
        <v>0</v>
      </c>
      <c r="CC2156" s="5">
        <v>0</v>
      </c>
      <c r="CD2156" s="5">
        <v>0</v>
      </c>
      <c r="CE2156" s="24">
        <v>454561.9</v>
      </c>
    </row>
    <row r="2157" spans="2:83" ht="14.5" thickTop="1" thickBot="1" x14ac:dyDescent="0.35">
      <c r="B2157" s="25" t="s">
        <v>4007</v>
      </c>
      <c r="C2157" s="26">
        <v>1</v>
      </c>
      <c r="D2157" s="26" t="s">
        <v>4012</v>
      </c>
      <c r="E2157" s="26">
        <v>3008133108</v>
      </c>
      <c r="F2157" s="25" t="s">
        <v>4013</v>
      </c>
      <c r="G2157" s="5">
        <v>0</v>
      </c>
      <c r="H2157" s="5">
        <v>183712.32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20000.64</v>
      </c>
      <c r="AC2157" s="5">
        <v>0</v>
      </c>
      <c r="AD2157" s="5">
        <v>19943.560000000001</v>
      </c>
      <c r="AE2157" s="5">
        <v>0</v>
      </c>
      <c r="AF2157" s="5">
        <v>76</v>
      </c>
      <c r="AG2157" s="5">
        <v>0</v>
      </c>
      <c r="AH2157" s="5">
        <v>0</v>
      </c>
      <c r="AI2157" s="5">
        <v>0</v>
      </c>
      <c r="AJ2157" s="5">
        <v>0</v>
      </c>
      <c r="AK2157" s="5">
        <v>0</v>
      </c>
      <c r="AL2157" s="5">
        <v>0</v>
      </c>
      <c r="AM2157" s="5">
        <v>0</v>
      </c>
      <c r="AN2157" s="5">
        <v>0</v>
      </c>
      <c r="AO2157" s="5">
        <v>0</v>
      </c>
      <c r="AP2157" s="5">
        <v>0</v>
      </c>
      <c r="AQ2157" s="5">
        <v>0</v>
      </c>
      <c r="AR2157" s="5">
        <v>0</v>
      </c>
      <c r="AS2157" s="5">
        <v>0</v>
      </c>
      <c r="AT2157" s="5">
        <v>47407.57</v>
      </c>
      <c r="AU2157" s="5">
        <v>0</v>
      </c>
      <c r="AV2157" s="5">
        <v>0</v>
      </c>
      <c r="AW2157" s="5">
        <v>0</v>
      </c>
      <c r="AX2157" s="5">
        <v>0</v>
      </c>
      <c r="AY2157" s="5">
        <v>0</v>
      </c>
      <c r="AZ2157" s="5">
        <v>0</v>
      </c>
      <c r="BA2157" s="5">
        <v>0</v>
      </c>
      <c r="BB2157" s="5">
        <v>0</v>
      </c>
      <c r="BC2157" s="5">
        <v>0</v>
      </c>
      <c r="BD2157" s="5">
        <v>0</v>
      </c>
      <c r="BE2157" s="5">
        <v>0</v>
      </c>
      <c r="BF2157" s="5">
        <v>0</v>
      </c>
      <c r="BG2157" s="5">
        <v>0</v>
      </c>
      <c r="BH2157" s="5">
        <v>0</v>
      </c>
      <c r="BI2157" s="5">
        <v>0</v>
      </c>
      <c r="BJ2157" s="5">
        <v>0</v>
      </c>
      <c r="BK2157" s="5">
        <v>0</v>
      </c>
      <c r="BL2157" s="5">
        <v>0</v>
      </c>
      <c r="BM2157" s="5">
        <v>0</v>
      </c>
      <c r="BN2157" s="5">
        <v>180204.99</v>
      </c>
      <c r="BO2157" s="5">
        <v>0</v>
      </c>
      <c r="BP2157" s="5">
        <v>0</v>
      </c>
      <c r="BQ2157" s="5">
        <v>0</v>
      </c>
      <c r="BR2157" s="5">
        <v>0</v>
      </c>
      <c r="BS2157" s="5">
        <v>0</v>
      </c>
      <c r="BT2157" s="5">
        <v>0</v>
      </c>
      <c r="BU2157" s="5">
        <v>0</v>
      </c>
      <c r="BV2157" s="5">
        <v>0</v>
      </c>
      <c r="BW2157" s="5">
        <v>0</v>
      </c>
      <c r="BX2157" s="5">
        <v>0</v>
      </c>
      <c r="BY2157" s="5">
        <v>0</v>
      </c>
      <c r="BZ2157" s="5">
        <v>0</v>
      </c>
      <c r="CA2157" s="5">
        <v>0</v>
      </c>
      <c r="CB2157" s="5">
        <v>0</v>
      </c>
      <c r="CC2157" s="5">
        <v>0</v>
      </c>
      <c r="CD2157" s="5">
        <v>0</v>
      </c>
      <c r="CE2157" s="24">
        <v>451345.08</v>
      </c>
    </row>
    <row r="2158" spans="2:83" ht="14.5" thickTop="1" thickBot="1" x14ac:dyDescent="0.35">
      <c r="B2158" s="25" t="s">
        <v>4007</v>
      </c>
      <c r="C2158" s="26">
        <v>1</v>
      </c>
      <c r="D2158" s="26" t="s">
        <v>4014</v>
      </c>
      <c r="E2158" s="26">
        <v>3008128121</v>
      </c>
      <c r="F2158" s="25" t="s">
        <v>4015</v>
      </c>
      <c r="G2158" s="5">
        <v>0</v>
      </c>
      <c r="H2158" s="5">
        <v>192024.81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311016.74</v>
      </c>
      <c r="AC2158" s="5">
        <v>0</v>
      </c>
      <c r="AD2158" s="5">
        <v>295336.21000000002</v>
      </c>
      <c r="AE2158" s="5">
        <v>0</v>
      </c>
      <c r="AF2158" s="5">
        <v>404125</v>
      </c>
      <c r="AG2158" s="5">
        <v>0</v>
      </c>
      <c r="AH2158" s="5">
        <v>0</v>
      </c>
      <c r="AI2158" s="5">
        <v>0</v>
      </c>
      <c r="AJ2158" s="5">
        <v>0</v>
      </c>
      <c r="AK2158" s="5">
        <v>0</v>
      </c>
      <c r="AL2158" s="5">
        <v>0</v>
      </c>
      <c r="AM2158" s="5">
        <v>0</v>
      </c>
      <c r="AN2158" s="5">
        <v>0</v>
      </c>
      <c r="AO2158" s="5">
        <v>0</v>
      </c>
      <c r="AP2158" s="5">
        <v>0</v>
      </c>
      <c r="AQ2158" s="5">
        <v>0</v>
      </c>
      <c r="AR2158" s="5">
        <v>0</v>
      </c>
      <c r="AS2158" s="5">
        <v>0</v>
      </c>
      <c r="AT2158" s="5">
        <v>59791.77</v>
      </c>
      <c r="AU2158" s="5">
        <v>0</v>
      </c>
      <c r="AV2158" s="5">
        <v>0</v>
      </c>
      <c r="AW2158" s="5">
        <v>0</v>
      </c>
      <c r="AX2158" s="5">
        <v>0</v>
      </c>
      <c r="AY2158" s="5">
        <v>0</v>
      </c>
      <c r="AZ2158" s="5">
        <v>0</v>
      </c>
      <c r="BA2158" s="5">
        <v>0</v>
      </c>
      <c r="BB2158" s="5">
        <v>0</v>
      </c>
      <c r="BC2158" s="5">
        <v>0</v>
      </c>
      <c r="BD2158" s="5">
        <v>0</v>
      </c>
      <c r="BE2158" s="5">
        <v>0</v>
      </c>
      <c r="BF2158" s="5">
        <v>0</v>
      </c>
      <c r="BG2158" s="5">
        <v>0</v>
      </c>
      <c r="BH2158" s="5">
        <v>0</v>
      </c>
      <c r="BI2158" s="5">
        <v>0</v>
      </c>
      <c r="BJ2158" s="5">
        <v>0</v>
      </c>
      <c r="BK2158" s="5">
        <v>0</v>
      </c>
      <c r="BL2158" s="5">
        <v>0</v>
      </c>
      <c r="BM2158" s="5">
        <v>0</v>
      </c>
      <c r="BN2158" s="5">
        <v>215040.9</v>
      </c>
      <c r="BO2158" s="5">
        <v>0</v>
      </c>
      <c r="BP2158" s="5">
        <v>0</v>
      </c>
      <c r="BQ2158" s="5">
        <v>0</v>
      </c>
      <c r="BR2158" s="5">
        <v>0</v>
      </c>
      <c r="BS2158" s="5">
        <v>0</v>
      </c>
      <c r="BT2158" s="5">
        <v>0</v>
      </c>
      <c r="BU2158" s="5">
        <v>0</v>
      </c>
      <c r="BV2158" s="5">
        <v>0</v>
      </c>
      <c r="BW2158" s="5">
        <v>0</v>
      </c>
      <c r="BX2158" s="5">
        <v>0</v>
      </c>
      <c r="BY2158" s="5">
        <v>0</v>
      </c>
      <c r="BZ2158" s="5">
        <v>0</v>
      </c>
      <c r="CA2158" s="5">
        <v>0</v>
      </c>
      <c r="CB2158" s="5">
        <v>97687.360000000001</v>
      </c>
      <c r="CC2158" s="5">
        <v>0</v>
      </c>
      <c r="CD2158" s="5">
        <v>0</v>
      </c>
      <c r="CE2158" s="24">
        <v>1575022.79</v>
      </c>
    </row>
    <row r="2159" spans="2:83" ht="14.5" thickTop="1" thickBot="1" x14ac:dyDescent="0.35">
      <c r="B2159" s="25" t="s">
        <v>4007</v>
      </c>
      <c r="C2159" s="26">
        <v>1</v>
      </c>
      <c r="D2159" s="26" t="s">
        <v>4016</v>
      </c>
      <c r="E2159" s="26">
        <v>3008139514</v>
      </c>
      <c r="F2159" s="25" t="s">
        <v>4017</v>
      </c>
      <c r="G2159" s="5">
        <v>0</v>
      </c>
      <c r="H2159" s="5">
        <v>106661.96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  <c r="AA2159" s="5">
        <v>0</v>
      </c>
      <c r="AB2159" s="5">
        <v>11886.11</v>
      </c>
      <c r="AC2159" s="5">
        <v>0</v>
      </c>
      <c r="AD2159" s="5">
        <v>0</v>
      </c>
      <c r="AE2159" s="5">
        <v>0</v>
      </c>
      <c r="AF2159" s="5">
        <v>1850</v>
      </c>
      <c r="AG2159" s="5">
        <v>0</v>
      </c>
      <c r="AH2159" s="5">
        <v>0</v>
      </c>
      <c r="AI2159" s="5">
        <v>0</v>
      </c>
      <c r="AJ2159" s="5">
        <v>0</v>
      </c>
      <c r="AK2159" s="5">
        <v>0</v>
      </c>
      <c r="AL2159" s="5">
        <v>0</v>
      </c>
      <c r="AM2159" s="5">
        <v>0</v>
      </c>
      <c r="AN2159" s="5">
        <v>0</v>
      </c>
      <c r="AO2159" s="5">
        <v>0</v>
      </c>
      <c r="AP2159" s="5">
        <v>0</v>
      </c>
      <c r="AQ2159" s="5">
        <v>0</v>
      </c>
      <c r="AR2159" s="5">
        <v>0</v>
      </c>
      <c r="AS2159" s="5">
        <v>0</v>
      </c>
      <c r="AT2159" s="5">
        <v>14540.77</v>
      </c>
      <c r="AU2159" s="5">
        <v>0</v>
      </c>
      <c r="AV2159" s="5">
        <v>0</v>
      </c>
      <c r="AW2159" s="5">
        <v>0</v>
      </c>
      <c r="AX2159" s="5">
        <v>0</v>
      </c>
      <c r="AY2159" s="5">
        <v>0</v>
      </c>
      <c r="AZ2159" s="5">
        <v>0</v>
      </c>
      <c r="BA2159" s="5">
        <v>0</v>
      </c>
      <c r="BB2159" s="5">
        <v>0</v>
      </c>
      <c r="BC2159" s="5">
        <v>0</v>
      </c>
      <c r="BD2159" s="5">
        <v>0</v>
      </c>
      <c r="BE2159" s="5">
        <v>0</v>
      </c>
      <c r="BF2159" s="5">
        <v>0</v>
      </c>
      <c r="BG2159" s="5">
        <v>0</v>
      </c>
      <c r="BH2159" s="5">
        <v>0</v>
      </c>
      <c r="BI2159" s="5">
        <v>0</v>
      </c>
      <c r="BJ2159" s="5">
        <v>0</v>
      </c>
      <c r="BK2159" s="5">
        <v>0</v>
      </c>
      <c r="BL2159" s="5">
        <v>0</v>
      </c>
      <c r="BM2159" s="5">
        <v>0</v>
      </c>
      <c r="BN2159" s="5">
        <v>155533.95000000001</v>
      </c>
      <c r="BO2159" s="5">
        <v>0</v>
      </c>
      <c r="BP2159" s="5">
        <v>0</v>
      </c>
      <c r="BQ2159" s="5">
        <v>0</v>
      </c>
      <c r="BR2159" s="5">
        <v>0</v>
      </c>
      <c r="BS2159" s="5">
        <v>0</v>
      </c>
      <c r="BT2159" s="5">
        <v>0</v>
      </c>
      <c r="BU2159" s="5">
        <v>0</v>
      </c>
      <c r="BV2159" s="5">
        <v>0</v>
      </c>
      <c r="BW2159" s="5">
        <v>0</v>
      </c>
      <c r="BX2159" s="5">
        <v>0</v>
      </c>
      <c r="BY2159" s="5">
        <v>0</v>
      </c>
      <c r="BZ2159" s="5">
        <v>0</v>
      </c>
      <c r="CA2159" s="5">
        <v>0</v>
      </c>
      <c r="CB2159" s="5">
        <v>85639.27</v>
      </c>
      <c r="CC2159" s="5">
        <v>0</v>
      </c>
      <c r="CD2159" s="5">
        <v>0</v>
      </c>
      <c r="CE2159" s="24">
        <v>376112.06000000006</v>
      </c>
    </row>
    <row r="2160" spans="2:83" ht="14.5" thickTop="1" thickBot="1" x14ac:dyDescent="0.35">
      <c r="B2160" s="25" t="s">
        <v>4007</v>
      </c>
      <c r="C2160" s="26">
        <v>1</v>
      </c>
      <c r="D2160" s="26" t="s">
        <v>4018</v>
      </c>
      <c r="E2160" s="26">
        <v>3008115622</v>
      </c>
      <c r="F2160" s="25" t="s">
        <v>4019</v>
      </c>
      <c r="G2160" s="5">
        <v>0</v>
      </c>
      <c r="H2160" s="5">
        <v>753161.04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5">
        <v>0</v>
      </c>
      <c r="AB2160" s="5">
        <v>796545.66</v>
      </c>
      <c r="AC2160" s="5">
        <v>0</v>
      </c>
      <c r="AD2160" s="5">
        <v>118855.44</v>
      </c>
      <c r="AE2160" s="5">
        <v>0</v>
      </c>
      <c r="AF2160" s="5">
        <v>4</v>
      </c>
      <c r="AG2160" s="5">
        <v>0</v>
      </c>
      <c r="AH2160" s="5">
        <v>0</v>
      </c>
      <c r="AI2160" s="5">
        <v>0</v>
      </c>
      <c r="AJ2160" s="5">
        <v>0</v>
      </c>
      <c r="AK2160" s="5">
        <v>0</v>
      </c>
      <c r="AL2160" s="5">
        <v>0</v>
      </c>
      <c r="AM2160" s="5">
        <v>0</v>
      </c>
      <c r="AN2160" s="5">
        <v>0</v>
      </c>
      <c r="AO2160" s="5">
        <v>0</v>
      </c>
      <c r="AP2160" s="5">
        <v>0</v>
      </c>
      <c r="AQ2160" s="5">
        <v>0</v>
      </c>
      <c r="AR2160" s="5">
        <v>0</v>
      </c>
      <c r="AS2160" s="5">
        <v>0</v>
      </c>
      <c r="AT2160" s="5">
        <v>14540.77</v>
      </c>
      <c r="AU2160" s="5">
        <v>0</v>
      </c>
      <c r="AV2160" s="5">
        <v>0</v>
      </c>
      <c r="AW2160" s="5">
        <v>0</v>
      </c>
      <c r="AX2160" s="5">
        <v>0</v>
      </c>
      <c r="AY2160" s="5">
        <v>0</v>
      </c>
      <c r="AZ2160" s="5">
        <v>0</v>
      </c>
      <c r="BA2160" s="5">
        <v>0</v>
      </c>
      <c r="BB2160" s="5">
        <v>0</v>
      </c>
      <c r="BC2160" s="5">
        <v>0</v>
      </c>
      <c r="BD2160" s="5">
        <v>0</v>
      </c>
      <c r="BE2160" s="5">
        <v>0</v>
      </c>
      <c r="BF2160" s="5">
        <v>0</v>
      </c>
      <c r="BG2160" s="5">
        <v>0</v>
      </c>
      <c r="BH2160" s="5">
        <v>0</v>
      </c>
      <c r="BI2160" s="5">
        <v>0</v>
      </c>
      <c r="BJ2160" s="5">
        <v>0</v>
      </c>
      <c r="BK2160" s="5">
        <v>0</v>
      </c>
      <c r="BL2160" s="5">
        <v>0</v>
      </c>
      <c r="BM2160" s="5">
        <v>0</v>
      </c>
      <c r="BN2160" s="5">
        <v>489343.79</v>
      </c>
      <c r="BO2160" s="5">
        <v>0</v>
      </c>
      <c r="BP2160" s="5">
        <v>0</v>
      </c>
      <c r="BQ2160" s="5">
        <v>0</v>
      </c>
      <c r="BR2160" s="5">
        <v>0</v>
      </c>
      <c r="BS2160" s="5">
        <v>0</v>
      </c>
      <c r="BT2160" s="5">
        <v>0</v>
      </c>
      <c r="BU2160" s="5">
        <v>0</v>
      </c>
      <c r="BV2160" s="5">
        <v>0</v>
      </c>
      <c r="BW2160" s="5">
        <v>0</v>
      </c>
      <c r="BX2160" s="5">
        <v>351400</v>
      </c>
      <c r="BY2160" s="5">
        <v>0</v>
      </c>
      <c r="BZ2160" s="5">
        <v>0</v>
      </c>
      <c r="CA2160" s="5">
        <v>0</v>
      </c>
      <c r="CB2160" s="5">
        <v>0</v>
      </c>
      <c r="CC2160" s="5">
        <v>0</v>
      </c>
      <c r="CD2160" s="5">
        <v>0</v>
      </c>
      <c r="CE2160" s="24">
        <v>2523850.7000000002</v>
      </c>
    </row>
    <row r="2161" spans="2:83" ht="14.5" thickTop="1" thickBot="1" x14ac:dyDescent="0.35">
      <c r="B2161" s="25" t="s">
        <v>4007</v>
      </c>
      <c r="C2161" s="26">
        <v>1</v>
      </c>
      <c r="D2161" s="26" t="s">
        <v>4020</v>
      </c>
      <c r="E2161" s="26">
        <v>3008116061</v>
      </c>
      <c r="F2161" s="25" t="s">
        <v>4021</v>
      </c>
      <c r="G2161" s="5">
        <v>0</v>
      </c>
      <c r="H2161" s="5">
        <v>159830.47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8809.7800000000007</v>
      </c>
      <c r="AC2161" s="5">
        <v>0</v>
      </c>
      <c r="AD2161" s="5">
        <v>0</v>
      </c>
      <c r="AE2161" s="5">
        <v>0</v>
      </c>
      <c r="AF2161" s="5">
        <v>989270.6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v>0</v>
      </c>
      <c r="AM2161" s="5">
        <v>0</v>
      </c>
      <c r="AN2161" s="5">
        <v>0</v>
      </c>
      <c r="AO2161" s="5">
        <v>0</v>
      </c>
      <c r="AP2161" s="5">
        <v>0</v>
      </c>
      <c r="AQ2161" s="5">
        <v>0</v>
      </c>
      <c r="AR2161" s="5">
        <v>0</v>
      </c>
      <c r="AS2161" s="5">
        <v>0</v>
      </c>
      <c r="AT2161" s="5">
        <v>51292.85</v>
      </c>
      <c r="AU2161" s="5">
        <v>0</v>
      </c>
      <c r="AV2161" s="5">
        <v>0</v>
      </c>
      <c r="AW2161" s="5">
        <v>0</v>
      </c>
      <c r="AX2161" s="5">
        <v>0</v>
      </c>
      <c r="AY2161" s="5">
        <v>0</v>
      </c>
      <c r="AZ2161" s="5">
        <v>0</v>
      </c>
      <c r="BA2161" s="5">
        <v>0</v>
      </c>
      <c r="BB2161" s="5">
        <v>0</v>
      </c>
      <c r="BC2161" s="5">
        <v>0</v>
      </c>
      <c r="BD2161" s="5">
        <v>0</v>
      </c>
      <c r="BE2161" s="5">
        <v>0</v>
      </c>
      <c r="BF2161" s="5">
        <v>0</v>
      </c>
      <c r="BG2161" s="5">
        <v>0</v>
      </c>
      <c r="BH2161" s="5">
        <v>0</v>
      </c>
      <c r="BI2161" s="5">
        <v>0</v>
      </c>
      <c r="BJ2161" s="5">
        <v>0</v>
      </c>
      <c r="BK2161" s="5">
        <v>0</v>
      </c>
      <c r="BL2161" s="5">
        <v>0</v>
      </c>
      <c r="BM2161" s="5">
        <v>0</v>
      </c>
      <c r="BN2161" s="5">
        <v>370888.64</v>
      </c>
      <c r="BO2161" s="5">
        <v>0</v>
      </c>
      <c r="BP2161" s="5">
        <v>0</v>
      </c>
      <c r="BQ2161" s="5">
        <v>0</v>
      </c>
      <c r="BR2161" s="5">
        <v>0</v>
      </c>
      <c r="BS2161" s="5">
        <v>0</v>
      </c>
      <c r="BT2161" s="5">
        <v>0</v>
      </c>
      <c r="BU2161" s="5">
        <v>0</v>
      </c>
      <c r="BV2161" s="5">
        <v>0</v>
      </c>
      <c r="BW2161" s="5">
        <v>0</v>
      </c>
      <c r="BX2161" s="5">
        <v>0</v>
      </c>
      <c r="BY2161" s="5">
        <v>0</v>
      </c>
      <c r="BZ2161" s="5">
        <v>0</v>
      </c>
      <c r="CA2161" s="5">
        <v>0</v>
      </c>
      <c r="CB2161" s="5">
        <v>17565.82</v>
      </c>
      <c r="CC2161" s="5">
        <v>0</v>
      </c>
      <c r="CD2161" s="5">
        <v>0</v>
      </c>
      <c r="CE2161" s="24">
        <v>1597658.1600000004</v>
      </c>
    </row>
    <row r="2162" spans="2:83" ht="14.5" thickTop="1" thickBot="1" x14ac:dyDescent="0.35">
      <c r="B2162" s="25" t="s">
        <v>4007</v>
      </c>
      <c r="C2162" s="26">
        <v>1</v>
      </c>
      <c r="D2162" s="26" t="s">
        <v>4022</v>
      </c>
      <c r="E2162" s="26">
        <v>3008100268</v>
      </c>
      <c r="F2162" s="25" t="s">
        <v>4023</v>
      </c>
      <c r="G2162" s="5">
        <v>0</v>
      </c>
      <c r="H2162" s="5">
        <v>881587.08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5">
        <v>0</v>
      </c>
      <c r="AB2162" s="5">
        <v>1166575.8400000001</v>
      </c>
      <c r="AC2162" s="5">
        <v>0</v>
      </c>
      <c r="AD2162" s="5">
        <v>-86918.2</v>
      </c>
      <c r="AE2162" s="5">
        <v>0</v>
      </c>
      <c r="AF2162" s="5">
        <v>17100</v>
      </c>
      <c r="AG2162" s="5">
        <v>0</v>
      </c>
      <c r="AH2162" s="5">
        <v>0</v>
      </c>
      <c r="AI2162" s="5">
        <v>0</v>
      </c>
      <c r="AJ2162" s="5">
        <v>0</v>
      </c>
      <c r="AK2162" s="5">
        <v>0</v>
      </c>
      <c r="AL2162" s="5">
        <v>0</v>
      </c>
      <c r="AM2162" s="5">
        <v>0</v>
      </c>
      <c r="AN2162" s="5">
        <v>0</v>
      </c>
      <c r="AO2162" s="5">
        <v>0</v>
      </c>
      <c r="AP2162" s="5">
        <v>0</v>
      </c>
      <c r="AQ2162" s="5">
        <v>0</v>
      </c>
      <c r="AR2162" s="5">
        <v>0</v>
      </c>
      <c r="AS2162" s="5">
        <v>0</v>
      </c>
      <c r="AT2162" s="5">
        <v>14540.77</v>
      </c>
      <c r="AU2162" s="5">
        <v>0</v>
      </c>
      <c r="AV2162" s="5">
        <v>0</v>
      </c>
      <c r="AW2162" s="5">
        <v>0</v>
      </c>
      <c r="AX2162" s="5">
        <v>0</v>
      </c>
      <c r="AY2162" s="5">
        <v>0</v>
      </c>
      <c r="AZ2162" s="5">
        <v>0</v>
      </c>
      <c r="BA2162" s="5">
        <v>0</v>
      </c>
      <c r="BB2162" s="5">
        <v>0</v>
      </c>
      <c r="BC2162" s="5">
        <v>0</v>
      </c>
      <c r="BD2162" s="5">
        <v>0</v>
      </c>
      <c r="BE2162" s="5">
        <v>0</v>
      </c>
      <c r="BF2162" s="5">
        <v>0</v>
      </c>
      <c r="BG2162" s="5">
        <v>0</v>
      </c>
      <c r="BH2162" s="5">
        <v>0</v>
      </c>
      <c r="BI2162" s="5">
        <v>0</v>
      </c>
      <c r="BJ2162" s="5">
        <v>0</v>
      </c>
      <c r="BK2162" s="5">
        <v>0</v>
      </c>
      <c r="BL2162" s="5">
        <v>0</v>
      </c>
      <c r="BM2162" s="5">
        <v>0</v>
      </c>
      <c r="BN2162" s="5">
        <v>548097.13</v>
      </c>
      <c r="BO2162" s="5">
        <v>0</v>
      </c>
      <c r="BP2162" s="5">
        <v>0</v>
      </c>
      <c r="BQ2162" s="5">
        <v>0</v>
      </c>
      <c r="BR2162" s="5">
        <v>0</v>
      </c>
      <c r="BS2162" s="5">
        <v>0</v>
      </c>
      <c r="BT2162" s="5">
        <v>0</v>
      </c>
      <c r="BU2162" s="5">
        <v>0</v>
      </c>
      <c r="BV2162" s="5">
        <v>0</v>
      </c>
      <c r="BW2162" s="5">
        <v>0</v>
      </c>
      <c r="BX2162" s="5">
        <v>0</v>
      </c>
      <c r="BY2162" s="5">
        <v>0</v>
      </c>
      <c r="BZ2162" s="5">
        <v>0</v>
      </c>
      <c r="CA2162" s="5">
        <v>0</v>
      </c>
      <c r="CB2162" s="5">
        <v>0</v>
      </c>
      <c r="CC2162" s="5">
        <v>0</v>
      </c>
      <c r="CD2162" s="5">
        <v>0</v>
      </c>
      <c r="CE2162" s="24">
        <v>2540982.62</v>
      </c>
    </row>
    <row r="2163" spans="2:83" ht="14.5" thickTop="1" thickBot="1" x14ac:dyDescent="0.35">
      <c r="B2163" s="25" t="s">
        <v>4007</v>
      </c>
      <c r="C2163" s="26">
        <v>1</v>
      </c>
      <c r="D2163" s="26" t="s">
        <v>4024</v>
      </c>
      <c r="E2163" s="26">
        <v>3008131683</v>
      </c>
      <c r="F2163" s="25" t="s">
        <v>4025</v>
      </c>
      <c r="G2163" s="5">
        <v>0</v>
      </c>
      <c r="H2163" s="5">
        <v>91930.27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  <c r="AA2163" s="5">
        <v>0</v>
      </c>
      <c r="AB2163" s="5">
        <v>764.75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v>0</v>
      </c>
      <c r="AM2163" s="5">
        <v>0</v>
      </c>
      <c r="AN2163" s="5">
        <v>0</v>
      </c>
      <c r="AO2163" s="5">
        <v>0</v>
      </c>
      <c r="AP2163" s="5">
        <v>0</v>
      </c>
      <c r="AQ2163" s="5">
        <v>0</v>
      </c>
      <c r="AR2163" s="5">
        <v>0</v>
      </c>
      <c r="AS2163" s="5">
        <v>0</v>
      </c>
      <c r="AT2163" s="5">
        <v>14540.77</v>
      </c>
      <c r="AU2163" s="5">
        <v>0</v>
      </c>
      <c r="AV2163" s="5">
        <v>0</v>
      </c>
      <c r="AW2163" s="5">
        <v>0</v>
      </c>
      <c r="AX2163" s="5">
        <v>0</v>
      </c>
      <c r="AY2163" s="5">
        <v>0</v>
      </c>
      <c r="AZ2163" s="5">
        <v>0</v>
      </c>
      <c r="BA2163" s="5">
        <v>0</v>
      </c>
      <c r="BB2163" s="5">
        <v>0</v>
      </c>
      <c r="BC2163" s="5">
        <v>0</v>
      </c>
      <c r="BD2163" s="5">
        <v>0</v>
      </c>
      <c r="BE2163" s="5">
        <v>0</v>
      </c>
      <c r="BF2163" s="5">
        <v>0</v>
      </c>
      <c r="BG2163" s="5">
        <v>0</v>
      </c>
      <c r="BH2163" s="5">
        <v>0</v>
      </c>
      <c r="BI2163" s="5">
        <v>0</v>
      </c>
      <c r="BJ2163" s="5">
        <v>0</v>
      </c>
      <c r="BK2163" s="5">
        <v>0</v>
      </c>
      <c r="BL2163" s="5">
        <v>0</v>
      </c>
      <c r="BM2163" s="5">
        <v>0</v>
      </c>
      <c r="BN2163" s="5">
        <v>196336.15</v>
      </c>
      <c r="BO2163" s="5">
        <v>0</v>
      </c>
      <c r="BP2163" s="5">
        <v>0</v>
      </c>
      <c r="BQ2163" s="5">
        <v>0</v>
      </c>
      <c r="BR2163" s="5">
        <v>0</v>
      </c>
      <c r="BS2163" s="5">
        <v>0</v>
      </c>
      <c r="BT2163" s="5">
        <v>0</v>
      </c>
      <c r="BU2163" s="5">
        <v>0</v>
      </c>
      <c r="BV2163" s="5">
        <v>0</v>
      </c>
      <c r="BW2163" s="5">
        <v>0</v>
      </c>
      <c r="BX2163" s="5">
        <v>0</v>
      </c>
      <c r="BY2163" s="5">
        <v>0</v>
      </c>
      <c r="BZ2163" s="5">
        <v>0</v>
      </c>
      <c r="CA2163" s="5">
        <v>0</v>
      </c>
      <c r="CB2163" s="5">
        <v>35427.22</v>
      </c>
      <c r="CC2163" s="5">
        <v>0</v>
      </c>
      <c r="CD2163" s="5">
        <v>0</v>
      </c>
      <c r="CE2163" s="24">
        <v>338999.16000000003</v>
      </c>
    </row>
    <row r="2164" spans="2:83" ht="14.5" thickTop="1" thickBot="1" x14ac:dyDescent="0.35">
      <c r="B2164" s="25" t="s">
        <v>4007</v>
      </c>
      <c r="C2164" s="26">
        <v>1</v>
      </c>
      <c r="D2164" s="26" t="s">
        <v>4026</v>
      </c>
      <c r="E2164" s="26">
        <v>3008113347</v>
      </c>
      <c r="F2164" s="25" t="s">
        <v>4027</v>
      </c>
      <c r="G2164" s="5">
        <v>0</v>
      </c>
      <c r="H2164" s="5">
        <v>-301610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  <c r="AB2164" s="5">
        <v>990593.16</v>
      </c>
      <c r="AC2164" s="5">
        <v>0</v>
      </c>
      <c r="AD2164" s="5">
        <v>57786.44</v>
      </c>
      <c r="AE2164" s="5">
        <v>0</v>
      </c>
      <c r="AF2164" s="5">
        <v>0</v>
      </c>
      <c r="AG2164" s="5">
        <v>0</v>
      </c>
      <c r="AH2164" s="5">
        <v>0</v>
      </c>
      <c r="AI2164" s="5">
        <v>0</v>
      </c>
      <c r="AJ2164" s="5">
        <v>210372.08</v>
      </c>
      <c r="AK2164" s="5">
        <v>0</v>
      </c>
      <c r="AL2164" s="5">
        <v>0</v>
      </c>
      <c r="AM2164" s="5">
        <v>0</v>
      </c>
      <c r="AN2164" s="5">
        <v>0</v>
      </c>
      <c r="AO2164" s="5">
        <v>0</v>
      </c>
      <c r="AP2164" s="5">
        <v>0</v>
      </c>
      <c r="AQ2164" s="5">
        <v>0</v>
      </c>
      <c r="AR2164" s="5">
        <v>0</v>
      </c>
      <c r="AS2164" s="5">
        <v>0</v>
      </c>
      <c r="AT2164" s="5">
        <v>0.41</v>
      </c>
      <c r="AU2164" s="5">
        <v>0</v>
      </c>
      <c r="AV2164" s="5">
        <v>0</v>
      </c>
      <c r="AW2164" s="5">
        <v>0</v>
      </c>
      <c r="AX2164" s="5">
        <v>0</v>
      </c>
      <c r="AY2164" s="5">
        <v>0</v>
      </c>
      <c r="AZ2164" s="5">
        <v>0</v>
      </c>
      <c r="BA2164" s="5">
        <v>0</v>
      </c>
      <c r="BB2164" s="5">
        <v>0</v>
      </c>
      <c r="BC2164" s="5">
        <v>0</v>
      </c>
      <c r="BD2164" s="5">
        <v>0</v>
      </c>
      <c r="BE2164" s="5">
        <v>0</v>
      </c>
      <c r="BF2164" s="5">
        <v>0</v>
      </c>
      <c r="BG2164" s="5">
        <v>0</v>
      </c>
      <c r="BH2164" s="5">
        <v>0</v>
      </c>
      <c r="BI2164" s="5">
        <v>0</v>
      </c>
      <c r="BJ2164" s="5">
        <v>0</v>
      </c>
      <c r="BK2164" s="5">
        <v>0</v>
      </c>
      <c r="BL2164" s="5">
        <v>0</v>
      </c>
      <c r="BM2164" s="5">
        <v>0</v>
      </c>
      <c r="BN2164" s="5">
        <v>336605.24</v>
      </c>
      <c r="BO2164" s="5">
        <v>0</v>
      </c>
      <c r="BP2164" s="5">
        <v>0</v>
      </c>
      <c r="BQ2164" s="5">
        <v>0</v>
      </c>
      <c r="BR2164" s="5">
        <v>0</v>
      </c>
      <c r="BS2164" s="5">
        <v>0</v>
      </c>
      <c r="BT2164" s="5">
        <v>0</v>
      </c>
      <c r="BU2164" s="5">
        <v>0</v>
      </c>
      <c r="BV2164" s="5">
        <v>0</v>
      </c>
      <c r="BW2164" s="5">
        <v>0</v>
      </c>
      <c r="BX2164" s="5">
        <v>0</v>
      </c>
      <c r="BY2164" s="5">
        <v>0</v>
      </c>
      <c r="BZ2164" s="5">
        <v>0</v>
      </c>
      <c r="CA2164" s="5">
        <v>0</v>
      </c>
      <c r="CB2164" s="5">
        <v>334700.18</v>
      </c>
      <c r="CC2164" s="5">
        <v>0</v>
      </c>
      <c r="CD2164" s="5">
        <v>0</v>
      </c>
      <c r="CE2164" s="24">
        <v>1628447.51</v>
      </c>
    </row>
    <row r="2165" spans="2:83" ht="14.5" thickTop="1" thickBot="1" x14ac:dyDescent="0.35">
      <c r="B2165" s="25" t="s">
        <v>4007</v>
      </c>
      <c r="C2165" s="26">
        <v>1</v>
      </c>
      <c r="D2165" s="26" t="s">
        <v>4028</v>
      </c>
      <c r="E2165" s="26">
        <v>3008113071</v>
      </c>
      <c r="F2165" s="25" t="s">
        <v>4029</v>
      </c>
      <c r="G2165" s="5">
        <v>0</v>
      </c>
      <c r="H2165" s="5">
        <v>177576.08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2002488.61</v>
      </c>
      <c r="AC2165" s="5">
        <v>0</v>
      </c>
      <c r="AD2165" s="5">
        <v>-67580.070000000007</v>
      </c>
      <c r="AE2165" s="5">
        <v>0</v>
      </c>
      <c r="AF2165" s="5">
        <v>8500</v>
      </c>
      <c r="AG2165" s="5">
        <v>0</v>
      </c>
      <c r="AH2165" s="5">
        <v>0</v>
      </c>
      <c r="AI2165" s="5">
        <v>0</v>
      </c>
      <c r="AJ2165" s="5">
        <v>0</v>
      </c>
      <c r="AK2165" s="5">
        <v>0</v>
      </c>
      <c r="AL2165" s="5">
        <v>0</v>
      </c>
      <c r="AM2165" s="5">
        <v>0</v>
      </c>
      <c r="AN2165" s="5">
        <v>0</v>
      </c>
      <c r="AO2165" s="5">
        <v>0</v>
      </c>
      <c r="AP2165" s="5">
        <v>0</v>
      </c>
      <c r="AQ2165" s="5">
        <v>0</v>
      </c>
      <c r="AR2165" s="5">
        <v>0</v>
      </c>
      <c r="AS2165" s="5">
        <v>0</v>
      </c>
      <c r="AT2165" s="5">
        <v>47407.5</v>
      </c>
      <c r="AU2165" s="5">
        <v>0</v>
      </c>
      <c r="AV2165" s="5">
        <v>0</v>
      </c>
      <c r="AW2165" s="5">
        <v>0</v>
      </c>
      <c r="AX2165" s="5">
        <v>0</v>
      </c>
      <c r="AY2165" s="5">
        <v>0</v>
      </c>
      <c r="AZ2165" s="5">
        <v>0</v>
      </c>
      <c r="BA2165" s="5">
        <v>0</v>
      </c>
      <c r="BB2165" s="5">
        <v>0</v>
      </c>
      <c r="BC2165" s="5">
        <v>0</v>
      </c>
      <c r="BD2165" s="5">
        <v>0</v>
      </c>
      <c r="BE2165" s="5">
        <v>0</v>
      </c>
      <c r="BF2165" s="5">
        <v>0</v>
      </c>
      <c r="BG2165" s="5">
        <v>0</v>
      </c>
      <c r="BH2165" s="5">
        <v>0</v>
      </c>
      <c r="BI2165" s="5">
        <v>0</v>
      </c>
      <c r="BJ2165" s="5">
        <v>0</v>
      </c>
      <c r="BK2165" s="5">
        <v>0</v>
      </c>
      <c r="BL2165" s="5">
        <v>0</v>
      </c>
      <c r="BM2165" s="5">
        <v>0</v>
      </c>
      <c r="BN2165" s="5">
        <v>339689.04</v>
      </c>
      <c r="BO2165" s="5">
        <v>0</v>
      </c>
      <c r="BP2165" s="5">
        <v>0</v>
      </c>
      <c r="BQ2165" s="5">
        <v>0</v>
      </c>
      <c r="BR2165" s="5">
        <v>0</v>
      </c>
      <c r="BS2165" s="5">
        <v>0</v>
      </c>
      <c r="BT2165" s="5">
        <v>0</v>
      </c>
      <c r="BU2165" s="5">
        <v>0</v>
      </c>
      <c r="BV2165" s="5">
        <v>0</v>
      </c>
      <c r="BW2165" s="5">
        <v>0</v>
      </c>
      <c r="BX2165" s="5">
        <v>0</v>
      </c>
      <c r="BY2165" s="5">
        <v>0</v>
      </c>
      <c r="BZ2165" s="5">
        <v>0</v>
      </c>
      <c r="CA2165" s="5">
        <v>0</v>
      </c>
      <c r="CB2165" s="5">
        <v>0</v>
      </c>
      <c r="CC2165" s="5">
        <v>0</v>
      </c>
      <c r="CD2165" s="5">
        <v>0</v>
      </c>
      <c r="CE2165" s="24">
        <v>2508081.16</v>
      </c>
    </row>
    <row r="2166" spans="2:83" ht="14.5" thickTop="1" thickBot="1" x14ac:dyDescent="0.35">
      <c r="B2166" s="25" t="s">
        <v>4007</v>
      </c>
      <c r="C2166" s="26">
        <v>1</v>
      </c>
      <c r="D2166" s="26" t="s">
        <v>4030</v>
      </c>
      <c r="E2166" s="26">
        <v>3008117319</v>
      </c>
      <c r="F2166" s="25" t="s">
        <v>4031</v>
      </c>
      <c r="G2166" s="5">
        <v>0</v>
      </c>
      <c r="H2166" s="5">
        <v>929693.11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9289517.7300000004</v>
      </c>
      <c r="AC2166" s="5">
        <v>0</v>
      </c>
      <c r="AD2166" s="5">
        <v>219716.92</v>
      </c>
      <c r="AE2166" s="5">
        <v>0</v>
      </c>
      <c r="AF2166" s="5">
        <v>20906.259999999998</v>
      </c>
      <c r="AG2166" s="5">
        <v>0</v>
      </c>
      <c r="AH2166" s="5">
        <v>0</v>
      </c>
      <c r="AI2166" s="5">
        <v>0</v>
      </c>
      <c r="AJ2166" s="5">
        <v>2820987.2</v>
      </c>
      <c r="AK2166" s="5">
        <v>0</v>
      </c>
      <c r="AL2166" s="5">
        <v>0</v>
      </c>
      <c r="AM2166" s="5">
        <v>0</v>
      </c>
      <c r="AN2166" s="5">
        <v>0</v>
      </c>
      <c r="AO2166" s="5">
        <v>0</v>
      </c>
      <c r="AP2166" s="5">
        <v>0</v>
      </c>
      <c r="AQ2166" s="5">
        <v>0</v>
      </c>
      <c r="AR2166" s="5">
        <v>0</v>
      </c>
      <c r="AS2166" s="5">
        <v>0</v>
      </c>
      <c r="AT2166" s="5">
        <v>119750.41</v>
      </c>
      <c r="AU2166" s="5">
        <v>0</v>
      </c>
      <c r="AV2166" s="5">
        <v>0</v>
      </c>
      <c r="AW2166" s="5">
        <v>0</v>
      </c>
      <c r="AX2166" s="5">
        <v>0</v>
      </c>
      <c r="AY2166" s="5">
        <v>0</v>
      </c>
      <c r="AZ2166" s="5">
        <v>0</v>
      </c>
      <c r="BA2166" s="5">
        <v>0</v>
      </c>
      <c r="BB2166" s="5">
        <v>0</v>
      </c>
      <c r="BC2166" s="5">
        <v>0</v>
      </c>
      <c r="BD2166" s="5">
        <v>0</v>
      </c>
      <c r="BE2166" s="5">
        <v>0</v>
      </c>
      <c r="BF2166" s="5">
        <v>0</v>
      </c>
      <c r="BG2166" s="5">
        <v>0</v>
      </c>
      <c r="BH2166" s="5">
        <v>0</v>
      </c>
      <c r="BI2166" s="5">
        <v>0</v>
      </c>
      <c r="BJ2166" s="5">
        <v>0</v>
      </c>
      <c r="BK2166" s="5">
        <v>0</v>
      </c>
      <c r="BL2166" s="5">
        <v>0</v>
      </c>
      <c r="BM2166" s="5">
        <v>0</v>
      </c>
      <c r="BN2166" s="5">
        <v>1333240.03</v>
      </c>
      <c r="BO2166" s="5">
        <v>0</v>
      </c>
      <c r="BP2166" s="5">
        <v>17500</v>
      </c>
      <c r="BQ2166" s="5">
        <v>0</v>
      </c>
      <c r="BR2166" s="5">
        <v>0</v>
      </c>
      <c r="BS2166" s="5">
        <v>0</v>
      </c>
      <c r="BT2166" s="5">
        <v>0</v>
      </c>
      <c r="BU2166" s="5">
        <v>0</v>
      </c>
      <c r="BV2166" s="5">
        <v>0</v>
      </c>
      <c r="BW2166" s="5">
        <v>0</v>
      </c>
      <c r="BX2166" s="5">
        <v>1829400</v>
      </c>
      <c r="BY2166" s="5">
        <v>0</v>
      </c>
      <c r="BZ2166" s="5">
        <v>0</v>
      </c>
      <c r="CA2166" s="5">
        <v>0</v>
      </c>
      <c r="CB2166" s="5">
        <v>331109.08</v>
      </c>
      <c r="CC2166" s="5">
        <v>0</v>
      </c>
      <c r="CD2166" s="5">
        <v>0</v>
      </c>
      <c r="CE2166" s="24">
        <v>16911820.739999998</v>
      </c>
    </row>
    <row r="2167" spans="2:83" ht="14.5" thickTop="1" thickBot="1" x14ac:dyDescent="0.35">
      <c r="B2167" s="25" t="s">
        <v>4007</v>
      </c>
      <c r="C2167" s="26">
        <v>1</v>
      </c>
      <c r="D2167" s="26" t="s">
        <v>4032</v>
      </c>
      <c r="E2167" s="26">
        <v>3008115921</v>
      </c>
      <c r="F2167" s="25" t="s">
        <v>4033</v>
      </c>
      <c r="G2167" s="5">
        <v>0</v>
      </c>
      <c r="H2167" s="5">
        <v>294.38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34069.22</v>
      </c>
      <c r="AC2167" s="5">
        <v>0</v>
      </c>
      <c r="AD2167" s="5">
        <v>0</v>
      </c>
      <c r="AE2167" s="5">
        <v>0</v>
      </c>
      <c r="AF2167" s="5">
        <v>0</v>
      </c>
      <c r="AG2167" s="5">
        <v>0</v>
      </c>
      <c r="AH2167" s="5">
        <v>13868.02</v>
      </c>
      <c r="AI2167" s="5">
        <v>0</v>
      </c>
      <c r="AJ2167" s="5">
        <v>0</v>
      </c>
      <c r="AK2167" s="5">
        <v>0</v>
      </c>
      <c r="AL2167" s="5">
        <v>0</v>
      </c>
      <c r="AM2167" s="5">
        <v>0</v>
      </c>
      <c r="AN2167" s="5">
        <v>0</v>
      </c>
      <c r="AO2167" s="5">
        <v>0</v>
      </c>
      <c r="AP2167" s="5">
        <v>0</v>
      </c>
      <c r="AQ2167" s="5">
        <v>0</v>
      </c>
      <c r="AR2167" s="5">
        <v>0</v>
      </c>
      <c r="AS2167" s="5">
        <v>0</v>
      </c>
      <c r="AT2167" s="5">
        <v>51292.85</v>
      </c>
      <c r="AU2167" s="5">
        <v>0</v>
      </c>
      <c r="AV2167" s="5">
        <v>0</v>
      </c>
      <c r="AW2167" s="5">
        <v>0</v>
      </c>
      <c r="AX2167" s="5">
        <v>0</v>
      </c>
      <c r="AY2167" s="5">
        <v>0</v>
      </c>
      <c r="AZ2167" s="5">
        <v>0</v>
      </c>
      <c r="BA2167" s="5">
        <v>0</v>
      </c>
      <c r="BB2167" s="5">
        <v>0</v>
      </c>
      <c r="BC2167" s="5">
        <v>0</v>
      </c>
      <c r="BD2167" s="5">
        <v>0</v>
      </c>
      <c r="BE2167" s="5">
        <v>0</v>
      </c>
      <c r="BF2167" s="5">
        <v>0</v>
      </c>
      <c r="BG2167" s="5">
        <v>0</v>
      </c>
      <c r="BH2167" s="5">
        <v>0</v>
      </c>
      <c r="BI2167" s="5">
        <v>0</v>
      </c>
      <c r="BJ2167" s="5">
        <v>0</v>
      </c>
      <c r="BK2167" s="5">
        <v>0</v>
      </c>
      <c r="BL2167" s="5">
        <v>0</v>
      </c>
      <c r="BM2167" s="5">
        <v>0</v>
      </c>
      <c r="BN2167" s="5">
        <v>376812.17</v>
      </c>
      <c r="BO2167" s="5">
        <v>0</v>
      </c>
      <c r="BP2167" s="5">
        <v>0</v>
      </c>
      <c r="BQ2167" s="5">
        <v>0</v>
      </c>
      <c r="BR2167" s="5">
        <v>0</v>
      </c>
      <c r="BS2167" s="5">
        <v>0</v>
      </c>
      <c r="BT2167" s="5">
        <v>0</v>
      </c>
      <c r="BU2167" s="5">
        <v>0</v>
      </c>
      <c r="BV2167" s="5">
        <v>0</v>
      </c>
      <c r="BW2167" s="5">
        <v>0</v>
      </c>
      <c r="BX2167" s="5">
        <v>0</v>
      </c>
      <c r="BY2167" s="5">
        <v>0</v>
      </c>
      <c r="BZ2167" s="5">
        <v>0</v>
      </c>
      <c r="CA2167" s="5">
        <v>0</v>
      </c>
      <c r="CB2167" s="5">
        <v>4929.04</v>
      </c>
      <c r="CC2167" s="5">
        <v>0</v>
      </c>
      <c r="CD2167" s="5">
        <v>0</v>
      </c>
      <c r="CE2167" s="24">
        <v>481265.68</v>
      </c>
    </row>
    <row r="2168" spans="2:83" ht="14.5" thickTop="1" thickBot="1" x14ac:dyDescent="0.35">
      <c r="B2168" s="25" t="s">
        <v>4007</v>
      </c>
      <c r="C2168" s="26">
        <v>1</v>
      </c>
      <c r="D2168" s="26" t="s">
        <v>4034</v>
      </c>
      <c r="E2168" s="26">
        <v>3008116032</v>
      </c>
      <c r="F2168" s="25" t="s">
        <v>4035</v>
      </c>
      <c r="G2168" s="5">
        <v>0</v>
      </c>
      <c r="H2168" s="5">
        <v>438976.87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O2168" s="5">
        <v>0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5">
        <v>0</v>
      </c>
      <c r="AB2168" s="5">
        <v>1467342.54</v>
      </c>
      <c r="AC2168" s="5">
        <v>0</v>
      </c>
      <c r="AD2168" s="5">
        <v>0</v>
      </c>
      <c r="AE2168" s="5">
        <v>0</v>
      </c>
      <c r="AF2168" s="5">
        <v>0</v>
      </c>
      <c r="AG2168" s="5">
        <v>0</v>
      </c>
      <c r="AH2168" s="5">
        <v>0</v>
      </c>
      <c r="AI2168" s="5">
        <v>0</v>
      </c>
      <c r="AJ2168" s="5">
        <v>0</v>
      </c>
      <c r="AK2168" s="5">
        <v>0</v>
      </c>
      <c r="AL2168" s="5">
        <v>0</v>
      </c>
      <c r="AM2168" s="5">
        <v>0</v>
      </c>
      <c r="AN2168" s="5">
        <v>0</v>
      </c>
      <c r="AO2168" s="5">
        <v>0</v>
      </c>
      <c r="AP2168" s="5">
        <v>0</v>
      </c>
      <c r="AQ2168" s="5">
        <v>0</v>
      </c>
      <c r="AR2168" s="5">
        <v>0</v>
      </c>
      <c r="AS2168" s="5">
        <v>0</v>
      </c>
      <c r="AT2168" s="5">
        <v>47407.27</v>
      </c>
      <c r="AU2168" s="5">
        <v>0</v>
      </c>
      <c r="AV2168" s="5">
        <v>0</v>
      </c>
      <c r="AW2168" s="5">
        <v>0</v>
      </c>
      <c r="AX2168" s="5">
        <v>0</v>
      </c>
      <c r="AY2168" s="5">
        <v>0</v>
      </c>
      <c r="AZ2168" s="5">
        <v>0</v>
      </c>
      <c r="BA2168" s="5">
        <v>0</v>
      </c>
      <c r="BB2168" s="5">
        <v>0</v>
      </c>
      <c r="BC2168" s="5">
        <v>0</v>
      </c>
      <c r="BD2168" s="5">
        <v>0</v>
      </c>
      <c r="BE2168" s="5">
        <v>0</v>
      </c>
      <c r="BF2168" s="5">
        <v>0</v>
      </c>
      <c r="BG2168" s="5">
        <v>0</v>
      </c>
      <c r="BH2168" s="5">
        <v>0</v>
      </c>
      <c r="BI2168" s="5">
        <v>0</v>
      </c>
      <c r="BJ2168" s="5">
        <v>0</v>
      </c>
      <c r="BK2168" s="5">
        <v>0</v>
      </c>
      <c r="BL2168" s="5">
        <v>0</v>
      </c>
      <c r="BM2168" s="5">
        <v>0</v>
      </c>
      <c r="BN2168" s="5">
        <v>414462.73</v>
      </c>
      <c r="BO2168" s="5">
        <v>0</v>
      </c>
      <c r="BP2168" s="5">
        <v>0</v>
      </c>
      <c r="BQ2168" s="5">
        <v>0</v>
      </c>
      <c r="BR2168" s="5">
        <v>0</v>
      </c>
      <c r="BS2168" s="5">
        <v>0</v>
      </c>
      <c r="BT2168" s="5">
        <v>0</v>
      </c>
      <c r="BU2168" s="5">
        <v>0</v>
      </c>
      <c r="BV2168" s="5">
        <v>0</v>
      </c>
      <c r="BW2168" s="5">
        <v>0</v>
      </c>
      <c r="BX2168" s="5">
        <v>0</v>
      </c>
      <c r="BY2168" s="5">
        <v>0</v>
      </c>
      <c r="BZ2168" s="5">
        <v>0</v>
      </c>
      <c r="CA2168" s="5">
        <v>0</v>
      </c>
      <c r="CB2168" s="5">
        <v>249598.13</v>
      </c>
      <c r="CC2168" s="5">
        <v>0</v>
      </c>
      <c r="CD2168" s="5">
        <v>0</v>
      </c>
      <c r="CE2168" s="24">
        <v>2617787.54</v>
      </c>
    </row>
    <row r="2169" spans="2:83" ht="14.5" thickTop="1" thickBot="1" x14ac:dyDescent="0.35">
      <c r="B2169" s="25" t="s">
        <v>4007</v>
      </c>
      <c r="C2169" s="26">
        <v>1</v>
      </c>
      <c r="D2169" s="26" t="s">
        <v>4036</v>
      </c>
      <c r="E2169" s="26">
        <v>3008115621</v>
      </c>
      <c r="F2169" s="25" t="s">
        <v>4037</v>
      </c>
      <c r="G2169" s="5">
        <v>0</v>
      </c>
      <c r="H2169" s="5">
        <v>118132.11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  <c r="AB2169" s="5">
        <v>28353.3</v>
      </c>
      <c r="AC2169" s="5">
        <v>0</v>
      </c>
      <c r="AD2169" s="5">
        <v>65869.440000000002</v>
      </c>
      <c r="AE2169" s="5">
        <v>0</v>
      </c>
      <c r="AF2169" s="5">
        <v>93210</v>
      </c>
      <c r="AG2169" s="5">
        <v>0</v>
      </c>
      <c r="AH2169" s="5">
        <v>32990</v>
      </c>
      <c r="AI2169" s="5">
        <v>0</v>
      </c>
      <c r="AJ2169" s="5">
        <v>0</v>
      </c>
      <c r="AK2169" s="5">
        <v>0</v>
      </c>
      <c r="AL2169" s="5">
        <v>0</v>
      </c>
      <c r="AM2169" s="5">
        <v>0</v>
      </c>
      <c r="AN2169" s="5">
        <v>0</v>
      </c>
      <c r="AO2169" s="5">
        <v>0</v>
      </c>
      <c r="AP2169" s="5">
        <v>0</v>
      </c>
      <c r="AQ2169" s="5">
        <v>0</v>
      </c>
      <c r="AR2169" s="5">
        <v>0</v>
      </c>
      <c r="AS2169" s="5">
        <v>0</v>
      </c>
      <c r="AT2169" s="5">
        <v>14540.77</v>
      </c>
      <c r="AU2169" s="5">
        <v>0</v>
      </c>
      <c r="AV2169" s="5">
        <v>0</v>
      </c>
      <c r="AW2169" s="5">
        <v>0</v>
      </c>
      <c r="AX2169" s="5">
        <v>0</v>
      </c>
      <c r="AY2169" s="5">
        <v>0</v>
      </c>
      <c r="AZ2169" s="5">
        <v>0</v>
      </c>
      <c r="BA2169" s="5">
        <v>0</v>
      </c>
      <c r="BB2169" s="5">
        <v>0</v>
      </c>
      <c r="BC2169" s="5">
        <v>0</v>
      </c>
      <c r="BD2169" s="5">
        <v>0</v>
      </c>
      <c r="BE2169" s="5">
        <v>0</v>
      </c>
      <c r="BF2169" s="5">
        <v>0</v>
      </c>
      <c r="BG2169" s="5">
        <v>0</v>
      </c>
      <c r="BH2169" s="5">
        <v>0</v>
      </c>
      <c r="BI2169" s="5">
        <v>0</v>
      </c>
      <c r="BJ2169" s="5">
        <v>0</v>
      </c>
      <c r="BK2169" s="5">
        <v>0</v>
      </c>
      <c r="BL2169" s="5">
        <v>0</v>
      </c>
      <c r="BM2169" s="5">
        <v>0</v>
      </c>
      <c r="BN2169" s="5">
        <v>0.37</v>
      </c>
      <c r="BO2169" s="5">
        <v>0</v>
      </c>
      <c r="BP2169" s="5">
        <v>0</v>
      </c>
      <c r="BQ2169" s="5">
        <v>0</v>
      </c>
      <c r="BR2169" s="5">
        <v>0</v>
      </c>
      <c r="BS2169" s="5">
        <v>0</v>
      </c>
      <c r="BT2169" s="5">
        <v>0</v>
      </c>
      <c r="BU2169" s="5">
        <v>0</v>
      </c>
      <c r="BV2169" s="5">
        <v>0</v>
      </c>
      <c r="BW2169" s="5">
        <v>0</v>
      </c>
      <c r="BX2169" s="5">
        <v>1173591.3700000001</v>
      </c>
      <c r="BY2169" s="5">
        <v>0</v>
      </c>
      <c r="BZ2169" s="5">
        <v>0</v>
      </c>
      <c r="CA2169" s="5">
        <v>0</v>
      </c>
      <c r="CB2169" s="5">
        <v>5208.6000000000004</v>
      </c>
      <c r="CC2169" s="5">
        <v>0</v>
      </c>
      <c r="CD2169" s="5">
        <v>0</v>
      </c>
      <c r="CE2169" s="24">
        <v>1531895.9600000002</v>
      </c>
    </row>
    <row r="2170" spans="2:83" ht="14.5" thickTop="1" thickBot="1" x14ac:dyDescent="0.35">
      <c r="B2170" s="25" t="s">
        <v>4007</v>
      </c>
      <c r="C2170" s="26">
        <v>1</v>
      </c>
      <c r="D2170" s="26" t="s">
        <v>4142</v>
      </c>
      <c r="E2170" s="26">
        <v>3008092477</v>
      </c>
      <c r="F2170" s="25" t="s">
        <v>4143</v>
      </c>
      <c r="G2170" s="5">
        <v>0</v>
      </c>
      <c r="H2170" s="5">
        <v>741454.99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5303540.72</v>
      </c>
      <c r="AC2170" s="5">
        <v>0</v>
      </c>
      <c r="AD2170" s="5">
        <v>295679.23</v>
      </c>
      <c r="AE2170" s="5">
        <v>0</v>
      </c>
      <c r="AF2170" s="5">
        <v>100</v>
      </c>
      <c r="AG2170" s="5">
        <v>0</v>
      </c>
      <c r="AH2170" s="5">
        <v>0</v>
      </c>
      <c r="AI2170" s="5">
        <v>0</v>
      </c>
      <c r="AJ2170" s="5">
        <v>0</v>
      </c>
      <c r="AK2170" s="5">
        <v>0</v>
      </c>
      <c r="AL2170" s="5">
        <v>0</v>
      </c>
      <c r="AM2170" s="5">
        <v>0</v>
      </c>
      <c r="AN2170" s="5">
        <v>0</v>
      </c>
      <c r="AO2170" s="5">
        <v>30954293.280000001</v>
      </c>
      <c r="AP2170" s="5">
        <v>236638.93</v>
      </c>
      <c r="AQ2170" s="5">
        <v>0</v>
      </c>
      <c r="AR2170" s="5">
        <v>0</v>
      </c>
      <c r="AS2170" s="5">
        <v>0</v>
      </c>
      <c r="AT2170" s="5">
        <v>51292.85</v>
      </c>
      <c r="AU2170" s="5">
        <v>0</v>
      </c>
      <c r="AV2170" s="5">
        <v>0</v>
      </c>
      <c r="AW2170" s="5">
        <v>0</v>
      </c>
      <c r="AX2170" s="5">
        <v>0</v>
      </c>
      <c r="AY2170" s="5">
        <v>0</v>
      </c>
      <c r="AZ2170" s="5">
        <v>0</v>
      </c>
      <c r="BA2170" s="5">
        <v>0</v>
      </c>
      <c r="BB2170" s="5">
        <v>0</v>
      </c>
      <c r="BC2170" s="5">
        <v>0</v>
      </c>
      <c r="BD2170" s="5">
        <v>0</v>
      </c>
      <c r="BE2170" s="5">
        <v>0</v>
      </c>
      <c r="BF2170" s="5">
        <v>0</v>
      </c>
      <c r="BG2170" s="5">
        <v>0</v>
      </c>
      <c r="BH2170" s="5">
        <v>0</v>
      </c>
      <c r="BI2170" s="5">
        <v>0</v>
      </c>
      <c r="BJ2170" s="5">
        <v>0</v>
      </c>
      <c r="BK2170" s="5">
        <v>0</v>
      </c>
      <c r="BL2170" s="5">
        <v>0</v>
      </c>
      <c r="BM2170" s="5">
        <v>0</v>
      </c>
      <c r="BN2170" s="5">
        <v>815720.25</v>
      </c>
      <c r="BO2170" s="5">
        <v>0</v>
      </c>
      <c r="BP2170" s="5">
        <v>0</v>
      </c>
      <c r="BQ2170" s="5">
        <v>0</v>
      </c>
      <c r="BR2170" s="5">
        <v>0</v>
      </c>
      <c r="BS2170" s="5">
        <v>0</v>
      </c>
      <c r="BT2170" s="5">
        <v>0</v>
      </c>
      <c r="BU2170" s="5">
        <v>0</v>
      </c>
      <c r="BV2170" s="5">
        <v>0</v>
      </c>
      <c r="BW2170" s="5">
        <v>0</v>
      </c>
      <c r="BX2170" s="5">
        <v>0</v>
      </c>
      <c r="BY2170" s="5">
        <v>0</v>
      </c>
      <c r="BZ2170" s="5">
        <v>0</v>
      </c>
      <c r="CA2170" s="5">
        <v>0</v>
      </c>
      <c r="CB2170" s="5">
        <v>332745.74</v>
      </c>
      <c r="CC2170" s="5">
        <v>0</v>
      </c>
      <c r="CD2170" s="5">
        <v>0</v>
      </c>
      <c r="CE2170" s="24">
        <v>38731465.990000002</v>
      </c>
    </row>
    <row r="2171" spans="2:83" ht="14.5" thickTop="1" thickBot="1" x14ac:dyDescent="0.35">
      <c r="B2171" s="25" t="s">
        <v>4007</v>
      </c>
      <c r="C2171" s="26">
        <v>1</v>
      </c>
      <c r="D2171" s="26" t="s">
        <v>4158</v>
      </c>
      <c r="E2171" s="26">
        <v>3008115919</v>
      </c>
      <c r="F2171" s="25" t="s">
        <v>4159</v>
      </c>
      <c r="G2171" s="5">
        <v>0</v>
      </c>
      <c r="H2171" s="5">
        <v>540219.98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  <c r="AA2171" s="5">
        <v>0</v>
      </c>
      <c r="AB2171" s="5">
        <v>823000.96</v>
      </c>
      <c r="AC2171" s="5">
        <v>0</v>
      </c>
      <c r="AD2171" s="5">
        <v>-89443.47</v>
      </c>
      <c r="AE2171" s="5">
        <v>0</v>
      </c>
      <c r="AF2171" s="5">
        <v>0</v>
      </c>
      <c r="AG2171" s="5">
        <v>0</v>
      </c>
      <c r="AH2171" s="5">
        <v>0</v>
      </c>
      <c r="AI2171" s="5">
        <v>0</v>
      </c>
      <c r="AJ2171" s="5">
        <v>226452.04</v>
      </c>
      <c r="AK2171" s="5">
        <v>0</v>
      </c>
      <c r="AL2171" s="5">
        <v>0</v>
      </c>
      <c r="AM2171" s="5">
        <v>0</v>
      </c>
      <c r="AN2171" s="5">
        <v>0</v>
      </c>
      <c r="AO2171" s="5">
        <v>833115790.36000001</v>
      </c>
      <c r="AP2171" s="5">
        <v>0</v>
      </c>
      <c r="AQ2171" s="5">
        <v>0</v>
      </c>
      <c r="AR2171" s="5">
        <v>0</v>
      </c>
      <c r="AS2171" s="5">
        <v>0</v>
      </c>
      <c r="AT2171" s="5">
        <v>577215.46</v>
      </c>
      <c r="AU2171" s="5">
        <v>0</v>
      </c>
      <c r="AV2171" s="5">
        <v>0</v>
      </c>
      <c r="AW2171" s="5">
        <v>0</v>
      </c>
      <c r="AX2171" s="5">
        <v>0</v>
      </c>
      <c r="AY2171" s="5">
        <v>0</v>
      </c>
      <c r="AZ2171" s="5">
        <v>0</v>
      </c>
      <c r="BA2171" s="5">
        <v>0</v>
      </c>
      <c r="BB2171" s="5">
        <v>0</v>
      </c>
      <c r="BC2171" s="5">
        <v>0</v>
      </c>
      <c r="BD2171" s="5">
        <v>0</v>
      </c>
      <c r="BE2171" s="5">
        <v>0</v>
      </c>
      <c r="BF2171" s="5">
        <v>0</v>
      </c>
      <c r="BG2171" s="5">
        <v>0</v>
      </c>
      <c r="BH2171" s="5">
        <v>0</v>
      </c>
      <c r="BI2171" s="5">
        <v>0</v>
      </c>
      <c r="BJ2171" s="5">
        <v>0</v>
      </c>
      <c r="BK2171" s="5">
        <v>0</v>
      </c>
      <c r="BL2171" s="5">
        <v>0</v>
      </c>
      <c r="BM2171" s="5">
        <v>0</v>
      </c>
      <c r="BN2171" s="5">
        <v>992308.71</v>
      </c>
      <c r="BO2171" s="5">
        <v>0</v>
      </c>
      <c r="BP2171" s="5">
        <v>0</v>
      </c>
      <c r="BQ2171" s="5">
        <v>0</v>
      </c>
      <c r="BR2171" s="5">
        <v>0</v>
      </c>
      <c r="BS2171" s="5">
        <v>0</v>
      </c>
      <c r="BT2171" s="5">
        <v>0</v>
      </c>
      <c r="BU2171" s="5">
        <v>0</v>
      </c>
      <c r="BV2171" s="5">
        <v>0</v>
      </c>
      <c r="BW2171" s="5">
        <v>0</v>
      </c>
      <c r="BX2171" s="5">
        <v>0</v>
      </c>
      <c r="BY2171" s="5">
        <v>0</v>
      </c>
      <c r="BZ2171" s="5">
        <v>0</v>
      </c>
      <c r="CA2171" s="5">
        <v>0</v>
      </c>
      <c r="CB2171" s="5">
        <v>12963.67</v>
      </c>
      <c r="CC2171" s="5">
        <v>0</v>
      </c>
      <c r="CD2171" s="5">
        <v>0</v>
      </c>
      <c r="CE2171" s="24">
        <v>836198507.71000004</v>
      </c>
    </row>
    <row r="2172" spans="2:83" ht="14.5" thickTop="1" thickBot="1" x14ac:dyDescent="0.35">
      <c r="B2172" s="25" t="s">
        <v>4007</v>
      </c>
      <c r="C2172" s="26">
        <v>1</v>
      </c>
      <c r="D2172" s="26" t="s">
        <v>4038</v>
      </c>
      <c r="E2172" s="26">
        <v>3008115623</v>
      </c>
      <c r="F2172" s="25" t="s">
        <v>4039</v>
      </c>
      <c r="G2172" s="5">
        <v>0</v>
      </c>
      <c r="H2172" s="5">
        <v>305584.05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20218.759999999998</v>
      </c>
      <c r="AC2172" s="5">
        <v>0</v>
      </c>
      <c r="AD2172" s="5">
        <v>4835359.68</v>
      </c>
      <c r="AE2172" s="5">
        <v>0</v>
      </c>
      <c r="AF2172" s="5">
        <v>405300</v>
      </c>
      <c r="AG2172" s="5">
        <v>0</v>
      </c>
      <c r="AH2172" s="5">
        <v>0</v>
      </c>
      <c r="AI2172" s="5">
        <v>0</v>
      </c>
      <c r="AJ2172" s="5">
        <v>0</v>
      </c>
      <c r="AK2172" s="5">
        <v>0</v>
      </c>
      <c r="AL2172" s="5">
        <v>0</v>
      </c>
      <c r="AM2172" s="5">
        <v>0</v>
      </c>
      <c r="AN2172" s="5">
        <v>0</v>
      </c>
      <c r="AO2172" s="5">
        <v>0</v>
      </c>
      <c r="AP2172" s="5">
        <v>0</v>
      </c>
      <c r="AQ2172" s="5">
        <v>0</v>
      </c>
      <c r="AR2172" s="5">
        <v>0</v>
      </c>
      <c r="AS2172" s="5">
        <v>0</v>
      </c>
      <c r="AT2172" s="5">
        <v>47407.27</v>
      </c>
      <c r="AU2172" s="5">
        <v>0</v>
      </c>
      <c r="AV2172" s="5">
        <v>0</v>
      </c>
      <c r="AW2172" s="5">
        <v>0</v>
      </c>
      <c r="AX2172" s="5">
        <v>0</v>
      </c>
      <c r="AY2172" s="5">
        <v>0</v>
      </c>
      <c r="AZ2172" s="5">
        <v>0</v>
      </c>
      <c r="BA2172" s="5">
        <v>0</v>
      </c>
      <c r="BB2172" s="5">
        <v>0</v>
      </c>
      <c r="BC2172" s="5">
        <v>0</v>
      </c>
      <c r="BD2172" s="5">
        <v>0</v>
      </c>
      <c r="BE2172" s="5">
        <v>0</v>
      </c>
      <c r="BF2172" s="5">
        <v>0</v>
      </c>
      <c r="BG2172" s="5">
        <v>0</v>
      </c>
      <c r="BH2172" s="5">
        <v>0</v>
      </c>
      <c r="BI2172" s="5">
        <v>0</v>
      </c>
      <c r="BJ2172" s="5">
        <v>0</v>
      </c>
      <c r="BK2172" s="5">
        <v>0</v>
      </c>
      <c r="BL2172" s="5">
        <v>0</v>
      </c>
      <c r="BM2172" s="5">
        <v>0</v>
      </c>
      <c r="BN2172" s="5">
        <v>228220.3</v>
      </c>
      <c r="BO2172" s="5">
        <v>0</v>
      </c>
      <c r="BP2172" s="5">
        <v>0</v>
      </c>
      <c r="BQ2172" s="5">
        <v>0</v>
      </c>
      <c r="BR2172" s="5">
        <v>0</v>
      </c>
      <c r="BS2172" s="5">
        <v>0</v>
      </c>
      <c r="BT2172" s="5">
        <v>0</v>
      </c>
      <c r="BU2172" s="5">
        <v>0</v>
      </c>
      <c r="BV2172" s="5">
        <v>0</v>
      </c>
      <c r="BW2172" s="5">
        <v>0</v>
      </c>
      <c r="BX2172" s="5">
        <v>15335.14</v>
      </c>
      <c r="BY2172" s="5">
        <v>0</v>
      </c>
      <c r="BZ2172" s="5">
        <v>0</v>
      </c>
      <c r="CA2172" s="5">
        <v>0</v>
      </c>
      <c r="CB2172" s="5">
        <v>0</v>
      </c>
      <c r="CC2172" s="5">
        <v>0</v>
      </c>
      <c r="CD2172" s="5">
        <v>0</v>
      </c>
      <c r="CE2172" s="24">
        <v>5857425.1999999983</v>
      </c>
    </row>
    <row r="2173" spans="2:83" ht="14.5" thickTop="1" thickBot="1" x14ac:dyDescent="0.35">
      <c r="B2173" s="25" t="s">
        <v>4007</v>
      </c>
      <c r="C2173" s="26">
        <v>1</v>
      </c>
      <c r="D2173" s="26" t="s">
        <v>4040</v>
      </c>
      <c r="E2173" s="26">
        <v>3008087177</v>
      </c>
      <c r="F2173" s="25" t="s">
        <v>4041</v>
      </c>
      <c r="G2173" s="5">
        <v>0</v>
      </c>
      <c r="H2173" s="5">
        <v>343673.57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37273.269999999997</v>
      </c>
      <c r="AC2173" s="5">
        <v>0</v>
      </c>
      <c r="AD2173" s="5">
        <v>0.01</v>
      </c>
      <c r="AE2173" s="5">
        <v>0</v>
      </c>
      <c r="AF2173" s="5">
        <v>0</v>
      </c>
      <c r="AG2173" s="5">
        <v>0</v>
      </c>
      <c r="AH2173" s="5">
        <v>0</v>
      </c>
      <c r="AI2173" s="5">
        <v>0</v>
      </c>
      <c r="AJ2173" s="5">
        <v>0</v>
      </c>
      <c r="AK2173" s="5">
        <v>0</v>
      </c>
      <c r="AL2173" s="5">
        <v>0</v>
      </c>
      <c r="AM2173" s="5">
        <v>0</v>
      </c>
      <c r="AN2173" s="5">
        <v>0</v>
      </c>
      <c r="AO2173" s="5">
        <v>0</v>
      </c>
      <c r="AP2173" s="5">
        <v>0</v>
      </c>
      <c r="AQ2173" s="5">
        <v>0</v>
      </c>
      <c r="AR2173" s="5">
        <v>0</v>
      </c>
      <c r="AS2173" s="5">
        <v>0</v>
      </c>
      <c r="AT2173" s="5">
        <v>0</v>
      </c>
      <c r="AU2173" s="5">
        <v>0</v>
      </c>
      <c r="AV2173" s="5">
        <v>0</v>
      </c>
      <c r="AW2173" s="5">
        <v>0</v>
      </c>
      <c r="AX2173" s="5">
        <v>0</v>
      </c>
      <c r="AY2173" s="5">
        <v>0</v>
      </c>
      <c r="AZ2173" s="5">
        <v>0</v>
      </c>
      <c r="BA2173" s="5">
        <v>0</v>
      </c>
      <c r="BB2173" s="5">
        <v>0</v>
      </c>
      <c r="BC2173" s="5">
        <v>0</v>
      </c>
      <c r="BD2173" s="5">
        <v>0</v>
      </c>
      <c r="BE2173" s="5">
        <v>0</v>
      </c>
      <c r="BF2173" s="5">
        <v>0</v>
      </c>
      <c r="BG2173" s="5">
        <v>0</v>
      </c>
      <c r="BH2173" s="5">
        <v>0</v>
      </c>
      <c r="BI2173" s="5">
        <v>0</v>
      </c>
      <c r="BJ2173" s="5">
        <v>0</v>
      </c>
      <c r="BK2173" s="5">
        <v>0</v>
      </c>
      <c r="BL2173" s="5">
        <v>0</v>
      </c>
      <c r="BM2173" s="5">
        <v>0</v>
      </c>
      <c r="BN2173" s="5">
        <v>1181339.83</v>
      </c>
      <c r="BO2173" s="5">
        <v>0</v>
      </c>
      <c r="BP2173" s="5">
        <v>0</v>
      </c>
      <c r="BQ2173" s="5">
        <v>0</v>
      </c>
      <c r="BR2173" s="5">
        <v>0</v>
      </c>
      <c r="BS2173" s="5">
        <v>0</v>
      </c>
      <c r="BT2173" s="5">
        <v>0</v>
      </c>
      <c r="BU2173" s="5">
        <v>0</v>
      </c>
      <c r="BV2173" s="5">
        <v>0</v>
      </c>
      <c r="BW2173" s="5">
        <v>0</v>
      </c>
      <c r="BX2173" s="5">
        <v>0</v>
      </c>
      <c r="BY2173" s="5">
        <v>0</v>
      </c>
      <c r="BZ2173" s="5">
        <v>0</v>
      </c>
      <c r="CA2173" s="5">
        <v>0</v>
      </c>
      <c r="CB2173" s="5">
        <v>195359.14</v>
      </c>
      <c r="CC2173" s="5">
        <v>0</v>
      </c>
      <c r="CD2173" s="5">
        <v>0</v>
      </c>
      <c r="CE2173" s="24">
        <v>1757645.8200000003</v>
      </c>
    </row>
    <row r="2174" spans="2:83" ht="14.5" thickTop="1" thickBot="1" x14ac:dyDescent="0.35">
      <c r="B2174" s="25" t="s">
        <v>4007</v>
      </c>
      <c r="C2174" s="26">
        <v>1</v>
      </c>
      <c r="D2174" s="26" t="s">
        <v>4148</v>
      </c>
      <c r="E2174" s="26">
        <v>3008114755</v>
      </c>
      <c r="F2174" s="25" t="s">
        <v>4149</v>
      </c>
      <c r="G2174" s="5">
        <v>0</v>
      </c>
      <c r="H2174" s="5">
        <v>56343.64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1575767.69</v>
      </c>
      <c r="AC2174" s="5">
        <v>0</v>
      </c>
      <c r="AD2174" s="5" t="s">
        <v>9339</v>
      </c>
      <c r="AE2174" s="5">
        <v>0</v>
      </c>
      <c r="AF2174" s="5">
        <v>0</v>
      </c>
      <c r="AG2174" s="5">
        <v>0</v>
      </c>
      <c r="AH2174" s="5">
        <v>2324480</v>
      </c>
      <c r="AI2174" s="5">
        <v>0</v>
      </c>
      <c r="AJ2174" s="5">
        <v>601096.72</v>
      </c>
      <c r="AK2174" s="5">
        <v>0</v>
      </c>
      <c r="AL2174" s="5">
        <v>0</v>
      </c>
      <c r="AM2174" s="5">
        <v>0</v>
      </c>
      <c r="AN2174" s="5">
        <v>0</v>
      </c>
      <c r="AO2174" s="5">
        <v>60000000</v>
      </c>
      <c r="AP2174" s="5">
        <v>0</v>
      </c>
      <c r="AQ2174" s="5">
        <v>0</v>
      </c>
      <c r="AR2174" s="5">
        <v>0</v>
      </c>
      <c r="AS2174" s="5">
        <v>0</v>
      </c>
      <c r="AT2174" s="5">
        <v>0</v>
      </c>
      <c r="AU2174" s="5">
        <v>0</v>
      </c>
      <c r="AV2174" s="5">
        <v>0</v>
      </c>
      <c r="AW2174" s="5">
        <v>0</v>
      </c>
      <c r="AX2174" s="5">
        <v>0</v>
      </c>
      <c r="AY2174" s="5">
        <v>0</v>
      </c>
      <c r="AZ2174" s="5">
        <v>0</v>
      </c>
      <c r="BA2174" s="5">
        <v>0</v>
      </c>
      <c r="BB2174" s="5">
        <v>0</v>
      </c>
      <c r="BC2174" s="5">
        <v>0</v>
      </c>
      <c r="BD2174" s="5">
        <v>0</v>
      </c>
      <c r="BE2174" s="5">
        <v>0</v>
      </c>
      <c r="BF2174" s="5">
        <v>0</v>
      </c>
      <c r="BG2174" s="5">
        <v>0</v>
      </c>
      <c r="BH2174" s="5">
        <v>0</v>
      </c>
      <c r="BI2174" s="5">
        <v>0</v>
      </c>
      <c r="BJ2174" s="5">
        <v>0</v>
      </c>
      <c r="BK2174" s="5">
        <v>0</v>
      </c>
      <c r="BL2174" s="5">
        <v>0</v>
      </c>
      <c r="BM2174" s="5">
        <v>0</v>
      </c>
      <c r="BN2174" s="5">
        <v>525217.14</v>
      </c>
      <c r="BO2174" s="5">
        <v>0</v>
      </c>
      <c r="BP2174" s="5">
        <v>0</v>
      </c>
      <c r="BQ2174" s="5">
        <v>0</v>
      </c>
      <c r="BR2174" s="5">
        <v>0</v>
      </c>
      <c r="BS2174" s="5">
        <v>0</v>
      </c>
      <c r="BT2174" s="5">
        <v>0</v>
      </c>
      <c r="BU2174" s="5">
        <v>0</v>
      </c>
      <c r="BV2174" s="5">
        <v>0</v>
      </c>
      <c r="BW2174" s="5">
        <v>0</v>
      </c>
      <c r="BX2174" s="5">
        <v>0</v>
      </c>
      <c r="BY2174" s="5">
        <v>0</v>
      </c>
      <c r="BZ2174" s="5">
        <v>0</v>
      </c>
      <c r="CA2174" s="5">
        <v>0</v>
      </c>
      <c r="CB2174" s="5">
        <v>37739.24</v>
      </c>
      <c r="CC2174" s="5">
        <v>0</v>
      </c>
      <c r="CD2174" s="5">
        <v>0</v>
      </c>
      <c r="CE2174" s="24">
        <v>65120644.43</v>
      </c>
    </row>
    <row r="2175" spans="2:83" ht="14.5" thickTop="1" thickBot="1" x14ac:dyDescent="0.35">
      <c r="B2175" s="25" t="s">
        <v>4007</v>
      </c>
      <c r="C2175" s="26">
        <v>1</v>
      </c>
      <c r="D2175" s="26" t="s">
        <v>4160</v>
      </c>
      <c r="E2175" s="26">
        <v>3008087111</v>
      </c>
      <c r="F2175" s="25" t="s">
        <v>4161</v>
      </c>
      <c r="G2175" s="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625000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  <c r="AA2175" s="5">
        <v>26964158.129999999</v>
      </c>
      <c r="AB2175" s="5">
        <v>0</v>
      </c>
      <c r="AC2175" s="5">
        <v>0</v>
      </c>
      <c r="AD2175" s="5">
        <v>0</v>
      </c>
      <c r="AE2175" s="5">
        <v>0</v>
      </c>
      <c r="AF2175" s="5">
        <v>0</v>
      </c>
      <c r="AG2175" s="5">
        <v>0</v>
      </c>
      <c r="AH2175" s="5">
        <v>0</v>
      </c>
      <c r="AI2175" s="5">
        <v>4167959</v>
      </c>
      <c r="AJ2175" s="5">
        <v>0</v>
      </c>
      <c r="AK2175" s="5">
        <v>0</v>
      </c>
      <c r="AL2175" s="5">
        <v>0</v>
      </c>
      <c r="AM2175" s="5">
        <v>0</v>
      </c>
      <c r="AN2175" s="5">
        <v>0</v>
      </c>
      <c r="AO2175" s="5">
        <v>19099432.510000002</v>
      </c>
      <c r="AP2175" s="5">
        <v>0</v>
      </c>
      <c r="AQ2175" s="5">
        <v>0</v>
      </c>
      <c r="AR2175" s="5">
        <v>0</v>
      </c>
      <c r="AS2175" s="5">
        <v>441130.16</v>
      </c>
      <c r="AT2175" s="5">
        <v>0</v>
      </c>
      <c r="AU2175" s="5">
        <v>0</v>
      </c>
      <c r="AV2175" s="5">
        <v>0</v>
      </c>
      <c r="AW2175" s="5">
        <v>0</v>
      </c>
      <c r="AX2175" s="5">
        <v>0</v>
      </c>
      <c r="AY2175" s="5">
        <v>6761.86</v>
      </c>
      <c r="AZ2175" s="5">
        <v>0</v>
      </c>
      <c r="BA2175" s="5">
        <v>0</v>
      </c>
      <c r="BB2175" s="5">
        <v>0</v>
      </c>
      <c r="BC2175" s="5">
        <v>0</v>
      </c>
      <c r="BD2175" s="5">
        <v>0</v>
      </c>
      <c r="BE2175" s="5">
        <v>0</v>
      </c>
      <c r="BF2175" s="5">
        <v>0</v>
      </c>
      <c r="BG2175" s="5">
        <v>0</v>
      </c>
      <c r="BH2175" s="5">
        <v>0</v>
      </c>
      <c r="BI2175" s="5">
        <v>0</v>
      </c>
      <c r="BJ2175" s="5">
        <v>0</v>
      </c>
      <c r="BK2175" s="5">
        <v>0</v>
      </c>
      <c r="BL2175" s="5">
        <v>0</v>
      </c>
      <c r="BM2175" s="5">
        <v>2248755.9</v>
      </c>
      <c r="BN2175" s="5">
        <v>0</v>
      </c>
      <c r="BO2175" s="5">
        <v>0</v>
      </c>
      <c r="BP2175" s="5">
        <v>0</v>
      </c>
      <c r="BQ2175" s="5">
        <v>0</v>
      </c>
      <c r="BR2175" s="5">
        <v>0</v>
      </c>
      <c r="BS2175" s="5">
        <v>0</v>
      </c>
      <c r="BT2175" s="5">
        <v>0</v>
      </c>
      <c r="BU2175" s="5">
        <v>0</v>
      </c>
      <c r="BV2175" s="5">
        <v>0</v>
      </c>
      <c r="BW2175" s="5">
        <v>598089.21</v>
      </c>
      <c r="BX2175" s="5">
        <v>56079.92</v>
      </c>
      <c r="BY2175" s="5">
        <v>0</v>
      </c>
      <c r="BZ2175" s="5">
        <v>0</v>
      </c>
      <c r="CA2175" s="5">
        <v>0</v>
      </c>
      <c r="CB2175" s="5">
        <v>86275.87</v>
      </c>
      <c r="CC2175" s="5">
        <v>0</v>
      </c>
      <c r="CD2175" s="5">
        <v>0</v>
      </c>
      <c r="CE2175" s="24">
        <v>54293642.559999995</v>
      </c>
    </row>
    <row r="2176" spans="2:83" ht="14.5" thickTop="1" thickBot="1" x14ac:dyDescent="0.35">
      <c r="B2176" s="25" t="s">
        <v>4007</v>
      </c>
      <c r="C2176" s="26">
        <v>1</v>
      </c>
      <c r="D2176" s="26" t="s">
        <v>4042</v>
      </c>
      <c r="E2176" s="26">
        <v>3008118382</v>
      </c>
      <c r="F2176" s="25" t="s">
        <v>4043</v>
      </c>
      <c r="G2176" s="5">
        <v>0</v>
      </c>
      <c r="H2176" s="5">
        <v>6714.64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5">
        <v>403721.84</v>
      </c>
      <c r="AC2176" s="5">
        <v>0</v>
      </c>
      <c r="AD2176" s="5">
        <v>-34367.56</v>
      </c>
      <c r="AE2176" s="5">
        <v>0</v>
      </c>
      <c r="AF2176" s="5">
        <v>600</v>
      </c>
      <c r="AG2176" s="5">
        <v>0</v>
      </c>
      <c r="AH2176" s="5">
        <v>0</v>
      </c>
      <c r="AI2176" s="5">
        <v>0</v>
      </c>
      <c r="AJ2176" s="5">
        <v>301531.90000000002</v>
      </c>
      <c r="AK2176" s="5">
        <v>0</v>
      </c>
      <c r="AL2176" s="5">
        <v>0</v>
      </c>
      <c r="AM2176" s="5">
        <v>0</v>
      </c>
      <c r="AN2176" s="5">
        <v>0</v>
      </c>
      <c r="AO2176" s="5">
        <v>0</v>
      </c>
      <c r="AP2176" s="5">
        <v>0</v>
      </c>
      <c r="AQ2176" s="5">
        <v>0</v>
      </c>
      <c r="AR2176" s="5">
        <v>0</v>
      </c>
      <c r="AS2176" s="5">
        <v>0</v>
      </c>
      <c r="AT2176" s="5">
        <v>51292.85</v>
      </c>
      <c r="AU2176" s="5">
        <v>0</v>
      </c>
      <c r="AV2176" s="5">
        <v>0</v>
      </c>
      <c r="AW2176" s="5">
        <v>0</v>
      </c>
      <c r="AX2176" s="5">
        <v>0</v>
      </c>
      <c r="AY2176" s="5">
        <v>0</v>
      </c>
      <c r="AZ2176" s="5">
        <v>0</v>
      </c>
      <c r="BA2176" s="5">
        <v>0</v>
      </c>
      <c r="BB2176" s="5">
        <v>0</v>
      </c>
      <c r="BC2176" s="5">
        <v>0</v>
      </c>
      <c r="BD2176" s="5">
        <v>0</v>
      </c>
      <c r="BE2176" s="5">
        <v>0</v>
      </c>
      <c r="BF2176" s="5">
        <v>0</v>
      </c>
      <c r="BG2176" s="5">
        <v>0</v>
      </c>
      <c r="BH2176" s="5">
        <v>0</v>
      </c>
      <c r="BI2176" s="5">
        <v>0</v>
      </c>
      <c r="BJ2176" s="5">
        <v>0</v>
      </c>
      <c r="BK2176" s="5">
        <v>0</v>
      </c>
      <c r="BL2176" s="5">
        <v>0</v>
      </c>
      <c r="BM2176" s="5">
        <v>0</v>
      </c>
      <c r="BN2176" s="5">
        <v>211478.39</v>
      </c>
      <c r="BO2176" s="5">
        <v>0</v>
      </c>
      <c r="BP2176" s="5">
        <v>0</v>
      </c>
      <c r="BQ2176" s="5">
        <v>0</v>
      </c>
      <c r="BR2176" s="5">
        <v>0</v>
      </c>
      <c r="BS2176" s="5">
        <v>0</v>
      </c>
      <c r="BT2176" s="5">
        <v>0</v>
      </c>
      <c r="BU2176" s="5">
        <v>0</v>
      </c>
      <c r="BV2176" s="5">
        <v>0</v>
      </c>
      <c r="BW2176" s="5">
        <v>0</v>
      </c>
      <c r="BX2176" s="5">
        <v>472.09</v>
      </c>
      <c r="BY2176" s="5">
        <v>0</v>
      </c>
      <c r="BZ2176" s="5">
        <v>0</v>
      </c>
      <c r="CA2176" s="5">
        <v>0</v>
      </c>
      <c r="CB2176" s="5">
        <v>0</v>
      </c>
      <c r="CC2176" s="5">
        <v>0</v>
      </c>
      <c r="CD2176" s="5">
        <v>0</v>
      </c>
      <c r="CE2176" s="24">
        <v>941444.15</v>
      </c>
    </row>
    <row r="2177" spans="2:83" ht="14.5" thickTop="1" thickBot="1" x14ac:dyDescent="0.35">
      <c r="B2177" s="25" t="s">
        <v>4007</v>
      </c>
      <c r="C2177" s="26">
        <v>1</v>
      </c>
      <c r="D2177" s="26" t="s">
        <v>4044</v>
      </c>
      <c r="E2177" s="26">
        <v>3008115668</v>
      </c>
      <c r="F2177" s="25" t="s">
        <v>4045</v>
      </c>
      <c r="G2177" s="5">
        <v>0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0</v>
      </c>
      <c r="AJ2177" s="5">
        <v>0</v>
      </c>
      <c r="AK2177" s="5">
        <v>0</v>
      </c>
      <c r="AL2177" s="5">
        <v>0</v>
      </c>
      <c r="AM2177" s="5">
        <v>0</v>
      </c>
      <c r="AN2177" s="5">
        <v>0</v>
      </c>
      <c r="AO2177" s="5">
        <v>0</v>
      </c>
      <c r="AP2177" s="5">
        <v>0</v>
      </c>
      <c r="AQ2177" s="5">
        <v>0</v>
      </c>
      <c r="AR2177" s="5">
        <v>0</v>
      </c>
      <c r="AS2177" s="5">
        <v>0</v>
      </c>
      <c r="AT2177" s="5">
        <v>14540.77</v>
      </c>
      <c r="AU2177" s="5">
        <v>0</v>
      </c>
      <c r="AV2177" s="5">
        <v>0</v>
      </c>
      <c r="AW2177" s="5">
        <v>0</v>
      </c>
      <c r="AX2177" s="5">
        <v>0</v>
      </c>
      <c r="AY2177" s="5">
        <v>0</v>
      </c>
      <c r="AZ2177" s="5">
        <v>0</v>
      </c>
      <c r="BA2177" s="5">
        <v>0</v>
      </c>
      <c r="BB2177" s="5">
        <v>0</v>
      </c>
      <c r="BC2177" s="5">
        <v>0</v>
      </c>
      <c r="BD2177" s="5">
        <v>0</v>
      </c>
      <c r="BE2177" s="5">
        <v>0</v>
      </c>
      <c r="BF2177" s="5">
        <v>0</v>
      </c>
      <c r="BG2177" s="5">
        <v>0</v>
      </c>
      <c r="BH2177" s="5">
        <v>0</v>
      </c>
      <c r="BI2177" s="5">
        <v>0</v>
      </c>
      <c r="BJ2177" s="5">
        <v>0</v>
      </c>
      <c r="BK2177" s="5">
        <v>0</v>
      </c>
      <c r="BL2177" s="5">
        <v>0</v>
      </c>
      <c r="BM2177" s="5">
        <v>0</v>
      </c>
      <c r="BN2177" s="5">
        <v>23928.3</v>
      </c>
      <c r="BO2177" s="5">
        <v>0</v>
      </c>
      <c r="BP2177" s="5">
        <v>0</v>
      </c>
      <c r="BQ2177" s="5">
        <v>0</v>
      </c>
      <c r="BR2177" s="5">
        <v>0</v>
      </c>
      <c r="BS2177" s="5">
        <v>0</v>
      </c>
      <c r="BT2177" s="5">
        <v>0</v>
      </c>
      <c r="BU2177" s="5">
        <v>0</v>
      </c>
      <c r="BV2177" s="5">
        <v>0</v>
      </c>
      <c r="BW2177" s="5">
        <v>0</v>
      </c>
      <c r="BX2177" s="5">
        <v>478316.96</v>
      </c>
      <c r="BY2177" s="5">
        <v>0</v>
      </c>
      <c r="BZ2177" s="5">
        <v>0</v>
      </c>
      <c r="CA2177" s="5">
        <v>0</v>
      </c>
      <c r="CB2177" s="5">
        <v>27310.73</v>
      </c>
      <c r="CC2177" s="5">
        <v>0</v>
      </c>
      <c r="CD2177" s="5">
        <v>0</v>
      </c>
      <c r="CE2177" s="24">
        <v>544096.76</v>
      </c>
    </row>
    <row r="2178" spans="2:83" ht="14.5" thickTop="1" thickBot="1" x14ac:dyDescent="0.35">
      <c r="B2178" s="25" t="s">
        <v>4007</v>
      </c>
      <c r="C2178" s="26">
        <v>1</v>
      </c>
      <c r="D2178" s="26" t="s">
        <v>4046</v>
      </c>
      <c r="E2178" s="26">
        <v>3008116215</v>
      </c>
      <c r="F2178" s="25" t="s">
        <v>4047</v>
      </c>
      <c r="G2178" s="5">
        <v>0</v>
      </c>
      <c r="H2178" s="5">
        <v>269915.36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  <c r="AA2178" s="5">
        <v>0</v>
      </c>
      <c r="AB2178" s="5">
        <v>11027172.550000001</v>
      </c>
      <c r="AC2178" s="5">
        <v>0</v>
      </c>
      <c r="AD2178" s="5">
        <v>38081.83</v>
      </c>
      <c r="AE2178" s="5">
        <v>0</v>
      </c>
      <c r="AF2178" s="5">
        <v>0</v>
      </c>
      <c r="AG2178" s="5">
        <v>0</v>
      </c>
      <c r="AH2178" s="5">
        <v>0</v>
      </c>
      <c r="AI2178" s="5">
        <v>0</v>
      </c>
      <c r="AJ2178" s="5">
        <v>0</v>
      </c>
      <c r="AK2178" s="5">
        <v>0</v>
      </c>
      <c r="AL2178" s="5">
        <v>0</v>
      </c>
      <c r="AM2178" s="5">
        <v>0</v>
      </c>
      <c r="AN2178" s="5">
        <v>0</v>
      </c>
      <c r="AO2178" s="5">
        <v>0</v>
      </c>
      <c r="AP2178" s="5">
        <v>0</v>
      </c>
      <c r="AQ2178" s="5">
        <v>0</v>
      </c>
      <c r="AR2178" s="5">
        <v>0</v>
      </c>
      <c r="AS2178" s="5">
        <v>0</v>
      </c>
      <c r="AT2178" s="5">
        <v>0</v>
      </c>
      <c r="AU2178" s="5">
        <v>0</v>
      </c>
      <c r="AV2178" s="5">
        <v>0</v>
      </c>
      <c r="AW2178" s="5">
        <v>0</v>
      </c>
      <c r="AX2178" s="5">
        <v>0</v>
      </c>
      <c r="AY2178" s="5">
        <v>0</v>
      </c>
      <c r="AZ2178" s="5">
        <v>0</v>
      </c>
      <c r="BA2178" s="5">
        <v>0</v>
      </c>
      <c r="BB2178" s="5">
        <v>0</v>
      </c>
      <c r="BC2178" s="5">
        <v>0</v>
      </c>
      <c r="BD2178" s="5">
        <v>0</v>
      </c>
      <c r="BE2178" s="5">
        <v>0</v>
      </c>
      <c r="BF2178" s="5">
        <v>0</v>
      </c>
      <c r="BG2178" s="5">
        <v>0</v>
      </c>
      <c r="BH2178" s="5">
        <v>0</v>
      </c>
      <c r="BI2178" s="5">
        <v>0</v>
      </c>
      <c r="BJ2178" s="5">
        <v>0</v>
      </c>
      <c r="BK2178" s="5">
        <v>0</v>
      </c>
      <c r="BL2178" s="5">
        <v>0</v>
      </c>
      <c r="BM2178" s="5">
        <v>0</v>
      </c>
      <c r="BN2178" s="5">
        <v>197136.19</v>
      </c>
      <c r="BO2178" s="5">
        <v>0</v>
      </c>
      <c r="BP2178" s="5">
        <v>0</v>
      </c>
      <c r="BQ2178" s="5">
        <v>0</v>
      </c>
      <c r="BR2178" s="5">
        <v>0</v>
      </c>
      <c r="BS2178" s="5">
        <v>0</v>
      </c>
      <c r="BT2178" s="5">
        <v>0</v>
      </c>
      <c r="BU2178" s="5">
        <v>0</v>
      </c>
      <c r="BV2178" s="5">
        <v>0</v>
      </c>
      <c r="BW2178" s="5">
        <v>0</v>
      </c>
      <c r="BX2178" s="5">
        <v>0</v>
      </c>
      <c r="BY2178" s="5">
        <v>0</v>
      </c>
      <c r="BZ2178" s="5">
        <v>0</v>
      </c>
      <c r="CA2178" s="5">
        <v>0</v>
      </c>
      <c r="CB2178" s="5">
        <v>47931.6</v>
      </c>
      <c r="CC2178" s="5">
        <v>0</v>
      </c>
      <c r="CD2178" s="5">
        <v>0</v>
      </c>
      <c r="CE2178" s="24">
        <v>11580237.529999999</v>
      </c>
    </row>
    <row r="2179" spans="2:83" ht="14.5" thickTop="1" thickBot="1" x14ac:dyDescent="0.35">
      <c r="B2179" s="25" t="s">
        <v>4007</v>
      </c>
      <c r="C2179" s="26">
        <v>1</v>
      </c>
      <c r="D2179" s="26" t="s">
        <v>4048</v>
      </c>
      <c r="E2179" s="26">
        <v>3008206677</v>
      </c>
      <c r="F2179" s="25" t="s">
        <v>4049</v>
      </c>
      <c r="G2179" s="5">
        <v>0</v>
      </c>
      <c r="H2179" s="5">
        <v>176171.86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  <c r="AA2179" s="5">
        <v>0</v>
      </c>
      <c r="AB2179" s="5">
        <v>31589.4</v>
      </c>
      <c r="AC2179" s="5">
        <v>0</v>
      </c>
      <c r="AD2179" s="5">
        <v>72760.539999999994</v>
      </c>
      <c r="AE2179" s="5">
        <v>0</v>
      </c>
      <c r="AF2179" s="5">
        <v>588647.75</v>
      </c>
      <c r="AG2179" s="5">
        <v>0</v>
      </c>
      <c r="AH2179" s="5">
        <v>0</v>
      </c>
      <c r="AI2179" s="5">
        <v>0</v>
      </c>
      <c r="AJ2179" s="5">
        <v>0</v>
      </c>
      <c r="AK2179" s="5">
        <v>0</v>
      </c>
      <c r="AL2179" s="5">
        <v>0</v>
      </c>
      <c r="AM2179" s="5">
        <v>0</v>
      </c>
      <c r="AN2179" s="5">
        <v>0</v>
      </c>
      <c r="AO2179" s="5">
        <v>0</v>
      </c>
      <c r="AP2179" s="5">
        <v>20000000</v>
      </c>
      <c r="AQ2179" s="5">
        <v>0</v>
      </c>
      <c r="AR2179" s="5">
        <v>0</v>
      </c>
      <c r="AS2179" s="5">
        <v>0</v>
      </c>
      <c r="AT2179" s="5">
        <v>51292.85</v>
      </c>
      <c r="AU2179" s="5">
        <v>0</v>
      </c>
      <c r="AV2179" s="5">
        <v>0</v>
      </c>
      <c r="AW2179" s="5">
        <v>0</v>
      </c>
      <c r="AX2179" s="5">
        <v>0</v>
      </c>
      <c r="AY2179" s="5">
        <v>0</v>
      </c>
      <c r="AZ2179" s="5">
        <v>0</v>
      </c>
      <c r="BA2179" s="5">
        <v>0</v>
      </c>
      <c r="BB2179" s="5">
        <v>0</v>
      </c>
      <c r="BC2179" s="5">
        <v>0</v>
      </c>
      <c r="BD2179" s="5">
        <v>0</v>
      </c>
      <c r="BE2179" s="5">
        <v>0</v>
      </c>
      <c r="BF2179" s="5">
        <v>0</v>
      </c>
      <c r="BG2179" s="5">
        <v>0</v>
      </c>
      <c r="BH2179" s="5">
        <v>0</v>
      </c>
      <c r="BI2179" s="5">
        <v>0</v>
      </c>
      <c r="BJ2179" s="5">
        <v>0</v>
      </c>
      <c r="BK2179" s="5">
        <v>0</v>
      </c>
      <c r="BL2179" s="5">
        <v>0</v>
      </c>
      <c r="BM2179" s="5">
        <v>0</v>
      </c>
      <c r="BN2179" s="5">
        <v>362738.33</v>
      </c>
      <c r="BO2179" s="5">
        <v>0</v>
      </c>
      <c r="BP2179" s="5">
        <v>0</v>
      </c>
      <c r="BQ2179" s="5">
        <v>0</v>
      </c>
      <c r="BR2179" s="5">
        <v>0</v>
      </c>
      <c r="BS2179" s="5">
        <v>0</v>
      </c>
      <c r="BT2179" s="5">
        <v>0</v>
      </c>
      <c r="BU2179" s="5">
        <v>0</v>
      </c>
      <c r="BV2179" s="5">
        <v>0</v>
      </c>
      <c r="BW2179" s="5">
        <v>0</v>
      </c>
      <c r="BX2179" s="5">
        <v>500775</v>
      </c>
      <c r="BY2179" s="5">
        <v>0</v>
      </c>
      <c r="BZ2179" s="5">
        <v>0</v>
      </c>
      <c r="CA2179" s="5">
        <v>0</v>
      </c>
      <c r="CB2179" s="5">
        <v>476896.4</v>
      </c>
      <c r="CC2179" s="5">
        <v>0</v>
      </c>
      <c r="CD2179" s="5">
        <v>0</v>
      </c>
      <c r="CE2179" s="24">
        <v>22260872.129999999</v>
      </c>
    </row>
    <row r="2180" spans="2:83" ht="14.5" thickTop="1" thickBot="1" x14ac:dyDescent="0.35">
      <c r="B2180" s="25" t="s">
        <v>4007</v>
      </c>
      <c r="C2180" s="26">
        <v>1</v>
      </c>
      <c r="D2180" s="26" t="s">
        <v>4050</v>
      </c>
      <c r="E2180" s="26">
        <v>3008115920</v>
      </c>
      <c r="F2180" s="25" t="s">
        <v>4051</v>
      </c>
      <c r="G2180" s="5">
        <v>0</v>
      </c>
      <c r="H2180" s="5">
        <v>338372.04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242191.26</v>
      </c>
      <c r="AC2180" s="5">
        <v>0</v>
      </c>
      <c r="AD2180" s="5">
        <v>159817.04</v>
      </c>
      <c r="AE2180" s="5">
        <v>0</v>
      </c>
      <c r="AF2180" s="5">
        <v>64700</v>
      </c>
      <c r="AG2180" s="5">
        <v>0</v>
      </c>
      <c r="AH2180" s="5">
        <v>0</v>
      </c>
      <c r="AI2180" s="5">
        <v>0</v>
      </c>
      <c r="AJ2180" s="5">
        <v>0</v>
      </c>
      <c r="AK2180" s="5">
        <v>0</v>
      </c>
      <c r="AL2180" s="5">
        <v>0</v>
      </c>
      <c r="AM2180" s="5">
        <v>0</v>
      </c>
      <c r="AN2180" s="5">
        <v>0</v>
      </c>
      <c r="AO2180" s="5">
        <v>0</v>
      </c>
      <c r="AP2180" s="5">
        <v>0</v>
      </c>
      <c r="AQ2180" s="5">
        <v>0</v>
      </c>
      <c r="AR2180" s="5">
        <v>0</v>
      </c>
      <c r="AS2180" s="5">
        <v>0</v>
      </c>
      <c r="AT2180" s="5">
        <v>47407.57</v>
      </c>
      <c r="AU2180" s="5">
        <v>0</v>
      </c>
      <c r="AV2180" s="5">
        <v>0</v>
      </c>
      <c r="AW2180" s="5">
        <v>0</v>
      </c>
      <c r="AX2180" s="5">
        <v>0</v>
      </c>
      <c r="AY2180" s="5">
        <v>0</v>
      </c>
      <c r="AZ2180" s="5">
        <v>0</v>
      </c>
      <c r="BA2180" s="5">
        <v>0</v>
      </c>
      <c r="BB2180" s="5">
        <v>0</v>
      </c>
      <c r="BC2180" s="5">
        <v>0</v>
      </c>
      <c r="BD2180" s="5">
        <v>0</v>
      </c>
      <c r="BE2180" s="5">
        <v>0</v>
      </c>
      <c r="BF2180" s="5">
        <v>0</v>
      </c>
      <c r="BG2180" s="5">
        <v>0</v>
      </c>
      <c r="BH2180" s="5">
        <v>0</v>
      </c>
      <c r="BI2180" s="5">
        <v>0</v>
      </c>
      <c r="BJ2180" s="5">
        <v>0</v>
      </c>
      <c r="BK2180" s="5">
        <v>0</v>
      </c>
      <c r="BL2180" s="5">
        <v>0</v>
      </c>
      <c r="BM2180" s="5">
        <v>0</v>
      </c>
      <c r="BN2180" s="5">
        <v>100507.6</v>
      </c>
      <c r="BO2180" s="5">
        <v>0</v>
      </c>
      <c r="BP2180" s="5">
        <v>0</v>
      </c>
      <c r="BQ2180" s="5">
        <v>0</v>
      </c>
      <c r="BR2180" s="5">
        <v>0</v>
      </c>
      <c r="BS2180" s="5">
        <v>0</v>
      </c>
      <c r="BT2180" s="5">
        <v>0</v>
      </c>
      <c r="BU2180" s="5">
        <v>0</v>
      </c>
      <c r="BV2180" s="5">
        <v>0</v>
      </c>
      <c r="BW2180" s="5">
        <v>0</v>
      </c>
      <c r="BX2180" s="5">
        <v>35060</v>
      </c>
      <c r="BY2180" s="5">
        <v>0</v>
      </c>
      <c r="BZ2180" s="5">
        <v>0</v>
      </c>
      <c r="CA2180" s="5">
        <v>0</v>
      </c>
      <c r="CB2180" s="5">
        <v>43927</v>
      </c>
      <c r="CC2180" s="5">
        <v>0</v>
      </c>
      <c r="CD2180" s="5">
        <v>0</v>
      </c>
      <c r="CE2180" s="24">
        <v>1031982.51</v>
      </c>
    </row>
    <row r="2181" spans="2:83" ht="14.5" thickTop="1" thickBot="1" x14ac:dyDescent="0.35">
      <c r="B2181" s="25" t="s">
        <v>4007</v>
      </c>
      <c r="C2181" s="26">
        <v>1</v>
      </c>
      <c r="D2181" s="26" t="s">
        <v>4052</v>
      </c>
      <c r="E2181" s="26">
        <v>3008051707</v>
      </c>
      <c r="F2181" s="25" t="s">
        <v>4053</v>
      </c>
      <c r="G2181" s="5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5">
        <v>4522507</v>
      </c>
      <c r="AB2181" s="5">
        <v>0</v>
      </c>
      <c r="AC2181" s="5">
        <v>376457.97</v>
      </c>
      <c r="AD2181" s="5">
        <v>0</v>
      </c>
      <c r="AE2181" s="5">
        <v>19352862.219999999</v>
      </c>
      <c r="AF2181" s="5">
        <v>0</v>
      </c>
      <c r="AG2181" s="5">
        <v>0</v>
      </c>
      <c r="AH2181" s="5">
        <v>0</v>
      </c>
      <c r="AI2181" s="5">
        <v>15347069.48</v>
      </c>
      <c r="AJ2181" s="5">
        <v>260494</v>
      </c>
      <c r="AK2181" s="5">
        <v>0</v>
      </c>
      <c r="AL2181" s="5">
        <v>0</v>
      </c>
      <c r="AM2181" s="5">
        <v>0</v>
      </c>
      <c r="AN2181" s="5">
        <v>0</v>
      </c>
      <c r="AO2181" s="5">
        <v>0</v>
      </c>
      <c r="AP2181" s="5">
        <v>0</v>
      </c>
      <c r="AQ2181" s="5">
        <v>0</v>
      </c>
      <c r="AR2181" s="5">
        <v>0</v>
      </c>
      <c r="AS2181" s="5">
        <v>220390.94</v>
      </c>
      <c r="AT2181" s="5">
        <v>0</v>
      </c>
      <c r="AU2181" s="5">
        <v>0</v>
      </c>
      <c r="AV2181" s="5">
        <v>0</v>
      </c>
      <c r="AW2181" s="5">
        <v>0</v>
      </c>
      <c r="AX2181" s="5">
        <v>0</v>
      </c>
      <c r="AY2181" s="5">
        <v>0</v>
      </c>
      <c r="AZ2181" s="5">
        <v>0</v>
      </c>
      <c r="BA2181" s="5">
        <v>0</v>
      </c>
      <c r="BB2181" s="5">
        <v>0</v>
      </c>
      <c r="BC2181" s="5">
        <v>0</v>
      </c>
      <c r="BD2181" s="5">
        <v>0</v>
      </c>
      <c r="BE2181" s="5">
        <v>0</v>
      </c>
      <c r="BF2181" s="5">
        <v>0</v>
      </c>
      <c r="BG2181" s="5">
        <v>0</v>
      </c>
      <c r="BH2181" s="5">
        <v>0</v>
      </c>
      <c r="BI2181" s="5">
        <v>0</v>
      </c>
      <c r="BJ2181" s="5">
        <v>0</v>
      </c>
      <c r="BK2181" s="5">
        <v>237323.02</v>
      </c>
      <c r="BL2181" s="5">
        <v>0</v>
      </c>
      <c r="BM2181" s="5">
        <v>5497282.7699999996</v>
      </c>
      <c r="BN2181" s="5">
        <v>0</v>
      </c>
      <c r="BO2181" s="5">
        <v>0</v>
      </c>
      <c r="BP2181" s="5">
        <v>0</v>
      </c>
      <c r="BQ2181" s="5">
        <v>0</v>
      </c>
      <c r="BR2181" s="5">
        <v>0</v>
      </c>
      <c r="BS2181" s="5">
        <v>0</v>
      </c>
      <c r="BT2181" s="5">
        <v>0</v>
      </c>
      <c r="BU2181" s="5">
        <v>0</v>
      </c>
      <c r="BV2181" s="5">
        <v>0</v>
      </c>
      <c r="BW2181" s="5">
        <v>0</v>
      </c>
      <c r="BX2181" s="5">
        <v>0</v>
      </c>
      <c r="BY2181" s="5">
        <v>0</v>
      </c>
      <c r="BZ2181" s="5">
        <v>0</v>
      </c>
      <c r="CA2181" s="5">
        <v>76500</v>
      </c>
      <c r="CB2181" s="5">
        <v>0</v>
      </c>
      <c r="CC2181" s="5">
        <v>0</v>
      </c>
      <c r="CD2181" s="5">
        <v>0</v>
      </c>
      <c r="CE2181" s="24">
        <v>45890887.400000006</v>
      </c>
    </row>
    <row r="2182" spans="2:83" ht="14.5" thickTop="1" thickBot="1" x14ac:dyDescent="0.35">
      <c r="B2182" s="25" t="s">
        <v>4007</v>
      </c>
      <c r="C2182" s="26">
        <v>1</v>
      </c>
      <c r="D2182" s="26" t="s">
        <v>4138</v>
      </c>
      <c r="E2182" s="26">
        <v>3008342447</v>
      </c>
      <c r="F2182" s="25" t="s">
        <v>4139</v>
      </c>
      <c r="G2182" s="5">
        <v>0</v>
      </c>
      <c r="H2182" s="5">
        <v>626911.15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  <c r="AA2182" s="5">
        <v>0</v>
      </c>
      <c r="AB2182" s="5">
        <v>50468.23</v>
      </c>
      <c r="AC2182" s="5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92</v>
      </c>
      <c r="AI2182" s="5">
        <v>0</v>
      </c>
      <c r="AJ2182" s="5">
        <v>0</v>
      </c>
      <c r="AK2182" s="5">
        <v>0</v>
      </c>
      <c r="AL2182" s="5">
        <v>0</v>
      </c>
      <c r="AM2182" s="5">
        <v>0</v>
      </c>
      <c r="AN2182" s="5">
        <v>0</v>
      </c>
      <c r="AO2182" s="5">
        <v>23425.65</v>
      </c>
      <c r="AP2182" s="5">
        <v>0</v>
      </c>
      <c r="AQ2182" s="5">
        <v>0</v>
      </c>
      <c r="AR2182" s="5">
        <v>0</v>
      </c>
      <c r="AS2182" s="5">
        <v>0</v>
      </c>
      <c r="AT2182" s="5">
        <v>129381.46</v>
      </c>
      <c r="AU2182" s="5">
        <v>0</v>
      </c>
      <c r="AV2182" s="5">
        <v>0</v>
      </c>
      <c r="AW2182" s="5">
        <v>0</v>
      </c>
      <c r="AX2182" s="5">
        <v>0</v>
      </c>
      <c r="AY2182" s="5">
        <v>0</v>
      </c>
      <c r="AZ2182" s="5">
        <v>0</v>
      </c>
      <c r="BA2182" s="5">
        <v>0</v>
      </c>
      <c r="BB2182" s="5">
        <v>0</v>
      </c>
      <c r="BC2182" s="5">
        <v>0</v>
      </c>
      <c r="BD2182" s="5">
        <v>0</v>
      </c>
      <c r="BE2182" s="5">
        <v>0</v>
      </c>
      <c r="BF2182" s="5">
        <v>0</v>
      </c>
      <c r="BG2182" s="5">
        <v>0</v>
      </c>
      <c r="BH2182" s="5">
        <v>0</v>
      </c>
      <c r="BI2182" s="5">
        <v>0</v>
      </c>
      <c r="BJ2182" s="5">
        <v>0</v>
      </c>
      <c r="BK2182" s="5">
        <v>0</v>
      </c>
      <c r="BL2182" s="5">
        <v>0</v>
      </c>
      <c r="BM2182" s="5">
        <v>0</v>
      </c>
      <c r="BN2182" s="5">
        <v>255064.88</v>
      </c>
      <c r="BO2182" s="5">
        <v>0</v>
      </c>
      <c r="BP2182" s="5">
        <v>7500</v>
      </c>
      <c r="BQ2182" s="5">
        <v>0</v>
      </c>
      <c r="BR2182" s="5">
        <v>0</v>
      </c>
      <c r="BS2182" s="5">
        <v>0</v>
      </c>
      <c r="BT2182" s="5">
        <v>0</v>
      </c>
      <c r="BU2182" s="5">
        <v>0</v>
      </c>
      <c r="BV2182" s="5">
        <v>0</v>
      </c>
      <c r="BW2182" s="5">
        <v>0</v>
      </c>
      <c r="BX2182" s="5">
        <v>0</v>
      </c>
      <c r="BY2182" s="5">
        <v>0</v>
      </c>
      <c r="BZ2182" s="5">
        <v>0</v>
      </c>
      <c r="CA2182" s="5">
        <v>0</v>
      </c>
      <c r="CB2182" s="5">
        <v>249654.2</v>
      </c>
      <c r="CC2182" s="5">
        <v>0</v>
      </c>
      <c r="CD2182" s="5">
        <v>0</v>
      </c>
      <c r="CE2182" s="24">
        <v>1342497.57</v>
      </c>
    </row>
    <row r="2183" spans="2:83" ht="14.5" thickTop="1" thickBot="1" x14ac:dyDescent="0.35">
      <c r="B2183" s="25" t="s">
        <v>4007</v>
      </c>
      <c r="C2183" s="26">
        <v>1</v>
      </c>
      <c r="D2183" s="26" t="s">
        <v>4154</v>
      </c>
      <c r="E2183" s="26">
        <v>3008411562</v>
      </c>
      <c r="F2183" s="25" t="s">
        <v>4155</v>
      </c>
      <c r="G2183" s="5">
        <v>0</v>
      </c>
      <c r="H2183" s="5">
        <v>28472.42</v>
      </c>
      <c r="I2183" s="5">
        <v>0</v>
      </c>
      <c r="J2183" s="5">
        <v>0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  <c r="AB2183" s="5">
        <v>7694948.7800000003</v>
      </c>
      <c r="AC2183" s="5">
        <v>0</v>
      </c>
      <c r="AD2183" s="5">
        <v>-64897.68</v>
      </c>
      <c r="AE2183" s="5">
        <v>0</v>
      </c>
      <c r="AF2183" s="5">
        <v>21115.13</v>
      </c>
      <c r="AG2183" s="5">
        <v>0</v>
      </c>
      <c r="AH2183" s="5">
        <v>0</v>
      </c>
      <c r="AI2183" s="5">
        <v>0</v>
      </c>
      <c r="AJ2183" s="5">
        <v>1157319.26</v>
      </c>
      <c r="AK2183" s="5">
        <v>0</v>
      </c>
      <c r="AL2183" s="5">
        <v>0</v>
      </c>
      <c r="AM2183" s="5">
        <v>0</v>
      </c>
      <c r="AN2183" s="5">
        <v>0</v>
      </c>
      <c r="AO2183" s="5">
        <v>97493480.400000006</v>
      </c>
      <c r="AP2183" s="5">
        <v>0</v>
      </c>
      <c r="AQ2183" s="5">
        <v>0</v>
      </c>
      <c r="AR2183" s="5">
        <v>0</v>
      </c>
      <c r="AS2183" s="5">
        <v>0</v>
      </c>
      <c r="AT2183" s="5">
        <v>284598.78999999998</v>
      </c>
      <c r="AU2183" s="5">
        <v>0</v>
      </c>
      <c r="AV2183" s="5">
        <v>0</v>
      </c>
      <c r="AW2183" s="5">
        <v>0</v>
      </c>
      <c r="AX2183" s="5">
        <v>0</v>
      </c>
      <c r="AY2183" s="5">
        <v>0</v>
      </c>
      <c r="AZ2183" s="5">
        <v>0</v>
      </c>
      <c r="BA2183" s="5">
        <v>0</v>
      </c>
      <c r="BB2183" s="5">
        <v>0</v>
      </c>
      <c r="BC2183" s="5">
        <v>0</v>
      </c>
      <c r="BD2183" s="5">
        <v>0</v>
      </c>
      <c r="BE2183" s="5">
        <v>0</v>
      </c>
      <c r="BF2183" s="5">
        <v>0</v>
      </c>
      <c r="BG2183" s="5">
        <v>0</v>
      </c>
      <c r="BH2183" s="5">
        <v>0</v>
      </c>
      <c r="BI2183" s="5">
        <v>0</v>
      </c>
      <c r="BJ2183" s="5">
        <v>0</v>
      </c>
      <c r="BK2183" s="5">
        <v>0</v>
      </c>
      <c r="BL2183" s="5">
        <v>0</v>
      </c>
      <c r="BM2183" s="5">
        <v>0</v>
      </c>
      <c r="BN2183" s="5">
        <v>204114.83</v>
      </c>
      <c r="BO2183" s="5">
        <v>0</v>
      </c>
      <c r="BP2183" s="5">
        <v>0</v>
      </c>
      <c r="BQ2183" s="5">
        <v>0</v>
      </c>
      <c r="BR2183" s="5">
        <v>0</v>
      </c>
      <c r="BS2183" s="5">
        <v>0</v>
      </c>
      <c r="BT2183" s="5">
        <v>0</v>
      </c>
      <c r="BU2183" s="5">
        <v>0</v>
      </c>
      <c r="BV2183" s="5">
        <v>0</v>
      </c>
      <c r="BW2183" s="5">
        <v>0</v>
      </c>
      <c r="BX2183" s="5">
        <v>1638434</v>
      </c>
      <c r="BY2183" s="5">
        <v>0</v>
      </c>
      <c r="BZ2183" s="5">
        <v>0</v>
      </c>
      <c r="CA2183" s="5">
        <v>0</v>
      </c>
      <c r="CB2183" s="5">
        <v>-10865.81</v>
      </c>
      <c r="CC2183" s="5">
        <v>0</v>
      </c>
      <c r="CD2183" s="5">
        <v>0</v>
      </c>
      <c r="CE2183" s="24">
        <v>108446720.12</v>
      </c>
    </row>
    <row r="2184" spans="2:83" ht="14.5" thickTop="1" thickBot="1" x14ac:dyDescent="0.35">
      <c r="B2184" s="25" t="s">
        <v>4007</v>
      </c>
      <c r="C2184" s="26">
        <v>1</v>
      </c>
      <c r="D2184" s="26" t="s">
        <v>4144</v>
      </c>
      <c r="E2184" s="26">
        <v>3008666714</v>
      </c>
      <c r="F2184" s="25" t="s">
        <v>4145</v>
      </c>
      <c r="G2184" s="5">
        <v>25319.95</v>
      </c>
      <c r="H2184" s="5">
        <v>46741.29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  <c r="AA2184" s="5">
        <v>42425.06</v>
      </c>
      <c r="AB2184" s="5">
        <v>0</v>
      </c>
      <c r="AC2184" s="5">
        <v>57960.44</v>
      </c>
      <c r="AD2184" s="5">
        <v>0</v>
      </c>
      <c r="AE2184" s="5">
        <v>2346371.39</v>
      </c>
      <c r="AF2184" s="5">
        <v>0</v>
      </c>
      <c r="AG2184" s="5">
        <v>0</v>
      </c>
      <c r="AH2184" s="5">
        <v>0</v>
      </c>
      <c r="AI2184" s="5">
        <v>0</v>
      </c>
      <c r="AJ2184" s="5">
        <v>0</v>
      </c>
      <c r="AK2184" s="5">
        <v>0</v>
      </c>
      <c r="AL2184" s="5">
        <v>0</v>
      </c>
      <c r="AM2184" s="5">
        <v>0</v>
      </c>
      <c r="AN2184" s="5">
        <v>0</v>
      </c>
      <c r="AO2184" s="5">
        <v>39653462.329999998</v>
      </c>
      <c r="AP2184" s="5">
        <v>0</v>
      </c>
      <c r="AQ2184" s="5">
        <v>0</v>
      </c>
      <c r="AR2184" s="5">
        <v>0</v>
      </c>
      <c r="AS2184" s="5">
        <v>51292.85</v>
      </c>
      <c r="AT2184" s="5">
        <v>0</v>
      </c>
      <c r="AU2184" s="5">
        <v>0</v>
      </c>
      <c r="AV2184" s="5">
        <v>0</v>
      </c>
      <c r="AW2184" s="5">
        <v>0</v>
      </c>
      <c r="AX2184" s="5">
        <v>23468.6</v>
      </c>
      <c r="AY2184" s="5">
        <v>0</v>
      </c>
      <c r="AZ2184" s="5">
        <v>0</v>
      </c>
      <c r="BA2184" s="5">
        <v>0</v>
      </c>
      <c r="BB2184" s="5">
        <v>0</v>
      </c>
      <c r="BC2184" s="5">
        <v>0</v>
      </c>
      <c r="BD2184" s="5">
        <v>0</v>
      </c>
      <c r="BE2184" s="5">
        <v>0</v>
      </c>
      <c r="BF2184" s="5">
        <v>0</v>
      </c>
      <c r="BG2184" s="5">
        <v>0</v>
      </c>
      <c r="BH2184" s="5">
        <v>0</v>
      </c>
      <c r="BI2184" s="5">
        <v>0</v>
      </c>
      <c r="BJ2184" s="5">
        <v>0</v>
      </c>
      <c r="BK2184" s="5">
        <v>0</v>
      </c>
      <c r="BL2184" s="5">
        <v>0</v>
      </c>
      <c r="BM2184" s="5">
        <v>1100000</v>
      </c>
      <c r="BN2184" s="5">
        <v>519995.69</v>
      </c>
      <c r="BO2184" s="5">
        <v>0</v>
      </c>
      <c r="BP2184" s="5">
        <v>0</v>
      </c>
      <c r="BQ2184" s="5">
        <v>0</v>
      </c>
      <c r="BR2184" s="5">
        <v>0</v>
      </c>
      <c r="BS2184" s="5">
        <v>0</v>
      </c>
      <c r="BT2184" s="5">
        <v>0</v>
      </c>
      <c r="BU2184" s="5">
        <v>0</v>
      </c>
      <c r="BV2184" s="5">
        <v>0</v>
      </c>
      <c r="BW2184" s="5">
        <v>0</v>
      </c>
      <c r="BX2184" s="5">
        <v>1088</v>
      </c>
      <c r="BY2184" s="5">
        <v>0</v>
      </c>
      <c r="BZ2184" s="5">
        <v>0</v>
      </c>
      <c r="CA2184" s="5">
        <v>0</v>
      </c>
      <c r="CB2184" s="5">
        <v>0</v>
      </c>
      <c r="CC2184" s="5">
        <v>0</v>
      </c>
      <c r="CD2184" s="5">
        <v>0</v>
      </c>
      <c r="CE2184" s="24">
        <v>43868125.600000001</v>
      </c>
    </row>
    <row r="2185" spans="2:83" ht="14.5" thickTop="1" thickBot="1" x14ac:dyDescent="0.35">
      <c r="B2185" s="25" t="s">
        <v>4007</v>
      </c>
      <c r="C2185" s="26">
        <v>1</v>
      </c>
      <c r="D2185" s="26" t="s">
        <v>9373</v>
      </c>
      <c r="E2185" s="26">
        <v>3008901777</v>
      </c>
      <c r="F2185" s="25" t="s">
        <v>9374</v>
      </c>
      <c r="G2185" s="5">
        <v>0</v>
      </c>
      <c r="H2185" s="5">
        <v>2295968.31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5">
        <v>0</v>
      </c>
      <c r="AJ2185" s="5">
        <v>0</v>
      </c>
      <c r="AK2185" s="5">
        <v>0</v>
      </c>
      <c r="AL2185" s="5">
        <v>0</v>
      </c>
      <c r="AM2185" s="5">
        <v>0</v>
      </c>
      <c r="AN2185" s="5">
        <v>0</v>
      </c>
      <c r="AO2185" s="5">
        <v>0</v>
      </c>
      <c r="AP2185" s="5">
        <v>0</v>
      </c>
      <c r="AQ2185" s="5">
        <v>0</v>
      </c>
      <c r="AR2185" s="5">
        <v>0</v>
      </c>
      <c r="AS2185" s="5">
        <v>0</v>
      </c>
      <c r="AT2185" s="5">
        <v>0</v>
      </c>
      <c r="AU2185" s="5">
        <v>0</v>
      </c>
      <c r="AV2185" s="5">
        <v>0</v>
      </c>
      <c r="AW2185" s="5">
        <v>0</v>
      </c>
      <c r="AX2185" s="5">
        <v>0</v>
      </c>
      <c r="AY2185" s="5">
        <v>0</v>
      </c>
      <c r="AZ2185" s="5">
        <v>0</v>
      </c>
      <c r="BA2185" s="5">
        <v>0</v>
      </c>
      <c r="BB2185" s="5">
        <v>0</v>
      </c>
      <c r="BC2185" s="5">
        <v>0</v>
      </c>
      <c r="BD2185" s="5">
        <v>0</v>
      </c>
      <c r="BE2185" s="5">
        <v>0</v>
      </c>
      <c r="BF2185" s="5">
        <v>0</v>
      </c>
      <c r="BG2185" s="5">
        <v>0</v>
      </c>
      <c r="BH2185" s="5">
        <v>0</v>
      </c>
      <c r="BI2185" s="5">
        <v>0</v>
      </c>
      <c r="BJ2185" s="5">
        <v>0</v>
      </c>
      <c r="BK2185" s="5">
        <v>0</v>
      </c>
      <c r="BL2185" s="5">
        <v>0</v>
      </c>
      <c r="BM2185" s="5">
        <v>0</v>
      </c>
      <c r="BN2185" s="5">
        <v>0</v>
      </c>
      <c r="BO2185" s="5">
        <v>0</v>
      </c>
      <c r="BP2185" s="5">
        <v>0</v>
      </c>
      <c r="BQ2185" s="5">
        <v>0</v>
      </c>
      <c r="BR2185" s="5">
        <v>0</v>
      </c>
      <c r="BS2185" s="5">
        <v>0</v>
      </c>
      <c r="BT2185" s="5">
        <v>0</v>
      </c>
      <c r="BU2185" s="5">
        <v>0</v>
      </c>
      <c r="BV2185" s="5">
        <v>0</v>
      </c>
      <c r="BW2185" s="5">
        <v>0</v>
      </c>
      <c r="BX2185" s="5">
        <v>0</v>
      </c>
      <c r="BY2185" s="5">
        <v>0</v>
      </c>
      <c r="BZ2185" s="5">
        <v>0</v>
      </c>
      <c r="CA2185" s="5">
        <v>0</v>
      </c>
      <c r="CB2185" s="5">
        <v>0</v>
      </c>
      <c r="CC2185" s="5">
        <v>0</v>
      </c>
      <c r="CD2185" s="5">
        <v>0</v>
      </c>
      <c r="CE2185" s="24">
        <v>2295968.31</v>
      </c>
    </row>
    <row r="2186" spans="2:83" ht="14.5" thickTop="1" thickBot="1" x14ac:dyDescent="0.35">
      <c r="B2186" s="25" t="s">
        <v>4007</v>
      </c>
      <c r="C2186" s="26">
        <v>2</v>
      </c>
      <c r="D2186" s="26" t="s">
        <v>4054</v>
      </c>
      <c r="E2186" s="26">
        <v>3008119393</v>
      </c>
      <c r="F2186" s="25" t="s">
        <v>4055</v>
      </c>
      <c r="G2186" s="5">
        <v>0</v>
      </c>
      <c r="H2186" s="5">
        <v>146575.09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5">
        <v>0</v>
      </c>
      <c r="AB2186" s="5">
        <v>156819.31</v>
      </c>
      <c r="AC2186" s="5">
        <v>0</v>
      </c>
      <c r="AD2186" s="5">
        <v>602536.99</v>
      </c>
      <c r="AE2186" s="5">
        <v>0</v>
      </c>
      <c r="AF2186" s="5">
        <v>0</v>
      </c>
      <c r="AG2186" s="5">
        <v>0</v>
      </c>
      <c r="AH2186" s="5">
        <v>0</v>
      </c>
      <c r="AI2186" s="5">
        <v>0</v>
      </c>
      <c r="AJ2186" s="5">
        <v>0</v>
      </c>
      <c r="AK2186" s="5">
        <v>0</v>
      </c>
      <c r="AL2186" s="5">
        <v>0</v>
      </c>
      <c r="AM2186" s="5">
        <v>0</v>
      </c>
      <c r="AN2186" s="5">
        <v>0</v>
      </c>
      <c r="AO2186" s="5">
        <v>0</v>
      </c>
      <c r="AP2186" s="5">
        <v>0</v>
      </c>
      <c r="AQ2186" s="5">
        <v>0</v>
      </c>
      <c r="AR2186" s="5">
        <v>0</v>
      </c>
      <c r="AS2186" s="5">
        <v>0</v>
      </c>
      <c r="AT2186" s="5">
        <v>14540.77</v>
      </c>
      <c r="AU2186" s="5">
        <v>0</v>
      </c>
      <c r="AV2186" s="5">
        <v>0</v>
      </c>
      <c r="AW2186" s="5">
        <v>0</v>
      </c>
      <c r="AX2186" s="5">
        <v>0</v>
      </c>
      <c r="AY2186" s="5">
        <v>0</v>
      </c>
      <c r="AZ2186" s="5">
        <v>0</v>
      </c>
      <c r="BA2186" s="5">
        <v>0</v>
      </c>
      <c r="BB2186" s="5">
        <v>0</v>
      </c>
      <c r="BC2186" s="5">
        <v>0</v>
      </c>
      <c r="BD2186" s="5">
        <v>0</v>
      </c>
      <c r="BE2186" s="5">
        <v>0</v>
      </c>
      <c r="BF2186" s="5">
        <v>0</v>
      </c>
      <c r="BG2186" s="5">
        <v>0</v>
      </c>
      <c r="BH2186" s="5">
        <v>0</v>
      </c>
      <c r="BI2186" s="5">
        <v>0</v>
      </c>
      <c r="BJ2186" s="5">
        <v>0</v>
      </c>
      <c r="BK2186" s="5">
        <v>0</v>
      </c>
      <c r="BL2186" s="5">
        <v>0</v>
      </c>
      <c r="BM2186" s="5">
        <v>0</v>
      </c>
      <c r="BN2186" s="5">
        <v>66969.259999999995</v>
      </c>
      <c r="BO2186" s="5">
        <v>0</v>
      </c>
      <c r="BP2186" s="5">
        <v>0</v>
      </c>
      <c r="BQ2186" s="5">
        <v>0</v>
      </c>
      <c r="BR2186" s="5">
        <v>0</v>
      </c>
      <c r="BS2186" s="5">
        <v>0</v>
      </c>
      <c r="BT2186" s="5">
        <v>0</v>
      </c>
      <c r="BU2186" s="5">
        <v>0</v>
      </c>
      <c r="BV2186" s="5">
        <v>0</v>
      </c>
      <c r="BW2186" s="5">
        <v>0</v>
      </c>
      <c r="BX2186" s="5">
        <v>0</v>
      </c>
      <c r="BY2186" s="5">
        <v>0</v>
      </c>
      <c r="BZ2186" s="5">
        <v>0</v>
      </c>
      <c r="CA2186" s="5">
        <v>0</v>
      </c>
      <c r="CB2186" s="5">
        <v>289.62</v>
      </c>
      <c r="CC2186" s="5">
        <v>0</v>
      </c>
      <c r="CD2186" s="5">
        <v>0</v>
      </c>
      <c r="CE2186" s="24">
        <v>987731.04</v>
      </c>
    </row>
    <row r="2187" spans="2:83" ht="14.5" thickTop="1" thickBot="1" x14ac:dyDescent="0.35">
      <c r="B2187" s="25" t="s">
        <v>4007</v>
      </c>
      <c r="C2187" s="26">
        <v>2</v>
      </c>
      <c r="D2187" s="26" t="s">
        <v>4056</v>
      </c>
      <c r="E2187" s="26">
        <v>3008087770</v>
      </c>
      <c r="F2187" s="25" t="s">
        <v>4057</v>
      </c>
      <c r="G2187" s="5">
        <v>0</v>
      </c>
      <c r="H2187" s="5">
        <v>731143.47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5">
        <v>6601601.1200000001</v>
      </c>
      <c r="AC2187" s="5">
        <v>0</v>
      </c>
      <c r="AD2187" s="5">
        <v>938774.35</v>
      </c>
      <c r="AE2187" s="5">
        <v>0</v>
      </c>
      <c r="AF2187" s="5">
        <v>0.64</v>
      </c>
      <c r="AG2187" s="5">
        <v>0</v>
      </c>
      <c r="AH2187" s="5">
        <v>0</v>
      </c>
      <c r="AI2187" s="5">
        <v>0</v>
      </c>
      <c r="AJ2187" s="5">
        <v>309533.36</v>
      </c>
      <c r="AK2187" s="5">
        <v>0</v>
      </c>
      <c r="AL2187" s="5">
        <v>0</v>
      </c>
      <c r="AM2187" s="5">
        <v>0</v>
      </c>
      <c r="AN2187" s="5">
        <v>0</v>
      </c>
      <c r="AO2187" s="5">
        <v>0</v>
      </c>
      <c r="AP2187" s="5">
        <v>0</v>
      </c>
      <c r="AQ2187" s="5">
        <v>0</v>
      </c>
      <c r="AR2187" s="5">
        <v>0</v>
      </c>
      <c r="AS2187" s="5">
        <v>0</v>
      </c>
      <c r="AT2187" s="5">
        <v>119750.41</v>
      </c>
      <c r="AU2187" s="5">
        <v>0</v>
      </c>
      <c r="AV2187" s="5">
        <v>0</v>
      </c>
      <c r="AW2187" s="5">
        <v>0</v>
      </c>
      <c r="AX2187" s="5">
        <v>0</v>
      </c>
      <c r="AY2187" s="5">
        <v>0</v>
      </c>
      <c r="AZ2187" s="5">
        <v>0</v>
      </c>
      <c r="BA2187" s="5">
        <v>0</v>
      </c>
      <c r="BB2187" s="5">
        <v>0</v>
      </c>
      <c r="BC2187" s="5">
        <v>0</v>
      </c>
      <c r="BD2187" s="5">
        <v>0</v>
      </c>
      <c r="BE2187" s="5">
        <v>0</v>
      </c>
      <c r="BF2187" s="5">
        <v>0</v>
      </c>
      <c r="BG2187" s="5">
        <v>0</v>
      </c>
      <c r="BH2187" s="5">
        <v>0</v>
      </c>
      <c r="BI2187" s="5">
        <v>0</v>
      </c>
      <c r="BJ2187" s="5">
        <v>0</v>
      </c>
      <c r="BK2187" s="5">
        <v>0</v>
      </c>
      <c r="BL2187" s="5">
        <v>0</v>
      </c>
      <c r="BM2187" s="5">
        <v>0</v>
      </c>
      <c r="BN2187" s="5">
        <v>3588208.32</v>
      </c>
      <c r="BO2187" s="5">
        <v>0</v>
      </c>
      <c r="BP2187" s="5">
        <v>0</v>
      </c>
      <c r="BQ2187" s="5">
        <v>0</v>
      </c>
      <c r="BR2187" s="5">
        <v>0</v>
      </c>
      <c r="BS2187" s="5">
        <v>0</v>
      </c>
      <c r="BT2187" s="5">
        <v>0</v>
      </c>
      <c r="BU2187" s="5">
        <v>0</v>
      </c>
      <c r="BV2187" s="5">
        <v>0</v>
      </c>
      <c r="BW2187" s="5">
        <v>0</v>
      </c>
      <c r="BX2187" s="5">
        <v>8339.25</v>
      </c>
      <c r="BY2187" s="5">
        <v>0</v>
      </c>
      <c r="BZ2187" s="5">
        <v>0</v>
      </c>
      <c r="CA2187" s="5">
        <v>0</v>
      </c>
      <c r="CB2187" s="5">
        <v>0</v>
      </c>
      <c r="CC2187" s="5">
        <v>0</v>
      </c>
      <c r="CD2187" s="5">
        <v>0</v>
      </c>
      <c r="CE2187" s="24">
        <v>12297350.92</v>
      </c>
    </row>
    <row r="2188" spans="2:83" ht="14.5" thickTop="1" thickBot="1" x14ac:dyDescent="0.35">
      <c r="B2188" s="25" t="s">
        <v>4007</v>
      </c>
      <c r="C2188" s="26">
        <v>2</v>
      </c>
      <c r="D2188" s="26" t="s">
        <v>4058</v>
      </c>
      <c r="E2188" s="26">
        <v>3008084497</v>
      </c>
      <c r="F2188" s="25" t="s">
        <v>4059</v>
      </c>
      <c r="G2188" s="5">
        <v>0</v>
      </c>
      <c r="H2188" s="5">
        <v>254978.12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3963631.39</v>
      </c>
      <c r="AC2188" s="5">
        <v>0</v>
      </c>
      <c r="AD2188" s="5">
        <v>141300</v>
      </c>
      <c r="AE2188" s="5">
        <v>0</v>
      </c>
      <c r="AF2188" s="5">
        <v>877200</v>
      </c>
      <c r="AG2188" s="5">
        <v>0</v>
      </c>
      <c r="AH2188" s="5">
        <v>168500</v>
      </c>
      <c r="AI2188" s="5">
        <v>0</v>
      </c>
      <c r="AJ2188" s="5">
        <v>0</v>
      </c>
      <c r="AK2188" s="5">
        <v>0</v>
      </c>
      <c r="AL2188" s="5">
        <v>0</v>
      </c>
      <c r="AM2188" s="5">
        <v>0</v>
      </c>
      <c r="AN2188" s="5">
        <v>0</v>
      </c>
      <c r="AO2188" s="5">
        <v>0</v>
      </c>
      <c r="AP2188" s="5">
        <v>0</v>
      </c>
      <c r="AQ2188" s="5">
        <v>0</v>
      </c>
      <c r="AR2188" s="5">
        <v>0</v>
      </c>
      <c r="AS2188" s="5">
        <v>0</v>
      </c>
      <c r="AT2188" s="5">
        <v>133816.87</v>
      </c>
      <c r="AU2188" s="5">
        <v>0</v>
      </c>
      <c r="AV2188" s="5">
        <v>0</v>
      </c>
      <c r="AW2188" s="5">
        <v>0</v>
      </c>
      <c r="AX2188" s="5">
        <v>0</v>
      </c>
      <c r="AY2188" s="5">
        <v>0</v>
      </c>
      <c r="AZ2188" s="5">
        <v>0</v>
      </c>
      <c r="BA2188" s="5">
        <v>0</v>
      </c>
      <c r="BB2188" s="5">
        <v>0</v>
      </c>
      <c r="BC2188" s="5">
        <v>0</v>
      </c>
      <c r="BD2188" s="5">
        <v>0</v>
      </c>
      <c r="BE2188" s="5">
        <v>0</v>
      </c>
      <c r="BF2188" s="5">
        <v>0</v>
      </c>
      <c r="BG2188" s="5">
        <v>0</v>
      </c>
      <c r="BH2188" s="5">
        <v>0</v>
      </c>
      <c r="BI2188" s="5">
        <v>0</v>
      </c>
      <c r="BJ2188" s="5">
        <v>0</v>
      </c>
      <c r="BK2188" s="5">
        <v>0</v>
      </c>
      <c r="BL2188" s="5">
        <v>0</v>
      </c>
      <c r="BM2188" s="5">
        <v>0</v>
      </c>
      <c r="BN2188" s="5">
        <v>765187.26</v>
      </c>
      <c r="BO2188" s="5">
        <v>0</v>
      </c>
      <c r="BP2188" s="5">
        <v>0</v>
      </c>
      <c r="BQ2188" s="5">
        <v>0</v>
      </c>
      <c r="BR2188" s="5">
        <v>0</v>
      </c>
      <c r="BS2188" s="5">
        <v>0</v>
      </c>
      <c r="BT2188" s="5">
        <v>0</v>
      </c>
      <c r="BU2188" s="5">
        <v>0</v>
      </c>
      <c r="BV2188" s="5">
        <v>0</v>
      </c>
      <c r="BW2188" s="5">
        <v>0</v>
      </c>
      <c r="BX2188" s="5">
        <v>0</v>
      </c>
      <c r="BY2188" s="5">
        <v>0</v>
      </c>
      <c r="BZ2188" s="5">
        <v>0</v>
      </c>
      <c r="CA2188" s="5">
        <v>0</v>
      </c>
      <c r="CB2188" s="5">
        <v>-14464</v>
      </c>
      <c r="CC2188" s="5">
        <v>0</v>
      </c>
      <c r="CD2188" s="5">
        <v>0</v>
      </c>
      <c r="CE2188" s="24">
        <v>6290149.6399999997</v>
      </c>
    </row>
    <row r="2189" spans="2:83" ht="14.5" thickTop="1" thickBot="1" x14ac:dyDescent="0.35">
      <c r="B2189" s="25" t="s">
        <v>4007</v>
      </c>
      <c r="C2189" s="26">
        <v>2</v>
      </c>
      <c r="D2189" s="26" t="s">
        <v>4060</v>
      </c>
      <c r="E2189" s="26">
        <v>3008115425</v>
      </c>
      <c r="F2189" s="25" t="s">
        <v>4061</v>
      </c>
      <c r="G2189" s="5">
        <v>0</v>
      </c>
      <c r="H2189" s="5">
        <v>1559051.44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5">
        <v>-8390.74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v>0</v>
      </c>
      <c r="AM2189" s="5">
        <v>0</v>
      </c>
      <c r="AN2189" s="5">
        <v>0</v>
      </c>
      <c r="AO2189" s="5">
        <v>0</v>
      </c>
      <c r="AP2189" s="5">
        <v>0</v>
      </c>
      <c r="AQ2189" s="5">
        <v>0</v>
      </c>
      <c r="AR2189" s="5">
        <v>0</v>
      </c>
      <c r="AS2189" s="5">
        <v>0</v>
      </c>
      <c r="AT2189" s="5">
        <v>1.44</v>
      </c>
      <c r="AU2189" s="5">
        <v>0</v>
      </c>
      <c r="AV2189" s="5">
        <v>0</v>
      </c>
      <c r="AW2189" s="5">
        <v>0</v>
      </c>
      <c r="AX2189" s="5">
        <v>0</v>
      </c>
      <c r="AY2189" s="5">
        <v>0</v>
      </c>
      <c r="AZ2189" s="5">
        <v>0</v>
      </c>
      <c r="BA2189" s="5">
        <v>0</v>
      </c>
      <c r="BB2189" s="5">
        <v>0</v>
      </c>
      <c r="BC2189" s="5">
        <v>0</v>
      </c>
      <c r="BD2189" s="5">
        <v>0</v>
      </c>
      <c r="BE2189" s="5">
        <v>0</v>
      </c>
      <c r="BF2189" s="5">
        <v>0</v>
      </c>
      <c r="BG2189" s="5">
        <v>0</v>
      </c>
      <c r="BH2189" s="5">
        <v>0</v>
      </c>
      <c r="BI2189" s="5">
        <v>0</v>
      </c>
      <c r="BJ2189" s="5">
        <v>0</v>
      </c>
      <c r="BK2189" s="5">
        <v>0</v>
      </c>
      <c r="BL2189" s="5">
        <v>0</v>
      </c>
      <c r="BM2189" s="5">
        <v>0</v>
      </c>
      <c r="BN2189" s="5">
        <v>1040199.97</v>
      </c>
      <c r="BO2189" s="5">
        <v>0</v>
      </c>
      <c r="BP2189" s="5">
        <v>0</v>
      </c>
      <c r="BQ2189" s="5">
        <v>0</v>
      </c>
      <c r="BR2189" s="5">
        <v>0</v>
      </c>
      <c r="BS2189" s="5">
        <v>0</v>
      </c>
      <c r="BT2189" s="5">
        <v>0</v>
      </c>
      <c r="BU2189" s="5">
        <v>0</v>
      </c>
      <c r="BV2189" s="5">
        <v>0</v>
      </c>
      <c r="BW2189" s="5">
        <v>0</v>
      </c>
      <c r="BX2189" s="5">
        <v>40287</v>
      </c>
      <c r="BY2189" s="5">
        <v>0</v>
      </c>
      <c r="BZ2189" s="5">
        <v>0</v>
      </c>
      <c r="CA2189" s="5">
        <v>0</v>
      </c>
      <c r="CB2189" s="5">
        <v>402712.86</v>
      </c>
      <c r="CC2189" s="5">
        <v>0</v>
      </c>
      <c r="CD2189" s="5">
        <v>0</v>
      </c>
      <c r="CE2189" s="24">
        <v>3033861.9699999997</v>
      </c>
    </row>
    <row r="2190" spans="2:83" ht="14.5" thickTop="1" thickBot="1" x14ac:dyDescent="0.35">
      <c r="B2190" s="25" t="s">
        <v>4007</v>
      </c>
      <c r="C2190" s="26">
        <v>2</v>
      </c>
      <c r="D2190" s="26" t="s">
        <v>4062</v>
      </c>
      <c r="E2190" s="26">
        <v>3008115041</v>
      </c>
      <c r="F2190" s="25" t="s">
        <v>4063</v>
      </c>
      <c r="G2190" s="5">
        <v>0</v>
      </c>
      <c r="H2190" s="5">
        <v>1323756.9099999999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5946.13</v>
      </c>
      <c r="AC2190" s="5">
        <v>0</v>
      </c>
      <c r="AD2190" s="5">
        <v>-33570.559999999998</v>
      </c>
      <c r="AE2190" s="5">
        <v>0</v>
      </c>
      <c r="AF2190" s="5">
        <v>1.51</v>
      </c>
      <c r="AG2190" s="5">
        <v>0</v>
      </c>
      <c r="AH2190" s="5">
        <v>0</v>
      </c>
      <c r="AI2190" s="5">
        <v>0</v>
      </c>
      <c r="AJ2190" s="5">
        <v>428550.48</v>
      </c>
      <c r="AK2190" s="5">
        <v>0</v>
      </c>
      <c r="AL2190" s="5">
        <v>0</v>
      </c>
      <c r="AM2190" s="5">
        <v>0</v>
      </c>
      <c r="AN2190" s="5">
        <v>0</v>
      </c>
      <c r="AO2190" s="5">
        <v>0</v>
      </c>
      <c r="AP2190" s="5">
        <v>5861.36</v>
      </c>
      <c r="AQ2190" s="5">
        <v>0</v>
      </c>
      <c r="AR2190" s="5">
        <v>0</v>
      </c>
      <c r="AS2190" s="5">
        <v>0</v>
      </c>
      <c r="AT2190" s="5">
        <v>9750.94</v>
      </c>
      <c r="AU2190" s="5">
        <v>0</v>
      </c>
      <c r="AV2190" s="5">
        <v>0</v>
      </c>
      <c r="AW2190" s="5">
        <v>0</v>
      </c>
      <c r="AX2190" s="5">
        <v>0</v>
      </c>
      <c r="AY2190" s="5">
        <v>0</v>
      </c>
      <c r="AZ2190" s="5">
        <v>0</v>
      </c>
      <c r="BA2190" s="5">
        <v>0</v>
      </c>
      <c r="BB2190" s="5">
        <v>0</v>
      </c>
      <c r="BC2190" s="5">
        <v>0</v>
      </c>
      <c r="BD2190" s="5">
        <v>0</v>
      </c>
      <c r="BE2190" s="5">
        <v>0</v>
      </c>
      <c r="BF2190" s="5">
        <v>0</v>
      </c>
      <c r="BG2190" s="5">
        <v>0</v>
      </c>
      <c r="BH2190" s="5">
        <v>0</v>
      </c>
      <c r="BI2190" s="5">
        <v>0</v>
      </c>
      <c r="BJ2190" s="5">
        <v>0</v>
      </c>
      <c r="BK2190" s="5">
        <v>0</v>
      </c>
      <c r="BL2190" s="5">
        <v>0</v>
      </c>
      <c r="BM2190" s="5">
        <v>0</v>
      </c>
      <c r="BN2190" s="5">
        <v>1193574.96</v>
      </c>
      <c r="BO2190" s="5">
        <v>0</v>
      </c>
      <c r="BP2190" s="5">
        <v>0</v>
      </c>
      <c r="BQ2190" s="5">
        <v>0</v>
      </c>
      <c r="BR2190" s="5">
        <v>0</v>
      </c>
      <c r="BS2190" s="5">
        <v>0</v>
      </c>
      <c r="BT2190" s="5">
        <v>0</v>
      </c>
      <c r="BU2190" s="5">
        <v>0</v>
      </c>
      <c r="BV2190" s="5">
        <v>0</v>
      </c>
      <c r="BW2190" s="5">
        <v>0</v>
      </c>
      <c r="BX2190" s="5">
        <v>0</v>
      </c>
      <c r="BY2190" s="5">
        <v>0</v>
      </c>
      <c r="BZ2190" s="5">
        <v>0</v>
      </c>
      <c r="CA2190" s="5">
        <v>0</v>
      </c>
      <c r="CB2190" s="5">
        <v>267900.09000000003</v>
      </c>
      <c r="CC2190" s="5">
        <v>0</v>
      </c>
      <c r="CD2190" s="5">
        <v>0</v>
      </c>
      <c r="CE2190" s="24">
        <v>3201771.8199999994</v>
      </c>
    </row>
    <row r="2191" spans="2:83" ht="14.5" thickTop="1" thickBot="1" x14ac:dyDescent="0.35">
      <c r="B2191" s="25" t="s">
        <v>4007</v>
      </c>
      <c r="C2191" s="26">
        <v>2</v>
      </c>
      <c r="D2191" s="26" t="s">
        <v>4064</v>
      </c>
      <c r="E2191" s="26">
        <v>3008116217</v>
      </c>
      <c r="F2191" s="25" t="s">
        <v>4065</v>
      </c>
      <c r="G2191" s="5">
        <v>0</v>
      </c>
      <c r="H2191" s="5">
        <v>634750.69999999995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1420364.12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v>0</v>
      </c>
      <c r="AK2191" s="5">
        <v>0</v>
      </c>
      <c r="AL2191" s="5">
        <v>0</v>
      </c>
      <c r="AM2191" s="5">
        <v>0</v>
      </c>
      <c r="AN2191" s="5">
        <v>0</v>
      </c>
      <c r="AO2191" s="5">
        <v>0</v>
      </c>
      <c r="AP2191" s="5">
        <v>0</v>
      </c>
      <c r="AQ2191" s="5">
        <v>0</v>
      </c>
      <c r="AR2191" s="5">
        <v>0</v>
      </c>
      <c r="AS2191" s="5">
        <v>0</v>
      </c>
      <c r="AT2191" s="5">
        <v>51292.85</v>
      </c>
      <c r="AU2191" s="5">
        <v>0</v>
      </c>
      <c r="AV2191" s="5">
        <v>0</v>
      </c>
      <c r="AW2191" s="5">
        <v>0</v>
      </c>
      <c r="AX2191" s="5">
        <v>0</v>
      </c>
      <c r="AY2191" s="5">
        <v>0</v>
      </c>
      <c r="AZ2191" s="5">
        <v>0</v>
      </c>
      <c r="BA2191" s="5">
        <v>0</v>
      </c>
      <c r="BB2191" s="5">
        <v>0</v>
      </c>
      <c r="BC2191" s="5">
        <v>0</v>
      </c>
      <c r="BD2191" s="5">
        <v>0</v>
      </c>
      <c r="BE2191" s="5">
        <v>0</v>
      </c>
      <c r="BF2191" s="5">
        <v>0</v>
      </c>
      <c r="BG2191" s="5">
        <v>0</v>
      </c>
      <c r="BH2191" s="5">
        <v>0</v>
      </c>
      <c r="BI2191" s="5">
        <v>0</v>
      </c>
      <c r="BJ2191" s="5">
        <v>0</v>
      </c>
      <c r="BK2191" s="5">
        <v>0</v>
      </c>
      <c r="BL2191" s="5">
        <v>0</v>
      </c>
      <c r="BM2191" s="5">
        <v>0</v>
      </c>
      <c r="BN2191" s="5">
        <v>198469.65</v>
      </c>
      <c r="BO2191" s="5">
        <v>0</v>
      </c>
      <c r="BP2191" s="5">
        <v>0</v>
      </c>
      <c r="BQ2191" s="5">
        <v>0</v>
      </c>
      <c r="BR2191" s="5">
        <v>0</v>
      </c>
      <c r="BS2191" s="5">
        <v>0</v>
      </c>
      <c r="BT2191" s="5">
        <v>0</v>
      </c>
      <c r="BU2191" s="5">
        <v>0</v>
      </c>
      <c r="BV2191" s="5">
        <v>0</v>
      </c>
      <c r="BW2191" s="5">
        <v>0</v>
      </c>
      <c r="BX2191" s="5">
        <v>0</v>
      </c>
      <c r="BY2191" s="5">
        <v>0</v>
      </c>
      <c r="BZ2191" s="5">
        <v>0</v>
      </c>
      <c r="CA2191" s="5">
        <v>0</v>
      </c>
      <c r="CB2191" s="5">
        <v>107300.14</v>
      </c>
      <c r="CC2191" s="5">
        <v>0</v>
      </c>
      <c r="CD2191" s="5">
        <v>0</v>
      </c>
      <c r="CE2191" s="24">
        <v>2412177.46</v>
      </c>
    </row>
    <row r="2192" spans="2:83" ht="14.5" thickTop="1" thickBot="1" x14ac:dyDescent="0.35">
      <c r="B2192" s="25" t="s">
        <v>4007</v>
      </c>
      <c r="C2192" s="26">
        <v>2</v>
      </c>
      <c r="D2192" s="26" t="s">
        <v>4066</v>
      </c>
      <c r="E2192" s="26">
        <v>3008113216</v>
      </c>
      <c r="F2192" s="25" t="s">
        <v>4067</v>
      </c>
      <c r="G2192" s="5">
        <v>0</v>
      </c>
      <c r="H2192" s="5">
        <v>1191932.1200000001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154548.26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0</v>
      </c>
      <c r="AJ2192" s="5">
        <v>0</v>
      </c>
      <c r="AK2192" s="5">
        <v>0</v>
      </c>
      <c r="AL2192" s="5">
        <v>0</v>
      </c>
      <c r="AM2192" s="5">
        <v>0</v>
      </c>
      <c r="AN2192" s="5">
        <v>0</v>
      </c>
      <c r="AO2192" s="5">
        <v>0</v>
      </c>
      <c r="AP2192" s="5">
        <v>0</v>
      </c>
      <c r="AQ2192" s="5">
        <v>0</v>
      </c>
      <c r="AR2192" s="5">
        <v>0</v>
      </c>
      <c r="AS2192" s="5">
        <v>0</v>
      </c>
      <c r="AT2192" s="5">
        <v>132014.9</v>
      </c>
      <c r="AU2192" s="5">
        <v>0</v>
      </c>
      <c r="AV2192" s="5">
        <v>0</v>
      </c>
      <c r="AW2192" s="5">
        <v>0</v>
      </c>
      <c r="AX2192" s="5">
        <v>0</v>
      </c>
      <c r="AY2192" s="5">
        <v>0</v>
      </c>
      <c r="AZ2192" s="5">
        <v>0</v>
      </c>
      <c r="BA2192" s="5">
        <v>0</v>
      </c>
      <c r="BB2192" s="5">
        <v>0</v>
      </c>
      <c r="BC2192" s="5">
        <v>0</v>
      </c>
      <c r="BD2192" s="5">
        <v>0</v>
      </c>
      <c r="BE2192" s="5">
        <v>0</v>
      </c>
      <c r="BF2192" s="5">
        <v>0</v>
      </c>
      <c r="BG2192" s="5">
        <v>0</v>
      </c>
      <c r="BH2192" s="5">
        <v>0</v>
      </c>
      <c r="BI2192" s="5">
        <v>0</v>
      </c>
      <c r="BJ2192" s="5">
        <v>0</v>
      </c>
      <c r="BK2192" s="5">
        <v>0</v>
      </c>
      <c r="BL2192" s="5">
        <v>0</v>
      </c>
      <c r="BM2192" s="5">
        <v>0</v>
      </c>
      <c r="BN2192" s="5">
        <v>984219.86</v>
      </c>
      <c r="BO2192" s="5">
        <v>0</v>
      </c>
      <c r="BP2192" s="5">
        <v>0</v>
      </c>
      <c r="BQ2192" s="5">
        <v>0</v>
      </c>
      <c r="BR2192" s="5">
        <v>0</v>
      </c>
      <c r="BS2192" s="5">
        <v>0</v>
      </c>
      <c r="BT2192" s="5">
        <v>0</v>
      </c>
      <c r="BU2192" s="5">
        <v>0</v>
      </c>
      <c r="BV2192" s="5">
        <v>0</v>
      </c>
      <c r="BW2192" s="5">
        <v>0</v>
      </c>
      <c r="BX2192" s="5">
        <v>104640.5</v>
      </c>
      <c r="BY2192" s="5">
        <v>0</v>
      </c>
      <c r="BZ2192" s="5">
        <v>0</v>
      </c>
      <c r="CA2192" s="5">
        <v>0</v>
      </c>
      <c r="CB2192" s="5">
        <v>91312.320000000007</v>
      </c>
      <c r="CC2192" s="5">
        <v>0</v>
      </c>
      <c r="CD2192" s="5">
        <v>0</v>
      </c>
      <c r="CE2192" s="24">
        <v>2658667.96</v>
      </c>
    </row>
    <row r="2193" spans="2:83" ht="14.5" thickTop="1" thickBot="1" x14ac:dyDescent="0.35">
      <c r="B2193" s="25" t="s">
        <v>4007</v>
      </c>
      <c r="C2193" s="26">
        <v>2</v>
      </c>
      <c r="D2193" s="26" t="s">
        <v>4068</v>
      </c>
      <c r="E2193" s="26">
        <v>3008117395</v>
      </c>
      <c r="F2193" s="25" t="s">
        <v>4069</v>
      </c>
      <c r="G2193" s="5">
        <v>0</v>
      </c>
      <c r="H2193" s="5">
        <v>1014840.48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806893.76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v>0</v>
      </c>
      <c r="AK2193" s="5">
        <v>0</v>
      </c>
      <c r="AL2193" s="5">
        <v>0</v>
      </c>
      <c r="AM2193" s="5">
        <v>0</v>
      </c>
      <c r="AN2193" s="5">
        <v>0</v>
      </c>
      <c r="AO2193" s="5">
        <v>0</v>
      </c>
      <c r="AP2193" s="5">
        <v>0</v>
      </c>
      <c r="AQ2193" s="5">
        <v>0</v>
      </c>
      <c r="AR2193" s="5">
        <v>0</v>
      </c>
      <c r="AS2193" s="5">
        <v>0</v>
      </c>
      <c r="AT2193" s="5">
        <v>51292.85</v>
      </c>
      <c r="AU2193" s="5">
        <v>0</v>
      </c>
      <c r="AV2193" s="5">
        <v>0</v>
      </c>
      <c r="AW2193" s="5">
        <v>0</v>
      </c>
      <c r="AX2193" s="5">
        <v>0</v>
      </c>
      <c r="AY2193" s="5">
        <v>0</v>
      </c>
      <c r="AZ2193" s="5">
        <v>0</v>
      </c>
      <c r="BA2193" s="5">
        <v>0</v>
      </c>
      <c r="BB2193" s="5">
        <v>0</v>
      </c>
      <c r="BC2193" s="5">
        <v>0</v>
      </c>
      <c r="BD2193" s="5">
        <v>0</v>
      </c>
      <c r="BE2193" s="5">
        <v>0</v>
      </c>
      <c r="BF2193" s="5">
        <v>0</v>
      </c>
      <c r="BG2193" s="5">
        <v>0</v>
      </c>
      <c r="BH2193" s="5">
        <v>0</v>
      </c>
      <c r="BI2193" s="5">
        <v>0</v>
      </c>
      <c r="BJ2193" s="5">
        <v>0</v>
      </c>
      <c r="BK2193" s="5">
        <v>0</v>
      </c>
      <c r="BL2193" s="5">
        <v>0</v>
      </c>
      <c r="BM2193" s="5">
        <v>0</v>
      </c>
      <c r="BN2193" s="5">
        <v>359726.24</v>
      </c>
      <c r="BO2193" s="5">
        <v>0</v>
      </c>
      <c r="BP2193" s="5">
        <v>0</v>
      </c>
      <c r="BQ2193" s="5">
        <v>0</v>
      </c>
      <c r="BR2193" s="5">
        <v>0</v>
      </c>
      <c r="BS2193" s="5">
        <v>0</v>
      </c>
      <c r="BT2193" s="5">
        <v>0</v>
      </c>
      <c r="BU2193" s="5">
        <v>0</v>
      </c>
      <c r="BV2193" s="5">
        <v>0</v>
      </c>
      <c r="BW2193" s="5">
        <v>0</v>
      </c>
      <c r="BX2193" s="5">
        <v>0</v>
      </c>
      <c r="BY2193" s="5">
        <v>0</v>
      </c>
      <c r="BZ2193" s="5">
        <v>0</v>
      </c>
      <c r="CA2193" s="5">
        <v>0</v>
      </c>
      <c r="CB2193" s="5">
        <v>161871.79999999999</v>
      </c>
      <c r="CC2193" s="5">
        <v>0</v>
      </c>
      <c r="CD2193" s="5">
        <v>0</v>
      </c>
      <c r="CE2193" s="24">
        <v>2394625.13</v>
      </c>
    </row>
    <row r="2194" spans="2:83" ht="14.5" thickTop="1" thickBot="1" x14ac:dyDescent="0.35">
      <c r="B2194" s="25" t="s">
        <v>4007</v>
      </c>
      <c r="C2194" s="26">
        <v>2</v>
      </c>
      <c r="D2194" s="26" t="s">
        <v>4070</v>
      </c>
      <c r="E2194" s="26">
        <v>3008087643</v>
      </c>
      <c r="F2194" s="25" t="s">
        <v>4071</v>
      </c>
      <c r="G2194" s="5">
        <v>0</v>
      </c>
      <c r="H2194" s="5">
        <v>900553.26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3064716.59</v>
      </c>
      <c r="AC2194" s="5">
        <v>0</v>
      </c>
      <c r="AD2194" s="5">
        <v>595679.75</v>
      </c>
      <c r="AE2194" s="5">
        <v>0</v>
      </c>
      <c r="AF2194" s="5">
        <v>93.44</v>
      </c>
      <c r="AG2194" s="5">
        <v>0</v>
      </c>
      <c r="AH2194" s="5">
        <v>0</v>
      </c>
      <c r="AI2194" s="5">
        <v>0</v>
      </c>
      <c r="AJ2194" s="5">
        <v>0</v>
      </c>
      <c r="AK2194" s="5">
        <v>0</v>
      </c>
      <c r="AL2194" s="5">
        <v>0</v>
      </c>
      <c r="AM2194" s="5">
        <v>0</v>
      </c>
      <c r="AN2194" s="5">
        <v>0</v>
      </c>
      <c r="AO2194" s="5">
        <v>0</v>
      </c>
      <c r="AP2194" s="5">
        <v>0</v>
      </c>
      <c r="AQ2194" s="5">
        <v>0</v>
      </c>
      <c r="AR2194" s="5">
        <v>0</v>
      </c>
      <c r="AS2194" s="5">
        <v>0</v>
      </c>
      <c r="AT2194" s="5">
        <v>85254.9</v>
      </c>
      <c r="AU2194" s="5">
        <v>0</v>
      </c>
      <c r="AV2194" s="5">
        <v>0</v>
      </c>
      <c r="AW2194" s="5">
        <v>0</v>
      </c>
      <c r="AX2194" s="5">
        <v>0</v>
      </c>
      <c r="AY2194" s="5">
        <v>0</v>
      </c>
      <c r="AZ2194" s="5">
        <v>0</v>
      </c>
      <c r="BA2194" s="5">
        <v>0</v>
      </c>
      <c r="BB2194" s="5">
        <v>0</v>
      </c>
      <c r="BC2194" s="5">
        <v>0</v>
      </c>
      <c r="BD2194" s="5">
        <v>0</v>
      </c>
      <c r="BE2194" s="5">
        <v>0</v>
      </c>
      <c r="BF2194" s="5">
        <v>0</v>
      </c>
      <c r="BG2194" s="5">
        <v>0</v>
      </c>
      <c r="BH2194" s="5">
        <v>0</v>
      </c>
      <c r="BI2194" s="5">
        <v>0</v>
      </c>
      <c r="BJ2194" s="5">
        <v>0</v>
      </c>
      <c r="BK2194" s="5">
        <v>0</v>
      </c>
      <c r="BL2194" s="5">
        <v>0</v>
      </c>
      <c r="BM2194" s="5">
        <v>0</v>
      </c>
      <c r="BN2194" s="5">
        <v>744261.19</v>
      </c>
      <c r="BO2194" s="5">
        <v>0</v>
      </c>
      <c r="BP2194" s="5">
        <v>0</v>
      </c>
      <c r="BQ2194" s="5">
        <v>0</v>
      </c>
      <c r="BR2194" s="5">
        <v>0</v>
      </c>
      <c r="BS2194" s="5">
        <v>0</v>
      </c>
      <c r="BT2194" s="5">
        <v>0</v>
      </c>
      <c r="BU2194" s="5">
        <v>0</v>
      </c>
      <c r="BV2194" s="5">
        <v>0</v>
      </c>
      <c r="BW2194" s="5">
        <v>0</v>
      </c>
      <c r="BX2194" s="5">
        <v>0</v>
      </c>
      <c r="BY2194" s="5">
        <v>0</v>
      </c>
      <c r="BZ2194" s="5">
        <v>0</v>
      </c>
      <c r="CA2194" s="5">
        <v>0</v>
      </c>
      <c r="CB2194" s="5">
        <v>82518.16</v>
      </c>
      <c r="CC2194" s="5">
        <v>0</v>
      </c>
      <c r="CD2194" s="5">
        <v>0</v>
      </c>
      <c r="CE2194" s="24">
        <v>5473077.290000001</v>
      </c>
    </row>
    <row r="2195" spans="2:83" ht="14.5" thickTop="1" thickBot="1" x14ac:dyDescent="0.35">
      <c r="B2195" s="25" t="s">
        <v>4007</v>
      </c>
      <c r="C2195" s="26">
        <v>2</v>
      </c>
      <c r="D2195" s="26" t="s">
        <v>4072</v>
      </c>
      <c r="E2195" s="26">
        <v>3008084641</v>
      </c>
      <c r="F2195" s="25" t="s">
        <v>4073</v>
      </c>
      <c r="G2195" s="5">
        <v>0</v>
      </c>
      <c r="H2195" s="5">
        <v>2588887.42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1300845.25</v>
      </c>
      <c r="AC2195" s="5">
        <v>0</v>
      </c>
      <c r="AD2195" s="5">
        <v>268125</v>
      </c>
      <c r="AE2195" s="5">
        <v>0</v>
      </c>
      <c r="AF2195" s="5">
        <v>1198100</v>
      </c>
      <c r="AG2195" s="5">
        <v>0</v>
      </c>
      <c r="AH2195" s="5">
        <v>0</v>
      </c>
      <c r="AI2195" s="5">
        <v>0</v>
      </c>
      <c r="AJ2195" s="5">
        <v>0</v>
      </c>
      <c r="AK2195" s="5">
        <v>0</v>
      </c>
      <c r="AL2195" s="5">
        <v>0</v>
      </c>
      <c r="AM2195" s="5">
        <v>0</v>
      </c>
      <c r="AN2195" s="5">
        <v>0</v>
      </c>
      <c r="AO2195" s="5">
        <v>7993049.9000000004</v>
      </c>
      <c r="AP2195" s="5">
        <v>0</v>
      </c>
      <c r="AQ2195" s="5">
        <v>0</v>
      </c>
      <c r="AR2195" s="5">
        <v>0</v>
      </c>
      <c r="AS2195" s="5">
        <v>0</v>
      </c>
      <c r="AT2195" s="5">
        <v>134119.87</v>
      </c>
      <c r="AU2195" s="5">
        <v>0</v>
      </c>
      <c r="AV2195" s="5">
        <v>0</v>
      </c>
      <c r="AW2195" s="5">
        <v>0</v>
      </c>
      <c r="AX2195" s="5">
        <v>0</v>
      </c>
      <c r="AY2195" s="5">
        <v>0</v>
      </c>
      <c r="AZ2195" s="5">
        <v>0</v>
      </c>
      <c r="BA2195" s="5">
        <v>0</v>
      </c>
      <c r="BB2195" s="5">
        <v>0</v>
      </c>
      <c r="BC2195" s="5">
        <v>0</v>
      </c>
      <c r="BD2195" s="5">
        <v>0</v>
      </c>
      <c r="BE2195" s="5">
        <v>0</v>
      </c>
      <c r="BF2195" s="5">
        <v>0</v>
      </c>
      <c r="BG2195" s="5">
        <v>0</v>
      </c>
      <c r="BH2195" s="5">
        <v>0</v>
      </c>
      <c r="BI2195" s="5">
        <v>0</v>
      </c>
      <c r="BJ2195" s="5">
        <v>0</v>
      </c>
      <c r="BK2195" s="5">
        <v>0</v>
      </c>
      <c r="BL2195" s="5">
        <v>0</v>
      </c>
      <c r="BM2195" s="5">
        <v>0</v>
      </c>
      <c r="BN2195" s="5">
        <v>1760318.51</v>
      </c>
      <c r="BO2195" s="5">
        <v>0</v>
      </c>
      <c r="BP2195" s="5">
        <v>0</v>
      </c>
      <c r="BQ2195" s="5">
        <v>0</v>
      </c>
      <c r="BR2195" s="5">
        <v>0</v>
      </c>
      <c r="BS2195" s="5">
        <v>0</v>
      </c>
      <c r="BT2195" s="5">
        <v>0</v>
      </c>
      <c r="BU2195" s="5">
        <v>0</v>
      </c>
      <c r="BV2195" s="5">
        <v>0</v>
      </c>
      <c r="BW2195" s="5">
        <v>0</v>
      </c>
      <c r="BX2195" s="5">
        <v>5000</v>
      </c>
      <c r="BY2195" s="5">
        <v>0</v>
      </c>
      <c r="BZ2195" s="5">
        <v>0</v>
      </c>
      <c r="CA2195" s="5">
        <v>0</v>
      </c>
      <c r="CB2195" s="5">
        <v>4704</v>
      </c>
      <c r="CC2195" s="5">
        <v>0</v>
      </c>
      <c r="CD2195" s="5">
        <v>0</v>
      </c>
      <c r="CE2195" s="24">
        <v>15253149.949999999</v>
      </c>
    </row>
    <row r="2196" spans="2:83" ht="14.5" thickTop="1" thickBot="1" x14ac:dyDescent="0.35">
      <c r="B2196" s="25" t="s">
        <v>4007</v>
      </c>
      <c r="C2196" s="26">
        <v>2</v>
      </c>
      <c r="D2196" s="26" t="s">
        <v>4074</v>
      </c>
      <c r="E2196" s="26">
        <v>3008051647</v>
      </c>
      <c r="F2196" s="25" t="s">
        <v>4075</v>
      </c>
      <c r="G2196" s="5">
        <v>0</v>
      </c>
      <c r="H2196" s="5">
        <v>1439146.43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1754065.56</v>
      </c>
      <c r="AC2196" s="5">
        <v>0</v>
      </c>
      <c r="AD2196" s="5">
        <v>0.2</v>
      </c>
      <c r="AE2196" s="5">
        <v>0</v>
      </c>
      <c r="AF2196" s="5">
        <v>0</v>
      </c>
      <c r="AG2196" s="5">
        <v>0</v>
      </c>
      <c r="AH2196" s="5">
        <v>0</v>
      </c>
      <c r="AI2196" s="5">
        <v>0</v>
      </c>
      <c r="AJ2196" s="5">
        <v>0</v>
      </c>
      <c r="AK2196" s="5">
        <v>0</v>
      </c>
      <c r="AL2196" s="5">
        <v>0</v>
      </c>
      <c r="AM2196" s="5">
        <v>0</v>
      </c>
      <c r="AN2196" s="5">
        <v>0</v>
      </c>
      <c r="AO2196" s="5">
        <v>0</v>
      </c>
      <c r="AP2196" s="5">
        <v>0</v>
      </c>
      <c r="AQ2196" s="5">
        <v>0</v>
      </c>
      <c r="AR2196" s="5">
        <v>0</v>
      </c>
      <c r="AS2196" s="5">
        <v>0</v>
      </c>
      <c r="AT2196" s="5">
        <v>130685.79</v>
      </c>
      <c r="AU2196" s="5">
        <v>0</v>
      </c>
      <c r="AV2196" s="5">
        <v>0</v>
      </c>
      <c r="AW2196" s="5">
        <v>0</v>
      </c>
      <c r="AX2196" s="5">
        <v>0</v>
      </c>
      <c r="AY2196" s="5">
        <v>0</v>
      </c>
      <c r="AZ2196" s="5">
        <v>0</v>
      </c>
      <c r="BA2196" s="5">
        <v>0</v>
      </c>
      <c r="BB2196" s="5">
        <v>0</v>
      </c>
      <c r="BC2196" s="5">
        <v>0</v>
      </c>
      <c r="BD2196" s="5">
        <v>0</v>
      </c>
      <c r="BE2196" s="5">
        <v>0</v>
      </c>
      <c r="BF2196" s="5">
        <v>0</v>
      </c>
      <c r="BG2196" s="5">
        <v>0</v>
      </c>
      <c r="BH2196" s="5">
        <v>0</v>
      </c>
      <c r="BI2196" s="5">
        <v>0</v>
      </c>
      <c r="BJ2196" s="5">
        <v>0</v>
      </c>
      <c r="BK2196" s="5">
        <v>0</v>
      </c>
      <c r="BL2196" s="5">
        <v>0</v>
      </c>
      <c r="BM2196" s="5">
        <v>0</v>
      </c>
      <c r="BN2196" s="5">
        <v>3001563.33</v>
      </c>
      <c r="BO2196" s="5">
        <v>0</v>
      </c>
      <c r="BP2196" s="5">
        <v>0</v>
      </c>
      <c r="BQ2196" s="5">
        <v>0</v>
      </c>
      <c r="BR2196" s="5">
        <v>0</v>
      </c>
      <c r="BS2196" s="5">
        <v>0</v>
      </c>
      <c r="BT2196" s="5">
        <v>0</v>
      </c>
      <c r="BU2196" s="5">
        <v>0</v>
      </c>
      <c r="BV2196" s="5">
        <v>0</v>
      </c>
      <c r="BW2196" s="5">
        <v>0</v>
      </c>
      <c r="BX2196" s="5">
        <v>0</v>
      </c>
      <c r="BY2196" s="5">
        <v>0</v>
      </c>
      <c r="BZ2196" s="5">
        <v>0</v>
      </c>
      <c r="CA2196" s="5">
        <v>0</v>
      </c>
      <c r="CB2196" s="5">
        <v>-13666</v>
      </c>
      <c r="CC2196" s="5">
        <v>0</v>
      </c>
      <c r="CD2196" s="5">
        <v>0</v>
      </c>
      <c r="CE2196" s="24">
        <v>6311795.3100000005</v>
      </c>
    </row>
    <row r="2197" spans="2:83" ht="14.5" thickTop="1" thickBot="1" x14ac:dyDescent="0.35">
      <c r="B2197" s="25" t="s">
        <v>4007</v>
      </c>
      <c r="C2197" s="26">
        <v>2</v>
      </c>
      <c r="D2197" s="26" t="s">
        <v>4076</v>
      </c>
      <c r="E2197" s="26">
        <v>3008051656</v>
      </c>
      <c r="F2197" s="25" t="s">
        <v>4077</v>
      </c>
      <c r="G2197" s="5">
        <v>0</v>
      </c>
      <c r="H2197" s="5">
        <v>50392.94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1827287.46</v>
      </c>
      <c r="AC2197" s="5">
        <v>0</v>
      </c>
      <c r="AD2197" s="5">
        <v>3452637.56</v>
      </c>
      <c r="AE2197" s="5">
        <v>0</v>
      </c>
      <c r="AF2197" s="5">
        <v>879800</v>
      </c>
      <c r="AG2197" s="5">
        <v>0</v>
      </c>
      <c r="AH2197" s="5">
        <v>6490</v>
      </c>
      <c r="AI2197" s="5">
        <v>0</v>
      </c>
      <c r="AJ2197" s="5">
        <v>0</v>
      </c>
      <c r="AK2197" s="5">
        <v>0</v>
      </c>
      <c r="AL2197" s="5">
        <v>0</v>
      </c>
      <c r="AM2197" s="5">
        <v>0</v>
      </c>
      <c r="AN2197" s="5">
        <v>0</v>
      </c>
      <c r="AO2197" s="5">
        <v>0</v>
      </c>
      <c r="AP2197" s="5">
        <v>0</v>
      </c>
      <c r="AQ2197" s="5">
        <v>0</v>
      </c>
      <c r="AR2197" s="5">
        <v>0</v>
      </c>
      <c r="AS2197" s="5">
        <v>0</v>
      </c>
      <c r="AT2197" s="5">
        <v>86014.9</v>
      </c>
      <c r="AU2197" s="5">
        <v>0</v>
      </c>
      <c r="AV2197" s="5">
        <v>0</v>
      </c>
      <c r="AW2197" s="5">
        <v>0</v>
      </c>
      <c r="AX2197" s="5">
        <v>0</v>
      </c>
      <c r="AY2197" s="5">
        <v>0</v>
      </c>
      <c r="AZ2197" s="5">
        <v>0</v>
      </c>
      <c r="BA2197" s="5">
        <v>0</v>
      </c>
      <c r="BB2197" s="5">
        <v>0</v>
      </c>
      <c r="BC2197" s="5">
        <v>0</v>
      </c>
      <c r="BD2197" s="5">
        <v>0</v>
      </c>
      <c r="BE2197" s="5">
        <v>0</v>
      </c>
      <c r="BF2197" s="5">
        <v>0</v>
      </c>
      <c r="BG2197" s="5">
        <v>0</v>
      </c>
      <c r="BH2197" s="5">
        <v>0</v>
      </c>
      <c r="BI2197" s="5">
        <v>0</v>
      </c>
      <c r="BJ2197" s="5">
        <v>0</v>
      </c>
      <c r="BK2197" s="5">
        <v>0</v>
      </c>
      <c r="BL2197" s="5">
        <v>0</v>
      </c>
      <c r="BM2197" s="5">
        <v>0</v>
      </c>
      <c r="BN2197" s="5">
        <v>253496.61</v>
      </c>
      <c r="BO2197" s="5">
        <v>0</v>
      </c>
      <c r="BP2197" s="5">
        <v>0</v>
      </c>
      <c r="BQ2197" s="5">
        <v>0</v>
      </c>
      <c r="BR2197" s="5">
        <v>0</v>
      </c>
      <c r="BS2197" s="5">
        <v>0</v>
      </c>
      <c r="BT2197" s="5">
        <v>0</v>
      </c>
      <c r="BU2197" s="5">
        <v>0</v>
      </c>
      <c r="BV2197" s="5">
        <v>0</v>
      </c>
      <c r="BW2197" s="5">
        <v>0</v>
      </c>
      <c r="BX2197" s="5">
        <v>0</v>
      </c>
      <c r="BY2197" s="5">
        <v>0</v>
      </c>
      <c r="BZ2197" s="5">
        <v>0</v>
      </c>
      <c r="CA2197" s="5">
        <v>0</v>
      </c>
      <c r="CB2197" s="5">
        <v>0</v>
      </c>
      <c r="CC2197" s="5">
        <v>0</v>
      </c>
      <c r="CD2197" s="5">
        <v>0</v>
      </c>
      <c r="CE2197" s="24">
        <v>6556119.4700000007</v>
      </c>
    </row>
    <row r="2198" spans="2:83" ht="14.5" thickTop="1" thickBot="1" x14ac:dyDescent="0.35">
      <c r="B2198" s="25" t="s">
        <v>4007</v>
      </c>
      <c r="C2198" s="26">
        <v>2</v>
      </c>
      <c r="D2198" s="26" t="s">
        <v>4078</v>
      </c>
      <c r="E2198" s="26">
        <v>3008117347</v>
      </c>
      <c r="F2198" s="25" t="s">
        <v>4079</v>
      </c>
      <c r="G2198" s="5">
        <v>0</v>
      </c>
      <c r="H2198" s="5">
        <v>313562.46000000002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5">
        <v>0</v>
      </c>
      <c r="AB2198" s="5">
        <v>34072.85</v>
      </c>
      <c r="AC2198" s="5">
        <v>0</v>
      </c>
      <c r="AD2198" s="5">
        <v>371710.48</v>
      </c>
      <c r="AE2198" s="5">
        <v>0</v>
      </c>
      <c r="AF2198" s="5">
        <v>0</v>
      </c>
      <c r="AG2198" s="5">
        <v>0</v>
      </c>
      <c r="AH2198" s="5">
        <v>0</v>
      </c>
      <c r="AI2198" s="5">
        <v>0</v>
      </c>
      <c r="AJ2198" s="5">
        <v>0</v>
      </c>
      <c r="AK2198" s="5">
        <v>0</v>
      </c>
      <c r="AL2198" s="5">
        <v>0</v>
      </c>
      <c r="AM2198" s="5">
        <v>0</v>
      </c>
      <c r="AN2198" s="5">
        <v>0</v>
      </c>
      <c r="AO2198" s="5">
        <v>0</v>
      </c>
      <c r="AP2198" s="5">
        <v>0</v>
      </c>
      <c r="AQ2198" s="5">
        <v>0</v>
      </c>
      <c r="AR2198" s="5">
        <v>0</v>
      </c>
      <c r="AS2198" s="5">
        <v>0</v>
      </c>
      <c r="AT2198" s="5">
        <v>14540.77</v>
      </c>
      <c r="AU2198" s="5">
        <v>0</v>
      </c>
      <c r="AV2198" s="5">
        <v>0</v>
      </c>
      <c r="AW2198" s="5">
        <v>0</v>
      </c>
      <c r="AX2198" s="5">
        <v>0</v>
      </c>
      <c r="AY2198" s="5">
        <v>0</v>
      </c>
      <c r="AZ2198" s="5">
        <v>0</v>
      </c>
      <c r="BA2198" s="5">
        <v>0</v>
      </c>
      <c r="BB2198" s="5">
        <v>0</v>
      </c>
      <c r="BC2198" s="5">
        <v>0</v>
      </c>
      <c r="BD2198" s="5">
        <v>0</v>
      </c>
      <c r="BE2198" s="5">
        <v>0</v>
      </c>
      <c r="BF2198" s="5">
        <v>0</v>
      </c>
      <c r="BG2198" s="5">
        <v>0</v>
      </c>
      <c r="BH2198" s="5">
        <v>0</v>
      </c>
      <c r="BI2198" s="5">
        <v>0</v>
      </c>
      <c r="BJ2198" s="5">
        <v>0</v>
      </c>
      <c r="BK2198" s="5">
        <v>0</v>
      </c>
      <c r="BL2198" s="5">
        <v>0</v>
      </c>
      <c r="BM2198" s="5">
        <v>0</v>
      </c>
      <c r="BN2198" s="5">
        <v>74426.12</v>
      </c>
      <c r="BO2198" s="5">
        <v>0</v>
      </c>
      <c r="BP2198" s="5">
        <v>0</v>
      </c>
      <c r="BQ2198" s="5">
        <v>0</v>
      </c>
      <c r="BR2198" s="5">
        <v>0</v>
      </c>
      <c r="BS2198" s="5">
        <v>0</v>
      </c>
      <c r="BT2198" s="5">
        <v>0</v>
      </c>
      <c r="BU2198" s="5">
        <v>0</v>
      </c>
      <c r="BV2198" s="5">
        <v>0</v>
      </c>
      <c r="BW2198" s="5">
        <v>0</v>
      </c>
      <c r="BX2198" s="5">
        <v>0</v>
      </c>
      <c r="BY2198" s="5">
        <v>0</v>
      </c>
      <c r="BZ2198" s="5">
        <v>0</v>
      </c>
      <c r="CA2198" s="5">
        <v>0</v>
      </c>
      <c r="CB2198" s="5">
        <v>1022.3</v>
      </c>
      <c r="CC2198" s="5">
        <v>0</v>
      </c>
      <c r="CD2198" s="5">
        <v>0</v>
      </c>
      <c r="CE2198" s="24">
        <v>809334.9800000001</v>
      </c>
    </row>
    <row r="2199" spans="2:83" ht="14.5" thickTop="1" thickBot="1" x14ac:dyDescent="0.35">
      <c r="B2199" s="25" t="s">
        <v>4007</v>
      </c>
      <c r="C2199" s="26">
        <v>2</v>
      </c>
      <c r="D2199" s="26" t="s">
        <v>4080</v>
      </c>
      <c r="E2199" s="26">
        <v>3008112853</v>
      </c>
      <c r="F2199" s="25" t="s">
        <v>4081</v>
      </c>
      <c r="G2199" s="5">
        <v>0</v>
      </c>
      <c r="H2199" s="5">
        <v>220221.14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  <c r="AA2199" s="5">
        <v>0</v>
      </c>
      <c r="AB2199" s="5">
        <v>162648.85999999999</v>
      </c>
      <c r="AC2199" s="5">
        <v>0</v>
      </c>
      <c r="AD2199" s="5">
        <v>776152.39</v>
      </c>
      <c r="AE2199" s="5">
        <v>0</v>
      </c>
      <c r="AF2199" s="5">
        <v>3979.39</v>
      </c>
      <c r="AG2199" s="5">
        <v>0</v>
      </c>
      <c r="AH2199" s="5">
        <v>0</v>
      </c>
      <c r="AI2199" s="5">
        <v>0</v>
      </c>
      <c r="AJ2199" s="5">
        <v>0</v>
      </c>
      <c r="AK2199" s="5">
        <v>0</v>
      </c>
      <c r="AL2199" s="5">
        <v>0</v>
      </c>
      <c r="AM2199" s="5">
        <v>0</v>
      </c>
      <c r="AN2199" s="5">
        <v>0</v>
      </c>
      <c r="AO2199" s="5">
        <v>0</v>
      </c>
      <c r="AP2199" s="5">
        <v>0</v>
      </c>
      <c r="AQ2199" s="5">
        <v>12065300</v>
      </c>
      <c r="AR2199" s="5">
        <v>0</v>
      </c>
      <c r="AS2199" s="5">
        <v>0</v>
      </c>
      <c r="AT2199" s="5">
        <v>14845.77</v>
      </c>
      <c r="AU2199" s="5">
        <v>0</v>
      </c>
      <c r="AV2199" s="5">
        <v>0</v>
      </c>
      <c r="AW2199" s="5">
        <v>0</v>
      </c>
      <c r="AX2199" s="5">
        <v>0</v>
      </c>
      <c r="AY2199" s="5">
        <v>0</v>
      </c>
      <c r="AZ2199" s="5">
        <v>0</v>
      </c>
      <c r="BA2199" s="5">
        <v>0</v>
      </c>
      <c r="BB2199" s="5">
        <v>0</v>
      </c>
      <c r="BC2199" s="5">
        <v>0</v>
      </c>
      <c r="BD2199" s="5">
        <v>0</v>
      </c>
      <c r="BE2199" s="5">
        <v>0</v>
      </c>
      <c r="BF2199" s="5">
        <v>0</v>
      </c>
      <c r="BG2199" s="5">
        <v>0</v>
      </c>
      <c r="BH2199" s="5">
        <v>0</v>
      </c>
      <c r="BI2199" s="5">
        <v>0</v>
      </c>
      <c r="BJ2199" s="5">
        <v>0</v>
      </c>
      <c r="BK2199" s="5">
        <v>0</v>
      </c>
      <c r="BL2199" s="5">
        <v>0</v>
      </c>
      <c r="BM2199" s="5">
        <v>0</v>
      </c>
      <c r="BN2199" s="5">
        <v>59392.5</v>
      </c>
      <c r="BO2199" s="5">
        <v>0</v>
      </c>
      <c r="BP2199" s="5">
        <v>0</v>
      </c>
      <c r="BQ2199" s="5">
        <v>0</v>
      </c>
      <c r="BR2199" s="5">
        <v>0</v>
      </c>
      <c r="BS2199" s="5">
        <v>0</v>
      </c>
      <c r="BT2199" s="5">
        <v>0</v>
      </c>
      <c r="BU2199" s="5">
        <v>0</v>
      </c>
      <c r="BV2199" s="5">
        <v>0</v>
      </c>
      <c r="BW2199" s="5">
        <v>0</v>
      </c>
      <c r="BX2199" s="5">
        <v>0</v>
      </c>
      <c r="BY2199" s="5">
        <v>0</v>
      </c>
      <c r="BZ2199" s="5">
        <v>0</v>
      </c>
      <c r="CA2199" s="5">
        <v>0</v>
      </c>
      <c r="CB2199" s="5">
        <v>782.1</v>
      </c>
      <c r="CC2199" s="5">
        <v>0</v>
      </c>
      <c r="CD2199" s="5">
        <v>0</v>
      </c>
      <c r="CE2199" s="24">
        <v>13303322.149999999</v>
      </c>
    </row>
    <row r="2200" spans="2:83" ht="14.5" thickTop="1" thickBot="1" x14ac:dyDescent="0.35">
      <c r="B2200" s="25" t="s">
        <v>4007</v>
      </c>
      <c r="C2200" s="26">
        <v>2</v>
      </c>
      <c r="D2200" s="26" t="s">
        <v>4082</v>
      </c>
      <c r="E2200" s="26">
        <v>3008117190</v>
      </c>
      <c r="F2200" s="25" t="s">
        <v>4083</v>
      </c>
      <c r="G2200" s="5">
        <v>0</v>
      </c>
      <c r="H2200" s="5">
        <v>204183.43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  <c r="AA2200" s="5">
        <v>0</v>
      </c>
      <c r="AB2200" s="5">
        <v>470235.16</v>
      </c>
      <c r="AC2200" s="5">
        <v>0</v>
      </c>
      <c r="AD2200" s="5">
        <v>555875.54</v>
      </c>
      <c r="AE2200" s="5">
        <v>0</v>
      </c>
      <c r="AF2200" s="5">
        <v>365363.28</v>
      </c>
      <c r="AG2200" s="5">
        <v>0</v>
      </c>
      <c r="AH2200" s="5">
        <v>0</v>
      </c>
      <c r="AI2200" s="5">
        <v>0</v>
      </c>
      <c r="AJ2200" s="5">
        <v>0</v>
      </c>
      <c r="AK2200" s="5">
        <v>0</v>
      </c>
      <c r="AL2200" s="5">
        <v>0</v>
      </c>
      <c r="AM2200" s="5">
        <v>0</v>
      </c>
      <c r="AN2200" s="5">
        <v>0</v>
      </c>
      <c r="AO2200" s="5">
        <v>0</v>
      </c>
      <c r="AP2200" s="5">
        <v>0</v>
      </c>
      <c r="AQ2200" s="5">
        <v>0</v>
      </c>
      <c r="AR2200" s="5">
        <v>0</v>
      </c>
      <c r="AS2200" s="5">
        <v>0</v>
      </c>
      <c r="AT2200" s="5">
        <v>32875.46</v>
      </c>
      <c r="AU2200" s="5">
        <v>0</v>
      </c>
      <c r="AV2200" s="5">
        <v>0</v>
      </c>
      <c r="AW2200" s="5">
        <v>0</v>
      </c>
      <c r="AX2200" s="5">
        <v>0</v>
      </c>
      <c r="AY2200" s="5">
        <v>0</v>
      </c>
      <c r="AZ2200" s="5">
        <v>0</v>
      </c>
      <c r="BA2200" s="5">
        <v>0</v>
      </c>
      <c r="BB2200" s="5">
        <v>0</v>
      </c>
      <c r="BC2200" s="5">
        <v>0</v>
      </c>
      <c r="BD2200" s="5">
        <v>0</v>
      </c>
      <c r="BE2200" s="5">
        <v>0</v>
      </c>
      <c r="BF2200" s="5">
        <v>0</v>
      </c>
      <c r="BG2200" s="5">
        <v>0</v>
      </c>
      <c r="BH2200" s="5">
        <v>0</v>
      </c>
      <c r="BI2200" s="5">
        <v>0</v>
      </c>
      <c r="BJ2200" s="5">
        <v>0</v>
      </c>
      <c r="BK2200" s="5">
        <v>0</v>
      </c>
      <c r="BL2200" s="5">
        <v>0</v>
      </c>
      <c r="BM2200" s="5">
        <v>0</v>
      </c>
      <c r="BN2200" s="5">
        <v>185208.15</v>
      </c>
      <c r="BO2200" s="5">
        <v>0</v>
      </c>
      <c r="BP2200" s="5">
        <v>0</v>
      </c>
      <c r="BQ2200" s="5">
        <v>0</v>
      </c>
      <c r="BR2200" s="5">
        <v>0</v>
      </c>
      <c r="BS2200" s="5">
        <v>0</v>
      </c>
      <c r="BT2200" s="5">
        <v>0</v>
      </c>
      <c r="BU2200" s="5">
        <v>0</v>
      </c>
      <c r="BV2200" s="5">
        <v>0</v>
      </c>
      <c r="BW2200" s="5">
        <v>0</v>
      </c>
      <c r="BX2200" s="5">
        <v>0</v>
      </c>
      <c r="BY2200" s="5">
        <v>0</v>
      </c>
      <c r="BZ2200" s="5">
        <v>0</v>
      </c>
      <c r="CA2200" s="5">
        <v>0</v>
      </c>
      <c r="CB2200" s="5">
        <v>440954.97</v>
      </c>
      <c r="CC2200" s="5">
        <v>0</v>
      </c>
      <c r="CD2200" s="5">
        <v>0</v>
      </c>
      <c r="CE2200" s="24">
        <v>2254695.9899999998</v>
      </c>
    </row>
    <row r="2201" spans="2:83" ht="14.5" thickTop="1" thickBot="1" x14ac:dyDescent="0.35">
      <c r="B2201" s="25" t="s">
        <v>4007</v>
      </c>
      <c r="C2201" s="26">
        <v>2</v>
      </c>
      <c r="D2201" s="26" t="s">
        <v>4084</v>
      </c>
      <c r="E2201" s="26">
        <v>3008084820</v>
      </c>
      <c r="F2201" s="25" t="s">
        <v>4085</v>
      </c>
      <c r="G2201" s="5">
        <v>0</v>
      </c>
      <c r="H2201" s="5">
        <v>810967.95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5">
        <v>0</v>
      </c>
      <c r="AB2201" s="5">
        <v>25.56</v>
      </c>
      <c r="AC2201" s="5">
        <v>0</v>
      </c>
      <c r="AD2201" s="5">
        <v>-74015.899999999994</v>
      </c>
      <c r="AE2201" s="5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v>818383.42</v>
      </c>
      <c r="AK2201" s="5">
        <v>0</v>
      </c>
      <c r="AL2201" s="5">
        <v>0</v>
      </c>
      <c r="AM2201" s="5">
        <v>0</v>
      </c>
      <c r="AN2201" s="5">
        <v>0</v>
      </c>
      <c r="AO2201" s="5">
        <v>0</v>
      </c>
      <c r="AP2201" s="5">
        <v>0</v>
      </c>
      <c r="AQ2201" s="5">
        <v>110158159.48999999</v>
      </c>
      <c r="AR2201" s="5">
        <v>0</v>
      </c>
      <c r="AS2201" s="5">
        <v>0</v>
      </c>
      <c r="AT2201" s="5">
        <v>0.16</v>
      </c>
      <c r="AU2201" s="5">
        <v>0</v>
      </c>
      <c r="AV2201" s="5">
        <v>0</v>
      </c>
      <c r="AW2201" s="5">
        <v>0</v>
      </c>
      <c r="AX2201" s="5">
        <v>0</v>
      </c>
      <c r="AY2201" s="5">
        <v>0</v>
      </c>
      <c r="AZ2201" s="5">
        <v>0</v>
      </c>
      <c r="BA2201" s="5">
        <v>0</v>
      </c>
      <c r="BB2201" s="5">
        <v>0</v>
      </c>
      <c r="BC2201" s="5">
        <v>0</v>
      </c>
      <c r="BD2201" s="5">
        <v>0</v>
      </c>
      <c r="BE2201" s="5">
        <v>0</v>
      </c>
      <c r="BF2201" s="5">
        <v>0</v>
      </c>
      <c r="BG2201" s="5">
        <v>0</v>
      </c>
      <c r="BH2201" s="5">
        <v>0</v>
      </c>
      <c r="BI2201" s="5">
        <v>0</v>
      </c>
      <c r="BJ2201" s="5">
        <v>0</v>
      </c>
      <c r="BK2201" s="5">
        <v>0</v>
      </c>
      <c r="BL2201" s="5">
        <v>0</v>
      </c>
      <c r="BM2201" s="5">
        <v>0</v>
      </c>
      <c r="BN2201" s="5">
        <v>2808815.73</v>
      </c>
      <c r="BO2201" s="5">
        <v>0</v>
      </c>
      <c r="BP2201" s="5">
        <v>0</v>
      </c>
      <c r="BQ2201" s="5">
        <v>0</v>
      </c>
      <c r="BR2201" s="5">
        <v>0</v>
      </c>
      <c r="BS2201" s="5">
        <v>0</v>
      </c>
      <c r="BT2201" s="5">
        <v>0</v>
      </c>
      <c r="BU2201" s="5">
        <v>0</v>
      </c>
      <c r="BV2201" s="5">
        <v>0</v>
      </c>
      <c r="BW2201" s="5">
        <v>0</v>
      </c>
      <c r="BX2201" s="5">
        <v>1052508.68</v>
      </c>
      <c r="BY2201" s="5">
        <v>0</v>
      </c>
      <c r="BZ2201" s="5">
        <v>0</v>
      </c>
      <c r="CA2201" s="5">
        <v>0</v>
      </c>
      <c r="CB2201" s="5">
        <v>5594797.0499999998</v>
      </c>
      <c r="CC2201" s="5">
        <v>0</v>
      </c>
      <c r="CD2201" s="5">
        <v>0</v>
      </c>
      <c r="CE2201" s="24">
        <v>121169642.14</v>
      </c>
    </row>
    <row r="2202" spans="2:83" ht="14.5" thickTop="1" thickBot="1" x14ac:dyDescent="0.35">
      <c r="B2202" s="25" t="s">
        <v>4007</v>
      </c>
      <c r="C2202" s="26">
        <v>2</v>
      </c>
      <c r="D2202" s="26" t="s">
        <v>4086</v>
      </c>
      <c r="E2202" s="26">
        <v>3008118129</v>
      </c>
      <c r="F2202" s="25" t="s">
        <v>4087</v>
      </c>
      <c r="G2202" s="5">
        <v>0</v>
      </c>
      <c r="H2202" s="5">
        <v>1034469.17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1601034.23</v>
      </c>
      <c r="AC2202" s="5">
        <v>0</v>
      </c>
      <c r="AD2202" s="5">
        <v>228285.75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v>0</v>
      </c>
      <c r="AK2202" s="5">
        <v>0</v>
      </c>
      <c r="AL2202" s="5">
        <v>0</v>
      </c>
      <c r="AM2202" s="5">
        <v>0</v>
      </c>
      <c r="AN2202" s="5">
        <v>0</v>
      </c>
      <c r="AO2202" s="5">
        <v>0</v>
      </c>
      <c r="AP2202" s="5">
        <v>0</v>
      </c>
      <c r="AQ2202" s="5">
        <v>0</v>
      </c>
      <c r="AR2202" s="5">
        <v>0</v>
      </c>
      <c r="AS2202" s="5">
        <v>0</v>
      </c>
      <c r="AT2202" s="5">
        <v>47407.27</v>
      </c>
      <c r="AU2202" s="5">
        <v>0</v>
      </c>
      <c r="AV2202" s="5">
        <v>0</v>
      </c>
      <c r="AW2202" s="5">
        <v>0</v>
      </c>
      <c r="AX2202" s="5">
        <v>0</v>
      </c>
      <c r="AY2202" s="5">
        <v>0</v>
      </c>
      <c r="AZ2202" s="5">
        <v>0</v>
      </c>
      <c r="BA2202" s="5">
        <v>0</v>
      </c>
      <c r="BB2202" s="5">
        <v>0</v>
      </c>
      <c r="BC2202" s="5">
        <v>0</v>
      </c>
      <c r="BD2202" s="5">
        <v>0</v>
      </c>
      <c r="BE2202" s="5">
        <v>0</v>
      </c>
      <c r="BF2202" s="5">
        <v>0</v>
      </c>
      <c r="BG2202" s="5">
        <v>0</v>
      </c>
      <c r="BH2202" s="5">
        <v>0</v>
      </c>
      <c r="BI2202" s="5">
        <v>0</v>
      </c>
      <c r="BJ2202" s="5">
        <v>0</v>
      </c>
      <c r="BK2202" s="5">
        <v>0</v>
      </c>
      <c r="BL2202" s="5">
        <v>0</v>
      </c>
      <c r="BM2202" s="5">
        <v>0</v>
      </c>
      <c r="BN2202" s="5">
        <v>285300.12</v>
      </c>
      <c r="BO2202" s="5">
        <v>0</v>
      </c>
      <c r="BP2202" s="5">
        <v>0</v>
      </c>
      <c r="BQ2202" s="5">
        <v>0</v>
      </c>
      <c r="BR2202" s="5">
        <v>0</v>
      </c>
      <c r="BS2202" s="5">
        <v>0</v>
      </c>
      <c r="BT2202" s="5">
        <v>0</v>
      </c>
      <c r="BU2202" s="5">
        <v>0</v>
      </c>
      <c r="BV2202" s="5">
        <v>0</v>
      </c>
      <c r="BW2202" s="5">
        <v>0</v>
      </c>
      <c r="BX2202" s="5">
        <v>2000</v>
      </c>
      <c r="BY2202" s="5">
        <v>0</v>
      </c>
      <c r="BZ2202" s="5">
        <v>0</v>
      </c>
      <c r="CA2202" s="5">
        <v>0</v>
      </c>
      <c r="CB2202" s="5">
        <v>77656.75</v>
      </c>
      <c r="CC2202" s="5">
        <v>0</v>
      </c>
      <c r="CD2202" s="5">
        <v>0</v>
      </c>
      <c r="CE2202" s="24">
        <v>3276153.29</v>
      </c>
    </row>
    <row r="2203" spans="2:83" ht="14.5" thickTop="1" thickBot="1" x14ac:dyDescent="0.35">
      <c r="B2203" s="25" t="s">
        <v>4007</v>
      </c>
      <c r="C2203" s="26">
        <v>2</v>
      </c>
      <c r="D2203" s="26" t="s">
        <v>4156</v>
      </c>
      <c r="E2203" s="26">
        <v>3008112082</v>
      </c>
      <c r="F2203" s="25" t="s">
        <v>4157</v>
      </c>
      <c r="G2203" s="5">
        <v>0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90141408.230000004</v>
      </c>
      <c r="T2203" s="5">
        <v>312337.86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5">
        <v>0</v>
      </c>
      <c r="AB2203" s="5">
        <v>5777729.8300000001</v>
      </c>
      <c r="AC2203" s="5">
        <v>0</v>
      </c>
      <c r="AD2203" s="5">
        <v>1686341.62</v>
      </c>
      <c r="AE2203" s="5">
        <v>0</v>
      </c>
      <c r="AF2203" s="5">
        <v>191338</v>
      </c>
      <c r="AG2203" s="5">
        <v>0</v>
      </c>
      <c r="AH2203" s="5">
        <v>0</v>
      </c>
      <c r="AI2203" s="5">
        <v>0</v>
      </c>
      <c r="AJ2203" s="5">
        <v>20187485.640000001</v>
      </c>
      <c r="AK2203" s="5">
        <v>0</v>
      </c>
      <c r="AL2203" s="5">
        <v>0</v>
      </c>
      <c r="AM2203" s="5">
        <v>0</v>
      </c>
      <c r="AN2203" s="5">
        <v>0</v>
      </c>
      <c r="AO2203" s="5">
        <v>251395235.05000001</v>
      </c>
      <c r="AP2203" s="5">
        <v>0</v>
      </c>
      <c r="AQ2203" s="5">
        <v>0</v>
      </c>
      <c r="AR2203" s="5">
        <v>0</v>
      </c>
      <c r="AS2203" s="5">
        <v>0</v>
      </c>
      <c r="AT2203" s="5">
        <v>103349.21</v>
      </c>
      <c r="AU2203" s="5">
        <v>0</v>
      </c>
      <c r="AV2203" s="5">
        <v>1443165.16</v>
      </c>
      <c r="AW2203" s="5">
        <v>0</v>
      </c>
      <c r="AX2203" s="5">
        <v>0</v>
      </c>
      <c r="AY2203" s="5">
        <v>0</v>
      </c>
      <c r="AZ2203" s="5">
        <v>0</v>
      </c>
      <c r="BA2203" s="5">
        <v>0</v>
      </c>
      <c r="BB2203" s="5">
        <v>0</v>
      </c>
      <c r="BC2203" s="5">
        <v>0</v>
      </c>
      <c r="BD2203" s="5">
        <v>0</v>
      </c>
      <c r="BE2203" s="5">
        <v>0</v>
      </c>
      <c r="BF2203" s="5">
        <v>0</v>
      </c>
      <c r="BG2203" s="5">
        <v>0</v>
      </c>
      <c r="BH2203" s="5">
        <v>0</v>
      </c>
      <c r="BI2203" s="5">
        <v>0</v>
      </c>
      <c r="BJ2203" s="5">
        <v>0</v>
      </c>
      <c r="BK2203" s="5">
        <v>0</v>
      </c>
      <c r="BL2203" s="5">
        <v>0</v>
      </c>
      <c r="BM2203" s="5">
        <v>0</v>
      </c>
      <c r="BN2203" s="5">
        <v>5281648.08</v>
      </c>
      <c r="BO2203" s="5">
        <v>0</v>
      </c>
      <c r="BP2203" s="5">
        <v>0</v>
      </c>
      <c r="BQ2203" s="5">
        <v>0</v>
      </c>
      <c r="BR2203" s="5">
        <v>0</v>
      </c>
      <c r="BS2203" s="5">
        <v>0</v>
      </c>
      <c r="BT2203" s="5">
        <v>0</v>
      </c>
      <c r="BU2203" s="5">
        <v>0</v>
      </c>
      <c r="BV2203" s="5">
        <v>0</v>
      </c>
      <c r="BW2203" s="5">
        <v>0</v>
      </c>
      <c r="BX2203" s="5">
        <v>28213264.640000001</v>
      </c>
      <c r="BY2203" s="5">
        <v>0</v>
      </c>
      <c r="BZ2203" s="5">
        <v>0</v>
      </c>
      <c r="CA2203" s="5">
        <v>0</v>
      </c>
      <c r="CB2203" s="5">
        <v>2262127.7799999998</v>
      </c>
      <c r="CC2203" s="5">
        <v>0</v>
      </c>
      <c r="CD2203" s="5">
        <v>0</v>
      </c>
      <c r="CE2203" s="24">
        <v>406995431.09999996</v>
      </c>
    </row>
    <row r="2204" spans="2:83" ht="14.5" thickTop="1" thickBot="1" x14ac:dyDescent="0.35">
      <c r="B2204" s="25" t="s">
        <v>4007</v>
      </c>
      <c r="C2204" s="26">
        <v>2</v>
      </c>
      <c r="D2204" s="26" t="s">
        <v>4088</v>
      </c>
      <c r="E2204" s="26">
        <v>3008290206</v>
      </c>
      <c r="F2204" s="25" t="s">
        <v>4089</v>
      </c>
      <c r="G2204" s="5">
        <v>0</v>
      </c>
      <c r="H2204" s="5">
        <v>2777118.33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  <c r="AB2204" s="5">
        <v>18361.509999999998</v>
      </c>
      <c r="AC2204" s="5">
        <v>0</v>
      </c>
      <c r="AD2204" s="5">
        <v>-207707.93</v>
      </c>
      <c r="AE2204" s="5">
        <v>0</v>
      </c>
      <c r="AF2204" s="5">
        <v>0</v>
      </c>
      <c r="AG2204" s="5">
        <v>0</v>
      </c>
      <c r="AH2204" s="5">
        <v>0</v>
      </c>
      <c r="AI2204" s="5">
        <v>0</v>
      </c>
      <c r="AJ2204" s="5">
        <v>185139.05</v>
      </c>
      <c r="AK2204" s="5">
        <v>0</v>
      </c>
      <c r="AL2204" s="5">
        <v>0</v>
      </c>
      <c r="AM2204" s="5">
        <v>0</v>
      </c>
      <c r="AN2204" s="5">
        <v>0</v>
      </c>
      <c r="AO2204" s="5">
        <v>0</v>
      </c>
      <c r="AP2204" s="5">
        <v>0</v>
      </c>
      <c r="AQ2204" s="5">
        <v>0</v>
      </c>
      <c r="AR2204" s="5">
        <v>0</v>
      </c>
      <c r="AS2204" s="5">
        <v>0</v>
      </c>
      <c r="AT2204" s="5">
        <v>51292.85</v>
      </c>
      <c r="AU2204" s="5">
        <v>0</v>
      </c>
      <c r="AV2204" s="5">
        <v>0</v>
      </c>
      <c r="AW2204" s="5">
        <v>0</v>
      </c>
      <c r="AX2204" s="5">
        <v>0</v>
      </c>
      <c r="AY2204" s="5">
        <v>0</v>
      </c>
      <c r="AZ2204" s="5">
        <v>0</v>
      </c>
      <c r="BA2204" s="5">
        <v>0</v>
      </c>
      <c r="BB2204" s="5">
        <v>0</v>
      </c>
      <c r="BC2204" s="5">
        <v>0</v>
      </c>
      <c r="BD2204" s="5">
        <v>0</v>
      </c>
      <c r="BE2204" s="5">
        <v>0</v>
      </c>
      <c r="BF2204" s="5">
        <v>0</v>
      </c>
      <c r="BG2204" s="5">
        <v>0</v>
      </c>
      <c r="BH2204" s="5">
        <v>0</v>
      </c>
      <c r="BI2204" s="5">
        <v>0</v>
      </c>
      <c r="BJ2204" s="5">
        <v>0</v>
      </c>
      <c r="BK2204" s="5">
        <v>0</v>
      </c>
      <c r="BL2204" s="5">
        <v>0</v>
      </c>
      <c r="BM2204" s="5">
        <v>0</v>
      </c>
      <c r="BN2204" s="5">
        <v>1759211.32</v>
      </c>
      <c r="BO2204" s="5">
        <v>0</v>
      </c>
      <c r="BP2204" s="5">
        <v>0</v>
      </c>
      <c r="BQ2204" s="5">
        <v>0</v>
      </c>
      <c r="BR2204" s="5">
        <v>0</v>
      </c>
      <c r="BS2204" s="5">
        <v>0</v>
      </c>
      <c r="BT2204" s="5">
        <v>0</v>
      </c>
      <c r="BU2204" s="5">
        <v>0</v>
      </c>
      <c r="BV2204" s="5">
        <v>0</v>
      </c>
      <c r="BW2204" s="5">
        <v>0</v>
      </c>
      <c r="BX2204" s="5">
        <v>454924.05</v>
      </c>
      <c r="BY2204" s="5">
        <v>0</v>
      </c>
      <c r="BZ2204" s="5">
        <v>0</v>
      </c>
      <c r="CA2204" s="5">
        <v>0</v>
      </c>
      <c r="CB2204" s="5">
        <v>199741.91</v>
      </c>
      <c r="CC2204" s="5">
        <v>0</v>
      </c>
      <c r="CD2204" s="5">
        <v>0</v>
      </c>
      <c r="CE2204" s="24">
        <v>5238081.09</v>
      </c>
    </row>
    <row r="2205" spans="2:83" ht="14.5" thickTop="1" thickBot="1" x14ac:dyDescent="0.35">
      <c r="B2205" s="25" t="s">
        <v>4007</v>
      </c>
      <c r="C2205" s="26">
        <v>2</v>
      </c>
      <c r="D2205" s="26" t="s">
        <v>4090</v>
      </c>
      <c r="E2205" s="26">
        <v>3008484650</v>
      </c>
      <c r="F2205" s="25" t="s">
        <v>4091</v>
      </c>
      <c r="G2205" s="5">
        <v>0</v>
      </c>
      <c r="H2205" s="5">
        <v>17399.47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  <c r="Z2205" s="5">
        <v>0</v>
      </c>
      <c r="AA2205" s="5">
        <v>1737015.34</v>
      </c>
      <c r="AB2205" s="5">
        <v>0</v>
      </c>
      <c r="AC2205" s="5">
        <v>2016361.58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2776150</v>
      </c>
      <c r="AJ2205" s="5">
        <v>0</v>
      </c>
      <c r="AK2205" s="5">
        <v>0</v>
      </c>
      <c r="AL2205" s="5">
        <v>0</v>
      </c>
      <c r="AM2205" s="5">
        <v>0</v>
      </c>
      <c r="AN2205" s="5">
        <v>0</v>
      </c>
      <c r="AO2205" s="5">
        <v>8186515.9699999997</v>
      </c>
      <c r="AP2205" s="5">
        <v>0</v>
      </c>
      <c r="AQ2205" s="5">
        <v>0</v>
      </c>
      <c r="AR2205" s="5">
        <v>0</v>
      </c>
      <c r="AS2205" s="5">
        <v>0</v>
      </c>
      <c r="AT2205" s="5">
        <v>113729.2</v>
      </c>
      <c r="AU2205" s="5">
        <v>0</v>
      </c>
      <c r="AV2205" s="5">
        <v>0</v>
      </c>
      <c r="AW2205" s="5">
        <v>0</v>
      </c>
      <c r="AX2205" s="5">
        <v>0</v>
      </c>
      <c r="AY2205" s="5">
        <v>0</v>
      </c>
      <c r="AZ2205" s="5">
        <v>0</v>
      </c>
      <c r="BA2205" s="5">
        <v>0</v>
      </c>
      <c r="BB2205" s="5">
        <v>0</v>
      </c>
      <c r="BC2205" s="5">
        <v>0</v>
      </c>
      <c r="BD2205" s="5">
        <v>0</v>
      </c>
      <c r="BE2205" s="5">
        <v>0</v>
      </c>
      <c r="BF2205" s="5">
        <v>0</v>
      </c>
      <c r="BG2205" s="5">
        <v>0</v>
      </c>
      <c r="BH2205" s="5">
        <v>0</v>
      </c>
      <c r="BI2205" s="5">
        <v>0</v>
      </c>
      <c r="BJ2205" s="5">
        <v>0</v>
      </c>
      <c r="BK2205" s="5">
        <v>0</v>
      </c>
      <c r="BL2205" s="5">
        <v>0</v>
      </c>
      <c r="BM2205" s="5">
        <v>0</v>
      </c>
      <c r="BN2205" s="5">
        <v>8044.92</v>
      </c>
      <c r="BO2205" s="5">
        <v>0</v>
      </c>
      <c r="BP2205" s="5">
        <v>0</v>
      </c>
      <c r="BQ2205" s="5">
        <v>0</v>
      </c>
      <c r="BR2205" s="5">
        <v>0</v>
      </c>
      <c r="BS2205" s="5">
        <v>0</v>
      </c>
      <c r="BT2205" s="5">
        <v>0</v>
      </c>
      <c r="BU2205" s="5">
        <v>0</v>
      </c>
      <c r="BV2205" s="5">
        <v>0</v>
      </c>
      <c r="BW2205" s="5">
        <v>0</v>
      </c>
      <c r="BX2205" s="5">
        <v>0</v>
      </c>
      <c r="BY2205" s="5">
        <v>0</v>
      </c>
      <c r="BZ2205" s="5">
        <v>0</v>
      </c>
      <c r="CA2205" s="5">
        <v>0</v>
      </c>
      <c r="CB2205" s="5">
        <v>0</v>
      </c>
      <c r="CC2205" s="5">
        <v>0</v>
      </c>
      <c r="CD2205" s="5">
        <v>0</v>
      </c>
      <c r="CE2205" s="24">
        <v>14855216.479999999</v>
      </c>
    </row>
    <row r="2206" spans="2:83" ht="14.5" thickTop="1" thickBot="1" x14ac:dyDescent="0.35">
      <c r="B2206" s="25" t="s">
        <v>4007</v>
      </c>
      <c r="C2206" s="26">
        <v>2</v>
      </c>
      <c r="D2206" s="26" t="s">
        <v>4092</v>
      </c>
      <c r="E2206" s="26">
        <v>3008667325</v>
      </c>
      <c r="F2206" s="25" t="s">
        <v>4093</v>
      </c>
      <c r="G2206" s="5">
        <v>0</v>
      </c>
      <c r="H2206" s="5">
        <v>164558.65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2591025.0699999998</v>
      </c>
      <c r="AC2206" s="5">
        <v>0</v>
      </c>
      <c r="AD2206" s="5">
        <v>295086.21000000002</v>
      </c>
      <c r="AE2206" s="5">
        <v>0</v>
      </c>
      <c r="AF2206" s="5">
        <v>1102500</v>
      </c>
      <c r="AG2206" s="5">
        <v>0</v>
      </c>
      <c r="AH2206" s="5">
        <v>0</v>
      </c>
      <c r="AI2206" s="5">
        <v>0</v>
      </c>
      <c r="AJ2206" s="5">
        <v>3783247.86</v>
      </c>
      <c r="AK2206" s="5">
        <v>0</v>
      </c>
      <c r="AL2206" s="5">
        <v>0</v>
      </c>
      <c r="AM2206" s="5">
        <v>0</v>
      </c>
      <c r="AN2206" s="5">
        <v>0</v>
      </c>
      <c r="AO2206" s="5">
        <v>0</v>
      </c>
      <c r="AP2206" s="5">
        <v>0</v>
      </c>
      <c r="AQ2206" s="5">
        <v>0</v>
      </c>
      <c r="AR2206" s="5">
        <v>0</v>
      </c>
      <c r="AS2206" s="5">
        <v>0</v>
      </c>
      <c r="AT2206" s="5">
        <v>150957.79</v>
      </c>
      <c r="AU2206" s="5">
        <v>0</v>
      </c>
      <c r="AV2206" s="5">
        <v>0</v>
      </c>
      <c r="AW2206" s="5">
        <v>0</v>
      </c>
      <c r="AX2206" s="5">
        <v>0</v>
      </c>
      <c r="AY2206" s="5">
        <v>0</v>
      </c>
      <c r="AZ2206" s="5">
        <v>0</v>
      </c>
      <c r="BA2206" s="5">
        <v>0</v>
      </c>
      <c r="BB2206" s="5">
        <v>0</v>
      </c>
      <c r="BC2206" s="5">
        <v>0</v>
      </c>
      <c r="BD2206" s="5">
        <v>0</v>
      </c>
      <c r="BE2206" s="5">
        <v>0</v>
      </c>
      <c r="BF2206" s="5">
        <v>0</v>
      </c>
      <c r="BG2206" s="5">
        <v>0</v>
      </c>
      <c r="BH2206" s="5">
        <v>0</v>
      </c>
      <c r="BI2206" s="5">
        <v>0</v>
      </c>
      <c r="BJ2206" s="5">
        <v>0</v>
      </c>
      <c r="BK2206" s="5">
        <v>0</v>
      </c>
      <c r="BL2206" s="5">
        <v>0</v>
      </c>
      <c r="BM2206" s="5">
        <v>0</v>
      </c>
      <c r="BN2206" s="5">
        <v>696039.39</v>
      </c>
      <c r="BO2206" s="5">
        <v>0</v>
      </c>
      <c r="BP2206" s="5">
        <v>0</v>
      </c>
      <c r="BQ2206" s="5">
        <v>0</v>
      </c>
      <c r="BR2206" s="5">
        <v>0</v>
      </c>
      <c r="BS2206" s="5">
        <v>0</v>
      </c>
      <c r="BT2206" s="5">
        <v>0</v>
      </c>
      <c r="BU2206" s="5">
        <v>0</v>
      </c>
      <c r="BV2206" s="5">
        <v>0</v>
      </c>
      <c r="BW2206" s="5">
        <v>0</v>
      </c>
      <c r="BX2206" s="5">
        <v>0</v>
      </c>
      <c r="BY2206" s="5">
        <v>0</v>
      </c>
      <c r="BZ2206" s="5">
        <v>0</v>
      </c>
      <c r="CA2206" s="5">
        <v>0</v>
      </c>
      <c r="CB2206" s="5">
        <v>91459.35</v>
      </c>
      <c r="CC2206" s="5">
        <v>0</v>
      </c>
      <c r="CD2206" s="5">
        <v>0</v>
      </c>
      <c r="CE2206" s="24">
        <v>8874874.3199999984</v>
      </c>
    </row>
    <row r="2207" spans="2:83" ht="14.5" thickTop="1" thickBot="1" x14ac:dyDescent="0.35">
      <c r="B2207" s="25" t="s">
        <v>4007</v>
      </c>
      <c r="C2207" s="26">
        <v>3</v>
      </c>
      <c r="D2207" s="26" t="s">
        <v>4094</v>
      </c>
      <c r="E2207" s="26">
        <v>3008092191</v>
      </c>
      <c r="F2207" s="25" t="s">
        <v>4095</v>
      </c>
      <c r="G2207" s="5">
        <v>0</v>
      </c>
      <c r="H2207" s="5">
        <v>54747.3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83134.36</v>
      </c>
      <c r="AC2207" s="5">
        <v>0</v>
      </c>
      <c r="AD2207" s="5">
        <v>3446427.56</v>
      </c>
      <c r="AE2207" s="5">
        <v>0</v>
      </c>
      <c r="AF2207" s="5">
        <v>0</v>
      </c>
      <c r="AG2207" s="5">
        <v>0</v>
      </c>
      <c r="AH2207" s="5">
        <v>0</v>
      </c>
      <c r="AI2207" s="5">
        <v>0</v>
      </c>
      <c r="AJ2207" s="5">
        <v>0</v>
      </c>
      <c r="AK2207" s="5">
        <v>0</v>
      </c>
      <c r="AL2207" s="5">
        <v>0</v>
      </c>
      <c r="AM2207" s="5">
        <v>0</v>
      </c>
      <c r="AN2207" s="5">
        <v>0</v>
      </c>
      <c r="AO2207" s="5">
        <v>0</v>
      </c>
      <c r="AP2207" s="5">
        <v>0</v>
      </c>
      <c r="AQ2207" s="5">
        <v>0</v>
      </c>
      <c r="AR2207" s="5">
        <v>0</v>
      </c>
      <c r="AS2207" s="5">
        <v>0</v>
      </c>
      <c r="AT2207" s="5">
        <v>1.57</v>
      </c>
      <c r="AU2207" s="5">
        <v>0</v>
      </c>
      <c r="AV2207" s="5">
        <v>0</v>
      </c>
      <c r="AW2207" s="5">
        <v>0</v>
      </c>
      <c r="AX2207" s="5">
        <v>0</v>
      </c>
      <c r="AY2207" s="5">
        <v>0</v>
      </c>
      <c r="AZ2207" s="5">
        <v>0</v>
      </c>
      <c r="BA2207" s="5">
        <v>0</v>
      </c>
      <c r="BB2207" s="5">
        <v>0</v>
      </c>
      <c r="BC2207" s="5">
        <v>0</v>
      </c>
      <c r="BD2207" s="5">
        <v>0</v>
      </c>
      <c r="BE2207" s="5">
        <v>0</v>
      </c>
      <c r="BF2207" s="5">
        <v>0</v>
      </c>
      <c r="BG2207" s="5">
        <v>0</v>
      </c>
      <c r="BH2207" s="5">
        <v>0</v>
      </c>
      <c r="BI2207" s="5">
        <v>0</v>
      </c>
      <c r="BJ2207" s="5">
        <v>0</v>
      </c>
      <c r="BK2207" s="5">
        <v>0</v>
      </c>
      <c r="BL2207" s="5">
        <v>0</v>
      </c>
      <c r="BM2207" s="5">
        <v>0</v>
      </c>
      <c r="BN2207" s="5">
        <v>45044.23</v>
      </c>
      <c r="BO2207" s="5">
        <v>0</v>
      </c>
      <c r="BP2207" s="5">
        <v>0</v>
      </c>
      <c r="BQ2207" s="5">
        <v>0</v>
      </c>
      <c r="BR2207" s="5">
        <v>0</v>
      </c>
      <c r="BS2207" s="5">
        <v>0</v>
      </c>
      <c r="BT2207" s="5">
        <v>0</v>
      </c>
      <c r="BU2207" s="5">
        <v>0</v>
      </c>
      <c r="BV2207" s="5">
        <v>0</v>
      </c>
      <c r="BW2207" s="5">
        <v>0</v>
      </c>
      <c r="BX2207" s="5">
        <v>0</v>
      </c>
      <c r="BY2207" s="5">
        <v>0</v>
      </c>
      <c r="BZ2207" s="5">
        <v>0</v>
      </c>
      <c r="CA2207" s="5">
        <v>0</v>
      </c>
      <c r="CB2207" s="5">
        <v>281.92</v>
      </c>
      <c r="CC2207" s="5">
        <v>0</v>
      </c>
      <c r="CD2207" s="5">
        <v>0</v>
      </c>
      <c r="CE2207" s="24">
        <v>3629636.94</v>
      </c>
    </row>
    <row r="2208" spans="2:83" ht="14.5" thickTop="1" thickBot="1" x14ac:dyDescent="0.35">
      <c r="B2208" s="25" t="s">
        <v>4007</v>
      </c>
      <c r="C2208" s="26">
        <v>3</v>
      </c>
      <c r="D2208" s="26" t="s">
        <v>9108</v>
      </c>
      <c r="E2208" s="26">
        <v>3008117482</v>
      </c>
      <c r="F2208" s="25" t="s">
        <v>9109</v>
      </c>
      <c r="G2208" s="5">
        <v>0</v>
      </c>
      <c r="H2208" s="5">
        <v>1105445.5900000001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  <c r="Z2208" s="5">
        <v>0</v>
      </c>
      <c r="AA2208" s="5">
        <v>0</v>
      </c>
      <c r="AB2208" s="5">
        <v>979868.15</v>
      </c>
      <c r="AC2208" s="5">
        <v>0</v>
      </c>
      <c r="AD2208" s="5">
        <v>39718.800000000003</v>
      </c>
      <c r="AE2208" s="5">
        <v>0</v>
      </c>
      <c r="AF2208" s="5">
        <v>0</v>
      </c>
      <c r="AG2208" s="5">
        <v>0</v>
      </c>
      <c r="AH2208" s="5">
        <v>0</v>
      </c>
      <c r="AI2208" s="5">
        <v>0</v>
      </c>
      <c r="AJ2208" s="5">
        <v>0</v>
      </c>
      <c r="AK2208" s="5">
        <v>0</v>
      </c>
      <c r="AL2208" s="5">
        <v>0</v>
      </c>
      <c r="AM2208" s="5">
        <v>0</v>
      </c>
      <c r="AN2208" s="5">
        <v>0</v>
      </c>
      <c r="AO2208" s="5">
        <v>0</v>
      </c>
      <c r="AP2208" s="5">
        <v>20000</v>
      </c>
      <c r="AQ2208" s="5">
        <v>0</v>
      </c>
      <c r="AR2208" s="5">
        <v>0</v>
      </c>
      <c r="AS2208" s="5">
        <v>0</v>
      </c>
      <c r="AT2208" s="5">
        <v>0</v>
      </c>
      <c r="AU2208" s="5">
        <v>0</v>
      </c>
      <c r="AV2208" s="5">
        <v>0</v>
      </c>
      <c r="AW2208" s="5">
        <v>0</v>
      </c>
      <c r="AX2208" s="5">
        <v>0</v>
      </c>
      <c r="AY2208" s="5">
        <v>0</v>
      </c>
      <c r="AZ2208" s="5">
        <v>0</v>
      </c>
      <c r="BA2208" s="5">
        <v>0</v>
      </c>
      <c r="BB2208" s="5">
        <v>0</v>
      </c>
      <c r="BC2208" s="5">
        <v>0</v>
      </c>
      <c r="BD2208" s="5">
        <v>0</v>
      </c>
      <c r="BE2208" s="5">
        <v>0</v>
      </c>
      <c r="BF2208" s="5">
        <v>0</v>
      </c>
      <c r="BG2208" s="5">
        <v>0</v>
      </c>
      <c r="BH2208" s="5">
        <v>0</v>
      </c>
      <c r="BI2208" s="5">
        <v>0</v>
      </c>
      <c r="BJ2208" s="5">
        <v>0</v>
      </c>
      <c r="BK2208" s="5">
        <v>0</v>
      </c>
      <c r="BL2208" s="5">
        <v>22729</v>
      </c>
      <c r="BM2208" s="5">
        <v>0</v>
      </c>
      <c r="BN2208" s="5">
        <v>704860.14</v>
      </c>
      <c r="BO2208" s="5">
        <v>0</v>
      </c>
      <c r="BP2208" s="5">
        <v>0</v>
      </c>
      <c r="BQ2208" s="5">
        <v>0</v>
      </c>
      <c r="BR2208" s="5">
        <v>0</v>
      </c>
      <c r="BS2208" s="5">
        <v>0</v>
      </c>
      <c r="BT2208" s="5">
        <v>0</v>
      </c>
      <c r="BU2208" s="5">
        <v>0</v>
      </c>
      <c r="BV2208" s="5">
        <v>0</v>
      </c>
      <c r="BW2208" s="5">
        <v>0</v>
      </c>
      <c r="BX2208" s="5">
        <v>0</v>
      </c>
      <c r="BY2208" s="5">
        <v>0</v>
      </c>
      <c r="BZ2208" s="5">
        <v>0</v>
      </c>
      <c r="CA2208" s="5">
        <v>0</v>
      </c>
      <c r="CB2208" s="5">
        <v>81.760000000000005</v>
      </c>
      <c r="CC2208" s="5">
        <v>0</v>
      </c>
      <c r="CD2208" s="5">
        <v>0</v>
      </c>
      <c r="CE2208" s="24">
        <v>2872703.44</v>
      </c>
    </row>
    <row r="2209" spans="2:83" ht="14.5" thickTop="1" thickBot="1" x14ac:dyDescent="0.35">
      <c r="B2209" s="25" t="s">
        <v>4007</v>
      </c>
      <c r="C2209" s="26">
        <v>3</v>
      </c>
      <c r="D2209" s="26" t="s">
        <v>4096</v>
      </c>
      <c r="E2209" s="26">
        <v>3008117439</v>
      </c>
      <c r="F2209" s="25" t="s">
        <v>4097</v>
      </c>
      <c r="G2209" s="5">
        <v>0</v>
      </c>
      <c r="H2209" s="5">
        <v>242846.55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  <c r="AB2209" s="5">
        <v>-0.4</v>
      </c>
      <c r="AC2209" s="5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0</v>
      </c>
      <c r="AJ2209" s="5">
        <v>0</v>
      </c>
      <c r="AK2209" s="5">
        <v>0</v>
      </c>
      <c r="AL2209" s="5">
        <v>0</v>
      </c>
      <c r="AM2209" s="5">
        <v>0</v>
      </c>
      <c r="AN2209" s="5">
        <v>0</v>
      </c>
      <c r="AO2209" s="5">
        <v>0</v>
      </c>
      <c r="AP2209" s="5">
        <v>0</v>
      </c>
      <c r="AQ2209" s="5">
        <v>0</v>
      </c>
      <c r="AR2209" s="5">
        <v>0</v>
      </c>
      <c r="AS2209" s="5">
        <v>0</v>
      </c>
      <c r="AT2209" s="5">
        <v>51292.85</v>
      </c>
      <c r="AU2209" s="5">
        <v>0</v>
      </c>
      <c r="AV2209" s="5">
        <v>0</v>
      </c>
      <c r="AW2209" s="5">
        <v>0</v>
      </c>
      <c r="AX2209" s="5">
        <v>0</v>
      </c>
      <c r="AY2209" s="5">
        <v>0</v>
      </c>
      <c r="AZ2209" s="5">
        <v>0</v>
      </c>
      <c r="BA2209" s="5">
        <v>0</v>
      </c>
      <c r="BB2209" s="5">
        <v>0</v>
      </c>
      <c r="BC2209" s="5">
        <v>0</v>
      </c>
      <c r="BD2209" s="5">
        <v>0</v>
      </c>
      <c r="BE2209" s="5">
        <v>0</v>
      </c>
      <c r="BF2209" s="5">
        <v>0</v>
      </c>
      <c r="BG2209" s="5">
        <v>0</v>
      </c>
      <c r="BH2209" s="5">
        <v>0</v>
      </c>
      <c r="BI2209" s="5">
        <v>0</v>
      </c>
      <c r="BJ2209" s="5">
        <v>0</v>
      </c>
      <c r="BK2209" s="5">
        <v>0</v>
      </c>
      <c r="BL2209" s="5">
        <v>0</v>
      </c>
      <c r="BM2209" s="5">
        <v>0</v>
      </c>
      <c r="BN2209" s="5">
        <v>678537.73</v>
      </c>
      <c r="BO2209" s="5">
        <v>0</v>
      </c>
      <c r="BP2209" s="5">
        <v>0</v>
      </c>
      <c r="BQ2209" s="5">
        <v>0</v>
      </c>
      <c r="BR2209" s="5">
        <v>0</v>
      </c>
      <c r="BS2209" s="5">
        <v>0</v>
      </c>
      <c r="BT2209" s="5">
        <v>0</v>
      </c>
      <c r="BU2209" s="5">
        <v>0</v>
      </c>
      <c r="BV2209" s="5">
        <v>0</v>
      </c>
      <c r="BW2209" s="5">
        <v>0</v>
      </c>
      <c r="BX2209" s="5">
        <v>0</v>
      </c>
      <c r="BY2209" s="5">
        <v>0</v>
      </c>
      <c r="BZ2209" s="5">
        <v>0</v>
      </c>
      <c r="CA2209" s="5">
        <v>0</v>
      </c>
      <c r="CB2209" s="5">
        <v>31211.98</v>
      </c>
      <c r="CC2209" s="5">
        <v>0</v>
      </c>
      <c r="CD2209" s="5">
        <v>0</v>
      </c>
      <c r="CE2209" s="24">
        <v>1003888.71</v>
      </c>
    </row>
    <row r="2210" spans="2:83" ht="14.5" thickTop="1" thickBot="1" x14ac:dyDescent="0.35">
      <c r="B2210" s="25" t="s">
        <v>4007</v>
      </c>
      <c r="C2210" s="26">
        <v>3</v>
      </c>
      <c r="D2210" s="26" t="s">
        <v>4098</v>
      </c>
      <c r="E2210" s="26">
        <v>3008112861</v>
      </c>
      <c r="F2210" s="25" t="s">
        <v>4099</v>
      </c>
      <c r="G2210" s="5">
        <v>0</v>
      </c>
      <c r="H2210" s="5">
        <v>87354.45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  <c r="Z2210" s="5">
        <v>0</v>
      </c>
      <c r="AA2210" s="5">
        <v>0</v>
      </c>
      <c r="AB2210" s="5">
        <v>294552.42</v>
      </c>
      <c r="AC2210" s="5">
        <v>0</v>
      </c>
      <c r="AD2210" s="5">
        <v>618537.62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v>0</v>
      </c>
      <c r="AK2210" s="5">
        <v>0</v>
      </c>
      <c r="AL2210" s="5">
        <v>0</v>
      </c>
      <c r="AM2210" s="5">
        <v>0</v>
      </c>
      <c r="AN2210" s="5">
        <v>0</v>
      </c>
      <c r="AO2210" s="5">
        <v>0</v>
      </c>
      <c r="AP2210" s="5">
        <v>0</v>
      </c>
      <c r="AQ2210" s="5">
        <v>0</v>
      </c>
      <c r="AR2210" s="5">
        <v>0</v>
      </c>
      <c r="AS2210" s="5">
        <v>0</v>
      </c>
      <c r="AT2210" s="5">
        <v>14540.77</v>
      </c>
      <c r="AU2210" s="5">
        <v>0</v>
      </c>
      <c r="AV2210" s="5">
        <v>0</v>
      </c>
      <c r="AW2210" s="5">
        <v>0</v>
      </c>
      <c r="AX2210" s="5">
        <v>0</v>
      </c>
      <c r="AY2210" s="5">
        <v>0</v>
      </c>
      <c r="AZ2210" s="5">
        <v>0</v>
      </c>
      <c r="BA2210" s="5">
        <v>0</v>
      </c>
      <c r="BB2210" s="5">
        <v>0</v>
      </c>
      <c r="BC2210" s="5">
        <v>0</v>
      </c>
      <c r="BD2210" s="5">
        <v>0</v>
      </c>
      <c r="BE2210" s="5">
        <v>0</v>
      </c>
      <c r="BF2210" s="5">
        <v>0</v>
      </c>
      <c r="BG2210" s="5">
        <v>0</v>
      </c>
      <c r="BH2210" s="5">
        <v>0</v>
      </c>
      <c r="BI2210" s="5">
        <v>0</v>
      </c>
      <c r="BJ2210" s="5">
        <v>0</v>
      </c>
      <c r="BK2210" s="5">
        <v>0</v>
      </c>
      <c r="BL2210" s="5">
        <v>0</v>
      </c>
      <c r="BM2210" s="5">
        <v>0</v>
      </c>
      <c r="BN2210" s="5">
        <v>96308.24</v>
      </c>
      <c r="BO2210" s="5">
        <v>0</v>
      </c>
      <c r="BP2210" s="5">
        <v>0</v>
      </c>
      <c r="BQ2210" s="5">
        <v>0</v>
      </c>
      <c r="BR2210" s="5">
        <v>0</v>
      </c>
      <c r="BS2210" s="5">
        <v>0</v>
      </c>
      <c r="BT2210" s="5">
        <v>0</v>
      </c>
      <c r="BU2210" s="5">
        <v>0</v>
      </c>
      <c r="BV2210" s="5">
        <v>0</v>
      </c>
      <c r="BW2210" s="5">
        <v>0</v>
      </c>
      <c r="BX2210" s="5">
        <v>0</v>
      </c>
      <c r="BY2210" s="5">
        <v>0</v>
      </c>
      <c r="BZ2210" s="5">
        <v>0</v>
      </c>
      <c r="CA2210" s="5">
        <v>0</v>
      </c>
      <c r="CB2210" s="5">
        <v>22.42</v>
      </c>
      <c r="CC2210" s="5">
        <v>0</v>
      </c>
      <c r="CD2210" s="5">
        <v>0</v>
      </c>
      <c r="CE2210" s="24">
        <v>1111315.92</v>
      </c>
    </row>
    <row r="2211" spans="2:83" ht="14.5" thickTop="1" thickBot="1" x14ac:dyDescent="0.35">
      <c r="B2211" s="25" t="s">
        <v>4007</v>
      </c>
      <c r="C2211" s="26">
        <v>3</v>
      </c>
      <c r="D2211" s="26" t="s">
        <v>4100</v>
      </c>
      <c r="E2211" s="26">
        <v>3008112862</v>
      </c>
      <c r="F2211" s="25" t="s">
        <v>4101</v>
      </c>
      <c r="G2211" s="5">
        <v>0</v>
      </c>
      <c r="H2211" s="5">
        <v>49373.49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0</v>
      </c>
      <c r="Z2211" s="5">
        <v>0</v>
      </c>
      <c r="AA2211" s="5">
        <v>0</v>
      </c>
      <c r="AB2211" s="5">
        <v>186.11</v>
      </c>
      <c r="AC2211" s="5">
        <v>0</v>
      </c>
      <c r="AD2211" s="5">
        <v>1431005.22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0</v>
      </c>
      <c r="AM2211" s="5">
        <v>0</v>
      </c>
      <c r="AN2211" s="5">
        <v>0</v>
      </c>
      <c r="AO2211" s="5">
        <v>0</v>
      </c>
      <c r="AP2211" s="5">
        <v>0</v>
      </c>
      <c r="AQ2211" s="5">
        <v>0</v>
      </c>
      <c r="AR2211" s="5">
        <v>0</v>
      </c>
      <c r="AS2211" s="5">
        <v>0</v>
      </c>
      <c r="AT2211" s="5">
        <v>0</v>
      </c>
      <c r="AU2211" s="5">
        <v>0</v>
      </c>
      <c r="AV2211" s="5">
        <v>0</v>
      </c>
      <c r="AW2211" s="5">
        <v>0</v>
      </c>
      <c r="AX2211" s="5">
        <v>0</v>
      </c>
      <c r="AY2211" s="5">
        <v>0</v>
      </c>
      <c r="AZ2211" s="5">
        <v>0</v>
      </c>
      <c r="BA2211" s="5">
        <v>0</v>
      </c>
      <c r="BB2211" s="5">
        <v>0</v>
      </c>
      <c r="BC2211" s="5">
        <v>0</v>
      </c>
      <c r="BD2211" s="5">
        <v>0</v>
      </c>
      <c r="BE2211" s="5">
        <v>0</v>
      </c>
      <c r="BF2211" s="5">
        <v>0</v>
      </c>
      <c r="BG2211" s="5">
        <v>0</v>
      </c>
      <c r="BH2211" s="5">
        <v>0</v>
      </c>
      <c r="BI2211" s="5">
        <v>0</v>
      </c>
      <c r="BJ2211" s="5">
        <v>0</v>
      </c>
      <c r="BK2211" s="5">
        <v>0</v>
      </c>
      <c r="BL2211" s="5">
        <v>0</v>
      </c>
      <c r="BM2211" s="5">
        <v>0</v>
      </c>
      <c r="BN2211" s="5">
        <v>969.06</v>
      </c>
      <c r="BO2211" s="5">
        <v>0</v>
      </c>
      <c r="BP2211" s="5">
        <v>0</v>
      </c>
      <c r="BQ2211" s="5">
        <v>0</v>
      </c>
      <c r="BR2211" s="5">
        <v>0</v>
      </c>
      <c r="BS2211" s="5">
        <v>0</v>
      </c>
      <c r="BT2211" s="5">
        <v>0</v>
      </c>
      <c r="BU2211" s="5">
        <v>0</v>
      </c>
      <c r="BV2211" s="5">
        <v>0</v>
      </c>
      <c r="BW2211" s="5">
        <v>0</v>
      </c>
      <c r="BX2211" s="5">
        <v>0</v>
      </c>
      <c r="BY2211" s="5">
        <v>0</v>
      </c>
      <c r="BZ2211" s="5">
        <v>0</v>
      </c>
      <c r="CA2211" s="5">
        <v>0</v>
      </c>
      <c r="CB2211" s="5">
        <v>73742.02</v>
      </c>
      <c r="CC2211" s="5">
        <v>0</v>
      </c>
      <c r="CD2211" s="5">
        <v>0</v>
      </c>
      <c r="CE2211" s="24">
        <v>1555275.9000000001</v>
      </c>
    </row>
    <row r="2212" spans="2:83" ht="14.5" thickTop="1" thickBot="1" x14ac:dyDescent="0.35">
      <c r="B2212" s="25" t="s">
        <v>4007</v>
      </c>
      <c r="C2212" s="26">
        <v>3</v>
      </c>
      <c r="D2212" s="26" t="s">
        <v>4102</v>
      </c>
      <c r="E2212" s="26">
        <v>3008112864</v>
      </c>
      <c r="F2212" s="25" t="s">
        <v>4103</v>
      </c>
      <c r="G2212" s="5">
        <v>0</v>
      </c>
      <c r="H2212" s="5">
        <v>236488.92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  <c r="AB2212" s="5">
        <v>7656.57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  <c r="AJ2212" s="5">
        <v>0</v>
      </c>
      <c r="AK2212" s="5">
        <v>0</v>
      </c>
      <c r="AL2212" s="5">
        <v>0</v>
      </c>
      <c r="AM2212" s="5">
        <v>0</v>
      </c>
      <c r="AN2212" s="5">
        <v>0</v>
      </c>
      <c r="AO2212" s="5">
        <v>0</v>
      </c>
      <c r="AP2212" s="5">
        <v>0</v>
      </c>
      <c r="AQ2212" s="5">
        <v>0</v>
      </c>
      <c r="AR2212" s="5">
        <v>0</v>
      </c>
      <c r="AS2212" s="5">
        <v>0</v>
      </c>
      <c r="AT2212" s="5">
        <v>6606.8</v>
      </c>
      <c r="AU2212" s="5">
        <v>0</v>
      </c>
      <c r="AV2212" s="5">
        <v>0</v>
      </c>
      <c r="AW2212" s="5">
        <v>0</v>
      </c>
      <c r="AX2212" s="5">
        <v>0</v>
      </c>
      <c r="AY2212" s="5">
        <v>0</v>
      </c>
      <c r="AZ2212" s="5">
        <v>0</v>
      </c>
      <c r="BA2212" s="5">
        <v>0</v>
      </c>
      <c r="BB2212" s="5">
        <v>0</v>
      </c>
      <c r="BC2212" s="5">
        <v>0</v>
      </c>
      <c r="BD2212" s="5">
        <v>0</v>
      </c>
      <c r="BE2212" s="5">
        <v>0</v>
      </c>
      <c r="BF2212" s="5">
        <v>0</v>
      </c>
      <c r="BG2212" s="5">
        <v>0</v>
      </c>
      <c r="BH2212" s="5">
        <v>0</v>
      </c>
      <c r="BI2212" s="5">
        <v>0</v>
      </c>
      <c r="BJ2212" s="5">
        <v>0</v>
      </c>
      <c r="BK2212" s="5">
        <v>0</v>
      </c>
      <c r="BL2212" s="5">
        <v>0</v>
      </c>
      <c r="BM2212" s="5">
        <v>0</v>
      </c>
      <c r="BN2212" s="5">
        <v>111124.89</v>
      </c>
      <c r="BO2212" s="5">
        <v>0</v>
      </c>
      <c r="BP2212" s="5">
        <v>0</v>
      </c>
      <c r="BQ2212" s="5">
        <v>0</v>
      </c>
      <c r="BR2212" s="5">
        <v>0</v>
      </c>
      <c r="BS2212" s="5">
        <v>0</v>
      </c>
      <c r="BT2212" s="5">
        <v>0</v>
      </c>
      <c r="BU2212" s="5">
        <v>0</v>
      </c>
      <c r="BV2212" s="5">
        <v>0</v>
      </c>
      <c r="BW2212" s="5">
        <v>0</v>
      </c>
      <c r="BX2212" s="5">
        <v>441000</v>
      </c>
      <c r="BY2212" s="5">
        <v>0</v>
      </c>
      <c r="BZ2212" s="5">
        <v>0</v>
      </c>
      <c r="CA2212" s="5">
        <v>0</v>
      </c>
      <c r="CB2212" s="5">
        <v>9056.24</v>
      </c>
      <c r="CC2212" s="5">
        <v>0</v>
      </c>
      <c r="CD2212" s="5">
        <v>0</v>
      </c>
      <c r="CE2212" s="24">
        <v>811933.41999999993</v>
      </c>
    </row>
    <row r="2213" spans="2:83" ht="14.5" thickTop="1" thickBot="1" x14ac:dyDescent="0.35">
      <c r="B2213" s="25" t="s">
        <v>4007</v>
      </c>
      <c r="C2213" s="26">
        <v>3</v>
      </c>
      <c r="D2213" s="26" t="s">
        <v>9110</v>
      </c>
      <c r="E2213" s="26">
        <v>3008066815</v>
      </c>
      <c r="F2213" s="25" t="s">
        <v>9111</v>
      </c>
      <c r="G2213" s="5">
        <v>0</v>
      </c>
      <c r="H2213" s="5">
        <v>211802.25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5">
        <v>1140518.4099999999</v>
      </c>
      <c r="AC2213" s="5">
        <v>0</v>
      </c>
      <c r="AD2213" s="5">
        <v>0</v>
      </c>
      <c r="AE2213" s="5">
        <v>0</v>
      </c>
      <c r="AF2213" s="5">
        <v>176820</v>
      </c>
      <c r="AG2213" s="5">
        <v>0</v>
      </c>
      <c r="AH2213" s="5">
        <v>0</v>
      </c>
      <c r="AI2213" s="5">
        <v>0</v>
      </c>
      <c r="AJ2213" s="5">
        <v>0</v>
      </c>
      <c r="AK2213" s="5">
        <v>0</v>
      </c>
      <c r="AL2213" s="5">
        <v>0</v>
      </c>
      <c r="AM2213" s="5">
        <v>0</v>
      </c>
      <c r="AN2213" s="5">
        <v>0</v>
      </c>
      <c r="AO2213" s="5">
        <v>0</v>
      </c>
      <c r="AP2213" s="5">
        <v>0</v>
      </c>
      <c r="AQ2213" s="5">
        <v>0</v>
      </c>
      <c r="AR2213" s="5">
        <v>0</v>
      </c>
      <c r="AS2213" s="5">
        <v>0</v>
      </c>
      <c r="AT2213" s="5">
        <v>66596.899999999994</v>
      </c>
      <c r="AU2213" s="5">
        <v>0</v>
      </c>
      <c r="AV2213" s="5">
        <v>0</v>
      </c>
      <c r="AW2213" s="5">
        <v>0</v>
      </c>
      <c r="AX2213" s="5">
        <v>0</v>
      </c>
      <c r="AY2213" s="5">
        <v>0</v>
      </c>
      <c r="AZ2213" s="5">
        <v>0</v>
      </c>
      <c r="BA2213" s="5">
        <v>0</v>
      </c>
      <c r="BB2213" s="5">
        <v>0</v>
      </c>
      <c r="BC2213" s="5">
        <v>0</v>
      </c>
      <c r="BD2213" s="5">
        <v>0</v>
      </c>
      <c r="BE2213" s="5">
        <v>0</v>
      </c>
      <c r="BF2213" s="5">
        <v>0</v>
      </c>
      <c r="BG2213" s="5">
        <v>0</v>
      </c>
      <c r="BH2213" s="5">
        <v>0</v>
      </c>
      <c r="BI2213" s="5">
        <v>0</v>
      </c>
      <c r="BJ2213" s="5">
        <v>0</v>
      </c>
      <c r="BK2213" s="5">
        <v>0</v>
      </c>
      <c r="BL2213" s="5">
        <v>0</v>
      </c>
      <c r="BM2213" s="5">
        <v>0</v>
      </c>
      <c r="BN2213" s="5">
        <v>738760.23</v>
      </c>
      <c r="BO2213" s="5">
        <v>0</v>
      </c>
      <c r="BP2213" s="5">
        <v>163350</v>
      </c>
      <c r="BQ2213" s="5">
        <v>0</v>
      </c>
      <c r="BR2213" s="5">
        <v>0</v>
      </c>
      <c r="BS2213" s="5">
        <v>0</v>
      </c>
      <c r="BT2213" s="5">
        <v>0</v>
      </c>
      <c r="BU2213" s="5">
        <v>0</v>
      </c>
      <c r="BV2213" s="5">
        <v>0</v>
      </c>
      <c r="BW2213" s="5">
        <v>0</v>
      </c>
      <c r="BX2213" s="5">
        <v>13600</v>
      </c>
      <c r="BY2213" s="5">
        <v>0</v>
      </c>
      <c r="BZ2213" s="5">
        <v>0</v>
      </c>
      <c r="CA2213" s="5">
        <v>0</v>
      </c>
      <c r="CB2213" s="5">
        <v>64396.42</v>
      </c>
      <c r="CC2213" s="5">
        <v>0</v>
      </c>
      <c r="CD2213" s="5">
        <v>0</v>
      </c>
      <c r="CE2213" s="24">
        <v>2575844.21</v>
      </c>
    </row>
    <row r="2214" spans="2:83" ht="14.5" thickTop="1" thickBot="1" x14ac:dyDescent="0.35">
      <c r="B2214" s="25" t="s">
        <v>4007</v>
      </c>
      <c r="C2214" s="26">
        <v>3</v>
      </c>
      <c r="D2214" s="26" t="s">
        <v>4104</v>
      </c>
      <c r="E2214" s="26">
        <v>3008112856</v>
      </c>
      <c r="F2214" s="25" t="s">
        <v>4105</v>
      </c>
      <c r="G2214" s="5">
        <v>0</v>
      </c>
      <c r="H2214" s="5">
        <v>342164.13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6903.93</v>
      </c>
      <c r="AC2214" s="5">
        <v>0</v>
      </c>
      <c r="AD2214" s="5">
        <v>278031.81</v>
      </c>
      <c r="AE2214" s="5">
        <v>0</v>
      </c>
      <c r="AF2214" s="5">
        <v>509568</v>
      </c>
      <c r="AG2214" s="5">
        <v>0</v>
      </c>
      <c r="AH2214" s="5">
        <v>355.5</v>
      </c>
      <c r="AI2214" s="5">
        <v>0</v>
      </c>
      <c r="AJ2214" s="5">
        <v>0</v>
      </c>
      <c r="AK2214" s="5">
        <v>0</v>
      </c>
      <c r="AL2214" s="5">
        <v>0</v>
      </c>
      <c r="AM2214" s="5">
        <v>0</v>
      </c>
      <c r="AN2214" s="5">
        <v>0</v>
      </c>
      <c r="AO2214" s="5">
        <v>0</v>
      </c>
      <c r="AP2214" s="5">
        <v>0</v>
      </c>
      <c r="AQ2214" s="5">
        <v>0</v>
      </c>
      <c r="AR2214" s="5">
        <v>0</v>
      </c>
      <c r="AS2214" s="5">
        <v>0</v>
      </c>
      <c r="AT2214" s="5">
        <v>92658.27</v>
      </c>
      <c r="AU2214" s="5">
        <v>0</v>
      </c>
      <c r="AV2214" s="5">
        <v>0</v>
      </c>
      <c r="AW2214" s="5">
        <v>0</v>
      </c>
      <c r="AX2214" s="5">
        <v>0</v>
      </c>
      <c r="AY2214" s="5">
        <v>0</v>
      </c>
      <c r="AZ2214" s="5">
        <v>0</v>
      </c>
      <c r="BA2214" s="5">
        <v>0</v>
      </c>
      <c r="BB2214" s="5">
        <v>0</v>
      </c>
      <c r="BC2214" s="5">
        <v>0</v>
      </c>
      <c r="BD2214" s="5">
        <v>0</v>
      </c>
      <c r="BE2214" s="5">
        <v>0</v>
      </c>
      <c r="BF2214" s="5">
        <v>0</v>
      </c>
      <c r="BG2214" s="5">
        <v>0</v>
      </c>
      <c r="BH2214" s="5">
        <v>0</v>
      </c>
      <c r="BI2214" s="5">
        <v>0</v>
      </c>
      <c r="BJ2214" s="5">
        <v>0</v>
      </c>
      <c r="BK2214" s="5">
        <v>0</v>
      </c>
      <c r="BL2214" s="5">
        <v>0</v>
      </c>
      <c r="BM2214" s="5">
        <v>0</v>
      </c>
      <c r="BN2214" s="5">
        <v>76155.820000000007</v>
      </c>
      <c r="BO2214" s="5">
        <v>0</v>
      </c>
      <c r="BP2214" s="5">
        <v>0</v>
      </c>
      <c r="BQ2214" s="5">
        <v>0</v>
      </c>
      <c r="BR2214" s="5">
        <v>0</v>
      </c>
      <c r="BS2214" s="5">
        <v>0</v>
      </c>
      <c r="BT2214" s="5">
        <v>0</v>
      </c>
      <c r="BU2214" s="5">
        <v>0</v>
      </c>
      <c r="BV2214" s="5">
        <v>0</v>
      </c>
      <c r="BW2214" s="5">
        <v>0</v>
      </c>
      <c r="BX2214" s="5">
        <v>983</v>
      </c>
      <c r="BY2214" s="5">
        <v>0</v>
      </c>
      <c r="BZ2214" s="5">
        <v>0</v>
      </c>
      <c r="CA2214" s="5">
        <v>0</v>
      </c>
      <c r="CB2214" s="5">
        <v>551500</v>
      </c>
      <c r="CC2214" s="5">
        <v>0</v>
      </c>
      <c r="CD2214" s="5">
        <v>0</v>
      </c>
      <c r="CE2214" s="24">
        <v>1858320.4600000002</v>
      </c>
    </row>
    <row r="2215" spans="2:83" ht="14.5" thickTop="1" thickBot="1" x14ac:dyDescent="0.35">
      <c r="B2215" s="25" t="s">
        <v>4007</v>
      </c>
      <c r="C2215" s="26">
        <v>3</v>
      </c>
      <c r="D2215" s="26" t="s">
        <v>4106</v>
      </c>
      <c r="E2215" s="26">
        <v>3008103462</v>
      </c>
      <c r="F2215" s="25" t="s">
        <v>4107</v>
      </c>
      <c r="G2215" s="5">
        <v>0</v>
      </c>
      <c r="H2215" s="5">
        <v>60683.11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63186.63</v>
      </c>
      <c r="AC2215" s="5">
        <v>0</v>
      </c>
      <c r="AD2215" s="5">
        <v>63866.67</v>
      </c>
      <c r="AE2215" s="5">
        <v>0</v>
      </c>
      <c r="AF2215" s="5">
        <v>40000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v>0</v>
      </c>
      <c r="AM2215" s="5">
        <v>0</v>
      </c>
      <c r="AN2215" s="5">
        <v>0</v>
      </c>
      <c r="AO2215" s="5">
        <v>0</v>
      </c>
      <c r="AP2215" s="5">
        <v>0</v>
      </c>
      <c r="AQ2215" s="5">
        <v>0</v>
      </c>
      <c r="AR2215" s="5">
        <v>0</v>
      </c>
      <c r="AS2215" s="5">
        <v>0</v>
      </c>
      <c r="AT2215" s="5">
        <v>51292.85</v>
      </c>
      <c r="AU2215" s="5">
        <v>0</v>
      </c>
      <c r="AV2215" s="5">
        <v>0</v>
      </c>
      <c r="AW2215" s="5">
        <v>0</v>
      </c>
      <c r="AX2215" s="5">
        <v>0</v>
      </c>
      <c r="AY2215" s="5">
        <v>0</v>
      </c>
      <c r="AZ2215" s="5">
        <v>0</v>
      </c>
      <c r="BA2215" s="5">
        <v>0</v>
      </c>
      <c r="BB2215" s="5">
        <v>0</v>
      </c>
      <c r="BC2215" s="5">
        <v>0</v>
      </c>
      <c r="BD2215" s="5">
        <v>0</v>
      </c>
      <c r="BE2215" s="5">
        <v>0</v>
      </c>
      <c r="BF2215" s="5">
        <v>0</v>
      </c>
      <c r="BG2215" s="5">
        <v>0</v>
      </c>
      <c r="BH2215" s="5">
        <v>0</v>
      </c>
      <c r="BI2215" s="5">
        <v>0</v>
      </c>
      <c r="BJ2215" s="5">
        <v>0</v>
      </c>
      <c r="BK2215" s="5">
        <v>0</v>
      </c>
      <c r="BL2215" s="5">
        <v>0</v>
      </c>
      <c r="BM2215" s="5">
        <v>0</v>
      </c>
      <c r="BN2215" s="5">
        <v>207433.13</v>
      </c>
      <c r="BO2215" s="5">
        <v>0</v>
      </c>
      <c r="BP2215" s="5">
        <v>0</v>
      </c>
      <c r="BQ2215" s="5">
        <v>0</v>
      </c>
      <c r="BR2215" s="5">
        <v>0</v>
      </c>
      <c r="BS2215" s="5">
        <v>0</v>
      </c>
      <c r="BT2215" s="5">
        <v>0</v>
      </c>
      <c r="BU2215" s="5">
        <v>0</v>
      </c>
      <c r="BV2215" s="5">
        <v>0</v>
      </c>
      <c r="BW2215" s="5">
        <v>0</v>
      </c>
      <c r="BX2215" s="5">
        <v>82089.39</v>
      </c>
      <c r="BY2215" s="5">
        <v>0</v>
      </c>
      <c r="BZ2215" s="5">
        <v>0</v>
      </c>
      <c r="CA2215" s="5">
        <v>0</v>
      </c>
      <c r="CB2215" s="5">
        <v>88411.34</v>
      </c>
      <c r="CC2215" s="5">
        <v>0</v>
      </c>
      <c r="CD2215" s="5">
        <v>0</v>
      </c>
      <c r="CE2215" s="24">
        <v>656963.11999999988</v>
      </c>
    </row>
    <row r="2216" spans="2:83" ht="14.5" thickTop="1" thickBot="1" x14ac:dyDescent="0.35">
      <c r="B2216" s="25" t="s">
        <v>4007</v>
      </c>
      <c r="C2216" s="26">
        <v>3</v>
      </c>
      <c r="D2216" s="26" t="s">
        <v>4108</v>
      </c>
      <c r="E2216" s="26">
        <v>3008116216</v>
      </c>
      <c r="F2216" s="25" t="s">
        <v>4109</v>
      </c>
      <c r="G2216" s="5">
        <v>0</v>
      </c>
      <c r="H2216" s="5">
        <v>14116.02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s="5">
        <v>0</v>
      </c>
      <c r="AL2216" s="5">
        <v>0</v>
      </c>
      <c r="AM2216" s="5">
        <v>0</v>
      </c>
      <c r="AN2216" s="5">
        <v>0</v>
      </c>
      <c r="AO2216" s="5">
        <v>0</v>
      </c>
      <c r="AP2216" s="5">
        <v>0</v>
      </c>
      <c r="AQ2216" s="5">
        <v>0</v>
      </c>
      <c r="AR2216" s="5">
        <v>0</v>
      </c>
      <c r="AS2216" s="5">
        <v>0</v>
      </c>
      <c r="AT2216" s="5">
        <v>0</v>
      </c>
      <c r="AU2216" s="5">
        <v>0</v>
      </c>
      <c r="AV2216" s="5">
        <v>0</v>
      </c>
      <c r="AW2216" s="5">
        <v>0</v>
      </c>
      <c r="AX2216" s="5">
        <v>0</v>
      </c>
      <c r="AY2216" s="5">
        <v>0</v>
      </c>
      <c r="AZ2216" s="5">
        <v>0</v>
      </c>
      <c r="BA2216" s="5">
        <v>0</v>
      </c>
      <c r="BB2216" s="5">
        <v>0</v>
      </c>
      <c r="BC2216" s="5">
        <v>0</v>
      </c>
      <c r="BD2216" s="5">
        <v>0</v>
      </c>
      <c r="BE2216" s="5">
        <v>0</v>
      </c>
      <c r="BF2216" s="5">
        <v>0</v>
      </c>
      <c r="BG2216" s="5">
        <v>0</v>
      </c>
      <c r="BH2216" s="5">
        <v>0</v>
      </c>
      <c r="BI2216" s="5">
        <v>0</v>
      </c>
      <c r="BJ2216" s="5">
        <v>0</v>
      </c>
      <c r="BK2216" s="5">
        <v>0</v>
      </c>
      <c r="BL2216" s="5">
        <v>0</v>
      </c>
      <c r="BM2216" s="5">
        <v>0</v>
      </c>
      <c r="BN2216" s="5">
        <v>81491.59</v>
      </c>
      <c r="BO2216" s="5">
        <v>0</v>
      </c>
      <c r="BP2216" s="5">
        <v>0</v>
      </c>
      <c r="BQ2216" s="5">
        <v>0</v>
      </c>
      <c r="BR2216" s="5">
        <v>0</v>
      </c>
      <c r="BS2216" s="5">
        <v>0</v>
      </c>
      <c r="BT2216" s="5">
        <v>0</v>
      </c>
      <c r="BU2216" s="5">
        <v>0</v>
      </c>
      <c r="BV2216" s="5">
        <v>0</v>
      </c>
      <c r="BW2216" s="5">
        <v>0</v>
      </c>
      <c r="BX2216" s="5">
        <v>0</v>
      </c>
      <c r="BY2216" s="5">
        <v>0</v>
      </c>
      <c r="BZ2216" s="5">
        <v>0</v>
      </c>
      <c r="CA2216" s="5">
        <v>0</v>
      </c>
      <c r="CB2216" s="5">
        <v>40765.4</v>
      </c>
      <c r="CC2216" s="5">
        <v>0</v>
      </c>
      <c r="CD2216" s="5">
        <v>0</v>
      </c>
      <c r="CE2216" s="24">
        <v>136373.01</v>
      </c>
    </row>
    <row r="2217" spans="2:83" ht="14.5" thickTop="1" thickBot="1" x14ac:dyDescent="0.35">
      <c r="B2217" s="25" t="s">
        <v>4007</v>
      </c>
      <c r="C2217" s="26">
        <v>3</v>
      </c>
      <c r="D2217" s="26" t="s">
        <v>4110</v>
      </c>
      <c r="E2217" s="26">
        <v>3008112859</v>
      </c>
      <c r="F2217" s="25" t="s">
        <v>4111</v>
      </c>
      <c r="G2217" s="5">
        <v>0</v>
      </c>
      <c r="H2217" s="5">
        <v>67790.44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23.21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5">
        <v>0</v>
      </c>
      <c r="AJ2217" s="5">
        <v>0</v>
      </c>
      <c r="AK2217" s="5">
        <v>0</v>
      </c>
      <c r="AL2217" s="5">
        <v>0</v>
      </c>
      <c r="AM2217" s="5">
        <v>0</v>
      </c>
      <c r="AN2217" s="5">
        <v>0</v>
      </c>
      <c r="AO2217" s="5">
        <v>0</v>
      </c>
      <c r="AP2217" s="5">
        <v>0</v>
      </c>
      <c r="AQ2217" s="5">
        <v>0</v>
      </c>
      <c r="AR2217" s="5">
        <v>0</v>
      </c>
      <c r="AS2217" s="5">
        <v>0</v>
      </c>
      <c r="AT2217" s="5">
        <v>51292.85</v>
      </c>
      <c r="AU2217" s="5">
        <v>0</v>
      </c>
      <c r="AV2217" s="5">
        <v>0</v>
      </c>
      <c r="AW2217" s="5">
        <v>0</v>
      </c>
      <c r="AX2217" s="5">
        <v>0</v>
      </c>
      <c r="AY2217" s="5">
        <v>0</v>
      </c>
      <c r="AZ2217" s="5">
        <v>0</v>
      </c>
      <c r="BA2217" s="5">
        <v>0</v>
      </c>
      <c r="BB2217" s="5">
        <v>0</v>
      </c>
      <c r="BC2217" s="5">
        <v>0</v>
      </c>
      <c r="BD2217" s="5">
        <v>0</v>
      </c>
      <c r="BE2217" s="5">
        <v>0</v>
      </c>
      <c r="BF2217" s="5">
        <v>0</v>
      </c>
      <c r="BG2217" s="5">
        <v>0</v>
      </c>
      <c r="BH2217" s="5">
        <v>0</v>
      </c>
      <c r="BI2217" s="5">
        <v>0</v>
      </c>
      <c r="BJ2217" s="5">
        <v>0</v>
      </c>
      <c r="BK2217" s="5">
        <v>0</v>
      </c>
      <c r="BL2217" s="5">
        <v>0</v>
      </c>
      <c r="BM2217" s="5">
        <v>0</v>
      </c>
      <c r="BN2217" s="5">
        <v>252134.85</v>
      </c>
      <c r="BO2217" s="5">
        <v>0</v>
      </c>
      <c r="BP2217" s="5">
        <v>0</v>
      </c>
      <c r="BQ2217" s="5">
        <v>0</v>
      </c>
      <c r="BR2217" s="5">
        <v>0</v>
      </c>
      <c r="BS2217" s="5">
        <v>0</v>
      </c>
      <c r="BT2217" s="5">
        <v>0</v>
      </c>
      <c r="BU2217" s="5">
        <v>0</v>
      </c>
      <c r="BV2217" s="5">
        <v>0</v>
      </c>
      <c r="BW2217" s="5">
        <v>0</v>
      </c>
      <c r="BX2217" s="5">
        <v>0</v>
      </c>
      <c r="BY2217" s="5">
        <v>0</v>
      </c>
      <c r="BZ2217" s="5">
        <v>0</v>
      </c>
      <c r="CA2217" s="5">
        <v>0</v>
      </c>
      <c r="CB2217" s="5">
        <v>970.4</v>
      </c>
      <c r="CC2217" s="5">
        <v>0</v>
      </c>
      <c r="CD2217" s="5">
        <v>0</v>
      </c>
      <c r="CE2217" s="24">
        <v>372211.75</v>
      </c>
    </row>
    <row r="2218" spans="2:83" ht="14.5" thickTop="1" thickBot="1" x14ac:dyDescent="0.35">
      <c r="B2218" s="25" t="s">
        <v>4007</v>
      </c>
      <c r="C2218" s="26">
        <v>3</v>
      </c>
      <c r="D2218" s="26" t="s">
        <v>4112</v>
      </c>
      <c r="E2218" s="26">
        <v>3008112868</v>
      </c>
      <c r="F2218" s="25" t="s">
        <v>4113</v>
      </c>
      <c r="G2218" s="5">
        <v>0</v>
      </c>
      <c r="H2218" s="5">
        <v>16008.65</v>
      </c>
      <c r="I2218" s="5">
        <v>0</v>
      </c>
      <c r="J2218" s="5">
        <v>0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5">
        <v>0</v>
      </c>
      <c r="AA2218" s="5">
        <v>0</v>
      </c>
      <c r="AB2218" s="5">
        <v>721.67</v>
      </c>
      <c r="AC2218" s="5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0</v>
      </c>
      <c r="AI2218" s="5">
        <v>0</v>
      </c>
      <c r="AJ2218" s="5">
        <v>0</v>
      </c>
      <c r="AK2218" s="5">
        <v>0</v>
      </c>
      <c r="AL2218" s="5">
        <v>0</v>
      </c>
      <c r="AM2218" s="5">
        <v>0</v>
      </c>
      <c r="AN2218" s="5">
        <v>0</v>
      </c>
      <c r="AO2218" s="5">
        <v>0</v>
      </c>
      <c r="AP2218" s="5">
        <v>0</v>
      </c>
      <c r="AQ2218" s="5">
        <v>0</v>
      </c>
      <c r="AR2218" s="5">
        <v>0</v>
      </c>
      <c r="AS2218" s="5">
        <v>0</v>
      </c>
      <c r="AT2218" s="5">
        <v>51292.85</v>
      </c>
      <c r="AU2218" s="5">
        <v>0</v>
      </c>
      <c r="AV2218" s="5">
        <v>0</v>
      </c>
      <c r="AW2218" s="5">
        <v>0</v>
      </c>
      <c r="AX2218" s="5">
        <v>0</v>
      </c>
      <c r="AY2218" s="5">
        <v>0</v>
      </c>
      <c r="AZ2218" s="5">
        <v>0</v>
      </c>
      <c r="BA2218" s="5">
        <v>0</v>
      </c>
      <c r="BB2218" s="5">
        <v>0</v>
      </c>
      <c r="BC2218" s="5">
        <v>0</v>
      </c>
      <c r="BD2218" s="5">
        <v>0</v>
      </c>
      <c r="BE2218" s="5">
        <v>0</v>
      </c>
      <c r="BF2218" s="5">
        <v>0</v>
      </c>
      <c r="BG2218" s="5">
        <v>0</v>
      </c>
      <c r="BH2218" s="5">
        <v>0</v>
      </c>
      <c r="BI2218" s="5">
        <v>0</v>
      </c>
      <c r="BJ2218" s="5">
        <v>0</v>
      </c>
      <c r="BK2218" s="5">
        <v>0</v>
      </c>
      <c r="BL2218" s="5">
        <v>0</v>
      </c>
      <c r="BM2218" s="5">
        <v>0</v>
      </c>
      <c r="BN2218" s="5">
        <v>363007.97</v>
      </c>
      <c r="BO2218" s="5">
        <v>0</v>
      </c>
      <c r="BP2218" s="5">
        <v>0</v>
      </c>
      <c r="BQ2218" s="5">
        <v>0</v>
      </c>
      <c r="BR2218" s="5">
        <v>0</v>
      </c>
      <c r="BS2218" s="5">
        <v>0</v>
      </c>
      <c r="BT2218" s="5">
        <v>0</v>
      </c>
      <c r="BU2218" s="5">
        <v>0</v>
      </c>
      <c r="BV2218" s="5">
        <v>0</v>
      </c>
      <c r="BW2218" s="5">
        <v>0</v>
      </c>
      <c r="BX2218" s="5">
        <v>0</v>
      </c>
      <c r="BY2218" s="5">
        <v>0</v>
      </c>
      <c r="BZ2218" s="5">
        <v>0</v>
      </c>
      <c r="CA2218" s="5">
        <v>0</v>
      </c>
      <c r="CB2218" s="5">
        <v>43930.78</v>
      </c>
      <c r="CC2218" s="5">
        <v>0</v>
      </c>
      <c r="CD2218" s="5">
        <v>0</v>
      </c>
      <c r="CE2218" s="24">
        <v>474961.91999999993</v>
      </c>
    </row>
    <row r="2219" spans="2:83" ht="14.5" thickTop="1" thickBot="1" x14ac:dyDescent="0.35">
      <c r="B2219" s="25" t="s">
        <v>4007</v>
      </c>
      <c r="C2219" s="26">
        <v>3</v>
      </c>
      <c r="D2219" s="26" t="s">
        <v>4152</v>
      </c>
      <c r="E2219" s="26">
        <v>3008103485</v>
      </c>
      <c r="F2219" s="25" t="s">
        <v>4153</v>
      </c>
      <c r="G2219" s="5">
        <v>0</v>
      </c>
      <c r="H2219" s="5">
        <v>40091.660000000003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5">
        <v>63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176437.58</v>
      </c>
      <c r="AI2219" s="5">
        <v>0</v>
      </c>
      <c r="AJ2219" s="5">
        <v>0</v>
      </c>
      <c r="AK2219" s="5">
        <v>0</v>
      </c>
      <c r="AL2219" s="5">
        <v>0</v>
      </c>
      <c r="AM2219" s="5">
        <v>0</v>
      </c>
      <c r="AN2219" s="5">
        <v>0</v>
      </c>
      <c r="AO2219" s="5">
        <v>109534013.44</v>
      </c>
      <c r="AP2219" s="5">
        <v>6123899.79</v>
      </c>
      <c r="AQ2219" s="5">
        <v>0</v>
      </c>
      <c r="AR2219" s="5">
        <v>0</v>
      </c>
      <c r="AS2219" s="5">
        <v>0</v>
      </c>
      <c r="AT2219" s="5">
        <v>51292.85</v>
      </c>
      <c r="AU2219" s="5">
        <v>0</v>
      </c>
      <c r="AV2219" s="5">
        <v>0</v>
      </c>
      <c r="AW2219" s="5">
        <v>0</v>
      </c>
      <c r="AX2219" s="5">
        <v>0</v>
      </c>
      <c r="AY2219" s="5">
        <v>0</v>
      </c>
      <c r="AZ2219" s="5">
        <v>0</v>
      </c>
      <c r="BA2219" s="5">
        <v>0</v>
      </c>
      <c r="BB2219" s="5">
        <v>0</v>
      </c>
      <c r="BC2219" s="5">
        <v>0</v>
      </c>
      <c r="BD2219" s="5">
        <v>0</v>
      </c>
      <c r="BE2219" s="5">
        <v>0</v>
      </c>
      <c r="BF2219" s="5">
        <v>0</v>
      </c>
      <c r="BG2219" s="5">
        <v>0</v>
      </c>
      <c r="BH2219" s="5">
        <v>0</v>
      </c>
      <c r="BI2219" s="5">
        <v>0</v>
      </c>
      <c r="BJ2219" s="5">
        <v>0</v>
      </c>
      <c r="BK2219" s="5">
        <v>0</v>
      </c>
      <c r="BL2219" s="5">
        <v>0</v>
      </c>
      <c r="BM2219" s="5">
        <v>0</v>
      </c>
      <c r="BN2219" s="5">
        <v>548216.12</v>
      </c>
      <c r="BO2219" s="5">
        <v>0</v>
      </c>
      <c r="BP2219" s="5">
        <v>0</v>
      </c>
      <c r="BQ2219" s="5">
        <v>0</v>
      </c>
      <c r="BR2219" s="5">
        <v>0</v>
      </c>
      <c r="BS2219" s="5">
        <v>0</v>
      </c>
      <c r="BT2219" s="5">
        <v>0</v>
      </c>
      <c r="BU2219" s="5">
        <v>0</v>
      </c>
      <c r="BV2219" s="5">
        <v>0</v>
      </c>
      <c r="BW2219" s="5">
        <v>0</v>
      </c>
      <c r="BX2219" s="5">
        <v>9927523.3900000006</v>
      </c>
      <c r="BY2219" s="5">
        <v>0</v>
      </c>
      <c r="BZ2219" s="5">
        <v>0</v>
      </c>
      <c r="CA2219" s="5">
        <v>0</v>
      </c>
      <c r="CB2219" s="5">
        <v>42935.1</v>
      </c>
      <c r="CC2219" s="5">
        <v>0</v>
      </c>
      <c r="CD2219" s="5">
        <v>0</v>
      </c>
      <c r="CE2219" s="24">
        <v>126444472.92999999</v>
      </c>
    </row>
    <row r="2220" spans="2:83" ht="14.5" thickTop="1" thickBot="1" x14ac:dyDescent="0.35">
      <c r="B2220" s="25" t="s">
        <v>4007</v>
      </c>
      <c r="C2220" s="26">
        <v>3</v>
      </c>
      <c r="D2220" s="26" t="s">
        <v>9112</v>
      </c>
      <c r="E2220" s="26">
        <v>3008103463</v>
      </c>
      <c r="F2220" s="25" t="s">
        <v>9113</v>
      </c>
      <c r="G2220" s="5">
        <v>0</v>
      </c>
      <c r="H2220" s="5">
        <v>1130691.7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3325166.03</v>
      </c>
      <c r="AC2220" s="5">
        <v>0</v>
      </c>
      <c r="AD2220" s="5">
        <v>221779.6</v>
      </c>
      <c r="AE2220" s="5">
        <v>0</v>
      </c>
      <c r="AF2220" s="5">
        <v>0</v>
      </c>
      <c r="AG2220" s="5">
        <v>0</v>
      </c>
      <c r="AH2220" s="5">
        <v>0</v>
      </c>
      <c r="AI2220" s="5">
        <v>0</v>
      </c>
      <c r="AJ2220" s="5">
        <v>1761396.2</v>
      </c>
      <c r="AK2220" s="5">
        <v>0</v>
      </c>
      <c r="AL2220" s="5">
        <v>0</v>
      </c>
      <c r="AM2220" s="5">
        <v>0</v>
      </c>
      <c r="AN2220" s="5">
        <v>0</v>
      </c>
      <c r="AO2220" s="5">
        <v>0</v>
      </c>
      <c r="AP2220" s="5">
        <v>0</v>
      </c>
      <c r="AQ2220" s="5">
        <v>0</v>
      </c>
      <c r="AR2220" s="5">
        <v>0</v>
      </c>
      <c r="AS2220" s="5">
        <v>0</v>
      </c>
      <c r="AT2220" s="5">
        <v>51292.85</v>
      </c>
      <c r="AU2220" s="5">
        <v>0</v>
      </c>
      <c r="AV2220" s="5">
        <v>0</v>
      </c>
      <c r="AW2220" s="5">
        <v>0</v>
      </c>
      <c r="AX2220" s="5">
        <v>0</v>
      </c>
      <c r="AY2220" s="5">
        <v>0</v>
      </c>
      <c r="AZ2220" s="5">
        <v>0</v>
      </c>
      <c r="BA2220" s="5">
        <v>0</v>
      </c>
      <c r="BB2220" s="5">
        <v>0</v>
      </c>
      <c r="BC2220" s="5">
        <v>0</v>
      </c>
      <c r="BD2220" s="5">
        <v>0</v>
      </c>
      <c r="BE2220" s="5">
        <v>0</v>
      </c>
      <c r="BF2220" s="5">
        <v>0</v>
      </c>
      <c r="BG2220" s="5">
        <v>0</v>
      </c>
      <c r="BH2220" s="5">
        <v>0</v>
      </c>
      <c r="BI2220" s="5">
        <v>0</v>
      </c>
      <c r="BJ2220" s="5">
        <v>0</v>
      </c>
      <c r="BK2220" s="5">
        <v>0</v>
      </c>
      <c r="BL2220" s="5">
        <v>0</v>
      </c>
      <c r="BM2220" s="5">
        <v>0</v>
      </c>
      <c r="BN2220" s="5">
        <v>629721.03</v>
      </c>
      <c r="BO2220" s="5">
        <v>0</v>
      </c>
      <c r="BP2220" s="5">
        <v>0</v>
      </c>
      <c r="BQ2220" s="5">
        <v>0</v>
      </c>
      <c r="BR2220" s="5">
        <v>0</v>
      </c>
      <c r="BS2220" s="5">
        <v>0</v>
      </c>
      <c r="BT2220" s="5">
        <v>0</v>
      </c>
      <c r="BU2220" s="5">
        <v>0</v>
      </c>
      <c r="BV2220" s="5">
        <v>0</v>
      </c>
      <c r="BW2220" s="5">
        <v>0</v>
      </c>
      <c r="BX2220" s="5">
        <v>0</v>
      </c>
      <c r="BY2220" s="5">
        <v>0</v>
      </c>
      <c r="BZ2220" s="5">
        <v>0</v>
      </c>
      <c r="CA2220" s="5">
        <v>0</v>
      </c>
      <c r="CB2220" s="5">
        <v>1552.5</v>
      </c>
      <c r="CC2220" s="5">
        <v>0</v>
      </c>
      <c r="CD2220" s="5">
        <v>0</v>
      </c>
      <c r="CE2220" s="24">
        <v>7121599.9099999992</v>
      </c>
    </row>
    <row r="2221" spans="2:83" ht="14.5" thickTop="1" thickBot="1" x14ac:dyDescent="0.35">
      <c r="B2221" s="25" t="s">
        <v>4007</v>
      </c>
      <c r="C2221" s="26">
        <v>3</v>
      </c>
      <c r="D2221" s="26" t="s">
        <v>4146</v>
      </c>
      <c r="E2221" s="26">
        <v>3008112860</v>
      </c>
      <c r="F2221" s="25" t="s">
        <v>4147</v>
      </c>
      <c r="G2221" s="5">
        <v>0</v>
      </c>
      <c r="H2221" s="5">
        <v>126725.58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0</v>
      </c>
      <c r="Z2221" s="5">
        <v>0</v>
      </c>
      <c r="AA2221" s="5">
        <v>0</v>
      </c>
      <c r="AB2221" s="5">
        <v>6517750.9100000001</v>
      </c>
      <c r="AC2221" s="5">
        <v>0</v>
      </c>
      <c r="AD2221" s="5">
        <v>0</v>
      </c>
      <c r="AE2221" s="5">
        <v>0</v>
      </c>
      <c r="AF2221" s="5">
        <v>500</v>
      </c>
      <c r="AG2221" s="5">
        <v>0</v>
      </c>
      <c r="AH2221" s="5">
        <v>0</v>
      </c>
      <c r="AI2221" s="5">
        <v>0</v>
      </c>
      <c r="AJ2221" s="5">
        <v>0.6</v>
      </c>
      <c r="AK2221" s="5">
        <v>0</v>
      </c>
      <c r="AL2221" s="5">
        <v>0</v>
      </c>
      <c r="AM2221" s="5">
        <v>0</v>
      </c>
      <c r="AN2221" s="5">
        <v>0</v>
      </c>
      <c r="AO2221" s="5">
        <v>51073620</v>
      </c>
      <c r="AP2221" s="5">
        <v>9360577.5999999996</v>
      </c>
      <c r="AQ2221" s="5">
        <v>0</v>
      </c>
      <c r="AR2221" s="5">
        <v>0</v>
      </c>
      <c r="AS2221" s="5">
        <v>0</v>
      </c>
      <c r="AT2221" s="5">
        <v>239165.66</v>
      </c>
      <c r="AU2221" s="5">
        <v>0</v>
      </c>
      <c r="AV2221" s="5">
        <v>0</v>
      </c>
      <c r="AW2221" s="5">
        <v>0</v>
      </c>
      <c r="AX2221" s="5">
        <v>0</v>
      </c>
      <c r="AY2221" s="5">
        <v>0</v>
      </c>
      <c r="AZ2221" s="5">
        <v>0</v>
      </c>
      <c r="BA2221" s="5">
        <v>0</v>
      </c>
      <c r="BB2221" s="5">
        <v>0</v>
      </c>
      <c r="BC2221" s="5">
        <v>0</v>
      </c>
      <c r="BD2221" s="5">
        <v>0</v>
      </c>
      <c r="BE2221" s="5">
        <v>0</v>
      </c>
      <c r="BF2221" s="5">
        <v>0</v>
      </c>
      <c r="BG2221" s="5">
        <v>0</v>
      </c>
      <c r="BH2221" s="5">
        <v>0</v>
      </c>
      <c r="BI2221" s="5">
        <v>0</v>
      </c>
      <c r="BJ2221" s="5">
        <v>0</v>
      </c>
      <c r="BK2221" s="5">
        <v>0</v>
      </c>
      <c r="BL2221" s="5">
        <v>0</v>
      </c>
      <c r="BM2221" s="5">
        <v>0</v>
      </c>
      <c r="BN2221" s="5">
        <v>789138.94</v>
      </c>
      <c r="BO2221" s="5">
        <v>0</v>
      </c>
      <c r="BP2221" s="5">
        <v>0</v>
      </c>
      <c r="BQ2221" s="5">
        <v>0</v>
      </c>
      <c r="BR2221" s="5">
        <v>0</v>
      </c>
      <c r="BS2221" s="5">
        <v>0</v>
      </c>
      <c r="BT2221" s="5">
        <v>0</v>
      </c>
      <c r="BU2221" s="5">
        <v>0</v>
      </c>
      <c r="BV2221" s="5">
        <v>0</v>
      </c>
      <c r="BW2221" s="5">
        <v>0</v>
      </c>
      <c r="BX2221" s="5">
        <v>0</v>
      </c>
      <c r="BY2221" s="5">
        <v>0</v>
      </c>
      <c r="BZ2221" s="5">
        <v>0</v>
      </c>
      <c r="CA2221" s="5">
        <v>0</v>
      </c>
      <c r="CB2221" s="5">
        <v>367.14</v>
      </c>
      <c r="CC2221" s="5">
        <v>0</v>
      </c>
      <c r="CD2221" s="5">
        <v>0</v>
      </c>
      <c r="CE2221" s="24">
        <v>68107846.430000007</v>
      </c>
    </row>
    <row r="2222" spans="2:83" ht="14.5" thickTop="1" thickBot="1" x14ac:dyDescent="0.35">
      <c r="B2222" s="25" t="s">
        <v>4007</v>
      </c>
      <c r="C2222" s="26">
        <v>3</v>
      </c>
      <c r="D2222" s="26" t="s">
        <v>4114</v>
      </c>
      <c r="E2222" s="26">
        <v>3008112944</v>
      </c>
      <c r="F2222" s="25" t="s">
        <v>4115</v>
      </c>
      <c r="G2222" s="5">
        <v>0</v>
      </c>
      <c r="H2222" s="5">
        <v>2441306.5099999998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26100700.5</v>
      </c>
      <c r="AC2222" s="5">
        <v>0</v>
      </c>
      <c r="AD2222" s="5">
        <v>1056448.72</v>
      </c>
      <c r="AE2222" s="5">
        <v>0</v>
      </c>
      <c r="AF2222" s="5">
        <v>6041661.7699999996</v>
      </c>
      <c r="AG2222" s="5">
        <v>0</v>
      </c>
      <c r="AH2222" s="5">
        <v>0</v>
      </c>
      <c r="AI2222" s="5">
        <v>0</v>
      </c>
      <c r="AJ2222" s="5">
        <v>10232735.470000001</v>
      </c>
      <c r="AK2222" s="5">
        <v>0</v>
      </c>
      <c r="AL2222" s="5">
        <v>0</v>
      </c>
      <c r="AM2222" s="5">
        <v>0</v>
      </c>
      <c r="AN2222" s="5">
        <v>0</v>
      </c>
      <c r="AO2222" s="5">
        <v>0</v>
      </c>
      <c r="AP2222" s="5">
        <v>0</v>
      </c>
      <c r="AQ2222" s="5">
        <v>0</v>
      </c>
      <c r="AR2222" s="5">
        <v>0</v>
      </c>
      <c r="AS2222" s="5">
        <v>0</v>
      </c>
      <c r="AT2222" s="5">
        <v>441670.16</v>
      </c>
      <c r="AU2222" s="5">
        <v>0</v>
      </c>
      <c r="AV2222" s="5">
        <v>0</v>
      </c>
      <c r="AW2222" s="5">
        <v>0</v>
      </c>
      <c r="AX2222" s="5">
        <v>0</v>
      </c>
      <c r="AY2222" s="5">
        <v>0</v>
      </c>
      <c r="AZ2222" s="5">
        <v>0</v>
      </c>
      <c r="BA2222" s="5">
        <v>0</v>
      </c>
      <c r="BB2222" s="5">
        <v>0</v>
      </c>
      <c r="BC2222" s="5">
        <v>0</v>
      </c>
      <c r="BD2222" s="5">
        <v>0</v>
      </c>
      <c r="BE2222" s="5">
        <v>0</v>
      </c>
      <c r="BF2222" s="5">
        <v>0</v>
      </c>
      <c r="BG2222" s="5">
        <v>0</v>
      </c>
      <c r="BH2222" s="5">
        <v>0</v>
      </c>
      <c r="BI2222" s="5">
        <v>0</v>
      </c>
      <c r="BJ2222" s="5">
        <v>0</v>
      </c>
      <c r="BK2222" s="5">
        <v>0</v>
      </c>
      <c r="BL2222" s="5">
        <v>0</v>
      </c>
      <c r="BM2222" s="5">
        <v>0</v>
      </c>
      <c r="BN2222" s="5">
        <v>3661988.31</v>
      </c>
      <c r="BO2222" s="5">
        <v>0</v>
      </c>
      <c r="BP2222" s="5">
        <v>154000</v>
      </c>
      <c r="BQ2222" s="5">
        <v>0</v>
      </c>
      <c r="BR2222" s="5">
        <v>0</v>
      </c>
      <c r="BS2222" s="5">
        <v>0</v>
      </c>
      <c r="BT2222" s="5">
        <v>0</v>
      </c>
      <c r="BU2222" s="5">
        <v>0</v>
      </c>
      <c r="BV2222" s="5">
        <v>0</v>
      </c>
      <c r="BW2222" s="5">
        <v>0</v>
      </c>
      <c r="BX2222" s="5">
        <v>201529.61</v>
      </c>
      <c r="BY2222" s="5">
        <v>0</v>
      </c>
      <c r="BZ2222" s="5">
        <v>0</v>
      </c>
      <c r="CA2222" s="5">
        <v>0</v>
      </c>
      <c r="CB2222" s="5">
        <v>716919.06</v>
      </c>
      <c r="CC2222" s="5">
        <v>0</v>
      </c>
      <c r="CD2222" s="5">
        <v>0</v>
      </c>
      <c r="CE2222" s="24">
        <v>51048960.109999999</v>
      </c>
    </row>
    <row r="2223" spans="2:83" ht="14.5" thickTop="1" thickBot="1" x14ac:dyDescent="0.35">
      <c r="B2223" s="25" t="s">
        <v>4007</v>
      </c>
      <c r="C2223" s="26">
        <v>3</v>
      </c>
      <c r="D2223" s="26" t="s">
        <v>4116</v>
      </c>
      <c r="E2223" s="26">
        <v>3008116218</v>
      </c>
      <c r="F2223" s="25" t="s">
        <v>4117</v>
      </c>
      <c r="G2223" s="5">
        <v>0</v>
      </c>
      <c r="H2223" s="5">
        <v>397928.36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0</v>
      </c>
      <c r="Y2223" s="5">
        <v>0</v>
      </c>
      <c r="Z2223" s="5">
        <v>0</v>
      </c>
      <c r="AA2223" s="5">
        <v>0</v>
      </c>
      <c r="AB2223" s="5">
        <v>6614.62</v>
      </c>
      <c r="AC2223" s="5">
        <v>0</v>
      </c>
      <c r="AD2223" s="5">
        <v>0</v>
      </c>
      <c r="AE2223" s="5">
        <v>0</v>
      </c>
      <c r="AF2223" s="5">
        <v>900</v>
      </c>
      <c r="AG2223" s="5">
        <v>0</v>
      </c>
      <c r="AH2223" s="5">
        <v>0</v>
      </c>
      <c r="AI2223" s="5">
        <v>0</v>
      </c>
      <c r="AJ2223" s="5">
        <v>3.8</v>
      </c>
      <c r="AK2223" s="5">
        <v>0</v>
      </c>
      <c r="AL2223" s="5">
        <v>0</v>
      </c>
      <c r="AM2223" s="5">
        <v>0</v>
      </c>
      <c r="AN2223" s="5">
        <v>0</v>
      </c>
      <c r="AO2223" s="5">
        <v>0</v>
      </c>
      <c r="AP2223" s="5">
        <v>0</v>
      </c>
      <c r="AQ2223" s="5">
        <v>0</v>
      </c>
      <c r="AR2223" s="5">
        <v>0</v>
      </c>
      <c r="AS2223" s="5">
        <v>0</v>
      </c>
      <c r="AT2223" s="5">
        <v>51292.85</v>
      </c>
      <c r="AU2223" s="5">
        <v>0</v>
      </c>
      <c r="AV2223" s="5">
        <v>0</v>
      </c>
      <c r="AW2223" s="5">
        <v>0</v>
      </c>
      <c r="AX2223" s="5">
        <v>0</v>
      </c>
      <c r="AY2223" s="5">
        <v>0</v>
      </c>
      <c r="AZ2223" s="5">
        <v>0</v>
      </c>
      <c r="BA2223" s="5">
        <v>0</v>
      </c>
      <c r="BB2223" s="5">
        <v>0</v>
      </c>
      <c r="BC2223" s="5">
        <v>0</v>
      </c>
      <c r="BD2223" s="5">
        <v>0</v>
      </c>
      <c r="BE2223" s="5">
        <v>0</v>
      </c>
      <c r="BF2223" s="5">
        <v>0</v>
      </c>
      <c r="BG2223" s="5">
        <v>0</v>
      </c>
      <c r="BH2223" s="5">
        <v>0</v>
      </c>
      <c r="BI2223" s="5">
        <v>0</v>
      </c>
      <c r="BJ2223" s="5">
        <v>0</v>
      </c>
      <c r="BK2223" s="5">
        <v>0</v>
      </c>
      <c r="BL2223" s="5">
        <v>0</v>
      </c>
      <c r="BM2223" s="5">
        <v>0</v>
      </c>
      <c r="BN2223" s="5">
        <v>540807.80000000005</v>
      </c>
      <c r="BO2223" s="5">
        <v>0</v>
      </c>
      <c r="BP2223" s="5">
        <v>0</v>
      </c>
      <c r="BQ2223" s="5">
        <v>0</v>
      </c>
      <c r="BR2223" s="5">
        <v>0</v>
      </c>
      <c r="BS2223" s="5">
        <v>0</v>
      </c>
      <c r="BT2223" s="5">
        <v>0</v>
      </c>
      <c r="BU2223" s="5">
        <v>0</v>
      </c>
      <c r="BV2223" s="5">
        <v>0</v>
      </c>
      <c r="BW2223" s="5">
        <v>0</v>
      </c>
      <c r="BX2223" s="5">
        <v>1344349.99</v>
      </c>
      <c r="BY2223" s="5">
        <v>0</v>
      </c>
      <c r="BZ2223" s="5">
        <v>0</v>
      </c>
      <c r="CA2223" s="5">
        <v>0</v>
      </c>
      <c r="CB2223" s="5">
        <v>920.3</v>
      </c>
      <c r="CC2223" s="5">
        <v>0</v>
      </c>
      <c r="CD2223" s="5">
        <v>0</v>
      </c>
      <c r="CE2223" s="24">
        <v>2342817.7199999997</v>
      </c>
    </row>
    <row r="2224" spans="2:83" ht="14.5" thickTop="1" thickBot="1" x14ac:dyDescent="0.35">
      <c r="B2224" s="25" t="s">
        <v>4007</v>
      </c>
      <c r="C2224" s="26">
        <v>3</v>
      </c>
      <c r="D2224" s="26" t="s">
        <v>4118</v>
      </c>
      <c r="E2224" s="26">
        <v>3008112858</v>
      </c>
      <c r="F2224" s="25" t="s">
        <v>4119</v>
      </c>
      <c r="G2224" s="5">
        <v>0</v>
      </c>
      <c r="H2224" s="5">
        <v>-124371.16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5">
        <v>0</v>
      </c>
      <c r="Y2224" s="5">
        <v>0</v>
      </c>
      <c r="Z2224" s="5">
        <v>0</v>
      </c>
      <c r="AA2224" s="5">
        <v>0</v>
      </c>
      <c r="AB2224" s="5">
        <v>9921704.3200000003</v>
      </c>
      <c r="AC2224" s="5">
        <v>0</v>
      </c>
      <c r="AD2224" s="5">
        <v>28588.46</v>
      </c>
      <c r="AE2224" s="5">
        <v>0</v>
      </c>
      <c r="AF2224" s="5">
        <v>0</v>
      </c>
      <c r="AG2224" s="5">
        <v>0</v>
      </c>
      <c r="AH2224" s="5">
        <v>0</v>
      </c>
      <c r="AI2224" s="5">
        <v>0</v>
      </c>
      <c r="AJ2224" s="5">
        <v>709725.4</v>
      </c>
      <c r="AK2224" s="5">
        <v>0</v>
      </c>
      <c r="AL2224" s="5">
        <v>0</v>
      </c>
      <c r="AM2224" s="5">
        <v>0</v>
      </c>
      <c r="AN2224" s="5">
        <v>0</v>
      </c>
      <c r="AO2224" s="5">
        <v>0</v>
      </c>
      <c r="AP2224" s="5">
        <v>0</v>
      </c>
      <c r="AQ2224" s="5">
        <v>0</v>
      </c>
      <c r="AR2224" s="5">
        <v>0</v>
      </c>
      <c r="AS2224" s="5">
        <v>0</v>
      </c>
      <c r="AT2224" s="5">
        <v>124211.46</v>
      </c>
      <c r="AU2224" s="5">
        <v>0</v>
      </c>
      <c r="AV2224" s="5">
        <v>0</v>
      </c>
      <c r="AW2224" s="5">
        <v>0</v>
      </c>
      <c r="AX2224" s="5">
        <v>0</v>
      </c>
      <c r="AY2224" s="5">
        <v>0</v>
      </c>
      <c r="AZ2224" s="5">
        <v>0</v>
      </c>
      <c r="BA2224" s="5">
        <v>0</v>
      </c>
      <c r="BB2224" s="5">
        <v>0</v>
      </c>
      <c r="BC2224" s="5">
        <v>0</v>
      </c>
      <c r="BD2224" s="5">
        <v>0</v>
      </c>
      <c r="BE2224" s="5">
        <v>0</v>
      </c>
      <c r="BF2224" s="5">
        <v>0</v>
      </c>
      <c r="BG2224" s="5">
        <v>0</v>
      </c>
      <c r="BH2224" s="5">
        <v>0</v>
      </c>
      <c r="BI2224" s="5">
        <v>0</v>
      </c>
      <c r="BJ2224" s="5">
        <v>0</v>
      </c>
      <c r="BK2224" s="5">
        <v>0</v>
      </c>
      <c r="BL2224" s="5">
        <v>0</v>
      </c>
      <c r="BM2224" s="5">
        <v>0</v>
      </c>
      <c r="BN2224" s="5">
        <v>781351.43</v>
      </c>
      <c r="BO2224" s="5">
        <v>0</v>
      </c>
      <c r="BP2224" s="5">
        <v>0</v>
      </c>
      <c r="BQ2224" s="5">
        <v>0</v>
      </c>
      <c r="BR2224" s="5">
        <v>0</v>
      </c>
      <c r="BS2224" s="5">
        <v>0</v>
      </c>
      <c r="BT2224" s="5">
        <v>0</v>
      </c>
      <c r="BU2224" s="5">
        <v>0</v>
      </c>
      <c r="BV2224" s="5">
        <v>0</v>
      </c>
      <c r="BW2224" s="5">
        <v>0</v>
      </c>
      <c r="BX2224" s="5">
        <v>20110</v>
      </c>
      <c r="BY2224" s="5">
        <v>0</v>
      </c>
      <c r="BZ2224" s="5">
        <v>0</v>
      </c>
      <c r="CA2224" s="5">
        <v>0</v>
      </c>
      <c r="CB2224" s="5">
        <v>0</v>
      </c>
      <c r="CC2224" s="5">
        <v>0</v>
      </c>
      <c r="CD2224" s="5">
        <v>0</v>
      </c>
      <c r="CE2224" s="24">
        <v>11461319.910000002</v>
      </c>
    </row>
    <row r="2225" spans="2:83" ht="14.5" thickTop="1" thickBot="1" x14ac:dyDescent="0.35">
      <c r="B2225" s="25" t="s">
        <v>4007</v>
      </c>
      <c r="C2225" s="26">
        <v>3</v>
      </c>
      <c r="D2225" s="26" t="s">
        <v>4140</v>
      </c>
      <c r="E2225" s="26">
        <v>3008125556</v>
      </c>
      <c r="F2225" s="25" t="s">
        <v>4141</v>
      </c>
      <c r="G2225" s="5">
        <v>0</v>
      </c>
      <c r="H2225" s="5">
        <v>13907.64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3.01</v>
      </c>
      <c r="AC2225" s="5">
        <v>0</v>
      </c>
      <c r="AD2225" s="5">
        <v>158888</v>
      </c>
      <c r="AE2225" s="5">
        <v>0</v>
      </c>
      <c r="AF2225" s="5">
        <v>0</v>
      </c>
      <c r="AG2225" s="5">
        <v>0</v>
      </c>
      <c r="AH2225" s="5">
        <v>0</v>
      </c>
      <c r="AI2225" s="5">
        <v>0</v>
      </c>
      <c r="AJ2225" s="5">
        <v>0</v>
      </c>
      <c r="AK2225" s="5">
        <v>0</v>
      </c>
      <c r="AL2225" s="5">
        <v>0</v>
      </c>
      <c r="AM2225" s="5">
        <v>0</v>
      </c>
      <c r="AN2225" s="5">
        <v>0</v>
      </c>
      <c r="AO2225" s="5">
        <v>14299668.65</v>
      </c>
      <c r="AP2225" s="5">
        <v>0</v>
      </c>
      <c r="AQ2225" s="5">
        <v>0</v>
      </c>
      <c r="AR2225" s="5">
        <v>0</v>
      </c>
      <c r="AS2225" s="5">
        <v>0</v>
      </c>
      <c r="AT2225" s="5">
        <v>39553.599999999999</v>
      </c>
      <c r="AU2225" s="5">
        <v>0</v>
      </c>
      <c r="AV2225" s="5">
        <v>0</v>
      </c>
      <c r="AW2225" s="5">
        <v>0</v>
      </c>
      <c r="AX2225" s="5">
        <v>0</v>
      </c>
      <c r="AY2225" s="5">
        <v>0</v>
      </c>
      <c r="AZ2225" s="5">
        <v>0</v>
      </c>
      <c r="BA2225" s="5">
        <v>0</v>
      </c>
      <c r="BB2225" s="5">
        <v>0</v>
      </c>
      <c r="BC2225" s="5">
        <v>0</v>
      </c>
      <c r="BD2225" s="5">
        <v>0</v>
      </c>
      <c r="BE2225" s="5">
        <v>0</v>
      </c>
      <c r="BF2225" s="5">
        <v>0</v>
      </c>
      <c r="BG2225" s="5">
        <v>0</v>
      </c>
      <c r="BH2225" s="5">
        <v>0</v>
      </c>
      <c r="BI2225" s="5">
        <v>0</v>
      </c>
      <c r="BJ2225" s="5">
        <v>0</v>
      </c>
      <c r="BK2225" s="5">
        <v>0</v>
      </c>
      <c r="BL2225" s="5">
        <v>0</v>
      </c>
      <c r="BM2225" s="5">
        <v>0</v>
      </c>
      <c r="BN2225" s="5">
        <v>170391.5</v>
      </c>
      <c r="BO2225" s="5">
        <v>0</v>
      </c>
      <c r="BP2225" s="5">
        <v>0</v>
      </c>
      <c r="BQ2225" s="5">
        <v>0</v>
      </c>
      <c r="BR2225" s="5">
        <v>0</v>
      </c>
      <c r="BS2225" s="5">
        <v>0</v>
      </c>
      <c r="BT2225" s="5">
        <v>0</v>
      </c>
      <c r="BU2225" s="5">
        <v>0</v>
      </c>
      <c r="BV2225" s="5">
        <v>0</v>
      </c>
      <c r="BW2225" s="5">
        <v>0</v>
      </c>
      <c r="BX2225" s="5">
        <v>0</v>
      </c>
      <c r="BY2225" s="5">
        <v>0</v>
      </c>
      <c r="BZ2225" s="5">
        <v>0</v>
      </c>
      <c r="CA2225" s="5">
        <v>0</v>
      </c>
      <c r="CB2225" s="5">
        <v>0</v>
      </c>
      <c r="CC2225" s="5">
        <v>0</v>
      </c>
      <c r="CD2225" s="5">
        <v>0</v>
      </c>
      <c r="CE2225" s="24">
        <v>14682412.4</v>
      </c>
    </row>
    <row r="2226" spans="2:83" ht="14.5" thickTop="1" thickBot="1" x14ac:dyDescent="0.35">
      <c r="B2226" s="25" t="s">
        <v>4007</v>
      </c>
      <c r="C2226" s="26">
        <v>3</v>
      </c>
      <c r="D2226" s="26" t="s">
        <v>4120</v>
      </c>
      <c r="E2226" s="26">
        <v>3008101686</v>
      </c>
      <c r="F2226" s="25" t="s">
        <v>4121</v>
      </c>
      <c r="G2226" s="5">
        <v>0</v>
      </c>
      <c r="H2226" s="5">
        <v>197191.14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47.7</v>
      </c>
      <c r="AC2226" s="5">
        <v>0</v>
      </c>
      <c r="AD2226" s="5">
        <v>0</v>
      </c>
      <c r="AE2226" s="5">
        <v>0</v>
      </c>
      <c r="AF2226" s="5">
        <v>438632.16</v>
      </c>
      <c r="AG2226" s="5">
        <v>0</v>
      </c>
      <c r="AH2226" s="5">
        <v>0</v>
      </c>
      <c r="AI2226" s="5">
        <v>0</v>
      </c>
      <c r="AJ2226" s="5">
        <v>0</v>
      </c>
      <c r="AK2226" s="5">
        <v>0</v>
      </c>
      <c r="AL2226" s="5">
        <v>0</v>
      </c>
      <c r="AM2226" s="5">
        <v>0</v>
      </c>
      <c r="AN2226" s="5">
        <v>0</v>
      </c>
      <c r="AO2226" s="5">
        <v>0</v>
      </c>
      <c r="AP2226" s="5">
        <v>0</v>
      </c>
      <c r="AQ2226" s="5">
        <v>0</v>
      </c>
      <c r="AR2226" s="5">
        <v>0</v>
      </c>
      <c r="AS2226" s="5">
        <v>0</v>
      </c>
      <c r="AT2226" s="5">
        <v>14540.77</v>
      </c>
      <c r="AU2226" s="5">
        <v>0</v>
      </c>
      <c r="AV2226" s="5">
        <v>0</v>
      </c>
      <c r="AW2226" s="5">
        <v>0</v>
      </c>
      <c r="AX2226" s="5">
        <v>0</v>
      </c>
      <c r="AY2226" s="5">
        <v>0</v>
      </c>
      <c r="AZ2226" s="5">
        <v>0</v>
      </c>
      <c r="BA2226" s="5">
        <v>0</v>
      </c>
      <c r="BB2226" s="5">
        <v>0</v>
      </c>
      <c r="BC2226" s="5">
        <v>0</v>
      </c>
      <c r="BD2226" s="5">
        <v>0</v>
      </c>
      <c r="BE2226" s="5">
        <v>0</v>
      </c>
      <c r="BF2226" s="5">
        <v>0</v>
      </c>
      <c r="BG2226" s="5">
        <v>0</v>
      </c>
      <c r="BH2226" s="5">
        <v>0</v>
      </c>
      <c r="BI2226" s="5">
        <v>0</v>
      </c>
      <c r="BJ2226" s="5">
        <v>0</v>
      </c>
      <c r="BK2226" s="5">
        <v>0</v>
      </c>
      <c r="BL2226" s="5">
        <v>0</v>
      </c>
      <c r="BM2226" s="5">
        <v>0</v>
      </c>
      <c r="BN2226" s="5">
        <v>59266.61</v>
      </c>
      <c r="BO2226" s="5">
        <v>0</v>
      </c>
      <c r="BP2226" s="5">
        <v>0</v>
      </c>
      <c r="BQ2226" s="5">
        <v>0</v>
      </c>
      <c r="BR2226" s="5">
        <v>0</v>
      </c>
      <c r="BS2226" s="5">
        <v>0</v>
      </c>
      <c r="BT2226" s="5">
        <v>0</v>
      </c>
      <c r="BU2226" s="5">
        <v>0</v>
      </c>
      <c r="BV2226" s="5">
        <v>0</v>
      </c>
      <c r="BW2226" s="5">
        <v>0</v>
      </c>
      <c r="BX2226" s="5">
        <v>0</v>
      </c>
      <c r="BY2226" s="5">
        <v>0</v>
      </c>
      <c r="BZ2226" s="5">
        <v>0</v>
      </c>
      <c r="CA2226" s="5">
        <v>0</v>
      </c>
      <c r="CB2226" s="5">
        <v>38401.96</v>
      </c>
      <c r="CC2226" s="5">
        <v>0</v>
      </c>
      <c r="CD2226" s="5">
        <v>0</v>
      </c>
      <c r="CE2226" s="24">
        <v>748080.34</v>
      </c>
    </row>
    <row r="2227" spans="2:83" ht="14.5" thickTop="1" thickBot="1" x14ac:dyDescent="0.35">
      <c r="B2227" s="25" t="s">
        <v>4007</v>
      </c>
      <c r="C2227" s="26">
        <v>3</v>
      </c>
      <c r="D2227" s="26" t="s">
        <v>4122</v>
      </c>
      <c r="E2227" s="26">
        <v>3008201308</v>
      </c>
      <c r="F2227" s="25" t="s">
        <v>4123</v>
      </c>
      <c r="G2227" s="5">
        <v>0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1491.48</v>
      </c>
      <c r="AG2227" s="5">
        <v>0</v>
      </c>
      <c r="AH2227" s="5">
        <v>0</v>
      </c>
      <c r="AI2227" s="5">
        <v>0</v>
      </c>
      <c r="AJ2227" s="5">
        <v>0</v>
      </c>
      <c r="AK2227" s="5">
        <v>0</v>
      </c>
      <c r="AL2227" s="5">
        <v>0</v>
      </c>
      <c r="AM2227" s="5">
        <v>0</v>
      </c>
      <c r="AN2227" s="5">
        <v>0</v>
      </c>
      <c r="AO2227" s="5">
        <v>0</v>
      </c>
      <c r="AP2227" s="5">
        <v>0</v>
      </c>
      <c r="AQ2227" s="5">
        <v>0</v>
      </c>
      <c r="AR2227" s="5">
        <v>0</v>
      </c>
      <c r="AS2227" s="5">
        <v>0</v>
      </c>
      <c r="AT2227" s="5">
        <v>13227.13</v>
      </c>
      <c r="AU2227" s="5">
        <v>0</v>
      </c>
      <c r="AV2227" s="5">
        <v>0</v>
      </c>
      <c r="AW2227" s="5">
        <v>0</v>
      </c>
      <c r="AX2227" s="5">
        <v>0</v>
      </c>
      <c r="AY2227" s="5">
        <v>0</v>
      </c>
      <c r="AZ2227" s="5">
        <v>0</v>
      </c>
      <c r="BA2227" s="5">
        <v>0</v>
      </c>
      <c r="BB2227" s="5">
        <v>0</v>
      </c>
      <c r="BC2227" s="5">
        <v>0</v>
      </c>
      <c r="BD2227" s="5">
        <v>0</v>
      </c>
      <c r="BE2227" s="5">
        <v>0</v>
      </c>
      <c r="BF2227" s="5">
        <v>0</v>
      </c>
      <c r="BG2227" s="5">
        <v>0</v>
      </c>
      <c r="BH2227" s="5">
        <v>0</v>
      </c>
      <c r="BI2227" s="5">
        <v>0</v>
      </c>
      <c r="BJ2227" s="5">
        <v>0</v>
      </c>
      <c r="BK2227" s="5">
        <v>0</v>
      </c>
      <c r="BL2227" s="5">
        <v>0</v>
      </c>
      <c r="BM2227" s="5">
        <v>0</v>
      </c>
      <c r="BN2227" s="5">
        <v>96308.24</v>
      </c>
      <c r="BO2227" s="5">
        <v>0</v>
      </c>
      <c r="BP2227" s="5">
        <v>0</v>
      </c>
      <c r="BQ2227" s="5">
        <v>0</v>
      </c>
      <c r="BR2227" s="5">
        <v>0</v>
      </c>
      <c r="BS2227" s="5">
        <v>0</v>
      </c>
      <c r="BT2227" s="5">
        <v>0</v>
      </c>
      <c r="BU2227" s="5">
        <v>0</v>
      </c>
      <c r="BV2227" s="5">
        <v>0</v>
      </c>
      <c r="BW2227" s="5">
        <v>0</v>
      </c>
      <c r="BX2227" s="5">
        <v>0</v>
      </c>
      <c r="BY2227" s="5">
        <v>0</v>
      </c>
      <c r="BZ2227" s="5">
        <v>0</v>
      </c>
      <c r="CA2227" s="5">
        <v>0</v>
      </c>
      <c r="CB2227" s="5">
        <v>213831.14</v>
      </c>
      <c r="CC2227" s="5">
        <v>0</v>
      </c>
      <c r="CD2227" s="5">
        <v>0</v>
      </c>
      <c r="CE2227" s="24">
        <v>324857.99</v>
      </c>
    </row>
    <row r="2228" spans="2:83" ht="14.5" thickTop="1" thickBot="1" x14ac:dyDescent="0.35">
      <c r="B2228" s="25" t="s">
        <v>4007</v>
      </c>
      <c r="C2228" s="26">
        <v>3</v>
      </c>
      <c r="D2228" s="26" t="s">
        <v>4124</v>
      </c>
      <c r="E2228" s="26">
        <v>3008112857</v>
      </c>
      <c r="F2228" s="25" t="s">
        <v>4125</v>
      </c>
      <c r="G2228" s="5">
        <v>0</v>
      </c>
      <c r="H2228" s="5">
        <v>817542.44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  <c r="AB2228" s="5">
        <v>1825915.48</v>
      </c>
      <c r="AC2228" s="5">
        <v>0</v>
      </c>
      <c r="AD2228" s="5">
        <v>1328.67</v>
      </c>
      <c r="AE2228" s="5">
        <v>0</v>
      </c>
      <c r="AF2228" s="5">
        <v>298</v>
      </c>
      <c r="AG2228" s="5">
        <v>0</v>
      </c>
      <c r="AH2228" s="5">
        <v>0</v>
      </c>
      <c r="AI2228" s="5">
        <v>0</v>
      </c>
      <c r="AJ2228" s="5">
        <v>0</v>
      </c>
      <c r="AK2228" s="5">
        <v>0</v>
      </c>
      <c r="AL2228" s="5">
        <v>0</v>
      </c>
      <c r="AM2228" s="5">
        <v>0</v>
      </c>
      <c r="AN2228" s="5">
        <v>0</v>
      </c>
      <c r="AO2228" s="5">
        <v>0</v>
      </c>
      <c r="AP2228" s="5">
        <v>0</v>
      </c>
      <c r="AQ2228" s="5">
        <v>0</v>
      </c>
      <c r="AR2228" s="5">
        <v>0</v>
      </c>
      <c r="AS2228" s="5">
        <v>0</v>
      </c>
      <c r="AT2228" s="5">
        <v>119750.41</v>
      </c>
      <c r="AU2228" s="5">
        <v>0</v>
      </c>
      <c r="AV2228" s="5">
        <v>0</v>
      </c>
      <c r="AW2228" s="5">
        <v>0</v>
      </c>
      <c r="AX2228" s="5">
        <v>0</v>
      </c>
      <c r="AY2228" s="5">
        <v>0</v>
      </c>
      <c r="AZ2228" s="5">
        <v>0</v>
      </c>
      <c r="BA2228" s="5">
        <v>0</v>
      </c>
      <c r="BB2228" s="5">
        <v>0</v>
      </c>
      <c r="BC2228" s="5">
        <v>0</v>
      </c>
      <c r="BD2228" s="5">
        <v>0</v>
      </c>
      <c r="BE2228" s="5">
        <v>0</v>
      </c>
      <c r="BF2228" s="5">
        <v>0</v>
      </c>
      <c r="BG2228" s="5">
        <v>0</v>
      </c>
      <c r="BH2228" s="5">
        <v>0</v>
      </c>
      <c r="BI2228" s="5">
        <v>0</v>
      </c>
      <c r="BJ2228" s="5">
        <v>0</v>
      </c>
      <c r="BK2228" s="5">
        <v>0</v>
      </c>
      <c r="BL2228" s="5">
        <v>0</v>
      </c>
      <c r="BM2228" s="5">
        <v>0</v>
      </c>
      <c r="BN2228" s="5">
        <v>437091.23</v>
      </c>
      <c r="BO2228" s="5">
        <v>0</v>
      </c>
      <c r="BP2228" s="5">
        <v>0</v>
      </c>
      <c r="BQ2228" s="5">
        <v>0</v>
      </c>
      <c r="BR2228" s="5">
        <v>0</v>
      </c>
      <c r="BS2228" s="5">
        <v>0</v>
      </c>
      <c r="BT2228" s="5">
        <v>0</v>
      </c>
      <c r="BU2228" s="5">
        <v>0</v>
      </c>
      <c r="BV2228" s="5">
        <v>0</v>
      </c>
      <c r="BW2228" s="5">
        <v>0</v>
      </c>
      <c r="BX2228" s="5">
        <v>0</v>
      </c>
      <c r="BY2228" s="5">
        <v>0</v>
      </c>
      <c r="BZ2228" s="5">
        <v>0</v>
      </c>
      <c r="CA2228" s="5">
        <v>0</v>
      </c>
      <c r="CB2228" s="5">
        <v>164241.76999999999</v>
      </c>
      <c r="CC2228" s="5">
        <v>0</v>
      </c>
      <c r="CD2228" s="5">
        <v>0</v>
      </c>
      <c r="CE2228" s="24">
        <v>3366168</v>
      </c>
    </row>
    <row r="2229" spans="2:83" ht="14.5" thickTop="1" thickBot="1" x14ac:dyDescent="0.35">
      <c r="B2229" s="25" t="s">
        <v>4007</v>
      </c>
      <c r="C2229" s="26">
        <v>3</v>
      </c>
      <c r="D2229" s="26" t="s">
        <v>4126</v>
      </c>
      <c r="E2229" s="26">
        <v>3008112863</v>
      </c>
      <c r="F2229" s="25" t="s">
        <v>4127</v>
      </c>
      <c r="G2229" s="5">
        <v>0</v>
      </c>
      <c r="H2229" s="5">
        <v>62497.25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  <c r="AB2229" s="5">
        <v>87153.02</v>
      </c>
      <c r="AC2229" s="5">
        <v>0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0</v>
      </c>
      <c r="AJ2229" s="5">
        <v>0</v>
      </c>
      <c r="AK2229" s="5">
        <v>0</v>
      </c>
      <c r="AL2229" s="5">
        <v>0</v>
      </c>
      <c r="AM2229" s="5">
        <v>0</v>
      </c>
      <c r="AN2229" s="5">
        <v>0</v>
      </c>
      <c r="AO2229" s="5">
        <v>0</v>
      </c>
      <c r="AP2229" s="5">
        <v>0</v>
      </c>
      <c r="AQ2229" s="5">
        <v>0</v>
      </c>
      <c r="AR2229" s="5">
        <v>0</v>
      </c>
      <c r="AS2229" s="5">
        <v>0</v>
      </c>
      <c r="AT2229" s="5">
        <v>14540.77</v>
      </c>
      <c r="AU2229" s="5">
        <v>0</v>
      </c>
      <c r="AV2229" s="5">
        <v>0</v>
      </c>
      <c r="AW2229" s="5">
        <v>0</v>
      </c>
      <c r="AX2229" s="5">
        <v>0</v>
      </c>
      <c r="AY2229" s="5">
        <v>0</v>
      </c>
      <c r="AZ2229" s="5">
        <v>0</v>
      </c>
      <c r="BA2229" s="5">
        <v>0</v>
      </c>
      <c r="BB2229" s="5">
        <v>0</v>
      </c>
      <c r="BC2229" s="5">
        <v>0</v>
      </c>
      <c r="BD2229" s="5">
        <v>0</v>
      </c>
      <c r="BE2229" s="5">
        <v>0</v>
      </c>
      <c r="BF2229" s="5">
        <v>0</v>
      </c>
      <c r="BG2229" s="5">
        <v>0</v>
      </c>
      <c r="BH2229" s="5">
        <v>0</v>
      </c>
      <c r="BI2229" s="5">
        <v>0</v>
      </c>
      <c r="BJ2229" s="5">
        <v>0</v>
      </c>
      <c r="BK2229" s="5">
        <v>0</v>
      </c>
      <c r="BL2229" s="5">
        <v>0</v>
      </c>
      <c r="BM2229" s="5">
        <v>0</v>
      </c>
      <c r="BN2229" s="5">
        <v>0</v>
      </c>
      <c r="BO2229" s="5">
        <v>0</v>
      </c>
      <c r="BP2229" s="5">
        <v>0</v>
      </c>
      <c r="BQ2229" s="5">
        <v>0</v>
      </c>
      <c r="BR2229" s="5">
        <v>0</v>
      </c>
      <c r="BS2229" s="5">
        <v>0</v>
      </c>
      <c r="BT2229" s="5">
        <v>0</v>
      </c>
      <c r="BU2229" s="5">
        <v>0</v>
      </c>
      <c r="BV2229" s="5">
        <v>0</v>
      </c>
      <c r="BW2229" s="5">
        <v>0</v>
      </c>
      <c r="BX2229" s="5">
        <v>0</v>
      </c>
      <c r="BY2229" s="5">
        <v>0</v>
      </c>
      <c r="BZ2229" s="5">
        <v>0</v>
      </c>
      <c r="CA2229" s="5">
        <v>0</v>
      </c>
      <c r="CB2229" s="5">
        <v>153525.56</v>
      </c>
      <c r="CC2229" s="5">
        <v>0</v>
      </c>
      <c r="CD2229" s="5">
        <v>0</v>
      </c>
      <c r="CE2229" s="24">
        <v>317716.59999999998</v>
      </c>
    </row>
    <row r="2230" spans="2:83" ht="14.5" thickTop="1" thickBot="1" x14ac:dyDescent="0.35">
      <c r="B2230" s="25" t="s">
        <v>4007</v>
      </c>
      <c r="C2230" s="26">
        <v>3</v>
      </c>
      <c r="D2230" s="26" t="s">
        <v>4150</v>
      </c>
      <c r="E2230" s="26">
        <v>3008326863</v>
      </c>
      <c r="F2230" s="25" t="s">
        <v>4151</v>
      </c>
      <c r="G2230" s="5">
        <v>0</v>
      </c>
      <c r="H2230" s="5">
        <v>-95966.47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3351759.48</v>
      </c>
      <c r="AC2230" s="5">
        <v>0</v>
      </c>
      <c r="AD2230" s="5">
        <v>273959.89</v>
      </c>
      <c r="AE2230" s="5">
        <v>0</v>
      </c>
      <c r="AF2230" s="5">
        <v>9.11</v>
      </c>
      <c r="AG2230" s="5">
        <v>0</v>
      </c>
      <c r="AH2230" s="5">
        <v>0</v>
      </c>
      <c r="AI2230" s="5">
        <v>0</v>
      </c>
      <c r="AJ2230" s="5">
        <v>4571942.13</v>
      </c>
      <c r="AK2230" s="5">
        <v>0</v>
      </c>
      <c r="AL2230" s="5">
        <v>0</v>
      </c>
      <c r="AM2230" s="5">
        <v>0</v>
      </c>
      <c r="AN2230" s="5">
        <v>0</v>
      </c>
      <c r="AO2230" s="5">
        <v>61234489.409999996</v>
      </c>
      <c r="AP2230" s="5">
        <v>0</v>
      </c>
      <c r="AQ2230" s="5">
        <v>0</v>
      </c>
      <c r="AR2230" s="5">
        <v>0</v>
      </c>
      <c r="AS2230" s="5">
        <v>0</v>
      </c>
      <c r="AT2230" s="5">
        <v>0.79</v>
      </c>
      <c r="AU2230" s="5">
        <v>0</v>
      </c>
      <c r="AV2230" s="5">
        <v>0</v>
      </c>
      <c r="AW2230" s="5">
        <v>0</v>
      </c>
      <c r="AX2230" s="5">
        <v>0</v>
      </c>
      <c r="AY2230" s="5">
        <v>0</v>
      </c>
      <c r="AZ2230" s="5">
        <v>0</v>
      </c>
      <c r="BA2230" s="5">
        <v>0</v>
      </c>
      <c r="BB2230" s="5">
        <v>0</v>
      </c>
      <c r="BC2230" s="5">
        <v>0</v>
      </c>
      <c r="BD2230" s="5">
        <v>0</v>
      </c>
      <c r="BE2230" s="5">
        <v>0</v>
      </c>
      <c r="BF2230" s="5">
        <v>0</v>
      </c>
      <c r="BG2230" s="5">
        <v>0</v>
      </c>
      <c r="BH2230" s="5">
        <v>0</v>
      </c>
      <c r="BI2230" s="5">
        <v>0</v>
      </c>
      <c r="BJ2230" s="5">
        <v>0</v>
      </c>
      <c r="BK2230" s="5">
        <v>0</v>
      </c>
      <c r="BL2230" s="5">
        <v>0</v>
      </c>
      <c r="BM2230" s="5">
        <v>0</v>
      </c>
      <c r="BN2230" s="5">
        <v>722665.42</v>
      </c>
      <c r="BO2230" s="5">
        <v>0</v>
      </c>
      <c r="BP2230" s="5">
        <v>0</v>
      </c>
      <c r="BQ2230" s="5">
        <v>0</v>
      </c>
      <c r="BR2230" s="5">
        <v>0</v>
      </c>
      <c r="BS2230" s="5">
        <v>0</v>
      </c>
      <c r="BT2230" s="5">
        <v>0</v>
      </c>
      <c r="BU2230" s="5">
        <v>0</v>
      </c>
      <c r="BV2230" s="5">
        <v>0</v>
      </c>
      <c r="BW2230" s="5">
        <v>0</v>
      </c>
      <c r="BX2230" s="5">
        <v>54738.83</v>
      </c>
      <c r="BY2230" s="5">
        <v>0</v>
      </c>
      <c r="BZ2230" s="5">
        <v>0</v>
      </c>
      <c r="CA2230" s="5">
        <v>0</v>
      </c>
      <c r="CB2230" s="5">
        <v>11510.98</v>
      </c>
      <c r="CC2230" s="5">
        <v>0</v>
      </c>
      <c r="CD2230" s="5">
        <v>0</v>
      </c>
      <c r="CE2230" s="24">
        <v>70125109.570000008</v>
      </c>
    </row>
    <row r="2231" spans="2:83" ht="14.5" thickTop="1" thickBot="1" x14ac:dyDescent="0.35">
      <c r="B2231" s="25" t="s">
        <v>4007</v>
      </c>
      <c r="C2231" s="26">
        <v>3</v>
      </c>
      <c r="D2231" s="26" t="s">
        <v>4128</v>
      </c>
      <c r="E2231" s="26">
        <v>3008087948</v>
      </c>
      <c r="F2231" s="25" t="s">
        <v>4129</v>
      </c>
      <c r="G2231" s="5">
        <v>0</v>
      </c>
      <c r="H2231" s="5">
        <v>16115.87</v>
      </c>
      <c r="I2231" s="5">
        <v>0</v>
      </c>
      <c r="J2231" s="5">
        <v>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59324033.710000001</v>
      </c>
      <c r="T2231" s="5">
        <v>179.82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15235684.6</v>
      </c>
      <c r="AC2231" s="5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0</v>
      </c>
      <c r="AI2231" s="5">
        <v>0</v>
      </c>
      <c r="AJ2231" s="5">
        <v>14762581.869999999</v>
      </c>
      <c r="AK2231" s="5">
        <v>0</v>
      </c>
      <c r="AL2231" s="5">
        <v>0</v>
      </c>
      <c r="AM2231" s="5">
        <v>0</v>
      </c>
      <c r="AN2231" s="5">
        <v>0</v>
      </c>
      <c r="AO2231" s="5">
        <v>0</v>
      </c>
      <c r="AP2231" s="5">
        <v>4285646.82</v>
      </c>
      <c r="AQ2231" s="5">
        <v>0</v>
      </c>
      <c r="AR2231" s="5">
        <v>0</v>
      </c>
      <c r="AS2231" s="5">
        <v>0</v>
      </c>
      <c r="AT2231" s="5">
        <v>142919.37</v>
      </c>
      <c r="AU2231" s="5">
        <v>0</v>
      </c>
      <c r="AV2231" s="5">
        <v>0</v>
      </c>
      <c r="AW2231" s="5">
        <v>0</v>
      </c>
      <c r="AX2231" s="5">
        <v>0</v>
      </c>
      <c r="AY2231" s="5">
        <v>0</v>
      </c>
      <c r="AZ2231" s="5">
        <v>0</v>
      </c>
      <c r="BA2231" s="5">
        <v>0</v>
      </c>
      <c r="BB2231" s="5">
        <v>0</v>
      </c>
      <c r="BC2231" s="5">
        <v>0</v>
      </c>
      <c r="BD2231" s="5">
        <v>1754915.03</v>
      </c>
      <c r="BE2231" s="5">
        <v>0</v>
      </c>
      <c r="BF2231" s="5">
        <v>0</v>
      </c>
      <c r="BG2231" s="5">
        <v>0</v>
      </c>
      <c r="BH2231" s="5">
        <v>0</v>
      </c>
      <c r="BI2231" s="5">
        <v>0</v>
      </c>
      <c r="BJ2231" s="5">
        <v>0</v>
      </c>
      <c r="BK2231" s="5">
        <v>0</v>
      </c>
      <c r="BL2231" s="5">
        <v>0</v>
      </c>
      <c r="BM2231" s="5">
        <v>0</v>
      </c>
      <c r="BN2231" s="5">
        <v>2872913.73</v>
      </c>
      <c r="BO2231" s="5">
        <v>0</v>
      </c>
      <c r="BP2231" s="5">
        <v>0</v>
      </c>
      <c r="BQ2231" s="5">
        <v>0</v>
      </c>
      <c r="BR2231" s="5">
        <v>0</v>
      </c>
      <c r="BS2231" s="5">
        <v>0</v>
      </c>
      <c r="BT2231" s="5">
        <v>0</v>
      </c>
      <c r="BU2231" s="5">
        <v>0</v>
      </c>
      <c r="BV2231" s="5">
        <v>0</v>
      </c>
      <c r="BW2231" s="5">
        <v>0</v>
      </c>
      <c r="BX2231" s="5">
        <v>710314.29</v>
      </c>
      <c r="BY2231" s="5">
        <v>0</v>
      </c>
      <c r="BZ2231" s="5">
        <v>0</v>
      </c>
      <c r="CA2231" s="5">
        <v>0</v>
      </c>
      <c r="CB2231" s="5">
        <v>3175523.27</v>
      </c>
      <c r="CC2231" s="5">
        <v>0</v>
      </c>
      <c r="CD2231" s="5">
        <v>0</v>
      </c>
      <c r="CE2231" s="24">
        <v>102280828.38000001</v>
      </c>
    </row>
    <row r="2232" spans="2:83" ht="14.5" thickTop="1" thickBot="1" x14ac:dyDescent="0.35">
      <c r="B2232" s="25" t="s">
        <v>4007</v>
      </c>
      <c r="C2232" s="26">
        <v>3</v>
      </c>
      <c r="D2232" s="26" t="s">
        <v>4130</v>
      </c>
      <c r="E2232" s="26">
        <v>3008342900</v>
      </c>
      <c r="F2232" s="25" t="s">
        <v>4131</v>
      </c>
      <c r="G2232" s="5">
        <v>0</v>
      </c>
      <c r="H2232" s="5">
        <v>157958.44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0</v>
      </c>
      <c r="AB2232" s="5">
        <v>1148831.1599999999</v>
      </c>
      <c r="AC2232" s="5">
        <v>0</v>
      </c>
      <c r="AD2232" s="5">
        <v>548442.1</v>
      </c>
      <c r="AE2232" s="5">
        <v>0</v>
      </c>
      <c r="AF2232" s="5">
        <v>0</v>
      </c>
      <c r="AG2232" s="5">
        <v>0</v>
      </c>
      <c r="AH2232" s="5">
        <v>384</v>
      </c>
      <c r="AI2232" s="5">
        <v>0</v>
      </c>
      <c r="AJ2232" s="5">
        <v>618246.81999999995</v>
      </c>
      <c r="AK2232" s="5">
        <v>0</v>
      </c>
      <c r="AL2232" s="5">
        <v>0</v>
      </c>
      <c r="AM2232" s="5">
        <v>0</v>
      </c>
      <c r="AN2232" s="5">
        <v>0</v>
      </c>
      <c r="AO2232" s="5">
        <v>0</v>
      </c>
      <c r="AP2232" s="5">
        <v>0</v>
      </c>
      <c r="AQ2232" s="5">
        <v>0</v>
      </c>
      <c r="AR2232" s="5">
        <v>0</v>
      </c>
      <c r="AS2232" s="5">
        <v>0</v>
      </c>
      <c r="AT2232" s="5">
        <v>113729.2</v>
      </c>
      <c r="AU2232" s="5">
        <v>0</v>
      </c>
      <c r="AV2232" s="5">
        <v>0</v>
      </c>
      <c r="AW2232" s="5">
        <v>0</v>
      </c>
      <c r="AX2232" s="5">
        <v>0</v>
      </c>
      <c r="AY2232" s="5">
        <v>0</v>
      </c>
      <c r="AZ2232" s="5">
        <v>0</v>
      </c>
      <c r="BA2232" s="5">
        <v>0</v>
      </c>
      <c r="BB2232" s="5">
        <v>0</v>
      </c>
      <c r="BC2232" s="5">
        <v>0</v>
      </c>
      <c r="BD2232" s="5">
        <v>0</v>
      </c>
      <c r="BE2232" s="5">
        <v>0</v>
      </c>
      <c r="BF2232" s="5">
        <v>0</v>
      </c>
      <c r="BG2232" s="5">
        <v>0</v>
      </c>
      <c r="BH2232" s="5">
        <v>0</v>
      </c>
      <c r="BI2232" s="5">
        <v>0</v>
      </c>
      <c r="BJ2232" s="5">
        <v>0</v>
      </c>
      <c r="BK2232" s="5">
        <v>0</v>
      </c>
      <c r="BL2232" s="5">
        <v>0</v>
      </c>
      <c r="BM2232" s="5">
        <v>0</v>
      </c>
      <c r="BN2232" s="5">
        <v>694713</v>
      </c>
      <c r="BO2232" s="5">
        <v>0</v>
      </c>
      <c r="BP2232" s="5">
        <v>0</v>
      </c>
      <c r="BQ2232" s="5">
        <v>0</v>
      </c>
      <c r="BR2232" s="5">
        <v>0</v>
      </c>
      <c r="BS2232" s="5">
        <v>0</v>
      </c>
      <c r="BT2232" s="5">
        <v>0</v>
      </c>
      <c r="BU2232" s="5">
        <v>0</v>
      </c>
      <c r="BV2232" s="5">
        <v>0</v>
      </c>
      <c r="BW2232" s="5">
        <v>0</v>
      </c>
      <c r="BX2232" s="5">
        <v>0</v>
      </c>
      <c r="BY2232" s="5">
        <v>0</v>
      </c>
      <c r="BZ2232" s="5">
        <v>0</v>
      </c>
      <c r="CA2232" s="5">
        <v>0</v>
      </c>
      <c r="CB2232" s="5">
        <v>0.26</v>
      </c>
      <c r="CC2232" s="5">
        <v>0</v>
      </c>
      <c r="CD2232" s="5">
        <v>0</v>
      </c>
      <c r="CE2232" s="24">
        <v>3282304.9799999995</v>
      </c>
    </row>
    <row r="2233" spans="2:83" ht="14.5" thickTop="1" thickBot="1" x14ac:dyDescent="0.35">
      <c r="B2233" s="25" t="s">
        <v>4007</v>
      </c>
      <c r="C2233" s="26">
        <v>3</v>
      </c>
      <c r="D2233" s="26" t="s">
        <v>4132</v>
      </c>
      <c r="E2233" s="26">
        <v>3008369258</v>
      </c>
      <c r="F2233" s="25" t="s">
        <v>4133</v>
      </c>
      <c r="G2233" s="5">
        <v>0</v>
      </c>
      <c r="H2233" s="5">
        <v>0</v>
      </c>
      <c r="I2233" s="5">
        <v>0</v>
      </c>
      <c r="J2233" s="5">
        <v>0</v>
      </c>
      <c r="K2233" s="5">
        <v>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80889.3</v>
      </c>
      <c r="AC2233" s="5">
        <v>0</v>
      </c>
      <c r="AD2233" s="5">
        <v>187567.11</v>
      </c>
      <c r="AE2233" s="5">
        <v>0</v>
      </c>
      <c r="AF2233" s="5">
        <v>0</v>
      </c>
      <c r="AG2233" s="5">
        <v>0</v>
      </c>
      <c r="AH2233" s="5">
        <v>0</v>
      </c>
      <c r="AI2233" s="5">
        <v>0</v>
      </c>
      <c r="AJ2233" s="5">
        <v>0.09</v>
      </c>
      <c r="AK2233" s="5">
        <v>0</v>
      </c>
      <c r="AL2233" s="5">
        <v>0</v>
      </c>
      <c r="AM2233" s="5">
        <v>0</v>
      </c>
      <c r="AN2233" s="5">
        <v>0</v>
      </c>
      <c r="AO2233" s="5">
        <v>0</v>
      </c>
      <c r="AP2233" s="5">
        <v>0</v>
      </c>
      <c r="AQ2233" s="5">
        <v>0</v>
      </c>
      <c r="AR2233" s="5">
        <v>0</v>
      </c>
      <c r="AS2233" s="5">
        <v>0</v>
      </c>
      <c r="AT2233" s="5">
        <v>113729.2</v>
      </c>
      <c r="AU2233" s="5">
        <v>0</v>
      </c>
      <c r="AV2233" s="5">
        <v>0</v>
      </c>
      <c r="AW2233" s="5">
        <v>0</v>
      </c>
      <c r="AX2233" s="5">
        <v>0</v>
      </c>
      <c r="AY2233" s="5">
        <v>0</v>
      </c>
      <c r="AZ2233" s="5">
        <v>545</v>
      </c>
      <c r="BA2233" s="5">
        <v>0</v>
      </c>
      <c r="BB2233" s="5">
        <v>0</v>
      </c>
      <c r="BC2233" s="5">
        <v>0</v>
      </c>
      <c r="BD2233" s="5">
        <v>0</v>
      </c>
      <c r="BE2233" s="5">
        <v>0</v>
      </c>
      <c r="BF2233" s="5">
        <v>0</v>
      </c>
      <c r="BG2233" s="5">
        <v>0</v>
      </c>
      <c r="BH2233" s="5">
        <v>0</v>
      </c>
      <c r="BI2233" s="5">
        <v>0</v>
      </c>
      <c r="BJ2233" s="5">
        <v>0</v>
      </c>
      <c r="BK2233" s="5">
        <v>0</v>
      </c>
      <c r="BL2233" s="5">
        <v>0</v>
      </c>
      <c r="BM2233" s="5">
        <v>0</v>
      </c>
      <c r="BN2233" s="5">
        <v>922839.83</v>
      </c>
      <c r="BO2233" s="5">
        <v>0</v>
      </c>
      <c r="BP2233" s="5">
        <v>0</v>
      </c>
      <c r="BQ2233" s="5">
        <v>0</v>
      </c>
      <c r="BR2233" s="5">
        <v>0</v>
      </c>
      <c r="BS2233" s="5">
        <v>0</v>
      </c>
      <c r="BT2233" s="5">
        <v>0</v>
      </c>
      <c r="BU2233" s="5">
        <v>0</v>
      </c>
      <c r="BV2233" s="5">
        <v>0</v>
      </c>
      <c r="BW2233" s="5">
        <v>0</v>
      </c>
      <c r="BX2233" s="5">
        <v>0</v>
      </c>
      <c r="BY2233" s="5">
        <v>0</v>
      </c>
      <c r="BZ2233" s="5">
        <v>0</v>
      </c>
      <c r="CA2233" s="5">
        <v>0</v>
      </c>
      <c r="CB2233" s="5">
        <v>508955.41</v>
      </c>
      <c r="CC2233" s="5">
        <v>0</v>
      </c>
      <c r="CD2233" s="5">
        <v>0</v>
      </c>
      <c r="CE2233" s="24">
        <v>1814525.94</v>
      </c>
    </row>
    <row r="2234" spans="2:83" ht="14.5" thickTop="1" thickBot="1" x14ac:dyDescent="0.35">
      <c r="B2234" s="25" t="s">
        <v>4007</v>
      </c>
      <c r="C2234" s="26">
        <v>3</v>
      </c>
      <c r="D2234" s="26" t="s">
        <v>4134</v>
      </c>
      <c r="E2234" s="26">
        <v>3008365508</v>
      </c>
      <c r="F2234" s="25" t="s">
        <v>4135</v>
      </c>
      <c r="G2234" s="5">
        <v>0</v>
      </c>
      <c r="H2234" s="5">
        <v>35306.71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  <c r="AB2234" s="5">
        <v>1302003.58</v>
      </c>
      <c r="AC2234" s="5">
        <v>0</v>
      </c>
      <c r="AD2234" s="5">
        <v>242787.44</v>
      </c>
      <c r="AE2234" s="5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v>212608.84</v>
      </c>
      <c r="AK2234" s="5">
        <v>0</v>
      </c>
      <c r="AL2234" s="5">
        <v>0</v>
      </c>
      <c r="AM2234" s="5">
        <v>0</v>
      </c>
      <c r="AN2234" s="5">
        <v>0</v>
      </c>
      <c r="AO2234" s="5">
        <v>0</v>
      </c>
      <c r="AP2234" s="5">
        <v>0</v>
      </c>
      <c r="AQ2234" s="5">
        <v>0</v>
      </c>
      <c r="AR2234" s="5">
        <v>0</v>
      </c>
      <c r="AS2234" s="5">
        <v>0</v>
      </c>
      <c r="AT2234" s="5">
        <v>0.2</v>
      </c>
      <c r="AU2234" s="5">
        <v>0</v>
      </c>
      <c r="AV2234" s="5">
        <v>0</v>
      </c>
      <c r="AW2234" s="5">
        <v>0</v>
      </c>
      <c r="AX2234" s="5">
        <v>0</v>
      </c>
      <c r="AY2234" s="5">
        <v>0</v>
      </c>
      <c r="AZ2234" s="5">
        <v>0</v>
      </c>
      <c r="BA2234" s="5">
        <v>0</v>
      </c>
      <c r="BB2234" s="5">
        <v>0</v>
      </c>
      <c r="BC2234" s="5">
        <v>0</v>
      </c>
      <c r="BD2234" s="5">
        <v>0</v>
      </c>
      <c r="BE2234" s="5">
        <v>0</v>
      </c>
      <c r="BF2234" s="5">
        <v>0</v>
      </c>
      <c r="BG2234" s="5">
        <v>0</v>
      </c>
      <c r="BH2234" s="5">
        <v>0</v>
      </c>
      <c r="BI2234" s="5">
        <v>0</v>
      </c>
      <c r="BJ2234" s="5">
        <v>0</v>
      </c>
      <c r="BK2234" s="5">
        <v>0</v>
      </c>
      <c r="BL2234" s="5">
        <v>0</v>
      </c>
      <c r="BM2234" s="5">
        <v>0</v>
      </c>
      <c r="BN2234" s="5">
        <v>585235.1</v>
      </c>
      <c r="BO2234" s="5">
        <v>0</v>
      </c>
      <c r="BP2234" s="5">
        <v>0</v>
      </c>
      <c r="BQ2234" s="5">
        <v>0</v>
      </c>
      <c r="BR2234" s="5">
        <v>0</v>
      </c>
      <c r="BS2234" s="5">
        <v>0</v>
      </c>
      <c r="BT2234" s="5">
        <v>0</v>
      </c>
      <c r="BU2234" s="5">
        <v>0</v>
      </c>
      <c r="BV2234" s="5">
        <v>0</v>
      </c>
      <c r="BW2234" s="5">
        <v>0</v>
      </c>
      <c r="BX2234" s="5">
        <v>106955</v>
      </c>
      <c r="BY2234" s="5">
        <v>0</v>
      </c>
      <c r="BZ2234" s="5">
        <v>0</v>
      </c>
      <c r="CA2234" s="5">
        <v>0</v>
      </c>
      <c r="CB2234" s="5">
        <v>515860.73</v>
      </c>
      <c r="CC2234" s="5">
        <v>0</v>
      </c>
      <c r="CD2234" s="5">
        <v>0</v>
      </c>
      <c r="CE2234" s="24">
        <v>3000757.6</v>
      </c>
    </row>
    <row r="2235" spans="2:83" ht="14.5" thickTop="1" thickBot="1" x14ac:dyDescent="0.35">
      <c r="B2235" s="25" t="s">
        <v>4007</v>
      </c>
      <c r="C2235" s="26">
        <v>3</v>
      </c>
      <c r="D2235" s="26" t="s">
        <v>4136</v>
      </c>
      <c r="E2235" s="26">
        <v>3008434645</v>
      </c>
      <c r="F2235" s="25" t="s">
        <v>4137</v>
      </c>
      <c r="G2235" s="5">
        <v>0</v>
      </c>
      <c r="H2235" s="5">
        <v>277314.96999999997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5">
        <v>0</v>
      </c>
      <c r="Y2235" s="5">
        <v>0</v>
      </c>
      <c r="Z2235" s="5">
        <v>0</v>
      </c>
      <c r="AA2235" s="5">
        <v>0</v>
      </c>
      <c r="AB2235" s="5">
        <v>673008.43</v>
      </c>
      <c r="AC2235" s="5">
        <v>0</v>
      </c>
      <c r="AD2235" s="5">
        <v>264207.44</v>
      </c>
      <c r="AE2235" s="5">
        <v>0</v>
      </c>
      <c r="AF2235" s="5">
        <v>0</v>
      </c>
      <c r="AG2235" s="5">
        <v>0</v>
      </c>
      <c r="AH2235" s="5">
        <v>0</v>
      </c>
      <c r="AI2235" s="5">
        <v>0</v>
      </c>
      <c r="AJ2235" s="5">
        <v>151577.82</v>
      </c>
      <c r="AK2235" s="5">
        <v>0</v>
      </c>
      <c r="AL2235" s="5">
        <v>0</v>
      </c>
      <c r="AM2235" s="5">
        <v>0</v>
      </c>
      <c r="AN2235" s="5">
        <v>0</v>
      </c>
      <c r="AO2235" s="5">
        <v>0</v>
      </c>
      <c r="AP2235" s="5">
        <v>0</v>
      </c>
      <c r="AQ2235" s="5">
        <v>0</v>
      </c>
      <c r="AR2235" s="5">
        <v>0</v>
      </c>
      <c r="AS2235" s="5">
        <v>0</v>
      </c>
      <c r="AT2235" s="5">
        <v>113729.2</v>
      </c>
      <c r="AU2235" s="5">
        <v>0</v>
      </c>
      <c r="AV2235" s="5">
        <v>0</v>
      </c>
      <c r="AW2235" s="5">
        <v>0</v>
      </c>
      <c r="AX2235" s="5">
        <v>0</v>
      </c>
      <c r="AY2235" s="5">
        <v>0</v>
      </c>
      <c r="AZ2235" s="5">
        <v>0</v>
      </c>
      <c r="BA2235" s="5">
        <v>0</v>
      </c>
      <c r="BB2235" s="5">
        <v>0</v>
      </c>
      <c r="BC2235" s="5">
        <v>0</v>
      </c>
      <c r="BD2235" s="5">
        <v>0</v>
      </c>
      <c r="BE2235" s="5">
        <v>0</v>
      </c>
      <c r="BF2235" s="5">
        <v>0</v>
      </c>
      <c r="BG2235" s="5">
        <v>0</v>
      </c>
      <c r="BH2235" s="5">
        <v>0</v>
      </c>
      <c r="BI2235" s="5">
        <v>0</v>
      </c>
      <c r="BJ2235" s="5">
        <v>0</v>
      </c>
      <c r="BK2235" s="5">
        <v>0</v>
      </c>
      <c r="BL2235" s="5">
        <v>0</v>
      </c>
      <c r="BM2235" s="5">
        <v>0</v>
      </c>
      <c r="BN2235" s="5">
        <v>587865.52</v>
      </c>
      <c r="BO2235" s="5">
        <v>0</v>
      </c>
      <c r="BP2235" s="5">
        <v>0</v>
      </c>
      <c r="BQ2235" s="5">
        <v>0</v>
      </c>
      <c r="BR2235" s="5">
        <v>0</v>
      </c>
      <c r="BS2235" s="5">
        <v>0</v>
      </c>
      <c r="BT2235" s="5">
        <v>0</v>
      </c>
      <c r="BU2235" s="5">
        <v>0</v>
      </c>
      <c r="BV2235" s="5">
        <v>0</v>
      </c>
      <c r="BW2235" s="5">
        <v>0</v>
      </c>
      <c r="BX2235" s="5">
        <v>519050</v>
      </c>
      <c r="BY2235" s="5">
        <v>0</v>
      </c>
      <c r="BZ2235" s="5">
        <v>0</v>
      </c>
      <c r="CA2235" s="5">
        <v>0</v>
      </c>
      <c r="CB2235" s="5">
        <v>2611.77</v>
      </c>
      <c r="CC2235" s="5">
        <v>0</v>
      </c>
      <c r="CD2235" s="5">
        <v>0</v>
      </c>
      <c r="CE2235" s="24">
        <v>2589365.15</v>
      </c>
    </row>
    <row r="2236" spans="2:83" ht="14.5" thickTop="1" thickBot="1" x14ac:dyDescent="0.35">
      <c r="B2236" s="25" t="s">
        <v>4162</v>
      </c>
      <c r="C2236" s="26">
        <v>1</v>
      </c>
      <c r="D2236" s="26" t="s">
        <v>4185</v>
      </c>
      <c r="E2236" s="26">
        <v>3008111897</v>
      </c>
      <c r="F2236" s="25" t="s">
        <v>8658</v>
      </c>
      <c r="G2236" s="5">
        <v>0</v>
      </c>
      <c r="H2236" s="5">
        <v>458416.48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59261744.759999998</v>
      </c>
      <c r="AC2236" s="5">
        <v>0</v>
      </c>
      <c r="AD2236" s="5">
        <v>0</v>
      </c>
      <c r="AE2236" s="5">
        <v>0</v>
      </c>
      <c r="AF2236" s="5">
        <v>404225</v>
      </c>
      <c r="AG2236" s="5">
        <v>0</v>
      </c>
      <c r="AH2236" s="5">
        <v>0</v>
      </c>
      <c r="AI2236" s="5">
        <v>0</v>
      </c>
      <c r="AJ2236" s="5">
        <v>3724451.21</v>
      </c>
      <c r="AK2236" s="5">
        <v>0</v>
      </c>
      <c r="AL2236" s="5">
        <v>0</v>
      </c>
      <c r="AM2236" s="5">
        <v>0</v>
      </c>
      <c r="AN2236" s="5">
        <v>0</v>
      </c>
      <c r="AO2236" s="5">
        <v>0</v>
      </c>
      <c r="AP2236" s="5">
        <v>0</v>
      </c>
      <c r="AQ2236" s="5">
        <v>0</v>
      </c>
      <c r="AR2236" s="5">
        <v>0</v>
      </c>
      <c r="AS2236" s="5">
        <v>0</v>
      </c>
      <c r="AT2236" s="5">
        <v>404834</v>
      </c>
      <c r="AU2236" s="5">
        <v>0</v>
      </c>
      <c r="AV2236" s="5">
        <v>0</v>
      </c>
      <c r="AW2236" s="5">
        <v>0</v>
      </c>
      <c r="AX2236" s="5">
        <v>0</v>
      </c>
      <c r="AY2236" s="5">
        <v>0</v>
      </c>
      <c r="AZ2236" s="5">
        <v>0</v>
      </c>
      <c r="BA2236" s="5">
        <v>0</v>
      </c>
      <c r="BB2236" s="5">
        <v>0</v>
      </c>
      <c r="BC2236" s="5">
        <v>0</v>
      </c>
      <c r="BD2236" s="5">
        <v>0</v>
      </c>
      <c r="BE2236" s="5">
        <v>0</v>
      </c>
      <c r="BF2236" s="5">
        <v>0</v>
      </c>
      <c r="BG2236" s="5">
        <v>0</v>
      </c>
      <c r="BH2236" s="5">
        <v>0</v>
      </c>
      <c r="BI2236" s="5">
        <v>0</v>
      </c>
      <c r="BJ2236" s="5">
        <v>0</v>
      </c>
      <c r="BK2236" s="5">
        <v>0</v>
      </c>
      <c r="BL2236" s="5">
        <v>0</v>
      </c>
      <c r="BM2236" s="5">
        <v>0</v>
      </c>
      <c r="BN2236" s="5">
        <v>3369325.16</v>
      </c>
      <c r="BO2236" s="5">
        <v>0</v>
      </c>
      <c r="BP2236" s="5">
        <v>0</v>
      </c>
      <c r="BQ2236" s="5">
        <v>0</v>
      </c>
      <c r="BR2236" s="5">
        <v>0</v>
      </c>
      <c r="BS2236" s="5">
        <v>0</v>
      </c>
      <c r="BT2236" s="5">
        <v>0</v>
      </c>
      <c r="BU2236" s="5">
        <v>0</v>
      </c>
      <c r="BV2236" s="5">
        <v>0</v>
      </c>
      <c r="BW2236" s="5">
        <v>0</v>
      </c>
      <c r="BX2236" s="5">
        <v>232000</v>
      </c>
      <c r="BY2236" s="5">
        <v>0</v>
      </c>
      <c r="BZ2236" s="5">
        <v>0</v>
      </c>
      <c r="CA2236" s="5">
        <v>0</v>
      </c>
      <c r="CB2236" s="5">
        <v>167526.12</v>
      </c>
      <c r="CC2236" s="5">
        <v>0</v>
      </c>
      <c r="CD2236" s="5">
        <v>0</v>
      </c>
      <c r="CE2236" s="24">
        <v>68022522.730000004</v>
      </c>
    </row>
    <row r="2237" spans="2:83" ht="14.5" thickTop="1" thickBot="1" x14ac:dyDescent="0.35">
      <c r="B2237" s="25" t="s">
        <v>4162</v>
      </c>
      <c r="C2237" s="26">
        <v>1</v>
      </c>
      <c r="D2237" s="26" t="s">
        <v>4481</v>
      </c>
      <c r="E2237" s="26">
        <v>3008098426</v>
      </c>
      <c r="F2237" s="25" t="s">
        <v>4482</v>
      </c>
      <c r="G2237" s="5">
        <v>7515196.5099999961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79069462.370000005</v>
      </c>
      <c r="AB2237" s="5">
        <v>0</v>
      </c>
      <c r="AC2237" s="5">
        <v>2613806.04</v>
      </c>
      <c r="AD2237" s="5">
        <v>21906</v>
      </c>
      <c r="AE2237" s="5">
        <v>10461190.41</v>
      </c>
      <c r="AF2237" s="5">
        <v>0</v>
      </c>
      <c r="AG2237" s="5">
        <v>1678490</v>
      </c>
      <c r="AH2237" s="5">
        <v>0</v>
      </c>
      <c r="AI2237" s="5">
        <v>6150458.3300000001</v>
      </c>
      <c r="AJ2237" s="5">
        <v>0</v>
      </c>
      <c r="AK2237" s="5">
        <v>0</v>
      </c>
      <c r="AL2237" s="5">
        <v>0</v>
      </c>
      <c r="AM2237" s="5">
        <v>0</v>
      </c>
      <c r="AN2237" s="5">
        <v>0</v>
      </c>
      <c r="AO2237" s="5">
        <v>25687055.170000002</v>
      </c>
      <c r="AP2237" s="5">
        <v>0</v>
      </c>
      <c r="AQ2237" s="5">
        <v>0</v>
      </c>
      <c r="AR2237" s="5">
        <v>0</v>
      </c>
      <c r="AS2237" s="5">
        <v>196130.15999999997</v>
      </c>
      <c r="AT2237" s="5">
        <v>0</v>
      </c>
      <c r="AU2237" s="5">
        <v>0</v>
      </c>
      <c r="AV2237" s="5">
        <v>0</v>
      </c>
      <c r="AW2237" s="5">
        <v>0</v>
      </c>
      <c r="AX2237" s="5">
        <v>0</v>
      </c>
      <c r="AY2237" s="5">
        <v>0</v>
      </c>
      <c r="AZ2237" s="5">
        <v>0</v>
      </c>
      <c r="BA2237" s="5">
        <v>0</v>
      </c>
      <c r="BB2237" s="5">
        <v>0</v>
      </c>
      <c r="BC2237" s="5">
        <v>0</v>
      </c>
      <c r="BD2237" s="5">
        <v>0</v>
      </c>
      <c r="BE2237" s="5">
        <v>0</v>
      </c>
      <c r="BF2237" s="5">
        <v>0</v>
      </c>
      <c r="BG2237" s="5">
        <v>0</v>
      </c>
      <c r="BH2237" s="5">
        <v>0</v>
      </c>
      <c r="BI2237" s="5">
        <v>0</v>
      </c>
      <c r="BJ2237" s="5">
        <v>0</v>
      </c>
      <c r="BK2237" s="5">
        <v>69000</v>
      </c>
      <c r="BL2237" s="5">
        <v>0</v>
      </c>
      <c r="BM2237" s="5">
        <v>12751488.34</v>
      </c>
      <c r="BN2237" s="5">
        <v>7012218.3900000015</v>
      </c>
      <c r="BO2237" s="5">
        <v>0</v>
      </c>
      <c r="BP2237" s="5">
        <v>0</v>
      </c>
      <c r="BQ2237" s="5">
        <v>0</v>
      </c>
      <c r="BR2237" s="5">
        <v>0</v>
      </c>
      <c r="BS2237" s="5">
        <v>0</v>
      </c>
      <c r="BT2237" s="5">
        <v>0</v>
      </c>
      <c r="BU2237" s="5">
        <v>0</v>
      </c>
      <c r="BV2237" s="5">
        <v>0</v>
      </c>
      <c r="BW2237" s="5">
        <v>2193565.9500000002</v>
      </c>
      <c r="BX2237" s="5">
        <v>0</v>
      </c>
      <c r="BY2237" s="5">
        <v>0</v>
      </c>
      <c r="BZ2237" s="5">
        <v>0</v>
      </c>
      <c r="CA2237" s="5">
        <v>2415557.88</v>
      </c>
      <c r="CB2237" s="5">
        <v>0</v>
      </c>
      <c r="CC2237" s="5">
        <v>0</v>
      </c>
      <c r="CD2237" s="5">
        <v>0</v>
      </c>
      <c r="CE2237" s="24">
        <v>157835525.54999998</v>
      </c>
    </row>
    <row r="2238" spans="2:83" ht="14.5" thickTop="1" thickBot="1" x14ac:dyDescent="0.35">
      <c r="B2238" s="25" t="s">
        <v>4162</v>
      </c>
      <c r="C2238" s="26">
        <v>1</v>
      </c>
      <c r="D2238" s="26" t="s">
        <v>4463</v>
      </c>
      <c r="E2238" s="26">
        <v>3008111897</v>
      </c>
      <c r="F2238" s="25" t="s">
        <v>4464</v>
      </c>
      <c r="G2238" s="5">
        <v>0</v>
      </c>
      <c r="H2238" s="5">
        <v>279827.21000000002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  <c r="N2238" s="5">
        <v>15704.42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5">
        <v>0</v>
      </c>
      <c r="Y2238" s="5">
        <v>0</v>
      </c>
      <c r="Z2238" s="5">
        <v>0</v>
      </c>
      <c r="AA2238" s="5">
        <v>0</v>
      </c>
      <c r="AB2238" s="5">
        <v>13822103.35</v>
      </c>
      <c r="AC2238" s="5">
        <v>0</v>
      </c>
      <c r="AD2238" s="5">
        <v>5383774.9900000002</v>
      </c>
      <c r="AE2238" s="5">
        <v>0</v>
      </c>
      <c r="AF2238" s="5">
        <v>0</v>
      </c>
      <c r="AG2238" s="5">
        <v>0</v>
      </c>
      <c r="AH2238" s="5">
        <v>0</v>
      </c>
      <c r="AI2238" s="5">
        <v>0</v>
      </c>
      <c r="AJ2238" s="5">
        <v>0</v>
      </c>
      <c r="AK2238" s="5">
        <v>0</v>
      </c>
      <c r="AL2238" s="5">
        <v>0</v>
      </c>
      <c r="AM2238" s="5">
        <v>0</v>
      </c>
      <c r="AN2238" s="5">
        <v>0</v>
      </c>
      <c r="AO2238" s="5">
        <v>0</v>
      </c>
      <c r="AP2238" s="5">
        <v>538104</v>
      </c>
      <c r="AQ2238" s="5">
        <v>0</v>
      </c>
      <c r="AR2238" s="5">
        <v>0</v>
      </c>
      <c r="AS2238" s="5">
        <v>0</v>
      </c>
      <c r="AT2238" s="5">
        <v>84099.21</v>
      </c>
      <c r="AU2238" s="5">
        <v>0</v>
      </c>
      <c r="AV2238" s="5">
        <v>0</v>
      </c>
      <c r="AW2238" s="5">
        <v>0</v>
      </c>
      <c r="AX2238" s="5">
        <v>0</v>
      </c>
      <c r="AY2238" s="5">
        <v>0</v>
      </c>
      <c r="AZ2238" s="5">
        <v>4500</v>
      </c>
      <c r="BA2238" s="5">
        <v>0</v>
      </c>
      <c r="BB2238" s="5">
        <v>0</v>
      </c>
      <c r="BC2238" s="5">
        <v>0</v>
      </c>
      <c r="BD2238" s="5">
        <v>0</v>
      </c>
      <c r="BE2238" s="5">
        <v>0</v>
      </c>
      <c r="BF2238" s="5">
        <v>0</v>
      </c>
      <c r="BG2238" s="5">
        <v>0</v>
      </c>
      <c r="BH2238" s="5">
        <v>0</v>
      </c>
      <c r="BI2238" s="5">
        <v>0</v>
      </c>
      <c r="BJ2238" s="5">
        <v>0</v>
      </c>
      <c r="BK2238" s="5">
        <v>0</v>
      </c>
      <c r="BL2238" s="5">
        <v>0</v>
      </c>
      <c r="BM2238" s="5">
        <v>0</v>
      </c>
      <c r="BN2238" s="5">
        <v>13416760.09</v>
      </c>
      <c r="BO2238" s="5">
        <v>0</v>
      </c>
      <c r="BP2238" s="5">
        <v>0</v>
      </c>
      <c r="BQ2238" s="5">
        <v>0</v>
      </c>
      <c r="BR2238" s="5">
        <v>0</v>
      </c>
      <c r="BS2238" s="5">
        <v>0</v>
      </c>
      <c r="BT2238" s="5">
        <v>0</v>
      </c>
      <c r="BU2238" s="5">
        <v>0</v>
      </c>
      <c r="BV2238" s="5">
        <v>0</v>
      </c>
      <c r="BW2238" s="5">
        <v>0</v>
      </c>
      <c r="BX2238" s="5">
        <v>3012463.72</v>
      </c>
      <c r="BY2238" s="5">
        <v>0</v>
      </c>
      <c r="BZ2238" s="5">
        <v>0</v>
      </c>
      <c r="CA2238" s="5">
        <v>0</v>
      </c>
      <c r="CB2238" s="5">
        <v>233234.34</v>
      </c>
      <c r="CC2238" s="5">
        <v>0</v>
      </c>
      <c r="CD2238" s="5">
        <v>0</v>
      </c>
      <c r="CE2238" s="24">
        <v>36790571.330000006</v>
      </c>
    </row>
    <row r="2239" spans="2:83" ht="14.5" thickTop="1" thickBot="1" x14ac:dyDescent="0.35">
      <c r="B2239" s="25" t="s">
        <v>4162</v>
      </c>
      <c r="C2239" s="26">
        <v>1</v>
      </c>
      <c r="D2239" s="26" t="s">
        <v>4173</v>
      </c>
      <c r="E2239" s="26">
        <v>3008092174</v>
      </c>
      <c r="F2239" s="25" t="s">
        <v>4174</v>
      </c>
      <c r="G2239" s="5">
        <v>0</v>
      </c>
      <c r="H2239" s="5">
        <v>1404703.6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0</v>
      </c>
      <c r="Z2239" s="5">
        <v>0</v>
      </c>
      <c r="AA2239" s="5">
        <v>0</v>
      </c>
      <c r="AB2239" s="5">
        <v>8486876.75</v>
      </c>
      <c r="AC2239" s="5">
        <v>0</v>
      </c>
      <c r="AD2239" s="5">
        <v>506405.4</v>
      </c>
      <c r="AE2239" s="5">
        <v>0</v>
      </c>
      <c r="AF2239" s="5">
        <v>0</v>
      </c>
      <c r="AG2239" s="5">
        <v>0</v>
      </c>
      <c r="AH2239" s="5">
        <v>0</v>
      </c>
      <c r="AI2239" s="5">
        <v>0</v>
      </c>
      <c r="AJ2239" s="5">
        <v>33014.080000000002</v>
      </c>
      <c r="AK2239" s="5">
        <v>0</v>
      </c>
      <c r="AL2239" s="5">
        <v>0</v>
      </c>
      <c r="AM2239" s="5">
        <v>0</v>
      </c>
      <c r="AN2239" s="5">
        <v>0</v>
      </c>
      <c r="AO2239" s="5">
        <v>0</v>
      </c>
      <c r="AP2239" s="5">
        <v>0</v>
      </c>
      <c r="AQ2239" s="5">
        <v>0</v>
      </c>
      <c r="AR2239" s="5">
        <v>0</v>
      </c>
      <c r="AS2239" s="5">
        <v>0</v>
      </c>
      <c r="AT2239" s="5">
        <v>132014.9</v>
      </c>
      <c r="AU2239" s="5">
        <v>0</v>
      </c>
      <c r="AV2239" s="5">
        <v>0</v>
      </c>
      <c r="AW2239" s="5">
        <v>0</v>
      </c>
      <c r="AX2239" s="5">
        <v>0</v>
      </c>
      <c r="AY2239" s="5">
        <v>0</v>
      </c>
      <c r="AZ2239" s="5">
        <v>0</v>
      </c>
      <c r="BA2239" s="5">
        <v>0</v>
      </c>
      <c r="BB2239" s="5">
        <v>0</v>
      </c>
      <c r="BC2239" s="5">
        <v>0</v>
      </c>
      <c r="BD2239" s="5">
        <v>0</v>
      </c>
      <c r="BE2239" s="5">
        <v>0</v>
      </c>
      <c r="BF2239" s="5">
        <v>0</v>
      </c>
      <c r="BG2239" s="5">
        <v>0</v>
      </c>
      <c r="BH2239" s="5">
        <v>0</v>
      </c>
      <c r="BI2239" s="5">
        <v>0</v>
      </c>
      <c r="BJ2239" s="5">
        <v>0</v>
      </c>
      <c r="BK2239" s="5">
        <v>0</v>
      </c>
      <c r="BL2239" s="5">
        <v>13315.6</v>
      </c>
      <c r="BM2239" s="5">
        <v>0</v>
      </c>
      <c r="BN2239" s="5">
        <v>1643240.0999999999</v>
      </c>
      <c r="BO2239" s="5">
        <v>0</v>
      </c>
      <c r="BP2239" s="5">
        <v>0</v>
      </c>
      <c r="BQ2239" s="5">
        <v>0</v>
      </c>
      <c r="BR2239" s="5">
        <v>0</v>
      </c>
      <c r="BS2239" s="5">
        <v>0</v>
      </c>
      <c r="BT2239" s="5">
        <v>0</v>
      </c>
      <c r="BU2239" s="5">
        <v>0</v>
      </c>
      <c r="BV2239" s="5">
        <v>0</v>
      </c>
      <c r="BW2239" s="5">
        <v>0</v>
      </c>
      <c r="BX2239" s="5">
        <v>300000</v>
      </c>
      <c r="BY2239" s="5">
        <v>0</v>
      </c>
      <c r="BZ2239" s="5">
        <v>0</v>
      </c>
      <c r="CA2239" s="5">
        <v>0</v>
      </c>
      <c r="CB2239" s="5">
        <v>10421.68</v>
      </c>
      <c r="CC2239" s="5">
        <v>0</v>
      </c>
      <c r="CD2239" s="5">
        <v>0</v>
      </c>
      <c r="CE2239" s="24">
        <v>12529992.109999999</v>
      </c>
    </row>
    <row r="2240" spans="2:83" ht="14.5" thickTop="1" thickBot="1" x14ac:dyDescent="0.35">
      <c r="B2240" s="25" t="s">
        <v>4162</v>
      </c>
      <c r="C2240" s="26">
        <v>1</v>
      </c>
      <c r="D2240" s="26" t="s">
        <v>4461</v>
      </c>
      <c r="E2240" s="26">
        <v>3008112847</v>
      </c>
      <c r="F2240" s="25" t="s">
        <v>4462</v>
      </c>
      <c r="G2240" s="5">
        <v>0</v>
      </c>
      <c r="H2240" s="5">
        <v>1695347.0100000002</v>
      </c>
      <c r="I2240" s="5">
        <v>0</v>
      </c>
      <c r="J2240" s="5">
        <v>0</v>
      </c>
      <c r="K2240" s="5">
        <v>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0</v>
      </c>
      <c r="Z2240" s="5">
        <v>0</v>
      </c>
      <c r="AA2240" s="5">
        <v>0</v>
      </c>
      <c r="AB2240" s="5">
        <v>8615864.6999999993</v>
      </c>
      <c r="AC2240" s="5">
        <v>0</v>
      </c>
      <c r="AD2240" s="5">
        <v>0</v>
      </c>
      <c r="AE2240" s="5">
        <v>0</v>
      </c>
      <c r="AF2240" s="5">
        <v>0</v>
      </c>
      <c r="AG2240" s="5">
        <v>0</v>
      </c>
      <c r="AH2240" s="5">
        <v>0</v>
      </c>
      <c r="AI2240" s="5">
        <v>0</v>
      </c>
      <c r="AJ2240" s="5">
        <v>1671634.05</v>
      </c>
      <c r="AK2240" s="5">
        <v>0</v>
      </c>
      <c r="AL2240" s="5">
        <v>0</v>
      </c>
      <c r="AM2240" s="5">
        <v>0</v>
      </c>
      <c r="AN2240" s="5">
        <v>0</v>
      </c>
      <c r="AO2240" s="5">
        <v>2864879.17</v>
      </c>
      <c r="AP2240" s="5">
        <v>53463092.170000002</v>
      </c>
      <c r="AQ2240" s="5">
        <v>0</v>
      </c>
      <c r="AR2240" s="5">
        <v>0</v>
      </c>
      <c r="AS2240" s="5">
        <v>0</v>
      </c>
      <c r="AT2240" s="5">
        <v>132014.9</v>
      </c>
      <c r="AU2240" s="5">
        <v>0</v>
      </c>
      <c r="AV2240" s="5">
        <v>0</v>
      </c>
      <c r="AW2240" s="5">
        <v>0</v>
      </c>
      <c r="AX2240" s="5">
        <v>0</v>
      </c>
      <c r="AY2240" s="5">
        <v>0</v>
      </c>
      <c r="AZ2240" s="5">
        <v>0</v>
      </c>
      <c r="BA2240" s="5">
        <v>0</v>
      </c>
      <c r="BB2240" s="5">
        <v>0</v>
      </c>
      <c r="BC2240" s="5">
        <v>0</v>
      </c>
      <c r="BD2240" s="5">
        <v>0</v>
      </c>
      <c r="BE2240" s="5">
        <v>0</v>
      </c>
      <c r="BF2240" s="5">
        <v>0</v>
      </c>
      <c r="BG2240" s="5">
        <v>0</v>
      </c>
      <c r="BH2240" s="5">
        <v>0</v>
      </c>
      <c r="BI2240" s="5">
        <v>0</v>
      </c>
      <c r="BJ2240" s="5">
        <v>0</v>
      </c>
      <c r="BK2240" s="5">
        <v>0</v>
      </c>
      <c r="BL2240" s="5">
        <v>0</v>
      </c>
      <c r="BM2240" s="5">
        <v>0</v>
      </c>
      <c r="BN2240" s="5">
        <v>1259565.24</v>
      </c>
      <c r="BO2240" s="5">
        <v>0</v>
      </c>
      <c r="BP2240" s="5">
        <v>0</v>
      </c>
      <c r="BQ2240" s="5">
        <v>0</v>
      </c>
      <c r="BR2240" s="5">
        <v>0</v>
      </c>
      <c r="BS2240" s="5">
        <v>0</v>
      </c>
      <c r="BT2240" s="5">
        <v>0</v>
      </c>
      <c r="BU2240" s="5">
        <v>0</v>
      </c>
      <c r="BV2240" s="5">
        <v>0</v>
      </c>
      <c r="BW2240" s="5">
        <v>0</v>
      </c>
      <c r="BX2240" s="5">
        <v>0</v>
      </c>
      <c r="BY2240" s="5">
        <v>0</v>
      </c>
      <c r="BZ2240" s="5">
        <v>0</v>
      </c>
      <c r="CA2240" s="5">
        <v>0</v>
      </c>
      <c r="CB2240" s="5">
        <v>1483.64</v>
      </c>
      <c r="CC2240" s="5">
        <v>0</v>
      </c>
      <c r="CD2240" s="5">
        <v>0</v>
      </c>
      <c r="CE2240" s="24">
        <v>69703880.879999995</v>
      </c>
    </row>
    <row r="2241" spans="2:83" ht="14.5" thickTop="1" thickBot="1" x14ac:dyDescent="0.35">
      <c r="B2241" s="25" t="s">
        <v>4162</v>
      </c>
      <c r="C2241" s="26">
        <v>1</v>
      </c>
      <c r="D2241" s="26" t="s">
        <v>4526</v>
      </c>
      <c r="E2241" s="26">
        <v>3008650235</v>
      </c>
      <c r="F2241" s="25" t="s">
        <v>4186</v>
      </c>
      <c r="G2241" s="5">
        <v>0</v>
      </c>
      <c r="H2241" s="5">
        <v>0</v>
      </c>
      <c r="I2241" s="5">
        <v>0</v>
      </c>
      <c r="J2241" s="5">
        <v>0</v>
      </c>
      <c r="K2241" s="5">
        <v>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26723540</v>
      </c>
      <c r="AC2241" s="5">
        <v>0</v>
      </c>
      <c r="AD2241" s="5">
        <v>0</v>
      </c>
      <c r="AE2241" s="5">
        <v>0</v>
      </c>
      <c r="AF2241" s="5">
        <v>0</v>
      </c>
      <c r="AG2241" s="5">
        <v>0</v>
      </c>
      <c r="AH2241" s="5">
        <v>0</v>
      </c>
      <c r="AI2241" s="5">
        <v>0</v>
      </c>
      <c r="AJ2241" s="5">
        <v>885629.2</v>
      </c>
      <c r="AK2241" s="5">
        <v>0</v>
      </c>
      <c r="AL2241" s="5">
        <v>0</v>
      </c>
      <c r="AM2241" s="5">
        <v>0</v>
      </c>
      <c r="AN2241" s="5">
        <v>0</v>
      </c>
      <c r="AO2241" s="5">
        <v>102825200</v>
      </c>
      <c r="AP2241" s="5">
        <v>0</v>
      </c>
      <c r="AQ2241" s="5">
        <v>0</v>
      </c>
      <c r="AR2241" s="5">
        <v>0</v>
      </c>
      <c r="AS2241" s="5">
        <v>0</v>
      </c>
      <c r="AT2241" s="5">
        <v>0</v>
      </c>
      <c r="AU2241" s="5">
        <v>0</v>
      </c>
      <c r="AV2241" s="5">
        <v>0</v>
      </c>
      <c r="AW2241" s="5">
        <v>0</v>
      </c>
      <c r="AX2241" s="5">
        <v>0</v>
      </c>
      <c r="AY2241" s="5">
        <v>0</v>
      </c>
      <c r="AZ2241" s="5">
        <v>0</v>
      </c>
      <c r="BA2241" s="5">
        <v>0</v>
      </c>
      <c r="BB2241" s="5">
        <v>0</v>
      </c>
      <c r="BC2241" s="5">
        <v>0</v>
      </c>
      <c r="BD2241" s="5">
        <v>0</v>
      </c>
      <c r="BE2241" s="5">
        <v>0</v>
      </c>
      <c r="BF2241" s="5">
        <v>0</v>
      </c>
      <c r="BG2241" s="5">
        <v>0</v>
      </c>
      <c r="BH2241" s="5">
        <v>0</v>
      </c>
      <c r="BI2241" s="5">
        <v>0</v>
      </c>
      <c r="BJ2241" s="5">
        <v>0</v>
      </c>
      <c r="BK2241" s="5">
        <v>0</v>
      </c>
      <c r="BL2241" s="5">
        <v>0</v>
      </c>
      <c r="BM2241" s="5">
        <v>0</v>
      </c>
      <c r="BN2241" s="5">
        <v>2726928.4899999998</v>
      </c>
      <c r="BO2241" s="5">
        <v>0</v>
      </c>
      <c r="BP2241" s="5">
        <v>0</v>
      </c>
      <c r="BQ2241" s="5">
        <v>0</v>
      </c>
      <c r="BR2241" s="5">
        <v>0</v>
      </c>
      <c r="BS2241" s="5">
        <v>0</v>
      </c>
      <c r="BT2241" s="5">
        <v>0</v>
      </c>
      <c r="BU2241" s="5">
        <v>0</v>
      </c>
      <c r="BV2241" s="5">
        <v>0</v>
      </c>
      <c r="BW2241" s="5">
        <v>0</v>
      </c>
      <c r="BX2241" s="5">
        <v>0</v>
      </c>
      <c r="BY2241" s="5">
        <v>0</v>
      </c>
      <c r="BZ2241" s="5">
        <v>0</v>
      </c>
      <c r="CA2241" s="5">
        <v>0</v>
      </c>
      <c r="CB2241" s="5">
        <v>0</v>
      </c>
      <c r="CC2241" s="5">
        <v>0</v>
      </c>
      <c r="CD2241" s="5">
        <v>0</v>
      </c>
      <c r="CE2241" s="24">
        <v>133161297.69</v>
      </c>
    </row>
    <row r="2242" spans="2:83" ht="14.5" thickTop="1" thickBot="1" x14ac:dyDescent="0.35">
      <c r="B2242" s="25" t="s">
        <v>4162</v>
      </c>
      <c r="C2242" s="26">
        <v>1</v>
      </c>
      <c r="D2242" s="26" t="s">
        <v>4181</v>
      </c>
      <c r="E2242" s="26">
        <v>3008103616</v>
      </c>
      <c r="F2242" s="25" t="s">
        <v>4182</v>
      </c>
      <c r="G2242" s="5">
        <v>0</v>
      </c>
      <c r="H2242" s="5">
        <v>9250429.4100000001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26313.91</v>
      </c>
      <c r="AA2242" s="5">
        <v>0</v>
      </c>
      <c r="AB2242" s="5">
        <v>19555889.390000001</v>
      </c>
      <c r="AC2242" s="5">
        <v>0</v>
      </c>
      <c r="AD2242" s="5">
        <v>1178629.68</v>
      </c>
      <c r="AE2242" s="5">
        <v>0</v>
      </c>
      <c r="AF2242" s="5">
        <v>407886.34</v>
      </c>
      <c r="AG2242" s="5">
        <v>0</v>
      </c>
      <c r="AH2242" s="5">
        <v>1298814.6000000001</v>
      </c>
      <c r="AI2242" s="5">
        <v>0</v>
      </c>
      <c r="AJ2242" s="5">
        <v>0</v>
      </c>
      <c r="AK2242" s="5">
        <v>0</v>
      </c>
      <c r="AL2242" s="5">
        <v>0</v>
      </c>
      <c r="AM2242" s="5">
        <v>0</v>
      </c>
      <c r="AN2242" s="5">
        <v>0</v>
      </c>
      <c r="AO2242" s="5">
        <v>0</v>
      </c>
      <c r="AP2242" s="5">
        <v>68781518.510000005</v>
      </c>
      <c r="AQ2242" s="5">
        <v>0</v>
      </c>
      <c r="AR2242" s="5">
        <v>0</v>
      </c>
      <c r="AS2242" s="5">
        <v>0</v>
      </c>
      <c r="AT2242" s="5">
        <v>282150.15999999997</v>
      </c>
      <c r="AU2242" s="5">
        <v>0</v>
      </c>
      <c r="AV2242" s="5">
        <v>0</v>
      </c>
      <c r="AW2242" s="5">
        <v>0</v>
      </c>
      <c r="AX2242" s="5">
        <v>0</v>
      </c>
      <c r="AY2242" s="5">
        <v>0</v>
      </c>
      <c r="AZ2242" s="5">
        <v>0</v>
      </c>
      <c r="BA2242" s="5">
        <v>0</v>
      </c>
      <c r="BB2242" s="5">
        <v>0</v>
      </c>
      <c r="BC2242" s="5">
        <v>0</v>
      </c>
      <c r="BD2242" s="5">
        <v>0</v>
      </c>
      <c r="BE2242" s="5">
        <v>0</v>
      </c>
      <c r="BF2242" s="5">
        <v>0</v>
      </c>
      <c r="BG2242" s="5">
        <v>0</v>
      </c>
      <c r="BH2242" s="5">
        <v>0</v>
      </c>
      <c r="BI2242" s="5">
        <v>0</v>
      </c>
      <c r="BJ2242" s="5">
        <v>0</v>
      </c>
      <c r="BK2242" s="5">
        <v>0</v>
      </c>
      <c r="BL2242" s="5">
        <v>0</v>
      </c>
      <c r="BM2242" s="5">
        <v>0</v>
      </c>
      <c r="BN2242" s="5">
        <v>15022392.859999999</v>
      </c>
      <c r="BO2242" s="5">
        <v>0</v>
      </c>
      <c r="BP2242" s="5">
        <v>0</v>
      </c>
      <c r="BQ2242" s="5">
        <v>0</v>
      </c>
      <c r="BR2242" s="5">
        <v>0</v>
      </c>
      <c r="BS2242" s="5">
        <v>0</v>
      </c>
      <c r="BT2242" s="5">
        <v>0</v>
      </c>
      <c r="BU2242" s="5">
        <v>0</v>
      </c>
      <c r="BV2242" s="5">
        <v>0</v>
      </c>
      <c r="BW2242" s="5">
        <v>0</v>
      </c>
      <c r="BX2242" s="5">
        <v>3416630.24</v>
      </c>
      <c r="BY2242" s="5">
        <v>0</v>
      </c>
      <c r="BZ2242" s="5">
        <v>0</v>
      </c>
      <c r="CA2242" s="5">
        <v>0</v>
      </c>
      <c r="CB2242" s="5">
        <v>851291.12</v>
      </c>
      <c r="CC2242" s="5">
        <v>0</v>
      </c>
      <c r="CD2242" s="5">
        <v>0</v>
      </c>
      <c r="CE2242" s="24">
        <v>120071946.22</v>
      </c>
    </row>
    <row r="2243" spans="2:83" ht="14.5" thickTop="1" thickBot="1" x14ac:dyDescent="0.35">
      <c r="B2243" s="30" t="s">
        <v>4162</v>
      </c>
      <c r="C2243" s="27">
        <v>1</v>
      </c>
      <c r="D2243" s="27" t="s">
        <v>4177</v>
      </c>
      <c r="E2243" s="27">
        <v>3008645420</v>
      </c>
      <c r="F2243" s="30" t="s">
        <v>4178</v>
      </c>
      <c r="G2243" s="5">
        <v>0</v>
      </c>
      <c r="H2243" s="5">
        <v>1919963.6600000001</v>
      </c>
      <c r="I2243" s="5">
        <v>0</v>
      </c>
      <c r="J2243" s="5">
        <v>0</v>
      </c>
      <c r="K2243" s="5">
        <v>0</v>
      </c>
      <c r="L2243" s="5">
        <v>0</v>
      </c>
      <c r="M2243" s="5">
        <v>0</v>
      </c>
      <c r="N2243" s="5">
        <v>104089.54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  <c r="AA2243" s="5">
        <v>0</v>
      </c>
      <c r="AB2243" s="5">
        <v>1414158.28</v>
      </c>
      <c r="AC2243" s="5">
        <v>0</v>
      </c>
      <c r="AD2243" s="5">
        <v>0</v>
      </c>
      <c r="AE2243" s="5">
        <v>0</v>
      </c>
      <c r="AF2243" s="5">
        <v>0</v>
      </c>
      <c r="AG2243" s="5">
        <v>0</v>
      </c>
      <c r="AH2243" s="5">
        <v>0</v>
      </c>
      <c r="AI2243" s="5">
        <v>0</v>
      </c>
      <c r="AJ2243" s="5">
        <v>0.08</v>
      </c>
      <c r="AK2243" s="5">
        <v>0</v>
      </c>
      <c r="AL2243" s="5">
        <v>0</v>
      </c>
      <c r="AM2243" s="5">
        <v>0</v>
      </c>
      <c r="AN2243" s="5">
        <v>0</v>
      </c>
      <c r="AO2243" s="5">
        <v>0</v>
      </c>
      <c r="AP2243" s="5">
        <v>0</v>
      </c>
      <c r="AQ2243" s="5">
        <v>0</v>
      </c>
      <c r="AR2243" s="5">
        <v>0</v>
      </c>
      <c r="AS2243" s="5">
        <v>0</v>
      </c>
      <c r="AT2243" s="5">
        <v>134279.9</v>
      </c>
      <c r="AU2243" s="5">
        <v>0</v>
      </c>
      <c r="AV2243" s="5">
        <v>0</v>
      </c>
      <c r="AW2243" s="5">
        <v>0</v>
      </c>
      <c r="AX2243" s="5">
        <v>0</v>
      </c>
      <c r="AY2243" s="5">
        <v>0</v>
      </c>
      <c r="AZ2243" s="5">
        <v>0</v>
      </c>
      <c r="BA2243" s="5">
        <v>0</v>
      </c>
      <c r="BB2243" s="5">
        <v>0</v>
      </c>
      <c r="BC2243" s="5">
        <v>0</v>
      </c>
      <c r="BD2243" s="5">
        <v>0</v>
      </c>
      <c r="BE2243" s="5">
        <v>0</v>
      </c>
      <c r="BF2243" s="5">
        <v>0</v>
      </c>
      <c r="BG2243" s="5">
        <v>0</v>
      </c>
      <c r="BH2243" s="5">
        <v>0</v>
      </c>
      <c r="BI2243" s="5">
        <v>0</v>
      </c>
      <c r="BJ2243" s="5">
        <v>0</v>
      </c>
      <c r="BK2243" s="5">
        <v>0</v>
      </c>
      <c r="BL2243" s="5">
        <v>63500</v>
      </c>
      <c r="BM2243" s="5">
        <v>0</v>
      </c>
      <c r="BN2243" s="5">
        <v>1364036.12</v>
      </c>
      <c r="BO2243" s="5">
        <v>0</v>
      </c>
      <c r="BP2243" s="5">
        <v>0</v>
      </c>
      <c r="BQ2243" s="5">
        <v>0</v>
      </c>
      <c r="BR2243" s="5">
        <v>0</v>
      </c>
      <c r="BS2243" s="5">
        <v>0</v>
      </c>
      <c r="BT2243" s="5">
        <v>0</v>
      </c>
      <c r="BU2243" s="5">
        <v>0</v>
      </c>
      <c r="BV2243" s="5">
        <v>0</v>
      </c>
      <c r="BW2243" s="5">
        <v>0</v>
      </c>
      <c r="BX2243" s="5">
        <v>1400000</v>
      </c>
      <c r="BY2243" s="5">
        <v>0</v>
      </c>
      <c r="BZ2243" s="5">
        <v>0</v>
      </c>
      <c r="CA2243" s="5">
        <v>0</v>
      </c>
      <c r="CB2243" s="5">
        <v>153491.70000000001</v>
      </c>
      <c r="CC2243" s="5">
        <v>0</v>
      </c>
      <c r="CD2243" s="5">
        <v>0</v>
      </c>
      <c r="CE2243" s="24">
        <v>6553519.2800000003</v>
      </c>
    </row>
    <row r="2244" spans="2:83" ht="14.5" thickTop="1" thickBot="1" x14ac:dyDescent="0.35">
      <c r="B2244" s="25" t="s">
        <v>4162</v>
      </c>
      <c r="C2244" s="26">
        <v>1</v>
      </c>
      <c r="D2244" s="26" t="s">
        <v>4183</v>
      </c>
      <c r="E2244" s="26">
        <v>3008084986</v>
      </c>
      <c r="F2244" s="25" t="s">
        <v>4184</v>
      </c>
      <c r="G2244" s="5">
        <v>0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  <c r="N2244" s="5">
        <v>0</v>
      </c>
      <c r="O2244" s="5">
        <v>3777500</v>
      </c>
      <c r="P2244" s="5">
        <v>0</v>
      </c>
      <c r="Q2244" s="5">
        <v>1035944.46</v>
      </c>
      <c r="R2244" s="5">
        <v>0</v>
      </c>
      <c r="S2244" s="5">
        <v>78247341.569999993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5">
        <v>0</v>
      </c>
      <c r="AB2244" s="5">
        <v>0</v>
      </c>
      <c r="AC2244" s="5">
        <v>1499650.21</v>
      </c>
      <c r="AD2244" s="5">
        <v>0</v>
      </c>
      <c r="AE2244" s="5">
        <v>1780</v>
      </c>
      <c r="AF2244" s="5">
        <v>0</v>
      </c>
      <c r="AG2244" s="5">
        <v>0</v>
      </c>
      <c r="AH2244" s="5">
        <v>0</v>
      </c>
      <c r="AI2244" s="5">
        <v>36293715.460000001</v>
      </c>
      <c r="AJ2244" s="5">
        <v>0</v>
      </c>
      <c r="AK2244" s="5">
        <v>0</v>
      </c>
      <c r="AL2244" s="5">
        <v>0</v>
      </c>
      <c r="AM2244" s="5">
        <v>0</v>
      </c>
      <c r="AN2244" s="5">
        <v>0</v>
      </c>
      <c r="AO2244" s="5">
        <v>38436802.990000002</v>
      </c>
      <c r="AP2244" s="5">
        <v>0</v>
      </c>
      <c r="AQ2244" s="5">
        <v>0</v>
      </c>
      <c r="AR2244" s="5">
        <v>0</v>
      </c>
      <c r="AS2244" s="5">
        <v>142919.37</v>
      </c>
      <c r="AT2244" s="5">
        <v>0</v>
      </c>
      <c r="AU2244" s="5">
        <v>0</v>
      </c>
      <c r="AV2244" s="5">
        <v>0</v>
      </c>
      <c r="AW2244" s="5">
        <v>2426453.69</v>
      </c>
      <c r="AX2244" s="5">
        <v>0</v>
      </c>
      <c r="AY2244" s="5">
        <v>0</v>
      </c>
      <c r="AZ2244" s="5">
        <v>0</v>
      </c>
      <c r="BA2244" s="5">
        <v>0</v>
      </c>
      <c r="BB2244" s="5">
        <v>0</v>
      </c>
      <c r="BC2244" s="5">
        <v>0</v>
      </c>
      <c r="BD2244" s="5">
        <v>0</v>
      </c>
      <c r="BE2244" s="5">
        <v>0</v>
      </c>
      <c r="BF2244" s="5">
        <v>0</v>
      </c>
      <c r="BG2244" s="5">
        <v>0</v>
      </c>
      <c r="BH2244" s="5">
        <v>0</v>
      </c>
      <c r="BI2244" s="5">
        <v>0</v>
      </c>
      <c r="BJ2244" s="5">
        <v>0</v>
      </c>
      <c r="BK2244" s="5">
        <v>22756056.580000002</v>
      </c>
      <c r="BL2244" s="5">
        <v>0</v>
      </c>
      <c r="BM2244" s="5">
        <v>18951952.02</v>
      </c>
      <c r="BN2244" s="5">
        <v>0</v>
      </c>
      <c r="BO2244" s="5">
        <v>0</v>
      </c>
      <c r="BP2244" s="5">
        <v>0</v>
      </c>
      <c r="BQ2244" s="5">
        <v>0</v>
      </c>
      <c r="BR2244" s="5">
        <v>0</v>
      </c>
      <c r="BS2244" s="5">
        <v>0</v>
      </c>
      <c r="BT2244" s="5">
        <v>0</v>
      </c>
      <c r="BU2244" s="5">
        <v>0</v>
      </c>
      <c r="BV2244" s="5">
        <v>0</v>
      </c>
      <c r="BW2244" s="5">
        <v>0</v>
      </c>
      <c r="BX2244" s="5">
        <v>0</v>
      </c>
      <c r="BY2244" s="5">
        <v>0</v>
      </c>
      <c r="BZ2244" s="5">
        <v>0</v>
      </c>
      <c r="CA2244" s="5">
        <v>1025882.62</v>
      </c>
      <c r="CB2244" s="5">
        <v>0</v>
      </c>
      <c r="CC2244" s="5">
        <v>0</v>
      </c>
      <c r="CD2244" s="5">
        <v>0</v>
      </c>
      <c r="CE2244" s="24">
        <v>204595998.97000003</v>
      </c>
    </row>
    <row r="2245" spans="2:83" ht="14.5" thickTop="1" thickBot="1" x14ac:dyDescent="0.35">
      <c r="B2245" s="25" t="s">
        <v>4162</v>
      </c>
      <c r="C2245" s="26">
        <v>1</v>
      </c>
      <c r="D2245" s="26" t="s">
        <v>4529</v>
      </c>
      <c r="E2245" s="26">
        <v>3008109294</v>
      </c>
      <c r="F2245" s="25" t="s">
        <v>4530</v>
      </c>
      <c r="G2245" s="5">
        <v>0</v>
      </c>
      <c r="H2245" s="5">
        <v>1252701.8600000001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2239360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4561286.18</v>
      </c>
      <c r="AC2245" s="5">
        <v>0</v>
      </c>
      <c r="AD2245" s="5">
        <v>38494.14</v>
      </c>
      <c r="AE2245" s="5">
        <v>0</v>
      </c>
      <c r="AF2245" s="5">
        <v>0</v>
      </c>
      <c r="AG2245" s="5">
        <v>0</v>
      </c>
      <c r="AH2245" s="5">
        <v>1125530</v>
      </c>
      <c r="AI2245" s="5">
        <v>0</v>
      </c>
      <c r="AJ2245" s="5">
        <v>4000099</v>
      </c>
      <c r="AK2245" s="5">
        <v>0</v>
      </c>
      <c r="AL2245" s="5">
        <v>0</v>
      </c>
      <c r="AM2245" s="5">
        <v>0</v>
      </c>
      <c r="AN2245" s="5">
        <v>0</v>
      </c>
      <c r="AO2245" s="5">
        <v>670510207.58000004</v>
      </c>
      <c r="AP2245" s="5">
        <v>171582.51</v>
      </c>
      <c r="AQ2245" s="5">
        <v>0</v>
      </c>
      <c r="AR2245" s="5">
        <v>0</v>
      </c>
      <c r="AS2245" s="5">
        <v>0</v>
      </c>
      <c r="AT2245" s="5">
        <v>999482.49</v>
      </c>
      <c r="AU2245" s="5">
        <v>0</v>
      </c>
      <c r="AV2245" s="5">
        <v>0</v>
      </c>
      <c r="AW2245" s="5">
        <v>0</v>
      </c>
      <c r="AX2245" s="5">
        <v>0</v>
      </c>
      <c r="AY2245" s="5">
        <v>0</v>
      </c>
      <c r="AZ2245" s="5">
        <v>20000</v>
      </c>
      <c r="BA2245" s="5">
        <v>0</v>
      </c>
      <c r="BB2245" s="5">
        <v>0</v>
      </c>
      <c r="BC2245" s="5">
        <v>0</v>
      </c>
      <c r="BD2245" s="5">
        <v>0</v>
      </c>
      <c r="BE2245" s="5">
        <v>0</v>
      </c>
      <c r="BF2245" s="5">
        <v>0</v>
      </c>
      <c r="BG2245" s="5">
        <v>0</v>
      </c>
      <c r="BH2245" s="5">
        <v>0</v>
      </c>
      <c r="BI2245" s="5">
        <v>0</v>
      </c>
      <c r="BJ2245" s="5">
        <v>0</v>
      </c>
      <c r="BK2245" s="5">
        <v>0</v>
      </c>
      <c r="BL2245" s="5">
        <v>0</v>
      </c>
      <c r="BM2245" s="5">
        <v>0</v>
      </c>
      <c r="BN2245" s="5">
        <v>2208404.5099999998</v>
      </c>
      <c r="BO2245" s="5">
        <v>0</v>
      </c>
      <c r="BP2245" s="5">
        <v>0</v>
      </c>
      <c r="BQ2245" s="5">
        <v>0</v>
      </c>
      <c r="BR2245" s="5">
        <v>0</v>
      </c>
      <c r="BS2245" s="5">
        <v>0</v>
      </c>
      <c r="BT2245" s="5">
        <v>0</v>
      </c>
      <c r="BU2245" s="5">
        <v>0</v>
      </c>
      <c r="BV2245" s="5">
        <v>0</v>
      </c>
      <c r="BW2245" s="5">
        <v>0</v>
      </c>
      <c r="BX2245" s="5">
        <v>30000</v>
      </c>
      <c r="BY2245" s="5">
        <v>0</v>
      </c>
      <c r="BZ2245" s="5">
        <v>0</v>
      </c>
      <c r="CA2245" s="5">
        <v>0</v>
      </c>
      <c r="CB2245" s="5">
        <v>60548</v>
      </c>
      <c r="CC2245" s="5">
        <v>0</v>
      </c>
      <c r="CD2245" s="5">
        <v>0</v>
      </c>
      <c r="CE2245" s="24">
        <v>687217696.26999998</v>
      </c>
    </row>
    <row r="2246" spans="2:83" ht="14.5" thickTop="1" thickBot="1" x14ac:dyDescent="0.35">
      <c r="B2246" s="25" t="s">
        <v>4162</v>
      </c>
      <c r="C2246" s="26">
        <v>1</v>
      </c>
      <c r="D2246" s="26" t="s">
        <v>4179</v>
      </c>
      <c r="E2246" s="26">
        <v>3008112848</v>
      </c>
      <c r="F2246" s="25" t="s">
        <v>4180</v>
      </c>
      <c r="G2246" s="5">
        <v>0</v>
      </c>
      <c r="H2246" s="5">
        <v>3722137.9399999995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  <c r="AB2246" s="5">
        <v>2220883.38</v>
      </c>
      <c r="AC2246" s="5">
        <v>0</v>
      </c>
      <c r="AD2246" s="5">
        <v>2223503.2000000002</v>
      </c>
      <c r="AE2246" s="5">
        <v>0</v>
      </c>
      <c r="AF2246" s="5">
        <v>0</v>
      </c>
      <c r="AG2246" s="5">
        <v>0</v>
      </c>
      <c r="AH2246" s="5">
        <v>0</v>
      </c>
      <c r="AI2246" s="5">
        <v>0</v>
      </c>
      <c r="AJ2246" s="5">
        <v>0</v>
      </c>
      <c r="AK2246" s="5">
        <v>0</v>
      </c>
      <c r="AL2246" s="5">
        <v>0</v>
      </c>
      <c r="AM2246" s="5">
        <v>0</v>
      </c>
      <c r="AN2246" s="5">
        <v>0</v>
      </c>
      <c r="AO2246" s="5">
        <v>0</v>
      </c>
      <c r="AP2246" s="5">
        <v>0</v>
      </c>
      <c r="AQ2246" s="5">
        <v>0</v>
      </c>
      <c r="AR2246" s="5">
        <v>0</v>
      </c>
      <c r="AS2246" s="5">
        <v>0</v>
      </c>
      <c r="AT2246" s="5">
        <v>99046.9</v>
      </c>
      <c r="AU2246" s="5">
        <v>0</v>
      </c>
      <c r="AV2246" s="5">
        <v>0</v>
      </c>
      <c r="AW2246" s="5">
        <v>0</v>
      </c>
      <c r="AX2246" s="5">
        <v>0</v>
      </c>
      <c r="AY2246" s="5">
        <v>0</v>
      </c>
      <c r="AZ2246" s="5">
        <v>0</v>
      </c>
      <c r="BA2246" s="5">
        <v>0</v>
      </c>
      <c r="BB2246" s="5">
        <v>0</v>
      </c>
      <c r="BC2246" s="5">
        <v>0</v>
      </c>
      <c r="BD2246" s="5">
        <v>0</v>
      </c>
      <c r="BE2246" s="5">
        <v>0</v>
      </c>
      <c r="BF2246" s="5">
        <v>0</v>
      </c>
      <c r="BG2246" s="5">
        <v>0</v>
      </c>
      <c r="BH2246" s="5">
        <v>0</v>
      </c>
      <c r="BI2246" s="5">
        <v>0</v>
      </c>
      <c r="BJ2246" s="5">
        <v>0</v>
      </c>
      <c r="BK2246" s="5">
        <v>0</v>
      </c>
      <c r="BL2246" s="5">
        <v>15000</v>
      </c>
      <c r="BM2246" s="5">
        <v>0</v>
      </c>
      <c r="BN2246" s="5">
        <v>2694525.15</v>
      </c>
      <c r="BO2246" s="5">
        <v>0</v>
      </c>
      <c r="BP2246" s="5">
        <v>0</v>
      </c>
      <c r="BQ2246" s="5">
        <v>0</v>
      </c>
      <c r="BR2246" s="5">
        <v>0</v>
      </c>
      <c r="BS2246" s="5">
        <v>0</v>
      </c>
      <c r="BT2246" s="5">
        <v>0</v>
      </c>
      <c r="BU2246" s="5">
        <v>0</v>
      </c>
      <c r="BV2246" s="5">
        <v>0</v>
      </c>
      <c r="BW2246" s="5">
        <v>0</v>
      </c>
      <c r="BX2246" s="5">
        <v>220000</v>
      </c>
      <c r="BY2246" s="5">
        <v>0</v>
      </c>
      <c r="BZ2246" s="5">
        <v>0</v>
      </c>
      <c r="CA2246" s="5">
        <v>0</v>
      </c>
      <c r="CB2246" s="5">
        <v>76119.539999999994</v>
      </c>
      <c r="CC2246" s="5">
        <v>0</v>
      </c>
      <c r="CD2246" s="5">
        <v>0</v>
      </c>
      <c r="CE2246" s="24">
        <v>11271216.109999999</v>
      </c>
    </row>
    <row r="2247" spans="2:83" ht="14.5" thickTop="1" thickBot="1" x14ac:dyDescent="0.35">
      <c r="B2247" s="25" t="s">
        <v>4162</v>
      </c>
      <c r="C2247" s="26">
        <v>1</v>
      </c>
      <c r="D2247" s="26" t="s">
        <v>4163</v>
      </c>
      <c r="E2247" s="26">
        <v>3008167062</v>
      </c>
      <c r="F2247" s="25" t="s">
        <v>4164</v>
      </c>
      <c r="G2247" s="5">
        <v>0</v>
      </c>
      <c r="H2247" s="5">
        <v>243351.21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7370896.4100000001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0</v>
      </c>
      <c r="AJ2247" s="5">
        <v>0</v>
      </c>
      <c r="AK2247" s="5">
        <v>0</v>
      </c>
      <c r="AL2247" s="5">
        <v>0</v>
      </c>
      <c r="AM2247" s="5">
        <v>0</v>
      </c>
      <c r="AN2247" s="5">
        <v>0</v>
      </c>
      <c r="AO2247" s="5">
        <v>0</v>
      </c>
      <c r="AP2247" s="5">
        <v>0</v>
      </c>
      <c r="AQ2247" s="5">
        <v>0</v>
      </c>
      <c r="AR2247" s="5">
        <v>0</v>
      </c>
      <c r="AS2247" s="5">
        <v>0</v>
      </c>
      <c r="AT2247" s="5">
        <v>2422551.5099999998</v>
      </c>
      <c r="AU2247" s="5">
        <v>0</v>
      </c>
      <c r="AV2247" s="5">
        <v>0</v>
      </c>
      <c r="AW2247" s="5">
        <v>0</v>
      </c>
      <c r="AX2247" s="5">
        <v>0</v>
      </c>
      <c r="AY2247" s="5">
        <v>0</v>
      </c>
      <c r="AZ2247" s="5">
        <v>0</v>
      </c>
      <c r="BA2247" s="5">
        <v>0</v>
      </c>
      <c r="BB2247" s="5">
        <v>0</v>
      </c>
      <c r="BC2247" s="5">
        <v>0</v>
      </c>
      <c r="BD2247" s="5">
        <v>0</v>
      </c>
      <c r="BE2247" s="5">
        <v>0</v>
      </c>
      <c r="BF2247" s="5">
        <v>0</v>
      </c>
      <c r="BG2247" s="5">
        <v>0</v>
      </c>
      <c r="BH2247" s="5">
        <v>0</v>
      </c>
      <c r="BI2247" s="5">
        <v>0</v>
      </c>
      <c r="BJ2247" s="5">
        <v>0</v>
      </c>
      <c r="BK2247" s="5">
        <v>0</v>
      </c>
      <c r="BL2247" s="5">
        <v>32473.4</v>
      </c>
      <c r="BM2247" s="5">
        <v>0</v>
      </c>
      <c r="BN2247" s="5">
        <v>1481530.7200000002</v>
      </c>
      <c r="BO2247" s="5">
        <v>0</v>
      </c>
      <c r="BP2247" s="5">
        <v>0</v>
      </c>
      <c r="BQ2247" s="5">
        <v>0</v>
      </c>
      <c r="BR2247" s="5">
        <v>0</v>
      </c>
      <c r="BS2247" s="5">
        <v>0</v>
      </c>
      <c r="BT2247" s="5">
        <v>0</v>
      </c>
      <c r="BU2247" s="5">
        <v>0</v>
      </c>
      <c r="BV2247" s="5">
        <v>0</v>
      </c>
      <c r="BW2247" s="5">
        <v>0</v>
      </c>
      <c r="BX2247" s="5">
        <v>250000</v>
      </c>
      <c r="BY2247" s="5">
        <v>0</v>
      </c>
      <c r="BZ2247" s="5">
        <v>0</v>
      </c>
      <c r="CA2247" s="5">
        <v>0</v>
      </c>
      <c r="CB2247" s="5">
        <v>0</v>
      </c>
      <c r="CC2247" s="5">
        <v>0</v>
      </c>
      <c r="CD2247" s="5">
        <v>0</v>
      </c>
      <c r="CE2247" s="24">
        <v>11800803.25</v>
      </c>
    </row>
    <row r="2248" spans="2:83" ht="14.5" thickTop="1" thickBot="1" x14ac:dyDescent="0.35">
      <c r="B2248" s="25" t="s">
        <v>4162</v>
      </c>
      <c r="C2248" s="26">
        <v>1</v>
      </c>
      <c r="D2248" s="26" t="s">
        <v>4187</v>
      </c>
      <c r="E2248" s="26">
        <v>3008712508</v>
      </c>
      <c r="F2248" s="25" t="s">
        <v>4188</v>
      </c>
      <c r="G2248" s="5">
        <v>0</v>
      </c>
      <c r="H2248" s="5">
        <v>470809.11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  <c r="AB2248" s="5">
        <v>1765367.09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s="5">
        <v>1953892.73</v>
      </c>
      <c r="AK2248" s="5">
        <v>0</v>
      </c>
      <c r="AL2248" s="5">
        <v>0</v>
      </c>
      <c r="AM2248" s="5">
        <v>0</v>
      </c>
      <c r="AN2248" s="5">
        <v>0</v>
      </c>
      <c r="AO2248" s="5">
        <v>0</v>
      </c>
      <c r="AP2248" s="5">
        <v>0</v>
      </c>
      <c r="AQ2248" s="5">
        <v>0</v>
      </c>
      <c r="AR2248" s="5">
        <v>0</v>
      </c>
      <c r="AS2248" s="5">
        <v>0</v>
      </c>
      <c r="AT2248" s="5">
        <v>113729.2</v>
      </c>
      <c r="AU2248" s="5">
        <v>0</v>
      </c>
      <c r="AV2248" s="5">
        <v>0</v>
      </c>
      <c r="AW2248" s="5">
        <v>0</v>
      </c>
      <c r="AX2248" s="5">
        <v>0</v>
      </c>
      <c r="AY2248" s="5">
        <v>0</v>
      </c>
      <c r="AZ2248" s="5">
        <v>8750</v>
      </c>
      <c r="BA2248" s="5">
        <v>0</v>
      </c>
      <c r="BB2248" s="5">
        <v>0</v>
      </c>
      <c r="BC2248" s="5">
        <v>0</v>
      </c>
      <c r="BD2248" s="5">
        <v>0</v>
      </c>
      <c r="BE2248" s="5">
        <v>0</v>
      </c>
      <c r="BF2248" s="5">
        <v>0</v>
      </c>
      <c r="BG2248" s="5">
        <v>0</v>
      </c>
      <c r="BH2248" s="5">
        <v>0</v>
      </c>
      <c r="BI2248" s="5">
        <v>0</v>
      </c>
      <c r="BJ2248" s="5">
        <v>0</v>
      </c>
      <c r="BK2248" s="5">
        <v>0</v>
      </c>
      <c r="BL2248" s="5">
        <v>0</v>
      </c>
      <c r="BM2248" s="5">
        <v>0</v>
      </c>
      <c r="BN2248" s="5">
        <v>1478302.32</v>
      </c>
      <c r="BO2248" s="5">
        <v>0</v>
      </c>
      <c r="BP2248" s="5">
        <v>0</v>
      </c>
      <c r="BQ2248" s="5">
        <v>0</v>
      </c>
      <c r="BR2248" s="5">
        <v>0</v>
      </c>
      <c r="BS2248" s="5">
        <v>0</v>
      </c>
      <c r="BT2248" s="5">
        <v>0</v>
      </c>
      <c r="BU2248" s="5">
        <v>0</v>
      </c>
      <c r="BV2248" s="5">
        <v>0</v>
      </c>
      <c r="BW2248" s="5">
        <v>0</v>
      </c>
      <c r="BX2248" s="5">
        <v>4801000</v>
      </c>
      <c r="BY2248" s="5">
        <v>0</v>
      </c>
      <c r="BZ2248" s="5">
        <v>0</v>
      </c>
      <c r="CA2248" s="5">
        <v>0</v>
      </c>
      <c r="CB2248" s="5">
        <v>0</v>
      </c>
      <c r="CC2248" s="5">
        <v>0</v>
      </c>
      <c r="CD2248" s="5">
        <v>0</v>
      </c>
      <c r="CE2248" s="24">
        <v>10591850.449999999</v>
      </c>
    </row>
    <row r="2249" spans="2:83" ht="14.5" thickTop="1" thickBot="1" x14ac:dyDescent="0.35">
      <c r="B2249" s="25" t="s">
        <v>4162</v>
      </c>
      <c r="C2249" s="26">
        <v>1</v>
      </c>
      <c r="D2249" s="26" t="s">
        <v>4171</v>
      </c>
      <c r="E2249" s="26">
        <v>3008112844</v>
      </c>
      <c r="F2249" s="25" t="s">
        <v>4172</v>
      </c>
      <c r="G2249" s="5">
        <v>0</v>
      </c>
      <c r="H2249" s="5">
        <v>2278646.5499999998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5">
        <v>746895.3</v>
      </c>
      <c r="AC2249" s="5">
        <v>0</v>
      </c>
      <c r="AD2249" s="5">
        <v>490305.51</v>
      </c>
      <c r="AE2249" s="5">
        <v>0</v>
      </c>
      <c r="AF2249" s="5">
        <v>0</v>
      </c>
      <c r="AG2249" s="5">
        <v>0</v>
      </c>
      <c r="AH2249" s="5">
        <v>0</v>
      </c>
      <c r="AI2249" s="5">
        <v>0</v>
      </c>
      <c r="AJ2249" s="5">
        <v>397940.8</v>
      </c>
      <c r="AK2249" s="5">
        <v>0</v>
      </c>
      <c r="AL2249" s="5">
        <v>0</v>
      </c>
      <c r="AM2249" s="5">
        <v>0</v>
      </c>
      <c r="AN2249" s="5">
        <v>0</v>
      </c>
      <c r="AO2249" s="5">
        <v>0</v>
      </c>
      <c r="AP2249" s="5">
        <v>0</v>
      </c>
      <c r="AQ2249" s="5">
        <v>0</v>
      </c>
      <c r="AR2249" s="5">
        <v>0</v>
      </c>
      <c r="AS2249" s="5">
        <v>0</v>
      </c>
      <c r="AT2249" s="5">
        <v>15372.57</v>
      </c>
      <c r="AU2249" s="5">
        <v>0</v>
      </c>
      <c r="AV2249" s="5">
        <v>0</v>
      </c>
      <c r="AW2249" s="5">
        <v>0</v>
      </c>
      <c r="AX2249" s="5">
        <v>0</v>
      </c>
      <c r="AY2249" s="5">
        <v>0</v>
      </c>
      <c r="AZ2249" s="5">
        <v>0</v>
      </c>
      <c r="BA2249" s="5">
        <v>0</v>
      </c>
      <c r="BB2249" s="5">
        <v>0</v>
      </c>
      <c r="BC2249" s="5">
        <v>0</v>
      </c>
      <c r="BD2249" s="5">
        <v>0</v>
      </c>
      <c r="BE2249" s="5">
        <v>0</v>
      </c>
      <c r="BF2249" s="5">
        <v>0</v>
      </c>
      <c r="BG2249" s="5">
        <v>0</v>
      </c>
      <c r="BH2249" s="5">
        <v>0</v>
      </c>
      <c r="BI2249" s="5">
        <v>0</v>
      </c>
      <c r="BJ2249" s="5">
        <v>0</v>
      </c>
      <c r="BK2249" s="5">
        <v>0</v>
      </c>
      <c r="BL2249" s="5">
        <v>0</v>
      </c>
      <c r="BM2249" s="5">
        <v>0</v>
      </c>
      <c r="BN2249" s="5">
        <v>1576360.57</v>
      </c>
      <c r="BO2249" s="5">
        <v>0</v>
      </c>
      <c r="BP2249" s="5">
        <v>0</v>
      </c>
      <c r="BQ2249" s="5">
        <v>0</v>
      </c>
      <c r="BR2249" s="5">
        <v>0</v>
      </c>
      <c r="BS2249" s="5">
        <v>0</v>
      </c>
      <c r="BT2249" s="5">
        <v>0</v>
      </c>
      <c r="BU2249" s="5">
        <v>0</v>
      </c>
      <c r="BV2249" s="5">
        <v>0</v>
      </c>
      <c r="BW2249" s="5">
        <v>0</v>
      </c>
      <c r="BX2249" s="5">
        <v>223400</v>
      </c>
      <c r="BY2249" s="5">
        <v>0</v>
      </c>
      <c r="BZ2249" s="5">
        <v>0</v>
      </c>
      <c r="CA2249" s="5">
        <v>0</v>
      </c>
      <c r="CB2249" s="5">
        <v>2551.3200000000002</v>
      </c>
      <c r="CC2249" s="5">
        <v>0</v>
      </c>
      <c r="CD2249" s="5">
        <v>0</v>
      </c>
      <c r="CE2249" s="24">
        <v>5731472.6199999992</v>
      </c>
    </row>
    <row r="2250" spans="2:83" ht="14.5" thickTop="1" thickBot="1" x14ac:dyDescent="0.35">
      <c r="B2250" s="25" t="s">
        <v>4162</v>
      </c>
      <c r="C2250" s="26">
        <v>1</v>
      </c>
      <c r="D2250" s="26" t="s">
        <v>4167</v>
      </c>
      <c r="E2250" s="26">
        <v>3008112846</v>
      </c>
      <c r="F2250" s="25" t="s">
        <v>4168</v>
      </c>
      <c r="G2250" s="5">
        <v>0</v>
      </c>
      <c r="H2250" s="5">
        <v>1107448.97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5">
        <v>0</v>
      </c>
      <c r="AB2250" s="5">
        <v>3510277.53</v>
      </c>
      <c r="AC2250" s="5">
        <v>0</v>
      </c>
      <c r="AD2250" s="5">
        <v>2112328.04</v>
      </c>
      <c r="AE2250" s="5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721200</v>
      </c>
      <c r="AK2250" s="5">
        <v>0</v>
      </c>
      <c r="AL2250" s="5">
        <v>0</v>
      </c>
      <c r="AM2250" s="5">
        <v>0</v>
      </c>
      <c r="AN2250" s="5">
        <v>0</v>
      </c>
      <c r="AO2250" s="5">
        <v>0</v>
      </c>
      <c r="AP2250" s="5">
        <v>0</v>
      </c>
      <c r="AQ2250" s="5">
        <v>0</v>
      </c>
      <c r="AR2250" s="5">
        <v>0</v>
      </c>
      <c r="AS2250" s="5">
        <v>0</v>
      </c>
      <c r="AT2250" s="5">
        <v>178017.57</v>
      </c>
      <c r="AU2250" s="5">
        <v>0</v>
      </c>
      <c r="AV2250" s="5">
        <v>0</v>
      </c>
      <c r="AW2250" s="5">
        <v>0</v>
      </c>
      <c r="AX2250" s="5">
        <v>0</v>
      </c>
      <c r="AY2250" s="5">
        <v>0</v>
      </c>
      <c r="AZ2250" s="5">
        <v>0</v>
      </c>
      <c r="BA2250" s="5">
        <v>0</v>
      </c>
      <c r="BB2250" s="5">
        <v>0</v>
      </c>
      <c r="BC2250" s="5">
        <v>0</v>
      </c>
      <c r="BD2250" s="5">
        <v>0</v>
      </c>
      <c r="BE2250" s="5">
        <v>0</v>
      </c>
      <c r="BF2250" s="5">
        <v>0</v>
      </c>
      <c r="BG2250" s="5">
        <v>0</v>
      </c>
      <c r="BH2250" s="5">
        <v>0</v>
      </c>
      <c r="BI2250" s="5">
        <v>0</v>
      </c>
      <c r="BJ2250" s="5">
        <v>0</v>
      </c>
      <c r="BK2250" s="5">
        <v>0</v>
      </c>
      <c r="BL2250" s="5">
        <v>0</v>
      </c>
      <c r="BM2250" s="5">
        <v>0</v>
      </c>
      <c r="BN2250" s="5">
        <v>676351.11</v>
      </c>
      <c r="BO2250" s="5">
        <v>0</v>
      </c>
      <c r="BP2250" s="5">
        <v>0</v>
      </c>
      <c r="BQ2250" s="5">
        <v>0</v>
      </c>
      <c r="BR2250" s="5">
        <v>0</v>
      </c>
      <c r="BS2250" s="5">
        <v>0</v>
      </c>
      <c r="BT2250" s="5">
        <v>0</v>
      </c>
      <c r="BU2250" s="5">
        <v>0</v>
      </c>
      <c r="BV2250" s="5">
        <v>0</v>
      </c>
      <c r="BW2250" s="5">
        <v>0</v>
      </c>
      <c r="BX2250" s="5">
        <v>6170</v>
      </c>
      <c r="BY2250" s="5">
        <v>0</v>
      </c>
      <c r="BZ2250" s="5">
        <v>0</v>
      </c>
      <c r="CA2250" s="5">
        <v>0</v>
      </c>
      <c r="CB2250" s="5">
        <v>2200.12</v>
      </c>
      <c r="CC2250" s="5">
        <v>0</v>
      </c>
      <c r="CD2250" s="5">
        <v>0</v>
      </c>
      <c r="CE2250" s="24">
        <v>8313993.3400000008</v>
      </c>
    </row>
    <row r="2251" spans="2:83" ht="14.5" thickTop="1" thickBot="1" x14ac:dyDescent="0.35">
      <c r="B2251" s="25" t="s">
        <v>4162</v>
      </c>
      <c r="C2251" s="26">
        <v>1</v>
      </c>
      <c r="D2251" s="26" t="s">
        <v>4165</v>
      </c>
      <c r="E2251" s="26">
        <v>3008112842</v>
      </c>
      <c r="F2251" s="25" t="s">
        <v>4166</v>
      </c>
      <c r="G2251" s="5">
        <v>0</v>
      </c>
      <c r="H2251" s="5">
        <v>120970.08000000002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0</v>
      </c>
      <c r="Z2251" s="5">
        <v>0</v>
      </c>
      <c r="AA2251" s="5">
        <v>0</v>
      </c>
      <c r="AB2251" s="5">
        <v>1067634.71</v>
      </c>
      <c r="AC2251" s="5">
        <v>0</v>
      </c>
      <c r="AD2251" s="5">
        <v>363421.75</v>
      </c>
      <c r="AE2251" s="5">
        <v>0</v>
      </c>
      <c r="AF2251" s="5">
        <v>0</v>
      </c>
      <c r="AG2251" s="5">
        <v>0</v>
      </c>
      <c r="AH2251" s="5">
        <v>0</v>
      </c>
      <c r="AI2251" s="5">
        <v>0</v>
      </c>
      <c r="AJ2251" s="5">
        <v>0</v>
      </c>
      <c r="AK2251" s="5">
        <v>0</v>
      </c>
      <c r="AL2251" s="5">
        <v>0</v>
      </c>
      <c r="AM2251" s="5">
        <v>0</v>
      </c>
      <c r="AN2251" s="5">
        <v>0</v>
      </c>
      <c r="AO2251" s="5">
        <v>0</v>
      </c>
      <c r="AP2251" s="5">
        <v>0</v>
      </c>
      <c r="AQ2251" s="5">
        <v>0</v>
      </c>
      <c r="AR2251" s="5">
        <v>0</v>
      </c>
      <c r="AS2251" s="5">
        <v>0</v>
      </c>
      <c r="AT2251" s="5">
        <v>14540.77</v>
      </c>
      <c r="AU2251" s="5">
        <v>0</v>
      </c>
      <c r="AV2251" s="5">
        <v>0</v>
      </c>
      <c r="AW2251" s="5">
        <v>0</v>
      </c>
      <c r="AX2251" s="5">
        <v>0</v>
      </c>
      <c r="AY2251" s="5">
        <v>0</v>
      </c>
      <c r="AZ2251" s="5">
        <v>0</v>
      </c>
      <c r="BA2251" s="5">
        <v>0</v>
      </c>
      <c r="BB2251" s="5">
        <v>0</v>
      </c>
      <c r="BC2251" s="5">
        <v>0</v>
      </c>
      <c r="BD2251" s="5">
        <v>0</v>
      </c>
      <c r="BE2251" s="5">
        <v>0</v>
      </c>
      <c r="BF2251" s="5">
        <v>0</v>
      </c>
      <c r="BG2251" s="5">
        <v>0</v>
      </c>
      <c r="BH2251" s="5">
        <v>0</v>
      </c>
      <c r="BI2251" s="5">
        <v>0</v>
      </c>
      <c r="BJ2251" s="5">
        <v>0</v>
      </c>
      <c r="BK2251" s="5">
        <v>0</v>
      </c>
      <c r="BL2251" s="5">
        <v>0</v>
      </c>
      <c r="BM2251" s="5">
        <v>0</v>
      </c>
      <c r="BN2251" s="5">
        <v>315474.15000000002</v>
      </c>
      <c r="BO2251" s="5">
        <v>0</v>
      </c>
      <c r="BP2251" s="5">
        <v>0</v>
      </c>
      <c r="BQ2251" s="5">
        <v>0</v>
      </c>
      <c r="BR2251" s="5">
        <v>0</v>
      </c>
      <c r="BS2251" s="5">
        <v>0</v>
      </c>
      <c r="BT2251" s="5">
        <v>0</v>
      </c>
      <c r="BU2251" s="5">
        <v>0</v>
      </c>
      <c r="BV2251" s="5">
        <v>0</v>
      </c>
      <c r="BW2251" s="5">
        <v>0</v>
      </c>
      <c r="BX2251" s="5">
        <v>0</v>
      </c>
      <c r="BY2251" s="5">
        <v>0</v>
      </c>
      <c r="BZ2251" s="5">
        <v>0</v>
      </c>
      <c r="CA2251" s="5">
        <v>0</v>
      </c>
      <c r="CB2251" s="5">
        <v>50.82</v>
      </c>
      <c r="CC2251" s="5">
        <v>0</v>
      </c>
      <c r="CD2251" s="5">
        <v>0</v>
      </c>
      <c r="CE2251" s="24">
        <v>1882092.28</v>
      </c>
    </row>
    <row r="2252" spans="2:83" ht="14.5" thickTop="1" thickBot="1" x14ac:dyDescent="0.35">
      <c r="B2252" s="25" t="s">
        <v>4162</v>
      </c>
      <c r="C2252" s="26">
        <v>1</v>
      </c>
      <c r="D2252" s="26" t="s">
        <v>4169</v>
      </c>
      <c r="E2252" s="26">
        <v>3008112843</v>
      </c>
      <c r="F2252" s="25" t="s">
        <v>4170</v>
      </c>
      <c r="G2252" s="5">
        <v>0</v>
      </c>
      <c r="H2252" s="5">
        <v>125181.6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768861.65</v>
      </c>
      <c r="AE2252" s="5">
        <v>0</v>
      </c>
      <c r="AF2252" s="5">
        <v>0</v>
      </c>
      <c r="AG2252" s="5">
        <v>0</v>
      </c>
      <c r="AH2252" s="5">
        <v>0</v>
      </c>
      <c r="AI2252" s="5">
        <v>0</v>
      </c>
      <c r="AJ2252" s="5">
        <v>0</v>
      </c>
      <c r="AK2252" s="5">
        <v>0</v>
      </c>
      <c r="AL2252" s="5">
        <v>0</v>
      </c>
      <c r="AM2252" s="5">
        <v>0</v>
      </c>
      <c r="AN2252" s="5">
        <v>0</v>
      </c>
      <c r="AO2252" s="5">
        <v>0</v>
      </c>
      <c r="AP2252" s="5">
        <v>0</v>
      </c>
      <c r="AQ2252" s="5">
        <v>0</v>
      </c>
      <c r="AR2252" s="5">
        <v>0</v>
      </c>
      <c r="AS2252" s="5">
        <v>0</v>
      </c>
      <c r="AT2252" s="5">
        <v>14540.77</v>
      </c>
      <c r="AU2252" s="5">
        <v>0</v>
      </c>
      <c r="AV2252" s="5">
        <v>0</v>
      </c>
      <c r="AW2252" s="5">
        <v>0</v>
      </c>
      <c r="AX2252" s="5">
        <v>0</v>
      </c>
      <c r="AY2252" s="5">
        <v>0</v>
      </c>
      <c r="AZ2252" s="5">
        <v>0</v>
      </c>
      <c r="BA2252" s="5">
        <v>0</v>
      </c>
      <c r="BB2252" s="5">
        <v>0</v>
      </c>
      <c r="BC2252" s="5">
        <v>0</v>
      </c>
      <c r="BD2252" s="5">
        <v>0</v>
      </c>
      <c r="BE2252" s="5">
        <v>0</v>
      </c>
      <c r="BF2252" s="5">
        <v>0</v>
      </c>
      <c r="BG2252" s="5">
        <v>0</v>
      </c>
      <c r="BH2252" s="5">
        <v>0</v>
      </c>
      <c r="BI2252" s="5">
        <v>0</v>
      </c>
      <c r="BJ2252" s="5">
        <v>0</v>
      </c>
      <c r="BK2252" s="5">
        <v>0</v>
      </c>
      <c r="BL2252" s="5">
        <v>0</v>
      </c>
      <c r="BM2252" s="5">
        <v>0</v>
      </c>
      <c r="BN2252" s="5">
        <v>157361.73000000001</v>
      </c>
      <c r="BO2252" s="5">
        <v>0</v>
      </c>
      <c r="BP2252" s="5">
        <v>0</v>
      </c>
      <c r="BQ2252" s="5">
        <v>0</v>
      </c>
      <c r="BR2252" s="5">
        <v>0</v>
      </c>
      <c r="BS2252" s="5">
        <v>0</v>
      </c>
      <c r="BT2252" s="5">
        <v>0</v>
      </c>
      <c r="BU2252" s="5">
        <v>0</v>
      </c>
      <c r="BV2252" s="5">
        <v>0</v>
      </c>
      <c r="BW2252" s="5">
        <v>0</v>
      </c>
      <c r="BX2252" s="5">
        <v>25000</v>
      </c>
      <c r="BY2252" s="5">
        <v>0</v>
      </c>
      <c r="BZ2252" s="5">
        <v>0</v>
      </c>
      <c r="CA2252" s="5">
        <v>0</v>
      </c>
      <c r="CB2252" s="5">
        <v>5588.51</v>
      </c>
      <c r="CC2252" s="5">
        <v>0</v>
      </c>
      <c r="CD2252" s="5">
        <v>0</v>
      </c>
      <c r="CE2252" s="24">
        <v>1096534.26</v>
      </c>
    </row>
    <row r="2253" spans="2:83" ht="14.5" thickTop="1" thickBot="1" x14ac:dyDescent="0.35">
      <c r="B2253" s="25" t="s">
        <v>4162</v>
      </c>
      <c r="C2253" s="26">
        <v>1</v>
      </c>
      <c r="D2253" s="26" t="s">
        <v>4175</v>
      </c>
      <c r="E2253" s="26">
        <v>3008112845</v>
      </c>
      <c r="F2253" s="25" t="s">
        <v>4176</v>
      </c>
      <c r="G2253" s="5">
        <v>0</v>
      </c>
      <c r="H2253" s="5">
        <v>64866.899999999921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  <c r="N2253" s="5">
        <v>0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0</v>
      </c>
      <c r="X2253" s="5">
        <v>0</v>
      </c>
      <c r="Y2253" s="5">
        <v>0</v>
      </c>
      <c r="Z2253" s="5">
        <v>0</v>
      </c>
      <c r="AA2253" s="5">
        <v>0</v>
      </c>
      <c r="AB2253" s="5">
        <v>211463.13</v>
      </c>
      <c r="AC2253" s="5">
        <v>0</v>
      </c>
      <c r="AD2253" s="5">
        <v>827001.26</v>
      </c>
      <c r="AE2253" s="5">
        <v>0</v>
      </c>
      <c r="AF2253" s="5">
        <v>0</v>
      </c>
      <c r="AG2253" s="5">
        <v>0</v>
      </c>
      <c r="AH2253" s="5">
        <v>0</v>
      </c>
      <c r="AI2253" s="5">
        <v>0</v>
      </c>
      <c r="AJ2253" s="5">
        <v>0</v>
      </c>
      <c r="AK2253" s="5">
        <v>0</v>
      </c>
      <c r="AL2253" s="5">
        <v>0</v>
      </c>
      <c r="AM2253" s="5">
        <v>0</v>
      </c>
      <c r="AN2253" s="5">
        <v>0</v>
      </c>
      <c r="AO2253" s="5">
        <v>0</v>
      </c>
      <c r="AP2253" s="5">
        <v>0</v>
      </c>
      <c r="AQ2253" s="5">
        <v>0</v>
      </c>
      <c r="AR2253" s="5">
        <v>0</v>
      </c>
      <c r="AS2253" s="5">
        <v>0</v>
      </c>
      <c r="AT2253" s="5">
        <v>14540.77</v>
      </c>
      <c r="AU2253" s="5">
        <v>0</v>
      </c>
      <c r="AV2253" s="5">
        <v>0</v>
      </c>
      <c r="AW2253" s="5">
        <v>0</v>
      </c>
      <c r="AX2253" s="5">
        <v>0</v>
      </c>
      <c r="AY2253" s="5">
        <v>0</v>
      </c>
      <c r="AZ2253" s="5">
        <v>0</v>
      </c>
      <c r="BA2253" s="5">
        <v>0</v>
      </c>
      <c r="BB2253" s="5">
        <v>0</v>
      </c>
      <c r="BC2253" s="5">
        <v>0</v>
      </c>
      <c r="BD2253" s="5">
        <v>0</v>
      </c>
      <c r="BE2253" s="5">
        <v>0</v>
      </c>
      <c r="BF2253" s="5">
        <v>0</v>
      </c>
      <c r="BG2253" s="5">
        <v>0</v>
      </c>
      <c r="BH2253" s="5">
        <v>0</v>
      </c>
      <c r="BI2253" s="5">
        <v>0</v>
      </c>
      <c r="BJ2253" s="5">
        <v>0</v>
      </c>
      <c r="BK2253" s="5">
        <v>0</v>
      </c>
      <c r="BL2253" s="5">
        <v>0</v>
      </c>
      <c r="BM2253" s="5">
        <v>0</v>
      </c>
      <c r="BN2253" s="5">
        <v>119918.55000000002</v>
      </c>
      <c r="BO2253" s="5">
        <v>0</v>
      </c>
      <c r="BP2253" s="5">
        <v>0</v>
      </c>
      <c r="BQ2253" s="5">
        <v>0</v>
      </c>
      <c r="BR2253" s="5">
        <v>0</v>
      </c>
      <c r="BS2253" s="5">
        <v>0</v>
      </c>
      <c r="BT2253" s="5">
        <v>0</v>
      </c>
      <c r="BU2253" s="5">
        <v>0</v>
      </c>
      <c r="BV2253" s="5">
        <v>0</v>
      </c>
      <c r="BW2253" s="5">
        <v>0</v>
      </c>
      <c r="BX2253" s="5">
        <v>0</v>
      </c>
      <c r="BY2253" s="5">
        <v>0</v>
      </c>
      <c r="BZ2253" s="5">
        <v>0</v>
      </c>
      <c r="CA2253" s="5">
        <v>0</v>
      </c>
      <c r="CB2253" s="5">
        <v>5248.92</v>
      </c>
      <c r="CC2253" s="5">
        <v>0</v>
      </c>
      <c r="CD2253" s="5">
        <v>0</v>
      </c>
      <c r="CE2253" s="24">
        <v>1243039.53</v>
      </c>
    </row>
    <row r="2254" spans="2:83" ht="14.5" thickTop="1" thickBot="1" x14ac:dyDescent="0.35">
      <c r="B2254" s="25" t="s">
        <v>4162</v>
      </c>
      <c r="C2254" s="26">
        <v>1</v>
      </c>
      <c r="D2254" s="26" t="s">
        <v>4493</v>
      </c>
      <c r="E2254" s="26">
        <v>3008084852</v>
      </c>
      <c r="F2254" s="25" t="s">
        <v>9375</v>
      </c>
      <c r="G2254" s="5">
        <v>1043814.52</v>
      </c>
      <c r="H2254" s="5">
        <v>573789.48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12500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5">
        <v>8930859.8200000003</v>
      </c>
      <c r="AB2254" s="5">
        <v>0</v>
      </c>
      <c r="AC2254" s="5">
        <v>0</v>
      </c>
      <c r="AD2254" s="5">
        <v>0</v>
      </c>
      <c r="AE2254" s="5">
        <v>0</v>
      </c>
      <c r="AF2254" s="5">
        <v>0</v>
      </c>
      <c r="AG2254" s="5">
        <v>1102325</v>
      </c>
      <c r="AH2254" s="5">
        <v>0</v>
      </c>
      <c r="AI2254" s="5">
        <v>1166279.8</v>
      </c>
      <c r="AJ2254" s="5">
        <v>0</v>
      </c>
      <c r="AK2254" s="5">
        <v>0</v>
      </c>
      <c r="AL2254" s="5">
        <v>0</v>
      </c>
      <c r="AM2254" s="5">
        <v>0</v>
      </c>
      <c r="AN2254" s="5">
        <v>0</v>
      </c>
      <c r="AO2254" s="5">
        <v>42782680</v>
      </c>
      <c r="AP2254" s="5">
        <v>0</v>
      </c>
      <c r="AQ2254" s="5">
        <v>0</v>
      </c>
      <c r="AR2254" s="5">
        <v>0</v>
      </c>
      <c r="AS2254" s="5">
        <v>684910.67</v>
      </c>
      <c r="AT2254" s="5">
        <v>0</v>
      </c>
      <c r="AU2254" s="5">
        <v>0</v>
      </c>
      <c r="AV2254" s="5">
        <v>0</v>
      </c>
      <c r="AW2254" s="5">
        <v>0</v>
      </c>
      <c r="AX2254" s="5">
        <v>0</v>
      </c>
      <c r="AY2254" s="5">
        <v>0</v>
      </c>
      <c r="AZ2254" s="5">
        <v>0</v>
      </c>
      <c r="BA2254" s="5">
        <v>0</v>
      </c>
      <c r="BB2254" s="5">
        <v>0</v>
      </c>
      <c r="BC2254" s="5">
        <v>0</v>
      </c>
      <c r="BD2254" s="5">
        <v>0</v>
      </c>
      <c r="BE2254" s="5">
        <v>0</v>
      </c>
      <c r="BF2254" s="5">
        <v>0</v>
      </c>
      <c r="BG2254" s="5">
        <v>0</v>
      </c>
      <c r="BH2254" s="5">
        <v>0</v>
      </c>
      <c r="BI2254" s="5">
        <v>0</v>
      </c>
      <c r="BJ2254" s="5">
        <v>0</v>
      </c>
      <c r="BK2254" s="5">
        <v>0</v>
      </c>
      <c r="BL2254" s="5">
        <v>42665361.600000001</v>
      </c>
      <c r="BM2254" s="5">
        <v>2409044.71</v>
      </c>
      <c r="BN2254" s="5">
        <v>0</v>
      </c>
      <c r="BO2254" s="5">
        <v>0</v>
      </c>
      <c r="BP2254" s="5">
        <v>0</v>
      </c>
      <c r="BQ2254" s="5">
        <v>0</v>
      </c>
      <c r="BR2254" s="5">
        <v>0</v>
      </c>
      <c r="BS2254" s="5">
        <v>0</v>
      </c>
      <c r="BT2254" s="5">
        <v>0</v>
      </c>
      <c r="BU2254" s="5">
        <v>0</v>
      </c>
      <c r="BV2254" s="5">
        <v>0</v>
      </c>
      <c r="BW2254" s="5">
        <v>766</v>
      </c>
      <c r="BX2254" s="5">
        <v>0</v>
      </c>
      <c r="BY2254" s="5">
        <v>0</v>
      </c>
      <c r="BZ2254" s="5">
        <v>0</v>
      </c>
      <c r="CA2254" s="5">
        <v>0</v>
      </c>
      <c r="CB2254" s="5">
        <v>0</v>
      </c>
      <c r="CC2254" s="5">
        <v>0</v>
      </c>
      <c r="CD2254" s="5">
        <v>0</v>
      </c>
      <c r="CE2254" s="24">
        <v>101372331.60000001</v>
      </c>
    </row>
    <row r="2255" spans="2:83" ht="14.5" thickTop="1" thickBot="1" x14ac:dyDescent="0.35">
      <c r="B2255" s="25" t="s">
        <v>4162</v>
      </c>
      <c r="C2255" s="26">
        <v>1</v>
      </c>
      <c r="D2255" s="26" t="s">
        <v>4469</v>
      </c>
      <c r="E2255" s="26">
        <v>3008734127</v>
      </c>
      <c r="F2255" s="25" t="s">
        <v>4470</v>
      </c>
      <c r="G2255" s="5">
        <v>946450.12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4121479.71</v>
      </c>
      <c r="X2255" s="5">
        <v>0</v>
      </c>
      <c r="Y2255" s="5">
        <v>0</v>
      </c>
      <c r="Z2255" s="5">
        <v>0</v>
      </c>
      <c r="AA2255" s="5">
        <v>6805.27</v>
      </c>
      <c r="AB2255" s="5">
        <v>0</v>
      </c>
      <c r="AC2255" s="5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5">
        <v>640400</v>
      </c>
      <c r="AJ2255" s="5">
        <v>0</v>
      </c>
      <c r="AK2255" s="5">
        <v>0</v>
      </c>
      <c r="AL2255" s="5">
        <v>0</v>
      </c>
      <c r="AM2255" s="5">
        <v>0</v>
      </c>
      <c r="AN2255" s="5">
        <v>0</v>
      </c>
      <c r="AO2255" s="5">
        <v>0</v>
      </c>
      <c r="AP2255" s="5">
        <v>0</v>
      </c>
      <c r="AQ2255" s="5">
        <v>0</v>
      </c>
      <c r="AR2255" s="5">
        <v>0</v>
      </c>
      <c r="AS2255" s="5">
        <v>174896.2</v>
      </c>
      <c r="AT2255" s="5">
        <v>0</v>
      </c>
      <c r="AU2255" s="5">
        <v>0</v>
      </c>
      <c r="AV2255" s="5">
        <v>0</v>
      </c>
      <c r="AW2255" s="5">
        <v>0</v>
      </c>
      <c r="AX2255" s="5">
        <v>0</v>
      </c>
      <c r="AY2255" s="5">
        <v>0</v>
      </c>
      <c r="AZ2255" s="5">
        <v>0</v>
      </c>
      <c r="BA2255" s="5">
        <v>0</v>
      </c>
      <c r="BB2255" s="5">
        <v>0</v>
      </c>
      <c r="BC2255" s="5">
        <v>0</v>
      </c>
      <c r="BD2255" s="5">
        <v>0</v>
      </c>
      <c r="BE2255" s="5">
        <v>0</v>
      </c>
      <c r="BF2255" s="5">
        <v>0</v>
      </c>
      <c r="BG2255" s="5">
        <v>0</v>
      </c>
      <c r="BH2255" s="5">
        <v>0</v>
      </c>
      <c r="BI2255" s="5">
        <v>0</v>
      </c>
      <c r="BJ2255" s="5">
        <v>0</v>
      </c>
      <c r="BK2255" s="5">
        <v>0</v>
      </c>
      <c r="BL2255" s="5">
        <v>0</v>
      </c>
      <c r="BM2255" s="5">
        <v>572679.02</v>
      </c>
      <c r="BN2255" s="5">
        <v>458042.79</v>
      </c>
      <c r="BO2255" s="5">
        <v>0</v>
      </c>
      <c r="BP2255" s="5">
        <v>0</v>
      </c>
      <c r="BQ2255" s="5">
        <v>0</v>
      </c>
      <c r="BR2255" s="5">
        <v>0</v>
      </c>
      <c r="BS2255" s="5">
        <v>0</v>
      </c>
      <c r="BT2255" s="5">
        <v>0</v>
      </c>
      <c r="BU2255" s="5">
        <v>0</v>
      </c>
      <c r="BV2255" s="5">
        <v>0</v>
      </c>
      <c r="BW2255" s="5">
        <v>0</v>
      </c>
      <c r="BX2255" s="5">
        <v>0</v>
      </c>
      <c r="BY2255" s="5">
        <v>0</v>
      </c>
      <c r="BZ2255" s="5">
        <v>0</v>
      </c>
      <c r="CA2255" s="5">
        <v>0</v>
      </c>
      <c r="CB2255" s="5">
        <v>0</v>
      </c>
      <c r="CC2255" s="5">
        <v>0</v>
      </c>
      <c r="CD2255" s="5">
        <v>0</v>
      </c>
      <c r="CE2255" s="24">
        <v>6920753.1100000003</v>
      </c>
    </row>
    <row r="2256" spans="2:83" ht="14.5" thickTop="1" thickBot="1" x14ac:dyDescent="0.35">
      <c r="B2256" s="25" t="s">
        <v>4162</v>
      </c>
      <c r="C2256" s="26">
        <v>1</v>
      </c>
      <c r="D2256" s="26" t="s">
        <v>8450</v>
      </c>
      <c r="E2256" s="26">
        <v>3008650235</v>
      </c>
      <c r="F2256" s="25" t="s">
        <v>4186</v>
      </c>
      <c r="G2256" s="5">
        <v>0</v>
      </c>
      <c r="H2256" s="5">
        <v>0</v>
      </c>
      <c r="I2256" s="5">
        <v>0</v>
      </c>
      <c r="J2256" s="5">
        <v>0</v>
      </c>
      <c r="K2256" s="5">
        <v>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0</v>
      </c>
      <c r="AB2256" s="5">
        <v>1946435.44</v>
      </c>
      <c r="AC2256" s="5">
        <v>0</v>
      </c>
      <c r="AD2256" s="5">
        <v>0</v>
      </c>
      <c r="AE2256" s="5">
        <v>0</v>
      </c>
      <c r="AF2256" s="5">
        <v>0</v>
      </c>
      <c r="AG2256" s="5">
        <v>0</v>
      </c>
      <c r="AH2256" s="5">
        <v>0</v>
      </c>
      <c r="AI2256" s="5">
        <v>0</v>
      </c>
      <c r="AJ2256" s="5">
        <v>0</v>
      </c>
      <c r="AK2256" s="5">
        <v>0</v>
      </c>
      <c r="AL2256" s="5">
        <v>0</v>
      </c>
      <c r="AM2256" s="5">
        <v>0</v>
      </c>
      <c r="AN2256" s="5">
        <v>0</v>
      </c>
      <c r="AO2256" s="5">
        <v>0</v>
      </c>
      <c r="AP2256" s="5">
        <v>0</v>
      </c>
      <c r="AQ2256" s="5">
        <v>0</v>
      </c>
      <c r="AR2256" s="5">
        <v>0</v>
      </c>
      <c r="AS2256" s="5">
        <v>0</v>
      </c>
      <c r="AT2256" s="5">
        <v>0</v>
      </c>
      <c r="AU2256" s="5">
        <v>0</v>
      </c>
      <c r="AV2256" s="5">
        <v>0</v>
      </c>
      <c r="AW2256" s="5">
        <v>0</v>
      </c>
      <c r="AX2256" s="5">
        <v>0</v>
      </c>
      <c r="AY2256" s="5">
        <v>0</v>
      </c>
      <c r="AZ2256" s="5">
        <v>0</v>
      </c>
      <c r="BA2256" s="5">
        <v>0</v>
      </c>
      <c r="BB2256" s="5">
        <v>0</v>
      </c>
      <c r="BC2256" s="5">
        <v>0</v>
      </c>
      <c r="BD2256" s="5">
        <v>0</v>
      </c>
      <c r="BE2256" s="5">
        <v>0</v>
      </c>
      <c r="BF2256" s="5">
        <v>0</v>
      </c>
      <c r="BG2256" s="5">
        <v>0</v>
      </c>
      <c r="BH2256" s="5">
        <v>0</v>
      </c>
      <c r="BI2256" s="5">
        <v>0</v>
      </c>
      <c r="BJ2256" s="5">
        <v>0</v>
      </c>
      <c r="BK2256" s="5">
        <v>0</v>
      </c>
      <c r="BL2256" s="5">
        <v>0</v>
      </c>
      <c r="BM2256" s="5">
        <v>0</v>
      </c>
      <c r="BN2256" s="5">
        <v>0</v>
      </c>
      <c r="BO2256" s="5">
        <v>0</v>
      </c>
      <c r="BP2256" s="5">
        <v>0</v>
      </c>
      <c r="BQ2256" s="5">
        <v>0</v>
      </c>
      <c r="BR2256" s="5">
        <v>0</v>
      </c>
      <c r="BS2256" s="5">
        <v>0</v>
      </c>
      <c r="BT2256" s="5">
        <v>0</v>
      </c>
      <c r="BU2256" s="5">
        <v>0</v>
      </c>
      <c r="BV2256" s="5">
        <v>0</v>
      </c>
      <c r="BW2256" s="5">
        <v>0</v>
      </c>
      <c r="BX2256" s="5">
        <v>0</v>
      </c>
      <c r="BY2256" s="5">
        <v>0</v>
      </c>
      <c r="BZ2256" s="5">
        <v>0</v>
      </c>
      <c r="CA2256" s="5">
        <v>0</v>
      </c>
      <c r="CB2256" s="5">
        <v>0</v>
      </c>
      <c r="CC2256" s="5">
        <v>0</v>
      </c>
      <c r="CD2256" s="5">
        <v>0</v>
      </c>
      <c r="CE2256" s="24">
        <v>1946435.44</v>
      </c>
    </row>
    <row r="2257" spans="2:83" ht="14.5" thickTop="1" thickBot="1" x14ac:dyDescent="0.35">
      <c r="B2257" s="25" t="s">
        <v>4162</v>
      </c>
      <c r="C2257" s="26">
        <v>2</v>
      </c>
      <c r="D2257" s="26" t="s">
        <v>4489</v>
      </c>
      <c r="E2257" s="26">
        <v>3008102995</v>
      </c>
      <c r="F2257" s="25" t="s">
        <v>4490</v>
      </c>
      <c r="G2257" s="5">
        <v>0</v>
      </c>
      <c r="H2257" s="5">
        <v>853535.24000000022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  <c r="N2257" s="5">
        <v>179.74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14493836.91</v>
      </c>
      <c r="AC2257" s="5">
        <v>0</v>
      </c>
      <c r="AD2257" s="5">
        <v>0</v>
      </c>
      <c r="AE2257" s="5">
        <v>0</v>
      </c>
      <c r="AF2257" s="5">
        <v>1055700.2</v>
      </c>
      <c r="AG2257" s="5">
        <v>0</v>
      </c>
      <c r="AH2257" s="5">
        <v>0</v>
      </c>
      <c r="AI2257" s="5">
        <v>0</v>
      </c>
      <c r="AJ2257" s="5">
        <v>0</v>
      </c>
      <c r="AK2257" s="5">
        <v>0</v>
      </c>
      <c r="AL2257" s="5">
        <v>0</v>
      </c>
      <c r="AM2257" s="5">
        <v>0</v>
      </c>
      <c r="AN2257" s="5">
        <v>0</v>
      </c>
      <c r="AO2257" s="5">
        <v>7892694.4400000004</v>
      </c>
      <c r="AP2257" s="5">
        <v>91620</v>
      </c>
      <c r="AQ2257" s="5">
        <v>0</v>
      </c>
      <c r="AR2257" s="5">
        <v>0</v>
      </c>
      <c r="AS2257" s="5">
        <v>0</v>
      </c>
      <c r="AT2257" s="5">
        <v>259357.46</v>
      </c>
      <c r="AU2257" s="5">
        <v>0</v>
      </c>
      <c r="AV2257" s="5">
        <v>0</v>
      </c>
      <c r="AW2257" s="5">
        <v>0</v>
      </c>
      <c r="AX2257" s="5">
        <v>0</v>
      </c>
      <c r="AY2257" s="5">
        <v>0</v>
      </c>
      <c r="AZ2257" s="5">
        <v>0</v>
      </c>
      <c r="BA2257" s="5">
        <v>0</v>
      </c>
      <c r="BB2257" s="5">
        <v>0</v>
      </c>
      <c r="BC2257" s="5">
        <v>0</v>
      </c>
      <c r="BD2257" s="5">
        <v>0</v>
      </c>
      <c r="BE2257" s="5">
        <v>0</v>
      </c>
      <c r="BF2257" s="5">
        <v>0</v>
      </c>
      <c r="BG2257" s="5">
        <v>0</v>
      </c>
      <c r="BH2257" s="5">
        <v>0</v>
      </c>
      <c r="BI2257" s="5">
        <v>0</v>
      </c>
      <c r="BJ2257" s="5">
        <v>0</v>
      </c>
      <c r="BK2257" s="5">
        <v>0</v>
      </c>
      <c r="BL2257" s="5">
        <v>0</v>
      </c>
      <c r="BM2257" s="5">
        <v>0</v>
      </c>
      <c r="BN2257" s="5">
        <v>3233917.7899999996</v>
      </c>
      <c r="BO2257" s="5">
        <v>0</v>
      </c>
      <c r="BP2257" s="5">
        <v>0</v>
      </c>
      <c r="BQ2257" s="5">
        <v>0</v>
      </c>
      <c r="BR2257" s="5">
        <v>0</v>
      </c>
      <c r="BS2257" s="5">
        <v>0</v>
      </c>
      <c r="BT2257" s="5">
        <v>0</v>
      </c>
      <c r="BU2257" s="5">
        <v>0</v>
      </c>
      <c r="BV2257" s="5">
        <v>0</v>
      </c>
      <c r="BW2257" s="5">
        <v>0</v>
      </c>
      <c r="BX2257" s="5">
        <v>20000</v>
      </c>
      <c r="BY2257" s="5">
        <v>0</v>
      </c>
      <c r="BZ2257" s="5">
        <v>0</v>
      </c>
      <c r="CA2257" s="5">
        <v>0</v>
      </c>
      <c r="CB2257" s="5">
        <v>3999.16</v>
      </c>
      <c r="CC2257" s="5">
        <v>0</v>
      </c>
      <c r="CD2257" s="5">
        <v>0</v>
      </c>
      <c r="CE2257" s="24">
        <v>27904840.940000001</v>
      </c>
    </row>
    <row r="2258" spans="2:83" ht="14.5" thickTop="1" thickBot="1" x14ac:dyDescent="0.35">
      <c r="B2258" s="25" t="s">
        <v>4162</v>
      </c>
      <c r="C2258" s="26">
        <v>2</v>
      </c>
      <c r="D2258" s="26" t="s">
        <v>4197</v>
      </c>
      <c r="E2258" s="26">
        <v>3008112996</v>
      </c>
      <c r="F2258" s="25" t="s">
        <v>4198</v>
      </c>
      <c r="G2258" s="5">
        <v>0</v>
      </c>
      <c r="H2258" s="5">
        <v>4561588.6599999992</v>
      </c>
      <c r="I2258" s="5">
        <v>0</v>
      </c>
      <c r="J2258" s="5">
        <v>0</v>
      </c>
      <c r="K2258" s="5">
        <v>0</v>
      </c>
      <c r="L2258" s="5">
        <v>0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  <c r="AA2258" s="5">
        <v>0</v>
      </c>
      <c r="AB2258" s="5">
        <v>5958257.040000001</v>
      </c>
      <c r="AC2258" s="5">
        <v>0</v>
      </c>
      <c r="AD2258" s="5">
        <v>204983.0299999998</v>
      </c>
      <c r="AE2258" s="5">
        <v>0</v>
      </c>
      <c r="AF2258" s="5">
        <v>0</v>
      </c>
      <c r="AG2258" s="5">
        <v>0</v>
      </c>
      <c r="AH2258" s="5">
        <v>0</v>
      </c>
      <c r="AI2258" s="5">
        <v>0</v>
      </c>
      <c r="AJ2258" s="5">
        <v>1408567.9200000009</v>
      </c>
      <c r="AK2258" s="5">
        <v>0</v>
      </c>
      <c r="AL2258" s="5">
        <v>0</v>
      </c>
      <c r="AM2258" s="5">
        <v>0</v>
      </c>
      <c r="AN2258" s="5">
        <v>0</v>
      </c>
      <c r="AO2258" s="5">
        <v>0</v>
      </c>
      <c r="AP2258" s="5">
        <v>0</v>
      </c>
      <c r="AQ2258" s="5">
        <v>0</v>
      </c>
      <c r="AR2258" s="5">
        <v>0</v>
      </c>
      <c r="AS2258" s="5">
        <v>0</v>
      </c>
      <c r="AT2258" s="5">
        <v>132014.9</v>
      </c>
      <c r="AU2258" s="5">
        <v>0</v>
      </c>
      <c r="AV2258" s="5">
        <v>0</v>
      </c>
      <c r="AW2258" s="5">
        <v>0</v>
      </c>
      <c r="AX2258" s="5">
        <v>0</v>
      </c>
      <c r="AY2258" s="5">
        <v>0</v>
      </c>
      <c r="AZ2258" s="5">
        <v>0</v>
      </c>
      <c r="BA2258" s="5">
        <v>0</v>
      </c>
      <c r="BB2258" s="5">
        <v>0</v>
      </c>
      <c r="BC2258" s="5">
        <v>0</v>
      </c>
      <c r="BD2258" s="5">
        <v>0</v>
      </c>
      <c r="BE2258" s="5">
        <v>0</v>
      </c>
      <c r="BF2258" s="5">
        <v>0</v>
      </c>
      <c r="BG2258" s="5">
        <v>0</v>
      </c>
      <c r="BH2258" s="5">
        <v>0</v>
      </c>
      <c r="BI2258" s="5">
        <v>0</v>
      </c>
      <c r="BJ2258" s="5">
        <v>0</v>
      </c>
      <c r="BK2258" s="5">
        <v>0</v>
      </c>
      <c r="BL2258" s="5">
        <v>0</v>
      </c>
      <c r="BM2258" s="5">
        <v>0</v>
      </c>
      <c r="BN2258" s="5">
        <v>2250593.2000000002</v>
      </c>
      <c r="BO2258" s="5">
        <v>0</v>
      </c>
      <c r="BP2258" s="5">
        <v>0</v>
      </c>
      <c r="BQ2258" s="5">
        <v>0</v>
      </c>
      <c r="BR2258" s="5">
        <v>0</v>
      </c>
      <c r="BS2258" s="5">
        <v>0</v>
      </c>
      <c r="BT2258" s="5">
        <v>0</v>
      </c>
      <c r="BU2258" s="5">
        <v>0</v>
      </c>
      <c r="BV2258" s="5">
        <v>0</v>
      </c>
      <c r="BW2258" s="5">
        <v>0</v>
      </c>
      <c r="BX2258" s="5">
        <v>50000</v>
      </c>
      <c r="BY2258" s="5">
        <v>0</v>
      </c>
      <c r="BZ2258" s="5">
        <v>0</v>
      </c>
      <c r="CA2258" s="5">
        <v>0</v>
      </c>
      <c r="CB2258" s="5">
        <v>0</v>
      </c>
      <c r="CC2258" s="5">
        <v>0</v>
      </c>
      <c r="CD2258" s="5">
        <v>0</v>
      </c>
      <c r="CE2258" s="24">
        <v>14566004.75</v>
      </c>
    </row>
    <row r="2259" spans="2:83" ht="14.5" thickTop="1" thickBot="1" x14ac:dyDescent="0.35">
      <c r="B2259" s="25" t="s">
        <v>4162</v>
      </c>
      <c r="C2259" s="26">
        <v>2</v>
      </c>
      <c r="D2259" s="26" t="s">
        <v>4441</v>
      </c>
      <c r="E2259" s="26">
        <v>3008112983</v>
      </c>
      <c r="F2259" s="25" t="s">
        <v>4442</v>
      </c>
      <c r="G2259" s="5">
        <v>0</v>
      </c>
      <c r="H2259" s="5">
        <v>1664074.85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5">
        <v>1336265.1399999999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  <c r="AJ2259" s="5">
        <v>0</v>
      </c>
      <c r="AK2259" s="5">
        <v>0</v>
      </c>
      <c r="AL2259" s="5">
        <v>0</v>
      </c>
      <c r="AM2259" s="5">
        <v>0</v>
      </c>
      <c r="AN2259" s="5">
        <v>0</v>
      </c>
      <c r="AO2259" s="5">
        <v>735315.18</v>
      </c>
      <c r="AP2259" s="5">
        <v>93152.41</v>
      </c>
      <c r="AQ2259" s="5">
        <v>0</v>
      </c>
      <c r="AR2259" s="5">
        <v>0</v>
      </c>
      <c r="AS2259" s="5">
        <v>0</v>
      </c>
      <c r="AT2259" s="5">
        <v>119750.41</v>
      </c>
      <c r="AU2259" s="5">
        <v>0</v>
      </c>
      <c r="AV2259" s="5">
        <v>0</v>
      </c>
      <c r="AW2259" s="5">
        <v>0</v>
      </c>
      <c r="AX2259" s="5">
        <v>0</v>
      </c>
      <c r="AY2259" s="5">
        <v>0</v>
      </c>
      <c r="AZ2259" s="5">
        <v>0</v>
      </c>
      <c r="BA2259" s="5">
        <v>0</v>
      </c>
      <c r="BB2259" s="5">
        <v>0</v>
      </c>
      <c r="BC2259" s="5">
        <v>0</v>
      </c>
      <c r="BD2259" s="5">
        <v>0</v>
      </c>
      <c r="BE2259" s="5">
        <v>0</v>
      </c>
      <c r="BF2259" s="5">
        <v>0</v>
      </c>
      <c r="BG2259" s="5">
        <v>0</v>
      </c>
      <c r="BH2259" s="5">
        <v>0</v>
      </c>
      <c r="BI2259" s="5">
        <v>0</v>
      </c>
      <c r="BJ2259" s="5">
        <v>0</v>
      </c>
      <c r="BK2259" s="5">
        <v>0</v>
      </c>
      <c r="BL2259" s="5">
        <v>0</v>
      </c>
      <c r="BM2259" s="5">
        <v>0</v>
      </c>
      <c r="BN2259" s="5">
        <v>1193611.27</v>
      </c>
      <c r="BO2259" s="5">
        <v>0</v>
      </c>
      <c r="BP2259" s="5">
        <v>0</v>
      </c>
      <c r="BQ2259" s="5">
        <v>0</v>
      </c>
      <c r="BR2259" s="5">
        <v>0</v>
      </c>
      <c r="BS2259" s="5">
        <v>0</v>
      </c>
      <c r="BT2259" s="5">
        <v>0</v>
      </c>
      <c r="BU2259" s="5">
        <v>0</v>
      </c>
      <c r="BV2259" s="5">
        <v>0</v>
      </c>
      <c r="BW2259" s="5">
        <v>0</v>
      </c>
      <c r="BX2259" s="5">
        <v>0</v>
      </c>
      <c r="BY2259" s="5">
        <v>0</v>
      </c>
      <c r="BZ2259" s="5">
        <v>0</v>
      </c>
      <c r="CA2259" s="5">
        <v>0</v>
      </c>
      <c r="CB2259" s="5">
        <v>1048144.23</v>
      </c>
      <c r="CC2259" s="5">
        <v>0</v>
      </c>
      <c r="CD2259" s="5">
        <v>0</v>
      </c>
      <c r="CE2259" s="24">
        <v>6190313.4900000002</v>
      </c>
    </row>
    <row r="2260" spans="2:83" ht="14.5" thickTop="1" thickBot="1" x14ac:dyDescent="0.35">
      <c r="B2260" s="25" t="s">
        <v>4162</v>
      </c>
      <c r="C2260" s="26">
        <v>2</v>
      </c>
      <c r="D2260" s="26" t="s">
        <v>4524</v>
      </c>
      <c r="E2260" s="26">
        <v>3008394578</v>
      </c>
      <c r="F2260" s="25" t="s">
        <v>4525</v>
      </c>
      <c r="G2260" s="5">
        <v>0</v>
      </c>
      <c r="H2260" s="5">
        <v>361258.23999999999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  <c r="AB2260" s="5">
        <v>4242532.08</v>
      </c>
      <c r="AC2260" s="5">
        <v>0</v>
      </c>
      <c r="AD2260" s="5">
        <v>910309.93</v>
      </c>
      <c r="AE2260" s="5">
        <v>0</v>
      </c>
      <c r="AF2260" s="5">
        <v>209293.75</v>
      </c>
      <c r="AG2260" s="5">
        <v>0</v>
      </c>
      <c r="AH2260" s="5">
        <v>0</v>
      </c>
      <c r="AI2260" s="5">
        <v>0</v>
      </c>
      <c r="AJ2260" s="5">
        <v>490373.04</v>
      </c>
      <c r="AK2260" s="5">
        <v>0</v>
      </c>
      <c r="AL2260" s="5">
        <v>0</v>
      </c>
      <c r="AM2260" s="5">
        <v>0</v>
      </c>
      <c r="AN2260" s="5">
        <v>0</v>
      </c>
      <c r="AO2260" s="5">
        <v>99178898.900000006</v>
      </c>
      <c r="AP2260" s="5">
        <v>0</v>
      </c>
      <c r="AQ2260" s="5">
        <v>0</v>
      </c>
      <c r="AR2260" s="5">
        <v>0</v>
      </c>
      <c r="AS2260" s="5">
        <v>0</v>
      </c>
      <c r="AT2260" s="5">
        <v>57026.79</v>
      </c>
      <c r="AU2260" s="5">
        <v>0</v>
      </c>
      <c r="AV2260" s="5">
        <v>0</v>
      </c>
      <c r="AW2260" s="5">
        <v>0</v>
      </c>
      <c r="AX2260" s="5">
        <v>36000</v>
      </c>
      <c r="AY2260" s="5">
        <v>0</v>
      </c>
      <c r="AZ2260" s="5">
        <v>0</v>
      </c>
      <c r="BA2260" s="5">
        <v>0</v>
      </c>
      <c r="BB2260" s="5">
        <v>0</v>
      </c>
      <c r="BC2260" s="5">
        <v>0</v>
      </c>
      <c r="BD2260" s="5">
        <v>0</v>
      </c>
      <c r="BE2260" s="5">
        <v>0</v>
      </c>
      <c r="BF2260" s="5">
        <v>0</v>
      </c>
      <c r="BG2260" s="5">
        <v>0</v>
      </c>
      <c r="BH2260" s="5">
        <v>0</v>
      </c>
      <c r="BI2260" s="5">
        <v>0</v>
      </c>
      <c r="BJ2260" s="5">
        <v>0</v>
      </c>
      <c r="BK2260" s="5">
        <v>0</v>
      </c>
      <c r="BL2260" s="5">
        <v>0</v>
      </c>
      <c r="BM2260" s="5">
        <v>0</v>
      </c>
      <c r="BN2260" s="5">
        <v>4199677.0199999996</v>
      </c>
      <c r="BO2260" s="5">
        <v>0</v>
      </c>
      <c r="BP2260" s="5">
        <v>0</v>
      </c>
      <c r="BQ2260" s="5">
        <v>0</v>
      </c>
      <c r="BR2260" s="5">
        <v>0</v>
      </c>
      <c r="BS2260" s="5">
        <v>0</v>
      </c>
      <c r="BT2260" s="5">
        <v>0</v>
      </c>
      <c r="BU2260" s="5">
        <v>0</v>
      </c>
      <c r="BV2260" s="5">
        <v>0</v>
      </c>
      <c r="BW2260" s="5">
        <v>0</v>
      </c>
      <c r="BX2260" s="5">
        <v>1738656.36</v>
      </c>
      <c r="BY2260" s="5">
        <v>0</v>
      </c>
      <c r="BZ2260" s="5">
        <v>0</v>
      </c>
      <c r="CA2260" s="5">
        <v>0</v>
      </c>
      <c r="CB2260" s="5">
        <v>0</v>
      </c>
      <c r="CC2260" s="5">
        <v>0</v>
      </c>
      <c r="CD2260" s="5">
        <v>0</v>
      </c>
      <c r="CE2260" s="24">
        <v>111424026.11000001</v>
      </c>
    </row>
    <row r="2261" spans="2:83" ht="14.5" thickTop="1" thickBot="1" x14ac:dyDescent="0.35">
      <c r="B2261" s="25" t="s">
        <v>4162</v>
      </c>
      <c r="C2261" s="26">
        <v>2</v>
      </c>
      <c r="D2261" s="26" t="s">
        <v>4417</v>
      </c>
      <c r="E2261" s="26">
        <v>3008112985</v>
      </c>
      <c r="F2261" s="25" t="s">
        <v>4418</v>
      </c>
      <c r="G2261" s="5">
        <v>0</v>
      </c>
      <c r="H2261" s="5">
        <v>422293.81999999983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  <c r="AB2261" s="5">
        <v>384017.6</v>
      </c>
      <c r="AC2261" s="5">
        <v>0</v>
      </c>
      <c r="AD2261" s="5">
        <v>584398.88</v>
      </c>
      <c r="AE2261" s="5">
        <v>0</v>
      </c>
      <c r="AF2261" s="5">
        <v>0</v>
      </c>
      <c r="AG2261" s="5">
        <v>0</v>
      </c>
      <c r="AH2261" s="5">
        <v>0</v>
      </c>
      <c r="AI2261" s="5">
        <v>0</v>
      </c>
      <c r="AJ2261" s="5">
        <v>0</v>
      </c>
      <c r="AK2261" s="5">
        <v>0</v>
      </c>
      <c r="AL2261" s="5">
        <v>0</v>
      </c>
      <c r="AM2261" s="5">
        <v>0</v>
      </c>
      <c r="AN2261" s="5">
        <v>0</v>
      </c>
      <c r="AO2261" s="5">
        <v>38649.879999999997</v>
      </c>
      <c r="AP2261" s="5">
        <v>60000</v>
      </c>
      <c r="AQ2261" s="5">
        <v>0</v>
      </c>
      <c r="AR2261" s="5">
        <v>0</v>
      </c>
      <c r="AS2261" s="5">
        <v>0</v>
      </c>
      <c r="AT2261" s="5">
        <v>47407.27</v>
      </c>
      <c r="AU2261" s="5">
        <v>0</v>
      </c>
      <c r="AV2261" s="5">
        <v>0</v>
      </c>
      <c r="AW2261" s="5">
        <v>0</v>
      </c>
      <c r="AX2261" s="5">
        <v>0</v>
      </c>
      <c r="AY2261" s="5">
        <v>0</v>
      </c>
      <c r="AZ2261" s="5">
        <v>0</v>
      </c>
      <c r="BA2261" s="5">
        <v>0</v>
      </c>
      <c r="BB2261" s="5">
        <v>0</v>
      </c>
      <c r="BC2261" s="5">
        <v>0</v>
      </c>
      <c r="BD2261" s="5">
        <v>0</v>
      </c>
      <c r="BE2261" s="5">
        <v>0</v>
      </c>
      <c r="BF2261" s="5">
        <v>0</v>
      </c>
      <c r="BG2261" s="5">
        <v>0</v>
      </c>
      <c r="BH2261" s="5">
        <v>0</v>
      </c>
      <c r="BI2261" s="5">
        <v>0</v>
      </c>
      <c r="BJ2261" s="5">
        <v>0</v>
      </c>
      <c r="BK2261" s="5">
        <v>0</v>
      </c>
      <c r="BL2261" s="5">
        <v>0</v>
      </c>
      <c r="BM2261" s="5">
        <v>0</v>
      </c>
      <c r="BN2261" s="5">
        <v>268650.3</v>
      </c>
      <c r="BO2261" s="5">
        <v>0</v>
      </c>
      <c r="BP2261" s="5">
        <v>0</v>
      </c>
      <c r="BQ2261" s="5">
        <v>0</v>
      </c>
      <c r="BR2261" s="5">
        <v>0</v>
      </c>
      <c r="BS2261" s="5">
        <v>0</v>
      </c>
      <c r="BT2261" s="5">
        <v>0</v>
      </c>
      <c r="BU2261" s="5">
        <v>0</v>
      </c>
      <c r="BV2261" s="5">
        <v>0</v>
      </c>
      <c r="BW2261" s="5">
        <v>0</v>
      </c>
      <c r="BX2261" s="5">
        <v>45000</v>
      </c>
      <c r="BY2261" s="5">
        <v>0</v>
      </c>
      <c r="BZ2261" s="5">
        <v>0</v>
      </c>
      <c r="CA2261" s="5">
        <v>0</v>
      </c>
      <c r="CB2261" s="5">
        <v>5771.83</v>
      </c>
      <c r="CC2261" s="5">
        <v>0</v>
      </c>
      <c r="CD2261" s="5">
        <v>0</v>
      </c>
      <c r="CE2261" s="24">
        <v>1856189.5799999998</v>
      </c>
    </row>
    <row r="2262" spans="2:83" ht="14.5" thickTop="1" thickBot="1" x14ac:dyDescent="0.35">
      <c r="B2262" s="25" t="s">
        <v>4162</v>
      </c>
      <c r="C2262" s="26">
        <v>2</v>
      </c>
      <c r="D2262" s="26" t="s">
        <v>4429</v>
      </c>
      <c r="E2262" s="26">
        <v>3008118212</v>
      </c>
      <c r="F2262" s="25" t="s">
        <v>4430</v>
      </c>
      <c r="G2262" s="5">
        <v>0</v>
      </c>
      <c r="H2262" s="5">
        <v>39050.929999999993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695070.62</v>
      </c>
      <c r="AE2262" s="5">
        <v>0</v>
      </c>
      <c r="AF2262" s="5">
        <v>35215</v>
      </c>
      <c r="AG2262" s="5">
        <v>0</v>
      </c>
      <c r="AH2262" s="5">
        <v>0</v>
      </c>
      <c r="AI2262" s="5">
        <v>0</v>
      </c>
      <c r="AJ2262" s="5">
        <v>0</v>
      </c>
      <c r="AK2262" s="5">
        <v>0</v>
      </c>
      <c r="AL2262" s="5">
        <v>0</v>
      </c>
      <c r="AM2262" s="5">
        <v>0</v>
      </c>
      <c r="AN2262" s="5">
        <v>0</v>
      </c>
      <c r="AO2262" s="5">
        <v>225538.18</v>
      </c>
      <c r="AP2262" s="5">
        <v>0</v>
      </c>
      <c r="AQ2262" s="5">
        <v>0</v>
      </c>
      <c r="AR2262" s="5">
        <v>0</v>
      </c>
      <c r="AS2262" s="5">
        <v>0</v>
      </c>
      <c r="AT2262" s="5">
        <v>0</v>
      </c>
      <c r="AU2262" s="5">
        <v>0</v>
      </c>
      <c r="AV2262" s="5">
        <v>0</v>
      </c>
      <c r="AW2262" s="5">
        <v>0</v>
      </c>
      <c r="AX2262" s="5">
        <v>0</v>
      </c>
      <c r="AY2262" s="5">
        <v>0</v>
      </c>
      <c r="AZ2262" s="5">
        <v>0</v>
      </c>
      <c r="BA2262" s="5">
        <v>0</v>
      </c>
      <c r="BB2262" s="5">
        <v>0</v>
      </c>
      <c r="BC2262" s="5">
        <v>0</v>
      </c>
      <c r="BD2262" s="5">
        <v>0</v>
      </c>
      <c r="BE2262" s="5">
        <v>0</v>
      </c>
      <c r="BF2262" s="5">
        <v>0</v>
      </c>
      <c r="BG2262" s="5">
        <v>0</v>
      </c>
      <c r="BH2262" s="5">
        <v>0</v>
      </c>
      <c r="BI2262" s="5">
        <v>0</v>
      </c>
      <c r="BJ2262" s="5">
        <v>0</v>
      </c>
      <c r="BK2262" s="5">
        <v>0</v>
      </c>
      <c r="BL2262" s="5">
        <v>0</v>
      </c>
      <c r="BM2262" s="5">
        <v>0</v>
      </c>
      <c r="BN2262" s="5">
        <v>218068.28</v>
      </c>
      <c r="BO2262" s="5">
        <v>0</v>
      </c>
      <c r="BP2262" s="5">
        <v>0</v>
      </c>
      <c r="BQ2262" s="5">
        <v>0</v>
      </c>
      <c r="BR2262" s="5">
        <v>0</v>
      </c>
      <c r="BS2262" s="5">
        <v>0</v>
      </c>
      <c r="BT2262" s="5">
        <v>0</v>
      </c>
      <c r="BU2262" s="5">
        <v>0</v>
      </c>
      <c r="BV2262" s="5">
        <v>0</v>
      </c>
      <c r="BW2262" s="5">
        <v>0</v>
      </c>
      <c r="BX2262" s="5">
        <v>0</v>
      </c>
      <c r="BY2262" s="5">
        <v>0</v>
      </c>
      <c r="BZ2262" s="5">
        <v>0</v>
      </c>
      <c r="CA2262" s="5">
        <v>0</v>
      </c>
      <c r="CB2262" s="5">
        <v>4616.9799999999996</v>
      </c>
      <c r="CC2262" s="5">
        <v>0</v>
      </c>
      <c r="CD2262" s="5">
        <v>0</v>
      </c>
      <c r="CE2262" s="24">
        <v>1217559.99</v>
      </c>
    </row>
    <row r="2263" spans="2:83" ht="14.5" thickTop="1" thickBot="1" x14ac:dyDescent="0.35">
      <c r="B2263" s="25" t="s">
        <v>4162</v>
      </c>
      <c r="C2263" s="26">
        <v>2</v>
      </c>
      <c r="D2263" s="26" t="s">
        <v>4193</v>
      </c>
      <c r="E2263" s="26">
        <v>3008103181</v>
      </c>
      <c r="F2263" s="25" t="s">
        <v>4194</v>
      </c>
      <c r="G2263" s="5">
        <v>0</v>
      </c>
      <c r="H2263" s="5">
        <v>232557.27000000002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  <c r="AB2263" s="5">
        <v>434496.00000000012</v>
      </c>
      <c r="AC2263" s="5">
        <v>0</v>
      </c>
      <c r="AD2263" s="5">
        <v>548970.57000000007</v>
      </c>
      <c r="AE2263" s="5">
        <v>0</v>
      </c>
      <c r="AF2263" s="5">
        <v>0</v>
      </c>
      <c r="AG2263" s="5">
        <v>0</v>
      </c>
      <c r="AH2263" s="5">
        <v>0</v>
      </c>
      <c r="AI2263" s="5">
        <v>0</v>
      </c>
      <c r="AJ2263" s="5">
        <v>0</v>
      </c>
      <c r="AK2263" s="5">
        <v>0</v>
      </c>
      <c r="AL2263" s="5">
        <v>0</v>
      </c>
      <c r="AM2263" s="5">
        <v>0</v>
      </c>
      <c r="AN2263" s="5">
        <v>0</v>
      </c>
      <c r="AO2263" s="5">
        <v>0</v>
      </c>
      <c r="AP2263" s="5">
        <v>0</v>
      </c>
      <c r="AQ2263" s="5">
        <v>0</v>
      </c>
      <c r="AR2263" s="5">
        <v>0</v>
      </c>
      <c r="AS2263" s="5">
        <v>0</v>
      </c>
      <c r="AT2263" s="5">
        <v>14703.24</v>
      </c>
      <c r="AU2263" s="5">
        <v>0</v>
      </c>
      <c r="AV2263" s="5">
        <v>0</v>
      </c>
      <c r="AW2263" s="5">
        <v>0</v>
      </c>
      <c r="AX2263" s="5">
        <v>0</v>
      </c>
      <c r="AY2263" s="5">
        <v>0</v>
      </c>
      <c r="AZ2263" s="5">
        <v>0</v>
      </c>
      <c r="BA2263" s="5">
        <v>0</v>
      </c>
      <c r="BB2263" s="5">
        <v>0</v>
      </c>
      <c r="BC2263" s="5">
        <v>0</v>
      </c>
      <c r="BD2263" s="5">
        <v>0</v>
      </c>
      <c r="BE2263" s="5">
        <v>0</v>
      </c>
      <c r="BF2263" s="5">
        <v>0</v>
      </c>
      <c r="BG2263" s="5">
        <v>0</v>
      </c>
      <c r="BH2263" s="5">
        <v>0</v>
      </c>
      <c r="BI2263" s="5">
        <v>0</v>
      </c>
      <c r="BJ2263" s="5">
        <v>0</v>
      </c>
      <c r="BK2263" s="5">
        <v>0</v>
      </c>
      <c r="BL2263" s="5">
        <v>0</v>
      </c>
      <c r="BM2263" s="5">
        <v>0</v>
      </c>
      <c r="BN2263" s="5">
        <v>261566.21</v>
      </c>
      <c r="BO2263" s="5">
        <v>0</v>
      </c>
      <c r="BP2263" s="5">
        <v>0</v>
      </c>
      <c r="BQ2263" s="5">
        <v>0</v>
      </c>
      <c r="BR2263" s="5">
        <v>0</v>
      </c>
      <c r="BS2263" s="5">
        <v>0</v>
      </c>
      <c r="BT2263" s="5">
        <v>0</v>
      </c>
      <c r="BU2263" s="5">
        <v>0</v>
      </c>
      <c r="BV2263" s="5">
        <v>0</v>
      </c>
      <c r="BW2263" s="5">
        <v>0</v>
      </c>
      <c r="BX2263" s="5">
        <v>0</v>
      </c>
      <c r="BY2263" s="5">
        <v>0</v>
      </c>
      <c r="BZ2263" s="5">
        <v>0</v>
      </c>
      <c r="CA2263" s="5">
        <v>0</v>
      </c>
      <c r="CB2263" s="5">
        <v>46217.45</v>
      </c>
      <c r="CC2263" s="5">
        <v>0</v>
      </c>
      <c r="CD2263" s="5">
        <v>0</v>
      </c>
      <c r="CE2263" s="24">
        <v>1538510.7400000002</v>
      </c>
    </row>
    <row r="2264" spans="2:83" ht="14.5" thickTop="1" thickBot="1" x14ac:dyDescent="0.35">
      <c r="B2264" s="25" t="s">
        <v>4162</v>
      </c>
      <c r="C2264" s="26">
        <v>2</v>
      </c>
      <c r="D2264" s="26" t="s">
        <v>4201</v>
      </c>
      <c r="E2264" s="26">
        <v>3008113030</v>
      </c>
      <c r="F2264" s="25" t="s">
        <v>4202</v>
      </c>
      <c r="G2264" s="5">
        <v>0</v>
      </c>
      <c r="H2264" s="5">
        <v>121113.22999999998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594972.21</v>
      </c>
      <c r="AE2264" s="5">
        <v>0</v>
      </c>
      <c r="AF2264" s="5">
        <v>0</v>
      </c>
      <c r="AG2264" s="5">
        <v>0</v>
      </c>
      <c r="AH2264" s="5">
        <v>0</v>
      </c>
      <c r="AI2264" s="5">
        <v>0</v>
      </c>
      <c r="AJ2264" s="5">
        <v>0</v>
      </c>
      <c r="AK2264" s="5">
        <v>0</v>
      </c>
      <c r="AL2264" s="5">
        <v>0</v>
      </c>
      <c r="AM2264" s="5">
        <v>0</v>
      </c>
      <c r="AN2264" s="5">
        <v>0</v>
      </c>
      <c r="AO2264" s="5">
        <v>0</v>
      </c>
      <c r="AP2264" s="5">
        <v>0</v>
      </c>
      <c r="AQ2264" s="5">
        <v>0</v>
      </c>
      <c r="AR2264" s="5">
        <v>0</v>
      </c>
      <c r="AS2264" s="5">
        <v>0</v>
      </c>
      <c r="AT2264" s="5">
        <v>14540.77</v>
      </c>
      <c r="AU2264" s="5">
        <v>0</v>
      </c>
      <c r="AV2264" s="5">
        <v>0</v>
      </c>
      <c r="AW2264" s="5">
        <v>0</v>
      </c>
      <c r="AX2264" s="5">
        <v>0</v>
      </c>
      <c r="AY2264" s="5">
        <v>0</v>
      </c>
      <c r="AZ2264" s="5">
        <v>0</v>
      </c>
      <c r="BA2264" s="5">
        <v>0</v>
      </c>
      <c r="BB2264" s="5">
        <v>0</v>
      </c>
      <c r="BC2264" s="5">
        <v>0</v>
      </c>
      <c r="BD2264" s="5">
        <v>0</v>
      </c>
      <c r="BE2264" s="5">
        <v>0</v>
      </c>
      <c r="BF2264" s="5">
        <v>0</v>
      </c>
      <c r="BG2264" s="5">
        <v>0</v>
      </c>
      <c r="BH2264" s="5">
        <v>0</v>
      </c>
      <c r="BI2264" s="5">
        <v>0</v>
      </c>
      <c r="BJ2264" s="5">
        <v>0</v>
      </c>
      <c r="BK2264" s="5">
        <v>0</v>
      </c>
      <c r="BL2264" s="5">
        <v>0</v>
      </c>
      <c r="BM2264" s="5">
        <v>0</v>
      </c>
      <c r="BN2264" s="5">
        <v>56291.22</v>
      </c>
      <c r="BO2264" s="5">
        <v>0</v>
      </c>
      <c r="BP2264" s="5">
        <v>0</v>
      </c>
      <c r="BQ2264" s="5">
        <v>0</v>
      </c>
      <c r="BR2264" s="5">
        <v>0</v>
      </c>
      <c r="BS2264" s="5">
        <v>0</v>
      </c>
      <c r="BT2264" s="5">
        <v>0</v>
      </c>
      <c r="BU2264" s="5">
        <v>0</v>
      </c>
      <c r="BV2264" s="5">
        <v>0</v>
      </c>
      <c r="BW2264" s="5">
        <v>0</v>
      </c>
      <c r="BX2264" s="5">
        <v>0</v>
      </c>
      <c r="BY2264" s="5">
        <v>0</v>
      </c>
      <c r="BZ2264" s="5">
        <v>0</v>
      </c>
      <c r="CA2264" s="5">
        <v>0</v>
      </c>
      <c r="CB2264" s="5">
        <v>2927.4999999999991</v>
      </c>
      <c r="CC2264" s="5">
        <v>0</v>
      </c>
      <c r="CD2264" s="5">
        <v>0</v>
      </c>
      <c r="CE2264" s="24">
        <v>789844.92999999993</v>
      </c>
    </row>
    <row r="2265" spans="2:83" ht="14.5" thickTop="1" thickBot="1" x14ac:dyDescent="0.35">
      <c r="B2265" s="25" t="s">
        <v>4162</v>
      </c>
      <c r="C2265" s="26">
        <v>2</v>
      </c>
      <c r="D2265" s="26" t="s">
        <v>4409</v>
      </c>
      <c r="E2265" s="26">
        <v>3008112997</v>
      </c>
      <c r="F2265" s="25" t="s">
        <v>4410</v>
      </c>
      <c r="G2265" s="5">
        <v>0</v>
      </c>
      <c r="H2265" s="5">
        <v>173910.49</v>
      </c>
      <c r="I2265" s="5">
        <v>0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0</v>
      </c>
      <c r="AA2265" s="5">
        <v>0</v>
      </c>
      <c r="AB2265" s="5">
        <v>502012.8</v>
      </c>
      <c r="AC2265" s="5">
        <v>0</v>
      </c>
      <c r="AD2265" s="5">
        <v>901751.04</v>
      </c>
      <c r="AE2265" s="5">
        <v>0</v>
      </c>
      <c r="AF2265" s="5">
        <v>0</v>
      </c>
      <c r="AG2265" s="5">
        <v>0</v>
      </c>
      <c r="AH2265" s="5">
        <v>0</v>
      </c>
      <c r="AI2265" s="5">
        <v>0</v>
      </c>
      <c r="AJ2265" s="5">
        <v>0</v>
      </c>
      <c r="AK2265" s="5">
        <v>0</v>
      </c>
      <c r="AL2265" s="5">
        <v>0</v>
      </c>
      <c r="AM2265" s="5">
        <v>0</v>
      </c>
      <c r="AN2265" s="5">
        <v>0</v>
      </c>
      <c r="AO2265" s="5">
        <v>4240</v>
      </c>
      <c r="AP2265" s="5">
        <v>0</v>
      </c>
      <c r="AQ2265" s="5">
        <v>0</v>
      </c>
      <c r="AR2265" s="5">
        <v>0</v>
      </c>
      <c r="AS2265" s="5">
        <v>0</v>
      </c>
      <c r="AT2265" s="5">
        <v>14540.77</v>
      </c>
      <c r="AU2265" s="5">
        <v>0</v>
      </c>
      <c r="AV2265" s="5">
        <v>0</v>
      </c>
      <c r="AW2265" s="5">
        <v>0</v>
      </c>
      <c r="AX2265" s="5">
        <v>0</v>
      </c>
      <c r="AY2265" s="5">
        <v>0</v>
      </c>
      <c r="AZ2265" s="5">
        <v>0</v>
      </c>
      <c r="BA2265" s="5">
        <v>0</v>
      </c>
      <c r="BB2265" s="5">
        <v>0</v>
      </c>
      <c r="BC2265" s="5">
        <v>0</v>
      </c>
      <c r="BD2265" s="5">
        <v>0</v>
      </c>
      <c r="BE2265" s="5">
        <v>0</v>
      </c>
      <c r="BF2265" s="5">
        <v>0</v>
      </c>
      <c r="BG2265" s="5">
        <v>0</v>
      </c>
      <c r="BH2265" s="5">
        <v>0</v>
      </c>
      <c r="BI2265" s="5">
        <v>0</v>
      </c>
      <c r="BJ2265" s="5">
        <v>0</v>
      </c>
      <c r="BK2265" s="5">
        <v>0</v>
      </c>
      <c r="BL2265" s="5">
        <v>0</v>
      </c>
      <c r="BM2265" s="5">
        <v>0</v>
      </c>
      <c r="BN2265" s="5">
        <v>288514.40000000002</v>
      </c>
      <c r="BO2265" s="5">
        <v>0</v>
      </c>
      <c r="BP2265" s="5">
        <v>0</v>
      </c>
      <c r="BQ2265" s="5">
        <v>0</v>
      </c>
      <c r="BR2265" s="5">
        <v>0</v>
      </c>
      <c r="BS2265" s="5">
        <v>0</v>
      </c>
      <c r="BT2265" s="5">
        <v>0</v>
      </c>
      <c r="BU2265" s="5">
        <v>0</v>
      </c>
      <c r="BV2265" s="5">
        <v>0</v>
      </c>
      <c r="BW2265" s="5">
        <v>0</v>
      </c>
      <c r="BX2265" s="5">
        <v>0</v>
      </c>
      <c r="BY2265" s="5">
        <v>0</v>
      </c>
      <c r="BZ2265" s="5">
        <v>0</v>
      </c>
      <c r="CA2265" s="5">
        <v>0</v>
      </c>
      <c r="CB2265" s="5">
        <v>4149.74</v>
      </c>
      <c r="CC2265" s="5">
        <v>0</v>
      </c>
      <c r="CD2265" s="5">
        <v>0</v>
      </c>
      <c r="CE2265" s="24">
        <v>1889119.24</v>
      </c>
    </row>
    <row r="2266" spans="2:83" ht="14.5" thickTop="1" thickBot="1" x14ac:dyDescent="0.35">
      <c r="B2266" s="25" t="s">
        <v>4162</v>
      </c>
      <c r="C2266" s="26">
        <v>2</v>
      </c>
      <c r="D2266" s="26" t="s">
        <v>4439</v>
      </c>
      <c r="E2266" s="26">
        <v>3008398198</v>
      </c>
      <c r="F2266" s="25" t="s">
        <v>4440</v>
      </c>
      <c r="G2266" s="5">
        <v>0</v>
      </c>
      <c r="H2266" s="5">
        <v>180911.9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5">
        <v>0</v>
      </c>
      <c r="AJ2266" s="5">
        <v>0</v>
      </c>
      <c r="AK2266" s="5">
        <v>0</v>
      </c>
      <c r="AL2266" s="5">
        <v>0</v>
      </c>
      <c r="AM2266" s="5">
        <v>0</v>
      </c>
      <c r="AN2266" s="5">
        <v>0</v>
      </c>
      <c r="AO2266" s="5">
        <v>723964.97</v>
      </c>
      <c r="AP2266" s="5">
        <v>0</v>
      </c>
      <c r="AQ2266" s="5">
        <v>0</v>
      </c>
      <c r="AR2266" s="5">
        <v>0</v>
      </c>
      <c r="AS2266" s="5">
        <v>0</v>
      </c>
      <c r="AT2266" s="5">
        <v>51281.25</v>
      </c>
      <c r="AU2266" s="5">
        <v>0</v>
      </c>
      <c r="AV2266" s="5">
        <v>0</v>
      </c>
      <c r="AW2266" s="5">
        <v>0</v>
      </c>
      <c r="AX2266" s="5">
        <v>0</v>
      </c>
      <c r="AY2266" s="5">
        <v>0</v>
      </c>
      <c r="AZ2266" s="5">
        <v>0</v>
      </c>
      <c r="BA2266" s="5">
        <v>0</v>
      </c>
      <c r="BB2266" s="5">
        <v>0</v>
      </c>
      <c r="BC2266" s="5">
        <v>0</v>
      </c>
      <c r="BD2266" s="5">
        <v>0</v>
      </c>
      <c r="BE2266" s="5">
        <v>0</v>
      </c>
      <c r="BF2266" s="5">
        <v>0</v>
      </c>
      <c r="BG2266" s="5">
        <v>0</v>
      </c>
      <c r="BH2266" s="5">
        <v>0</v>
      </c>
      <c r="BI2266" s="5">
        <v>0</v>
      </c>
      <c r="BJ2266" s="5">
        <v>0</v>
      </c>
      <c r="BK2266" s="5">
        <v>0</v>
      </c>
      <c r="BL2266" s="5">
        <v>0</v>
      </c>
      <c r="BM2266" s="5">
        <v>0</v>
      </c>
      <c r="BN2266" s="5">
        <v>635281.25</v>
      </c>
      <c r="BO2266" s="5">
        <v>0</v>
      </c>
      <c r="BP2266" s="5">
        <v>0</v>
      </c>
      <c r="BQ2266" s="5">
        <v>0</v>
      </c>
      <c r="BR2266" s="5">
        <v>0</v>
      </c>
      <c r="BS2266" s="5">
        <v>0</v>
      </c>
      <c r="BT2266" s="5">
        <v>0</v>
      </c>
      <c r="BU2266" s="5">
        <v>0</v>
      </c>
      <c r="BV2266" s="5">
        <v>0</v>
      </c>
      <c r="BW2266" s="5">
        <v>0</v>
      </c>
      <c r="BX2266" s="5">
        <v>0</v>
      </c>
      <c r="BY2266" s="5">
        <v>0</v>
      </c>
      <c r="BZ2266" s="5">
        <v>0</v>
      </c>
      <c r="CA2266" s="5">
        <v>0</v>
      </c>
      <c r="CB2266" s="5">
        <v>3884.7</v>
      </c>
      <c r="CC2266" s="5">
        <v>0</v>
      </c>
      <c r="CD2266" s="5">
        <v>0</v>
      </c>
      <c r="CE2266" s="24">
        <v>1595324.07</v>
      </c>
    </row>
    <row r="2267" spans="2:83" ht="14.5" thickTop="1" thickBot="1" x14ac:dyDescent="0.35">
      <c r="B2267" s="25" t="s">
        <v>4162</v>
      </c>
      <c r="C2267" s="26">
        <v>2</v>
      </c>
      <c r="D2267" s="26" t="s">
        <v>4211</v>
      </c>
      <c r="E2267" s="26">
        <v>3008116684</v>
      </c>
      <c r="F2267" s="25" t="s">
        <v>4212</v>
      </c>
      <c r="G2267" s="5">
        <v>0</v>
      </c>
      <c r="H2267" s="5">
        <v>60000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5">
        <v>63070.2</v>
      </c>
      <c r="AC2267" s="5">
        <v>0</v>
      </c>
      <c r="AD2267" s="5">
        <v>0</v>
      </c>
      <c r="AE2267" s="5">
        <v>0</v>
      </c>
      <c r="AF2267" s="5">
        <v>10000</v>
      </c>
      <c r="AG2267" s="5">
        <v>0</v>
      </c>
      <c r="AH2267" s="5">
        <v>0</v>
      </c>
      <c r="AI2267" s="5">
        <v>0</v>
      </c>
      <c r="AJ2267" s="5">
        <v>0</v>
      </c>
      <c r="AK2267" s="5">
        <v>0</v>
      </c>
      <c r="AL2267" s="5">
        <v>0</v>
      </c>
      <c r="AM2267" s="5">
        <v>0</v>
      </c>
      <c r="AN2267" s="5">
        <v>0</v>
      </c>
      <c r="AO2267" s="5">
        <v>0</v>
      </c>
      <c r="AP2267" s="5">
        <v>0</v>
      </c>
      <c r="AQ2267" s="5">
        <v>0</v>
      </c>
      <c r="AR2267" s="5">
        <v>0</v>
      </c>
      <c r="AS2267" s="5">
        <v>0</v>
      </c>
      <c r="AT2267" s="5">
        <v>0</v>
      </c>
      <c r="AU2267" s="5">
        <v>0</v>
      </c>
      <c r="AV2267" s="5">
        <v>0</v>
      </c>
      <c r="AW2267" s="5">
        <v>0</v>
      </c>
      <c r="AX2267" s="5">
        <v>0</v>
      </c>
      <c r="AY2267" s="5">
        <v>0</v>
      </c>
      <c r="AZ2267" s="5">
        <v>0</v>
      </c>
      <c r="BA2267" s="5">
        <v>0</v>
      </c>
      <c r="BB2267" s="5">
        <v>0</v>
      </c>
      <c r="BC2267" s="5">
        <v>0</v>
      </c>
      <c r="BD2267" s="5">
        <v>0</v>
      </c>
      <c r="BE2267" s="5">
        <v>0</v>
      </c>
      <c r="BF2267" s="5">
        <v>0</v>
      </c>
      <c r="BG2267" s="5">
        <v>0</v>
      </c>
      <c r="BH2267" s="5">
        <v>0</v>
      </c>
      <c r="BI2267" s="5">
        <v>0</v>
      </c>
      <c r="BJ2267" s="5">
        <v>0</v>
      </c>
      <c r="BK2267" s="5">
        <v>0</v>
      </c>
      <c r="BL2267" s="5">
        <v>0</v>
      </c>
      <c r="BM2267" s="5">
        <v>0</v>
      </c>
      <c r="BN2267" s="5">
        <v>57864.56</v>
      </c>
      <c r="BO2267" s="5">
        <v>0</v>
      </c>
      <c r="BP2267" s="5">
        <v>0</v>
      </c>
      <c r="BQ2267" s="5">
        <v>0</v>
      </c>
      <c r="BR2267" s="5">
        <v>0</v>
      </c>
      <c r="BS2267" s="5">
        <v>0</v>
      </c>
      <c r="BT2267" s="5">
        <v>0</v>
      </c>
      <c r="BU2267" s="5">
        <v>0</v>
      </c>
      <c r="BV2267" s="5">
        <v>0</v>
      </c>
      <c r="BW2267" s="5">
        <v>0</v>
      </c>
      <c r="BX2267" s="5">
        <v>0</v>
      </c>
      <c r="BY2267" s="5">
        <v>0</v>
      </c>
      <c r="BZ2267" s="5">
        <v>0</v>
      </c>
      <c r="CA2267" s="5">
        <v>0</v>
      </c>
      <c r="CB2267" s="5">
        <v>23317.26</v>
      </c>
      <c r="CC2267" s="5">
        <v>0</v>
      </c>
      <c r="CD2267" s="5">
        <v>0</v>
      </c>
      <c r="CE2267" s="24">
        <v>214252.02000000002</v>
      </c>
    </row>
    <row r="2268" spans="2:83" ht="14.5" thickTop="1" thickBot="1" x14ac:dyDescent="0.35">
      <c r="B2268" s="25" t="s">
        <v>4162</v>
      </c>
      <c r="C2268" s="26">
        <v>2</v>
      </c>
      <c r="D2268" s="26" t="s">
        <v>4199</v>
      </c>
      <c r="E2268" s="26">
        <v>3008112986</v>
      </c>
      <c r="F2268" s="25" t="s">
        <v>4200</v>
      </c>
      <c r="G2268" s="5">
        <v>0</v>
      </c>
      <c r="H2268" s="5">
        <v>2701305.9199999995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  <c r="AB2268" s="5">
        <v>914904</v>
      </c>
      <c r="AC2268" s="5">
        <v>0</v>
      </c>
      <c r="AD2268" s="5">
        <v>507500.72</v>
      </c>
      <c r="AE2268" s="5">
        <v>0</v>
      </c>
      <c r="AF2268" s="5">
        <v>0</v>
      </c>
      <c r="AG2268" s="5">
        <v>0</v>
      </c>
      <c r="AH2268" s="5">
        <v>1198225</v>
      </c>
      <c r="AI2268" s="5">
        <v>0</v>
      </c>
      <c r="AJ2268" s="5">
        <v>1250390.2</v>
      </c>
      <c r="AK2268" s="5">
        <v>0</v>
      </c>
      <c r="AL2268" s="5">
        <v>0</v>
      </c>
      <c r="AM2268" s="5">
        <v>0</v>
      </c>
      <c r="AN2268" s="5">
        <v>0</v>
      </c>
      <c r="AO2268" s="5">
        <v>0</v>
      </c>
      <c r="AP2268" s="5">
        <v>0.13</v>
      </c>
      <c r="AQ2268" s="5">
        <v>0</v>
      </c>
      <c r="AR2268" s="5">
        <v>0</v>
      </c>
      <c r="AS2268" s="5">
        <v>0</v>
      </c>
      <c r="AT2268" s="5">
        <v>51292.85</v>
      </c>
      <c r="AU2268" s="5">
        <v>0</v>
      </c>
      <c r="AV2268" s="5">
        <v>0</v>
      </c>
      <c r="AW2268" s="5">
        <v>0</v>
      </c>
      <c r="AX2268" s="5">
        <v>0</v>
      </c>
      <c r="AY2268" s="5">
        <v>0</v>
      </c>
      <c r="AZ2268" s="5">
        <v>0</v>
      </c>
      <c r="BA2268" s="5">
        <v>0</v>
      </c>
      <c r="BB2268" s="5">
        <v>0</v>
      </c>
      <c r="BC2268" s="5">
        <v>0</v>
      </c>
      <c r="BD2268" s="5">
        <v>0</v>
      </c>
      <c r="BE2268" s="5">
        <v>0</v>
      </c>
      <c r="BF2268" s="5">
        <v>0</v>
      </c>
      <c r="BG2268" s="5">
        <v>0</v>
      </c>
      <c r="BH2268" s="5">
        <v>0</v>
      </c>
      <c r="BI2268" s="5">
        <v>0</v>
      </c>
      <c r="BJ2268" s="5">
        <v>0</v>
      </c>
      <c r="BK2268" s="5">
        <v>0</v>
      </c>
      <c r="BL2268" s="5">
        <v>0</v>
      </c>
      <c r="BM2268" s="5">
        <v>0</v>
      </c>
      <c r="BN2268" s="5">
        <v>2760106.1399999997</v>
      </c>
      <c r="BO2268" s="5">
        <v>0</v>
      </c>
      <c r="BP2268" s="5">
        <v>0</v>
      </c>
      <c r="BQ2268" s="5">
        <v>0</v>
      </c>
      <c r="BR2268" s="5">
        <v>0</v>
      </c>
      <c r="BS2268" s="5">
        <v>0</v>
      </c>
      <c r="BT2268" s="5">
        <v>0</v>
      </c>
      <c r="BU2268" s="5">
        <v>0</v>
      </c>
      <c r="BV2268" s="5">
        <v>0</v>
      </c>
      <c r="BW2268" s="5">
        <v>0</v>
      </c>
      <c r="BX2268" s="5">
        <v>0</v>
      </c>
      <c r="BY2268" s="5">
        <v>0</v>
      </c>
      <c r="BZ2268" s="5">
        <v>0</v>
      </c>
      <c r="CA2268" s="5">
        <v>0</v>
      </c>
      <c r="CB2268" s="5">
        <v>249401.66</v>
      </c>
      <c r="CC2268" s="5">
        <v>0</v>
      </c>
      <c r="CD2268" s="5">
        <v>0</v>
      </c>
      <c r="CE2268" s="24">
        <v>9633126.6199999992</v>
      </c>
    </row>
    <row r="2269" spans="2:83" ht="14.5" thickTop="1" thickBot="1" x14ac:dyDescent="0.35">
      <c r="B2269" s="25" t="s">
        <v>4162</v>
      </c>
      <c r="C2269" s="26">
        <v>2</v>
      </c>
      <c r="D2269" s="26" t="s">
        <v>4506</v>
      </c>
      <c r="E2269" s="26">
        <v>3008113031</v>
      </c>
      <c r="F2269" s="25" t="s">
        <v>4507</v>
      </c>
      <c r="G2269" s="5">
        <v>0</v>
      </c>
      <c r="H2269" s="5">
        <v>1425335.3200000003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711043.8</v>
      </c>
      <c r="AC2269" s="5">
        <v>0</v>
      </c>
      <c r="AD2269" s="5">
        <v>324714.34000000003</v>
      </c>
      <c r="AE2269" s="5">
        <v>0</v>
      </c>
      <c r="AF2269" s="5">
        <v>0</v>
      </c>
      <c r="AG2269" s="5">
        <v>0</v>
      </c>
      <c r="AH2269" s="5">
        <v>0</v>
      </c>
      <c r="AI2269" s="5">
        <v>0</v>
      </c>
      <c r="AJ2269" s="5">
        <v>589296</v>
      </c>
      <c r="AK2269" s="5">
        <v>0</v>
      </c>
      <c r="AL2269" s="5">
        <v>0</v>
      </c>
      <c r="AM2269" s="5">
        <v>0</v>
      </c>
      <c r="AN2269" s="5">
        <v>0</v>
      </c>
      <c r="AO2269" s="5">
        <v>34276117.210000001</v>
      </c>
      <c r="AP2269" s="5">
        <v>0</v>
      </c>
      <c r="AQ2269" s="5">
        <v>0</v>
      </c>
      <c r="AR2269" s="5">
        <v>0</v>
      </c>
      <c r="AS2269" s="5">
        <v>0</v>
      </c>
      <c r="AT2269" s="5">
        <v>0</v>
      </c>
      <c r="AU2269" s="5">
        <v>0</v>
      </c>
      <c r="AV2269" s="5">
        <v>0</v>
      </c>
      <c r="AW2269" s="5">
        <v>0</v>
      </c>
      <c r="AX2269" s="5">
        <v>0</v>
      </c>
      <c r="AY2269" s="5">
        <v>0</v>
      </c>
      <c r="AZ2269" s="5">
        <v>0</v>
      </c>
      <c r="BA2269" s="5">
        <v>0</v>
      </c>
      <c r="BB2269" s="5">
        <v>0</v>
      </c>
      <c r="BC2269" s="5">
        <v>0</v>
      </c>
      <c r="BD2269" s="5">
        <v>0</v>
      </c>
      <c r="BE2269" s="5">
        <v>0</v>
      </c>
      <c r="BF2269" s="5">
        <v>0</v>
      </c>
      <c r="BG2269" s="5">
        <v>0</v>
      </c>
      <c r="BH2269" s="5">
        <v>0</v>
      </c>
      <c r="BI2269" s="5">
        <v>0</v>
      </c>
      <c r="BJ2269" s="5">
        <v>0</v>
      </c>
      <c r="BK2269" s="5">
        <v>0</v>
      </c>
      <c r="BL2269" s="5">
        <v>0</v>
      </c>
      <c r="BM2269" s="5">
        <v>0</v>
      </c>
      <c r="BN2269" s="5">
        <v>1269421.6599999999</v>
      </c>
      <c r="BO2269" s="5">
        <v>0</v>
      </c>
      <c r="BP2269" s="5">
        <v>0</v>
      </c>
      <c r="BQ2269" s="5">
        <v>0</v>
      </c>
      <c r="BR2269" s="5">
        <v>0</v>
      </c>
      <c r="BS2269" s="5">
        <v>0</v>
      </c>
      <c r="BT2269" s="5">
        <v>0</v>
      </c>
      <c r="BU2269" s="5">
        <v>0</v>
      </c>
      <c r="BV2269" s="5">
        <v>0</v>
      </c>
      <c r="BW2269" s="5">
        <v>0</v>
      </c>
      <c r="BX2269" s="5">
        <v>6000</v>
      </c>
      <c r="BY2269" s="5">
        <v>0</v>
      </c>
      <c r="BZ2269" s="5">
        <v>0</v>
      </c>
      <c r="CA2269" s="5">
        <v>0</v>
      </c>
      <c r="CB2269" s="5">
        <v>400000</v>
      </c>
      <c r="CC2269" s="5">
        <v>0</v>
      </c>
      <c r="CD2269" s="5">
        <v>0</v>
      </c>
      <c r="CE2269" s="24">
        <v>39001928.329999998</v>
      </c>
    </row>
    <row r="2270" spans="2:83" ht="14.5" thickTop="1" thickBot="1" x14ac:dyDescent="0.35">
      <c r="B2270" s="25" t="s">
        <v>4162</v>
      </c>
      <c r="C2270" s="26">
        <v>2</v>
      </c>
      <c r="D2270" s="26" t="s">
        <v>4205</v>
      </c>
      <c r="E2270" s="26">
        <v>3008102921</v>
      </c>
      <c r="F2270" s="25" t="s">
        <v>4206</v>
      </c>
      <c r="G2270" s="5">
        <v>0</v>
      </c>
      <c r="H2270" s="5">
        <v>302561.49999999977</v>
      </c>
      <c r="I2270" s="5">
        <v>0</v>
      </c>
      <c r="J2270" s="5">
        <v>0</v>
      </c>
      <c r="K2270" s="5">
        <v>0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  <c r="AB2270" s="5">
        <v>67764.66</v>
      </c>
      <c r="AC2270" s="5">
        <v>0</v>
      </c>
      <c r="AD2270" s="5">
        <v>578225.82999999996</v>
      </c>
      <c r="AE2270" s="5">
        <v>0</v>
      </c>
      <c r="AF2270" s="5">
        <v>0</v>
      </c>
      <c r="AG2270" s="5">
        <v>0</v>
      </c>
      <c r="AH2270" s="5">
        <v>0</v>
      </c>
      <c r="AI2270" s="5">
        <v>0</v>
      </c>
      <c r="AJ2270" s="5">
        <v>0</v>
      </c>
      <c r="AK2270" s="5">
        <v>0</v>
      </c>
      <c r="AL2270" s="5">
        <v>0</v>
      </c>
      <c r="AM2270" s="5">
        <v>0</v>
      </c>
      <c r="AN2270" s="5">
        <v>0</v>
      </c>
      <c r="AO2270" s="5">
        <v>0</v>
      </c>
      <c r="AP2270" s="5">
        <v>0</v>
      </c>
      <c r="AQ2270" s="5">
        <v>0</v>
      </c>
      <c r="AR2270" s="5">
        <v>0</v>
      </c>
      <c r="AS2270" s="5">
        <v>0</v>
      </c>
      <c r="AT2270" s="5">
        <v>59791.77</v>
      </c>
      <c r="AU2270" s="5">
        <v>0</v>
      </c>
      <c r="AV2270" s="5">
        <v>0</v>
      </c>
      <c r="AW2270" s="5">
        <v>0</v>
      </c>
      <c r="AX2270" s="5">
        <v>0</v>
      </c>
      <c r="AY2270" s="5">
        <v>0</v>
      </c>
      <c r="AZ2270" s="5">
        <v>0</v>
      </c>
      <c r="BA2270" s="5">
        <v>0</v>
      </c>
      <c r="BB2270" s="5">
        <v>0</v>
      </c>
      <c r="BC2270" s="5">
        <v>0</v>
      </c>
      <c r="BD2270" s="5">
        <v>0</v>
      </c>
      <c r="BE2270" s="5">
        <v>0</v>
      </c>
      <c r="BF2270" s="5">
        <v>0</v>
      </c>
      <c r="BG2270" s="5">
        <v>0</v>
      </c>
      <c r="BH2270" s="5">
        <v>0</v>
      </c>
      <c r="BI2270" s="5">
        <v>0</v>
      </c>
      <c r="BJ2270" s="5">
        <v>0</v>
      </c>
      <c r="BK2270" s="5">
        <v>0</v>
      </c>
      <c r="BL2270" s="5">
        <v>0</v>
      </c>
      <c r="BM2270" s="5">
        <v>0</v>
      </c>
      <c r="BN2270" s="5">
        <v>232229.74</v>
      </c>
      <c r="BO2270" s="5">
        <v>0</v>
      </c>
      <c r="BP2270" s="5">
        <v>0</v>
      </c>
      <c r="BQ2270" s="5">
        <v>0</v>
      </c>
      <c r="BR2270" s="5">
        <v>0</v>
      </c>
      <c r="BS2270" s="5">
        <v>0</v>
      </c>
      <c r="BT2270" s="5">
        <v>0</v>
      </c>
      <c r="BU2270" s="5">
        <v>0</v>
      </c>
      <c r="BV2270" s="5">
        <v>0</v>
      </c>
      <c r="BW2270" s="5">
        <v>0</v>
      </c>
      <c r="BX2270" s="5">
        <v>0</v>
      </c>
      <c r="BY2270" s="5">
        <v>0</v>
      </c>
      <c r="BZ2270" s="5">
        <v>0</v>
      </c>
      <c r="CA2270" s="5">
        <v>0</v>
      </c>
      <c r="CB2270" s="5">
        <v>4395.75</v>
      </c>
      <c r="CC2270" s="5">
        <v>0</v>
      </c>
      <c r="CD2270" s="5">
        <v>0</v>
      </c>
      <c r="CE2270" s="24">
        <v>1244969.2499999998</v>
      </c>
    </row>
    <row r="2271" spans="2:83" ht="14.5" thickTop="1" thickBot="1" x14ac:dyDescent="0.35">
      <c r="B2271" s="25" t="s">
        <v>4162</v>
      </c>
      <c r="C2271" s="26">
        <v>2</v>
      </c>
      <c r="D2271" s="26" t="s">
        <v>4209</v>
      </c>
      <c r="E2271" s="26">
        <v>3008156911</v>
      </c>
      <c r="F2271" s="25" t="s">
        <v>4210</v>
      </c>
      <c r="G2271" s="5">
        <v>0</v>
      </c>
      <c r="H2271" s="5">
        <v>217869.12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  <c r="AB2271" s="5">
        <v>101982</v>
      </c>
      <c r="AC2271" s="5">
        <v>0</v>
      </c>
      <c r="AD2271" s="5">
        <v>328405.84999999998</v>
      </c>
      <c r="AE2271" s="5">
        <v>0</v>
      </c>
      <c r="AF2271" s="5">
        <v>0</v>
      </c>
      <c r="AG2271" s="5">
        <v>0</v>
      </c>
      <c r="AH2271" s="5">
        <v>0</v>
      </c>
      <c r="AI2271" s="5">
        <v>0</v>
      </c>
      <c r="AJ2271" s="5">
        <v>0</v>
      </c>
      <c r="AK2271" s="5">
        <v>0</v>
      </c>
      <c r="AL2271" s="5">
        <v>0</v>
      </c>
      <c r="AM2271" s="5">
        <v>0</v>
      </c>
      <c r="AN2271" s="5">
        <v>0</v>
      </c>
      <c r="AO2271" s="5">
        <v>0</v>
      </c>
      <c r="AP2271" s="5">
        <v>0</v>
      </c>
      <c r="AQ2271" s="5">
        <v>0</v>
      </c>
      <c r="AR2271" s="5">
        <v>0</v>
      </c>
      <c r="AS2271" s="5">
        <v>0</v>
      </c>
      <c r="AT2271" s="5">
        <v>14771.77</v>
      </c>
      <c r="AU2271" s="5">
        <v>0</v>
      </c>
      <c r="AV2271" s="5">
        <v>0</v>
      </c>
      <c r="AW2271" s="5">
        <v>0</v>
      </c>
      <c r="AX2271" s="5">
        <v>0</v>
      </c>
      <c r="AY2271" s="5">
        <v>0</v>
      </c>
      <c r="AZ2271" s="5">
        <v>0</v>
      </c>
      <c r="BA2271" s="5">
        <v>0</v>
      </c>
      <c r="BB2271" s="5">
        <v>0</v>
      </c>
      <c r="BC2271" s="5">
        <v>0</v>
      </c>
      <c r="BD2271" s="5">
        <v>0</v>
      </c>
      <c r="BE2271" s="5">
        <v>0</v>
      </c>
      <c r="BF2271" s="5">
        <v>0</v>
      </c>
      <c r="BG2271" s="5">
        <v>0</v>
      </c>
      <c r="BH2271" s="5">
        <v>0</v>
      </c>
      <c r="BI2271" s="5">
        <v>0</v>
      </c>
      <c r="BJ2271" s="5">
        <v>0</v>
      </c>
      <c r="BK2271" s="5">
        <v>0</v>
      </c>
      <c r="BL2271" s="5">
        <v>0</v>
      </c>
      <c r="BM2271" s="5">
        <v>0</v>
      </c>
      <c r="BN2271" s="5">
        <v>114144.16</v>
      </c>
      <c r="BO2271" s="5">
        <v>0</v>
      </c>
      <c r="BP2271" s="5">
        <v>0</v>
      </c>
      <c r="BQ2271" s="5">
        <v>0</v>
      </c>
      <c r="BR2271" s="5">
        <v>0</v>
      </c>
      <c r="BS2271" s="5">
        <v>0</v>
      </c>
      <c r="BT2271" s="5">
        <v>0</v>
      </c>
      <c r="BU2271" s="5">
        <v>0</v>
      </c>
      <c r="BV2271" s="5">
        <v>0</v>
      </c>
      <c r="BW2271" s="5">
        <v>0</v>
      </c>
      <c r="BX2271" s="5">
        <v>0</v>
      </c>
      <c r="BY2271" s="5">
        <v>0</v>
      </c>
      <c r="BZ2271" s="5">
        <v>0</v>
      </c>
      <c r="CA2271" s="5">
        <v>0</v>
      </c>
      <c r="CB2271" s="5">
        <v>7026.88</v>
      </c>
      <c r="CC2271" s="5">
        <v>0</v>
      </c>
      <c r="CD2271" s="5">
        <v>0</v>
      </c>
      <c r="CE2271" s="24">
        <v>784199.78</v>
      </c>
    </row>
    <row r="2272" spans="2:83" ht="14.5" thickTop="1" thickBot="1" x14ac:dyDescent="0.35">
      <c r="B2272" s="25" t="s">
        <v>4162</v>
      </c>
      <c r="C2272" s="26">
        <v>2</v>
      </c>
      <c r="D2272" s="26" t="s">
        <v>4483</v>
      </c>
      <c r="E2272" s="26">
        <v>3008117018</v>
      </c>
      <c r="F2272" s="25" t="s">
        <v>4484</v>
      </c>
      <c r="G2272" s="5">
        <v>0</v>
      </c>
      <c r="H2272" s="5">
        <v>868827.42999999993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0</v>
      </c>
      <c r="AB2272" s="5">
        <v>279342</v>
      </c>
      <c r="AC2272" s="5">
        <v>0</v>
      </c>
      <c r="AD2272" s="5">
        <v>389758.34000000008</v>
      </c>
      <c r="AE2272" s="5">
        <v>0</v>
      </c>
      <c r="AF2272" s="5">
        <v>0</v>
      </c>
      <c r="AG2272" s="5">
        <v>0</v>
      </c>
      <c r="AH2272" s="5">
        <v>0</v>
      </c>
      <c r="AI2272" s="5">
        <v>0</v>
      </c>
      <c r="AJ2272" s="5">
        <v>0</v>
      </c>
      <c r="AK2272" s="5">
        <v>0</v>
      </c>
      <c r="AL2272" s="5">
        <v>0</v>
      </c>
      <c r="AM2272" s="5">
        <v>0</v>
      </c>
      <c r="AN2272" s="5">
        <v>0</v>
      </c>
      <c r="AO2272" s="5">
        <v>0</v>
      </c>
      <c r="AP2272" s="5">
        <v>0</v>
      </c>
      <c r="AQ2272" s="5">
        <v>0</v>
      </c>
      <c r="AR2272" s="5">
        <v>0</v>
      </c>
      <c r="AS2272" s="5">
        <v>0</v>
      </c>
      <c r="AT2272" s="5">
        <v>223268.86</v>
      </c>
      <c r="AU2272" s="5">
        <v>0</v>
      </c>
      <c r="AV2272" s="5">
        <v>0</v>
      </c>
      <c r="AW2272" s="5">
        <v>0</v>
      </c>
      <c r="AX2272" s="5">
        <v>0</v>
      </c>
      <c r="AY2272" s="5">
        <v>0</v>
      </c>
      <c r="AZ2272" s="5">
        <v>0</v>
      </c>
      <c r="BA2272" s="5">
        <v>0</v>
      </c>
      <c r="BB2272" s="5">
        <v>0</v>
      </c>
      <c r="BC2272" s="5">
        <v>0</v>
      </c>
      <c r="BD2272" s="5">
        <v>0</v>
      </c>
      <c r="BE2272" s="5">
        <v>0</v>
      </c>
      <c r="BF2272" s="5">
        <v>0</v>
      </c>
      <c r="BG2272" s="5">
        <v>0</v>
      </c>
      <c r="BH2272" s="5">
        <v>0</v>
      </c>
      <c r="BI2272" s="5">
        <v>0</v>
      </c>
      <c r="BJ2272" s="5">
        <v>0</v>
      </c>
      <c r="BK2272" s="5">
        <v>0</v>
      </c>
      <c r="BL2272" s="5">
        <v>0</v>
      </c>
      <c r="BM2272" s="5">
        <v>0</v>
      </c>
      <c r="BN2272" s="5">
        <v>679963.48</v>
      </c>
      <c r="BO2272" s="5">
        <v>0</v>
      </c>
      <c r="BP2272" s="5">
        <v>0</v>
      </c>
      <c r="BQ2272" s="5">
        <v>0</v>
      </c>
      <c r="BR2272" s="5">
        <v>0</v>
      </c>
      <c r="BS2272" s="5">
        <v>0</v>
      </c>
      <c r="BT2272" s="5">
        <v>0</v>
      </c>
      <c r="BU2272" s="5">
        <v>0</v>
      </c>
      <c r="BV2272" s="5">
        <v>0</v>
      </c>
      <c r="BW2272" s="5">
        <v>0</v>
      </c>
      <c r="BX2272" s="5">
        <v>0</v>
      </c>
      <c r="BY2272" s="5">
        <v>0</v>
      </c>
      <c r="BZ2272" s="5">
        <v>0</v>
      </c>
      <c r="CA2272" s="5">
        <v>0</v>
      </c>
      <c r="CB2272" s="5">
        <v>4487.66</v>
      </c>
      <c r="CC2272" s="5">
        <v>0</v>
      </c>
      <c r="CD2272" s="5">
        <v>0</v>
      </c>
      <c r="CE2272" s="24">
        <v>2445647.77</v>
      </c>
    </row>
    <row r="2273" spans="2:83" ht="14.5" thickTop="1" thickBot="1" x14ac:dyDescent="0.35">
      <c r="B2273" s="25" t="s">
        <v>4162</v>
      </c>
      <c r="C2273" s="26">
        <v>2</v>
      </c>
      <c r="D2273" s="26" t="s">
        <v>4189</v>
      </c>
      <c r="E2273" s="26">
        <v>3008267151</v>
      </c>
      <c r="F2273" s="25" t="s">
        <v>4190</v>
      </c>
      <c r="G2273" s="5">
        <v>0</v>
      </c>
      <c r="H2273" s="5">
        <v>336055.18999999994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0</v>
      </c>
      <c r="S2273" s="5">
        <v>0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5">
        <v>241663.54999999993</v>
      </c>
      <c r="AC2273" s="5">
        <v>0</v>
      </c>
      <c r="AD2273" s="5">
        <v>643862.43999999994</v>
      </c>
      <c r="AE2273" s="5">
        <v>0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0</v>
      </c>
      <c r="AM2273" s="5">
        <v>0</v>
      </c>
      <c r="AN2273" s="5">
        <v>0</v>
      </c>
      <c r="AO2273" s="5">
        <v>0</v>
      </c>
      <c r="AP2273" s="5">
        <v>0</v>
      </c>
      <c r="AQ2273" s="5">
        <v>0</v>
      </c>
      <c r="AR2273" s="5">
        <v>0</v>
      </c>
      <c r="AS2273" s="5">
        <v>0</v>
      </c>
      <c r="AT2273" s="5">
        <v>14546.77</v>
      </c>
      <c r="AU2273" s="5">
        <v>0</v>
      </c>
      <c r="AV2273" s="5">
        <v>0</v>
      </c>
      <c r="AW2273" s="5">
        <v>0</v>
      </c>
      <c r="AX2273" s="5">
        <v>0</v>
      </c>
      <c r="AY2273" s="5">
        <v>0</v>
      </c>
      <c r="AZ2273" s="5">
        <v>0</v>
      </c>
      <c r="BA2273" s="5">
        <v>0</v>
      </c>
      <c r="BB2273" s="5">
        <v>0</v>
      </c>
      <c r="BC2273" s="5">
        <v>0</v>
      </c>
      <c r="BD2273" s="5">
        <v>0</v>
      </c>
      <c r="BE2273" s="5">
        <v>0</v>
      </c>
      <c r="BF2273" s="5">
        <v>0</v>
      </c>
      <c r="BG2273" s="5">
        <v>0</v>
      </c>
      <c r="BH2273" s="5">
        <v>0</v>
      </c>
      <c r="BI2273" s="5">
        <v>0</v>
      </c>
      <c r="BJ2273" s="5">
        <v>0</v>
      </c>
      <c r="BK2273" s="5">
        <v>0</v>
      </c>
      <c r="BL2273" s="5">
        <v>0</v>
      </c>
      <c r="BM2273" s="5">
        <v>0</v>
      </c>
      <c r="BN2273" s="5">
        <v>279865.7</v>
      </c>
      <c r="BO2273" s="5">
        <v>0</v>
      </c>
      <c r="BP2273" s="5">
        <v>0</v>
      </c>
      <c r="BQ2273" s="5">
        <v>0</v>
      </c>
      <c r="BR2273" s="5">
        <v>0</v>
      </c>
      <c r="BS2273" s="5">
        <v>0</v>
      </c>
      <c r="BT2273" s="5">
        <v>0</v>
      </c>
      <c r="BU2273" s="5">
        <v>0</v>
      </c>
      <c r="BV2273" s="5">
        <v>0</v>
      </c>
      <c r="BW2273" s="5">
        <v>0</v>
      </c>
      <c r="BX2273" s="5">
        <v>1572.5</v>
      </c>
      <c r="BY2273" s="5">
        <v>0</v>
      </c>
      <c r="BZ2273" s="5">
        <v>0</v>
      </c>
      <c r="CA2273" s="5">
        <v>0</v>
      </c>
      <c r="CB2273" s="5">
        <v>1141.04</v>
      </c>
      <c r="CC2273" s="5">
        <v>0</v>
      </c>
      <c r="CD2273" s="5">
        <v>0</v>
      </c>
      <c r="CE2273" s="24">
        <v>1518707.1899999997</v>
      </c>
    </row>
    <row r="2274" spans="2:83" ht="14.5" thickTop="1" thickBot="1" x14ac:dyDescent="0.35">
      <c r="B2274" s="25" t="s">
        <v>4162</v>
      </c>
      <c r="C2274" s="26">
        <v>2</v>
      </c>
      <c r="D2274" s="26" t="s">
        <v>4491</v>
      </c>
      <c r="E2274" s="26">
        <v>3008112994</v>
      </c>
      <c r="F2274" s="25" t="s">
        <v>4492</v>
      </c>
      <c r="G2274" s="5">
        <v>0</v>
      </c>
      <c r="H2274" s="5">
        <v>84805.000000000029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5">
        <v>218540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5">
        <v>0</v>
      </c>
      <c r="Y2274" s="5">
        <v>0</v>
      </c>
      <c r="Z2274" s="5">
        <v>0</v>
      </c>
      <c r="AA2274" s="5">
        <v>0</v>
      </c>
      <c r="AB2274" s="5">
        <v>74720.22</v>
      </c>
      <c r="AC2274" s="5">
        <v>0</v>
      </c>
      <c r="AD2274" s="5">
        <v>304752.06</v>
      </c>
      <c r="AE2274" s="5">
        <v>0</v>
      </c>
      <c r="AF2274" s="5">
        <v>0</v>
      </c>
      <c r="AG2274" s="5">
        <v>0</v>
      </c>
      <c r="AH2274" s="5">
        <v>0</v>
      </c>
      <c r="AI2274" s="5">
        <v>0</v>
      </c>
      <c r="AJ2274" s="5">
        <v>3748890</v>
      </c>
      <c r="AK2274" s="5">
        <v>0</v>
      </c>
      <c r="AL2274" s="5">
        <v>0</v>
      </c>
      <c r="AM2274" s="5">
        <v>0</v>
      </c>
      <c r="AN2274" s="5">
        <v>0</v>
      </c>
      <c r="AO2274" s="5">
        <v>4839100.1099999994</v>
      </c>
      <c r="AP2274" s="5">
        <v>284867.20000000001</v>
      </c>
      <c r="AQ2274" s="5">
        <v>0</v>
      </c>
      <c r="AR2274" s="5">
        <v>0</v>
      </c>
      <c r="AS2274" s="5">
        <v>0</v>
      </c>
      <c r="AT2274" s="5">
        <v>15415.78</v>
      </c>
      <c r="AU2274" s="5">
        <v>0</v>
      </c>
      <c r="AV2274" s="5">
        <v>0</v>
      </c>
      <c r="AW2274" s="5">
        <v>0</v>
      </c>
      <c r="AX2274" s="5">
        <v>0</v>
      </c>
      <c r="AY2274" s="5">
        <v>0</v>
      </c>
      <c r="AZ2274" s="5">
        <v>0</v>
      </c>
      <c r="BA2274" s="5">
        <v>0</v>
      </c>
      <c r="BB2274" s="5">
        <v>0</v>
      </c>
      <c r="BC2274" s="5">
        <v>0</v>
      </c>
      <c r="BD2274" s="5">
        <v>0</v>
      </c>
      <c r="BE2274" s="5">
        <v>0</v>
      </c>
      <c r="BF2274" s="5">
        <v>0</v>
      </c>
      <c r="BG2274" s="5">
        <v>0</v>
      </c>
      <c r="BH2274" s="5">
        <v>0</v>
      </c>
      <c r="BI2274" s="5">
        <v>0</v>
      </c>
      <c r="BJ2274" s="5">
        <v>0</v>
      </c>
      <c r="BK2274" s="5">
        <v>0</v>
      </c>
      <c r="BL2274" s="5">
        <v>0</v>
      </c>
      <c r="BM2274" s="5">
        <v>0</v>
      </c>
      <c r="BN2274" s="5">
        <v>72354.14</v>
      </c>
      <c r="BO2274" s="5">
        <v>0</v>
      </c>
      <c r="BP2274" s="5">
        <v>0</v>
      </c>
      <c r="BQ2274" s="5">
        <v>0</v>
      </c>
      <c r="BR2274" s="5">
        <v>0</v>
      </c>
      <c r="BS2274" s="5">
        <v>0</v>
      </c>
      <c r="BT2274" s="5">
        <v>0</v>
      </c>
      <c r="BU2274" s="5">
        <v>0</v>
      </c>
      <c r="BV2274" s="5">
        <v>0</v>
      </c>
      <c r="BW2274" s="5">
        <v>0</v>
      </c>
      <c r="BX2274" s="5">
        <v>0</v>
      </c>
      <c r="BY2274" s="5">
        <v>0</v>
      </c>
      <c r="BZ2274" s="5">
        <v>0</v>
      </c>
      <c r="CA2274" s="5">
        <v>0</v>
      </c>
      <c r="CB2274" s="5">
        <v>3035.88</v>
      </c>
      <c r="CC2274" s="5">
        <v>0</v>
      </c>
      <c r="CD2274" s="5">
        <v>0</v>
      </c>
      <c r="CE2274" s="24">
        <v>9646480.3900000006</v>
      </c>
    </row>
    <row r="2275" spans="2:83" ht="14.5" thickTop="1" thickBot="1" x14ac:dyDescent="0.35">
      <c r="B2275" s="25" t="s">
        <v>4162</v>
      </c>
      <c r="C2275" s="26">
        <v>2</v>
      </c>
      <c r="D2275" s="26" t="s">
        <v>4207</v>
      </c>
      <c r="E2275" s="26">
        <v>3008102922</v>
      </c>
      <c r="F2275" s="25" t="s">
        <v>4208</v>
      </c>
      <c r="G2275" s="5">
        <v>0</v>
      </c>
      <c r="H2275" s="5">
        <v>16719.79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0</v>
      </c>
      <c r="Z2275" s="5">
        <v>0</v>
      </c>
      <c r="AA2275" s="5">
        <v>0</v>
      </c>
      <c r="AB2275" s="5">
        <v>28049.56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s="5">
        <v>0</v>
      </c>
      <c r="AK2275" s="5">
        <v>0</v>
      </c>
      <c r="AL2275" s="5">
        <v>0</v>
      </c>
      <c r="AM2275" s="5">
        <v>0</v>
      </c>
      <c r="AN2275" s="5">
        <v>0</v>
      </c>
      <c r="AO2275" s="5">
        <v>0</v>
      </c>
      <c r="AP2275" s="5">
        <v>0</v>
      </c>
      <c r="AQ2275" s="5">
        <v>0</v>
      </c>
      <c r="AR2275" s="5">
        <v>0</v>
      </c>
      <c r="AS2275" s="5">
        <v>0</v>
      </c>
      <c r="AT2275" s="5">
        <v>0</v>
      </c>
      <c r="AU2275" s="5">
        <v>0</v>
      </c>
      <c r="AV2275" s="5">
        <v>0</v>
      </c>
      <c r="AW2275" s="5">
        <v>0</v>
      </c>
      <c r="AX2275" s="5">
        <v>0</v>
      </c>
      <c r="AY2275" s="5">
        <v>0</v>
      </c>
      <c r="AZ2275" s="5">
        <v>0</v>
      </c>
      <c r="BA2275" s="5">
        <v>0</v>
      </c>
      <c r="BB2275" s="5">
        <v>0</v>
      </c>
      <c r="BC2275" s="5">
        <v>0</v>
      </c>
      <c r="BD2275" s="5">
        <v>0</v>
      </c>
      <c r="BE2275" s="5">
        <v>0</v>
      </c>
      <c r="BF2275" s="5">
        <v>0</v>
      </c>
      <c r="BG2275" s="5">
        <v>0</v>
      </c>
      <c r="BH2275" s="5">
        <v>0</v>
      </c>
      <c r="BI2275" s="5">
        <v>0</v>
      </c>
      <c r="BJ2275" s="5">
        <v>0</v>
      </c>
      <c r="BK2275" s="5">
        <v>0</v>
      </c>
      <c r="BL2275" s="5">
        <v>0</v>
      </c>
      <c r="BM2275" s="5">
        <v>0</v>
      </c>
      <c r="BN2275" s="5">
        <v>39506.29</v>
      </c>
      <c r="BO2275" s="5">
        <v>0</v>
      </c>
      <c r="BP2275" s="5">
        <v>0</v>
      </c>
      <c r="BQ2275" s="5">
        <v>0</v>
      </c>
      <c r="BR2275" s="5">
        <v>0</v>
      </c>
      <c r="BS2275" s="5">
        <v>0</v>
      </c>
      <c r="BT2275" s="5">
        <v>0</v>
      </c>
      <c r="BU2275" s="5">
        <v>0</v>
      </c>
      <c r="BV2275" s="5">
        <v>0</v>
      </c>
      <c r="BW2275" s="5">
        <v>0</v>
      </c>
      <c r="BX2275" s="5">
        <v>0</v>
      </c>
      <c r="BY2275" s="5">
        <v>0</v>
      </c>
      <c r="BZ2275" s="5">
        <v>0</v>
      </c>
      <c r="CA2275" s="5">
        <v>0</v>
      </c>
      <c r="CB2275" s="5">
        <v>732.57</v>
      </c>
      <c r="CC2275" s="5">
        <v>0</v>
      </c>
      <c r="CD2275" s="5">
        <v>0</v>
      </c>
      <c r="CE2275" s="24">
        <v>85008.210000000021</v>
      </c>
    </row>
    <row r="2276" spans="2:83" ht="14.5" thickTop="1" thickBot="1" x14ac:dyDescent="0.35">
      <c r="B2276" s="25" t="s">
        <v>4162</v>
      </c>
      <c r="C2276" s="26">
        <v>2</v>
      </c>
      <c r="D2276" s="26" t="s">
        <v>4427</v>
      </c>
      <c r="E2276" s="26">
        <v>3008112995</v>
      </c>
      <c r="F2276" s="25" t="s">
        <v>4428</v>
      </c>
      <c r="G2276" s="5">
        <v>0</v>
      </c>
      <c r="H2276" s="5">
        <v>1157893.0399999998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5">
        <v>0</v>
      </c>
      <c r="AB2276" s="5">
        <v>1145257.6200000001</v>
      </c>
      <c r="AC2276" s="5">
        <v>0</v>
      </c>
      <c r="AD2276" s="5">
        <v>1180102.81</v>
      </c>
      <c r="AE2276" s="5">
        <v>0</v>
      </c>
      <c r="AF2276" s="5">
        <v>0.06</v>
      </c>
      <c r="AG2276" s="5">
        <v>0</v>
      </c>
      <c r="AH2276" s="5">
        <v>0</v>
      </c>
      <c r="AI2276" s="5">
        <v>0</v>
      </c>
      <c r="AJ2276" s="5">
        <v>0</v>
      </c>
      <c r="AK2276" s="5">
        <v>0</v>
      </c>
      <c r="AL2276" s="5">
        <v>0</v>
      </c>
      <c r="AM2276" s="5">
        <v>0</v>
      </c>
      <c r="AN2276" s="5">
        <v>0</v>
      </c>
      <c r="AO2276" s="5">
        <v>148917.38</v>
      </c>
      <c r="AP2276" s="5">
        <v>0</v>
      </c>
      <c r="AQ2276" s="5">
        <v>0</v>
      </c>
      <c r="AR2276" s="5">
        <v>0</v>
      </c>
      <c r="AS2276" s="5">
        <v>0</v>
      </c>
      <c r="AT2276" s="5">
        <v>85254.9</v>
      </c>
      <c r="AU2276" s="5">
        <v>0</v>
      </c>
      <c r="AV2276" s="5">
        <v>0</v>
      </c>
      <c r="AW2276" s="5">
        <v>0</v>
      </c>
      <c r="AX2276" s="5">
        <v>0</v>
      </c>
      <c r="AY2276" s="5">
        <v>0</v>
      </c>
      <c r="AZ2276" s="5">
        <v>0</v>
      </c>
      <c r="BA2276" s="5">
        <v>0</v>
      </c>
      <c r="BB2276" s="5">
        <v>0</v>
      </c>
      <c r="BC2276" s="5">
        <v>0</v>
      </c>
      <c r="BD2276" s="5">
        <v>0</v>
      </c>
      <c r="BE2276" s="5">
        <v>0</v>
      </c>
      <c r="BF2276" s="5">
        <v>0</v>
      </c>
      <c r="BG2276" s="5">
        <v>0</v>
      </c>
      <c r="BH2276" s="5">
        <v>0</v>
      </c>
      <c r="BI2276" s="5">
        <v>0</v>
      </c>
      <c r="BJ2276" s="5">
        <v>0</v>
      </c>
      <c r="BK2276" s="5">
        <v>0</v>
      </c>
      <c r="BL2276" s="5">
        <v>0</v>
      </c>
      <c r="BM2276" s="5">
        <v>0</v>
      </c>
      <c r="BN2276" s="5">
        <v>540412.23</v>
      </c>
      <c r="BO2276" s="5">
        <v>0</v>
      </c>
      <c r="BP2276" s="5">
        <v>0</v>
      </c>
      <c r="BQ2276" s="5">
        <v>0</v>
      </c>
      <c r="BR2276" s="5">
        <v>0</v>
      </c>
      <c r="BS2276" s="5">
        <v>0</v>
      </c>
      <c r="BT2276" s="5">
        <v>0</v>
      </c>
      <c r="BU2276" s="5">
        <v>0</v>
      </c>
      <c r="BV2276" s="5">
        <v>0</v>
      </c>
      <c r="BW2276" s="5">
        <v>0</v>
      </c>
      <c r="BX2276" s="5">
        <v>7435.4</v>
      </c>
      <c r="BY2276" s="5">
        <v>0</v>
      </c>
      <c r="BZ2276" s="5">
        <v>0</v>
      </c>
      <c r="CA2276" s="5">
        <v>0</v>
      </c>
      <c r="CB2276" s="5">
        <v>0</v>
      </c>
      <c r="CC2276" s="5">
        <v>0</v>
      </c>
      <c r="CD2276" s="5">
        <v>0</v>
      </c>
      <c r="CE2276" s="24">
        <v>4265273.4400000004</v>
      </c>
    </row>
    <row r="2277" spans="2:83" ht="14.5" thickTop="1" thickBot="1" x14ac:dyDescent="0.35">
      <c r="B2277" s="25" t="s">
        <v>4162</v>
      </c>
      <c r="C2277" s="26">
        <v>2</v>
      </c>
      <c r="D2277" s="26" t="s">
        <v>4467</v>
      </c>
      <c r="E2277" s="26">
        <v>3008117957</v>
      </c>
      <c r="F2277" s="25" t="s">
        <v>4468</v>
      </c>
      <c r="G2277" s="5">
        <v>0</v>
      </c>
      <c r="H2277" s="5">
        <v>1428600.62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v>0.17999999970197678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v>0</v>
      </c>
      <c r="AM2277" s="5">
        <v>0</v>
      </c>
      <c r="AN2277" s="5">
        <v>0</v>
      </c>
      <c r="AO2277" s="5">
        <v>0</v>
      </c>
      <c r="AP2277" s="5">
        <v>4000000</v>
      </c>
      <c r="AQ2277" s="5">
        <v>0</v>
      </c>
      <c r="AR2277" s="5">
        <v>0</v>
      </c>
      <c r="AS2277" s="5">
        <v>0</v>
      </c>
      <c r="AT2277" s="5">
        <v>51292.85</v>
      </c>
      <c r="AU2277" s="5">
        <v>0</v>
      </c>
      <c r="AV2277" s="5">
        <v>0</v>
      </c>
      <c r="AW2277" s="5">
        <v>0</v>
      </c>
      <c r="AX2277" s="5">
        <v>0</v>
      </c>
      <c r="AY2277" s="5">
        <v>0</v>
      </c>
      <c r="AZ2277" s="5">
        <v>0</v>
      </c>
      <c r="BA2277" s="5">
        <v>0</v>
      </c>
      <c r="BB2277" s="5">
        <v>0</v>
      </c>
      <c r="BC2277" s="5">
        <v>0</v>
      </c>
      <c r="BD2277" s="5">
        <v>0</v>
      </c>
      <c r="BE2277" s="5">
        <v>0</v>
      </c>
      <c r="BF2277" s="5">
        <v>0</v>
      </c>
      <c r="BG2277" s="5">
        <v>0</v>
      </c>
      <c r="BH2277" s="5">
        <v>0</v>
      </c>
      <c r="BI2277" s="5">
        <v>0</v>
      </c>
      <c r="BJ2277" s="5">
        <v>0</v>
      </c>
      <c r="BK2277" s="5">
        <v>0</v>
      </c>
      <c r="BL2277" s="5">
        <v>0</v>
      </c>
      <c r="BM2277" s="5">
        <v>0</v>
      </c>
      <c r="BN2277" s="5">
        <v>1887572.4500000002</v>
      </c>
      <c r="BO2277" s="5">
        <v>0</v>
      </c>
      <c r="BP2277" s="5">
        <v>0</v>
      </c>
      <c r="BQ2277" s="5">
        <v>0</v>
      </c>
      <c r="BR2277" s="5">
        <v>0</v>
      </c>
      <c r="BS2277" s="5">
        <v>0</v>
      </c>
      <c r="BT2277" s="5">
        <v>0</v>
      </c>
      <c r="BU2277" s="5">
        <v>0</v>
      </c>
      <c r="BV2277" s="5">
        <v>0</v>
      </c>
      <c r="BW2277" s="5">
        <v>0</v>
      </c>
      <c r="BX2277" s="5">
        <v>0</v>
      </c>
      <c r="BY2277" s="5">
        <v>0</v>
      </c>
      <c r="BZ2277" s="5">
        <v>0</v>
      </c>
      <c r="CA2277" s="5">
        <v>0</v>
      </c>
      <c r="CB2277" s="5">
        <v>21958.01</v>
      </c>
      <c r="CC2277" s="5">
        <v>0</v>
      </c>
      <c r="CD2277" s="5">
        <v>0</v>
      </c>
      <c r="CE2277" s="24">
        <v>7389424.1099999994</v>
      </c>
    </row>
    <row r="2278" spans="2:83" ht="14.5" thickTop="1" thickBot="1" x14ac:dyDescent="0.35">
      <c r="B2278" s="25" t="s">
        <v>4162</v>
      </c>
      <c r="C2278" s="26">
        <v>2</v>
      </c>
      <c r="D2278" s="26" t="s">
        <v>4195</v>
      </c>
      <c r="E2278" s="26">
        <v>3008112984</v>
      </c>
      <c r="F2278" s="25" t="s">
        <v>4196</v>
      </c>
      <c r="G2278" s="5">
        <v>0</v>
      </c>
      <c r="H2278" s="5">
        <v>908328.68000000017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s="5">
        <v>858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345755.44999999995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v>0</v>
      </c>
      <c r="AN2278" s="5">
        <v>0</v>
      </c>
      <c r="AO2278" s="5">
        <v>0</v>
      </c>
      <c r="AP2278" s="5">
        <v>0</v>
      </c>
      <c r="AQ2278" s="5">
        <v>0</v>
      </c>
      <c r="AR2278" s="5">
        <v>0</v>
      </c>
      <c r="AS2278" s="5">
        <v>0</v>
      </c>
      <c r="AT2278" s="5">
        <v>14540.77</v>
      </c>
      <c r="AU2278" s="5">
        <v>0</v>
      </c>
      <c r="AV2278" s="5">
        <v>0</v>
      </c>
      <c r="AW2278" s="5">
        <v>0</v>
      </c>
      <c r="AX2278" s="5">
        <v>0</v>
      </c>
      <c r="AY2278" s="5">
        <v>0</v>
      </c>
      <c r="AZ2278" s="5">
        <v>0</v>
      </c>
      <c r="BA2278" s="5">
        <v>0</v>
      </c>
      <c r="BB2278" s="5">
        <v>0</v>
      </c>
      <c r="BC2278" s="5">
        <v>0</v>
      </c>
      <c r="BD2278" s="5">
        <v>0</v>
      </c>
      <c r="BE2278" s="5">
        <v>0</v>
      </c>
      <c r="BF2278" s="5">
        <v>0</v>
      </c>
      <c r="BG2278" s="5">
        <v>0</v>
      </c>
      <c r="BH2278" s="5">
        <v>0</v>
      </c>
      <c r="BI2278" s="5">
        <v>0</v>
      </c>
      <c r="BJ2278" s="5">
        <v>0</v>
      </c>
      <c r="BK2278" s="5">
        <v>0</v>
      </c>
      <c r="BL2278" s="5">
        <v>0</v>
      </c>
      <c r="BM2278" s="5">
        <v>0</v>
      </c>
      <c r="BN2278" s="5">
        <v>540518.61</v>
      </c>
      <c r="BO2278" s="5">
        <v>0</v>
      </c>
      <c r="BP2278" s="5">
        <v>0</v>
      </c>
      <c r="BQ2278" s="5">
        <v>0</v>
      </c>
      <c r="BR2278" s="5">
        <v>0</v>
      </c>
      <c r="BS2278" s="5">
        <v>0</v>
      </c>
      <c r="BT2278" s="5">
        <v>0</v>
      </c>
      <c r="BU2278" s="5">
        <v>0</v>
      </c>
      <c r="BV2278" s="5">
        <v>0</v>
      </c>
      <c r="BW2278" s="5">
        <v>0</v>
      </c>
      <c r="BX2278" s="5">
        <v>0</v>
      </c>
      <c r="BY2278" s="5">
        <v>0</v>
      </c>
      <c r="BZ2278" s="5">
        <v>0</v>
      </c>
      <c r="CA2278" s="5">
        <v>0</v>
      </c>
      <c r="CB2278" s="5">
        <v>1098.07</v>
      </c>
      <c r="CC2278" s="5">
        <v>0</v>
      </c>
      <c r="CD2278" s="5">
        <v>0</v>
      </c>
      <c r="CE2278" s="24">
        <v>1811099.5800000003</v>
      </c>
    </row>
    <row r="2279" spans="2:83" ht="14.5" thickTop="1" thickBot="1" x14ac:dyDescent="0.35">
      <c r="B2279" s="25" t="s">
        <v>4162</v>
      </c>
      <c r="C2279" s="26">
        <v>3</v>
      </c>
      <c r="D2279" s="26" t="s">
        <v>4241</v>
      </c>
      <c r="E2279" s="26">
        <v>3008087831</v>
      </c>
      <c r="F2279" s="25" t="s">
        <v>4242</v>
      </c>
      <c r="G2279" s="5">
        <v>0</v>
      </c>
      <c r="H2279" s="5">
        <v>5543798.7000000002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927035.33</v>
      </c>
      <c r="R2279" s="5">
        <v>0</v>
      </c>
      <c r="S2279" s="5">
        <v>20252189.460000001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16556021.65</v>
      </c>
      <c r="AB2279" s="5">
        <v>0</v>
      </c>
      <c r="AC2279" s="5">
        <v>1813764.48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28859671.710000001</v>
      </c>
      <c r="AJ2279" s="5">
        <v>0</v>
      </c>
      <c r="AK2279" s="5">
        <v>0</v>
      </c>
      <c r="AL2279" s="5">
        <v>0</v>
      </c>
      <c r="AM2279" s="5">
        <v>0</v>
      </c>
      <c r="AN2279" s="5">
        <v>0</v>
      </c>
      <c r="AO2279" s="5">
        <v>758874.5</v>
      </c>
      <c r="AP2279" s="5">
        <v>0</v>
      </c>
      <c r="AQ2279" s="5">
        <v>0</v>
      </c>
      <c r="AR2279" s="5">
        <v>0</v>
      </c>
      <c r="AS2279" s="5">
        <v>498191.35</v>
      </c>
      <c r="AT2279" s="5">
        <v>0</v>
      </c>
      <c r="AU2279" s="5">
        <v>0</v>
      </c>
      <c r="AV2279" s="5">
        <v>0</v>
      </c>
      <c r="AW2279" s="5">
        <v>0</v>
      </c>
      <c r="AX2279" s="5">
        <v>0</v>
      </c>
      <c r="AY2279" s="5">
        <v>0</v>
      </c>
      <c r="AZ2279" s="5">
        <v>0</v>
      </c>
      <c r="BA2279" s="5">
        <v>0</v>
      </c>
      <c r="BB2279" s="5">
        <v>0</v>
      </c>
      <c r="BC2279" s="5">
        <v>6750809.8200000003</v>
      </c>
      <c r="BD2279" s="5">
        <v>0</v>
      </c>
      <c r="BE2279" s="5">
        <v>0</v>
      </c>
      <c r="BF2279" s="5">
        <v>0</v>
      </c>
      <c r="BG2279" s="5">
        <v>0</v>
      </c>
      <c r="BH2279" s="5">
        <v>0</v>
      </c>
      <c r="BI2279" s="5">
        <v>0</v>
      </c>
      <c r="BJ2279" s="5">
        <v>0</v>
      </c>
      <c r="BK2279" s="5">
        <v>10438195.960000001</v>
      </c>
      <c r="BL2279" s="5">
        <v>0</v>
      </c>
      <c r="BM2279" s="5">
        <v>14885669.58</v>
      </c>
      <c r="BN2279" s="5">
        <v>0</v>
      </c>
      <c r="BO2279" s="5">
        <v>0</v>
      </c>
      <c r="BP2279" s="5">
        <v>0</v>
      </c>
      <c r="BQ2279" s="5">
        <v>0</v>
      </c>
      <c r="BR2279" s="5">
        <v>0</v>
      </c>
      <c r="BS2279" s="5">
        <v>0</v>
      </c>
      <c r="BT2279" s="5">
        <v>0</v>
      </c>
      <c r="BU2279" s="5">
        <v>0</v>
      </c>
      <c r="BV2279" s="5">
        <v>0</v>
      </c>
      <c r="BW2279" s="5">
        <v>0</v>
      </c>
      <c r="BX2279" s="5">
        <v>0</v>
      </c>
      <c r="BY2279" s="5">
        <v>0</v>
      </c>
      <c r="BZ2279" s="5">
        <v>0</v>
      </c>
      <c r="CA2279" s="5">
        <v>548601.35</v>
      </c>
      <c r="CB2279" s="5">
        <v>0</v>
      </c>
      <c r="CC2279" s="5">
        <v>0</v>
      </c>
      <c r="CD2279" s="5">
        <v>0</v>
      </c>
      <c r="CE2279" s="24">
        <v>107832823.89</v>
      </c>
    </row>
    <row r="2280" spans="2:83" ht="14.5" thickTop="1" thickBot="1" x14ac:dyDescent="0.35">
      <c r="B2280" s="25" t="s">
        <v>4162</v>
      </c>
      <c r="C2280" s="26">
        <v>3</v>
      </c>
      <c r="D2280" s="26" t="s">
        <v>4403</v>
      </c>
      <c r="E2280" s="26">
        <v>3008117887</v>
      </c>
      <c r="F2280" s="25" t="s">
        <v>4404</v>
      </c>
      <c r="G2280" s="5">
        <v>0</v>
      </c>
      <c r="H2280" s="5">
        <v>0</v>
      </c>
      <c r="I2280" s="5">
        <v>0</v>
      </c>
      <c r="J2280" s="5">
        <v>0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11510226.27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v>0</v>
      </c>
      <c r="AK2280" s="5">
        <v>0</v>
      </c>
      <c r="AL2280" s="5">
        <v>0</v>
      </c>
      <c r="AM2280" s="5">
        <v>0</v>
      </c>
      <c r="AN2280" s="5">
        <v>0</v>
      </c>
      <c r="AO2280" s="5">
        <v>0.52</v>
      </c>
      <c r="AP2280" s="5">
        <v>0</v>
      </c>
      <c r="AQ2280" s="5">
        <v>0</v>
      </c>
      <c r="AR2280" s="5">
        <v>0</v>
      </c>
      <c r="AS2280" s="5">
        <v>0</v>
      </c>
      <c r="AT2280" s="5">
        <v>150764.9</v>
      </c>
      <c r="AU2280" s="5">
        <v>0</v>
      </c>
      <c r="AV2280" s="5">
        <v>0</v>
      </c>
      <c r="AW2280" s="5">
        <v>0</v>
      </c>
      <c r="AX2280" s="5">
        <v>0</v>
      </c>
      <c r="AY2280" s="5">
        <v>0</v>
      </c>
      <c r="AZ2280" s="5">
        <v>0</v>
      </c>
      <c r="BA2280" s="5">
        <v>0</v>
      </c>
      <c r="BB2280" s="5">
        <v>0</v>
      </c>
      <c r="BC2280" s="5">
        <v>0</v>
      </c>
      <c r="BD2280" s="5">
        <v>0</v>
      </c>
      <c r="BE2280" s="5">
        <v>0</v>
      </c>
      <c r="BF2280" s="5">
        <v>0</v>
      </c>
      <c r="BG2280" s="5">
        <v>0</v>
      </c>
      <c r="BH2280" s="5">
        <v>0</v>
      </c>
      <c r="BI2280" s="5">
        <v>0</v>
      </c>
      <c r="BJ2280" s="5">
        <v>0</v>
      </c>
      <c r="BK2280" s="5">
        <v>0</v>
      </c>
      <c r="BL2280" s="5">
        <v>0</v>
      </c>
      <c r="BM2280" s="5">
        <v>0</v>
      </c>
      <c r="BN2280" s="5">
        <v>411782.38</v>
      </c>
      <c r="BO2280" s="5">
        <v>0</v>
      </c>
      <c r="BP2280" s="5">
        <v>0</v>
      </c>
      <c r="BQ2280" s="5">
        <v>0</v>
      </c>
      <c r="BR2280" s="5">
        <v>0</v>
      </c>
      <c r="BS2280" s="5">
        <v>0</v>
      </c>
      <c r="BT2280" s="5">
        <v>0</v>
      </c>
      <c r="BU2280" s="5">
        <v>0</v>
      </c>
      <c r="BV2280" s="5">
        <v>0</v>
      </c>
      <c r="BW2280" s="5">
        <v>0</v>
      </c>
      <c r="BX2280" s="5">
        <v>0</v>
      </c>
      <c r="BY2280" s="5">
        <v>0</v>
      </c>
      <c r="BZ2280" s="5">
        <v>0</v>
      </c>
      <c r="CA2280" s="5">
        <v>0</v>
      </c>
      <c r="CB2280" s="5">
        <v>54894.12</v>
      </c>
      <c r="CC2280" s="5">
        <v>0</v>
      </c>
      <c r="CD2280" s="5">
        <v>0</v>
      </c>
      <c r="CE2280" s="24">
        <v>12127668.189999999</v>
      </c>
    </row>
    <row r="2281" spans="2:83" ht="14.5" thickTop="1" thickBot="1" x14ac:dyDescent="0.35">
      <c r="B2281" s="25" t="s">
        <v>4162</v>
      </c>
      <c r="C2281" s="26">
        <v>3</v>
      </c>
      <c r="D2281" s="26" t="s">
        <v>4233</v>
      </c>
      <c r="E2281" s="26">
        <v>3008113729</v>
      </c>
      <c r="F2281" s="25" t="s">
        <v>4234</v>
      </c>
      <c r="G2281" s="5">
        <v>0</v>
      </c>
      <c r="H2281" s="5">
        <v>265370.95999999996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  <c r="AB2281" s="5">
        <v>7785207.1799999997</v>
      </c>
      <c r="AC2281" s="5">
        <v>0</v>
      </c>
      <c r="AD2281" s="5">
        <v>89375</v>
      </c>
      <c r="AE2281" s="5">
        <v>0</v>
      </c>
      <c r="AF2281" s="5">
        <v>1079</v>
      </c>
      <c r="AG2281" s="5">
        <v>0</v>
      </c>
      <c r="AH2281" s="5">
        <v>0</v>
      </c>
      <c r="AI2281" s="5">
        <v>0</v>
      </c>
      <c r="AJ2281" s="5">
        <v>0</v>
      </c>
      <c r="AK2281" s="5">
        <v>0</v>
      </c>
      <c r="AL2281" s="5">
        <v>0</v>
      </c>
      <c r="AM2281" s="5">
        <v>0</v>
      </c>
      <c r="AN2281" s="5">
        <v>0</v>
      </c>
      <c r="AO2281" s="5">
        <v>0</v>
      </c>
      <c r="AP2281" s="5">
        <v>0</v>
      </c>
      <c r="AQ2281" s="5">
        <v>0</v>
      </c>
      <c r="AR2281" s="5">
        <v>0</v>
      </c>
      <c r="AS2281" s="5">
        <v>0</v>
      </c>
      <c r="AT2281" s="5">
        <v>52809.9</v>
      </c>
      <c r="AU2281" s="5">
        <v>0</v>
      </c>
      <c r="AV2281" s="5">
        <v>0</v>
      </c>
      <c r="AW2281" s="5">
        <v>0</v>
      </c>
      <c r="AX2281" s="5">
        <v>0</v>
      </c>
      <c r="AY2281" s="5">
        <v>0</v>
      </c>
      <c r="AZ2281" s="5">
        <v>0</v>
      </c>
      <c r="BA2281" s="5">
        <v>0</v>
      </c>
      <c r="BB2281" s="5">
        <v>0</v>
      </c>
      <c r="BC2281" s="5">
        <v>0</v>
      </c>
      <c r="BD2281" s="5">
        <v>0</v>
      </c>
      <c r="BE2281" s="5">
        <v>0</v>
      </c>
      <c r="BF2281" s="5">
        <v>0</v>
      </c>
      <c r="BG2281" s="5">
        <v>0</v>
      </c>
      <c r="BH2281" s="5">
        <v>0</v>
      </c>
      <c r="BI2281" s="5">
        <v>0</v>
      </c>
      <c r="BJ2281" s="5">
        <v>0</v>
      </c>
      <c r="BK2281" s="5">
        <v>0</v>
      </c>
      <c r="BL2281" s="5">
        <v>69000</v>
      </c>
      <c r="BM2281" s="5">
        <v>0</v>
      </c>
      <c r="BN2281" s="5">
        <v>383473.97332000034</v>
      </c>
      <c r="BO2281" s="5">
        <v>0</v>
      </c>
      <c r="BP2281" s="5">
        <v>0</v>
      </c>
      <c r="BQ2281" s="5">
        <v>0</v>
      </c>
      <c r="BR2281" s="5">
        <v>0</v>
      </c>
      <c r="BS2281" s="5">
        <v>0</v>
      </c>
      <c r="BT2281" s="5">
        <v>0</v>
      </c>
      <c r="BU2281" s="5">
        <v>0</v>
      </c>
      <c r="BV2281" s="5">
        <v>0</v>
      </c>
      <c r="BW2281" s="5">
        <v>0</v>
      </c>
      <c r="BX2281" s="5">
        <v>0</v>
      </c>
      <c r="BY2281" s="5">
        <v>0</v>
      </c>
      <c r="BZ2281" s="5">
        <v>0</v>
      </c>
      <c r="CA2281" s="5">
        <v>0</v>
      </c>
      <c r="CB2281" s="5">
        <v>74277.440000000002</v>
      </c>
      <c r="CC2281" s="5">
        <v>0</v>
      </c>
      <c r="CD2281" s="5">
        <v>0</v>
      </c>
      <c r="CE2281" s="24">
        <v>8720593.4533200003</v>
      </c>
    </row>
    <row r="2282" spans="2:83" ht="14.5" thickTop="1" thickBot="1" x14ac:dyDescent="0.35">
      <c r="B2282" s="25" t="s">
        <v>4162</v>
      </c>
      <c r="C2282" s="26">
        <v>3</v>
      </c>
      <c r="D2282" s="26" t="s">
        <v>4245</v>
      </c>
      <c r="E2282" s="26">
        <v>3008373001</v>
      </c>
      <c r="F2282" s="25" t="s">
        <v>4246</v>
      </c>
      <c r="G2282" s="5">
        <v>0</v>
      </c>
      <c r="H2282" s="5">
        <v>0</v>
      </c>
      <c r="I2282" s="5">
        <v>0</v>
      </c>
      <c r="J2282" s="5">
        <v>0</v>
      </c>
      <c r="K2282" s="5">
        <v>0</v>
      </c>
      <c r="L2282" s="5">
        <v>0</v>
      </c>
      <c r="M2282" s="5">
        <v>0</v>
      </c>
      <c r="N2282" s="5">
        <v>217702</v>
      </c>
      <c r="O2282" s="5">
        <v>0</v>
      </c>
      <c r="P2282" s="5">
        <v>0</v>
      </c>
      <c r="Q2282" s="5">
        <v>0</v>
      </c>
      <c r="R2282" s="5">
        <v>20715.98</v>
      </c>
      <c r="S2282" s="5">
        <v>33001432</v>
      </c>
      <c r="T2282" s="5">
        <v>438.41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  <c r="Z2282" s="5">
        <v>0</v>
      </c>
      <c r="AA2282" s="5">
        <v>0</v>
      </c>
      <c r="AB2282" s="5">
        <v>2745555.49</v>
      </c>
      <c r="AC2282" s="5">
        <v>0</v>
      </c>
      <c r="AD2282" s="5">
        <v>975925.5</v>
      </c>
      <c r="AE2282" s="5">
        <v>0</v>
      </c>
      <c r="AF2282" s="5">
        <v>0</v>
      </c>
      <c r="AG2282" s="5">
        <v>0</v>
      </c>
      <c r="AH2282" s="5">
        <v>0</v>
      </c>
      <c r="AI2282" s="5">
        <v>0</v>
      </c>
      <c r="AJ2282" s="5">
        <v>5732372.5099999998</v>
      </c>
      <c r="AK2282" s="5">
        <v>0</v>
      </c>
      <c r="AL2282" s="5">
        <v>0</v>
      </c>
      <c r="AM2282" s="5">
        <v>0</v>
      </c>
      <c r="AN2282" s="5">
        <v>0</v>
      </c>
      <c r="AO2282" s="5">
        <v>182468570.66</v>
      </c>
      <c r="AP2282" s="5">
        <v>10439165</v>
      </c>
      <c r="AQ2282" s="5">
        <v>0</v>
      </c>
      <c r="AR2282" s="5">
        <v>0</v>
      </c>
      <c r="AS2282" s="5">
        <v>0</v>
      </c>
      <c r="AT2282" s="5">
        <v>0</v>
      </c>
      <c r="AU2282" s="5">
        <v>0</v>
      </c>
      <c r="AV2282" s="5">
        <v>0</v>
      </c>
      <c r="AW2282" s="5">
        <v>0</v>
      </c>
      <c r="AX2282" s="5">
        <v>0</v>
      </c>
      <c r="AY2282" s="5">
        <v>0</v>
      </c>
      <c r="AZ2282" s="5">
        <v>0</v>
      </c>
      <c r="BA2282" s="5">
        <v>0</v>
      </c>
      <c r="BB2282" s="5">
        <v>0</v>
      </c>
      <c r="BC2282" s="5">
        <v>0</v>
      </c>
      <c r="BD2282" s="5">
        <v>0</v>
      </c>
      <c r="BE2282" s="5">
        <v>0</v>
      </c>
      <c r="BF2282" s="5">
        <v>0</v>
      </c>
      <c r="BG2282" s="5">
        <v>0</v>
      </c>
      <c r="BH2282" s="5">
        <v>0</v>
      </c>
      <c r="BI2282" s="5">
        <v>0</v>
      </c>
      <c r="BJ2282" s="5">
        <v>0</v>
      </c>
      <c r="BK2282" s="5">
        <v>0</v>
      </c>
      <c r="BL2282" s="5">
        <v>0</v>
      </c>
      <c r="BM2282" s="5">
        <v>0</v>
      </c>
      <c r="BN2282" s="5">
        <v>1527891.62</v>
      </c>
      <c r="BO2282" s="5">
        <v>0</v>
      </c>
      <c r="BP2282" s="5">
        <v>0</v>
      </c>
      <c r="BQ2282" s="5">
        <v>0</v>
      </c>
      <c r="BR2282" s="5">
        <v>0</v>
      </c>
      <c r="BS2282" s="5">
        <v>0</v>
      </c>
      <c r="BT2282" s="5">
        <v>0</v>
      </c>
      <c r="BU2282" s="5">
        <v>0</v>
      </c>
      <c r="BV2282" s="5">
        <v>0</v>
      </c>
      <c r="BW2282" s="5">
        <v>0</v>
      </c>
      <c r="BX2282" s="5">
        <v>1144328.0999999996</v>
      </c>
      <c r="BY2282" s="5">
        <v>0</v>
      </c>
      <c r="BZ2282" s="5">
        <v>0</v>
      </c>
      <c r="CA2282" s="5">
        <v>0</v>
      </c>
      <c r="CB2282" s="5">
        <v>96543</v>
      </c>
      <c r="CC2282" s="5">
        <v>0</v>
      </c>
      <c r="CD2282" s="5">
        <v>0</v>
      </c>
      <c r="CE2282" s="24">
        <v>238370640.27000001</v>
      </c>
    </row>
    <row r="2283" spans="2:83" ht="14.5" thickTop="1" thickBot="1" x14ac:dyDescent="0.35">
      <c r="B2283" s="25" t="s">
        <v>4162</v>
      </c>
      <c r="C2283" s="26">
        <v>3</v>
      </c>
      <c r="D2283" s="26" t="s">
        <v>4223</v>
      </c>
      <c r="E2283" s="26">
        <v>3008102194</v>
      </c>
      <c r="F2283" s="25" t="s">
        <v>4224</v>
      </c>
      <c r="G2283" s="5">
        <v>0</v>
      </c>
      <c r="H2283" s="5">
        <v>1880200.87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0</v>
      </c>
      <c r="Z2283" s="5">
        <v>0</v>
      </c>
      <c r="AA2283" s="5">
        <v>0</v>
      </c>
      <c r="AB2283" s="5">
        <v>1386070.6000000006</v>
      </c>
      <c r="AC2283" s="5">
        <v>0</v>
      </c>
      <c r="AD2283" s="5">
        <v>333525.48</v>
      </c>
      <c r="AE2283" s="5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v>0</v>
      </c>
      <c r="AK2283" s="5">
        <v>0</v>
      </c>
      <c r="AL2283" s="5">
        <v>0</v>
      </c>
      <c r="AM2283" s="5">
        <v>0</v>
      </c>
      <c r="AN2283" s="5">
        <v>0</v>
      </c>
      <c r="AO2283" s="5">
        <v>0</v>
      </c>
      <c r="AP2283" s="5">
        <v>0</v>
      </c>
      <c r="AQ2283" s="5">
        <v>0</v>
      </c>
      <c r="AR2283" s="5">
        <v>0</v>
      </c>
      <c r="AS2283" s="5">
        <v>0</v>
      </c>
      <c r="AT2283" s="5">
        <v>132022.20000000001</v>
      </c>
      <c r="AU2283" s="5">
        <v>0</v>
      </c>
      <c r="AV2283" s="5">
        <v>0</v>
      </c>
      <c r="AW2283" s="5">
        <v>0</v>
      </c>
      <c r="AX2283" s="5">
        <v>0</v>
      </c>
      <c r="AY2283" s="5">
        <v>0</v>
      </c>
      <c r="AZ2283" s="5">
        <v>0</v>
      </c>
      <c r="BA2283" s="5">
        <v>0</v>
      </c>
      <c r="BB2283" s="5">
        <v>0</v>
      </c>
      <c r="BC2283" s="5">
        <v>0</v>
      </c>
      <c r="BD2283" s="5">
        <v>0</v>
      </c>
      <c r="BE2283" s="5">
        <v>0</v>
      </c>
      <c r="BF2283" s="5">
        <v>0</v>
      </c>
      <c r="BG2283" s="5">
        <v>0</v>
      </c>
      <c r="BH2283" s="5">
        <v>0</v>
      </c>
      <c r="BI2283" s="5">
        <v>0</v>
      </c>
      <c r="BJ2283" s="5">
        <v>0</v>
      </c>
      <c r="BK2283" s="5">
        <v>0</v>
      </c>
      <c r="BL2283" s="5">
        <v>0</v>
      </c>
      <c r="BM2283" s="5">
        <v>0</v>
      </c>
      <c r="BN2283" s="5">
        <v>1262571.4433323999</v>
      </c>
      <c r="BO2283" s="5">
        <v>0</v>
      </c>
      <c r="BP2283" s="5">
        <v>0</v>
      </c>
      <c r="BQ2283" s="5">
        <v>0</v>
      </c>
      <c r="BR2283" s="5">
        <v>0</v>
      </c>
      <c r="BS2283" s="5">
        <v>0</v>
      </c>
      <c r="BT2283" s="5">
        <v>0</v>
      </c>
      <c r="BU2283" s="5">
        <v>0</v>
      </c>
      <c r="BV2283" s="5">
        <v>0</v>
      </c>
      <c r="BW2283" s="5">
        <v>0</v>
      </c>
      <c r="BX2283" s="5">
        <v>0</v>
      </c>
      <c r="BY2283" s="5">
        <v>0</v>
      </c>
      <c r="BZ2283" s="5">
        <v>0</v>
      </c>
      <c r="CA2283" s="5">
        <v>0</v>
      </c>
      <c r="CB2283" s="5">
        <v>0</v>
      </c>
      <c r="CC2283" s="5">
        <v>0</v>
      </c>
      <c r="CD2283" s="5">
        <v>0</v>
      </c>
      <c r="CE2283" s="24">
        <v>4994390.5933324005</v>
      </c>
    </row>
    <row r="2284" spans="2:83" ht="14.5" thickTop="1" thickBot="1" x14ac:dyDescent="0.35">
      <c r="B2284" s="25" t="s">
        <v>4162</v>
      </c>
      <c r="C2284" s="26">
        <v>3</v>
      </c>
      <c r="D2284" s="26" t="s">
        <v>4239</v>
      </c>
      <c r="E2284" s="26">
        <v>3008145929</v>
      </c>
      <c r="F2284" s="25" t="s">
        <v>4240</v>
      </c>
      <c r="G2284" s="5">
        <v>0</v>
      </c>
      <c r="H2284" s="5">
        <v>302566.90999999992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  <c r="AB2284" s="5">
        <v>545378.96</v>
      </c>
      <c r="AC2284" s="5">
        <v>0</v>
      </c>
      <c r="AD2284" s="5">
        <v>312097.19</v>
      </c>
      <c r="AE2284" s="5">
        <v>0</v>
      </c>
      <c r="AF2284" s="5">
        <v>0</v>
      </c>
      <c r="AG2284" s="5">
        <v>0</v>
      </c>
      <c r="AH2284" s="5">
        <v>0</v>
      </c>
      <c r="AI2284" s="5">
        <v>0</v>
      </c>
      <c r="AJ2284" s="5">
        <v>0</v>
      </c>
      <c r="AK2284" s="5">
        <v>0</v>
      </c>
      <c r="AL2284" s="5">
        <v>0</v>
      </c>
      <c r="AM2284" s="5">
        <v>0</v>
      </c>
      <c r="AN2284" s="5">
        <v>0</v>
      </c>
      <c r="AO2284" s="5">
        <v>0</v>
      </c>
      <c r="AP2284" s="5">
        <v>0</v>
      </c>
      <c r="AQ2284" s="5">
        <v>0</v>
      </c>
      <c r="AR2284" s="5">
        <v>0</v>
      </c>
      <c r="AS2284" s="5">
        <v>0</v>
      </c>
      <c r="AT2284" s="5">
        <v>115134.27</v>
      </c>
      <c r="AU2284" s="5">
        <v>0</v>
      </c>
      <c r="AV2284" s="5">
        <v>0</v>
      </c>
      <c r="AW2284" s="5">
        <v>0</v>
      </c>
      <c r="AX2284" s="5">
        <v>0</v>
      </c>
      <c r="AY2284" s="5">
        <v>0</v>
      </c>
      <c r="AZ2284" s="5">
        <v>0</v>
      </c>
      <c r="BA2284" s="5">
        <v>0</v>
      </c>
      <c r="BB2284" s="5">
        <v>0</v>
      </c>
      <c r="BC2284" s="5">
        <v>0</v>
      </c>
      <c r="BD2284" s="5">
        <v>0</v>
      </c>
      <c r="BE2284" s="5">
        <v>0</v>
      </c>
      <c r="BF2284" s="5">
        <v>0</v>
      </c>
      <c r="BG2284" s="5">
        <v>0</v>
      </c>
      <c r="BH2284" s="5">
        <v>0</v>
      </c>
      <c r="BI2284" s="5">
        <v>0</v>
      </c>
      <c r="BJ2284" s="5">
        <v>0</v>
      </c>
      <c r="BK2284" s="5">
        <v>0</v>
      </c>
      <c r="BL2284" s="5">
        <v>0</v>
      </c>
      <c r="BM2284" s="5">
        <v>0</v>
      </c>
      <c r="BN2284" s="5">
        <v>302526.14999999991</v>
      </c>
      <c r="BO2284" s="5">
        <v>0</v>
      </c>
      <c r="BP2284" s="5">
        <v>0</v>
      </c>
      <c r="BQ2284" s="5">
        <v>0</v>
      </c>
      <c r="BR2284" s="5">
        <v>0</v>
      </c>
      <c r="BS2284" s="5">
        <v>0</v>
      </c>
      <c r="BT2284" s="5">
        <v>0</v>
      </c>
      <c r="BU2284" s="5">
        <v>0</v>
      </c>
      <c r="BV2284" s="5">
        <v>0</v>
      </c>
      <c r="BW2284" s="5">
        <v>0</v>
      </c>
      <c r="BX2284" s="5">
        <v>0</v>
      </c>
      <c r="BY2284" s="5">
        <v>0</v>
      </c>
      <c r="BZ2284" s="5">
        <v>0</v>
      </c>
      <c r="CA2284" s="5">
        <v>0</v>
      </c>
      <c r="CB2284" s="5">
        <v>4157.8999999999996</v>
      </c>
      <c r="CC2284" s="5">
        <v>0</v>
      </c>
      <c r="CD2284" s="5">
        <v>0</v>
      </c>
      <c r="CE2284" s="24">
        <v>1581861.3799999997</v>
      </c>
    </row>
    <row r="2285" spans="2:83" ht="14.5" thickTop="1" thickBot="1" x14ac:dyDescent="0.35">
      <c r="B2285" s="25" t="s">
        <v>4162</v>
      </c>
      <c r="C2285" s="26">
        <v>3</v>
      </c>
      <c r="D2285" s="26" t="s">
        <v>4213</v>
      </c>
      <c r="E2285" s="26">
        <v>3008117438</v>
      </c>
      <c r="F2285" s="25" t="s">
        <v>4214</v>
      </c>
      <c r="G2285" s="5">
        <v>0</v>
      </c>
      <c r="H2285" s="5">
        <v>879804.1799999997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0</v>
      </c>
      <c r="AB2285" s="5">
        <v>816689.35</v>
      </c>
      <c r="AC2285" s="5">
        <v>0</v>
      </c>
      <c r="AD2285" s="5">
        <v>620854.53</v>
      </c>
      <c r="AE2285" s="5">
        <v>0</v>
      </c>
      <c r="AF2285" s="5">
        <v>0</v>
      </c>
      <c r="AG2285" s="5">
        <v>0</v>
      </c>
      <c r="AH2285" s="5">
        <v>0</v>
      </c>
      <c r="AI2285" s="5">
        <v>0</v>
      </c>
      <c r="AJ2285" s="5">
        <v>0</v>
      </c>
      <c r="AK2285" s="5">
        <v>0</v>
      </c>
      <c r="AL2285" s="5">
        <v>0</v>
      </c>
      <c r="AM2285" s="5">
        <v>0</v>
      </c>
      <c r="AN2285" s="5">
        <v>0</v>
      </c>
      <c r="AO2285" s="5">
        <v>18596423.920000002</v>
      </c>
      <c r="AP2285" s="5">
        <v>3984097.75</v>
      </c>
      <c r="AQ2285" s="5">
        <v>0</v>
      </c>
      <c r="AR2285" s="5">
        <v>0</v>
      </c>
      <c r="AS2285" s="5">
        <v>0</v>
      </c>
      <c r="AT2285" s="5">
        <v>51292.85</v>
      </c>
      <c r="AU2285" s="5">
        <v>0</v>
      </c>
      <c r="AV2285" s="5">
        <v>0</v>
      </c>
      <c r="AW2285" s="5">
        <v>0</v>
      </c>
      <c r="AX2285" s="5">
        <v>0</v>
      </c>
      <c r="AY2285" s="5">
        <v>0</v>
      </c>
      <c r="AZ2285" s="5">
        <v>0</v>
      </c>
      <c r="BA2285" s="5">
        <v>0</v>
      </c>
      <c r="BB2285" s="5">
        <v>0</v>
      </c>
      <c r="BC2285" s="5">
        <v>0</v>
      </c>
      <c r="BD2285" s="5">
        <v>0</v>
      </c>
      <c r="BE2285" s="5">
        <v>0</v>
      </c>
      <c r="BF2285" s="5">
        <v>0</v>
      </c>
      <c r="BG2285" s="5">
        <v>0</v>
      </c>
      <c r="BH2285" s="5">
        <v>0</v>
      </c>
      <c r="BI2285" s="5">
        <v>0</v>
      </c>
      <c r="BJ2285" s="5">
        <v>0</v>
      </c>
      <c r="BK2285" s="5">
        <v>0</v>
      </c>
      <c r="BL2285" s="5">
        <v>32500</v>
      </c>
      <c r="BM2285" s="5">
        <v>0</v>
      </c>
      <c r="BN2285" s="5">
        <v>575828.93000000017</v>
      </c>
      <c r="BO2285" s="5">
        <v>0</v>
      </c>
      <c r="BP2285" s="5">
        <v>0</v>
      </c>
      <c r="BQ2285" s="5">
        <v>0</v>
      </c>
      <c r="BR2285" s="5">
        <v>0</v>
      </c>
      <c r="BS2285" s="5">
        <v>0</v>
      </c>
      <c r="BT2285" s="5">
        <v>0</v>
      </c>
      <c r="BU2285" s="5">
        <v>0</v>
      </c>
      <c r="BV2285" s="5">
        <v>0</v>
      </c>
      <c r="BW2285" s="5">
        <v>0</v>
      </c>
      <c r="BX2285" s="5">
        <v>0</v>
      </c>
      <c r="BY2285" s="5">
        <v>0</v>
      </c>
      <c r="BZ2285" s="5">
        <v>0</v>
      </c>
      <c r="CA2285" s="5">
        <v>0</v>
      </c>
      <c r="CB2285" s="5">
        <v>1036.75</v>
      </c>
      <c r="CC2285" s="5">
        <v>0</v>
      </c>
      <c r="CD2285" s="5">
        <v>0</v>
      </c>
      <c r="CE2285" s="24">
        <v>25558528.260000002</v>
      </c>
    </row>
    <row r="2286" spans="2:83" ht="14.5" thickTop="1" thickBot="1" x14ac:dyDescent="0.35">
      <c r="B2286" s="25" t="s">
        <v>4162</v>
      </c>
      <c r="C2286" s="26">
        <v>3</v>
      </c>
      <c r="D2286" s="26" t="s">
        <v>8451</v>
      </c>
      <c r="E2286" s="26">
        <v>3008697810</v>
      </c>
      <c r="F2286" s="25" t="s">
        <v>4243</v>
      </c>
      <c r="G2286" s="5">
        <v>0</v>
      </c>
      <c r="H2286" s="5">
        <v>511852.52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v>1425489.63</v>
      </c>
      <c r="AC2286" s="5">
        <v>0</v>
      </c>
      <c r="AD2286" s="5">
        <v>0</v>
      </c>
      <c r="AE2286" s="5">
        <v>0</v>
      </c>
      <c r="AF2286" s="5">
        <v>0</v>
      </c>
      <c r="AG2286" s="5">
        <v>0</v>
      </c>
      <c r="AH2286" s="5">
        <v>0</v>
      </c>
      <c r="AI2286" s="5">
        <v>0</v>
      </c>
      <c r="AJ2286" s="5">
        <v>1602726.16</v>
      </c>
      <c r="AK2286" s="5">
        <v>0</v>
      </c>
      <c r="AL2286" s="5">
        <v>0</v>
      </c>
      <c r="AM2286" s="5">
        <v>0</v>
      </c>
      <c r="AN2286" s="5">
        <v>0</v>
      </c>
      <c r="AO2286" s="5">
        <v>0</v>
      </c>
      <c r="AP2286" s="5">
        <v>0</v>
      </c>
      <c r="AQ2286" s="5">
        <v>0</v>
      </c>
      <c r="AR2286" s="5">
        <v>0</v>
      </c>
      <c r="AS2286" s="5">
        <v>0</v>
      </c>
      <c r="AT2286" s="5">
        <v>122090.2</v>
      </c>
      <c r="AU2286" s="5">
        <v>0</v>
      </c>
      <c r="AV2286" s="5">
        <v>0</v>
      </c>
      <c r="AW2286" s="5">
        <v>0</v>
      </c>
      <c r="AX2286" s="5">
        <v>0</v>
      </c>
      <c r="AY2286" s="5">
        <v>0</v>
      </c>
      <c r="AZ2286" s="5">
        <v>0</v>
      </c>
      <c r="BA2286" s="5">
        <v>0</v>
      </c>
      <c r="BB2286" s="5">
        <v>0</v>
      </c>
      <c r="BC2286" s="5">
        <v>0</v>
      </c>
      <c r="BD2286" s="5">
        <v>0</v>
      </c>
      <c r="BE2286" s="5">
        <v>0</v>
      </c>
      <c r="BF2286" s="5">
        <v>0</v>
      </c>
      <c r="BG2286" s="5">
        <v>0</v>
      </c>
      <c r="BH2286" s="5">
        <v>0</v>
      </c>
      <c r="BI2286" s="5">
        <v>0</v>
      </c>
      <c r="BJ2286" s="5">
        <v>0</v>
      </c>
      <c r="BK2286" s="5">
        <v>0</v>
      </c>
      <c r="BL2286" s="5">
        <v>0</v>
      </c>
      <c r="BM2286" s="5">
        <v>0</v>
      </c>
      <c r="BN2286" s="5">
        <v>959358.15</v>
      </c>
      <c r="BO2286" s="5">
        <v>0</v>
      </c>
      <c r="BP2286" s="5">
        <v>0</v>
      </c>
      <c r="BQ2286" s="5">
        <v>0</v>
      </c>
      <c r="BR2286" s="5">
        <v>0</v>
      </c>
      <c r="BS2286" s="5">
        <v>0</v>
      </c>
      <c r="BT2286" s="5">
        <v>0</v>
      </c>
      <c r="BU2286" s="5">
        <v>0</v>
      </c>
      <c r="BV2286" s="5">
        <v>0</v>
      </c>
      <c r="BW2286" s="5">
        <v>0</v>
      </c>
      <c r="BX2286" s="5">
        <v>0</v>
      </c>
      <c r="BY2286" s="5">
        <v>0</v>
      </c>
      <c r="BZ2286" s="5">
        <v>0</v>
      </c>
      <c r="CA2286" s="5">
        <v>0</v>
      </c>
      <c r="CB2286" s="5">
        <v>0</v>
      </c>
      <c r="CC2286" s="5">
        <v>0</v>
      </c>
      <c r="CD2286" s="5">
        <v>0</v>
      </c>
      <c r="CE2286" s="24">
        <v>4621516.66</v>
      </c>
    </row>
    <row r="2287" spans="2:83" ht="14.5" thickTop="1" thickBot="1" x14ac:dyDescent="0.35">
      <c r="B2287" s="25" t="s">
        <v>4162</v>
      </c>
      <c r="C2287" s="26">
        <v>3</v>
      </c>
      <c r="D2287" s="26" t="s">
        <v>4219</v>
      </c>
      <c r="E2287" s="26">
        <v>3008113728</v>
      </c>
      <c r="F2287" s="25" t="s">
        <v>4220</v>
      </c>
      <c r="G2287" s="5">
        <v>0</v>
      </c>
      <c r="H2287" s="5">
        <v>302510.57000000076</v>
      </c>
      <c r="I2287" s="5">
        <v>0</v>
      </c>
      <c r="J2287" s="5">
        <v>0</v>
      </c>
      <c r="K2287" s="5">
        <v>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5">
        <v>749073.64</v>
      </c>
      <c r="AC2287" s="5">
        <v>0</v>
      </c>
      <c r="AD2287" s="5">
        <v>58708.06</v>
      </c>
      <c r="AE2287" s="5">
        <v>0</v>
      </c>
      <c r="AF2287" s="5">
        <v>0</v>
      </c>
      <c r="AG2287" s="5">
        <v>0</v>
      </c>
      <c r="AH2287" s="5">
        <v>0</v>
      </c>
      <c r="AI2287" s="5">
        <v>0</v>
      </c>
      <c r="AJ2287" s="5">
        <v>0</v>
      </c>
      <c r="AK2287" s="5">
        <v>0</v>
      </c>
      <c r="AL2287" s="5">
        <v>0</v>
      </c>
      <c r="AM2287" s="5">
        <v>0</v>
      </c>
      <c r="AN2287" s="5">
        <v>0</v>
      </c>
      <c r="AO2287" s="5">
        <v>0</v>
      </c>
      <c r="AP2287" s="5">
        <v>48503184.329999998</v>
      </c>
      <c r="AQ2287" s="5">
        <v>0</v>
      </c>
      <c r="AR2287" s="5">
        <v>0</v>
      </c>
      <c r="AS2287" s="5">
        <v>0</v>
      </c>
      <c r="AT2287" s="5">
        <v>219445.46</v>
      </c>
      <c r="AU2287" s="5">
        <v>0</v>
      </c>
      <c r="AV2287" s="5">
        <v>0</v>
      </c>
      <c r="AW2287" s="5">
        <v>0</v>
      </c>
      <c r="AX2287" s="5">
        <v>0</v>
      </c>
      <c r="AY2287" s="5">
        <v>0</v>
      </c>
      <c r="AZ2287" s="5">
        <v>0</v>
      </c>
      <c r="BA2287" s="5">
        <v>0</v>
      </c>
      <c r="BB2287" s="5">
        <v>0</v>
      </c>
      <c r="BC2287" s="5">
        <v>0</v>
      </c>
      <c r="BD2287" s="5">
        <v>0</v>
      </c>
      <c r="BE2287" s="5">
        <v>0</v>
      </c>
      <c r="BF2287" s="5">
        <v>0</v>
      </c>
      <c r="BG2287" s="5">
        <v>0</v>
      </c>
      <c r="BH2287" s="5">
        <v>0</v>
      </c>
      <c r="BI2287" s="5">
        <v>0</v>
      </c>
      <c r="BJ2287" s="5">
        <v>0</v>
      </c>
      <c r="BK2287" s="5">
        <v>0</v>
      </c>
      <c r="BL2287" s="5">
        <v>0</v>
      </c>
      <c r="BM2287" s="5">
        <v>0</v>
      </c>
      <c r="BN2287" s="5">
        <v>2568735.19</v>
      </c>
      <c r="BO2287" s="5">
        <v>0</v>
      </c>
      <c r="BP2287" s="5">
        <v>0</v>
      </c>
      <c r="BQ2287" s="5">
        <v>0</v>
      </c>
      <c r="BR2287" s="5">
        <v>0</v>
      </c>
      <c r="BS2287" s="5">
        <v>0</v>
      </c>
      <c r="BT2287" s="5">
        <v>0</v>
      </c>
      <c r="BU2287" s="5">
        <v>0</v>
      </c>
      <c r="BV2287" s="5">
        <v>0</v>
      </c>
      <c r="BW2287" s="5">
        <v>0</v>
      </c>
      <c r="BX2287" s="5">
        <v>31019.42</v>
      </c>
      <c r="BY2287" s="5">
        <v>0</v>
      </c>
      <c r="BZ2287" s="5">
        <v>0</v>
      </c>
      <c r="CA2287" s="5">
        <v>0</v>
      </c>
      <c r="CB2287" s="5">
        <v>797487.84</v>
      </c>
      <c r="CC2287" s="5">
        <v>0</v>
      </c>
      <c r="CD2287" s="5">
        <v>0</v>
      </c>
      <c r="CE2287" s="24">
        <v>53230164.510000005</v>
      </c>
    </row>
    <row r="2288" spans="2:83" ht="14.5" thickTop="1" thickBot="1" x14ac:dyDescent="0.35">
      <c r="B2288" s="25" t="s">
        <v>4162</v>
      </c>
      <c r="C2288" s="26">
        <v>3</v>
      </c>
      <c r="D2288" s="26" t="s">
        <v>4229</v>
      </c>
      <c r="E2288" s="26">
        <v>3008113723</v>
      </c>
      <c r="F2288" s="25" t="s">
        <v>4230</v>
      </c>
      <c r="G2288" s="5">
        <v>0</v>
      </c>
      <c r="H2288" s="5">
        <v>278469.45331999991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5">
        <v>160153.79</v>
      </c>
      <c r="AC2288" s="5">
        <v>0</v>
      </c>
      <c r="AD2288" s="5">
        <v>288568.18</v>
      </c>
      <c r="AE2288" s="5">
        <v>0</v>
      </c>
      <c r="AF2288" s="5">
        <v>937229.39</v>
      </c>
      <c r="AG2288" s="5">
        <v>0</v>
      </c>
      <c r="AH2288" s="5">
        <v>0</v>
      </c>
      <c r="AI2288" s="5">
        <v>0</v>
      </c>
      <c r="AJ2288" s="5">
        <v>0</v>
      </c>
      <c r="AK2288" s="5">
        <v>0</v>
      </c>
      <c r="AL2288" s="5">
        <v>0</v>
      </c>
      <c r="AM2288" s="5">
        <v>0</v>
      </c>
      <c r="AN2288" s="5">
        <v>0</v>
      </c>
      <c r="AO2288" s="5">
        <v>0</v>
      </c>
      <c r="AP2288" s="5">
        <v>0</v>
      </c>
      <c r="AQ2288" s="5">
        <v>0</v>
      </c>
      <c r="AR2288" s="5">
        <v>0</v>
      </c>
      <c r="AS2288" s="5">
        <v>0</v>
      </c>
      <c r="AT2288" s="5">
        <v>143268.57</v>
      </c>
      <c r="AU2288" s="5">
        <v>0</v>
      </c>
      <c r="AV2288" s="5">
        <v>0</v>
      </c>
      <c r="AW2288" s="5">
        <v>0</v>
      </c>
      <c r="AX2288" s="5">
        <v>0</v>
      </c>
      <c r="AY2288" s="5">
        <v>0</v>
      </c>
      <c r="AZ2288" s="5">
        <v>0</v>
      </c>
      <c r="BA2288" s="5">
        <v>0</v>
      </c>
      <c r="BB2288" s="5">
        <v>0</v>
      </c>
      <c r="BC2288" s="5">
        <v>0</v>
      </c>
      <c r="BD2288" s="5">
        <v>0</v>
      </c>
      <c r="BE2288" s="5">
        <v>0</v>
      </c>
      <c r="BF2288" s="5">
        <v>0</v>
      </c>
      <c r="BG2288" s="5">
        <v>0</v>
      </c>
      <c r="BH2288" s="5">
        <v>0</v>
      </c>
      <c r="BI2288" s="5">
        <v>0</v>
      </c>
      <c r="BJ2288" s="5">
        <v>0</v>
      </c>
      <c r="BK2288" s="5">
        <v>0</v>
      </c>
      <c r="BL2288" s="5">
        <v>0</v>
      </c>
      <c r="BM2288" s="5">
        <v>0</v>
      </c>
      <c r="BN2288" s="5">
        <v>212044.09</v>
      </c>
      <c r="BO2288" s="5">
        <v>0</v>
      </c>
      <c r="BP2288" s="5">
        <v>0</v>
      </c>
      <c r="BQ2288" s="5">
        <v>0</v>
      </c>
      <c r="BR2288" s="5">
        <v>0</v>
      </c>
      <c r="BS2288" s="5">
        <v>0</v>
      </c>
      <c r="BT2288" s="5">
        <v>0</v>
      </c>
      <c r="BU2288" s="5">
        <v>0</v>
      </c>
      <c r="BV2288" s="5">
        <v>0</v>
      </c>
      <c r="BW2288" s="5">
        <v>0</v>
      </c>
      <c r="BX2288" s="5">
        <v>0</v>
      </c>
      <c r="BY2288" s="5">
        <v>0</v>
      </c>
      <c r="BZ2288" s="5">
        <v>0</v>
      </c>
      <c r="CA2288" s="5">
        <v>0</v>
      </c>
      <c r="CB2288" s="5">
        <v>100097.69</v>
      </c>
      <c r="CC2288" s="5">
        <v>0</v>
      </c>
      <c r="CD2288" s="5">
        <v>0</v>
      </c>
      <c r="CE2288" s="24">
        <v>2119831.1633199998</v>
      </c>
    </row>
    <row r="2289" spans="2:83" ht="14.5" thickTop="1" thickBot="1" x14ac:dyDescent="0.35">
      <c r="B2289" s="25" t="s">
        <v>4162</v>
      </c>
      <c r="C2289" s="26">
        <v>3</v>
      </c>
      <c r="D2289" s="26" t="s">
        <v>4231</v>
      </c>
      <c r="E2289" s="26">
        <v>3008099365</v>
      </c>
      <c r="F2289" s="25" t="s">
        <v>4232</v>
      </c>
      <c r="G2289" s="5">
        <v>0</v>
      </c>
      <c r="H2289" s="5">
        <v>523692.40999999992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  <c r="AB2289" s="5">
        <v>832798.2</v>
      </c>
      <c r="AC2289" s="5">
        <v>0</v>
      </c>
      <c r="AD2289" s="5">
        <v>392545.25</v>
      </c>
      <c r="AE2289" s="5">
        <v>0</v>
      </c>
      <c r="AF2289" s="5">
        <v>0</v>
      </c>
      <c r="AG2289" s="5">
        <v>0</v>
      </c>
      <c r="AH2289" s="5">
        <v>2899942.53</v>
      </c>
      <c r="AI2289" s="5">
        <v>0</v>
      </c>
      <c r="AJ2289" s="5">
        <v>0</v>
      </c>
      <c r="AK2289" s="5">
        <v>0</v>
      </c>
      <c r="AL2289" s="5">
        <v>0</v>
      </c>
      <c r="AM2289" s="5">
        <v>0</v>
      </c>
      <c r="AN2289" s="5">
        <v>0</v>
      </c>
      <c r="AO2289" s="5">
        <v>0</v>
      </c>
      <c r="AP2289" s="5">
        <v>0</v>
      </c>
      <c r="AQ2289" s="5">
        <v>0</v>
      </c>
      <c r="AR2289" s="5">
        <v>0</v>
      </c>
      <c r="AS2289" s="5">
        <v>0</v>
      </c>
      <c r="AT2289" s="5">
        <v>132014.9</v>
      </c>
      <c r="AU2289" s="5">
        <v>0</v>
      </c>
      <c r="AV2289" s="5">
        <v>0</v>
      </c>
      <c r="AW2289" s="5">
        <v>0</v>
      </c>
      <c r="AX2289" s="5">
        <v>0</v>
      </c>
      <c r="AY2289" s="5">
        <v>0</v>
      </c>
      <c r="AZ2289" s="5">
        <v>0</v>
      </c>
      <c r="BA2289" s="5">
        <v>0</v>
      </c>
      <c r="BB2289" s="5">
        <v>0</v>
      </c>
      <c r="BC2289" s="5">
        <v>0</v>
      </c>
      <c r="BD2289" s="5">
        <v>0</v>
      </c>
      <c r="BE2289" s="5">
        <v>0</v>
      </c>
      <c r="BF2289" s="5">
        <v>0</v>
      </c>
      <c r="BG2289" s="5">
        <v>0</v>
      </c>
      <c r="BH2289" s="5">
        <v>0</v>
      </c>
      <c r="BI2289" s="5">
        <v>0</v>
      </c>
      <c r="BJ2289" s="5">
        <v>0</v>
      </c>
      <c r="BK2289" s="5">
        <v>0</v>
      </c>
      <c r="BL2289" s="5">
        <v>0</v>
      </c>
      <c r="BM2289" s="5">
        <v>0</v>
      </c>
      <c r="BN2289" s="5">
        <v>693515.58999999962</v>
      </c>
      <c r="BO2289" s="5">
        <v>0</v>
      </c>
      <c r="BP2289" s="5">
        <v>0</v>
      </c>
      <c r="BQ2289" s="5">
        <v>0</v>
      </c>
      <c r="BR2289" s="5">
        <v>0</v>
      </c>
      <c r="BS2289" s="5">
        <v>0</v>
      </c>
      <c r="BT2289" s="5">
        <v>0</v>
      </c>
      <c r="BU2289" s="5">
        <v>0</v>
      </c>
      <c r="BV2289" s="5">
        <v>0</v>
      </c>
      <c r="BW2289" s="5">
        <v>0</v>
      </c>
      <c r="BX2289" s="5">
        <v>414301.4</v>
      </c>
      <c r="BY2289" s="5">
        <v>0</v>
      </c>
      <c r="BZ2289" s="5">
        <v>0</v>
      </c>
      <c r="CA2289" s="5">
        <v>0</v>
      </c>
      <c r="CB2289" s="5">
        <v>1605.62</v>
      </c>
      <c r="CC2289" s="5">
        <v>0</v>
      </c>
      <c r="CD2289" s="5">
        <v>0</v>
      </c>
      <c r="CE2289" s="24">
        <v>5890415.9000000004</v>
      </c>
    </row>
    <row r="2290" spans="2:83" ht="14.5" thickTop="1" thickBot="1" x14ac:dyDescent="0.35">
      <c r="B2290" s="30" t="s">
        <v>4162</v>
      </c>
      <c r="C2290" s="27">
        <v>3</v>
      </c>
      <c r="D2290" s="27" t="s">
        <v>4215</v>
      </c>
      <c r="E2290" s="27">
        <v>3008113726</v>
      </c>
      <c r="F2290" s="30" t="s">
        <v>4216</v>
      </c>
      <c r="G2290" s="5">
        <v>0</v>
      </c>
      <c r="H2290" s="5">
        <v>299536.00000000012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  <c r="AB2290" s="5">
        <v>1071137.49</v>
      </c>
      <c r="AC2290" s="5">
        <v>0</v>
      </c>
      <c r="AD2290" s="5">
        <v>261910.34</v>
      </c>
      <c r="AE2290" s="5">
        <v>0</v>
      </c>
      <c r="AF2290" s="5">
        <v>0</v>
      </c>
      <c r="AG2290" s="5">
        <v>0</v>
      </c>
      <c r="AH2290" s="5">
        <v>0</v>
      </c>
      <c r="AI2290" s="5">
        <v>0</v>
      </c>
      <c r="AJ2290" s="5">
        <v>0</v>
      </c>
      <c r="AK2290" s="5">
        <v>0</v>
      </c>
      <c r="AL2290" s="5">
        <v>0</v>
      </c>
      <c r="AM2290" s="5">
        <v>0</v>
      </c>
      <c r="AN2290" s="5">
        <v>0</v>
      </c>
      <c r="AO2290" s="5">
        <v>0</v>
      </c>
      <c r="AP2290" s="5">
        <v>0</v>
      </c>
      <c r="AQ2290" s="5">
        <v>0</v>
      </c>
      <c r="AR2290" s="5">
        <v>0</v>
      </c>
      <c r="AS2290" s="5">
        <v>0</v>
      </c>
      <c r="AT2290" s="5">
        <v>14540.77</v>
      </c>
      <c r="AU2290" s="5">
        <v>0</v>
      </c>
      <c r="AV2290" s="5">
        <v>0</v>
      </c>
      <c r="AW2290" s="5">
        <v>0</v>
      </c>
      <c r="AX2290" s="5">
        <v>0</v>
      </c>
      <c r="AY2290" s="5">
        <v>0</v>
      </c>
      <c r="AZ2290" s="5">
        <v>0</v>
      </c>
      <c r="BA2290" s="5">
        <v>0</v>
      </c>
      <c r="BB2290" s="5">
        <v>0</v>
      </c>
      <c r="BC2290" s="5">
        <v>0</v>
      </c>
      <c r="BD2290" s="5">
        <v>0</v>
      </c>
      <c r="BE2290" s="5">
        <v>0</v>
      </c>
      <c r="BF2290" s="5">
        <v>0</v>
      </c>
      <c r="BG2290" s="5">
        <v>0</v>
      </c>
      <c r="BH2290" s="5">
        <v>0</v>
      </c>
      <c r="BI2290" s="5">
        <v>0</v>
      </c>
      <c r="BJ2290" s="5">
        <v>0</v>
      </c>
      <c r="BK2290" s="5">
        <v>0</v>
      </c>
      <c r="BL2290" s="5">
        <v>0</v>
      </c>
      <c r="BM2290" s="5">
        <v>0</v>
      </c>
      <c r="BN2290" s="5">
        <v>422268.11</v>
      </c>
      <c r="BO2290" s="5">
        <v>0</v>
      </c>
      <c r="BP2290" s="5">
        <v>0</v>
      </c>
      <c r="BQ2290" s="5">
        <v>0</v>
      </c>
      <c r="BR2290" s="5">
        <v>0</v>
      </c>
      <c r="BS2290" s="5">
        <v>0</v>
      </c>
      <c r="BT2290" s="5">
        <v>0</v>
      </c>
      <c r="BU2290" s="5">
        <v>0</v>
      </c>
      <c r="BV2290" s="5">
        <v>0</v>
      </c>
      <c r="BW2290" s="5">
        <v>0</v>
      </c>
      <c r="BX2290" s="5">
        <v>0</v>
      </c>
      <c r="BY2290" s="5">
        <v>0</v>
      </c>
      <c r="BZ2290" s="5">
        <v>0</v>
      </c>
      <c r="CA2290" s="5">
        <v>0</v>
      </c>
      <c r="CB2290" s="5">
        <v>3522.9</v>
      </c>
      <c r="CC2290" s="5">
        <v>0</v>
      </c>
      <c r="CD2290" s="5">
        <v>0</v>
      </c>
      <c r="CE2290" s="24">
        <v>2072915.6100000003</v>
      </c>
    </row>
    <row r="2291" spans="2:83" ht="14.5" thickTop="1" thickBot="1" x14ac:dyDescent="0.35">
      <c r="B2291" s="30" t="s">
        <v>4162</v>
      </c>
      <c r="C2291" s="27">
        <v>3</v>
      </c>
      <c r="D2291" s="27" t="s">
        <v>4225</v>
      </c>
      <c r="E2291" s="27">
        <v>3008113719</v>
      </c>
      <c r="F2291" s="30" t="s">
        <v>4226</v>
      </c>
      <c r="G2291" s="5">
        <v>0</v>
      </c>
      <c r="H2291" s="5">
        <v>467872.21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2850000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0</v>
      </c>
      <c r="AB2291" s="5">
        <v>2769824.47</v>
      </c>
      <c r="AC2291" s="5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0</v>
      </c>
      <c r="AI2291" s="5">
        <v>0</v>
      </c>
      <c r="AJ2291" s="5">
        <v>0</v>
      </c>
      <c r="AK2291" s="5">
        <v>0</v>
      </c>
      <c r="AL2291" s="5">
        <v>0</v>
      </c>
      <c r="AM2291" s="5">
        <v>0</v>
      </c>
      <c r="AN2291" s="5">
        <v>0</v>
      </c>
      <c r="AO2291" s="5">
        <v>13688887.689999999</v>
      </c>
      <c r="AP2291" s="5">
        <v>0</v>
      </c>
      <c r="AQ2291" s="5">
        <v>0</v>
      </c>
      <c r="AR2291" s="5">
        <v>0</v>
      </c>
      <c r="AS2291" s="5">
        <v>0</v>
      </c>
      <c r="AT2291" s="5">
        <v>34641.19</v>
      </c>
      <c r="AU2291" s="5">
        <v>0</v>
      </c>
      <c r="AV2291" s="5">
        <v>0</v>
      </c>
      <c r="AW2291" s="5">
        <v>0</v>
      </c>
      <c r="AX2291" s="5">
        <v>0</v>
      </c>
      <c r="AY2291" s="5">
        <v>0</v>
      </c>
      <c r="AZ2291" s="5">
        <v>0</v>
      </c>
      <c r="BA2291" s="5">
        <v>0</v>
      </c>
      <c r="BB2291" s="5">
        <v>0</v>
      </c>
      <c r="BC2291" s="5">
        <v>0</v>
      </c>
      <c r="BD2291" s="5">
        <v>0</v>
      </c>
      <c r="BE2291" s="5">
        <v>0</v>
      </c>
      <c r="BF2291" s="5">
        <v>0</v>
      </c>
      <c r="BG2291" s="5">
        <v>0</v>
      </c>
      <c r="BH2291" s="5">
        <v>0</v>
      </c>
      <c r="BI2291" s="5">
        <v>0</v>
      </c>
      <c r="BJ2291" s="5">
        <v>0</v>
      </c>
      <c r="BK2291" s="5">
        <v>0</v>
      </c>
      <c r="BL2291" s="5">
        <v>0</v>
      </c>
      <c r="BM2291" s="5">
        <v>0</v>
      </c>
      <c r="BN2291" s="5">
        <v>900651.9</v>
      </c>
      <c r="BO2291" s="5">
        <v>0</v>
      </c>
      <c r="BP2291" s="5">
        <v>0</v>
      </c>
      <c r="BQ2291" s="5">
        <v>0</v>
      </c>
      <c r="BR2291" s="5">
        <v>0</v>
      </c>
      <c r="BS2291" s="5">
        <v>0</v>
      </c>
      <c r="BT2291" s="5">
        <v>0</v>
      </c>
      <c r="BU2291" s="5">
        <v>0</v>
      </c>
      <c r="BV2291" s="5">
        <v>0</v>
      </c>
      <c r="BW2291" s="5">
        <v>0</v>
      </c>
      <c r="BX2291" s="5">
        <v>787581.43999999994</v>
      </c>
      <c r="BY2291" s="5">
        <v>0</v>
      </c>
      <c r="BZ2291" s="5">
        <v>0</v>
      </c>
      <c r="CA2291" s="5">
        <v>0</v>
      </c>
      <c r="CB2291" s="5">
        <v>115528.21</v>
      </c>
      <c r="CC2291" s="5">
        <v>0</v>
      </c>
      <c r="CD2291" s="5">
        <v>0</v>
      </c>
      <c r="CE2291" s="24">
        <v>21614987.109999999</v>
      </c>
    </row>
    <row r="2292" spans="2:83" ht="14.5" thickTop="1" thickBot="1" x14ac:dyDescent="0.35">
      <c r="B2292" s="25" t="s">
        <v>4162</v>
      </c>
      <c r="C2292" s="26">
        <v>3</v>
      </c>
      <c r="D2292" s="26" t="s">
        <v>4504</v>
      </c>
      <c r="E2292" s="26">
        <v>3008113724</v>
      </c>
      <c r="F2292" s="25" t="s">
        <v>4505</v>
      </c>
      <c r="G2292" s="5">
        <v>0</v>
      </c>
      <c r="H2292" s="5">
        <v>1668194.6500000008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1601566.05</v>
      </c>
      <c r="AC2292" s="5">
        <v>0</v>
      </c>
      <c r="AD2292" s="5">
        <v>842762.81</v>
      </c>
      <c r="AE2292" s="5">
        <v>0</v>
      </c>
      <c r="AF2292" s="5">
        <v>0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v>0</v>
      </c>
      <c r="AM2292" s="5">
        <v>0</v>
      </c>
      <c r="AN2292" s="5">
        <v>0</v>
      </c>
      <c r="AO2292" s="5">
        <v>34162000</v>
      </c>
      <c r="AP2292" s="5">
        <v>0</v>
      </c>
      <c r="AQ2292" s="5">
        <v>0</v>
      </c>
      <c r="AR2292" s="5">
        <v>0</v>
      </c>
      <c r="AS2292" s="5">
        <v>0</v>
      </c>
      <c r="AT2292" s="5">
        <v>85254.9</v>
      </c>
      <c r="AU2292" s="5">
        <v>0</v>
      </c>
      <c r="AV2292" s="5">
        <v>0</v>
      </c>
      <c r="AW2292" s="5">
        <v>0</v>
      </c>
      <c r="AX2292" s="5">
        <v>0</v>
      </c>
      <c r="AY2292" s="5">
        <v>0</v>
      </c>
      <c r="AZ2292" s="5">
        <v>0</v>
      </c>
      <c r="BA2292" s="5">
        <v>0</v>
      </c>
      <c r="BB2292" s="5">
        <v>0</v>
      </c>
      <c r="BC2292" s="5">
        <v>0</v>
      </c>
      <c r="BD2292" s="5">
        <v>0</v>
      </c>
      <c r="BE2292" s="5">
        <v>0</v>
      </c>
      <c r="BF2292" s="5">
        <v>0</v>
      </c>
      <c r="BG2292" s="5">
        <v>0</v>
      </c>
      <c r="BH2292" s="5">
        <v>0</v>
      </c>
      <c r="BI2292" s="5">
        <v>0</v>
      </c>
      <c r="BJ2292" s="5">
        <v>0</v>
      </c>
      <c r="BK2292" s="5">
        <v>0</v>
      </c>
      <c r="BL2292" s="5">
        <v>0</v>
      </c>
      <c r="BM2292" s="5">
        <v>0</v>
      </c>
      <c r="BN2292" s="5">
        <v>1762248.30333318</v>
      </c>
      <c r="BO2292" s="5">
        <v>0</v>
      </c>
      <c r="BP2292" s="5">
        <v>0</v>
      </c>
      <c r="BQ2292" s="5">
        <v>0</v>
      </c>
      <c r="BR2292" s="5">
        <v>0</v>
      </c>
      <c r="BS2292" s="5">
        <v>0</v>
      </c>
      <c r="BT2292" s="5">
        <v>0</v>
      </c>
      <c r="BU2292" s="5">
        <v>0</v>
      </c>
      <c r="BV2292" s="5">
        <v>0</v>
      </c>
      <c r="BW2292" s="5">
        <v>0</v>
      </c>
      <c r="BX2292" s="5">
        <v>0</v>
      </c>
      <c r="BY2292" s="5">
        <v>0</v>
      </c>
      <c r="BZ2292" s="5">
        <v>0</v>
      </c>
      <c r="CA2292" s="5">
        <v>0</v>
      </c>
      <c r="CB2292" s="5">
        <v>768420.19</v>
      </c>
      <c r="CC2292" s="5">
        <v>0</v>
      </c>
      <c r="CD2292" s="5">
        <v>0</v>
      </c>
      <c r="CE2292" s="24">
        <v>40890446.903333172</v>
      </c>
    </row>
    <row r="2293" spans="2:83" ht="14.5" thickTop="1" thickBot="1" x14ac:dyDescent="0.35">
      <c r="B2293" s="25" t="s">
        <v>4162</v>
      </c>
      <c r="C2293" s="26">
        <v>3</v>
      </c>
      <c r="D2293" s="26" t="s">
        <v>4498</v>
      </c>
      <c r="E2293" s="26">
        <v>3008087701</v>
      </c>
      <c r="F2293" s="25" t="s">
        <v>4499</v>
      </c>
      <c r="G2293" s="5">
        <v>0</v>
      </c>
      <c r="H2293" s="5">
        <v>1112519.0400000003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200155</v>
      </c>
      <c r="AA2293" s="5">
        <v>0</v>
      </c>
      <c r="AB2293" s="5">
        <v>4073197.9999999986</v>
      </c>
      <c r="AC2293" s="5">
        <v>0</v>
      </c>
      <c r="AD2293" s="5">
        <v>0</v>
      </c>
      <c r="AE2293" s="5">
        <v>0</v>
      </c>
      <c r="AF2293" s="5">
        <v>0</v>
      </c>
      <c r="AG2293" s="5">
        <v>0</v>
      </c>
      <c r="AH2293" s="5">
        <v>0</v>
      </c>
      <c r="AI2293" s="5">
        <v>0</v>
      </c>
      <c r="AJ2293" s="5">
        <v>0</v>
      </c>
      <c r="AK2293" s="5">
        <v>0</v>
      </c>
      <c r="AL2293" s="5">
        <v>0</v>
      </c>
      <c r="AM2293" s="5">
        <v>0</v>
      </c>
      <c r="AN2293" s="5">
        <v>0</v>
      </c>
      <c r="AO2293" s="5">
        <v>229009</v>
      </c>
      <c r="AP2293" s="5">
        <v>266643.89</v>
      </c>
      <c r="AQ2293" s="5">
        <v>0</v>
      </c>
      <c r="AR2293" s="5">
        <v>0</v>
      </c>
      <c r="AS2293" s="5">
        <v>0</v>
      </c>
      <c r="AT2293" s="5">
        <v>0</v>
      </c>
      <c r="AU2293" s="5">
        <v>0</v>
      </c>
      <c r="AV2293" s="5">
        <v>0</v>
      </c>
      <c r="AW2293" s="5">
        <v>0</v>
      </c>
      <c r="AX2293" s="5">
        <v>0</v>
      </c>
      <c r="AY2293" s="5">
        <v>0</v>
      </c>
      <c r="AZ2293" s="5">
        <v>0</v>
      </c>
      <c r="BA2293" s="5">
        <v>0</v>
      </c>
      <c r="BB2293" s="5">
        <v>0</v>
      </c>
      <c r="BC2293" s="5">
        <v>0</v>
      </c>
      <c r="BD2293" s="5">
        <v>0</v>
      </c>
      <c r="BE2293" s="5">
        <v>0</v>
      </c>
      <c r="BF2293" s="5">
        <v>0</v>
      </c>
      <c r="BG2293" s="5">
        <v>0</v>
      </c>
      <c r="BH2293" s="5">
        <v>0</v>
      </c>
      <c r="BI2293" s="5">
        <v>0</v>
      </c>
      <c r="BJ2293" s="5">
        <v>0</v>
      </c>
      <c r="BK2293" s="5">
        <v>0</v>
      </c>
      <c r="BL2293" s="5">
        <v>22500</v>
      </c>
      <c r="BM2293" s="5">
        <v>0</v>
      </c>
      <c r="BN2293" s="5">
        <v>2420939.3899999997</v>
      </c>
      <c r="BO2293" s="5">
        <v>0</v>
      </c>
      <c r="BP2293" s="5">
        <v>0</v>
      </c>
      <c r="BQ2293" s="5">
        <v>0</v>
      </c>
      <c r="BR2293" s="5">
        <v>0</v>
      </c>
      <c r="BS2293" s="5">
        <v>0</v>
      </c>
      <c r="BT2293" s="5">
        <v>0</v>
      </c>
      <c r="BU2293" s="5">
        <v>0</v>
      </c>
      <c r="BV2293" s="5">
        <v>0</v>
      </c>
      <c r="BW2293" s="5">
        <v>0</v>
      </c>
      <c r="BX2293" s="5">
        <v>1206150</v>
      </c>
      <c r="BY2293" s="5">
        <v>0</v>
      </c>
      <c r="BZ2293" s="5">
        <v>0</v>
      </c>
      <c r="CA2293" s="5">
        <v>0</v>
      </c>
      <c r="CB2293" s="5">
        <v>242328.66000000003</v>
      </c>
      <c r="CC2293" s="5">
        <v>0</v>
      </c>
      <c r="CD2293" s="5">
        <v>0</v>
      </c>
      <c r="CE2293" s="24">
        <v>9773442.9799999986</v>
      </c>
    </row>
    <row r="2294" spans="2:83" ht="14.5" thickTop="1" thickBot="1" x14ac:dyDescent="0.35">
      <c r="B2294" s="25" t="s">
        <v>4162</v>
      </c>
      <c r="C2294" s="26">
        <v>3</v>
      </c>
      <c r="D2294" s="26" t="s">
        <v>4227</v>
      </c>
      <c r="E2294" s="26">
        <v>3008113727</v>
      </c>
      <c r="F2294" s="25" t="s">
        <v>4228</v>
      </c>
      <c r="G2294" s="5">
        <v>0</v>
      </c>
      <c r="H2294" s="5">
        <v>696019.84999999951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678400.82</v>
      </c>
      <c r="AC2294" s="5">
        <v>0</v>
      </c>
      <c r="AD2294" s="5">
        <v>1694085.39</v>
      </c>
      <c r="AE2294" s="5">
        <v>0</v>
      </c>
      <c r="AF2294" s="5">
        <v>0</v>
      </c>
      <c r="AG2294" s="5">
        <v>0</v>
      </c>
      <c r="AH2294" s="5">
        <v>0</v>
      </c>
      <c r="AI2294" s="5">
        <v>0</v>
      </c>
      <c r="AJ2294" s="5">
        <v>0</v>
      </c>
      <c r="AK2294" s="5">
        <v>0</v>
      </c>
      <c r="AL2294" s="5">
        <v>0</v>
      </c>
      <c r="AM2294" s="5">
        <v>0</v>
      </c>
      <c r="AN2294" s="5">
        <v>0</v>
      </c>
      <c r="AO2294" s="5">
        <v>0</v>
      </c>
      <c r="AP2294" s="5">
        <v>0</v>
      </c>
      <c r="AQ2294" s="5">
        <v>0</v>
      </c>
      <c r="AR2294" s="5">
        <v>0</v>
      </c>
      <c r="AS2294" s="5">
        <v>0</v>
      </c>
      <c r="AT2294" s="5">
        <v>47407.27</v>
      </c>
      <c r="AU2294" s="5">
        <v>0</v>
      </c>
      <c r="AV2294" s="5">
        <v>0</v>
      </c>
      <c r="AW2294" s="5">
        <v>0</v>
      </c>
      <c r="AX2294" s="5">
        <v>0</v>
      </c>
      <c r="AY2294" s="5">
        <v>0</v>
      </c>
      <c r="AZ2294" s="5">
        <v>0</v>
      </c>
      <c r="BA2294" s="5">
        <v>0</v>
      </c>
      <c r="BB2294" s="5">
        <v>0</v>
      </c>
      <c r="BC2294" s="5">
        <v>0</v>
      </c>
      <c r="BD2294" s="5">
        <v>0</v>
      </c>
      <c r="BE2294" s="5">
        <v>0</v>
      </c>
      <c r="BF2294" s="5">
        <v>0</v>
      </c>
      <c r="BG2294" s="5">
        <v>0</v>
      </c>
      <c r="BH2294" s="5">
        <v>0</v>
      </c>
      <c r="BI2294" s="5">
        <v>0</v>
      </c>
      <c r="BJ2294" s="5">
        <v>0</v>
      </c>
      <c r="BK2294" s="5">
        <v>0</v>
      </c>
      <c r="BL2294" s="5">
        <v>0</v>
      </c>
      <c r="BM2294" s="5">
        <v>0</v>
      </c>
      <c r="BN2294" s="5">
        <v>660924.52</v>
      </c>
      <c r="BO2294" s="5">
        <v>0</v>
      </c>
      <c r="BP2294" s="5">
        <v>0</v>
      </c>
      <c r="BQ2294" s="5">
        <v>0</v>
      </c>
      <c r="BR2294" s="5">
        <v>0</v>
      </c>
      <c r="BS2294" s="5">
        <v>0</v>
      </c>
      <c r="BT2294" s="5">
        <v>0</v>
      </c>
      <c r="BU2294" s="5">
        <v>0</v>
      </c>
      <c r="BV2294" s="5">
        <v>0</v>
      </c>
      <c r="BW2294" s="5">
        <v>0</v>
      </c>
      <c r="BX2294" s="5">
        <v>0</v>
      </c>
      <c r="BY2294" s="5">
        <v>0</v>
      </c>
      <c r="BZ2294" s="5">
        <v>0</v>
      </c>
      <c r="CA2294" s="5">
        <v>0</v>
      </c>
      <c r="CB2294" s="5">
        <v>0</v>
      </c>
      <c r="CC2294" s="5">
        <v>0</v>
      </c>
      <c r="CD2294" s="5">
        <v>0</v>
      </c>
      <c r="CE2294" s="24">
        <v>3776837.8499999996</v>
      </c>
    </row>
    <row r="2295" spans="2:83" ht="14.5" thickTop="1" thickBot="1" x14ac:dyDescent="0.35">
      <c r="B2295" s="25" t="s">
        <v>4162</v>
      </c>
      <c r="C2295" s="26">
        <v>3</v>
      </c>
      <c r="D2295" s="26" t="s">
        <v>4244</v>
      </c>
      <c r="E2295" s="26">
        <v>3008697810</v>
      </c>
      <c r="F2295" s="25" t="s">
        <v>4243</v>
      </c>
      <c r="G2295" s="5">
        <v>0</v>
      </c>
      <c r="H2295" s="5">
        <v>369599.38000000012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0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v>630474.39</v>
      </c>
      <c r="AC2295" s="5">
        <v>0</v>
      </c>
      <c r="AD2295" s="5">
        <v>0</v>
      </c>
      <c r="AE2295" s="5">
        <v>0</v>
      </c>
      <c r="AF2295" s="5">
        <v>0</v>
      </c>
      <c r="AG2295" s="5">
        <v>0</v>
      </c>
      <c r="AH2295" s="5">
        <v>0</v>
      </c>
      <c r="AI2295" s="5">
        <v>0</v>
      </c>
      <c r="AJ2295" s="5">
        <v>1971403.7</v>
      </c>
      <c r="AK2295" s="5">
        <v>0</v>
      </c>
      <c r="AL2295" s="5">
        <v>0</v>
      </c>
      <c r="AM2295" s="5">
        <v>0</v>
      </c>
      <c r="AN2295" s="5">
        <v>0</v>
      </c>
      <c r="AO2295" s="5">
        <v>0</v>
      </c>
      <c r="AP2295" s="5">
        <v>0</v>
      </c>
      <c r="AQ2295" s="5">
        <v>0</v>
      </c>
      <c r="AR2295" s="5">
        <v>0</v>
      </c>
      <c r="AS2295" s="5">
        <v>0</v>
      </c>
      <c r="AT2295" s="5">
        <v>113729.2</v>
      </c>
      <c r="AU2295" s="5">
        <v>0</v>
      </c>
      <c r="AV2295" s="5">
        <v>0</v>
      </c>
      <c r="AW2295" s="5">
        <v>0</v>
      </c>
      <c r="AX2295" s="5">
        <v>8750</v>
      </c>
      <c r="AY2295" s="5">
        <v>0</v>
      </c>
      <c r="AZ2295" s="5">
        <v>0</v>
      </c>
      <c r="BA2295" s="5">
        <v>0</v>
      </c>
      <c r="BB2295" s="5">
        <v>0</v>
      </c>
      <c r="BC2295" s="5">
        <v>0</v>
      </c>
      <c r="BD2295" s="5">
        <v>0</v>
      </c>
      <c r="BE2295" s="5">
        <v>0</v>
      </c>
      <c r="BF2295" s="5">
        <v>0</v>
      </c>
      <c r="BG2295" s="5">
        <v>0</v>
      </c>
      <c r="BH2295" s="5">
        <v>0</v>
      </c>
      <c r="BI2295" s="5">
        <v>0</v>
      </c>
      <c r="BJ2295" s="5">
        <v>0</v>
      </c>
      <c r="BK2295" s="5">
        <v>0</v>
      </c>
      <c r="BL2295" s="5">
        <v>0</v>
      </c>
      <c r="BM2295" s="5">
        <v>0</v>
      </c>
      <c r="BN2295" s="5">
        <v>815013.37</v>
      </c>
      <c r="BO2295" s="5">
        <v>0</v>
      </c>
      <c r="BP2295" s="5">
        <v>0</v>
      </c>
      <c r="BQ2295" s="5">
        <v>0</v>
      </c>
      <c r="BR2295" s="5">
        <v>0</v>
      </c>
      <c r="BS2295" s="5">
        <v>0</v>
      </c>
      <c r="BT2295" s="5">
        <v>0</v>
      </c>
      <c r="BU2295" s="5">
        <v>0</v>
      </c>
      <c r="BV2295" s="5">
        <v>0</v>
      </c>
      <c r="BW2295" s="5">
        <v>0</v>
      </c>
      <c r="BX2295" s="5">
        <v>0</v>
      </c>
      <c r="BY2295" s="5">
        <v>0</v>
      </c>
      <c r="BZ2295" s="5">
        <v>0</v>
      </c>
      <c r="CA2295" s="5">
        <v>0</v>
      </c>
      <c r="CB2295" s="5">
        <v>167.08</v>
      </c>
      <c r="CC2295" s="5">
        <v>0</v>
      </c>
      <c r="CD2295" s="5">
        <v>0</v>
      </c>
      <c r="CE2295" s="24">
        <v>3909137.1200000006</v>
      </c>
    </row>
    <row r="2296" spans="2:83" ht="14.5" thickTop="1" thickBot="1" x14ac:dyDescent="0.35">
      <c r="B2296" s="25" t="s">
        <v>4162</v>
      </c>
      <c r="C2296" s="26">
        <v>3</v>
      </c>
      <c r="D2296" s="26" t="s">
        <v>4237</v>
      </c>
      <c r="E2296" s="26">
        <v>3008092218</v>
      </c>
      <c r="F2296" s="25" t="s">
        <v>4238</v>
      </c>
      <c r="G2296" s="5">
        <v>0</v>
      </c>
      <c r="H2296" s="5">
        <v>233032.34000000003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0</v>
      </c>
      <c r="Y2296" s="5">
        <v>0</v>
      </c>
      <c r="Z2296" s="5">
        <v>0</v>
      </c>
      <c r="AA2296" s="5">
        <v>0</v>
      </c>
      <c r="AB2296" s="5">
        <v>0.8</v>
      </c>
      <c r="AC2296" s="5">
        <v>0</v>
      </c>
      <c r="AD2296" s="5">
        <v>646933.31000000006</v>
      </c>
      <c r="AE2296" s="5">
        <v>0</v>
      </c>
      <c r="AF2296" s="5">
        <v>0</v>
      </c>
      <c r="AG2296" s="5">
        <v>0</v>
      </c>
      <c r="AH2296" s="5">
        <v>0</v>
      </c>
      <c r="AI2296" s="5">
        <v>0</v>
      </c>
      <c r="AJ2296" s="5">
        <v>0</v>
      </c>
      <c r="AK2296" s="5">
        <v>0</v>
      </c>
      <c r="AL2296" s="5">
        <v>0</v>
      </c>
      <c r="AM2296" s="5">
        <v>0</v>
      </c>
      <c r="AN2296" s="5">
        <v>0</v>
      </c>
      <c r="AO2296" s="5">
        <v>0</v>
      </c>
      <c r="AP2296" s="5">
        <v>0</v>
      </c>
      <c r="AQ2296" s="5">
        <v>0</v>
      </c>
      <c r="AR2296" s="5">
        <v>0</v>
      </c>
      <c r="AS2296" s="5">
        <v>0</v>
      </c>
      <c r="AT2296" s="5">
        <v>92658.27</v>
      </c>
      <c r="AU2296" s="5">
        <v>0</v>
      </c>
      <c r="AV2296" s="5">
        <v>0</v>
      </c>
      <c r="AW2296" s="5">
        <v>0</v>
      </c>
      <c r="AX2296" s="5">
        <v>0</v>
      </c>
      <c r="AY2296" s="5">
        <v>0</v>
      </c>
      <c r="AZ2296" s="5">
        <v>0</v>
      </c>
      <c r="BA2296" s="5">
        <v>0</v>
      </c>
      <c r="BB2296" s="5">
        <v>0</v>
      </c>
      <c r="BC2296" s="5">
        <v>0</v>
      </c>
      <c r="BD2296" s="5">
        <v>0</v>
      </c>
      <c r="BE2296" s="5">
        <v>0</v>
      </c>
      <c r="BF2296" s="5">
        <v>0</v>
      </c>
      <c r="BG2296" s="5">
        <v>0</v>
      </c>
      <c r="BH2296" s="5">
        <v>0</v>
      </c>
      <c r="BI2296" s="5">
        <v>0</v>
      </c>
      <c r="BJ2296" s="5">
        <v>0</v>
      </c>
      <c r="BK2296" s="5">
        <v>0</v>
      </c>
      <c r="BL2296" s="5">
        <v>0</v>
      </c>
      <c r="BM2296" s="5">
        <v>0</v>
      </c>
      <c r="BN2296" s="5">
        <v>132841.29000000004</v>
      </c>
      <c r="BO2296" s="5">
        <v>0</v>
      </c>
      <c r="BP2296" s="5">
        <v>0</v>
      </c>
      <c r="BQ2296" s="5">
        <v>0</v>
      </c>
      <c r="BR2296" s="5">
        <v>0</v>
      </c>
      <c r="BS2296" s="5">
        <v>0</v>
      </c>
      <c r="BT2296" s="5">
        <v>0</v>
      </c>
      <c r="BU2296" s="5">
        <v>0</v>
      </c>
      <c r="BV2296" s="5">
        <v>0</v>
      </c>
      <c r="BW2296" s="5">
        <v>0</v>
      </c>
      <c r="BX2296" s="5">
        <v>0</v>
      </c>
      <c r="BY2296" s="5">
        <v>0</v>
      </c>
      <c r="BZ2296" s="5">
        <v>0</v>
      </c>
      <c r="CA2296" s="5">
        <v>0</v>
      </c>
      <c r="CB2296" s="5">
        <v>314.52</v>
      </c>
      <c r="CC2296" s="5">
        <v>0</v>
      </c>
      <c r="CD2296" s="5">
        <v>0</v>
      </c>
      <c r="CE2296" s="24">
        <v>1105780.5300000003</v>
      </c>
    </row>
    <row r="2297" spans="2:83" ht="14.5" thickTop="1" thickBot="1" x14ac:dyDescent="0.35">
      <c r="B2297" s="25" t="s">
        <v>4162</v>
      </c>
      <c r="C2297" s="26">
        <v>3</v>
      </c>
      <c r="D2297" s="26" t="s">
        <v>4447</v>
      </c>
      <c r="E2297" s="26">
        <v>3008113725</v>
      </c>
      <c r="F2297" s="25" t="s">
        <v>4448</v>
      </c>
      <c r="G2297" s="5">
        <v>0</v>
      </c>
      <c r="H2297" s="5">
        <v>175880.37000000005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0</v>
      </c>
      <c r="Z2297" s="5">
        <v>0</v>
      </c>
      <c r="AA2297" s="5">
        <v>0</v>
      </c>
      <c r="AB2297" s="5">
        <v>260720.67</v>
      </c>
      <c r="AC2297" s="5">
        <v>0</v>
      </c>
      <c r="AD2297" s="5">
        <v>216700.58</v>
      </c>
      <c r="AE2297" s="5">
        <v>0</v>
      </c>
      <c r="AF2297" s="5">
        <v>363570</v>
      </c>
      <c r="AG2297" s="5">
        <v>0</v>
      </c>
      <c r="AH2297" s="5">
        <v>0</v>
      </c>
      <c r="AI2297" s="5">
        <v>0</v>
      </c>
      <c r="AJ2297" s="5">
        <v>0</v>
      </c>
      <c r="AK2297" s="5">
        <v>0</v>
      </c>
      <c r="AL2297" s="5">
        <v>0</v>
      </c>
      <c r="AM2297" s="5">
        <v>0</v>
      </c>
      <c r="AN2297" s="5">
        <v>0</v>
      </c>
      <c r="AO2297" s="5">
        <v>24715</v>
      </c>
      <c r="AP2297" s="5">
        <v>183697.35</v>
      </c>
      <c r="AQ2297" s="5">
        <v>0</v>
      </c>
      <c r="AR2297" s="5">
        <v>0</v>
      </c>
      <c r="AS2297" s="5">
        <v>0</v>
      </c>
      <c r="AT2297" s="5">
        <v>14540.77</v>
      </c>
      <c r="AU2297" s="5">
        <v>0</v>
      </c>
      <c r="AV2297" s="5">
        <v>0</v>
      </c>
      <c r="AW2297" s="5">
        <v>0</v>
      </c>
      <c r="AX2297" s="5">
        <v>0</v>
      </c>
      <c r="AY2297" s="5">
        <v>0</v>
      </c>
      <c r="AZ2297" s="5">
        <v>0</v>
      </c>
      <c r="BA2297" s="5">
        <v>0</v>
      </c>
      <c r="BB2297" s="5">
        <v>0</v>
      </c>
      <c r="BC2297" s="5">
        <v>0</v>
      </c>
      <c r="BD2297" s="5">
        <v>0</v>
      </c>
      <c r="BE2297" s="5">
        <v>0</v>
      </c>
      <c r="BF2297" s="5">
        <v>0</v>
      </c>
      <c r="BG2297" s="5">
        <v>0</v>
      </c>
      <c r="BH2297" s="5">
        <v>0</v>
      </c>
      <c r="BI2297" s="5">
        <v>0</v>
      </c>
      <c r="BJ2297" s="5">
        <v>0</v>
      </c>
      <c r="BK2297" s="5">
        <v>0</v>
      </c>
      <c r="BL2297" s="5">
        <v>0</v>
      </c>
      <c r="BM2297" s="5">
        <v>0</v>
      </c>
      <c r="BN2297" s="5">
        <v>126619.74</v>
      </c>
      <c r="BO2297" s="5">
        <v>0</v>
      </c>
      <c r="BP2297" s="5">
        <v>0</v>
      </c>
      <c r="BQ2297" s="5">
        <v>0</v>
      </c>
      <c r="BR2297" s="5">
        <v>0</v>
      </c>
      <c r="BS2297" s="5">
        <v>0</v>
      </c>
      <c r="BT2297" s="5">
        <v>0</v>
      </c>
      <c r="BU2297" s="5">
        <v>0</v>
      </c>
      <c r="BV2297" s="5">
        <v>0</v>
      </c>
      <c r="BW2297" s="5">
        <v>0</v>
      </c>
      <c r="BX2297" s="5">
        <v>12287.64</v>
      </c>
      <c r="BY2297" s="5">
        <v>0</v>
      </c>
      <c r="BZ2297" s="5">
        <v>0</v>
      </c>
      <c r="CA2297" s="5">
        <v>0</v>
      </c>
      <c r="CB2297" s="5">
        <v>28659.81</v>
      </c>
      <c r="CC2297" s="5">
        <v>0</v>
      </c>
      <c r="CD2297" s="5">
        <v>0</v>
      </c>
      <c r="CE2297" s="24">
        <v>1407391.93</v>
      </c>
    </row>
    <row r="2298" spans="2:83" ht="14.5" thickTop="1" thickBot="1" x14ac:dyDescent="0.35">
      <c r="B2298" s="25" t="s">
        <v>4162</v>
      </c>
      <c r="C2298" s="26">
        <v>3</v>
      </c>
      <c r="D2298" s="26" t="s">
        <v>4221</v>
      </c>
      <c r="E2298" s="26">
        <v>3008153735</v>
      </c>
      <c r="F2298" s="25" t="s">
        <v>4222</v>
      </c>
      <c r="G2298" s="5">
        <v>0</v>
      </c>
      <c r="H2298" s="5">
        <v>100768.55000000016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0</v>
      </c>
      <c r="Z2298" s="5">
        <v>0</v>
      </c>
      <c r="AA2298" s="5">
        <v>0</v>
      </c>
      <c r="AB2298" s="5">
        <v>2005.29</v>
      </c>
      <c r="AC2298" s="5">
        <v>0</v>
      </c>
      <c r="AD2298" s="5">
        <v>290721.31</v>
      </c>
      <c r="AE2298" s="5">
        <v>0</v>
      </c>
      <c r="AF2298" s="5">
        <v>0</v>
      </c>
      <c r="AG2298" s="5">
        <v>0</v>
      </c>
      <c r="AH2298" s="5">
        <v>0</v>
      </c>
      <c r="AI2298" s="5">
        <v>0</v>
      </c>
      <c r="AJ2298" s="5">
        <v>0</v>
      </c>
      <c r="AK2298" s="5">
        <v>0</v>
      </c>
      <c r="AL2298" s="5">
        <v>0</v>
      </c>
      <c r="AM2298" s="5">
        <v>0</v>
      </c>
      <c r="AN2298" s="5">
        <v>0</v>
      </c>
      <c r="AO2298" s="5">
        <v>0</v>
      </c>
      <c r="AP2298" s="5">
        <v>635856.02</v>
      </c>
      <c r="AQ2298" s="5">
        <v>0</v>
      </c>
      <c r="AR2298" s="5">
        <v>0</v>
      </c>
      <c r="AS2298" s="5">
        <v>0</v>
      </c>
      <c r="AT2298" s="5">
        <v>14540.77</v>
      </c>
      <c r="AU2298" s="5">
        <v>0</v>
      </c>
      <c r="AV2298" s="5">
        <v>0</v>
      </c>
      <c r="AW2298" s="5">
        <v>0</v>
      </c>
      <c r="AX2298" s="5">
        <v>0</v>
      </c>
      <c r="AY2298" s="5">
        <v>0</v>
      </c>
      <c r="AZ2298" s="5">
        <v>0</v>
      </c>
      <c r="BA2298" s="5">
        <v>0</v>
      </c>
      <c r="BB2298" s="5">
        <v>0</v>
      </c>
      <c r="BC2298" s="5">
        <v>0</v>
      </c>
      <c r="BD2298" s="5">
        <v>0</v>
      </c>
      <c r="BE2298" s="5">
        <v>0</v>
      </c>
      <c r="BF2298" s="5">
        <v>0</v>
      </c>
      <c r="BG2298" s="5">
        <v>0</v>
      </c>
      <c r="BH2298" s="5">
        <v>0</v>
      </c>
      <c r="BI2298" s="5">
        <v>0</v>
      </c>
      <c r="BJ2298" s="5">
        <v>0</v>
      </c>
      <c r="BK2298" s="5">
        <v>0</v>
      </c>
      <c r="BL2298" s="5">
        <v>0</v>
      </c>
      <c r="BM2298" s="5">
        <v>0</v>
      </c>
      <c r="BN2298" s="5">
        <v>141974.07</v>
      </c>
      <c r="BO2298" s="5">
        <v>0</v>
      </c>
      <c r="BP2298" s="5">
        <v>0</v>
      </c>
      <c r="BQ2298" s="5">
        <v>0</v>
      </c>
      <c r="BR2298" s="5">
        <v>0</v>
      </c>
      <c r="BS2298" s="5">
        <v>0</v>
      </c>
      <c r="BT2298" s="5">
        <v>0</v>
      </c>
      <c r="BU2298" s="5">
        <v>0</v>
      </c>
      <c r="BV2298" s="5">
        <v>0</v>
      </c>
      <c r="BW2298" s="5">
        <v>0</v>
      </c>
      <c r="BX2298" s="5">
        <v>219387</v>
      </c>
      <c r="BY2298" s="5">
        <v>0</v>
      </c>
      <c r="BZ2298" s="5">
        <v>0</v>
      </c>
      <c r="CA2298" s="5">
        <v>0</v>
      </c>
      <c r="CB2298" s="5">
        <v>171226.62</v>
      </c>
      <c r="CC2298" s="5">
        <v>0</v>
      </c>
      <c r="CD2298" s="5">
        <v>0</v>
      </c>
      <c r="CE2298" s="24">
        <v>1576479.6300000004</v>
      </c>
    </row>
    <row r="2299" spans="2:83" ht="14.5" thickTop="1" thickBot="1" x14ac:dyDescent="0.35">
      <c r="B2299" s="25" t="s">
        <v>4162</v>
      </c>
      <c r="C2299" s="26">
        <v>3</v>
      </c>
      <c r="D2299" s="26" t="s">
        <v>4235</v>
      </c>
      <c r="E2299" s="26">
        <v>3008113720</v>
      </c>
      <c r="F2299" s="25" t="s">
        <v>4236</v>
      </c>
      <c r="G2299" s="5">
        <v>0</v>
      </c>
      <c r="H2299" s="5">
        <v>60000</v>
      </c>
      <c r="I2299" s="5">
        <v>0</v>
      </c>
      <c r="J2299" s="5">
        <v>0</v>
      </c>
      <c r="K2299" s="5">
        <v>0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v>0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  <c r="AB2299" s="5">
        <v>135582.15</v>
      </c>
      <c r="AC2299" s="5">
        <v>0</v>
      </c>
      <c r="AD2299" s="5">
        <v>436118.97</v>
      </c>
      <c r="AE2299" s="5">
        <v>0</v>
      </c>
      <c r="AF2299" s="5">
        <v>0</v>
      </c>
      <c r="AG2299" s="5">
        <v>0</v>
      </c>
      <c r="AH2299" s="5">
        <v>0</v>
      </c>
      <c r="AI2299" s="5">
        <v>0</v>
      </c>
      <c r="AJ2299" s="5">
        <v>0</v>
      </c>
      <c r="AK2299" s="5">
        <v>0</v>
      </c>
      <c r="AL2299" s="5">
        <v>0</v>
      </c>
      <c r="AM2299" s="5">
        <v>0</v>
      </c>
      <c r="AN2299" s="5">
        <v>0</v>
      </c>
      <c r="AO2299" s="5">
        <v>0</v>
      </c>
      <c r="AP2299" s="5">
        <v>0</v>
      </c>
      <c r="AQ2299" s="5">
        <v>0</v>
      </c>
      <c r="AR2299" s="5">
        <v>0</v>
      </c>
      <c r="AS2299" s="5">
        <v>0</v>
      </c>
      <c r="AT2299" s="5">
        <v>14540.77</v>
      </c>
      <c r="AU2299" s="5">
        <v>0</v>
      </c>
      <c r="AV2299" s="5">
        <v>0</v>
      </c>
      <c r="AW2299" s="5">
        <v>0</v>
      </c>
      <c r="AX2299" s="5">
        <v>0</v>
      </c>
      <c r="AY2299" s="5">
        <v>0</v>
      </c>
      <c r="AZ2299" s="5">
        <v>0</v>
      </c>
      <c r="BA2299" s="5">
        <v>0</v>
      </c>
      <c r="BB2299" s="5">
        <v>0</v>
      </c>
      <c r="BC2299" s="5">
        <v>0</v>
      </c>
      <c r="BD2299" s="5">
        <v>0</v>
      </c>
      <c r="BE2299" s="5">
        <v>0</v>
      </c>
      <c r="BF2299" s="5">
        <v>0</v>
      </c>
      <c r="BG2299" s="5">
        <v>0</v>
      </c>
      <c r="BH2299" s="5">
        <v>0</v>
      </c>
      <c r="BI2299" s="5">
        <v>0</v>
      </c>
      <c r="BJ2299" s="5">
        <v>0</v>
      </c>
      <c r="BK2299" s="5">
        <v>0</v>
      </c>
      <c r="BL2299" s="5">
        <v>0</v>
      </c>
      <c r="BM2299" s="5">
        <v>0</v>
      </c>
      <c r="BN2299" s="5">
        <v>126619.72</v>
      </c>
      <c r="BO2299" s="5">
        <v>0</v>
      </c>
      <c r="BP2299" s="5">
        <v>0</v>
      </c>
      <c r="BQ2299" s="5">
        <v>0</v>
      </c>
      <c r="BR2299" s="5">
        <v>0</v>
      </c>
      <c r="BS2299" s="5">
        <v>0</v>
      </c>
      <c r="BT2299" s="5">
        <v>0</v>
      </c>
      <c r="BU2299" s="5">
        <v>0</v>
      </c>
      <c r="BV2299" s="5">
        <v>0</v>
      </c>
      <c r="BW2299" s="5">
        <v>0</v>
      </c>
      <c r="BX2299" s="5">
        <v>0</v>
      </c>
      <c r="BY2299" s="5">
        <v>0</v>
      </c>
      <c r="BZ2299" s="5">
        <v>0</v>
      </c>
      <c r="CA2299" s="5">
        <v>0</v>
      </c>
      <c r="CB2299" s="5">
        <v>3009.07</v>
      </c>
      <c r="CC2299" s="5">
        <v>0</v>
      </c>
      <c r="CD2299" s="5">
        <v>0</v>
      </c>
      <c r="CE2299" s="24">
        <v>775870.67999999993</v>
      </c>
    </row>
    <row r="2300" spans="2:83" ht="14.5" thickTop="1" thickBot="1" x14ac:dyDescent="0.35">
      <c r="B2300" s="25" t="s">
        <v>4162</v>
      </c>
      <c r="C2300" s="26">
        <v>3</v>
      </c>
      <c r="D2300" s="26" t="s">
        <v>4415</v>
      </c>
      <c r="E2300" s="26">
        <v>3008078367</v>
      </c>
      <c r="F2300" s="25" t="s">
        <v>4416</v>
      </c>
      <c r="G2300" s="5">
        <v>0</v>
      </c>
      <c r="H2300" s="5">
        <v>696763.8199999996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5">
        <v>0</v>
      </c>
      <c r="AB2300" s="5">
        <v>1573094.63</v>
      </c>
      <c r="AC2300" s="5">
        <v>0</v>
      </c>
      <c r="AD2300" s="5">
        <v>0</v>
      </c>
      <c r="AE2300" s="5">
        <v>0</v>
      </c>
      <c r="AF2300" s="5">
        <v>985500</v>
      </c>
      <c r="AG2300" s="5">
        <v>0</v>
      </c>
      <c r="AH2300" s="5">
        <v>0</v>
      </c>
      <c r="AI2300" s="5">
        <v>0</v>
      </c>
      <c r="AJ2300" s="5">
        <v>0</v>
      </c>
      <c r="AK2300" s="5">
        <v>0</v>
      </c>
      <c r="AL2300" s="5">
        <v>0</v>
      </c>
      <c r="AM2300" s="5">
        <v>0</v>
      </c>
      <c r="AN2300" s="5">
        <v>0</v>
      </c>
      <c r="AO2300" s="5">
        <v>34494.26</v>
      </c>
      <c r="AP2300" s="5">
        <v>292188.36</v>
      </c>
      <c r="AQ2300" s="5">
        <v>0</v>
      </c>
      <c r="AR2300" s="5">
        <v>0</v>
      </c>
      <c r="AS2300" s="5">
        <v>0</v>
      </c>
      <c r="AT2300" s="5">
        <v>52388.4</v>
      </c>
      <c r="AU2300" s="5">
        <v>0</v>
      </c>
      <c r="AV2300" s="5">
        <v>0</v>
      </c>
      <c r="AW2300" s="5">
        <v>0</v>
      </c>
      <c r="AX2300" s="5">
        <v>0</v>
      </c>
      <c r="AY2300" s="5">
        <v>0</v>
      </c>
      <c r="AZ2300" s="5">
        <v>0</v>
      </c>
      <c r="BA2300" s="5">
        <v>0</v>
      </c>
      <c r="BB2300" s="5">
        <v>0</v>
      </c>
      <c r="BC2300" s="5">
        <v>0</v>
      </c>
      <c r="BD2300" s="5">
        <v>0</v>
      </c>
      <c r="BE2300" s="5">
        <v>0</v>
      </c>
      <c r="BF2300" s="5">
        <v>0</v>
      </c>
      <c r="BG2300" s="5">
        <v>0</v>
      </c>
      <c r="BH2300" s="5">
        <v>0</v>
      </c>
      <c r="BI2300" s="5">
        <v>0</v>
      </c>
      <c r="BJ2300" s="5">
        <v>0</v>
      </c>
      <c r="BK2300" s="5">
        <v>0</v>
      </c>
      <c r="BL2300" s="5">
        <v>0</v>
      </c>
      <c r="BM2300" s="5">
        <v>0</v>
      </c>
      <c r="BN2300" s="5">
        <v>922304.28</v>
      </c>
      <c r="BO2300" s="5">
        <v>0</v>
      </c>
      <c r="BP2300" s="5">
        <v>0</v>
      </c>
      <c r="BQ2300" s="5">
        <v>0</v>
      </c>
      <c r="BR2300" s="5">
        <v>0</v>
      </c>
      <c r="BS2300" s="5">
        <v>0</v>
      </c>
      <c r="BT2300" s="5">
        <v>0</v>
      </c>
      <c r="BU2300" s="5">
        <v>0</v>
      </c>
      <c r="BV2300" s="5">
        <v>0</v>
      </c>
      <c r="BW2300" s="5">
        <v>0</v>
      </c>
      <c r="BX2300" s="5">
        <v>92500</v>
      </c>
      <c r="BY2300" s="5">
        <v>0</v>
      </c>
      <c r="BZ2300" s="5">
        <v>0</v>
      </c>
      <c r="CA2300" s="5">
        <v>0</v>
      </c>
      <c r="CB2300" s="5">
        <v>632.77</v>
      </c>
      <c r="CC2300" s="5">
        <v>0</v>
      </c>
      <c r="CD2300" s="5">
        <v>0</v>
      </c>
      <c r="CE2300" s="24">
        <v>4649866.5199999986</v>
      </c>
    </row>
    <row r="2301" spans="2:83" ht="14.5" thickTop="1" thickBot="1" x14ac:dyDescent="0.35">
      <c r="B2301" s="25" t="s">
        <v>4162</v>
      </c>
      <c r="C2301" s="26">
        <v>3</v>
      </c>
      <c r="D2301" s="26" t="s">
        <v>4217</v>
      </c>
      <c r="E2301" s="26">
        <v>3008116576</v>
      </c>
      <c r="F2301" s="25" t="s">
        <v>4218</v>
      </c>
      <c r="G2301" s="5">
        <v>0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  <c r="W2301" s="5">
        <v>0</v>
      </c>
      <c r="X2301" s="5">
        <v>0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930.58</v>
      </c>
      <c r="AE2301" s="5">
        <v>0</v>
      </c>
      <c r="AF2301" s="5">
        <v>0</v>
      </c>
      <c r="AG2301" s="5">
        <v>0</v>
      </c>
      <c r="AH2301" s="5">
        <v>0</v>
      </c>
      <c r="AI2301" s="5">
        <v>0</v>
      </c>
      <c r="AJ2301" s="5">
        <v>0</v>
      </c>
      <c r="AK2301" s="5">
        <v>0</v>
      </c>
      <c r="AL2301" s="5">
        <v>0</v>
      </c>
      <c r="AM2301" s="5">
        <v>0</v>
      </c>
      <c r="AN2301" s="5">
        <v>0</v>
      </c>
      <c r="AO2301" s="5">
        <v>0</v>
      </c>
      <c r="AP2301" s="5">
        <v>0</v>
      </c>
      <c r="AQ2301" s="5">
        <v>0</v>
      </c>
      <c r="AR2301" s="5">
        <v>0</v>
      </c>
      <c r="AS2301" s="5">
        <v>0</v>
      </c>
      <c r="AT2301" s="5">
        <v>0</v>
      </c>
      <c r="AU2301" s="5">
        <v>0</v>
      </c>
      <c r="AV2301" s="5">
        <v>0</v>
      </c>
      <c r="AW2301" s="5">
        <v>0</v>
      </c>
      <c r="AX2301" s="5">
        <v>0</v>
      </c>
      <c r="AY2301" s="5">
        <v>0</v>
      </c>
      <c r="AZ2301" s="5">
        <v>0</v>
      </c>
      <c r="BA2301" s="5">
        <v>0</v>
      </c>
      <c r="BB2301" s="5">
        <v>0</v>
      </c>
      <c r="BC2301" s="5">
        <v>0</v>
      </c>
      <c r="BD2301" s="5">
        <v>0</v>
      </c>
      <c r="BE2301" s="5">
        <v>0</v>
      </c>
      <c r="BF2301" s="5">
        <v>0</v>
      </c>
      <c r="BG2301" s="5">
        <v>0</v>
      </c>
      <c r="BH2301" s="5">
        <v>0</v>
      </c>
      <c r="BI2301" s="5">
        <v>0</v>
      </c>
      <c r="BJ2301" s="5">
        <v>0</v>
      </c>
      <c r="BK2301" s="5">
        <v>0</v>
      </c>
      <c r="BL2301" s="5">
        <v>1644</v>
      </c>
      <c r="BM2301" s="5">
        <v>0</v>
      </c>
      <c r="BN2301" s="5">
        <v>40207.67</v>
      </c>
      <c r="BO2301" s="5">
        <v>0</v>
      </c>
      <c r="BP2301" s="5">
        <v>0</v>
      </c>
      <c r="BQ2301" s="5">
        <v>0</v>
      </c>
      <c r="BR2301" s="5">
        <v>0</v>
      </c>
      <c r="BS2301" s="5">
        <v>0</v>
      </c>
      <c r="BT2301" s="5">
        <v>0</v>
      </c>
      <c r="BU2301" s="5">
        <v>0</v>
      </c>
      <c r="BV2301" s="5">
        <v>0</v>
      </c>
      <c r="BW2301" s="5">
        <v>0</v>
      </c>
      <c r="BX2301" s="5">
        <v>0</v>
      </c>
      <c r="BY2301" s="5">
        <v>0</v>
      </c>
      <c r="BZ2301" s="5">
        <v>0</v>
      </c>
      <c r="CA2301" s="5">
        <v>0</v>
      </c>
      <c r="CB2301" s="5">
        <v>0</v>
      </c>
      <c r="CC2301" s="5">
        <v>0</v>
      </c>
      <c r="CD2301" s="5">
        <v>0</v>
      </c>
      <c r="CE2301" s="24">
        <v>42782.25</v>
      </c>
    </row>
    <row r="2302" spans="2:83" ht="14.5" thickTop="1" thickBot="1" x14ac:dyDescent="0.35">
      <c r="B2302" s="25" t="s">
        <v>4162</v>
      </c>
      <c r="C2302" s="26">
        <v>4</v>
      </c>
      <c r="D2302" s="26" t="s">
        <v>4502</v>
      </c>
      <c r="E2302" s="26">
        <v>3008061117</v>
      </c>
      <c r="F2302" s="25" t="s">
        <v>4503</v>
      </c>
      <c r="G2302" s="5">
        <v>0</v>
      </c>
      <c r="H2302" s="5">
        <v>626439.31000000006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23919709.210000001</v>
      </c>
      <c r="T2302" s="5">
        <v>235000</v>
      </c>
      <c r="U2302" s="5">
        <v>0</v>
      </c>
      <c r="V2302" s="5">
        <v>0</v>
      </c>
      <c r="W2302" s="5">
        <v>0</v>
      </c>
      <c r="X2302" s="5">
        <v>0</v>
      </c>
      <c r="Y2302" s="5">
        <v>0</v>
      </c>
      <c r="Z2302" s="5">
        <v>0</v>
      </c>
      <c r="AA2302" s="5">
        <v>0</v>
      </c>
      <c r="AB2302" s="5">
        <v>80163.33</v>
      </c>
      <c r="AC2302" s="5">
        <v>0</v>
      </c>
      <c r="AD2302" s="5">
        <v>1861621.01</v>
      </c>
      <c r="AE2302" s="5">
        <v>0</v>
      </c>
      <c r="AF2302" s="5">
        <v>2298457.39</v>
      </c>
      <c r="AG2302" s="5">
        <v>0</v>
      </c>
      <c r="AH2302" s="5">
        <v>0</v>
      </c>
      <c r="AI2302" s="5">
        <v>0</v>
      </c>
      <c r="AJ2302" s="5">
        <v>11422631.300000001</v>
      </c>
      <c r="AK2302" s="5">
        <v>0</v>
      </c>
      <c r="AL2302" s="5">
        <v>0</v>
      </c>
      <c r="AM2302" s="5">
        <v>0</v>
      </c>
      <c r="AN2302" s="5">
        <v>0</v>
      </c>
      <c r="AO2302" s="5">
        <v>25507983.640000001</v>
      </c>
      <c r="AP2302" s="5">
        <v>0</v>
      </c>
      <c r="AQ2302" s="5">
        <v>0</v>
      </c>
      <c r="AR2302" s="5">
        <v>0</v>
      </c>
      <c r="AS2302" s="5">
        <v>0</v>
      </c>
      <c r="AT2302" s="5">
        <v>88136.81</v>
      </c>
      <c r="AU2302" s="5">
        <v>0</v>
      </c>
      <c r="AV2302" s="5">
        <v>0</v>
      </c>
      <c r="AW2302" s="5">
        <v>0</v>
      </c>
      <c r="AX2302" s="5">
        <v>0</v>
      </c>
      <c r="AY2302" s="5">
        <v>0</v>
      </c>
      <c r="AZ2302" s="5">
        <v>0</v>
      </c>
      <c r="BA2302" s="5">
        <v>0</v>
      </c>
      <c r="BB2302" s="5">
        <v>0</v>
      </c>
      <c r="BC2302" s="5">
        <v>0</v>
      </c>
      <c r="BD2302" s="5">
        <v>0</v>
      </c>
      <c r="BE2302" s="5">
        <v>0</v>
      </c>
      <c r="BF2302" s="5">
        <v>0</v>
      </c>
      <c r="BG2302" s="5">
        <v>0</v>
      </c>
      <c r="BH2302" s="5">
        <v>0</v>
      </c>
      <c r="BI2302" s="5">
        <v>0</v>
      </c>
      <c r="BJ2302" s="5">
        <v>0</v>
      </c>
      <c r="BK2302" s="5">
        <v>0</v>
      </c>
      <c r="BL2302" s="5">
        <v>2255045.75</v>
      </c>
      <c r="BM2302" s="5">
        <v>0</v>
      </c>
      <c r="BN2302" s="5">
        <v>8498772.25</v>
      </c>
      <c r="BO2302" s="5">
        <v>0</v>
      </c>
      <c r="BP2302" s="5">
        <v>0</v>
      </c>
      <c r="BQ2302" s="5">
        <v>0</v>
      </c>
      <c r="BR2302" s="5">
        <v>0</v>
      </c>
      <c r="BS2302" s="5">
        <v>0</v>
      </c>
      <c r="BT2302" s="5">
        <v>0</v>
      </c>
      <c r="BU2302" s="5">
        <v>0</v>
      </c>
      <c r="BV2302" s="5">
        <v>0</v>
      </c>
      <c r="BW2302" s="5">
        <v>0</v>
      </c>
      <c r="BX2302" s="5">
        <v>0</v>
      </c>
      <c r="BY2302" s="5">
        <v>0</v>
      </c>
      <c r="BZ2302" s="5">
        <v>0</v>
      </c>
      <c r="CA2302" s="5">
        <v>0</v>
      </c>
      <c r="CB2302" s="5">
        <v>727372.21</v>
      </c>
      <c r="CC2302" s="5">
        <v>0</v>
      </c>
      <c r="CD2302" s="5">
        <v>0</v>
      </c>
      <c r="CE2302" s="24">
        <v>77521332.209999993</v>
      </c>
    </row>
    <row r="2303" spans="2:83" ht="14.5" thickTop="1" thickBot="1" x14ac:dyDescent="0.35">
      <c r="B2303" s="25" t="s">
        <v>4162</v>
      </c>
      <c r="C2303" s="26">
        <v>4</v>
      </c>
      <c r="D2303" s="26" t="s">
        <v>4260</v>
      </c>
      <c r="E2303" s="26">
        <v>3008078570</v>
      </c>
      <c r="F2303" s="25" t="s">
        <v>4261</v>
      </c>
      <c r="G2303" s="5">
        <v>0</v>
      </c>
      <c r="H2303" s="5">
        <v>1016339.69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s="5">
        <v>0</v>
      </c>
      <c r="Y2303" s="5">
        <v>0</v>
      </c>
      <c r="Z2303" s="5">
        <v>0</v>
      </c>
      <c r="AA2303" s="5">
        <v>0</v>
      </c>
      <c r="AB2303" s="5">
        <v>9490988.9399999995</v>
      </c>
      <c r="AC2303" s="5">
        <v>0</v>
      </c>
      <c r="AD2303" s="5">
        <v>0</v>
      </c>
      <c r="AE2303" s="5">
        <v>0</v>
      </c>
      <c r="AF2303" s="5">
        <v>0</v>
      </c>
      <c r="AG2303" s="5">
        <v>0</v>
      </c>
      <c r="AH2303" s="5">
        <v>0</v>
      </c>
      <c r="AI2303" s="5">
        <v>0</v>
      </c>
      <c r="AJ2303" s="5">
        <v>0</v>
      </c>
      <c r="AK2303" s="5">
        <v>0</v>
      </c>
      <c r="AL2303" s="5">
        <v>0</v>
      </c>
      <c r="AM2303" s="5">
        <v>0</v>
      </c>
      <c r="AN2303" s="5">
        <v>0</v>
      </c>
      <c r="AO2303" s="5">
        <v>0</v>
      </c>
      <c r="AP2303" s="5">
        <v>0.3</v>
      </c>
      <c r="AQ2303" s="5">
        <v>0</v>
      </c>
      <c r="AR2303" s="5">
        <v>0</v>
      </c>
      <c r="AS2303" s="5">
        <v>0</v>
      </c>
      <c r="AT2303" s="5">
        <v>119750.41</v>
      </c>
      <c r="AU2303" s="5">
        <v>0</v>
      </c>
      <c r="AV2303" s="5">
        <v>0</v>
      </c>
      <c r="AW2303" s="5">
        <v>0</v>
      </c>
      <c r="AX2303" s="5">
        <v>0</v>
      </c>
      <c r="AY2303" s="5">
        <v>0</v>
      </c>
      <c r="AZ2303" s="5">
        <v>0</v>
      </c>
      <c r="BA2303" s="5">
        <v>0</v>
      </c>
      <c r="BB2303" s="5">
        <v>0</v>
      </c>
      <c r="BC2303" s="5">
        <v>0</v>
      </c>
      <c r="BD2303" s="5">
        <v>0</v>
      </c>
      <c r="BE2303" s="5">
        <v>0</v>
      </c>
      <c r="BF2303" s="5">
        <v>0</v>
      </c>
      <c r="BG2303" s="5">
        <v>0</v>
      </c>
      <c r="BH2303" s="5">
        <v>0</v>
      </c>
      <c r="BI2303" s="5">
        <v>0</v>
      </c>
      <c r="BJ2303" s="5">
        <v>0</v>
      </c>
      <c r="BK2303" s="5">
        <v>0</v>
      </c>
      <c r="BL2303" s="5">
        <v>0</v>
      </c>
      <c r="BM2303" s="5">
        <v>0</v>
      </c>
      <c r="BN2303" s="5">
        <v>2699177.92</v>
      </c>
      <c r="BO2303" s="5">
        <v>0</v>
      </c>
      <c r="BP2303" s="5">
        <v>0</v>
      </c>
      <c r="BQ2303" s="5">
        <v>0</v>
      </c>
      <c r="BR2303" s="5">
        <v>0</v>
      </c>
      <c r="BS2303" s="5">
        <v>0</v>
      </c>
      <c r="BT2303" s="5">
        <v>0</v>
      </c>
      <c r="BU2303" s="5">
        <v>0</v>
      </c>
      <c r="BV2303" s="5">
        <v>0</v>
      </c>
      <c r="BW2303" s="5">
        <v>0</v>
      </c>
      <c r="BX2303" s="5">
        <v>0</v>
      </c>
      <c r="BY2303" s="5">
        <v>0</v>
      </c>
      <c r="BZ2303" s="5">
        <v>0</v>
      </c>
      <c r="CA2303" s="5">
        <v>0</v>
      </c>
      <c r="CB2303" s="5">
        <v>0</v>
      </c>
      <c r="CC2303" s="5">
        <v>0</v>
      </c>
      <c r="CD2303" s="5">
        <v>0</v>
      </c>
      <c r="CE2303" s="24">
        <v>13326257.26</v>
      </c>
    </row>
    <row r="2304" spans="2:83" ht="14.5" thickTop="1" thickBot="1" x14ac:dyDescent="0.35">
      <c r="B2304" s="25" t="s">
        <v>4162</v>
      </c>
      <c r="C2304" s="26">
        <v>4</v>
      </c>
      <c r="D2304" s="26" t="s">
        <v>4256</v>
      </c>
      <c r="E2304" s="26">
        <v>3008098941</v>
      </c>
      <c r="F2304" s="25" t="s">
        <v>4257</v>
      </c>
      <c r="G2304" s="5">
        <v>0</v>
      </c>
      <c r="H2304" s="5">
        <v>637787.62333199987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5">
        <v>924948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0</v>
      </c>
      <c r="AB2304" s="5">
        <v>7300578.25</v>
      </c>
      <c r="AC2304" s="5">
        <v>0</v>
      </c>
      <c r="AD2304" s="5">
        <v>921087.73</v>
      </c>
      <c r="AE2304" s="5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v>0</v>
      </c>
      <c r="AM2304" s="5">
        <v>0</v>
      </c>
      <c r="AN2304" s="5">
        <v>0</v>
      </c>
      <c r="AO2304" s="5">
        <v>0</v>
      </c>
      <c r="AP2304" s="5">
        <v>0</v>
      </c>
      <c r="AQ2304" s="5">
        <v>0</v>
      </c>
      <c r="AR2304" s="5">
        <v>0</v>
      </c>
      <c r="AS2304" s="5">
        <v>0</v>
      </c>
      <c r="AT2304" s="5">
        <v>98052.85</v>
      </c>
      <c r="AU2304" s="5">
        <v>0</v>
      </c>
      <c r="AV2304" s="5">
        <v>0</v>
      </c>
      <c r="AW2304" s="5">
        <v>0</v>
      </c>
      <c r="AX2304" s="5">
        <v>0</v>
      </c>
      <c r="AY2304" s="5">
        <v>0</v>
      </c>
      <c r="AZ2304" s="5">
        <v>0</v>
      </c>
      <c r="BA2304" s="5">
        <v>0</v>
      </c>
      <c r="BB2304" s="5">
        <v>0</v>
      </c>
      <c r="BC2304" s="5">
        <v>0</v>
      </c>
      <c r="BD2304" s="5">
        <v>0</v>
      </c>
      <c r="BE2304" s="5">
        <v>0</v>
      </c>
      <c r="BF2304" s="5">
        <v>0</v>
      </c>
      <c r="BG2304" s="5">
        <v>0</v>
      </c>
      <c r="BH2304" s="5">
        <v>0</v>
      </c>
      <c r="BI2304" s="5">
        <v>0</v>
      </c>
      <c r="BJ2304" s="5">
        <v>0</v>
      </c>
      <c r="BK2304" s="5">
        <v>0</v>
      </c>
      <c r="BL2304" s="5">
        <v>0</v>
      </c>
      <c r="BM2304" s="5">
        <v>0</v>
      </c>
      <c r="BN2304" s="5">
        <v>1517054.8099999998</v>
      </c>
      <c r="BO2304" s="5">
        <v>0</v>
      </c>
      <c r="BP2304" s="5">
        <v>0</v>
      </c>
      <c r="BQ2304" s="5">
        <v>0</v>
      </c>
      <c r="BR2304" s="5">
        <v>0</v>
      </c>
      <c r="BS2304" s="5">
        <v>0</v>
      </c>
      <c r="BT2304" s="5">
        <v>0</v>
      </c>
      <c r="BU2304" s="5">
        <v>0</v>
      </c>
      <c r="BV2304" s="5">
        <v>0</v>
      </c>
      <c r="BW2304" s="5">
        <v>0</v>
      </c>
      <c r="BX2304" s="5">
        <v>0</v>
      </c>
      <c r="BY2304" s="5">
        <v>0</v>
      </c>
      <c r="BZ2304" s="5">
        <v>0</v>
      </c>
      <c r="CA2304" s="5">
        <v>0</v>
      </c>
      <c r="CB2304" s="5">
        <v>2074.6</v>
      </c>
      <c r="CC2304" s="5">
        <v>0</v>
      </c>
      <c r="CD2304" s="5">
        <v>0</v>
      </c>
      <c r="CE2304" s="24">
        <v>11401583.863332</v>
      </c>
    </row>
    <row r="2305" spans="2:83" ht="14.5" thickTop="1" thickBot="1" x14ac:dyDescent="0.35">
      <c r="B2305" s="25" t="s">
        <v>4162</v>
      </c>
      <c r="C2305" s="26">
        <v>4</v>
      </c>
      <c r="D2305" s="26" t="s">
        <v>4443</v>
      </c>
      <c r="E2305" s="26">
        <v>3008100688</v>
      </c>
      <c r="F2305" s="25" t="s">
        <v>4444</v>
      </c>
      <c r="G2305" s="5">
        <v>1650264.93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5">
        <v>6878565.0700000003</v>
      </c>
      <c r="AB2305" s="5">
        <v>0</v>
      </c>
      <c r="AC2305" s="5">
        <v>833498.55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5">
        <v>0</v>
      </c>
      <c r="AJ2305" s="5">
        <v>0</v>
      </c>
      <c r="AK2305" s="5">
        <v>0</v>
      </c>
      <c r="AL2305" s="5">
        <v>0</v>
      </c>
      <c r="AM2305" s="5">
        <v>0</v>
      </c>
      <c r="AN2305" s="5">
        <v>0</v>
      </c>
      <c r="AO2305" s="5">
        <v>27450</v>
      </c>
      <c r="AP2305" s="5">
        <v>0</v>
      </c>
      <c r="AQ2305" s="5">
        <v>0</v>
      </c>
      <c r="AR2305" s="5">
        <v>0</v>
      </c>
      <c r="AS2305" s="5">
        <v>0.05</v>
      </c>
      <c r="AT2305" s="5">
        <v>0</v>
      </c>
      <c r="AU2305" s="5">
        <v>0</v>
      </c>
      <c r="AV2305" s="5">
        <v>0</v>
      </c>
      <c r="AW2305" s="5">
        <v>0</v>
      </c>
      <c r="AX2305" s="5">
        <v>0</v>
      </c>
      <c r="AY2305" s="5">
        <v>0</v>
      </c>
      <c r="AZ2305" s="5">
        <v>0</v>
      </c>
      <c r="BA2305" s="5">
        <v>0</v>
      </c>
      <c r="BB2305" s="5">
        <v>0</v>
      </c>
      <c r="BC2305" s="5">
        <v>0</v>
      </c>
      <c r="BD2305" s="5">
        <v>0</v>
      </c>
      <c r="BE2305" s="5">
        <v>0</v>
      </c>
      <c r="BF2305" s="5">
        <v>0</v>
      </c>
      <c r="BG2305" s="5">
        <v>0</v>
      </c>
      <c r="BH2305" s="5">
        <v>0</v>
      </c>
      <c r="BI2305" s="5">
        <v>0</v>
      </c>
      <c r="BJ2305" s="5">
        <v>0</v>
      </c>
      <c r="BK2305" s="5">
        <v>0</v>
      </c>
      <c r="BL2305" s="5">
        <v>0</v>
      </c>
      <c r="BM2305" s="5">
        <v>468413.93</v>
      </c>
      <c r="BN2305" s="5">
        <v>659405.86</v>
      </c>
      <c r="BO2305" s="5">
        <v>0</v>
      </c>
      <c r="BP2305" s="5">
        <v>0</v>
      </c>
      <c r="BQ2305" s="5">
        <v>0</v>
      </c>
      <c r="BR2305" s="5">
        <v>0</v>
      </c>
      <c r="BS2305" s="5">
        <v>0</v>
      </c>
      <c r="BT2305" s="5">
        <v>0</v>
      </c>
      <c r="BU2305" s="5">
        <v>0</v>
      </c>
      <c r="BV2305" s="5">
        <v>0</v>
      </c>
      <c r="BW2305" s="5">
        <v>365385.9</v>
      </c>
      <c r="BX2305" s="5">
        <v>0</v>
      </c>
      <c r="BY2305" s="5">
        <v>0</v>
      </c>
      <c r="BZ2305" s="5">
        <v>0</v>
      </c>
      <c r="CA2305" s="5">
        <v>755915.4</v>
      </c>
      <c r="CB2305" s="5">
        <v>0</v>
      </c>
      <c r="CC2305" s="5">
        <v>0</v>
      </c>
      <c r="CD2305" s="5">
        <v>0</v>
      </c>
      <c r="CE2305" s="24">
        <v>11638899.690000001</v>
      </c>
    </row>
    <row r="2306" spans="2:83" ht="14.5" thickTop="1" thickBot="1" x14ac:dyDescent="0.35">
      <c r="B2306" s="25" t="s">
        <v>4162</v>
      </c>
      <c r="C2306" s="26">
        <v>4</v>
      </c>
      <c r="D2306" s="26" t="s">
        <v>4268</v>
      </c>
      <c r="E2306" s="26">
        <v>3008115231</v>
      </c>
      <c r="F2306" s="25" t="s">
        <v>4269</v>
      </c>
      <c r="G2306" s="5">
        <v>0</v>
      </c>
      <c r="H2306" s="5">
        <v>964373.60999999975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 s="5">
        <v>0</v>
      </c>
      <c r="Y2306" s="5">
        <v>0</v>
      </c>
      <c r="Z2306" s="5">
        <v>0</v>
      </c>
      <c r="AA2306" s="5">
        <v>0</v>
      </c>
      <c r="AB2306" s="5">
        <v>3356432.7</v>
      </c>
      <c r="AC2306" s="5">
        <v>0</v>
      </c>
      <c r="AD2306" s="5">
        <v>661889.87</v>
      </c>
      <c r="AE2306" s="5">
        <v>0</v>
      </c>
      <c r="AF2306" s="5">
        <v>0</v>
      </c>
      <c r="AG2306" s="5">
        <v>0</v>
      </c>
      <c r="AH2306" s="5">
        <v>0</v>
      </c>
      <c r="AI2306" s="5">
        <v>0</v>
      </c>
      <c r="AJ2306" s="5">
        <v>0</v>
      </c>
      <c r="AK2306" s="5">
        <v>0</v>
      </c>
      <c r="AL2306" s="5">
        <v>0</v>
      </c>
      <c r="AM2306" s="5">
        <v>0</v>
      </c>
      <c r="AN2306" s="5">
        <v>0</v>
      </c>
      <c r="AO2306" s="5">
        <v>0</v>
      </c>
      <c r="AP2306" s="5">
        <v>0</v>
      </c>
      <c r="AQ2306" s="5">
        <v>0</v>
      </c>
      <c r="AR2306" s="5">
        <v>0</v>
      </c>
      <c r="AS2306" s="5">
        <v>0</v>
      </c>
      <c r="AT2306" s="5">
        <v>92658.27</v>
      </c>
      <c r="AU2306" s="5">
        <v>0</v>
      </c>
      <c r="AV2306" s="5">
        <v>0</v>
      </c>
      <c r="AW2306" s="5">
        <v>0</v>
      </c>
      <c r="AX2306" s="5">
        <v>0</v>
      </c>
      <c r="AY2306" s="5">
        <v>0</v>
      </c>
      <c r="AZ2306" s="5">
        <v>0</v>
      </c>
      <c r="BA2306" s="5">
        <v>0</v>
      </c>
      <c r="BB2306" s="5">
        <v>0</v>
      </c>
      <c r="BC2306" s="5">
        <v>0</v>
      </c>
      <c r="BD2306" s="5">
        <v>0</v>
      </c>
      <c r="BE2306" s="5">
        <v>0</v>
      </c>
      <c r="BF2306" s="5">
        <v>0</v>
      </c>
      <c r="BG2306" s="5">
        <v>0</v>
      </c>
      <c r="BH2306" s="5">
        <v>0</v>
      </c>
      <c r="BI2306" s="5">
        <v>0</v>
      </c>
      <c r="BJ2306" s="5">
        <v>0</v>
      </c>
      <c r="BK2306" s="5">
        <v>0</v>
      </c>
      <c r="BL2306" s="5">
        <v>0</v>
      </c>
      <c r="BM2306" s="5">
        <v>0</v>
      </c>
      <c r="BN2306" s="5">
        <v>760672.45</v>
      </c>
      <c r="BO2306" s="5">
        <v>0</v>
      </c>
      <c r="BP2306" s="5">
        <v>0</v>
      </c>
      <c r="BQ2306" s="5">
        <v>0</v>
      </c>
      <c r="BR2306" s="5">
        <v>0</v>
      </c>
      <c r="BS2306" s="5">
        <v>0</v>
      </c>
      <c r="BT2306" s="5">
        <v>0</v>
      </c>
      <c r="BU2306" s="5">
        <v>0</v>
      </c>
      <c r="BV2306" s="5">
        <v>0</v>
      </c>
      <c r="BW2306" s="5">
        <v>0</v>
      </c>
      <c r="BX2306" s="5">
        <v>12000</v>
      </c>
      <c r="BY2306" s="5">
        <v>0</v>
      </c>
      <c r="BZ2306" s="5">
        <v>0</v>
      </c>
      <c r="CA2306" s="5">
        <v>0</v>
      </c>
      <c r="CB2306" s="5">
        <v>4823.58</v>
      </c>
      <c r="CC2306" s="5">
        <v>0</v>
      </c>
      <c r="CD2306" s="5">
        <v>0</v>
      </c>
      <c r="CE2306" s="24">
        <v>5852850.4799999995</v>
      </c>
    </row>
    <row r="2307" spans="2:83" ht="14.5" thickTop="1" thickBot="1" x14ac:dyDescent="0.35">
      <c r="B2307" s="25" t="s">
        <v>4162</v>
      </c>
      <c r="C2307" s="26">
        <v>4</v>
      </c>
      <c r="D2307" s="26" t="s">
        <v>4249</v>
      </c>
      <c r="E2307" s="26">
        <v>3008104516</v>
      </c>
      <c r="F2307" s="25" t="s">
        <v>4250</v>
      </c>
      <c r="G2307" s="5">
        <v>0</v>
      </c>
      <c r="H2307" s="5">
        <v>1937467.4899999995</v>
      </c>
      <c r="I2307" s="5">
        <v>0</v>
      </c>
      <c r="J2307" s="5">
        <v>0</v>
      </c>
      <c r="K2307" s="5">
        <v>0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0</v>
      </c>
      <c r="AB2307" s="5">
        <v>1148942.31</v>
      </c>
      <c r="AC2307" s="5">
        <v>0</v>
      </c>
      <c r="AD2307" s="5">
        <v>254449.14</v>
      </c>
      <c r="AE2307" s="5">
        <v>0</v>
      </c>
      <c r="AF2307" s="5">
        <v>0</v>
      </c>
      <c r="AG2307" s="5">
        <v>0</v>
      </c>
      <c r="AH2307" s="5">
        <v>0</v>
      </c>
      <c r="AI2307" s="5">
        <v>0</v>
      </c>
      <c r="AJ2307" s="5">
        <v>0</v>
      </c>
      <c r="AK2307" s="5">
        <v>0</v>
      </c>
      <c r="AL2307" s="5">
        <v>0</v>
      </c>
      <c r="AM2307" s="5">
        <v>0</v>
      </c>
      <c r="AN2307" s="5">
        <v>0</v>
      </c>
      <c r="AO2307" s="5">
        <v>0</v>
      </c>
      <c r="AP2307" s="5">
        <v>51292.85</v>
      </c>
      <c r="AQ2307" s="5">
        <v>0</v>
      </c>
      <c r="AR2307" s="5">
        <v>0</v>
      </c>
      <c r="AS2307" s="5">
        <v>0</v>
      </c>
      <c r="AT2307" s="5">
        <v>0</v>
      </c>
      <c r="AU2307" s="5">
        <v>0</v>
      </c>
      <c r="AV2307" s="5">
        <v>0</v>
      </c>
      <c r="AW2307" s="5">
        <v>0</v>
      </c>
      <c r="AX2307" s="5">
        <v>0</v>
      </c>
      <c r="AY2307" s="5">
        <v>0</v>
      </c>
      <c r="AZ2307" s="5">
        <v>0</v>
      </c>
      <c r="BA2307" s="5">
        <v>0</v>
      </c>
      <c r="BB2307" s="5">
        <v>0</v>
      </c>
      <c r="BC2307" s="5">
        <v>0</v>
      </c>
      <c r="BD2307" s="5">
        <v>0</v>
      </c>
      <c r="BE2307" s="5">
        <v>0</v>
      </c>
      <c r="BF2307" s="5">
        <v>0</v>
      </c>
      <c r="BG2307" s="5">
        <v>0</v>
      </c>
      <c r="BH2307" s="5">
        <v>0</v>
      </c>
      <c r="BI2307" s="5">
        <v>0</v>
      </c>
      <c r="BJ2307" s="5">
        <v>0</v>
      </c>
      <c r="BK2307" s="5">
        <v>0</v>
      </c>
      <c r="BL2307" s="5">
        <v>0</v>
      </c>
      <c r="BM2307" s="5">
        <v>0</v>
      </c>
      <c r="BN2307" s="5">
        <v>1389809.54</v>
      </c>
      <c r="BO2307" s="5">
        <v>0</v>
      </c>
      <c r="BP2307" s="5">
        <v>0</v>
      </c>
      <c r="BQ2307" s="5">
        <v>0</v>
      </c>
      <c r="BR2307" s="5">
        <v>0</v>
      </c>
      <c r="BS2307" s="5">
        <v>0</v>
      </c>
      <c r="BT2307" s="5">
        <v>0</v>
      </c>
      <c r="BU2307" s="5">
        <v>0</v>
      </c>
      <c r="BV2307" s="5">
        <v>0</v>
      </c>
      <c r="BW2307" s="5">
        <v>0</v>
      </c>
      <c r="BX2307" s="5">
        <v>0</v>
      </c>
      <c r="BY2307" s="5">
        <v>0</v>
      </c>
      <c r="BZ2307" s="5">
        <v>0</v>
      </c>
      <c r="CA2307" s="5">
        <v>0</v>
      </c>
      <c r="CB2307" s="5">
        <v>664.96</v>
      </c>
      <c r="CC2307" s="5">
        <v>0</v>
      </c>
      <c r="CD2307" s="5">
        <v>0</v>
      </c>
      <c r="CE2307" s="24">
        <v>4782626.29</v>
      </c>
    </row>
    <row r="2308" spans="2:83" ht="14.5" thickTop="1" thickBot="1" x14ac:dyDescent="0.35">
      <c r="B2308" s="25" t="s">
        <v>4162</v>
      </c>
      <c r="C2308" s="26">
        <v>4</v>
      </c>
      <c r="D2308" s="26" t="s">
        <v>4252</v>
      </c>
      <c r="E2308" s="26">
        <v>3008115233</v>
      </c>
      <c r="F2308" s="25" t="s">
        <v>4253</v>
      </c>
      <c r="G2308" s="5">
        <v>0</v>
      </c>
      <c r="H2308" s="5">
        <v>372522.68999999994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5">
        <v>0</v>
      </c>
      <c r="AA2308" s="5">
        <v>0</v>
      </c>
      <c r="AB2308" s="5">
        <v>964699.48</v>
      </c>
      <c r="AC2308" s="5">
        <v>0</v>
      </c>
      <c r="AD2308" s="5">
        <v>0</v>
      </c>
      <c r="AE2308" s="5">
        <v>0</v>
      </c>
      <c r="AF2308" s="5">
        <v>414400</v>
      </c>
      <c r="AG2308" s="5">
        <v>0</v>
      </c>
      <c r="AH2308" s="5">
        <v>0</v>
      </c>
      <c r="AI2308" s="5">
        <v>0</v>
      </c>
      <c r="AJ2308" s="5">
        <v>0</v>
      </c>
      <c r="AK2308" s="5">
        <v>0</v>
      </c>
      <c r="AL2308" s="5">
        <v>0</v>
      </c>
      <c r="AM2308" s="5">
        <v>0</v>
      </c>
      <c r="AN2308" s="5">
        <v>0</v>
      </c>
      <c r="AO2308" s="5">
        <v>0</v>
      </c>
      <c r="AP2308" s="5">
        <v>0</v>
      </c>
      <c r="AQ2308" s="5">
        <v>0</v>
      </c>
      <c r="AR2308" s="5">
        <v>0</v>
      </c>
      <c r="AS2308" s="5">
        <v>0</v>
      </c>
      <c r="AT2308" s="5">
        <v>14553.27</v>
      </c>
      <c r="AU2308" s="5">
        <v>0</v>
      </c>
      <c r="AV2308" s="5">
        <v>0</v>
      </c>
      <c r="AW2308" s="5">
        <v>0</v>
      </c>
      <c r="AX2308" s="5">
        <v>0</v>
      </c>
      <c r="AY2308" s="5">
        <v>0</v>
      </c>
      <c r="AZ2308" s="5">
        <v>0</v>
      </c>
      <c r="BA2308" s="5">
        <v>0</v>
      </c>
      <c r="BB2308" s="5">
        <v>0</v>
      </c>
      <c r="BC2308" s="5">
        <v>0</v>
      </c>
      <c r="BD2308" s="5">
        <v>0</v>
      </c>
      <c r="BE2308" s="5">
        <v>0</v>
      </c>
      <c r="BF2308" s="5">
        <v>0</v>
      </c>
      <c r="BG2308" s="5">
        <v>0</v>
      </c>
      <c r="BH2308" s="5">
        <v>0</v>
      </c>
      <c r="BI2308" s="5">
        <v>0</v>
      </c>
      <c r="BJ2308" s="5">
        <v>0</v>
      </c>
      <c r="BK2308" s="5">
        <v>0</v>
      </c>
      <c r="BL2308" s="5">
        <v>0</v>
      </c>
      <c r="BM2308" s="5">
        <v>0</v>
      </c>
      <c r="BN2308" s="5">
        <v>319227.39887999999</v>
      </c>
      <c r="BO2308" s="5">
        <v>0</v>
      </c>
      <c r="BP2308" s="5">
        <v>0</v>
      </c>
      <c r="BQ2308" s="5">
        <v>0</v>
      </c>
      <c r="BR2308" s="5">
        <v>0</v>
      </c>
      <c r="BS2308" s="5">
        <v>0</v>
      </c>
      <c r="BT2308" s="5">
        <v>0</v>
      </c>
      <c r="BU2308" s="5">
        <v>0</v>
      </c>
      <c r="BV2308" s="5">
        <v>0</v>
      </c>
      <c r="BW2308" s="5">
        <v>0</v>
      </c>
      <c r="BX2308" s="5">
        <v>1307500</v>
      </c>
      <c r="BY2308" s="5">
        <v>0</v>
      </c>
      <c r="BZ2308" s="5">
        <v>0</v>
      </c>
      <c r="CA2308" s="5">
        <v>0</v>
      </c>
      <c r="CB2308" s="5">
        <v>3624.21</v>
      </c>
      <c r="CC2308" s="5">
        <v>0</v>
      </c>
      <c r="CD2308" s="5">
        <v>0</v>
      </c>
      <c r="CE2308" s="24">
        <v>3396527.0488799997</v>
      </c>
    </row>
    <row r="2309" spans="2:83" ht="14.5" thickTop="1" thickBot="1" x14ac:dyDescent="0.35">
      <c r="B2309" s="25" t="s">
        <v>4162</v>
      </c>
      <c r="C2309" s="26">
        <v>4</v>
      </c>
      <c r="D2309" s="26" t="s">
        <v>4487</v>
      </c>
      <c r="E2309" s="26">
        <v>3008115235</v>
      </c>
      <c r="F2309" s="25" t="s">
        <v>4488</v>
      </c>
      <c r="G2309" s="5">
        <v>210720.58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892126.68</v>
      </c>
      <c r="AB2309" s="5">
        <v>0</v>
      </c>
      <c r="AC2309" s="5">
        <v>0</v>
      </c>
      <c r="AD2309" s="5">
        <v>0</v>
      </c>
      <c r="AE2309" s="5">
        <v>0</v>
      </c>
      <c r="AF2309" s="5">
        <v>0</v>
      </c>
      <c r="AG2309" s="5">
        <v>0</v>
      </c>
      <c r="AH2309" s="5">
        <v>0</v>
      </c>
      <c r="AI2309" s="5">
        <v>0</v>
      </c>
      <c r="AJ2309" s="5">
        <v>0</v>
      </c>
      <c r="AK2309" s="5">
        <v>0</v>
      </c>
      <c r="AL2309" s="5">
        <v>0</v>
      </c>
      <c r="AM2309" s="5">
        <v>0</v>
      </c>
      <c r="AN2309" s="5">
        <v>0</v>
      </c>
      <c r="AO2309" s="5">
        <v>1414717.94</v>
      </c>
      <c r="AP2309" s="5">
        <v>0</v>
      </c>
      <c r="AQ2309" s="5">
        <v>0</v>
      </c>
      <c r="AR2309" s="5">
        <v>0</v>
      </c>
      <c r="AS2309" s="5">
        <v>14540.77</v>
      </c>
      <c r="AT2309" s="5">
        <v>0</v>
      </c>
      <c r="AU2309" s="5">
        <v>0</v>
      </c>
      <c r="AV2309" s="5">
        <v>0</v>
      </c>
      <c r="AW2309" s="5">
        <v>0</v>
      </c>
      <c r="AX2309" s="5">
        <v>0</v>
      </c>
      <c r="AY2309" s="5">
        <v>0</v>
      </c>
      <c r="AZ2309" s="5">
        <v>0</v>
      </c>
      <c r="BA2309" s="5">
        <v>0</v>
      </c>
      <c r="BB2309" s="5">
        <v>0</v>
      </c>
      <c r="BC2309" s="5">
        <v>0</v>
      </c>
      <c r="BD2309" s="5">
        <v>0</v>
      </c>
      <c r="BE2309" s="5">
        <v>0</v>
      </c>
      <c r="BF2309" s="5">
        <v>0</v>
      </c>
      <c r="BG2309" s="5">
        <v>0</v>
      </c>
      <c r="BH2309" s="5">
        <v>0</v>
      </c>
      <c r="BI2309" s="5">
        <v>0</v>
      </c>
      <c r="BJ2309" s="5">
        <v>0</v>
      </c>
      <c r="BK2309" s="5">
        <v>0</v>
      </c>
      <c r="BL2309" s="5">
        <v>0</v>
      </c>
      <c r="BM2309" s="5">
        <v>226499.69</v>
      </c>
      <c r="BN2309" s="5">
        <v>40207.67</v>
      </c>
      <c r="BO2309" s="5">
        <v>0</v>
      </c>
      <c r="BP2309" s="5">
        <v>0</v>
      </c>
      <c r="BQ2309" s="5">
        <v>0</v>
      </c>
      <c r="BR2309" s="5">
        <v>0</v>
      </c>
      <c r="BS2309" s="5">
        <v>0</v>
      </c>
      <c r="BT2309" s="5">
        <v>0</v>
      </c>
      <c r="BU2309" s="5">
        <v>0</v>
      </c>
      <c r="BV2309" s="5">
        <v>0</v>
      </c>
      <c r="BW2309" s="5">
        <v>16010.71</v>
      </c>
      <c r="BX2309" s="5">
        <v>0</v>
      </c>
      <c r="BY2309" s="5">
        <v>0</v>
      </c>
      <c r="BZ2309" s="5">
        <v>0</v>
      </c>
      <c r="CA2309" s="5">
        <v>0</v>
      </c>
      <c r="CB2309" s="5">
        <v>0</v>
      </c>
      <c r="CC2309" s="5">
        <v>1577.84</v>
      </c>
      <c r="CD2309" s="5">
        <v>0</v>
      </c>
      <c r="CE2309" s="24">
        <v>2816401.88</v>
      </c>
    </row>
    <row r="2310" spans="2:83" ht="14.5" thickTop="1" thickBot="1" x14ac:dyDescent="0.35">
      <c r="B2310" s="25" t="s">
        <v>4162</v>
      </c>
      <c r="C2310" s="26">
        <v>4</v>
      </c>
      <c r="D2310" s="26" t="s">
        <v>4262</v>
      </c>
      <c r="E2310" s="26">
        <v>3008115228</v>
      </c>
      <c r="F2310" s="25" t="s">
        <v>4263</v>
      </c>
      <c r="G2310" s="5">
        <v>0</v>
      </c>
      <c r="H2310" s="5">
        <v>1606214.6700000002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  <c r="AA2310" s="5">
        <v>0</v>
      </c>
      <c r="AB2310" s="5">
        <v>1115479.02</v>
      </c>
      <c r="AC2310" s="5">
        <v>0</v>
      </c>
      <c r="AD2310" s="5">
        <v>270372.88</v>
      </c>
      <c r="AE2310" s="5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v>0</v>
      </c>
      <c r="AM2310" s="5">
        <v>0</v>
      </c>
      <c r="AN2310" s="5">
        <v>0</v>
      </c>
      <c r="AO2310" s="5">
        <v>0</v>
      </c>
      <c r="AP2310" s="5">
        <v>0</v>
      </c>
      <c r="AQ2310" s="5">
        <v>0</v>
      </c>
      <c r="AR2310" s="5">
        <v>0</v>
      </c>
      <c r="AS2310" s="5">
        <v>0</v>
      </c>
      <c r="AT2310" s="5">
        <v>55339.9</v>
      </c>
      <c r="AU2310" s="5">
        <v>0</v>
      </c>
      <c r="AV2310" s="5">
        <v>0</v>
      </c>
      <c r="AW2310" s="5">
        <v>0</v>
      </c>
      <c r="AX2310" s="5">
        <v>0</v>
      </c>
      <c r="AY2310" s="5">
        <v>0</v>
      </c>
      <c r="AZ2310" s="5">
        <v>0</v>
      </c>
      <c r="BA2310" s="5">
        <v>0</v>
      </c>
      <c r="BB2310" s="5">
        <v>0</v>
      </c>
      <c r="BC2310" s="5">
        <v>0</v>
      </c>
      <c r="BD2310" s="5">
        <v>0</v>
      </c>
      <c r="BE2310" s="5">
        <v>0</v>
      </c>
      <c r="BF2310" s="5">
        <v>0</v>
      </c>
      <c r="BG2310" s="5">
        <v>0</v>
      </c>
      <c r="BH2310" s="5">
        <v>0</v>
      </c>
      <c r="BI2310" s="5">
        <v>0</v>
      </c>
      <c r="BJ2310" s="5">
        <v>0</v>
      </c>
      <c r="BK2310" s="5">
        <v>0</v>
      </c>
      <c r="BL2310" s="5">
        <v>19973.400000000001</v>
      </c>
      <c r="BM2310" s="5">
        <v>0</v>
      </c>
      <c r="BN2310" s="5">
        <v>917672.4</v>
      </c>
      <c r="BO2310" s="5">
        <v>0</v>
      </c>
      <c r="BP2310" s="5">
        <v>0</v>
      </c>
      <c r="BQ2310" s="5">
        <v>0</v>
      </c>
      <c r="BR2310" s="5">
        <v>0</v>
      </c>
      <c r="BS2310" s="5">
        <v>0</v>
      </c>
      <c r="BT2310" s="5">
        <v>0</v>
      </c>
      <c r="BU2310" s="5">
        <v>0</v>
      </c>
      <c r="BV2310" s="5">
        <v>0</v>
      </c>
      <c r="BW2310" s="5">
        <v>0</v>
      </c>
      <c r="BX2310" s="5">
        <v>0</v>
      </c>
      <c r="BY2310" s="5">
        <v>0</v>
      </c>
      <c r="BZ2310" s="5">
        <v>0</v>
      </c>
      <c r="CA2310" s="5">
        <v>0</v>
      </c>
      <c r="CB2310" s="5">
        <v>0</v>
      </c>
      <c r="CC2310" s="5">
        <v>0</v>
      </c>
      <c r="CD2310" s="5">
        <v>0</v>
      </c>
      <c r="CE2310" s="24">
        <v>3985052.27</v>
      </c>
    </row>
    <row r="2311" spans="2:83" ht="14.5" thickTop="1" thickBot="1" x14ac:dyDescent="0.35">
      <c r="B2311" s="25" t="s">
        <v>4162</v>
      </c>
      <c r="C2311" s="26">
        <v>4</v>
      </c>
      <c r="D2311" s="26" t="s">
        <v>4266</v>
      </c>
      <c r="E2311" s="26">
        <v>3008092394</v>
      </c>
      <c r="F2311" s="25" t="s">
        <v>4267</v>
      </c>
      <c r="G2311" s="5">
        <v>0</v>
      </c>
      <c r="H2311" s="5">
        <v>2739203.2199999993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v>3389771.76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0</v>
      </c>
      <c r="AJ2311" s="5">
        <v>0.9</v>
      </c>
      <c r="AK2311" s="5">
        <v>0</v>
      </c>
      <c r="AL2311" s="5">
        <v>0</v>
      </c>
      <c r="AM2311" s="5">
        <v>0</v>
      </c>
      <c r="AN2311" s="5">
        <v>0</v>
      </c>
      <c r="AO2311" s="5">
        <v>0</v>
      </c>
      <c r="AP2311" s="5">
        <v>0</v>
      </c>
      <c r="AQ2311" s="5">
        <v>0</v>
      </c>
      <c r="AR2311" s="5">
        <v>0</v>
      </c>
      <c r="AS2311" s="5">
        <v>0</v>
      </c>
      <c r="AT2311" s="5">
        <v>257013.41</v>
      </c>
      <c r="AU2311" s="5">
        <v>0</v>
      </c>
      <c r="AV2311" s="5">
        <v>0</v>
      </c>
      <c r="AW2311" s="5">
        <v>0</v>
      </c>
      <c r="AX2311" s="5">
        <v>0</v>
      </c>
      <c r="AY2311" s="5">
        <v>0</v>
      </c>
      <c r="AZ2311" s="5">
        <v>0</v>
      </c>
      <c r="BA2311" s="5">
        <v>0</v>
      </c>
      <c r="BB2311" s="5">
        <v>0</v>
      </c>
      <c r="BC2311" s="5">
        <v>0</v>
      </c>
      <c r="BD2311" s="5">
        <v>0</v>
      </c>
      <c r="BE2311" s="5">
        <v>0</v>
      </c>
      <c r="BF2311" s="5">
        <v>0</v>
      </c>
      <c r="BG2311" s="5">
        <v>0</v>
      </c>
      <c r="BH2311" s="5">
        <v>0</v>
      </c>
      <c r="BI2311" s="5">
        <v>0</v>
      </c>
      <c r="BJ2311" s="5">
        <v>0</v>
      </c>
      <c r="BK2311" s="5">
        <v>0</v>
      </c>
      <c r="BL2311" s="5">
        <v>0</v>
      </c>
      <c r="BM2311" s="5">
        <v>0</v>
      </c>
      <c r="BN2311" s="5">
        <v>2260696.62</v>
      </c>
      <c r="BO2311" s="5">
        <v>0</v>
      </c>
      <c r="BP2311" s="5">
        <v>0</v>
      </c>
      <c r="BQ2311" s="5">
        <v>0</v>
      </c>
      <c r="BR2311" s="5">
        <v>0</v>
      </c>
      <c r="BS2311" s="5">
        <v>0</v>
      </c>
      <c r="BT2311" s="5">
        <v>0</v>
      </c>
      <c r="BU2311" s="5">
        <v>0</v>
      </c>
      <c r="BV2311" s="5">
        <v>0</v>
      </c>
      <c r="BW2311" s="5">
        <v>0</v>
      </c>
      <c r="BX2311" s="5">
        <v>0</v>
      </c>
      <c r="BY2311" s="5">
        <v>0</v>
      </c>
      <c r="BZ2311" s="5">
        <v>0</v>
      </c>
      <c r="CA2311" s="5">
        <v>0</v>
      </c>
      <c r="CB2311" s="5">
        <v>2619.33</v>
      </c>
      <c r="CC2311" s="5">
        <v>0</v>
      </c>
      <c r="CD2311" s="5">
        <v>0</v>
      </c>
      <c r="CE2311" s="24">
        <v>8649305.2400000002</v>
      </c>
    </row>
    <row r="2312" spans="2:83" ht="14.5" thickTop="1" thickBot="1" x14ac:dyDescent="0.35">
      <c r="B2312" s="25" t="s">
        <v>4162</v>
      </c>
      <c r="C2312" s="26">
        <v>4</v>
      </c>
      <c r="D2312" s="26" t="s">
        <v>4477</v>
      </c>
      <c r="E2312" s="26">
        <v>3008100265</v>
      </c>
      <c r="F2312" s="25" t="s">
        <v>4478</v>
      </c>
      <c r="G2312" s="5">
        <v>0</v>
      </c>
      <c r="H2312" s="5">
        <v>632037.52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  <c r="AB2312" s="5">
        <v>688760.48</v>
      </c>
      <c r="AC2312" s="5">
        <v>0</v>
      </c>
      <c r="AD2312" s="5">
        <v>69087.95</v>
      </c>
      <c r="AE2312" s="5">
        <v>0</v>
      </c>
      <c r="AF2312" s="5">
        <v>0</v>
      </c>
      <c r="AG2312" s="5">
        <v>0</v>
      </c>
      <c r="AH2312" s="5">
        <v>0</v>
      </c>
      <c r="AI2312" s="5">
        <v>0</v>
      </c>
      <c r="AJ2312" s="5">
        <v>0</v>
      </c>
      <c r="AK2312" s="5">
        <v>0</v>
      </c>
      <c r="AL2312" s="5">
        <v>0</v>
      </c>
      <c r="AM2312" s="5">
        <v>0</v>
      </c>
      <c r="AN2312" s="5">
        <v>0</v>
      </c>
      <c r="AO2312" s="5">
        <v>1542000.12</v>
      </c>
      <c r="AP2312" s="5">
        <v>0</v>
      </c>
      <c r="AQ2312" s="5">
        <v>0</v>
      </c>
      <c r="AR2312" s="5">
        <v>0</v>
      </c>
      <c r="AS2312" s="5">
        <v>0</v>
      </c>
      <c r="AT2312" s="5">
        <v>47407.27</v>
      </c>
      <c r="AU2312" s="5">
        <v>0</v>
      </c>
      <c r="AV2312" s="5">
        <v>0</v>
      </c>
      <c r="AW2312" s="5">
        <v>0</v>
      </c>
      <c r="AX2312" s="5">
        <v>0</v>
      </c>
      <c r="AY2312" s="5">
        <v>0</v>
      </c>
      <c r="AZ2312" s="5">
        <v>0</v>
      </c>
      <c r="BA2312" s="5">
        <v>0</v>
      </c>
      <c r="BB2312" s="5">
        <v>0</v>
      </c>
      <c r="BC2312" s="5">
        <v>0</v>
      </c>
      <c r="BD2312" s="5">
        <v>0</v>
      </c>
      <c r="BE2312" s="5">
        <v>0</v>
      </c>
      <c r="BF2312" s="5">
        <v>0</v>
      </c>
      <c r="BG2312" s="5">
        <v>0</v>
      </c>
      <c r="BH2312" s="5">
        <v>0</v>
      </c>
      <c r="BI2312" s="5">
        <v>0</v>
      </c>
      <c r="BJ2312" s="5">
        <v>0</v>
      </c>
      <c r="BK2312" s="5">
        <v>0</v>
      </c>
      <c r="BL2312" s="5">
        <v>0</v>
      </c>
      <c r="BM2312" s="5">
        <v>0</v>
      </c>
      <c r="BN2312" s="5">
        <v>522227.15999999992</v>
      </c>
      <c r="BO2312" s="5">
        <v>0</v>
      </c>
      <c r="BP2312" s="5">
        <v>0</v>
      </c>
      <c r="BQ2312" s="5">
        <v>0</v>
      </c>
      <c r="BR2312" s="5">
        <v>0</v>
      </c>
      <c r="BS2312" s="5">
        <v>0</v>
      </c>
      <c r="BT2312" s="5">
        <v>0</v>
      </c>
      <c r="BU2312" s="5">
        <v>0</v>
      </c>
      <c r="BV2312" s="5">
        <v>0</v>
      </c>
      <c r="BW2312" s="5">
        <v>0</v>
      </c>
      <c r="BX2312" s="5">
        <v>0</v>
      </c>
      <c r="BY2312" s="5">
        <v>0</v>
      </c>
      <c r="BZ2312" s="5">
        <v>0</v>
      </c>
      <c r="CA2312" s="5">
        <v>0</v>
      </c>
      <c r="CB2312" s="5">
        <v>1999.7</v>
      </c>
      <c r="CC2312" s="5">
        <v>0</v>
      </c>
      <c r="CD2312" s="5">
        <v>0</v>
      </c>
      <c r="CE2312" s="24">
        <v>3503520.2</v>
      </c>
    </row>
    <row r="2313" spans="2:83" ht="14.5" thickTop="1" thickBot="1" x14ac:dyDescent="0.35">
      <c r="B2313" s="25" t="s">
        <v>4162</v>
      </c>
      <c r="C2313" s="26">
        <v>4</v>
      </c>
      <c r="D2313" s="26" t="s">
        <v>4258</v>
      </c>
      <c r="E2313" s="26">
        <v>3008115232</v>
      </c>
      <c r="F2313" s="25" t="s">
        <v>4259</v>
      </c>
      <c r="G2313" s="5">
        <v>0</v>
      </c>
      <c r="H2313" s="5">
        <v>366877.22000000009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  <c r="AA2313" s="5">
        <v>0</v>
      </c>
      <c r="AB2313" s="5">
        <v>491419.58</v>
      </c>
      <c r="AC2313" s="5">
        <v>0</v>
      </c>
      <c r="AD2313" s="5">
        <v>0</v>
      </c>
      <c r="AE2313" s="5">
        <v>0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v>0</v>
      </c>
      <c r="AM2313" s="5">
        <v>0</v>
      </c>
      <c r="AN2313" s="5">
        <v>0</v>
      </c>
      <c r="AO2313" s="5">
        <v>0</v>
      </c>
      <c r="AP2313" s="5">
        <v>0</v>
      </c>
      <c r="AQ2313" s="5">
        <v>0</v>
      </c>
      <c r="AR2313" s="5">
        <v>0</v>
      </c>
      <c r="AS2313" s="5">
        <v>0</v>
      </c>
      <c r="AT2313" s="5">
        <v>14540.77</v>
      </c>
      <c r="AU2313" s="5">
        <v>0</v>
      </c>
      <c r="AV2313" s="5">
        <v>0</v>
      </c>
      <c r="AW2313" s="5">
        <v>0</v>
      </c>
      <c r="AX2313" s="5">
        <v>0</v>
      </c>
      <c r="AY2313" s="5">
        <v>0</v>
      </c>
      <c r="AZ2313" s="5">
        <v>0</v>
      </c>
      <c r="BA2313" s="5">
        <v>0</v>
      </c>
      <c r="BB2313" s="5">
        <v>0</v>
      </c>
      <c r="BC2313" s="5">
        <v>0</v>
      </c>
      <c r="BD2313" s="5">
        <v>0</v>
      </c>
      <c r="BE2313" s="5">
        <v>0</v>
      </c>
      <c r="BF2313" s="5">
        <v>0</v>
      </c>
      <c r="BG2313" s="5">
        <v>0</v>
      </c>
      <c r="BH2313" s="5">
        <v>0</v>
      </c>
      <c r="BI2313" s="5">
        <v>0</v>
      </c>
      <c r="BJ2313" s="5">
        <v>0</v>
      </c>
      <c r="BK2313" s="5">
        <v>0</v>
      </c>
      <c r="BL2313" s="5">
        <v>0</v>
      </c>
      <c r="BM2313" s="5">
        <v>0</v>
      </c>
      <c r="BN2313" s="5">
        <v>143597.56000000003</v>
      </c>
      <c r="BO2313" s="5">
        <v>0</v>
      </c>
      <c r="BP2313" s="5">
        <v>0</v>
      </c>
      <c r="BQ2313" s="5">
        <v>0</v>
      </c>
      <c r="BR2313" s="5">
        <v>0</v>
      </c>
      <c r="BS2313" s="5">
        <v>0</v>
      </c>
      <c r="BT2313" s="5">
        <v>0</v>
      </c>
      <c r="BU2313" s="5">
        <v>0</v>
      </c>
      <c r="BV2313" s="5">
        <v>0</v>
      </c>
      <c r="BW2313" s="5">
        <v>0</v>
      </c>
      <c r="BX2313" s="5">
        <v>0</v>
      </c>
      <c r="BY2313" s="5">
        <v>0</v>
      </c>
      <c r="BZ2313" s="5">
        <v>0</v>
      </c>
      <c r="CA2313" s="5">
        <v>0</v>
      </c>
      <c r="CB2313" s="5">
        <v>4977.6499999999996</v>
      </c>
      <c r="CC2313" s="5">
        <v>0</v>
      </c>
      <c r="CD2313" s="5">
        <v>0</v>
      </c>
      <c r="CE2313" s="24">
        <v>1021412.7800000001</v>
      </c>
    </row>
    <row r="2314" spans="2:83" ht="14.5" thickTop="1" thickBot="1" x14ac:dyDescent="0.35">
      <c r="B2314" s="25" t="s">
        <v>4162</v>
      </c>
      <c r="C2314" s="26">
        <v>4</v>
      </c>
      <c r="D2314" s="26" t="s">
        <v>4251</v>
      </c>
      <c r="E2314" s="26">
        <v>3008092453</v>
      </c>
      <c r="F2314" s="25" t="s">
        <v>8659</v>
      </c>
      <c r="G2314" s="5">
        <v>0</v>
      </c>
      <c r="H2314" s="5">
        <v>402493.25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  <c r="AB2314" s="5">
        <v>335197.83</v>
      </c>
      <c r="AC2314" s="5">
        <v>0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5">
        <v>0</v>
      </c>
      <c r="AJ2314" s="5">
        <v>0</v>
      </c>
      <c r="AK2314" s="5">
        <v>0</v>
      </c>
      <c r="AL2314" s="5">
        <v>0</v>
      </c>
      <c r="AM2314" s="5">
        <v>0</v>
      </c>
      <c r="AN2314" s="5">
        <v>0</v>
      </c>
      <c r="AO2314" s="5">
        <v>0</v>
      </c>
      <c r="AP2314" s="5">
        <v>0</v>
      </c>
      <c r="AQ2314" s="5">
        <v>0</v>
      </c>
      <c r="AR2314" s="5">
        <v>0</v>
      </c>
      <c r="AS2314" s="5">
        <v>0</v>
      </c>
      <c r="AT2314" s="5">
        <v>14540.77</v>
      </c>
      <c r="AU2314" s="5">
        <v>0</v>
      </c>
      <c r="AV2314" s="5">
        <v>0</v>
      </c>
      <c r="AW2314" s="5">
        <v>0</v>
      </c>
      <c r="AX2314" s="5">
        <v>0</v>
      </c>
      <c r="AY2314" s="5">
        <v>0</v>
      </c>
      <c r="AZ2314" s="5">
        <v>0</v>
      </c>
      <c r="BA2314" s="5">
        <v>0</v>
      </c>
      <c r="BB2314" s="5">
        <v>0</v>
      </c>
      <c r="BC2314" s="5">
        <v>0</v>
      </c>
      <c r="BD2314" s="5">
        <v>0</v>
      </c>
      <c r="BE2314" s="5">
        <v>0</v>
      </c>
      <c r="BF2314" s="5">
        <v>0</v>
      </c>
      <c r="BG2314" s="5">
        <v>0</v>
      </c>
      <c r="BH2314" s="5">
        <v>0</v>
      </c>
      <c r="BI2314" s="5">
        <v>0</v>
      </c>
      <c r="BJ2314" s="5">
        <v>0</v>
      </c>
      <c r="BK2314" s="5">
        <v>0</v>
      </c>
      <c r="BL2314" s="5">
        <v>0</v>
      </c>
      <c r="BM2314" s="5">
        <v>0</v>
      </c>
      <c r="BN2314" s="5">
        <v>156533.49</v>
      </c>
      <c r="BO2314" s="5">
        <v>0</v>
      </c>
      <c r="BP2314" s="5">
        <v>0</v>
      </c>
      <c r="BQ2314" s="5">
        <v>0</v>
      </c>
      <c r="BR2314" s="5">
        <v>0</v>
      </c>
      <c r="BS2314" s="5">
        <v>0</v>
      </c>
      <c r="BT2314" s="5">
        <v>0</v>
      </c>
      <c r="BU2314" s="5">
        <v>0</v>
      </c>
      <c r="BV2314" s="5">
        <v>0</v>
      </c>
      <c r="BW2314" s="5">
        <v>0</v>
      </c>
      <c r="BX2314" s="5">
        <v>0</v>
      </c>
      <c r="BY2314" s="5">
        <v>0</v>
      </c>
      <c r="BZ2314" s="5">
        <v>0</v>
      </c>
      <c r="CA2314" s="5">
        <v>0</v>
      </c>
      <c r="CB2314" s="5">
        <v>378.66</v>
      </c>
      <c r="CC2314" s="5">
        <v>0</v>
      </c>
      <c r="CD2314" s="5">
        <v>0</v>
      </c>
      <c r="CE2314" s="24">
        <v>909144.00000000012</v>
      </c>
    </row>
    <row r="2315" spans="2:83" ht="14.5" thickTop="1" thickBot="1" x14ac:dyDescent="0.35">
      <c r="B2315" s="25" t="s">
        <v>4162</v>
      </c>
      <c r="C2315" s="26">
        <v>4</v>
      </c>
      <c r="D2315" s="26" t="s">
        <v>4510</v>
      </c>
      <c r="E2315" s="26">
        <v>3008115227</v>
      </c>
      <c r="F2315" s="25" t="s">
        <v>4511</v>
      </c>
      <c r="G2315" s="5">
        <v>0</v>
      </c>
      <c r="H2315" s="5">
        <v>1044246.9433328002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0</v>
      </c>
      <c r="AB2315" s="5">
        <v>1060865.77</v>
      </c>
      <c r="AC2315" s="5">
        <v>0</v>
      </c>
      <c r="AD2315" s="5">
        <v>892465.1</v>
      </c>
      <c r="AE2315" s="5">
        <v>0</v>
      </c>
      <c r="AF2315" s="5">
        <v>0</v>
      </c>
      <c r="AG2315" s="5">
        <v>0</v>
      </c>
      <c r="AH2315" s="5">
        <v>0</v>
      </c>
      <c r="AI2315" s="5">
        <v>0</v>
      </c>
      <c r="AJ2315" s="5">
        <v>0</v>
      </c>
      <c r="AK2315" s="5">
        <v>0</v>
      </c>
      <c r="AL2315" s="5">
        <v>0</v>
      </c>
      <c r="AM2315" s="5">
        <v>0</v>
      </c>
      <c r="AN2315" s="5">
        <v>0</v>
      </c>
      <c r="AO2315" s="5">
        <v>9694659.7899999991</v>
      </c>
      <c r="AP2315" s="5">
        <v>1187457.3899999999</v>
      </c>
      <c r="AQ2315" s="5">
        <v>0</v>
      </c>
      <c r="AR2315" s="5">
        <v>0</v>
      </c>
      <c r="AS2315" s="5">
        <v>0</v>
      </c>
      <c r="AT2315" s="5">
        <v>51292.85</v>
      </c>
      <c r="AU2315" s="5">
        <v>0</v>
      </c>
      <c r="AV2315" s="5">
        <v>0</v>
      </c>
      <c r="AW2315" s="5">
        <v>0</v>
      </c>
      <c r="AX2315" s="5">
        <v>0</v>
      </c>
      <c r="AY2315" s="5">
        <v>0</v>
      </c>
      <c r="AZ2315" s="5">
        <v>0</v>
      </c>
      <c r="BA2315" s="5">
        <v>0</v>
      </c>
      <c r="BB2315" s="5">
        <v>0</v>
      </c>
      <c r="BC2315" s="5">
        <v>0</v>
      </c>
      <c r="BD2315" s="5">
        <v>0</v>
      </c>
      <c r="BE2315" s="5">
        <v>0</v>
      </c>
      <c r="BF2315" s="5">
        <v>0</v>
      </c>
      <c r="BG2315" s="5">
        <v>0</v>
      </c>
      <c r="BH2315" s="5">
        <v>0</v>
      </c>
      <c r="BI2315" s="5">
        <v>0</v>
      </c>
      <c r="BJ2315" s="5">
        <v>0</v>
      </c>
      <c r="BK2315" s="5">
        <v>0</v>
      </c>
      <c r="BL2315" s="5">
        <v>0</v>
      </c>
      <c r="BM2315" s="5">
        <v>0</v>
      </c>
      <c r="BN2315" s="5">
        <v>1257881.3799999999</v>
      </c>
      <c r="BO2315" s="5">
        <v>0</v>
      </c>
      <c r="BP2315" s="5">
        <v>0</v>
      </c>
      <c r="BQ2315" s="5">
        <v>0</v>
      </c>
      <c r="BR2315" s="5">
        <v>0</v>
      </c>
      <c r="BS2315" s="5">
        <v>0</v>
      </c>
      <c r="BT2315" s="5">
        <v>0</v>
      </c>
      <c r="BU2315" s="5">
        <v>0</v>
      </c>
      <c r="BV2315" s="5">
        <v>0</v>
      </c>
      <c r="BW2315" s="5">
        <v>0</v>
      </c>
      <c r="BX2315" s="5">
        <v>211811</v>
      </c>
      <c r="BY2315" s="5">
        <v>0</v>
      </c>
      <c r="BZ2315" s="5">
        <v>0</v>
      </c>
      <c r="CA2315" s="5">
        <v>0</v>
      </c>
      <c r="CB2315" s="5">
        <v>6943.95</v>
      </c>
      <c r="CC2315" s="5">
        <v>0</v>
      </c>
      <c r="CD2315" s="5">
        <v>0</v>
      </c>
      <c r="CE2315" s="24">
        <v>15407624.173332799</v>
      </c>
    </row>
    <row r="2316" spans="2:83" ht="14.5" thickTop="1" thickBot="1" x14ac:dyDescent="0.35">
      <c r="B2316" s="25" t="s">
        <v>4162</v>
      </c>
      <c r="C2316" s="26">
        <v>4</v>
      </c>
      <c r="D2316" s="26" t="s">
        <v>4419</v>
      </c>
      <c r="E2316" s="26">
        <v>3008117889</v>
      </c>
      <c r="F2316" s="25" t="s">
        <v>4420</v>
      </c>
      <c r="G2316" s="5">
        <v>0</v>
      </c>
      <c r="H2316" s="5">
        <v>545954.90000000014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  <c r="AB2316" s="5">
        <v>1272238.05</v>
      </c>
      <c r="AC2316" s="5">
        <v>0</v>
      </c>
      <c r="AD2316" s="5">
        <v>1238934.0900000001</v>
      </c>
      <c r="AE2316" s="5">
        <v>0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0</v>
      </c>
      <c r="AM2316" s="5">
        <v>0</v>
      </c>
      <c r="AN2316" s="5">
        <v>0</v>
      </c>
      <c r="AO2316" s="5">
        <v>42458.85</v>
      </c>
      <c r="AP2316" s="5">
        <v>0</v>
      </c>
      <c r="AQ2316" s="5">
        <v>0</v>
      </c>
      <c r="AR2316" s="5">
        <v>0</v>
      </c>
      <c r="AS2316" s="5">
        <v>0</v>
      </c>
      <c r="AT2316" s="5">
        <v>51292.85</v>
      </c>
      <c r="AU2316" s="5">
        <v>0</v>
      </c>
      <c r="AV2316" s="5">
        <v>0</v>
      </c>
      <c r="AW2316" s="5">
        <v>0</v>
      </c>
      <c r="AX2316" s="5">
        <v>0</v>
      </c>
      <c r="AY2316" s="5">
        <v>0</v>
      </c>
      <c r="AZ2316" s="5">
        <v>0</v>
      </c>
      <c r="BA2316" s="5">
        <v>0</v>
      </c>
      <c r="BB2316" s="5">
        <v>0</v>
      </c>
      <c r="BC2316" s="5">
        <v>0</v>
      </c>
      <c r="BD2316" s="5">
        <v>0</v>
      </c>
      <c r="BE2316" s="5">
        <v>0</v>
      </c>
      <c r="BF2316" s="5">
        <v>0</v>
      </c>
      <c r="BG2316" s="5">
        <v>0</v>
      </c>
      <c r="BH2316" s="5">
        <v>0</v>
      </c>
      <c r="BI2316" s="5">
        <v>0</v>
      </c>
      <c r="BJ2316" s="5">
        <v>0</v>
      </c>
      <c r="BK2316" s="5">
        <v>0</v>
      </c>
      <c r="BL2316" s="5">
        <v>0</v>
      </c>
      <c r="BM2316" s="5">
        <v>0</v>
      </c>
      <c r="BN2316" s="5">
        <v>896313.45</v>
      </c>
      <c r="BO2316" s="5">
        <v>0</v>
      </c>
      <c r="BP2316" s="5">
        <v>0</v>
      </c>
      <c r="BQ2316" s="5">
        <v>0</v>
      </c>
      <c r="BR2316" s="5">
        <v>0</v>
      </c>
      <c r="BS2316" s="5">
        <v>0</v>
      </c>
      <c r="BT2316" s="5">
        <v>0</v>
      </c>
      <c r="BU2316" s="5">
        <v>0</v>
      </c>
      <c r="BV2316" s="5">
        <v>0</v>
      </c>
      <c r="BW2316" s="5">
        <v>0</v>
      </c>
      <c r="BX2316" s="5">
        <v>4245</v>
      </c>
      <c r="BY2316" s="5">
        <v>0</v>
      </c>
      <c r="BZ2316" s="5">
        <v>0</v>
      </c>
      <c r="CA2316" s="5">
        <v>0</v>
      </c>
      <c r="CB2316" s="5">
        <v>4728.68</v>
      </c>
      <c r="CC2316" s="5">
        <v>0</v>
      </c>
      <c r="CD2316" s="5">
        <v>0</v>
      </c>
      <c r="CE2316" s="24">
        <v>4056165.8700000006</v>
      </c>
    </row>
    <row r="2317" spans="2:83" ht="14.5" thickTop="1" thickBot="1" x14ac:dyDescent="0.35">
      <c r="B2317" s="25" t="s">
        <v>4162</v>
      </c>
      <c r="C2317" s="26">
        <v>4</v>
      </c>
      <c r="D2317" s="26" t="s">
        <v>4508</v>
      </c>
      <c r="E2317" s="26">
        <v>3008115229</v>
      </c>
      <c r="F2317" s="25" t="s">
        <v>4509</v>
      </c>
      <c r="G2317" s="5">
        <v>0</v>
      </c>
      <c r="H2317" s="5">
        <v>1803472.3300000005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5">
        <v>38498.81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1225455.21</v>
      </c>
      <c r="AA2317" s="5">
        <v>0</v>
      </c>
      <c r="AB2317" s="5">
        <v>6772624.9000000004</v>
      </c>
      <c r="AC2317" s="5">
        <v>0</v>
      </c>
      <c r="AD2317" s="5">
        <v>670750.71999999997</v>
      </c>
      <c r="AE2317" s="5">
        <v>0</v>
      </c>
      <c r="AF2317" s="5">
        <v>0</v>
      </c>
      <c r="AG2317" s="5">
        <v>0</v>
      </c>
      <c r="AH2317" s="5">
        <v>0</v>
      </c>
      <c r="AI2317" s="5">
        <v>0</v>
      </c>
      <c r="AJ2317" s="5">
        <v>0</v>
      </c>
      <c r="AK2317" s="5">
        <v>0</v>
      </c>
      <c r="AL2317" s="5">
        <v>0</v>
      </c>
      <c r="AM2317" s="5">
        <v>0</v>
      </c>
      <c r="AN2317" s="5">
        <v>0</v>
      </c>
      <c r="AO2317" s="5">
        <v>13421069.23</v>
      </c>
      <c r="AP2317" s="5">
        <v>0</v>
      </c>
      <c r="AQ2317" s="5">
        <v>0</v>
      </c>
      <c r="AR2317" s="5">
        <v>0</v>
      </c>
      <c r="AS2317" s="5">
        <v>0</v>
      </c>
      <c r="AT2317" s="5">
        <v>257013.46</v>
      </c>
      <c r="AU2317" s="5">
        <v>0</v>
      </c>
      <c r="AV2317" s="5">
        <v>0</v>
      </c>
      <c r="AW2317" s="5">
        <v>0</v>
      </c>
      <c r="AX2317" s="5">
        <v>0</v>
      </c>
      <c r="AY2317" s="5">
        <v>0</v>
      </c>
      <c r="AZ2317" s="5">
        <v>0</v>
      </c>
      <c r="BA2317" s="5">
        <v>0</v>
      </c>
      <c r="BB2317" s="5">
        <v>0</v>
      </c>
      <c r="BC2317" s="5">
        <v>0</v>
      </c>
      <c r="BD2317" s="5">
        <v>0</v>
      </c>
      <c r="BE2317" s="5">
        <v>0</v>
      </c>
      <c r="BF2317" s="5">
        <v>0</v>
      </c>
      <c r="BG2317" s="5">
        <v>0</v>
      </c>
      <c r="BH2317" s="5">
        <v>0</v>
      </c>
      <c r="BI2317" s="5">
        <v>0</v>
      </c>
      <c r="BJ2317" s="5">
        <v>0</v>
      </c>
      <c r="BK2317" s="5">
        <v>0</v>
      </c>
      <c r="BL2317" s="5">
        <v>0</v>
      </c>
      <c r="BM2317" s="5">
        <v>0</v>
      </c>
      <c r="BN2317" s="5">
        <v>4423577.1533288434</v>
      </c>
      <c r="BO2317" s="5">
        <v>0</v>
      </c>
      <c r="BP2317" s="5">
        <v>0</v>
      </c>
      <c r="BQ2317" s="5">
        <v>0</v>
      </c>
      <c r="BR2317" s="5">
        <v>0</v>
      </c>
      <c r="BS2317" s="5">
        <v>0</v>
      </c>
      <c r="BT2317" s="5">
        <v>0</v>
      </c>
      <c r="BU2317" s="5">
        <v>0</v>
      </c>
      <c r="BV2317" s="5">
        <v>0</v>
      </c>
      <c r="BW2317" s="5">
        <v>0</v>
      </c>
      <c r="BX2317" s="5">
        <v>173000</v>
      </c>
      <c r="BY2317" s="5">
        <v>0</v>
      </c>
      <c r="BZ2317" s="5">
        <v>0</v>
      </c>
      <c r="CA2317" s="5">
        <v>0</v>
      </c>
      <c r="CB2317" s="5">
        <v>0</v>
      </c>
      <c r="CC2317" s="5">
        <v>0</v>
      </c>
      <c r="CD2317" s="5">
        <v>0</v>
      </c>
      <c r="CE2317" s="24">
        <v>28785461.813328847</v>
      </c>
    </row>
    <row r="2318" spans="2:83" ht="14.5" thickTop="1" thickBot="1" x14ac:dyDescent="0.35">
      <c r="B2318" s="25" t="s">
        <v>4162</v>
      </c>
      <c r="C2318" s="26">
        <v>4</v>
      </c>
      <c r="D2318" s="26" t="s">
        <v>4247</v>
      </c>
      <c r="E2318" s="26">
        <v>3008116471</v>
      </c>
      <c r="F2318" s="25" t="s">
        <v>4248</v>
      </c>
      <c r="G2318" s="5">
        <v>0</v>
      </c>
      <c r="H2318" s="5">
        <v>313390.28000000009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v>1218530.07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0</v>
      </c>
      <c r="AM2318" s="5">
        <v>0</v>
      </c>
      <c r="AN2318" s="5">
        <v>0</v>
      </c>
      <c r="AO2318" s="5">
        <v>0</v>
      </c>
      <c r="AP2318" s="5">
        <v>0</v>
      </c>
      <c r="AQ2318" s="5">
        <v>0</v>
      </c>
      <c r="AR2318" s="5">
        <v>0</v>
      </c>
      <c r="AS2318" s="5">
        <v>0</v>
      </c>
      <c r="AT2318" s="5">
        <v>14540.77</v>
      </c>
      <c r="AU2318" s="5">
        <v>0</v>
      </c>
      <c r="AV2318" s="5">
        <v>0</v>
      </c>
      <c r="AW2318" s="5">
        <v>0</v>
      </c>
      <c r="AX2318" s="5">
        <v>0</v>
      </c>
      <c r="AY2318" s="5">
        <v>0</v>
      </c>
      <c r="AZ2318" s="5">
        <v>0</v>
      </c>
      <c r="BA2318" s="5">
        <v>0</v>
      </c>
      <c r="BB2318" s="5">
        <v>0</v>
      </c>
      <c r="BC2318" s="5">
        <v>0</v>
      </c>
      <c r="BD2318" s="5">
        <v>0</v>
      </c>
      <c r="BE2318" s="5">
        <v>0</v>
      </c>
      <c r="BF2318" s="5">
        <v>0</v>
      </c>
      <c r="BG2318" s="5">
        <v>0</v>
      </c>
      <c r="BH2318" s="5">
        <v>0</v>
      </c>
      <c r="BI2318" s="5">
        <v>0</v>
      </c>
      <c r="BJ2318" s="5">
        <v>0</v>
      </c>
      <c r="BK2318" s="5">
        <v>0</v>
      </c>
      <c r="BL2318" s="5">
        <v>0</v>
      </c>
      <c r="BM2318" s="5">
        <v>0</v>
      </c>
      <c r="BN2318" s="5">
        <v>237672.24</v>
      </c>
      <c r="BO2318" s="5">
        <v>0</v>
      </c>
      <c r="BP2318" s="5">
        <v>0</v>
      </c>
      <c r="BQ2318" s="5">
        <v>0</v>
      </c>
      <c r="BR2318" s="5">
        <v>0</v>
      </c>
      <c r="BS2318" s="5">
        <v>0</v>
      </c>
      <c r="BT2318" s="5">
        <v>0</v>
      </c>
      <c r="BU2318" s="5">
        <v>0</v>
      </c>
      <c r="BV2318" s="5">
        <v>0</v>
      </c>
      <c r="BW2318" s="5">
        <v>0</v>
      </c>
      <c r="BX2318" s="5">
        <v>0</v>
      </c>
      <c r="BY2318" s="5">
        <v>0</v>
      </c>
      <c r="BZ2318" s="5">
        <v>0</v>
      </c>
      <c r="CA2318" s="5">
        <v>0</v>
      </c>
      <c r="CB2318" s="5">
        <v>5358.9</v>
      </c>
      <c r="CC2318" s="5">
        <v>0</v>
      </c>
      <c r="CD2318" s="5">
        <v>0</v>
      </c>
      <c r="CE2318" s="24">
        <v>1789492.26</v>
      </c>
    </row>
    <row r="2319" spans="2:83" ht="14.5" thickTop="1" thickBot="1" x14ac:dyDescent="0.35">
      <c r="B2319" s="25" t="s">
        <v>4162</v>
      </c>
      <c r="C2319" s="26">
        <v>4</v>
      </c>
      <c r="D2319" s="26" t="s">
        <v>4433</v>
      </c>
      <c r="E2319" s="26">
        <v>3008115230</v>
      </c>
      <c r="F2319" s="25" t="s">
        <v>4434</v>
      </c>
      <c r="G2319" s="5">
        <v>0</v>
      </c>
      <c r="H2319" s="5">
        <v>426243.71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1055299.21</v>
      </c>
      <c r="AC2319" s="5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>
        <v>0</v>
      </c>
      <c r="AJ2319" s="5">
        <v>0</v>
      </c>
      <c r="AK2319" s="5">
        <v>0</v>
      </c>
      <c r="AL2319" s="5">
        <v>0</v>
      </c>
      <c r="AM2319" s="5">
        <v>0</v>
      </c>
      <c r="AN2319" s="5">
        <v>0</v>
      </c>
      <c r="AO2319" s="5">
        <v>362865</v>
      </c>
      <c r="AP2319" s="5">
        <v>7133.62</v>
      </c>
      <c r="AQ2319" s="5">
        <v>0</v>
      </c>
      <c r="AR2319" s="5">
        <v>0</v>
      </c>
      <c r="AS2319" s="5">
        <v>0</v>
      </c>
      <c r="AT2319" s="5">
        <v>51292.85</v>
      </c>
      <c r="AU2319" s="5">
        <v>0</v>
      </c>
      <c r="AV2319" s="5">
        <v>0</v>
      </c>
      <c r="AW2319" s="5">
        <v>0</v>
      </c>
      <c r="AX2319" s="5">
        <v>0</v>
      </c>
      <c r="AY2319" s="5">
        <v>0</v>
      </c>
      <c r="AZ2319" s="5">
        <v>0</v>
      </c>
      <c r="BA2319" s="5">
        <v>0</v>
      </c>
      <c r="BB2319" s="5">
        <v>0</v>
      </c>
      <c r="BC2319" s="5">
        <v>0</v>
      </c>
      <c r="BD2319" s="5">
        <v>0</v>
      </c>
      <c r="BE2319" s="5">
        <v>0</v>
      </c>
      <c r="BF2319" s="5">
        <v>0</v>
      </c>
      <c r="BG2319" s="5">
        <v>0</v>
      </c>
      <c r="BH2319" s="5">
        <v>0</v>
      </c>
      <c r="BI2319" s="5">
        <v>0</v>
      </c>
      <c r="BJ2319" s="5">
        <v>0</v>
      </c>
      <c r="BK2319" s="5">
        <v>0</v>
      </c>
      <c r="BL2319" s="5">
        <v>0</v>
      </c>
      <c r="BM2319" s="5">
        <v>0</v>
      </c>
      <c r="BN2319" s="5">
        <v>329422.58</v>
      </c>
      <c r="BO2319" s="5">
        <v>0</v>
      </c>
      <c r="BP2319" s="5">
        <v>0</v>
      </c>
      <c r="BQ2319" s="5">
        <v>0</v>
      </c>
      <c r="BR2319" s="5">
        <v>0</v>
      </c>
      <c r="BS2319" s="5">
        <v>0</v>
      </c>
      <c r="BT2319" s="5">
        <v>0</v>
      </c>
      <c r="BU2319" s="5">
        <v>0</v>
      </c>
      <c r="BV2319" s="5">
        <v>0</v>
      </c>
      <c r="BW2319" s="5">
        <v>0</v>
      </c>
      <c r="BX2319" s="5">
        <v>0</v>
      </c>
      <c r="BY2319" s="5">
        <v>0</v>
      </c>
      <c r="BZ2319" s="5">
        <v>0</v>
      </c>
      <c r="CA2319" s="5">
        <v>0</v>
      </c>
      <c r="CB2319" s="5">
        <v>3656.63</v>
      </c>
      <c r="CC2319" s="5">
        <v>0</v>
      </c>
      <c r="CD2319" s="5">
        <v>0</v>
      </c>
      <c r="CE2319" s="24">
        <v>2235913.6</v>
      </c>
    </row>
    <row r="2320" spans="2:83" ht="14.5" thickTop="1" thickBot="1" x14ac:dyDescent="0.35">
      <c r="B2320" s="25" t="s">
        <v>4162</v>
      </c>
      <c r="C2320" s="26">
        <v>4</v>
      </c>
      <c r="D2320" s="26" t="s">
        <v>4254</v>
      </c>
      <c r="E2320" s="26">
        <v>3008092396</v>
      </c>
      <c r="F2320" s="25" t="s">
        <v>4255</v>
      </c>
      <c r="G2320" s="5">
        <v>0</v>
      </c>
      <c r="H2320" s="5">
        <v>467753.41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v>188314</v>
      </c>
      <c r="AC2320" s="5">
        <v>0</v>
      </c>
      <c r="AD2320" s="5">
        <v>0</v>
      </c>
      <c r="AE2320" s="5">
        <v>0</v>
      </c>
      <c r="AF2320" s="5">
        <v>401400</v>
      </c>
      <c r="AG2320" s="5">
        <v>0</v>
      </c>
      <c r="AH2320" s="5">
        <v>0</v>
      </c>
      <c r="AI2320" s="5">
        <v>0</v>
      </c>
      <c r="AJ2320" s="5">
        <v>0</v>
      </c>
      <c r="AK2320" s="5">
        <v>0</v>
      </c>
      <c r="AL2320" s="5">
        <v>0</v>
      </c>
      <c r="AM2320" s="5">
        <v>0</v>
      </c>
      <c r="AN2320" s="5">
        <v>0</v>
      </c>
      <c r="AO2320" s="5">
        <v>0</v>
      </c>
      <c r="AP2320" s="5">
        <v>0</v>
      </c>
      <c r="AQ2320" s="5">
        <v>0</v>
      </c>
      <c r="AR2320" s="5">
        <v>0</v>
      </c>
      <c r="AS2320" s="5">
        <v>0</v>
      </c>
      <c r="AT2320" s="5">
        <v>14540.77</v>
      </c>
      <c r="AU2320" s="5">
        <v>0</v>
      </c>
      <c r="AV2320" s="5">
        <v>0</v>
      </c>
      <c r="AW2320" s="5">
        <v>0</v>
      </c>
      <c r="AX2320" s="5">
        <v>0</v>
      </c>
      <c r="AY2320" s="5">
        <v>0</v>
      </c>
      <c r="AZ2320" s="5">
        <v>0</v>
      </c>
      <c r="BA2320" s="5">
        <v>0</v>
      </c>
      <c r="BB2320" s="5">
        <v>0</v>
      </c>
      <c r="BC2320" s="5">
        <v>0</v>
      </c>
      <c r="BD2320" s="5">
        <v>0</v>
      </c>
      <c r="BE2320" s="5">
        <v>0</v>
      </c>
      <c r="BF2320" s="5">
        <v>0</v>
      </c>
      <c r="BG2320" s="5">
        <v>0</v>
      </c>
      <c r="BH2320" s="5">
        <v>0</v>
      </c>
      <c r="BI2320" s="5">
        <v>0</v>
      </c>
      <c r="BJ2320" s="5">
        <v>0</v>
      </c>
      <c r="BK2320" s="5">
        <v>0</v>
      </c>
      <c r="BL2320" s="5">
        <v>0</v>
      </c>
      <c r="BM2320" s="5">
        <v>0</v>
      </c>
      <c r="BN2320" s="5">
        <v>170923.59</v>
      </c>
      <c r="BO2320" s="5">
        <v>0</v>
      </c>
      <c r="BP2320" s="5">
        <v>0</v>
      </c>
      <c r="BQ2320" s="5">
        <v>0</v>
      </c>
      <c r="BR2320" s="5">
        <v>0</v>
      </c>
      <c r="BS2320" s="5">
        <v>0</v>
      </c>
      <c r="BT2320" s="5">
        <v>0</v>
      </c>
      <c r="BU2320" s="5">
        <v>0</v>
      </c>
      <c r="BV2320" s="5">
        <v>0</v>
      </c>
      <c r="BW2320" s="5">
        <v>0</v>
      </c>
      <c r="BX2320" s="5">
        <v>0</v>
      </c>
      <c r="BY2320" s="5">
        <v>0</v>
      </c>
      <c r="BZ2320" s="5">
        <v>0</v>
      </c>
      <c r="CA2320" s="5">
        <v>0</v>
      </c>
      <c r="CB2320" s="5">
        <v>8058.43</v>
      </c>
      <c r="CC2320" s="5">
        <v>0</v>
      </c>
      <c r="CD2320" s="5">
        <v>0</v>
      </c>
      <c r="CE2320" s="24">
        <v>1250990.2</v>
      </c>
    </row>
    <row r="2321" spans="2:83" ht="14.5" thickTop="1" thickBot="1" x14ac:dyDescent="0.35">
      <c r="B2321" s="25" t="s">
        <v>4162</v>
      </c>
      <c r="C2321" s="26">
        <v>4</v>
      </c>
      <c r="D2321" s="26" t="s">
        <v>4465</v>
      </c>
      <c r="E2321" s="26">
        <v>3008115234</v>
      </c>
      <c r="F2321" s="25" t="s">
        <v>4466</v>
      </c>
      <c r="G2321" s="5">
        <v>157931.63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5">
        <v>283777.59999999998</v>
      </c>
      <c r="AB2321" s="5">
        <v>0</v>
      </c>
      <c r="AC2321" s="5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5">
        <v>0</v>
      </c>
      <c r="AJ2321" s="5">
        <v>0</v>
      </c>
      <c r="AK2321" s="5">
        <v>0</v>
      </c>
      <c r="AL2321" s="5">
        <v>0</v>
      </c>
      <c r="AM2321" s="5">
        <v>0</v>
      </c>
      <c r="AN2321" s="5">
        <v>0</v>
      </c>
      <c r="AO2321" s="5">
        <v>0</v>
      </c>
      <c r="AP2321" s="5">
        <v>0</v>
      </c>
      <c r="AQ2321" s="5">
        <v>0</v>
      </c>
      <c r="AR2321" s="5">
        <v>0</v>
      </c>
      <c r="AS2321" s="5">
        <v>0</v>
      </c>
      <c r="AT2321" s="5">
        <v>0</v>
      </c>
      <c r="AU2321" s="5">
        <v>0</v>
      </c>
      <c r="AV2321" s="5">
        <v>0</v>
      </c>
      <c r="AW2321" s="5">
        <v>0</v>
      </c>
      <c r="AX2321" s="5">
        <v>0</v>
      </c>
      <c r="AY2321" s="5">
        <v>0</v>
      </c>
      <c r="AZ2321" s="5">
        <v>0</v>
      </c>
      <c r="BA2321" s="5">
        <v>0</v>
      </c>
      <c r="BB2321" s="5">
        <v>0</v>
      </c>
      <c r="BC2321" s="5">
        <v>0</v>
      </c>
      <c r="BD2321" s="5">
        <v>0</v>
      </c>
      <c r="BE2321" s="5">
        <v>0</v>
      </c>
      <c r="BF2321" s="5">
        <v>0</v>
      </c>
      <c r="BG2321" s="5">
        <v>0</v>
      </c>
      <c r="BH2321" s="5">
        <v>0</v>
      </c>
      <c r="BI2321" s="5">
        <v>0</v>
      </c>
      <c r="BJ2321" s="5">
        <v>0</v>
      </c>
      <c r="BK2321" s="5">
        <v>0</v>
      </c>
      <c r="BL2321" s="5">
        <v>0</v>
      </c>
      <c r="BM2321" s="5">
        <v>0</v>
      </c>
      <c r="BN2321" s="5">
        <v>64332.28</v>
      </c>
      <c r="BO2321" s="5">
        <v>0</v>
      </c>
      <c r="BP2321" s="5">
        <v>0</v>
      </c>
      <c r="BQ2321" s="5">
        <v>0</v>
      </c>
      <c r="BR2321" s="5">
        <v>0</v>
      </c>
      <c r="BS2321" s="5">
        <v>0</v>
      </c>
      <c r="BT2321" s="5">
        <v>0</v>
      </c>
      <c r="BU2321" s="5">
        <v>0</v>
      </c>
      <c r="BV2321" s="5">
        <v>0</v>
      </c>
      <c r="BW2321" s="5">
        <v>18770.84</v>
      </c>
      <c r="BX2321" s="5">
        <v>0</v>
      </c>
      <c r="BY2321" s="5">
        <v>0</v>
      </c>
      <c r="BZ2321" s="5">
        <v>0</v>
      </c>
      <c r="CA2321" s="5">
        <v>0</v>
      </c>
      <c r="CB2321" s="5">
        <v>0</v>
      </c>
      <c r="CC2321" s="5">
        <v>0</v>
      </c>
      <c r="CD2321" s="5">
        <v>0</v>
      </c>
      <c r="CE2321" s="24">
        <v>524812.35</v>
      </c>
    </row>
    <row r="2322" spans="2:83" ht="14.5" thickTop="1" thickBot="1" x14ac:dyDescent="0.35">
      <c r="B2322" s="25" t="s">
        <v>4162</v>
      </c>
      <c r="C2322" s="26">
        <v>4</v>
      </c>
      <c r="D2322" s="26" t="s">
        <v>4264</v>
      </c>
      <c r="E2322" s="26">
        <v>3008117888</v>
      </c>
      <c r="F2322" s="25" t="s">
        <v>4265</v>
      </c>
      <c r="G2322" s="5">
        <v>0</v>
      </c>
      <c r="H2322" s="5">
        <v>1248325.2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5">
        <v>0</v>
      </c>
      <c r="AJ2322" s="5">
        <v>0</v>
      </c>
      <c r="AK2322" s="5">
        <v>0</v>
      </c>
      <c r="AL2322" s="5">
        <v>0</v>
      </c>
      <c r="AM2322" s="5">
        <v>0</v>
      </c>
      <c r="AN2322" s="5">
        <v>0</v>
      </c>
      <c r="AO2322" s="5">
        <v>0</v>
      </c>
      <c r="AP2322" s="5">
        <v>0</v>
      </c>
      <c r="AQ2322" s="5">
        <v>0</v>
      </c>
      <c r="AR2322" s="5">
        <v>0</v>
      </c>
      <c r="AS2322" s="5">
        <v>0</v>
      </c>
      <c r="AT2322" s="5">
        <v>14540.77</v>
      </c>
      <c r="AU2322" s="5">
        <v>0</v>
      </c>
      <c r="AV2322" s="5">
        <v>0</v>
      </c>
      <c r="AW2322" s="5">
        <v>0</v>
      </c>
      <c r="AX2322" s="5">
        <v>0</v>
      </c>
      <c r="AY2322" s="5">
        <v>0</v>
      </c>
      <c r="AZ2322" s="5">
        <v>0</v>
      </c>
      <c r="BA2322" s="5">
        <v>0</v>
      </c>
      <c r="BB2322" s="5">
        <v>0</v>
      </c>
      <c r="BC2322" s="5">
        <v>0</v>
      </c>
      <c r="BD2322" s="5">
        <v>0</v>
      </c>
      <c r="BE2322" s="5">
        <v>0</v>
      </c>
      <c r="BF2322" s="5">
        <v>0</v>
      </c>
      <c r="BG2322" s="5">
        <v>0</v>
      </c>
      <c r="BH2322" s="5">
        <v>0</v>
      </c>
      <c r="BI2322" s="5">
        <v>0</v>
      </c>
      <c r="BJ2322" s="5">
        <v>0</v>
      </c>
      <c r="BK2322" s="5">
        <v>0</v>
      </c>
      <c r="BL2322" s="5">
        <v>0</v>
      </c>
      <c r="BM2322" s="5">
        <v>0</v>
      </c>
      <c r="BN2322" s="5">
        <v>1563294.75</v>
      </c>
      <c r="BO2322" s="5">
        <v>0</v>
      </c>
      <c r="BP2322" s="5">
        <v>0</v>
      </c>
      <c r="BQ2322" s="5">
        <v>0</v>
      </c>
      <c r="BR2322" s="5">
        <v>0</v>
      </c>
      <c r="BS2322" s="5">
        <v>0</v>
      </c>
      <c r="BT2322" s="5">
        <v>0</v>
      </c>
      <c r="BU2322" s="5">
        <v>0</v>
      </c>
      <c r="BV2322" s="5">
        <v>0</v>
      </c>
      <c r="BW2322" s="5">
        <v>0</v>
      </c>
      <c r="BX2322" s="5">
        <v>0</v>
      </c>
      <c r="BY2322" s="5">
        <v>0</v>
      </c>
      <c r="BZ2322" s="5">
        <v>0</v>
      </c>
      <c r="CA2322" s="5">
        <v>0</v>
      </c>
      <c r="CB2322" s="5">
        <v>0</v>
      </c>
      <c r="CC2322" s="5">
        <v>0</v>
      </c>
      <c r="CD2322" s="5">
        <v>0</v>
      </c>
      <c r="CE2322" s="24">
        <v>2826160.7199999997</v>
      </c>
    </row>
    <row r="2323" spans="2:83" ht="14.5" thickTop="1" thickBot="1" x14ac:dyDescent="0.35">
      <c r="B2323" s="25" t="s">
        <v>4162</v>
      </c>
      <c r="C2323" s="26">
        <v>5</v>
      </c>
      <c r="D2323" s="26" t="s">
        <v>4290</v>
      </c>
      <c r="E2323" s="26">
        <v>3008087615</v>
      </c>
      <c r="F2323" s="25" t="s">
        <v>4291</v>
      </c>
      <c r="G2323" s="5">
        <v>0</v>
      </c>
      <c r="H2323" s="5">
        <v>278222.59999999998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  <c r="AA2323" s="5">
        <v>0</v>
      </c>
      <c r="AB2323" s="5">
        <v>15682894.41</v>
      </c>
      <c r="AC2323" s="5">
        <v>0</v>
      </c>
      <c r="AD2323" s="5">
        <v>0</v>
      </c>
      <c r="AE2323" s="5">
        <v>0</v>
      </c>
      <c r="AF2323" s="5">
        <v>221625</v>
      </c>
      <c r="AG2323" s="5">
        <v>0</v>
      </c>
      <c r="AH2323" s="5">
        <v>10000</v>
      </c>
      <c r="AI2323" s="5">
        <v>0</v>
      </c>
      <c r="AJ2323" s="5">
        <v>0</v>
      </c>
      <c r="AK2323" s="5">
        <v>0</v>
      </c>
      <c r="AL2323" s="5">
        <v>0</v>
      </c>
      <c r="AM2323" s="5">
        <v>0</v>
      </c>
      <c r="AN2323" s="5">
        <v>0</v>
      </c>
      <c r="AO2323" s="5">
        <v>0</v>
      </c>
      <c r="AP2323" s="5">
        <v>22802.6</v>
      </c>
      <c r="AQ2323" s="5">
        <v>0</v>
      </c>
      <c r="AR2323" s="5">
        <v>0</v>
      </c>
      <c r="AS2323" s="5">
        <v>0</v>
      </c>
      <c r="AT2323" s="5">
        <v>219445.46</v>
      </c>
      <c r="AU2323" s="5">
        <v>0</v>
      </c>
      <c r="AV2323" s="5">
        <v>0</v>
      </c>
      <c r="AW2323" s="5">
        <v>0</v>
      </c>
      <c r="AX2323" s="5">
        <v>0</v>
      </c>
      <c r="AY2323" s="5">
        <v>0</v>
      </c>
      <c r="AZ2323" s="5">
        <v>0</v>
      </c>
      <c r="BA2323" s="5">
        <v>0</v>
      </c>
      <c r="BB2323" s="5">
        <v>0</v>
      </c>
      <c r="BC2323" s="5">
        <v>0</v>
      </c>
      <c r="BD2323" s="5">
        <v>0</v>
      </c>
      <c r="BE2323" s="5">
        <v>0</v>
      </c>
      <c r="BF2323" s="5">
        <v>0</v>
      </c>
      <c r="BG2323" s="5">
        <v>0</v>
      </c>
      <c r="BH2323" s="5">
        <v>0</v>
      </c>
      <c r="BI2323" s="5">
        <v>0</v>
      </c>
      <c r="BJ2323" s="5">
        <v>0</v>
      </c>
      <c r="BK2323" s="5">
        <v>0</v>
      </c>
      <c r="BL2323" s="5">
        <v>0</v>
      </c>
      <c r="BM2323" s="5">
        <v>0</v>
      </c>
      <c r="BN2323" s="5">
        <v>935448.57</v>
      </c>
      <c r="BO2323" s="5">
        <v>0</v>
      </c>
      <c r="BP2323" s="5">
        <v>0</v>
      </c>
      <c r="BQ2323" s="5">
        <v>0</v>
      </c>
      <c r="BR2323" s="5">
        <v>0</v>
      </c>
      <c r="BS2323" s="5">
        <v>0</v>
      </c>
      <c r="BT2323" s="5">
        <v>0</v>
      </c>
      <c r="BU2323" s="5">
        <v>0</v>
      </c>
      <c r="BV2323" s="5">
        <v>0</v>
      </c>
      <c r="BW2323" s="5">
        <v>0</v>
      </c>
      <c r="BX2323" s="5">
        <v>139584</v>
      </c>
      <c r="BY2323" s="5">
        <v>0</v>
      </c>
      <c r="BZ2323" s="5">
        <v>0</v>
      </c>
      <c r="CA2323" s="5">
        <v>0</v>
      </c>
      <c r="CB2323" s="5">
        <v>24388.67</v>
      </c>
      <c r="CC2323" s="5">
        <v>0</v>
      </c>
      <c r="CD2323" s="5">
        <v>0</v>
      </c>
      <c r="CE2323" s="24">
        <v>17534411.310000002</v>
      </c>
    </row>
    <row r="2324" spans="2:83" ht="14.5" thickTop="1" thickBot="1" x14ac:dyDescent="0.35">
      <c r="B2324" s="25" t="s">
        <v>4162</v>
      </c>
      <c r="C2324" s="26">
        <v>5</v>
      </c>
      <c r="D2324" s="26" t="s">
        <v>4294</v>
      </c>
      <c r="E2324" s="26">
        <v>3008087168</v>
      </c>
      <c r="F2324" s="25" t="s">
        <v>4295</v>
      </c>
      <c r="G2324" s="5">
        <v>0</v>
      </c>
      <c r="H2324" s="5">
        <v>460194.1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  <c r="AA2324" s="5">
        <v>0</v>
      </c>
      <c r="AB2324" s="5">
        <v>982026.21</v>
      </c>
      <c r="AC2324" s="5">
        <v>0</v>
      </c>
      <c r="AD2324" s="5">
        <v>1699681.02</v>
      </c>
      <c r="AE2324" s="5">
        <v>0</v>
      </c>
      <c r="AF2324" s="5">
        <v>0</v>
      </c>
      <c r="AG2324" s="5">
        <v>0</v>
      </c>
      <c r="AH2324" s="5">
        <v>0</v>
      </c>
      <c r="AI2324" s="5">
        <v>0</v>
      </c>
      <c r="AJ2324" s="5">
        <v>0</v>
      </c>
      <c r="AK2324" s="5">
        <v>0</v>
      </c>
      <c r="AL2324" s="5">
        <v>0</v>
      </c>
      <c r="AM2324" s="5">
        <v>0</v>
      </c>
      <c r="AN2324" s="5">
        <v>0</v>
      </c>
      <c r="AO2324" s="5">
        <v>0</v>
      </c>
      <c r="AP2324" s="5">
        <v>0</v>
      </c>
      <c r="AQ2324" s="5">
        <v>0</v>
      </c>
      <c r="AR2324" s="5">
        <v>0</v>
      </c>
      <c r="AS2324" s="5">
        <v>0</v>
      </c>
      <c r="AT2324" s="5">
        <v>14549.27</v>
      </c>
      <c r="AU2324" s="5">
        <v>0</v>
      </c>
      <c r="AV2324" s="5">
        <v>0</v>
      </c>
      <c r="AW2324" s="5">
        <v>0</v>
      </c>
      <c r="AX2324" s="5">
        <v>0</v>
      </c>
      <c r="AY2324" s="5">
        <v>0</v>
      </c>
      <c r="AZ2324" s="5">
        <v>0</v>
      </c>
      <c r="BA2324" s="5">
        <v>0</v>
      </c>
      <c r="BB2324" s="5">
        <v>0</v>
      </c>
      <c r="BC2324" s="5">
        <v>0</v>
      </c>
      <c r="BD2324" s="5">
        <v>0</v>
      </c>
      <c r="BE2324" s="5">
        <v>0</v>
      </c>
      <c r="BF2324" s="5">
        <v>0</v>
      </c>
      <c r="BG2324" s="5">
        <v>0</v>
      </c>
      <c r="BH2324" s="5">
        <v>0</v>
      </c>
      <c r="BI2324" s="5">
        <v>0</v>
      </c>
      <c r="BJ2324" s="5">
        <v>0</v>
      </c>
      <c r="BK2324" s="5">
        <v>0</v>
      </c>
      <c r="BL2324" s="5">
        <v>0</v>
      </c>
      <c r="BM2324" s="5">
        <v>0</v>
      </c>
      <c r="BN2324" s="5">
        <v>162758.38</v>
      </c>
      <c r="BO2324" s="5">
        <v>0</v>
      </c>
      <c r="BP2324" s="5">
        <v>0</v>
      </c>
      <c r="BQ2324" s="5">
        <v>0</v>
      </c>
      <c r="BR2324" s="5">
        <v>0</v>
      </c>
      <c r="BS2324" s="5">
        <v>0</v>
      </c>
      <c r="BT2324" s="5">
        <v>0</v>
      </c>
      <c r="BU2324" s="5">
        <v>0</v>
      </c>
      <c r="BV2324" s="5">
        <v>0</v>
      </c>
      <c r="BW2324" s="5">
        <v>0</v>
      </c>
      <c r="BX2324" s="5">
        <v>0</v>
      </c>
      <c r="BY2324" s="5">
        <v>0</v>
      </c>
      <c r="BZ2324" s="5">
        <v>0</v>
      </c>
      <c r="CA2324" s="5">
        <v>0</v>
      </c>
      <c r="CB2324" s="5">
        <v>0</v>
      </c>
      <c r="CC2324" s="5">
        <v>0</v>
      </c>
      <c r="CD2324" s="5">
        <v>0</v>
      </c>
      <c r="CE2324" s="24">
        <v>3319208.98</v>
      </c>
    </row>
    <row r="2325" spans="2:83" ht="14.5" thickTop="1" thickBot="1" x14ac:dyDescent="0.35">
      <c r="B2325" s="25" t="s">
        <v>4162</v>
      </c>
      <c r="C2325" s="26">
        <v>5</v>
      </c>
      <c r="D2325" s="26" t="s">
        <v>4270</v>
      </c>
      <c r="E2325" s="26">
        <v>3008118738</v>
      </c>
      <c r="F2325" s="25" t="s">
        <v>4271</v>
      </c>
      <c r="G2325" s="5">
        <v>0</v>
      </c>
      <c r="H2325" s="5">
        <v>10479.33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604320.71</v>
      </c>
      <c r="AC2325" s="5">
        <v>0</v>
      </c>
      <c r="AD2325" s="5">
        <v>141967.01</v>
      </c>
      <c r="AE2325" s="5">
        <v>0</v>
      </c>
      <c r="AF2325" s="5">
        <v>0</v>
      </c>
      <c r="AG2325" s="5">
        <v>0</v>
      </c>
      <c r="AH2325" s="5">
        <v>0</v>
      </c>
      <c r="AI2325" s="5">
        <v>0</v>
      </c>
      <c r="AJ2325" s="5">
        <v>0</v>
      </c>
      <c r="AK2325" s="5">
        <v>0</v>
      </c>
      <c r="AL2325" s="5">
        <v>0</v>
      </c>
      <c r="AM2325" s="5">
        <v>0</v>
      </c>
      <c r="AN2325" s="5">
        <v>0</v>
      </c>
      <c r="AO2325" s="5">
        <v>0</v>
      </c>
      <c r="AP2325" s="5">
        <v>0</v>
      </c>
      <c r="AQ2325" s="5">
        <v>0</v>
      </c>
      <c r="AR2325" s="5">
        <v>0</v>
      </c>
      <c r="AS2325" s="5">
        <v>0</v>
      </c>
      <c r="AT2325" s="5">
        <v>47407.27</v>
      </c>
      <c r="AU2325" s="5">
        <v>0</v>
      </c>
      <c r="AV2325" s="5">
        <v>0</v>
      </c>
      <c r="AW2325" s="5">
        <v>0</v>
      </c>
      <c r="AX2325" s="5">
        <v>0</v>
      </c>
      <c r="AY2325" s="5">
        <v>0</v>
      </c>
      <c r="AZ2325" s="5">
        <v>0</v>
      </c>
      <c r="BA2325" s="5">
        <v>0</v>
      </c>
      <c r="BB2325" s="5">
        <v>0</v>
      </c>
      <c r="BC2325" s="5">
        <v>0</v>
      </c>
      <c r="BD2325" s="5">
        <v>0</v>
      </c>
      <c r="BE2325" s="5">
        <v>0</v>
      </c>
      <c r="BF2325" s="5">
        <v>0</v>
      </c>
      <c r="BG2325" s="5">
        <v>0</v>
      </c>
      <c r="BH2325" s="5">
        <v>0</v>
      </c>
      <c r="BI2325" s="5">
        <v>0</v>
      </c>
      <c r="BJ2325" s="5">
        <v>0</v>
      </c>
      <c r="BK2325" s="5">
        <v>0</v>
      </c>
      <c r="BL2325" s="5">
        <v>0</v>
      </c>
      <c r="BM2325" s="5">
        <v>0</v>
      </c>
      <c r="BN2325" s="5">
        <v>99186.37</v>
      </c>
      <c r="BO2325" s="5">
        <v>0</v>
      </c>
      <c r="BP2325" s="5">
        <v>0</v>
      </c>
      <c r="BQ2325" s="5">
        <v>0</v>
      </c>
      <c r="BR2325" s="5">
        <v>0</v>
      </c>
      <c r="BS2325" s="5">
        <v>0</v>
      </c>
      <c r="BT2325" s="5">
        <v>0</v>
      </c>
      <c r="BU2325" s="5">
        <v>0</v>
      </c>
      <c r="BV2325" s="5">
        <v>0</v>
      </c>
      <c r="BW2325" s="5">
        <v>0</v>
      </c>
      <c r="BX2325" s="5">
        <v>0</v>
      </c>
      <c r="BY2325" s="5">
        <v>0</v>
      </c>
      <c r="BZ2325" s="5">
        <v>0</v>
      </c>
      <c r="CA2325" s="5">
        <v>0</v>
      </c>
      <c r="CB2325" s="5">
        <v>4314</v>
      </c>
      <c r="CC2325" s="5">
        <v>0</v>
      </c>
      <c r="CD2325" s="5">
        <v>0</v>
      </c>
      <c r="CE2325" s="24">
        <v>907674.69</v>
      </c>
    </row>
    <row r="2326" spans="2:83" ht="14.5" thickTop="1" thickBot="1" x14ac:dyDescent="0.35">
      <c r="B2326" s="25" t="s">
        <v>4162</v>
      </c>
      <c r="C2326" s="26">
        <v>5</v>
      </c>
      <c r="D2326" s="26" t="s">
        <v>4449</v>
      </c>
      <c r="E2326" s="26">
        <v>3008113480</v>
      </c>
      <c r="F2326" s="25" t="s">
        <v>4450</v>
      </c>
      <c r="G2326" s="5">
        <v>0</v>
      </c>
      <c r="H2326" s="5">
        <v>306014.88</v>
      </c>
      <c r="I2326" s="5">
        <v>0</v>
      </c>
      <c r="J2326" s="5">
        <v>0</v>
      </c>
      <c r="K2326" s="5">
        <v>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  <c r="AB2326" s="5">
        <v>843119.64</v>
      </c>
      <c r="AC2326" s="5">
        <v>0</v>
      </c>
      <c r="AD2326" s="5">
        <v>954950.94</v>
      </c>
      <c r="AE2326" s="5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0</v>
      </c>
      <c r="AM2326" s="5">
        <v>0</v>
      </c>
      <c r="AN2326" s="5">
        <v>0</v>
      </c>
      <c r="AO2326" s="5">
        <v>1240429.5</v>
      </c>
      <c r="AP2326" s="5">
        <v>0</v>
      </c>
      <c r="AQ2326" s="5">
        <v>0</v>
      </c>
      <c r="AR2326" s="5">
        <v>0</v>
      </c>
      <c r="AS2326" s="5">
        <v>0</v>
      </c>
      <c r="AT2326" s="5">
        <v>47444.57</v>
      </c>
      <c r="AU2326" s="5">
        <v>0</v>
      </c>
      <c r="AV2326" s="5">
        <v>0</v>
      </c>
      <c r="AW2326" s="5">
        <v>0</v>
      </c>
      <c r="AX2326" s="5">
        <v>0</v>
      </c>
      <c r="AY2326" s="5">
        <v>0</v>
      </c>
      <c r="AZ2326" s="5">
        <v>0</v>
      </c>
      <c r="BA2326" s="5">
        <v>0</v>
      </c>
      <c r="BB2326" s="5">
        <v>0</v>
      </c>
      <c r="BC2326" s="5">
        <v>0</v>
      </c>
      <c r="BD2326" s="5">
        <v>0</v>
      </c>
      <c r="BE2326" s="5">
        <v>0</v>
      </c>
      <c r="BF2326" s="5">
        <v>0</v>
      </c>
      <c r="BG2326" s="5">
        <v>0</v>
      </c>
      <c r="BH2326" s="5">
        <v>0</v>
      </c>
      <c r="BI2326" s="5">
        <v>0</v>
      </c>
      <c r="BJ2326" s="5">
        <v>0</v>
      </c>
      <c r="BK2326" s="5">
        <v>0</v>
      </c>
      <c r="BL2326" s="5">
        <v>0</v>
      </c>
      <c r="BM2326" s="5">
        <v>0</v>
      </c>
      <c r="BN2326" s="5">
        <v>143693.24</v>
      </c>
      <c r="BO2326" s="5">
        <v>0</v>
      </c>
      <c r="BP2326" s="5">
        <v>0</v>
      </c>
      <c r="BQ2326" s="5">
        <v>0</v>
      </c>
      <c r="BR2326" s="5">
        <v>0</v>
      </c>
      <c r="BS2326" s="5">
        <v>0</v>
      </c>
      <c r="BT2326" s="5">
        <v>0</v>
      </c>
      <c r="BU2326" s="5">
        <v>0</v>
      </c>
      <c r="BV2326" s="5">
        <v>0</v>
      </c>
      <c r="BW2326" s="5">
        <v>0</v>
      </c>
      <c r="BX2326" s="5">
        <v>163000</v>
      </c>
      <c r="BY2326" s="5">
        <v>0</v>
      </c>
      <c r="BZ2326" s="5">
        <v>0</v>
      </c>
      <c r="CA2326" s="5">
        <v>0</v>
      </c>
      <c r="CB2326" s="5">
        <v>0</v>
      </c>
      <c r="CC2326" s="5">
        <v>0</v>
      </c>
      <c r="CD2326" s="5">
        <v>0</v>
      </c>
      <c r="CE2326" s="24">
        <v>3698652.7699999996</v>
      </c>
    </row>
    <row r="2327" spans="2:83" ht="14.5" thickTop="1" thickBot="1" x14ac:dyDescent="0.35">
      <c r="B2327" s="25" t="s">
        <v>4162</v>
      </c>
      <c r="C2327" s="26">
        <v>5</v>
      </c>
      <c r="D2327" s="26" t="s">
        <v>4286</v>
      </c>
      <c r="E2327" s="26">
        <v>3008107554</v>
      </c>
      <c r="F2327" s="25" t="s">
        <v>4287</v>
      </c>
      <c r="G2327" s="5">
        <v>0</v>
      </c>
      <c r="H2327" s="5">
        <v>179364.53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0</v>
      </c>
      <c r="AA2327" s="5">
        <v>0</v>
      </c>
      <c r="AB2327" s="5">
        <v>924387.68</v>
      </c>
      <c r="AC2327" s="5">
        <v>0</v>
      </c>
      <c r="AD2327" s="5">
        <v>56212.99</v>
      </c>
      <c r="AE2327" s="5">
        <v>0</v>
      </c>
      <c r="AF2327" s="5">
        <v>0</v>
      </c>
      <c r="AG2327" s="5">
        <v>0</v>
      </c>
      <c r="AH2327" s="5">
        <v>0</v>
      </c>
      <c r="AI2327" s="5">
        <v>0</v>
      </c>
      <c r="AJ2327" s="5">
        <v>0</v>
      </c>
      <c r="AK2327" s="5">
        <v>0</v>
      </c>
      <c r="AL2327" s="5">
        <v>0</v>
      </c>
      <c r="AM2327" s="5">
        <v>0</v>
      </c>
      <c r="AN2327" s="5">
        <v>0</v>
      </c>
      <c r="AO2327" s="5">
        <v>0</v>
      </c>
      <c r="AP2327" s="5">
        <v>0</v>
      </c>
      <c r="AQ2327" s="5">
        <v>0</v>
      </c>
      <c r="AR2327" s="5">
        <v>0</v>
      </c>
      <c r="AS2327" s="5">
        <v>0</v>
      </c>
      <c r="AT2327" s="5">
        <v>92658.27</v>
      </c>
      <c r="AU2327" s="5">
        <v>0</v>
      </c>
      <c r="AV2327" s="5">
        <v>0</v>
      </c>
      <c r="AW2327" s="5">
        <v>0</v>
      </c>
      <c r="AX2327" s="5">
        <v>0</v>
      </c>
      <c r="AY2327" s="5">
        <v>0</v>
      </c>
      <c r="AZ2327" s="5">
        <v>0</v>
      </c>
      <c r="BA2327" s="5">
        <v>0</v>
      </c>
      <c r="BB2327" s="5">
        <v>0</v>
      </c>
      <c r="BC2327" s="5">
        <v>0</v>
      </c>
      <c r="BD2327" s="5">
        <v>0</v>
      </c>
      <c r="BE2327" s="5">
        <v>0</v>
      </c>
      <c r="BF2327" s="5">
        <v>0</v>
      </c>
      <c r="BG2327" s="5">
        <v>0</v>
      </c>
      <c r="BH2327" s="5">
        <v>0</v>
      </c>
      <c r="BI2327" s="5">
        <v>0</v>
      </c>
      <c r="BJ2327" s="5">
        <v>0</v>
      </c>
      <c r="BK2327" s="5">
        <v>0</v>
      </c>
      <c r="BL2327" s="5">
        <v>0</v>
      </c>
      <c r="BM2327" s="5">
        <v>0</v>
      </c>
      <c r="BN2327" s="5">
        <v>269475.52</v>
      </c>
      <c r="BO2327" s="5">
        <v>0</v>
      </c>
      <c r="BP2327" s="5">
        <v>0</v>
      </c>
      <c r="BQ2327" s="5">
        <v>0</v>
      </c>
      <c r="BR2327" s="5">
        <v>0</v>
      </c>
      <c r="BS2327" s="5">
        <v>0</v>
      </c>
      <c r="BT2327" s="5">
        <v>0</v>
      </c>
      <c r="BU2327" s="5">
        <v>0</v>
      </c>
      <c r="BV2327" s="5">
        <v>0</v>
      </c>
      <c r="BW2327" s="5">
        <v>0</v>
      </c>
      <c r="BX2327" s="5">
        <v>1246.3</v>
      </c>
      <c r="BY2327" s="5">
        <v>0</v>
      </c>
      <c r="BZ2327" s="5">
        <v>0</v>
      </c>
      <c r="CA2327" s="5">
        <v>0</v>
      </c>
      <c r="CB2327" s="5">
        <v>0</v>
      </c>
      <c r="CC2327" s="5">
        <v>0</v>
      </c>
      <c r="CD2327" s="5">
        <v>0</v>
      </c>
      <c r="CE2327" s="24">
        <v>1523345.29</v>
      </c>
    </row>
    <row r="2328" spans="2:83" ht="14.5" thickTop="1" thickBot="1" x14ac:dyDescent="0.35">
      <c r="B2328" s="25" t="s">
        <v>4162</v>
      </c>
      <c r="C2328" s="26">
        <v>5</v>
      </c>
      <c r="D2328" s="26" t="s">
        <v>4298</v>
      </c>
      <c r="E2328" s="26">
        <v>3008056169</v>
      </c>
      <c r="F2328" s="25" t="s">
        <v>8660</v>
      </c>
      <c r="G2328" s="5">
        <v>0</v>
      </c>
      <c r="H2328" s="5">
        <v>9072552.1799999997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296787.74</v>
      </c>
      <c r="S2328" s="5">
        <v>7160786.5300000003</v>
      </c>
      <c r="T2328" s="5">
        <v>1653047.63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5">
        <v>0</v>
      </c>
      <c r="AC2328" s="5">
        <v>0</v>
      </c>
      <c r="AD2328" s="5">
        <v>1324039.22</v>
      </c>
      <c r="AE2328" s="5">
        <v>0</v>
      </c>
      <c r="AF2328" s="5">
        <v>0</v>
      </c>
      <c r="AG2328" s="5">
        <v>0</v>
      </c>
      <c r="AH2328" s="5">
        <v>0</v>
      </c>
      <c r="AI2328" s="5">
        <v>0</v>
      </c>
      <c r="AJ2328" s="5">
        <v>11744992.73</v>
      </c>
      <c r="AK2328" s="5">
        <v>0</v>
      </c>
      <c r="AL2328" s="5">
        <v>0</v>
      </c>
      <c r="AM2328" s="5">
        <v>0</v>
      </c>
      <c r="AN2328" s="5">
        <v>0</v>
      </c>
      <c r="AO2328" s="5">
        <v>60770892.32</v>
      </c>
      <c r="AP2328" s="5">
        <v>0</v>
      </c>
      <c r="AQ2328" s="5">
        <v>0</v>
      </c>
      <c r="AR2328" s="5">
        <v>0</v>
      </c>
      <c r="AS2328" s="5">
        <v>0</v>
      </c>
      <c r="AT2328" s="5">
        <v>142919.37</v>
      </c>
      <c r="AU2328" s="5">
        <v>0</v>
      </c>
      <c r="AV2328" s="5">
        <v>0</v>
      </c>
      <c r="AW2328" s="5">
        <v>0</v>
      </c>
      <c r="AX2328" s="5">
        <v>0</v>
      </c>
      <c r="AY2328" s="5">
        <v>0</v>
      </c>
      <c r="AZ2328" s="5">
        <v>0</v>
      </c>
      <c r="BA2328" s="5">
        <v>0</v>
      </c>
      <c r="BB2328" s="5">
        <v>0</v>
      </c>
      <c r="BC2328" s="5">
        <v>0</v>
      </c>
      <c r="BD2328" s="5">
        <v>0</v>
      </c>
      <c r="BE2328" s="5">
        <v>0</v>
      </c>
      <c r="BF2328" s="5">
        <v>0</v>
      </c>
      <c r="BG2328" s="5">
        <v>0</v>
      </c>
      <c r="BH2328" s="5">
        <v>0</v>
      </c>
      <c r="BI2328" s="5">
        <v>0</v>
      </c>
      <c r="BJ2328" s="5">
        <v>0</v>
      </c>
      <c r="BK2328" s="5">
        <v>0</v>
      </c>
      <c r="BL2328" s="5">
        <v>16071370.300000001</v>
      </c>
      <c r="BM2328" s="5">
        <v>0</v>
      </c>
      <c r="BN2328" s="5">
        <v>8954883.6300000008</v>
      </c>
      <c r="BO2328" s="5">
        <v>0</v>
      </c>
      <c r="BP2328" s="5">
        <v>0</v>
      </c>
      <c r="BQ2328" s="5">
        <v>0</v>
      </c>
      <c r="BR2328" s="5">
        <v>0</v>
      </c>
      <c r="BS2328" s="5">
        <v>0</v>
      </c>
      <c r="BT2328" s="5">
        <v>0</v>
      </c>
      <c r="BU2328" s="5">
        <v>0</v>
      </c>
      <c r="BV2328" s="5">
        <v>0</v>
      </c>
      <c r="BW2328" s="5">
        <v>0</v>
      </c>
      <c r="BX2328" s="5">
        <v>0</v>
      </c>
      <c r="BY2328" s="5">
        <v>0</v>
      </c>
      <c r="BZ2328" s="5">
        <v>0</v>
      </c>
      <c r="CA2328" s="5">
        <v>0</v>
      </c>
      <c r="CB2328" s="5">
        <v>2111390.42</v>
      </c>
      <c r="CC2328" s="5">
        <v>0</v>
      </c>
      <c r="CD2328" s="5">
        <v>0</v>
      </c>
      <c r="CE2328" s="24">
        <v>119303662.06999999</v>
      </c>
    </row>
    <row r="2329" spans="2:83" ht="14.5" thickTop="1" thickBot="1" x14ac:dyDescent="0.35">
      <c r="B2329" s="25" t="s">
        <v>4162</v>
      </c>
      <c r="C2329" s="26">
        <v>5</v>
      </c>
      <c r="D2329" s="26" t="s">
        <v>4276</v>
      </c>
      <c r="E2329" s="26">
        <v>3008113479</v>
      </c>
      <c r="F2329" s="25" t="s">
        <v>4277</v>
      </c>
      <c r="G2329" s="5">
        <v>0</v>
      </c>
      <c r="H2329" s="5">
        <v>479132.7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  <c r="AB2329" s="5">
        <v>590785.92000000004</v>
      </c>
      <c r="AC2329" s="5">
        <v>0</v>
      </c>
      <c r="AD2329" s="5">
        <v>699174.17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v>0</v>
      </c>
      <c r="AK2329" s="5">
        <v>0</v>
      </c>
      <c r="AL2329" s="5">
        <v>0</v>
      </c>
      <c r="AM2329" s="5">
        <v>0</v>
      </c>
      <c r="AN2329" s="5">
        <v>0</v>
      </c>
      <c r="AO2329" s="5">
        <v>0</v>
      </c>
      <c r="AP2329" s="5">
        <v>0</v>
      </c>
      <c r="AQ2329" s="5">
        <v>0</v>
      </c>
      <c r="AR2329" s="5">
        <v>0</v>
      </c>
      <c r="AS2329" s="5">
        <v>0</v>
      </c>
      <c r="AT2329" s="5">
        <v>14540.77</v>
      </c>
      <c r="AU2329" s="5">
        <v>0</v>
      </c>
      <c r="AV2329" s="5">
        <v>0</v>
      </c>
      <c r="AW2329" s="5">
        <v>0</v>
      </c>
      <c r="AX2329" s="5">
        <v>0</v>
      </c>
      <c r="AY2329" s="5">
        <v>0</v>
      </c>
      <c r="AZ2329" s="5">
        <v>0</v>
      </c>
      <c r="BA2329" s="5">
        <v>0</v>
      </c>
      <c r="BB2329" s="5">
        <v>0</v>
      </c>
      <c r="BC2329" s="5">
        <v>0</v>
      </c>
      <c r="BD2329" s="5">
        <v>0</v>
      </c>
      <c r="BE2329" s="5">
        <v>0</v>
      </c>
      <c r="BF2329" s="5">
        <v>0</v>
      </c>
      <c r="BG2329" s="5">
        <v>0</v>
      </c>
      <c r="BH2329" s="5">
        <v>0</v>
      </c>
      <c r="BI2329" s="5">
        <v>0</v>
      </c>
      <c r="BJ2329" s="5">
        <v>0</v>
      </c>
      <c r="BK2329" s="5">
        <v>0</v>
      </c>
      <c r="BL2329" s="5">
        <v>0</v>
      </c>
      <c r="BM2329" s="5">
        <v>0</v>
      </c>
      <c r="BN2329" s="5">
        <v>99842.33</v>
      </c>
      <c r="BO2329" s="5">
        <v>0</v>
      </c>
      <c r="BP2329" s="5">
        <v>0</v>
      </c>
      <c r="BQ2329" s="5">
        <v>0</v>
      </c>
      <c r="BR2329" s="5">
        <v>0</v>
      </c>
      <c r="BS2329" s="5">
        <v>0</v>
      </c>
      <c r="BT2329" s="5">
        <v>0</v>
      </c>
      <c r="BU2329" s="5">
        <v>0</v>
      </c>
      <c r="BV2329" s="5">
        <v>0</v>
      </c>
      <c r="BW2329" s="5">
        <v>0</v>
      </c>
      <c r="BX2329" s="5">
        <v>0</v>
      </c>
      <c r="BY2329" s="5">
        <v>0</v>
      </c>
      <c r="BZ2329" s="5">
        <v>0</v>
      </c>
      <c r="CA2329" s="5">
        <v>0</v>
      </c>
      <c r="CB2329" s="5">
        <v>10274.6</v>
      </c>
      <c r="CC2329" s="5">
        <v>0</v>
      </c>
      <c r="CD2329" s="5">
        <v>0</v>
      </c>
      <c r="CE2329" s="24">
        <v>1893750.4900000002</v>
      </c>
    </row>
    <row r="2330" spans="2:83" ht="14.5" thickTop="1" thickBot="1" x14ac:dyDescent="0.35">
      <c r="B2330" s="25" t="s">
        <v>4162</v>
      </c>
      <c r="C2330" s="26">
        <v>5</v>
      </c>
      <c r="D2330" s="26" t="s">
        <v>4305</v>
      </c>
      <c r="E2330" s="26">
        <v>3008113880</v>
      </c>
      <c r="F2330" s="25" t="s">
        <v>4306</v>
      </c>
      <c r="G2330" s="5">
        <v>0</v>
      </c>
      <c r="H2330" s="5">
        <v>589833.74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  <c r="AA2330" s="5">
        <v>0</v>
      </c>
      <c r="AB2330" s="5">
        <v>2470100.7799999998</v>
      </c>
      <c r="AC2330" s="5">
        <v>0</v>
      </c>
      <c r="AD2330" s="5">
        <v>4305.18</v>
      </c>
      <c r="AE2330" s="5">
        <v>0</v>
      </c>
      <c r="AF2330" s="5">
        <v>0</v>
      </c>
      <c r="AG2330" s="5">
        <v>0</v>
      </c>
      <c r="AH2330" s="5">
        <v>0</v>
      </c>
      <c r="AI2330" s="5">
        <v>0</v>
      </c>
      <c r="AJ2330" s="5">
        <v>0</v>
      </c>
      <c r="AK2330" s="5">
        <v>0</v>
      </c>
      <c r="AL2330" s="5">
        <v>0</v>
      </c>
      <c r="AM2330" s="5">
        <v>0</v>
      </c>
      <c r="AN2330" s="5">
        <v>0</v>
      </c>
      <c r="AO2330" s="5">
        <v>0</v>
      </c>
      <c r="AP2330" s="5">
        <v>0</v>
      </c>
      <c r="AQ2330" s="5">
        <v>0</v>
      </c>
      <c r="AR2330" s="5">
        <v>0</v>
      </c>
      <c r="AS2330" s="5">
        <v>0</v>
      </c>
      <c r="AT2330" s="5">
        <v>85283.9</v>
      </c>
      <c r="AU2330" s="5">
        <v>0</v>
      </c>
      <c r="AV2330" s="5">
        <v>0</v>
      </c>
      <c r="AW2330" s="5">
        <v>0</v>
      </c>
      <c r="AX2330" s="5">
        <v>0</v>
      </c>
      <c r="AY2330" s="5">
        <v>0</v>
      </c>
      <c r="AZ2330" s="5">
        <v>0</v>
      </c>
      <c r="BA2330" s="5">
        <v>0</v>
      </c>
      <c r="BB2330" s="5">
        <v>0</v>
      </c>
      <c r="BC2330" s="5">
        <v>0</v>
      </c>
      <c r="BD2330" s="5">
        <v>0</v>
      </c>
      <c r="BE2330" s="5">
        <v>0</v>
      </c>
      <c r="BF2330" s="5">
        <v>0</v>
      </c>
      <c r="BG2330" s="5">
        <v>0</v>
      </c>
      <c r="BH2330" s="5">
        <v>0</v>
      </c>
      <c r="BI2330" s="5">
        <v>0</v>
      </c>
      <c r="BJ2330" s="5">
        <v>0</v>
      </c>
      <c r="BK2330" s="5">
        <v>0</v>
      </c>
      <c r="BL2330" s="5">
        <v>0</v>
      </c>
      <c r="BM2330" s="5">
        <v>0</v>
      </c>
      <c r="BN2330" s="5">
        <v>318138.34999999998</v>
      </c>
      <c r="BO2330" s="5">
        <v>0</v>
      </c>
      <c r="BP2330" s="5">
        <v>0</v>
      </c>
      <c r="BQ2330" s="5">
        <v>0</v>
      </c>
      <c r="BR2330" s="5">
        <v>0</v>
      </c>
      <c r="BS2330" s="5">
        <v>0</v>
      </c>
      <c r="BT2330" s="5">
        <v>0</v>
      </c>
      <c r="BU2330" s="5">
        <v>0</v>
      </c>
      <c r="BV2330" s="5">
        <v>0</v>
      </c>
      <c r="BW2330" s="5">
        <v>0</v>
      </c>
      <c r="BX2330" s="5">
        <v>1082709.6000000001</v>
      </c>
      <c r="BY2330" s="5">
        <v>0</v>
      </c>
      <c r="BZ2330" s="5">
        <v>0</v>
      </c>
      <c r="CA2330" s="5">
        <v>0</v>
      </c>
      <c r="CB2330" s="5">
        <v>0</v>
      </c>
      <c r="CC2330" s="5">
        <v>0</v>
      </c>
      <c r="CD2330" s="5">
        <v>0</v>
      </c>
      <c r="CE2330" s="24">
        <v>4550371.55</v>
      </c>
    </row>
    <row r="2331" spans="2:83" ht="14.5" thickTop="1" thickBot="1" x14ac:dyDescent="0.35">
      <c r="B2331" s="25" t="s">
        <v>4162</v>
      </c>
      <c r="C2331" s="26">
        <v>5</v>
      </c>
      <c r="D2331" s="26" t="s">
        <v>4284</v>
      </c>
      <c r="E2331" s="26">
        <v>3008113478</v>
      </c>
      <c r="F2331" s="25" t="s">
        <v>4285</v>
      </c>
      <c r="G2331" s="5">
        <v>0</v>
      </c>
      <c r="H2331" s="5">
        <v>373797.22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  <c r="AB2331" s="5">
        <v>791709.93</v>
      </c>
      <c r="AC2331" s="5">
        <v>0</v>
      </c>
      <c r="AD2331" s="5">
        <v>332042.93</v>
      </c>
      <c r="AE2331" s="5">
        <v>0</v>
      </c>
      <c r="AF2331" s="5">
        <v>0</v>
      </c>
      <c r="AG2331" s="5">
        <v>0</v>
      </c>
      <c r="AH2331" s="5">
        <v>0</v>
      </c>
      <c r="AI2331" s="5">
        <v>0</v>
      </c>
      <c r="AJ2331" s="5">
        <v>0</v>
      </c>
      <c r="AK2331" s="5">
        <v>0</v>
      </c>
      <c r="AL2331" s="5">
        <v>0</v>
      </c>
      <c r="AM2331" s="5">
        <v>0</v>
      </c>
      <c r="AN2331" s="5">
        <v>0</v>
      </c>
      <c r="AO2331" s="5">
        <v>0</v>
      </c>
      <c r="AP2331" s="5">
        <v>0</v>
      </c>
      <c r="AQ2331" s="5">
        <v>0</v>
      </c>
      <c r="AR2331" s="5">
        <v>0</v>
      </c>
      <c r="AS2331" s="5">
        <v>0</v>
      </c>
      <c r="AT2331" s="5">
        <v>14541.1</v>
      </c>
      <c r="AU2331" s="5">
        <v>0</v>
      </c>
      <c r="AV2331" s="5">
        <v>0</v>
      </c>
      <c r="AW2331" s="5">
        <v>0</v>
      </c>
      <c r="AX2331" s="5">
        <v>0</v>
      </c>
      <c r="AY2331" s="5">
        <v>0</v>
      </c>
      <c r="AZ2331" s="5">
        <v>0</v>
      </c>
      <c r="BA2331" s="5">
        <v>0</v>
      </c>
      <c r="BB2331" s="5">
        <v>0</v>
      </c>
      <c r="BC2331" s="5">
        <v>0</v>
      </c>
      <c r="BD2331" s="5">
        <v>0</v>
      </c>
      <c r="BE2331" s="5">
        <v>0</v>
      </c>
      <c r="BF2331" s="5">
        <v>0</v>
      </c>
      <c r="BG2331" s="5">
        <v>0</v>
      </c>
      <c r="BH2331" s="5">
        <v>0</v>
      </c>
      <c r="BI2331" s="5">
        <v>0</v>
      </c>
      <c r="BJ2331" s="5">
        <v>0</v>
      </c>
      <c r="BK2331" s="5">
        <v>0</v>
      </c>
      <c r="BL2331" s="5">
        <v>0</v>
      </c>
      <c r="BM2331" s="5">
        <v>0</v>
      </c>
      <c r="BN2331" s="5">
        <v>176625.3</v>
      </c>
      <c r="BO2331" s="5">
        <v>0</v>
      </c>
      <c r="BP2331" s="5">
        <v>0</v>
      </c>
      <c r="BQ2331" s="5">
        <v>0</v>
      </c>
      <c r="BR2331" s="5">
        <v>0</v>
      </c>
      <c r="BS2331" s="5">
        <v>0</v>
      </c>
      <c r="BT2331" s="5">
        <v>0</v>
      </c>
      <c r="BU2331" s="5">
        <v>0</v>
      </c>
      <c r="BV2331" s="5">
        <v>0</v>
      </c>
      <c r="BW2331" s="5">
        <v>0</v>
      </c>
      <c r="BX2331" s="5">
        <v>0</v>
      </c>
      <c r="BY2331" s="5">
        <v>0</v>
      </c>
      <c r="BZ2331" s="5">
        <v>0</v>
      </c>
      <c r="CA2331" s="5">
        <v>0</v>
      </c>
      <c r="CB2331" s="5">
        <v>0</v>
      </c>
      <c r="CC2331" s="5">
        <v>0</v>
      </c>
      <c r="CD2331" s="5">
        <v>0</v>
      </c>
      <c r="CE2331" s="24">
        <v>1688716.48</v>
      </c>
    </row>
    <row r="2332" spans="2:83" ht="14.5" thickTop="1" thickBot="1" x14ac:dyDescent="0.35">
      <c r="B2332" s="25" t="s">
        <v>4162</v>
      </c>
      <c r="C2332" s="26">
        <v>5</v>
      </c>
      <c r="D2332" s="26" t="s">
        <v>4514</v>
      </c>
      <c r="E2332" s="26">
        <v>3008110629</v>
      </c>
      <c r="F2332" s="25" t="s">
        <v>4515</v>
      </c>
      <c r="G2332" s="5">
        <v>0</v>
      </c>
      <c r="H2332" s="5">
        <v>2891159.62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5">
        <v>0</v>
      </c>
      <c r="X2332" s="5">
        <v>0</v>
      </c>
      <c r="Y2332" s="5">
        <v>0</v>
      </c>
      <c r="Z2332" s="5">
        <v>0</v>
      </c>
      <c r="AA2332" s="5">
        <v>0</v>
      </c>
      <c r="AB2332" s="5">
        <v>3508808.08</v>
      </c>
      <c r="AC2332" s="5">
        <v>0</v>
      </c>
      <c r="AD2332" s="5">
        <v>888772.1</v>
      </c>
      <c r="AE2332" s="5">
        <v>0</v>
      </c>
      <c r="AF2332" s="5">
        <v>0</v>
      </c>
      <c r="AG2332" s="5">
        <v>0</v>
      </c>
      <c r="AH2332" s="5">
        <v>0</v>
      </c>
      <c r="AI2332" s="5">
        <v>0</v>
      </c>
      <c r="AJ2332" s="5">
        <v>2194279.17</v>
      </c>
      <c r="AK2332" s="5">
        <v>0</v>
      </c>
      <c r="AL2332" s="5">
        <v>0</v>
      </c>
      <c r="AM2332" s="5">
        <v>0</v>
      </c>
      <c r="AN2332" s="5">
        <v>0</v>
      </c>
      <c r="AO2332" s="5">
        <v>43526646.130000003</v>
      </c>
      <c r="AP2332" s="5">
        <v>0</v>
      </c>
      <c r="AQ2332" s="5">
        <v>0</v>
      </c>
      <c r="AR2332" s="5">
        <v>0</v>
      </c>
      <c r="AS2332" s="5">
        <v>0</v>
      </c>
      <c r="AT2332" s="5">
        <v>241086.07</v>
      </c>
      <c r="AU2332" s="5">
        <v>0</v>
      </c>
      <c r="AV2332" s="5">
        <v>0</v>
      </c>
      <c r="AW2332" s="5">
        <v>0</v>
      </c>
      <c r="AX2332" s="5">
        <v>0</v>
      </c>
      <c r="AY2332" s="5">
        <v>0</v>
      </c>
      <c r="AZ2332" s="5">
        <v>0</v>
      </c>
      <c r="BA2332" s="5">
        <v>0</v>
      </c>
      <c r="BB2332" s="5">
        <v>0</v>
      </c>
      <c r="BC2332" s="5">
        <v>0</v>
      </c>
      <c r="BD2332" s="5">
        <v>0</v>
      </c>
      <c r="BE2332" s="5">
        <v>0</v>
      </c>
      <c r="BF2332" s="5">
        <v>0</v>
      </c>
      <c r="BG2332" s="5">
        <v>0</v>
      </c>
      <c r="BH2332" s="5">
        <v>0</v>
      </c>
      <c r="BI2332" s="5">
        <v>0</v>
      </c>
      <c r="BJ2332" s="5">
        <v>0</v>
      </c>
      <c r="BK2332" s="5">
        <v>0</v>
      </c>
      <c r="BL2332" s="5">
        <v>93874.66</v>
      </c>
      <c r="BM2332" s="5">
        <v>0</v>
      </c>
      <c r="BN2332" s="5">
        <v>2447597.54</v>
      </c>
      <c r="BO2332" s="5">
        <v>0</v>
      </c>
      <c r="BP2332" s="5">
        <v>0</v>
      </c>
      <c r="BQ2332" s="5">
        <v>0</v>
      </c>
      <c r="BR2332" s="5">
        <v>0</v>
      </c>
      <c r="BS2332" s="5">
        <v>0</v>
      </c>
      <c r="BT2332" s="5">
        <v>0</v>
      </c>
      <c r="BU2332" s="5">
        <v>0</v>
      </c>
      <c r="BV2332" s="5">
        <v>0</v>
      </c>
      <c r="BW2332" s="5">
        <v>0</v>
      </c>
      <c r="BX2332" s="5">
        <v>140000</v>
      </c>
      <c r="BY2332" s="5">
        <v>0</v>
      </c>
      <c r="BZ2332" s="5">
        <v>0</v>
      </c>
      <c r="CA2332" s="5">
        <v>0</v>
      </c>
      <c r="CB2332" s="5">
        <v>3027</v>
      </c>
      <c r="CC2332" s="5">
        <v>0</v>
      </c>
      <c r="CD2332" s="5">
        <v>0</v>
      </c>
      <c r="CE2332" s="24">
        <v>55935250.369999997</v>
      </c>
    </row>
    <row r="2333" spans="2:83" ht="14.5" thickTop="1" thickBot="1" x14ac:dyDescent="0.35">
      <c r="B2333" s="25" t="s">
        <v>4162</v>
      </c>
      <c r="C2333" s="26">
        <v>5</v>
      </c>
      <c r="D2333" s="26" t="s">
        <v>4292</v>
      </c>
      <c r="E2333" s="26">
        <v>3008103617</v>
      </c>
      <c r="F2333" s="25" t="s">
        <v>4293</v>
      </c>
      <c r="G2333" s="5">
        <v>0</v>
      </c>
      <c r="H2333" s="5">
        <v>264863.40000000002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  <c r="AA2333" s="5">
        <v>0</v>
      </c>
      <c r="AB2333" s="5">
        <v>739501.71</v>
      </c>
      <c r="AC2333" s="5">
        <v>0</v>
      </c>
      <c r="AD2333" s="5">
        <v>-3341.73</v>
      </c>
      <c r="AE2333" s="5">
        <v>0</v>
      </c>
      <c r="AF2333" s="5">
        <v>0</v>
      </c>
      <c r="AG2333" s="5">
        <v>0</v>
      </c>
      <c r="AH2333" s="5">
        <v>0</v>
      </c>
      <c r="AI2333" s="5">
        <v>0</v>
      </c>
      <c r="AJ2333" s="5">
        <v>0</v>
      </c>
      <c r="AK2333" s="5">
        <v>0</v>
      </c>
      <c r="AL2333" s="5">
        <v>0</v>
      </c>
      <c r="AM2333" s="5">
        <v>0</v>
      </c>
      <c r="AN2333" s="5">
        <v>0</v>
      </c>
      <c r="AO2333" s="5">
        <v>0</v>
      </c>
      <c r="AP2333" s="5">
        <v>0</v>
      </c>
      <c r="AQ2333" s="5">
        <v>0</v>
      </c>
      <c r="AR2333" s="5">
        <v>0</v>
      </c>
      <c r="AS2333" s="5">
        <v>0</v>
      </c>
      <c r="AT2333" s="5">
        <v>15402.57</v>
      </c>
      <c r="AU2333" s="5">
        <v>0</v>
      </c>
      <c r="AV2333" s="5">
        <v>0</v>
      </c>
      <c r="AW2333" s="5">
        <v>0</v>
      </c>
      <c r="AX2333" s="5">
        <v>0</v>
      </c>
      <c r="AY2333" s="5">
        <v>0</v>
      </c>
      <c r="AZ2333" s="5">
        <v>0</v>
      </c>
      <c r="BA2333" s="5">
        <v>0</v>
      </c>
      <c r="BB2333" s="5">
        <v>0</v>
      </c>
      <c r="BC2333" s="5">
        <v>0</v>
      </c>
      <c r="BD2333" s="5">
        <v>0</v>
      </c>
      <c r="BE2333" s="5">
        <v>0</v>
      </c>
      <c r="BF2333" s="5">
        <v>0</v>
      </c>
      <c r="BG2333" s="5">
        <v>0</v>
      </c>
      <c r="BH2333" s="5">
        <v>0</v>
      </c>
      <c r="BI2333" s="5">
        <v>0</v>
      </c>
      <c r="BJ2333" s="5">
        <v>0</v>
      </c>
      <c r="BK2333" s="5">
        <v>0</v>
      </c>
      <c r="BL2333" s="5">
        <v>0</v>
      </c>
      <c r="BM2333" s="5">
        <v>0</v>
      </c>
      <c r="BN2333" s="5">
        <v>159369.35</v>
      </c>
      <c r="BO2333" s="5">
        <v>0</v>
      </c>
      <c r="BP2333" s="5">
        <v>0</v>
      </c>
      <c r="BQ2333" s="5">
        <v>0</v>
      </c>
      <c r="BR2333" s="5">
        <v>0</v>
      </c>
      <c r="BS2333" s="5">
        <v>0</v>
      </c>
      <c r="BT2333" s="5">
        <v>0</v>
      </c>
      <c r="BU2333" s="5">
        <v>0</v>
      </c>
      <c r="BV2333" s="5">
        <v>0</v>
      </c>
      <c r="BW2333" s="5">
        <v>0</v>
      </c>
      <c r="BX2333" s="5">
        <v>0</v>
      </c>
      <c r="BY2333" s="5">
        <v>0</v>
      </c>
      <c r="BZ2333" s="5">
        <v>0</v>
      </c>
      <c r="CA2333" s="5">
        <v>0</v>
      </c>
      <c r="CB2333" s="5">
        <v>0</v>
      </c>
      <c r="CC2333" s="5">
        <v>0</v>
      </c>
      <c r="CD2333" s="5">
        <v>0</v>
      </c>
      <c r="CE2333" s="24">
        <v>1175795.3</v>
      </c>
    </row>
    <row r="2334" spans="2:83" ht="14.5" thickTop="1" thickBot="1" x14ac:dyDescent="0.35">
      <c r="B2334" s="25" t="s">
        <v>4162</v>
      </c>
      <c r="C2334" s="26">
        <v>5</v>
      </c>
      <c r="D2334" s="26" t="s">
        <v>4307</v>
      </c>
      <c r="E2334" s="26">
        <v>3008733049</v>
      </c>
      <c r="F2334" s="25" t="s">
        <v>4308</v>
      </c>
      <c r="G2334" s="5">
        <v>0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0</v>
      </c>
      <c r="X2334" s="5">
        <v>0</v>
      </c>
      <c r="Y2334" s="5">
        <v>0</v>
      </c>
      <c r="Z2334" s="5">
        <v>0</v>
      </c>
      <c r="AA2334" s="5">
        <v>0</v>
      </c>
      <c r="AB2334" s="5">
        <v>1438509.84</v>
      </c>
      <c r="AC2334" s="5">
        <v>0</v>
      </c>
      <c r="AD2334" s="5">
        <v>0</v>
      </c>
      <c r="AE2334" s="5">
        <v>0</v>
      </c>
      <c r="AF2334" s="5">
        <v>0</v>
      </c>
      <c r="AG2334" s="5">
        <v>0</v>
      </c>
      <c r="AH2334" s="5">
        <v>0</v>
      </c>
      <c r="AI2334" s="5">
        <v>0</v>
      </c>
      <c r="AJ2334" s="5">
        <v>4067898.47</v>
      </c>
      <c r="AK2334" s="5">
        <v>0</v>
      </c>
      <c r="AL2334" s="5">
        <v>0</v>
      </c>
      <c r="AM2334" s="5">
        <v>0</v>
      </c>
      <c r="AN2334" s="5">
        <v>0</v>
      </c>
      <c r="AO2334" s="5">
        <v>0</v>
      </c>
      <c r="AP2334" s="5">
        <v>0</v>
      </c>
      <c r="AQ2334" s="5">
        <v>0</v>
      </c>
      <c r="AR2334" s="5">
        <v>0</v>
      </c>
      <c r="AS2334" s="5">
        <v>0</v>
      </c>
      <c r="AT2334" s="5">
        <v>113729.2</v>
      </c>
      <c r="AU2334" s="5">
        <v>0</v>
      </c>
      <c r="AV2334" s="5">
        <v>0</v>
      </c>
      <c r="AW2334" s="5">
        <v>0</v>
      </c>
      <c r="AX2334" s="5">
        <v>474572.13</v>
      </c>
      <c r="AY2334" s="5">
        <v>0</v>
      </c>
      <c r="AZ2334" s="5">
        <v>0</v>
      </c>
      <c r="BA2334" s="5">
        <v>0</v>
      </c>
      <c r="BB2334" s="5">
        <v>0</v>
      </c>
      <c r="BC2334" s="5">
        <v>0</v>
      </c>
      <c r="BD2334" s="5">
        <v>0</v>
      </c>
      <c r="BE2334" s="5">
        <v>0</v>
      </c>
      <c r="BF2334" s="5">
        <v>0</v>
      </c>
      <c r="BG2334" s="5">
        <v>0</v>
      </c>
      <c r="BH2334" s="5">
        <v>0</v>
      </c>
      <c r="BI2334" s="5">
        <v>0</v>
      </c>
      <c r="BJ2334" s="5">
        <v>0</v>
      </c>
      <c r="BK2334" s="5">
        <v>0</v>
      </c>
      <c r="BL2334" s="5">
        <v>0</v>
      </c>
      <c r="BM2334" s="5">
        <v>0</v>
      </c>
      <c r="BN2334" s="5">
        <v>821098.84</v>
      </c>
      <c r="BO2334" s="5">
        <v>0</v>
      </c>
      <c r="BP2334" s="5">
        <v>0</v>
      </c>
      <c r="BQ2334" s="5">
        <v>0</v>
      </c>
      <c r="BR2334" s="5">
        <v>0</v>
      </c>
      <c r="BS2334" s="5">
        <v>0</v>
      </c>
      <c r="BT2334" s="5">
        <v>0</v>
      </c>
      <c r="BU2334" s="5">
        <v>0</v>
      </c>
      <c r="BV2334" s="5">
        <v>0</v>
      </c>
      <c r="BW2334" s="5">
        <v>0</v>
      </c>
      <c r="BX2334" s="5">
        <v>0</v>
      </c>
      <c r="BY2334" s="5">
        <v>0</v>
      </c>
      <c r="BZ2334" s="5">
        <v>0</v>
      </c>
      <c r="CA2334" s="5">
        <v>0</v>
      </c>
      <c r="CB2334" s="5">
        <v>0</v>
      </c>
      <c r="CC2334" s="5">
        <v>0</v>
      </c>
      <c r="CD2334" s="5">
        <v>0</v>
      </c>
      <c r="CE2334" s="24">
        <v>6915808.4800000004</v>
      </c>
    </row>
    <row r="2335" spans="2:83" ht="14.5" thickTop="1" thickBot="1" x14ac:dyDescent="0.35">
      <c r="B2335" s="25" t="s">
        <v>4162</v>
      </c>
      <c r="C2335" s="26">
        <v>5</v>
      </c>
      <c r="D2335" s="26" t="s">
        <v>4274</v>
      </c>
      <c r="E2335" s="26">
        <v>3008210181</v>
      </c>
      <c r="F2335" s="25" t="s">
        <v>4275</v>
      </c>
      <c r="G2335" s="5">
        <v>0</v>
      </c>
      <c r="H2335" s="5">
        <v>340162.64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  <c r="AA2335" s="5">
        <v>0</v>
      </c>
      <c r="AB2335" s="5">
        <v>743728.71</v>
      </c>
      <c r="AC2335" s="5">
        <v>0</v>
      </c>
      <c r="AD2335" s="5">
        <v>-10150.700000000001</v>
      </c>
      <c r="AE2335" s="5">
        <v>0</v>
      </c>
      <c r="AF2335" s="5">
        <v>0</v>
      </c>
      <c r="AG2335" s="5">
        <v>0</v>
      </c>
      <c r="AH2335" s="5">
        <v>0</v>
      </c>
      <c r="AI2335" s="5">
        <v>0</v>
      </c>
      <c r="AJ2335" s="5">
        <v>0</v>
      </c>
      <c r="AK2335" s="5">
        <v>0</v>
      </c>
      <c r="AL2335" s="5">
        <v>0</v>
      </c>
      <c r="AM2335" s="5">
        <v>0</v>
      </c>
      <c r="AN2335" s="5">
        <v>0</v>
      </c>
      <c r="AO2335" s="5">
        <v>0</v>
      </c>
      <c r="AP2335" s="5">
        <v>0</v>
      </c>
      <c r="AQ2335" s="5">
        <v>0</v>
      </c>
      <c r="AR2335" s="5">
        <v>0</v>
      </c>
      <c r="AS2335" s="5">
        <v>0</v>
      </c>
      <c r="AT2335" s="5">
        <v>37795.769999999997</v>
      </c>
      <c r="AU2335" s="5">
        <v>0</v>
      </c>
      <c r="AV2335" s="5">
        <v>0</v>
      </c>
      <c r="AW2335" s="5">
        <v>0</v>
      </c>
      <c r="AX2335" s="5">
        <v>0</v>
      </c>
      <c r="AY2335" s="5">
        <v>0</v>
      </c>
      <c r="AZ2335" s="5">
        <v>0</v>
      </c>
      <c r="BA2335" s="5">
        <v>0</v>
      </c>
      <c r="BB2335" s="5">
        <v>0</v>
      </c>
      <c r="BC2335" s="5">
        <v>0</v>
      </c>
      <c r="BD2335" s="5">
        <v>0</v>
      </c>
      <c r="BE2335" s="5">
        <v>0</v>
      </c>
      <c r="BF2335" s="5">
        <v>0</v>
      </c>
      <c r="BG2335" s="5">
        <v>0</v>
      </c>
      <c r="BH2335" s="5">
        <v>0</v>
      </c>
      <c r="BI2335" s="5">
        <v>0</v>
      </c>
      <c r="BJ2335" s="5">
        <v>0</v>
      </c>
      <c r="BK2335" s="5">
        <v>0</v>
      </c>
      <c r="BL2335" s="5">
        <v>0</v>
      </c>
      <c r="BM2335" s="5">
        <v>0</v>
      </c>
      <c r="BN2335" s="5">
        <v>118051.94</v>
      </c>
      <c r="BO2335" s="5">
        <v>0</v>
      </c>
      <c r="BP2335" s="5">
        <v>0</v>
      </c>
      <c r="BQ2335" s="5">
        <v>0</v>
      </c>
      <c r="BR2335" s="5">
        <v>0</v>
      </c>
      <c r="BS2335" s="5">
        <v>0</v>
      </c>
      <c r="BT2335" s="5">
        <v>0</v>
      </c>
      <c r="BU2335" s="5">
        <v>0</v>
      </c>
      <c r="BV2335" s="5">
        <v>0</v>
      </c>
      <c r="BW2335" s="5">
        <v>0</v>
      </c>
      <c r="BX2335" s="5">
        <v>0</v>
      </c>
      <c r="BY2335" s="5">
        <v>0</v>
      </c>
      <c r="BZ2335" s="5">
        <v>0</v>
      </c>
      <c r="CA2335" s="5">
        <v>0</v>
      </c>
      <c r="CB2335" s="5">
        <v>0</v>
      </c>
      <c r="CC2335" s="5">
        <v>0</v>
      </c>
      <c r="CD2335" s="5">
        <v>0</v>
      </c>
      <c r="CE2335" s="24">
        <v>1229588.3600000001</v>
      </c>
    </row>
    <row r="2336" spans="2:83" ht="14.5" thickTop="1" thickBot="1" x14ac:dyDescent="0.35">
      <c r="B2336" s="25" t="s">
        <v>4162</v>
      </c>
      <c r="C2336" s="26">
        <v>5</v>
      </c>
      <c r="D2336" s="26" t="s">
        <v>4282</v>
      </c>
      <c r="E2336" s="26">
        <v>3008110209</v>
      </c>
      <c r="F2336" s="25" t="s">
        <v>4283</v>
      </c>
      <c r="G2336" s="5">
        <v>0</v>
      </c>
      <c r="H2336" s="5">
        <v>789686.75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0</v>
      </c>
      <c r="AB2336" s="5">
        <v>1916838.05</v>
      </c>
      <c r="AC2336" s="5">
        <v>0</v>
      </c>
      <c r="AD2336" s="5">
        <v>1185070.83</v>
      </c>
      <c r="AE2336" s="5">
        <v>0</v>
      </c>
      <c r="AF2336" s="5">
        <v>0</v>
      </c>
      <c r="AG2336" s="5">
        <v>0</v>
      </c>
      <c r="AH2336" s="5">
        <v>0</v>
      </c>
      <c r="AI2336" s="5">
        <v>0</v>
      </c>
      <c r="AJ2336" s="5">
        <v>0</v>
      </c>
      <c r="AK2336" s="5">
        <v>0</v>
      </c>
      <c r="AL2336" s="5">
        <v>0</v>
      </c>
      <c r="AM2336" s="5">
        <v>0</v>
      </c>
      <c r="AN2336" s="5">
        <v>0</v>
      </c>
      <c r="AO2336" s="5">
        <v>0</v>
      </c>
      <c r="AP2336" s="5">
        <v>0</v>
      </c>
      <c r="AQ2336" s="5">
        <v>0</v>
      </c>
      <c r="AR2336" s="5">
        <v>0</v>
      </c>
      <c r="AS2336" s="5">
        <v>0</v>
      </c>
      <c r="AT2336" s="5">
        <v>14540.77</v>
      </c>
      <c r="AU2336" s="5">
        <v>0</v>
      </c>
      <c r="AV2336" s="5">
        <v>0</v>
      </c>
      <c r="AW2336" s="5">
        <v>0</v>
      </c>
      <c r="AX2336" s="5">
        <v>0</v>
      </c>
      <c r="AY2336" s="5">
        <v>0</v>
      </c>
      <c r="AZ2336" s="5">
        <v>0</v>
      </c>
      <c r="BA2336" s="5">
        <v>0</v>
      </c>
      <c r="BB2336" s="5">
        <v>0</v>
      </c>
      <c r="BC2336" s="5">
        <v>0</v>
      </c>
      <c r="BD2336" s="5">
        <v>0</v>
      </c>
      <c r="BE2336" s="5">
        <v>0</v>
      </c>
      <c r="BF2336" s="5">
        <v>0</v>
      </c>
      <c r="BG2336" s="5">
        <v>0</v>
      </c>
      <c r="BH2336" s="5">
        <v>0</v>
      </c>
      <c r="BI2336" s="5">
        <v>0</v>
      </c>
      <c r="BJ2336" s="5">
        <v>0</v>
      </c>
      <c r="BK2336" s="5">
        <v>0</v>
      </c>
      <c r="BL2336" s="5">
        <v>0</v>
      </c>
      <c r="BM2336" s="5">
        <v>0</v>
      </c>
      <c r="BN2336" s="5">
        <v>470052.13</v>
      </c>
      <c r="BO2336" s="5">
        <v>0</v>
      </c>
      <c r="BP2336" s="5">
        <v>0</v>
      </c>
      <c r="BQ2336" s="5">
        <v>0</v>
      </c>
      <c r="BR2336" s="5">
        <v>0</v>
      </c>
      <c r="BS2336" s="5">
        <v>0</v>
      </c>
      <c r="BT2336" s="5">
        <v>0</v>
      </c>
      <c r="BU2336" s="5">
        <v>0</v>
      </c>
      <c r="BV2336" s="5">
        <v>0</v>
      </c>
      <c r="BW2336" s="5">
        <v>0</v>
      </c>
      <c r="BX2336" s="5">
        <v>1.91</v>
      </c>
      <c r="BY2336" s="5">
        <v>0</v>
      </c>
      <c r="BZ2336" s="5">
        <v>0</v>
      </c>
      <c r="CA2336" s="5">
        <v>0</v>
      </c>
      <c r="CB2336" s="5">
        <v>785.5</v>
      </c>
      <c r="CC2336" s="5">
        <v>0</v>
      </c>
      <c r="CD2336" s="5">
        <v>0</v>
      </c>
      <c r="CE2336" s="24">
        <v>4376975.9400000004</v>
      </c>
    </row>
    <row r="2337" spans="2:83" ht="14.5" thickTop="1" thickBot="1" x14ac:dyDescent="0.35">
      <c r="B2337" s="25" t="s">
        <v>4162</v>
      </c>
      <c r="C2337" s="26">
        <v>5</v>
      </c>
      <c r="D2337" s="26" t="s">
        <v>4301</v>
      </c>
      <c r="E2337" s="26">
        <v>3008087713</v>
      </c>
      <c r="F2337" s="25" t="s">
        <v>4302</v>
      </c>
      <c r="G2337" s="5">
        <v>0</v>
      </c>
      <c r="H2337" s="5">
        <v>2265575.6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  <c r="AA2337" s="5">
        <v>0</v>
      </c>
      <c r="AB2337" s="5">
        <v>4710800.8499999996</v>
      </c>
      <c r="AC2337" s="5">
        <v>0</v>
      </c>
      <c r="AD2337" s="5">
        <v>2223568.2000000002</v>
      </c>
      <c r="AE2337" s="5">
        <v>0</v>
      </c>
      <c r="AF2337" s="5">
        <v>0</v>
      </c>
      <c r="AG2337" s="5">
        <v>0</v>
      </c>
      <c r="AH2337" s="5">
        <v>0</v>
      </c>
      <c r="AI2337" s="5">
        <v>0</v>
      </c>
      <c r="AJ2337" s="5">
        <v>0</v>
      </c>
      <c r="AK2337" s="5">
        <v>0</v>
      </c>
      <c r="AL2337" s="5">
        <v>0</v>
      </c>
      <c r="AM2337" s="5">
        <v>0</v>
      </c>
      <c r="AN2337" s="5">
        <v>0</v>
      </c>
      <c r="AO2337" s="5">
        <v>0</v>
      </c>
      <c r="AP2337" s="5">
        <v>0</v>
      </c>
      <c r="AQ2337" s="5">
        <v>0</v>
      </c>
      <c r="AR2337" s="5">
        <v>0</v>
      </c>
      <c r="AS2337" s="5">
        <v>0</v>
      </c>
      <c r="AT2337" s="5">
        <v>85254.9</v>
      </c>
      <c r="AU2337" s="5">
        <v>0</v>
      </c>
      <c r="AV2337" s="5">
        <v>0</v>
      </c>
      <c r="AW2337" s="5">
        <v>0</v>
      </c>
      <c r="AX2337" s="5">
        <v>0</v>
      </c>
      <c r="AY2337" s="5">
        <v>0</v>
      </c>
      <c r="AZ2337" s="5">
        <v>0</v>
      </c>
      <c r="BA2337" s="5">
        <v>0</v>
      </c>
      <c r="BB2337" s="5">
        <v>0</v>
      </c>
      <c r="BC2337" s="5">
        <v>0</v>
      </c>
      <c r="BD2337" s="5">
        <v>0</v>
      </c>
      <c r="BE2337" s="5">
        <v>0</v>
      </c>
      <c r="BF2337" s="5">
        <v>0</v>
      </c>
      <c r="BG2337" s="5">
        <v>0</v>
      </c>
      <c r="BH2337" s="5">
        <v>0</v>
      </c>
      <c r="BI2337" s="5">
        <v>0</v>
      </c>
      <c r="BJ2337" s="5">
        <v>0</v>
      </c>
      <c r="BK2337" s="5">
        <v>0</v>
      </c>
      <c r="BL2337" s="5">
        <v>0</v>
      </c>
      <c r="BM2337" s="5">
        <v>0</v>
      </c>
      <c r="BN2337" s="5">
        <v>875800.15</v>
      </c>
      <c r="BO2337" s="5">
        <v>0</v>
      </c>
      <c r="BP2337" s="5">
        <v>0</v>
      </c>
      <c r="BQ2337" s="5">
        <v>0</v>
      </c>
      <c r="BR2337" s="5">
        <v>0</v>
      </c>
      <c r="BS2337" s="5">
        <v>0</v>
      </c>
      <c r="BT2337" s="5">
        <v>0</v>
      </c>
      <c r="BU2337" s="5">
        <v>0</v>
      </c>
      <c r="BV2337" s="5">
        <v>0</v>
      </c>
      <c r="BW2337" s="5">
        <v>0</v>
      </c>
      <c r="BX2337" s="5">
        <v>2600</v>
      </c>
      <c r="BY2337" s="5">
        <v>0</v>
      </c>
      <c r="BZ2337" s="5">
        <v>0</v>
      </c>
      <c r="CA2337" s="5">
        <v>0</v>
      </c>
      <c r="CB2337" s="5">
        <v>0</v>
      </c>
      <c r="CC2337" s="5">
        <v>0</v>
      </c>
      <c r="CD2337" s="5">
        <v>0</v>
      </c>
      <c r="CE2337" s="24">
        <v>10163599.699999999</v>
      </c>
    </row>
    <row r="2338" spans="2:83" ht="14.5" thickTop="1" thickBot="1" x14ac:dyDescent="0.35">
      <c r="B2338" s="25" t="s">
        <v>4162</v>
      </c>
      <c r="C2338" s="26">
        <v>5</v>
      </c>
      <c r="D2338" s="26" t="s">
        <v>4299</v>
      </c>
      <c r="E2338" s="26">
        <v>3008293070</v>
      </c>
      <c r="F2338" s="25" t="s">
        <v>4300</v>
      </c>
      <c r="G2338" s="5">
        <v>0</v>
      </c>
      <c r="H2338" s="5">
        <v>101542.62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0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  <c r="AA2338" s="5">
        <v>0</v>
      </c>
      <c r="AB2338" s="5">
        <v>226839.38</v>
      </c>
      <c r="AC2338" s="5">
        <v>0</v>
      </c>
      <c r="AD2338" s="5">
        <v>421952.49</v>
      </c>
      <c r="AE2338" s="5">
        <v>0</v>
      </c>
      <c r="AF2338" s="5">
        <v>0</v>
      </c>
      <c r="AG2338" s="5">
        <v>0</v>
      </c>
      <c r="AH2338" s="5">
        <v>0</v>
      </c>
      <c r="AI2338" s="5">
        <v>0</v>
      </c>
      <c r="AJ2338" s="5">
        <v>0</v>
      </c>
      <c r="AK2338" s="5">
        <v>0</v>
      </c>
      <c r="AL2338" s="5">
        <v>0</v>
      </c>
      <c r="AM2338" s="5">
        <v>0</v>
      </c>
      <c r="AN2338" s="5">
        <v>0</v>
      </c>
      <c r="AO2338" s="5">
        <v>0</v>
      </c>
      <c r="AP2338" s="5">
        <v>0</v>
      </c>
      <c r="AQ2338" s="5">
        <v>0</v>
      </c>
      <c r="AR2338" s="5">
        <v>0</v>
      </c>
      <c r="AS2338" s="5">
        <v>0</v>
      </c>
      <c r="AT2338" s="5">
        <v>14540.77</v>
      </c>
      <c r="AU2338" s="5">
        <v>0</v>
      </c>
      <c r="AV2338" s="5">
        <v>0</v>
      </c>
      <c r="AW2338" s="5">
        <v>0</v>
      </c>
      <c r="AX2338" s="5">
        <v>0</v>
      </c>
      <c r="AY2338" s="5">
        <v>0</v>
      </c>
      <c r="AZ2338" s="5">
        <v>0</v>
      </c>
      <c r="BA2338" s="5">
        <v>0</v>
      </c>
      <c r="BB2338" s="5">
        <v>0</v>
      </c>
      <c r="BC2338" s="5">
        <v>0</v>
      </c>
      <c r="BD2338" s="5">
        <v>0</v>
      </c>
      <c r="BE2338" s="5">
        <v>0</v>
      </c>
      <c r="BF2338" s="5">
        <v>0</v>
      </c>
      <c r="BG2338" s="5">
        <v>0</v>
      </c>
      <c r="BH2338" s="5">
        <v>0</v>
      </c>
      <c r="BI2338" s="5">
        <v>0</v>
      </c>
      <c r="BJ2338" s="5">
        <v>0</v>
      </c>
      <c r="BK2338" s="5">
        <v>0</v>
      </c>
      <c r="BL2338" s="5">
        <v>0</v>
      </c>
      <c r="BM2338" s="5">
        <v>0</v>
      </c>
      <c r="BN2338" s="5">
        <v>146485.13</v>
      </c>
      <c r="BO2338" s="5">
        <v>0</v>
      </c>
      <c r="BP2338" s="5">
        <v>140000</v>
      </c>
      <c r="BQ2338" s="5">
        <v>0</v>
      </c>
      <c r="BR2338" s="5">
        <v>0</v>
      </c>
      <c r="BS2338" s="5">
        <v>0</v>
      </c>
      <c r="BT2338" s="5">
        <v>0</v>
      </c>
      <c r="BU2338" s="5">
        <v>0</v>
      </c>
      <c r="BV2338" s="5">
        <v>0</v>
      </c>
      <c r="BW2338" s="5">
        <v>0</v>
      </c>
      <c r="BX2338" s="5">
        <v>0</v>
      </c>
      <c r="BY2338" s="5">
        <v>0</v>
      </c>
      <c r="BZ2338" s="5">
        <v>0</v>
      </c>
      <c r="CA2338" s="5">
        <v>0</v>
      </c>
      <c r="CB2338" s="5">
        <v>0</v>
      </c>
      <c r="CC2338" s="5">
        <v>0</v>
      </c>
      <c r="CD2338" s="5">
        <v>0</v>
      </c>
      <c r="CE2338" s="24">
        <v>1051360.3900000001</v>
      </c>
    </row>
    <row r="2339" spans="2:83" ht="14.5" thickTop="1" thickBot="1" x14ac:dyDescent="0.35">
      <c r="B2339" s="25" t="s">
        <v>4162</v>
      </c>
      <c r="C2339" s="26">
        <v>5</v>
      </c>
      <c r="D2339" s="26" t="s">
        <v>4278</v>
      </c>
      <c r="E2339" s="26">
        <v>3008113721</v>
      </c>
      <c r="F2339" s="25" t="s">
        <v>4279</v>
      </c>
      <c r="G2339" s="5">
        <v>0</v>
      </c>
      <c r="H2339" s="5">
        <v>293029.51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  <c r="AB2339" s="5">
        <v>557198.16</v>
      </c>
      <c r="AC2339" s="5">
        <v>0</v>
      </c>
      <c r="AD2339" s="5">
        <v>529793.59</v>
      </c>
      <c r="AE2339" s="5">
        <v>0</v>
      </c>
      <c r="AF2339" s="5">
        <v>0</v>
      </c>
      <c r="AG2339" s="5">
        <v>0</v>
      </c>
      <c r="AH2339" s="5">
        <v>0</v>
      </c>
      <c r="AI2339" s="5">
        <v>0</v>
      </c>
      <c r="AJ2339" s="5">
        <v>0</v>
      </c>
      <c r="AK2339" s="5">
        <v>0</v>
      </c>
      <c r="AL2339" s="5">
        <v>0</v>
      </c>
      <c r="AM2339" s="5">
        <v>0</v>
      </c>
      <c r="AN2339" s="5">
        <v>0</v>
      </c>
      <c r="AO2339" s="5">
        <v>0</v>
      </c>
      <c r="AP2339" s="5">
        <v>0</v>
      </c>
      <c r="AQ2339" s="5">
        <v>0</v>
      </c>
      <c r="AR2339" s="5">
        <v>0</v>
      </c>
      <c r="AS2339" s="5">
        <v>0</v>
      </c>
      <c r="AT2339" s="5">
        <v>51295.23</v>
      </c>
      <c r="AU2339" s="5">
        <v>0</v>
      </c>
      <c r="AV2339" s="5">
        <v>0</v>
      </c>
      <c r="AW2339" s="5">
        <v>0</v>
      </c>
      <c r="AX2339" s="5">
        <v>0</v>
      </c>
      <c r="AY2339" s="5">
        <v>0</v>
      </c>
      <c r="AZ2339" s="5">
        <v>0</v>
      </c>
      <c r="BA2339" s="5">
        <v>0</v>
      </c>
      <c r="BB2339" s="5">
        <v>0</v>
      </c>
      <c r="BC2339" s="5">
        <v>0</v>
      </c>
      <c r="BD2339" s="5">
        <v>0</v>
      </c>
      <c r="BE2339" s="5">
        <v>0</v>
      </c>
      <c r="BF2339" s="5">
        <v>0</v>
      </c>
      <c r="BG2339" s="5">
        <v>0</v>
      </c>
      <c r="BH2339" s="5">
        <v>0</v>
      </c>
      <c r="BI2339" s="5">
        <v>0</v>
      </c>
      <c r="BJ2339" s="5">
        <v>0</v>
      </c>
      <c r="BK2339" s="5">
        <v>0</v>
      </c>
      <c r="BL2339" s="5">
        <v>0</v>
      </c>
      <c r="BM2339" s="5">
        <v>0</v>
      </c>
      <c r="BN2339" s="5">
        <v>390839.06</v>
      </c>
      <c r="BO2339" s="5">
        <v>0</v>
      </c>
      <c r="BP2339" s="5">
        <v>0</v>
      </c>
      <c r="BQ2339" s="5">
        <v>0</v>
      </c>
      <c r="BR2339" s="5">
        <v>0</v>
      </c>
      <c r="BS2339" s="5">
        <v>0</v>
      </c>
      <c r="BT2339" s="5">
        <v>0</v>
      </c>
      <c r="BU2339" s="5">
        <v>0</v>
      </c>
      <c r="BV2339" s="5">
        <v>0</v>
      </c>
      <c r="BW2339" s="5">
        <v>0</v>
      </c>
      <c r="BX2339" s="5">
        <v>0</v>
      </c>
      <c r="BY2339" s="5">
        <v>0</v>
      </c>
      <c r="BZ2339" s="5">
        <v>0</v>
      </c>
      <c r="CA2339" s="5">
        <v>0</v>
      </c>
      <c r="CB2339" s="5">
        <v>0</v>
      </c>
      <c r="CC2339" s="5">
        <v>0</v>
      </c>
      <c r="CD2339" s="5">
        <v>0</v>
      </c>
      <c r="CE2339" s="24">
        <v>1822155.55</v>
      </c>
    </row>
    <row r="2340" spans="2:83" ht="14.5" thickTop="1" thickBot="1" x14ac:dyDescent="0.35">
      <c r="B2340" s="25" t="s">
        <v>4162</v>
      </c>
      <c r="C2340" s="26">
        <v>5</v>
      </c>
      <c r="D2340" s="26" t="s">
        <v>4425</v>
      </c>
      <c r="E2340" s="26">
        <v>3008092352</v>
      </c>
      <c r="F2340" s="25" t="s">
        <v>4426</v>
      </c>
      <c r="G2340" s="5">
        <v>0</v>
      </c>
      <c r="H2340" s="5">
        <v>445565.06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5">
        <v>0</v>
      </c>
      <c r="AB2340" s="5">
        <v>1228597.75</v>
      </c>
      <c r="AC2340" s="5">
        <v>0</v>
      </c>
      <c r="AD2340" s="5">
        <v>260007.77</v>
      </c>
      <c r="AE2340" s="5">
        <v>0</v>
      </c>
      <c r="AF2340" s="5">
        <v>0</v>
      </c>
      <c r="AG2340" s="5">
        <v>0</v>
      </c>
      <c r="AH2340" s="5">
        <v>620724.98</v>
      </c>
      <c r="AI2340" s="5">
        <v>0</v>
      </c>
      <c r="AJ2340" s="5">
        <v>0</v>
      </c>
      <c r="AK2340" s="5">
        <v>0</v>
      </c>
      <c r="AL2340" s="5">
        <v>0</v>
      </c>
      <c r="AM2340" s="5">
        <v>0</v>
      </c>
      <c r="AN2340" s="5">
        <v>0</v>
      </c>
      <c r="AO2340" s="5">
        <v>129780.36</v>
      </c>
      <c r="AP2340" s="5">
        <v>0</v>
      </c>
      <c r="AQ2340" s="5">
        <v>0</v>
      </c>
      <c r="AR2340" s="5">
        <v>0</v>
      </c>
      <c r="AS2340" s="5">
        <v>0</v>
      </c>
      <c r="AT2340" s="5">
        <v>92802.27</v>
      </c>
      <c r="AU2340" s="5">
        <v>0</v>
      </c>
      <c r="AV2340" s="5">
        <v>0</v>
      </c>
      <c r="AW2340" s="5">
        <v>0</v>
      </c>
      <c r="AX2340" s="5">
        <v>0</v>
      </c>
      <c r="AY2340" s="5">
        <v>0</v>
      </c>
      <c r="AZ2340" s="5">
        <v>0</v>
      </c>
      <c r="BA2340" s="5">
        <v>0</v>
      </c>
      <c r="BB2340" s="5">
        <v>0</v>
      </c>
      <c r="BC2340" s="5">
        <v>0</v>
      </c>
      <c r="BD2340" s="5">
        <v>0</v>
      </c>
      <c r="BE2340" s="5">
        <v>0</v>
      </c>
      <c r="BF2340" s="5">
        <v>0</v>
      </c>
      <c r="BG2340" s="5">
        <v>0</v>
      </c>
      <c r="BH2340" s="5">
        <v>0</v>
      </c>
      <c r="BI2340" s="5">
        <v>0</v>
      </c>
      <c r="BJ2340" s="5">
        <v>0</v>
      </c>
      <c r="BK2340" s="5">
        <v>0</v>
      </c>
      <c r="BL2340" s="5">
        <v>0</v>
      </c>
      <c r="BM2340" s="5">
        <v>0</v>
      </c>
      <c r="BN2340" s="5">
        <v>104619.01</v>
      </c>
      <c r="BO2340" s="5">
        <v>0</v>
      </c>
      <c r="BP2340" s="5">
        <v>0</v>
      </c>
      <c r="BQ2340" s="5">
        <v>0</v>
      </c>
      <c r="BR2340" s="5">
        <v>0</v>
      </c>
      <c r="BS2340" s="5">
        <v>0</v>
      </c>
      <c r="BT2340" s="5">
        <v>0</v>
      </c>
      <c r="BU2340" s="5">
        <v>0</v>
      </c>
      <c r="BV2340" s="5">
        <v>0</v>
      </c>
      <c r="BW2340" s="5">
        <v>0</v>
      </c>
      <c r="BX2340" s="5">
        <v>0</v>
      </c>
      <c r="BY2340" s="5">
        <v>0</v>
      </c>
      <c r="BZ2340" s="5">
        <v>0</v>
      </c>
      <c r="CA2340" s="5">
        <v>0</v>
      </c>
      <c r="CB2340" s="5">
        <v>0</v>
      </c>
      <c r="CC2340" s="5">
        <v>0</v>
      </c>
      <c r="CD2340" s="5">
        <v>0</v>
      </c>
      <c r="CE2340" s="24">
        <v>2882097.1999999997</v>
      </c>
    </row>
    <row r="2341" spans="2:83" ht="14.5" thickTop="1" thickBot="1" x14ac:dyDescent="0.35">
      <c r="B2341" s="25" t="s">
        <v>4162</v>
      </c>
      <c r="C2341" s="26">
        <v>5</v>
      </c>
      <c r="D2341" s="26" t="s">
        <v>4288</v>
      </c>
      <c r="E2341" s="26">
        <v>3008116547</v>
      </c>
      <c r="F2341" s="25" t="s">
        <v>4289</v>
      </c>
      <c r="G2341" s="5">
        <v>0</v>
      </c>
      <c r="H2341" s="5">
        <v>244783.86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  <c r="AA2341" s="5">
        <v>0</v>
      </c>
      <c r="AB2341" s="5">
        <v>583937.91</v>
      </c>
      <c r="AC2341" s="5">
        <v>0</v>
      </c>
      <c r="AD2341" s="5">
        <v>973177.96</v>
      </c>
      <c r="AE2341" s="5">
        <v>0</v>
      </c>
      <c r="AF2341" s="5">
        <v>0</v>
      </c>
      <c r="AG2341" s="5">
        <v>0</v>
      </c>
      <c r="AH2341" s="5">
        <v>0</v>
      </c>
      <c r="AI2341" s="5">
        <v>0</v>
      </c>
      <c r="AJ2341" s="5">
        <v>0</v>
      </c>
      <c r="AK2341" s="5">
        <v>0</v>
      </c>
      <c r="AL2341" s="5">
        <v>0</v>
      </c>
      <c r="AM2341" s="5">
        <v>0</v>
      </c>
      <c r="AN2341" s="5">
        <v>0</v>
      </c>
      <c r="AO2341" s="5">
        <v>0</v>
      </c>
      <c r="AP2341" s="5">
        <v>0</v>
      </c>
      <c r="AQ2341" s="5">
        <v>0</v>
      </c>
      <c r="AR2341" s="5">
        <v>0</v>
      </c>
      <c r="AS2341" s="5">
        <v>0</v>
      </c>
      <c r="AT2341" s="5">
        <v>14540.77</v>
      </c>
      <c r="AU2341" s="5">
        <v>0</v>
      </c>
      <c r="AV2341" s="5">
        <v>0</v>
      </c>
      <c r="AW2341" s="5">
        <v>0</v>
      </c>
      <c r="AX2341" s="5">
        <v>0</v>
      </c>
      <c r="AY2341" s="5">
        <v>0</v>
      </c>
      <c r="AZ2341" s="5">
        <v>0</v>
      </c>
      <c r="BA2341" s="5">
        <v>0</v>
      </c>
      <c r="BB2341" s="5">
        <v>0</v>
      </c>
      <c r="BC2341" s="5">
        <v>0</v>
      </c>
      <c r="BD2341" s="5">
        <v>0</v>
      </c>
      <c r="BE2341" s="5">
        <v>0</v>
      </c>
      <c r="BF2341" s="5">
        <v>0</v>
      </c>
      <c r="BG2341" s="5">
        <v>0</v>
      </c>
      <c r="BH2341" s="5">
        <v>0</v>
      </c>
      <c r="BI2341" s="5">
        <v>0</v>
      </c>
      <c r="BJ2341" s="5">
        <v>0</v>
      </c>
      <c r="BK2341" s="5">
        <v>0</v>
      </c>
      <c r="BL2341" s="5">
        <v>0</v>
      </c>
      <c r="BM2341" s="5">
        <v>0</v>
      </c>
      <c r="BN2341" s="5">
        <v>44755.1</v>
      </c>
      <c r="BO2341" s="5">
        <v>0</v>
      </c>
      <c r="BP2341" s="5">
        <v>0</v>
      </c>
      <c r="BQ2341" s="5">
        <v>0</v>
      </c>
      <c r="BR2341" s="5">
        <v>0</v>
      </c>
      <c r="BS2341" s="5">
        <v>0</v>
      </c>
      <c r="BT2341" s="5">
        <v>0</v>
      </c>
      <c r="BU2341" s="5">
        <v>0</v>
      </c>
      <c r="BV2341" s="5">
        <v>0</v>
      </c>
      <c r="BW2341" s="5">
        <v>0</v>
      </c>
      <c r="BX2341" s="5">
        <v>0</v>
      </c>
      <c r="BY2341" s="5">
        <v>0</v>
      </c>
      <c r="BZ2341" s="5">
        <v>0</v>
      </c>
      <c r="CA2341" s="5">
        <v>0</v>
      </c>
      <c r="CB2341" s="5">
        <v>24.4</v>
      </c>
      <c r="CC2341" s="5">
        <v>0</v>
      </c>
      <c r="CD2341" s="5">
        <v>0</v>
      </c>
      <c r="CE2341" s="24">
        <v>1861220</v>
      </c>
    </row>
    <row r="2342" spans="2:83" ht="14.5" thickTop="1" thickBot="1" x14ac:dyDescent="0.35">
      <c r="B2342" s="25" t="s">
        <v>4162</v>
      </c>
      <c r="C2342" s="26">
        <v>5</v>
      </c>
      <c r="D2342" s="26" t="s">
        <v>4280</v>
      </c>
      <c r="E2342" s="26">
        <v>3008084573</v>
      </c>
      <c r="F2342" s="25" t="s">
        <v>4281</v>
      </c>
      <c r="G2342" s="5">
        <v>0</v>
      </c>
      <c r="H2342" s="5">
        <v>2159099.46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v>1194180.53</v>
      </c>
      <c r="AC2342" s="5">
        <v>0</v>
      </c>
      <c r="AD2342" s="5">
        <v>1042640.21</v>
      </c>
      <c r="AE2342" s="5">
        <v>0</v>
      </c>
      <c r="AF2342" s="5">
        <v>0</v>
      </c>
      <c r="AG2342" s="5">
        <v>0</v>
      </c>
      <c r="AH2342" s="5">
        <v>0</v>
      </c>
      <c r="AI2342" s="5">
        <v>0</v>
      </c>
      <c r="AJ2342" s="5">
        <v>898576</v>
      </c>
      <c r="AK2342" s="5">
        <v>0</v>
      </c>
      <c r="AL2342" s="5">
        <v>0</v>
      </c>
      <c r="AM2342" s="5">
        <v>0</v>
      </c>
      <c r="AN2342" s="5">
        <v>0</v>
      </c>
      <c r="AO2342" s="5">
        <v>0</v>
      </c>
      <c r="AP2342" s="5">
        <v>0</v>
      </c>
      <c r="AQ2342" s="5">
        <v>0</v>
      </c>
      <c r="AR2342" s="5">
        <v>0</v>
      </c>
      <c r="AS2342" s="5">
        <v>0</v>
      </c>
      <c r="AT2342" s="5">
        <v>51292.85</v>
      </c>
      <c r="AU2342" s="5">
        <v>0</v>
      </c>
      <c r="AV2342" s="5">
        <v>0</v>
      </c>
      <c r="AW2342" s="5">
        <v>0</v>
      </c>
      <c r="AX2342" s="5">
        <v>0</v>
      </c>
      <c r="AY2342" s="5">
        <v>0</v>
      </c>
      <c r="AZ2342" s="5">
        <v>0</v>
      </c>
      <c r="BA2342" s="5">
        <v>0</v>
      </c>
      <c r="BB2342" s="5">
        <v>0</v>
      </c>
      <c r="BC2342" s="5">
        <v>0</v>
      </c>
      <c r="BD2342" s="5">
        <v>0</v>
      </c>
      <c r="BE2342" s="5">
        <v>0</v>
      </c>
      <c r="BF2342" s="5">
        <v>0</v>
      </c>
      <c r="BG2342" s="5">
        <v>0</v>
      </c>
      <c r="BH2342" s="5">
        <v>0</v>
      </c>
      <c r="BI2342" s="5">
        <v>0</v>
      </c>
      <c r="BJ2342" s="5">
        <v>0</v>
      </c>
      <c r="BK2342" s="5">
        <v>0</v>
      </c>
      <c r="BL2342" s="5">
        <v>0</v>
      </c>
      <c r="BM2342" s="5">
        <v>0</v>
      </c>
      <c r="BN2342" s="5">
        <v>1070233.26</v>
      </c>
      <c r="BO2342" s="5">
        <v>0</v>
      </c>
      <c r="BP2342" s="5">
        <v>0</v>
      </c>
      <c r="BQ2342" s="5">
        <v>0</v>
      </c>
      <c r="BR2342" s="5">
        <v>0</v>
      </c>
      <c r="BS2342" s="5">
        <v>0</v>
      </c>
      <c r="BT2342" s="5">
        <v>0</v>
      </c>
      <c r="BU2342" s="5">
        <v>0</v>
      </c>
      <c r="BV2342" s="5">
        <v>0</v>
      </c>
      <c r="BW2342" s="5">
        <v>0</v>
      </c>
      <c r="BX2342" s="5">
        <v>0</v>
      </c>
      <c r="BY2342" s="5">
        <v>0</v>
      </c>
      <c r="BZ2342" s="5">
        <v>0</v>
      </c>
      <c r="CA2342" s="5">
        <v>0</v>
      </c>
      <c r="CB2342" s="5">
        <v>169930.62</v>
      </c>
      <c r="CC2342" s="5">
        <v>0</v>
      </c>
      <c r="CD2342" s="5">
        <v>0</v>
      </c>
      <c r="CE2342" s="24">
        <v>6585952.9299999997</v>
      </c>
    </row>
    <row r="2343" spans="2:83" ht="14.5" thickTop="1" thickBot="1" x14ac:dyDescent="0.35">
      <c r="B2343" s="25" t="s">
        <v>4162</v>
      </c>
      <c r="C2343" s="26">
        <v>5</v>
      </c>
      <c r="D2343" s="26" t="s">
        <v>4455</v>
      </c>
      <c r="E2343" s="26">
        <v>3008084992</v>
      </c>
      <c r="F2343" s="25" t="s">
        <v>4456</v>
      </c>
      <c r="G2343" s="5">
        <v>0</v>
      </c>
      <c r="H2343" s="5">
        <v>493368.2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  <c r="AB2343" s="5">
        <v>659124.93999999994</v>
      </c>
      <c r="AC2343" s="5">
        <v>0</v>
      </c>
      <c r="AD2343" s="5">
        <v>489810.65</v>
      </c>
      <c r="AE2343" s="5">
        <v>0</v>
      </c>
      <c r="AF2343" s="5">
        <v>0</v>
      </c>
      <c r="AG2343" s="5">
        <v>0</v>
      </c>
      <c r="AH2343" s="5">
        <v>0</v>
      </c>
      <c r="AI2343" s="5">
        <v>0</v>
      </c>
      <c r="AJ2343" s="5">
        <v>0</v>
      </c>
      <c r="AK2343" s="5">
        <v>0</v>
      </c>
      <c r="AL2343" s="5">
        <v>0</v>
      </c>
      <c r="AM2343" s="5">
        <v>0</v>
      </c>
      <c r="AN2343" s="5">
        <v>0</v>
      </c>
      <c r="AO2343" s="5">
        <v>1803449.58</v>
      </c>
      <c r="AP2343" s="5">
        <v>0</v>
      </c>
      <c r="AQ2343" s="5">
        <v>0</v>
      </c>
      <c r="AR2343" s="5">
        <v>0</v>
      </c>
      <c r="AS2343" s="5">
        <v>0</v>
      </c>
      <c r="AT2343" s="5">
        <v>47407.27</v>
      </c>
      <c r="AU2343" s="5">
        <v>0</v>
      </c>
      <c r="AV2343" s="5">
        <v>0</v>
      </c>
      <c r="AW2343" s="5">
        <v>0</v>
      </c>
      <c r="AX2343" s="5">
        <v>0</v>
      </c>
      <c r="AY2343" s="5">
        <v>0</v>
      </c>
      <c r="AZ2343" s="5">
        <v>0</v>
      </c>
      <c r="BA2343" s="5">
        <v>0</v>
      </c>
      <c r="BB2343" s="5">
        <v>0</v>
      </c>
      <c r="BC2343" s="5">
        <v>0</v>
      </c>
      <c r="BD2343" s="5">
        <v>0</v>
      </c>
      <c r="BE2343" s="5">
        <v>0</v>
      </c>
      <c r="BF2343" s="5">
        <v>0</v>
      </c>
      <c r="BG2343" s="5">
        <v>0</v>
      </c>
      <c r="BH2343" s="5">
        <v>0</v>
      </c>
      <c r="BI2343" s="5">
        <v>0</v>
      </c>
      <c r="BJ2343" s="5">
        <v>0</v>
      </c>
      <c r="BK2343" s="5">
        <v>0</v>
      </c>
      <c r="BL2343" s="5">
        <v>0</v>
      </c>
      <c r="BM2343" s="5">
        <v>0</v>
      </c>
      <c r="BN2343" s="5">
        <v>173762.13</v>
      </c>
      <c r="BO2343" s="5">
        <v>0</v>
      </c>
      <c r="BP2343" s="5">
        <v>0</v>
      </c>
      <c r="BQ2343" s="5">
        <v>0</v>
      </c>
      <c r="BR2343" s="5">
        <v>0</v>
      </c>
      <c r="BS2343" s="5">
        <v>0</v>
      </c>
      <c r="BT2343" s="5">
        <v>0</v>
      </c>
      <c r="BU2343" s="5">
        <v>0</v>
      </c>
      <c r="BV2343" s="5">
        <v>0</v>
      </c>
      <c r="BW2343" s="5">
        <v>0</v>
      </c>
      <c r="BX2343" s="5">
        <v>0</v>
      </c>
      <c r="BY2343" s="5">
        <v>0</v>
      </c>
      <c r="BZ2343" s="5">
        <v>0</v>
      </c>
      <c r="CA2343" s="5">
        <v>0</v>
      </c>
      <c r="CB2343" s="5">
        <v>42.12</v>
      </c>
      <c r="CC2343" s="5">
        <v>0</v>
      </c>
      <c r="CD2343" s="5">
        <v>0</v>
      </c>
      <c r="CE2343" s="24">
        <v>3666964.89</v>
      </c>
    </row>
    <row r="2344" spans="2:83" ht="14.5" thickTop="1" thickBot="1" x14ac:dyDescent="0.35">
      <c r="B2344" s="25" t="s">
        <v>4162</v>
      </c>
      <c r="C2344" s="26">
        <v>5</v>
      </c>
      <c r="D2344" s="26" t="s">
        <v>4303</v>
      </c>
      <c r="E2344" s="26">
        <v>3008113476</v>
      </c>
      <c r="F2344" s="25" t="s">
        <v>4304</v>
      </c>
      <c r="G2344" s="5">
        <v>0</v>
      </c>
      <c r="H2344" s="5">
        <v>2168191.36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0</v>
      </c>
      <c r="AF2344" s="5">
        <v>0</v>
      </c>
      <c r="AG2344" s="5">
        <v>0</v>
      </c>
      <c r="AH2344" s="5">
        <v>0</v>
      </c>
      <c r="AI2344" s="5">
        <v>0</v>
      </c>
      <c r="AJ2344" s="5">
        <v>0</v>
      </c>
      <c r="AK2344" s="5">
        <v>0</v>
      </c>
      <c r="AL2344" s="5">
        <v>0</v>
      </c>
      <c r="AM2344" s="5">
        <v>0</v>
      </c>
      <c r="AN2344" s="5">
        <v>0</v>
      </c>
      <c r="AO2344" s="5">
        <v>0</v>
      </c>
      <c r="AP2344" s="5">
        <v>0</v>
      </c>
      <c r="AQ2344" s="5">
        <v>0</v>
      </c>
      <c r="AR2344" s="5">
        <v>0</v>
      </c>
      <c r="AS2344" s="5">
        <v>0</v>
      </c>
      <c r="AT2344" s="5">
        <v>51292.85</v>
      </c>
      <c r="AU2344" s="5">
        <v>0</v>
      </c>
      <c r="AV2344" s="5">
        <v>0</v>
      </c>
      <c r="AW2344" s="5">
        <v>0</v>
      </c>
      <c r="AX2344" s="5">
        <v>0</v>
      </c>
      <c r="AY2344" s="5">
        <v>0</v>
      </c>
      <c r="AZ2344" s="5">
        <v>0</v>
      </c>
      <c r="BA2344" s="5">
        <v>0</v>
      </c>
      <c r="BB2344" s="5">
        <v>0</v>
      </c>
      <c r="BC2344" s="5">
        <v>0</v>
      </c>
      <c r="BD2344" s="5">
        <v>0</v>
      </c>
      <c r="BE2344" s="5">
        <v>0</v>
      </c>
      <c r="BF2344" s="5">
        <v>0</v>
      </c>
      <c r="BG2344" s="5">
        <v>0</v>
      </c>
      <c r="BH2344" s="5">
        <v>0</v>
      </c>
      <c r="BI2344" s="5">
        <v>0</v>
      </c>
      <c r="BJ2344" s="5">
        <v>0</v>
      </c>
      <c r="BK2344" s="5">
        <v>0</v>
      </c>
      <c r="BL2344" s="5">
        <v>0</v>
      </c>
      <c r="BM2344" s="5">
        <v>0</v>
      </c>
      <c r="BN2344" s="5">
        <v>781358.01</v>
      </c>
      <c r="BO2344" s="5">
        <v>0</v>
      </c>
      <c r="BP2344" s="5">
        <v>0</v>
      </c>
      <c r="BQ2344" s="5">
        <v>0</v>
      </c>
      <c r="BR2344" s="5">
        <v>0</v>
      </c>
      <c r="BS2344" s="5">
        <v>0</v>
      </c>
      <c r="BT2344" s="5">
        <v>0</v>
      </c>
      <c r="BU2344" s="5">
        <v>0</v>
      </c>
      <c r="BV2344" s="5">
        <v>0</v>
      </c>
      <c r="BW2344" s="5">
        <v>0</v>
      </c>
      <c r="BX2344" s="5">
        <v>12500</v>
      </c>
      <c r="BY2344" s="5">
        <v>0</v>
      </c>
      <c r="BZ2344" s="5">
        <v>0</v>
      </c>
      <c r="CA2344" s="5">
        <v>0</v>
      </c>
      <c r="CB2344" s="5">
        <v>0</v>
      </c>
      <c r="CC2344" s="5">
        <v>0</v>
      </c>
      <c r="CD2344" s="5">
        <v>0</v>
      </c>
      <c r="CE2344" s="24">
        <v>3013342.2199999997</v>
      </c>
    </row>
    <row r="2345" spans="2:83" ht="14.5" thickTop="1" thickBot="1" x14ac:dyDescent="0.35">
      <c r="B2345" s="25" t="s">
        <v>4162</v>
      </c>
      <c r="C2345" s="26">
        <v>5</v>
      </c>
      <c r="D2345" s="26" t="s">
        <v>4296</v>
      </c>
      <c r="E2345" s="26">
        <v>3008084167</v>
      </c>
      <c r="F2345" s="25" t="s">
        <v>4297</v>
      </c>
      <c r="G2345" s="5">
        <v>0</v>
      </c>
      <c r="H2345" s="5">
        <v>378737.29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  <c r="AB2345" s="5">
        <v>640855.27</v>
      </c>
      <c r="AC2345" s="5">
        <v>0</v>
      </c>
      <c r="AD2345" s="5">
        <v>121456.86</v>
      </c>
      <c r="AE2345" s="5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v>0</v>
      </c>
      <c r="AK2345" s="5">
        <v>0</v>
      </c>
      <c r="AL2345" s="5">
        <v>0</v>
      </c>
      <c r="AM2345" s="5">
        <v>0</v>
      </c>
      <c r="AN2345" s="5">
        <v>0</v>
      </c>
      <c r="AO2345" s="5">
        <v>0</v>
      </c>
      <c r="AP2345" s="5">
        <v>0</v>
      </c>
      <c r="AQ2345" s="5">
        <v>0</v>
      </c>
      <c r="AR2345" s="5">
        <v>0</v>
      </c>
      <c r="AS2345" s="5">
        <v>0</v>
      </c>
      <c r="AT2345" s="5">
        <v>32435.5</v>
      </c>
      <c r="AU2345" s="5">
        <v>0</v>
      </c>
      <c r="AV2345" s="5">
        <v>0</v>
      </c>
      <c r="AW2345" s="5">
        <v>0</v>
      </c>
      <c r="AX2345" s="5">
        <v>0</v>
      </c>
      <c r="AY2345" s="5">
        <v>0</v>
      </c>
      <c r="AZ2345" s="5">
        <v>0</v>
      </c>
      <c r="BA2345" s="5">
        <v>0</v>
      </c>
      <c r="BB2345" s="5">
        <v>0</v>
      </c>
      <c r="BC2345" s="5">
        <v>0</v>
      </c>
      <c r="BD2345" s="5">
        <v>0</v>
      </c>
      <c r="BE2345" s="5">
        <v>0</v>
      </c>
      <c r="BF2345" s="5">
        <v>0</v>
      </c>
      <c r="BG2345" s="5">
        <v>0</v>
      </c>
      <c r="BH2345" s="5">
        <v>0</v>
      </c>
      <c r="BI2345" s="5">
        <v>0</v>
      </c>
      <c r="BJ2345" s="5">
        <v>0</v>
      </c>
      <c r="BK2345" s="5">
        <v>0</v>
      </c>
      <c r="BL2345" s="5">
        <v>0</v>
      </c>
      <c r="BM2345" s="5">
        <v>0</v>
      </c>
      <c r="BN2345" s="5">
        <v>51584.85</v>
      </c>
      <c r="BO2345" s="5">
        <v>0</v>
      </c>
      <c r="BP2345" s="5">
        <v>0</v>
      </c>
      <c r="BQ2345" s="5">
        <v>0</v>
      </c>
      <c r="BR2345" s="5">
        <v>0</v>
      </c>
      <c r="BS2345" s="5">
        <v>0</v>
      </c>
      <c r="BT2345" s="5">
        <v>0</v>
      </c>
      <c r="BU2345" s="5">
        <v>0</v>
      </c>
      <c r="BV2345" s="5">
        <v>0</v>
      </c>
      <c r="BW2345" s="5">
        <v>0</v>
      </c>
      <c r="BX2345" s="5">
        <v>0</v>
      </c>
      <c r="BY2345" s="5">
        <v>0</v>
      </c>
      <c r="BZ2345" s="5">
        <v>0</v>
      </c>
      <c r="CA2345" s="5">
        <v>0</v>
      </c>
      <c r="CB2345" s="5">
        <v>0</v>
      </c>
      <c r="CC2345" s="5">
        <v>0</v>
      </c>
      <c r="CD2345" s="5">
        <v>0</v>
      </c>
      <c r="CE2345" s="24">
        <v>1225069.7700000003</v>
      </c>
    </row>
    <row r="2346" spans="2:83" ht="14.5" thickTop="1" thickBot="1" x14ac:dyDescent="0.35">
      <c r="B2346" s="25" t="s">
        <v>4162</v>
      </c>
      <c r="C2346" s="26">
        <v>5</v>
      </c>
      <c r="D2346" s="26" t="s">
        <v>4272</v>
      </c>
      <c r="E2346" s="26">
        <v>3008113481</v>
      </c>
      <c r="F2346" s="25" t="s">
        <v>4273</v>
      </c>
      <c r="G2346" s="5">
        <v>0</v>
      </c>
      <c r="H2346" s="5">
        <v>635569.67000000004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v>703385.59</v>
      </c>
      <c r="AC2346" s="5">
        <v>0</v>
      </c>
      <c r="AD2346" s="5">
        <v>1222926.76</v>
      </c>
      <c r="AE2346" s="5">
        <v>0</v>
      </c>
      <c r="AF2346" s="5">
        <v>411800</v>
      </c>
      <c r="AG2346" s="5">
        <v>0</v>
      </c>
      <c r="AH2346" s="5">
        <v>0</v>
      </c>
      <c r="AI2346" s="5">
        <v>0</v>
      </c>
      <c r="AJ2346" s="5">
        <v>0</v>
      </c>
      <c r="AK2346" s="5">
        <v>0</v>
      </c>
      <c r="AL2346" s="5">
        <v>0</v>
      </c>
      <c r="AM2346" s="5">
        <v>0</v>
      </c>
      <c r="AN2346" s="5">
        <v>0</v>
      </c>
      <c r="AO2346" s="5">
        <v>0</v>
      </c>
      <c r="AP2346" s="5">
        <v>0</v>
      </c>
      <c r="AQ2346" s="5">
        <v>0</v>
      </c>
      <c r="AR2346" s="5">
        <v>0</v>
      </c>
      <c r="AS2346" s="5">
        <v>0</v>
      </c>
      <c r="AT2346" s="5">
        <v>93399.91</v>
      </c>
      <c r="AU2346" s="5">
        <v>0</v>
      </c>
      <c r="AV2346" s="5">
        <v>0</v>
      </c>
      <c r="AW2346" s="5">
        <v>0</v>
      </c>
      <c r="AX2346" s="5">
        <v>0</v>
      </c>
      <c r="AY2346" s="5">
        <v>0</v>
      </c>
      <c r="AZ2346" s="5">
        <v>0</v>
      </c>
      <c r="BA2346" s="5">
        <v>0</v>
      </c>
      <c r="BB2346" s="5">
        <v>0</v>
      </c>
      <c r="BC2346" s="5">
        <v>0</v>
      </c>
      <c r="BD2346" s="5">
        <v>0</v>
      </c>
      <c r="BE2346" s="5">
        <v>0</v>
      </c>
      <c r="BF2346" s="5">
        <v>0</v>
      </c>
      <c r="BG2346" s="5">
        <v>0</v>
      </c>
      <c r="BH2346" s="5">
        <v>0</v>
      </c>
      <c r="BI2346" s="5">
        <v>0</v>
      </c>
      <c r="BJ2346" s="5">
        <v>0</v>
      </c>
      <c r="BK2346" s="5">
        <v>0</v>
      </c>
      <c r="BL2346" s="5">
        <v>0</v>
      </c>
      <c r="BM2346" s="5">
        <v>0</v>
      </c>
      <c r="BN2346" s="5">
        <v>401988.57</v>
      </c>
      <c r="BO2346" s="5">
        <v>0</v>
      </c>
      <c r="BP2346" s="5">
        <v>0</v>
      </c>
      <c r="BQ2346" s="5">
        <v>0</v>
      </c>
      <c r="BR2346" s="5">
        <v>0</v>
      </c>
      <c r="BS2346" s="5">
        <v>0</v>
      </c>
      <c r="BT2346" s="5">
        <v>0</v>
      </c>
      <c r="BU2346" s="5">
        <v>0</v>
      </c>
      <c r="BV2346" s="5">
        <v>0</v>
      </c>
      <c r="BW2346" s="5">
        <v>0</v>
      </c>
      <c r="BX2346" s="5">
        <v>0</v>
      </c>
      <c r="BY2346" s="5">
        <v>0</v>
      </c>
      <c r="BZ2346" s="5">
        <v>0</v>
      </c>
      <c r="CA2346" s="5">
        <v>0</v>
      </c>
      <c r="CB2346" s="5">
        <v>0</v>
      </c>
      <c r="CC2346" s="5">
        <v>0</v>
      </c>
      <c r="CD2346" s="5">
        <v>0</v>
      </c>
      <c r="CE2346" s="24">
        <v>3469070.5</v>
      </c>
    </row>
    <row r="2347" spans="2:83" ht="14.5" thickTop="1" thickBot="1" x14ac:dyDescent="0.35">
      <c r="B2347" s="25" t="s">
        <v>4162</v>
      </c>
      <c r="C2347" s="26">
        <v>6</v>
      </c>
      <c r="D2347" s="26" t="s">
        <v>4437</v>
      </c>
      <c r="E2347" s="26">
        <v>3008112286</v>
      </c>
      <c r="F2347" s="25" t="s">
        <v>4438</v>
      </c>
      <c r="G2347" s="5">
        <v>0</v>
      </c>
      <c r="H2347" s="5">
        <v>6194230.033280001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s="5">
        <v>27585820.620000001</v>
      </c>
      <c r="AC2347" s="5">
        <v>0</v>
      </c>
      <c r="AD2347" s="5">
        <v>1232073.6000000001</v>
      </c>
      <c r="AE2347" s="5">
        <v>0</v>
      </c>
      <c r="AF2347" s="5">
        <v>0</v>
      </c>
      <c r="AG2347" s="5">
        <v>0</v>
      </c>
      <c r="AH2347" s="5">
        <v>528230.89</v>
      </c>
      <c r="AI2347" s="5">
        <v>0</v>
      </c>
      <c r="AJ2347" s="5">
        <v>0</v>
      </c>
      <c r="AK2347" s="5">
        <v>0</v>
      </c>
      <c r="AL2347" s="5">
        <v>0</v>
      </c>
      <c r="AM2347" s="5">
        <v>0</v>
      </c>
      <c r="AN2347" s="5">
        <v>0</v>
      </c>
      <c r="AO2347" s="5">
        <v>643259.87</v>
      </c>
      <c r="AP2347" s="5">
        <v>40000</v>
      </c>
      <c r="AQ2347" s="5">
        <v>0</v>
      </c>
      <c r="AR2347" s="5">
        <v>0</v>
      </c>
      <c r="AS2347" s="5">
        <v>0</v>
      </c>
      <c r="AT2347" s="5">
        <v>132014.9</v>
      </c>
      <c r="AU2347" s="5">
        <v>0</v>
      </c>
      <c r="AV2347" s="5">
        <v>0</v>
      </c>
      <c r="AW2347" s="5">
        <v>0</v>
      </c>
      <c r="AX2347" s="5">
        <v>0</v>
      </c>
      <c r="AY2347" s="5">
        <v>0</v>
      </c>
      <c r="AZ2347" s="5">
        <v>0</v>
      </c>
      <c r="BA2347" s="5">
        <v>0</v>
      </c>
      <c r="BB2347" s="5">
        <v>0</v>
      </c>
      <c r="BC2347" s="5">
        <v>0</v>
      </c>
      <c r="BD2347" s="5">
        <v>1119412.3799999999</v>
      </c>
      <c r="BE2347" s="5">
        <v>0</v>
      </c>
      <c r="BF2347" s="5">
        <v>0</v>
      </c>
      <c r="BG2347" s="5">
        <v>0</v>
      </c>
      <c r="BH2347" s="5">
        <v>0</v>
      </c>
      <c r="BI2347" s="5">
        <v>0</v>
      </c>
      <c r="BJ2347" s="5">
        <v>0</v>
      </c>
      <c r="BK2347" s="5">
        <v>0</v>
      </c>
      <c r="BL2347" s="5">
        <v>0</v>
      </c>
      <c r="BM2347" s="5">
        <v>0</v>
      </c>
      <c r="BN2347" s="5">
        <v>3635976.3000000003</v>
      </c>
      <c r="BO2347" s="5">
        <v>0</v>
      </c>
      <c r="BP2347" s="5">
        <v>0</v>
      </c>
      <c r="BQ2347" s="5">
        <v>0</v>
      </c>
      <c r="BR2347" s="5">
        <v>0</v>
      </c>
      <c r="BS2347" s="5">
        <v>0</v>
      </c>
      <c r="BT2347" s="5">
        <v>0</v>
      </c>
      <c r="BU2347" s="5">
        <v>0</v>
      </c>
      <c r="BV2347" s="5">
        <v>0</v>
      </c>
      <c r="BW2347" s="5">
        <v>0</v>
      </c>
      <c r="BX2347" s="5">
        <v>0</v>
      </c>
      <c r="BY2347" s="5">
        <v>0</v>
      </c>
      <c r="BZ2347" s="5">
        <v>0</v>
      </c>
      <c r="CA2347" s="5">
        <v>0</v>
      </c>
      <c r="CB2347" s="5">
        <v>60718.51</v>
      </c>
      <c r="CC2347" s="5">
        <v>0</v>
      </c>
      <c r="CD2347" s="5">
        <v>0</v>
      </c>
      <c r="CE2347" s="24">
        <v>41171737.10328</v>
      </c>
    </row>
    <row r="2348" spans="2:83" ht="14.5" thickTop="1" thickBot="1" x14ac:dyDescent="0.35">
      <c r="B2348" s="25" t="s">
        <v>4162</v>
      </c>
      <c r="C2348" s="26">
        <v>6</v>
      </c>
      <c r="D2348" s="26" t="s">
        <v>4333</v>
      </c>
      <c r="E2348" s="26">
        <v>3008212996</v>
      </c>
      <c r="F2348" s="25" t="s">
        <v>4334</v>
      </c>
      <c r="G2348" s="5">
        <v>0</v>
      </c>
      <c r="H2348" s="5">
        <v>1133846.3899999999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38919206.619999997</v>
      </c>
      <c r="AC2348" s="5">
        <v>0</v>
      </c>
      <c r="AD2348" s="5">
        <v>454938.95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J2348" s="5">
        <v>0</v>
      </c>
      <c r="AK2348" s="5">
        <v>0</v>
      </c>
      <c r="AL2348" s="5">
        <v>0</v>
      </c>
      <c r="AM2348" s="5">
        <v>0</v>
      </c>
      <c r="AN2348" s="5">
        <v>0</v>
      </c>
      <c r="AO2348" s="5">
        <v>0</v>
      </c>
      <c r="AP2348" s="5">
        <v>0</v>
      </c>
      <c r="AQ2348" s="5">
        <v>0</v>
      </c>
      <c r="AR2348" s="5">
        <v>0</v>
      </c>
      <c r="AS2348" s="5">
        <v>0</v>
      </c>
      <c r="AT2348" s="5">
        <v>57026.79</v>
      </c>
      <c r="AU2348" s="5">
        <v>0</v>
      </c>
      <c r="AV2348" s="5">
        <v>0</v>
      </c>
      <c r="AW2348" s="5">
        <v>0</v>
      </c>
      <c r="AX2348" s="5">
        <v>0</v>
      </c>
      <c r="AY2348" s="5">
        <v>0</v>
      </c>
      <c r="AZ2348" s="5">
        <v>0</v>
      </c>
      <c r="BA2348" s="5">
        <v>0</v>
      </c>
      <c r="BB2348" s="5">
        <v>0</v>
      </c>
      <c r="BC2348" s="5">
        <v>0</v>
      </c>
      <c r="BD2348" s="5">
        <v>0</v>
      </c>
      <c r="BE2348" s="5">
        <v>0</v>
      </c>
      <c r="BF2348" s="5">
        <v>0</v>
      </c>
      <c r="BG2348" s="5">
        <v>0</v>
      </c>
      <c r="BH2348" s="5">
        <v>0</v>
      </c>
      <c r="BI2348" s="5">
        <v>0</v>
      </c>
      <c r="BJ2348" s="5">
        <v>0</v>
      </c>
      <c r="BK2348" s="5">
        <v>0</v>
      </c>
      <c r="BL2348" s="5">
        <v>0</v>
      </c>
      <c r="BM2348" s="5">
        <v>0</v>
      </c>
      <c r="BN2348" s="5">
        <v>17066406.859999999</v>
      </c>
      <c r="BO2348" s="5">
        <v>0</v>
      </c>
      <c r="BP2348" s="5">
        <v>0</v>
      </c>
      <c r="BQ2348" s="5">
        <v>0</v>
      </c>
      <c r="BR2348" s="5">
        <v>0</v>
      </c>
      <c r="BS2348" s="5">
        <v>0</v>
      </c>
      <c r="BT2348" s="5">
        <v>0</v>
      </c>
      <c r="BU2348" s="5">
        <v>0</v>
      </c>
      <c r="BV2348" s="5">
        <v>0</v>
      </c>
      <c r="BW2348" s="5">
        <v>0</v>
      </c>
      <c r="BX2348" s="5">
        <v>2038258</v>
      </c>
      <c r="BY2348" s="5">
        <v>0</v>
      </c>
      <c r="BZ2348" s="5">
        <v>0</v>
      </c>
      <c r="CA2348" s="5">
        <v>0</v>
      </c>
      <c r="CB2348" s="5">
        <v>41448</v>
      </c>
      <c r="CC2348" s="5">
        <v>0</v>
      </c>
      <c r="CD2348" s="5">
        <v>0</v>
      </c>
      <c r="CE2348" s="24">
        <v>59711131.609999999</v>
      </c>
    </row>
    <row r="2349" spans="2:83" ht="14.5" thickTop="1" thickBot="1" x14ac:dyDescent="0.35">
      <c r="B2349" s="25" t="s">
        <v>4162</v>
      </c>
      <c r="C2349" s="26">
        <v>6</v>
      </c>
      <c r="D2349" s="26" t="s">
        <v>4335</v>
      </c>
      <c r="E2349" s="26">
        <v>3008332339</v>
      </c>
      <c r="F2349" s="25" t="s">
        <v>4336</v>
      </c>
      <c r="G2349" s="5">
        <v>0</v>
      </c>
      <c r="H2349" s="5">
        <v>3301318.52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5">
        <v>0</v>
      </c>
      <c r="AB2349" s="5">
        <v>19622720.539999999</v>
      </c>
      <c r="AC2349" s="5">
        <v>0</v>
      </c>
      <c r="AD2349" s="5">
        <v>396863.57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v>0</v>
      </c>
      <c r="AK2349" s="5">
        <v>0</v>
      </c>
      <c r="AL2349" s="5">
        <v>0</v>
      </c>
      <c r="AM2349" s="5">
        <v>0</v>
      </c>
      <c r="AN2349" s="5">
        <v>0</v>
      </c>
      <c r="AO2349" s="5">
        <v>0</v>
      </c>
      <c r="AP2349" s="5">
        <v>0</v>
      </c>
      <c r="AQ2349" s="5">
        <v>0</v>
      </c>
      <c r="AR2349" s="5">
        <v>0</v>
      </c>
      <c r="AS2349" s="5">
        <v>0</v>
      </c>
      <c r="AT2349" s="5">
        <v>309974.46000000002</v>
      </c>
      <c r="AU2349" s="5">
        <v>0</v>
      </c>
      <c r="AV2349" s="5">
        <v>0</v>
      </c>
      <c r="AW2349" s="5">
        <v>0</v>
      </c>
      <c r="AX2349" s="5">
        <v>0</v>
      </c>
      <c r="AY2349" s="5">
        <v>0</v>
      </c>
      <c r="AZ2349" s="5">
        <v>0</v>
      </c>
      <c r="BA2349" s="5">
        <v>0</v>
      </c>
      <c r="BB2349" s="5">
        <v>0</v>
      </c>
      <c r="BC2349" s="5">
        <v>0</v>
      </c>
      <c r="BD2349" s="5">
        <v>0</v>
      </c>
      <c r="BE2349" s="5">
        <v>0</v>
      </c>
      <c r="BF2349" s="5">
        <v>0</v>
      </c>
      <c r="BG2349" s="5">
        <v>0</v>
      </c>
      <c r="BH2349" s="5">
        <v>0</v>
      </c>
      <c r="BI2349" s="5">
        <v>0</v>
      </c>
      <c r="BJ2349" s="5">
        <v>0</v>
      </c>
      <c r="BK2349" s="5">
        <v>0</v>
      </c>
      <c r="BL2349" s="5">
        <v>0</v>
      </c>
      <c r="BM2349" s="5">
        <v>0</v>
      </c>
      <c r="BN2349" s="5">
        <v>8620802.9499999993</v>
      </c>
      <c r="BO2349" s="5">
        <v>0</v>
      </c>
      <c r="BP2349" s="5">
        <v>0</v>
      </c>
      <c r="BQ2349" s="5">
        <v>0</v>
      </c>
      <c r="BR2349" s="5">
        <v>0</v>
      </c>
      <c r="BS2349" s="5">
        <v>0</v>
      </c>
      <c r="BT2349" s="5">
        <v>0</v>
      </c>
      <c r="BU2349" s="5">
        <v>0</v>
      </c>
      <c r="BV2349" s="5">
        <v>0</v>
      </c>
      <c r="BW2349" s="5">
        <v>0</v>
      </c>
      <c r="BX2349" s="5">
        <v>3559500</v>
      </c>
      <c r="BY2349" s="5">
        <v>0</v>
      </c>
      <c r="BZ2349" s="5">
        <v>0</v>
      </c>
      <c r="CA2349" s="5">
        <v>0</v>
      </c>
      <c r="CB2349" s="5">
        <v>149781.29999999999</v>
      </c>
      <c r="CC2349" s="5">
        <v>0</v>
      </c>
      <c r="CD2349" s="5">
        <v>0</v>
      </c>
      <c r="CE2349" s="24">
        <v>35960961.339999996</v>
      </c>
    </row>
    <row r="2350" spans="2:83" ht="14.5" thickTop="1" thickBot="1" x14ac:dyDescent="0.35">
      <c r="B2350" s="25" t="s">
        <v>4162</v>
      </c>
      <c r="C2350" s="26">
        <v>6</v>
      </c>
      <c r="D2350" s="26" t="s">
        <v>4473</v>
      </c>
      <c r="E2350" s="26">
        <v>3008246536</v>
      </c>
      <c r="F2350" s="25" t="s">
        <v>4474</v>
      </c>
      <c r="G2350" s="5">
        <v>0</v>
      </c>
      <c r="H2350" s="5">
        <v>727959.31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5546227.5899999999</v>
      </c>
      <c r="AE2350" s="5">
        <v>0</v>
      </c>
      <c r="AF2350" s="5">
        <v>0</v>
      </c>
      <c r="AG2350" s="5">
        <v>0</v>
      </c>
      <c r="AH2350" s="5">
        <v>734312.27</v>
      </c>
      <c r="AI2350" s="5">
        <v>0</v>
      </c>
      <c r="AJ2350" s="5">
        <v>4043152.43</v>
      </c>
      <c r="AK2350" s="5">
        <v>0</v>
      </c>
      <c r="AL2350" s="5">
        <v>0</v>
      </c>
      <c r="AM2350" s="5">
        <v>0</v>
      </c>
      <c r="AN2350" s="5">
        <v>0</v>
      </c>
      <c r="AO2350" s="5">
        <v>3669589.44</v>
      </c>
      <c r="AP2350" s="5">
        <v>90000</v>
      </c>
      <c r="AQ2350" s="5">
        <v>0</v>
      </c>
      <c r="AR2350" s="5">
        <v>0</v>
      </c>
      <c r="AS2350" s="5">
        <v>0</v>
      </c>
      <c r="AT2350" s="5">
        <v>303043.20000000001</v>
      </c>
      <c r="AU2350" s="5">
        <v>0</v>
      </c>
      <c r="AV2350" s="5">
        <v>0</v>
      </c>
      <c r="AW2350" s="5">
        <v>0</v>
      </c>
      <c r="AX2350" s="5">
        <v>0</v>
      </c>
      <c r="AY2350" s="5">
        <v>0</v>
      </c>
      <c r="AZ2350" s="5">
        <v>0</v>
      </c>
      <c r="BA2350" s="5">
        <v>0</v>
      </c>
      <c r="BB2350" s="5">
        <v>0</v>
      </c>
      <c r="BC2350" s="5">
        <v>0</v>
      </c>
      <c r="BD2350" s="5">
        <v>4500000</v>
      </c>
      <c r="BE2350" s="5">
        <v>0</v>
      </c>
      <c r="BF2350" s="5">
        <v>0</v>
      </c>
      <c r="BG2350" s="5">
        <v>0</v>
      </c>
      <c r="BH2350" s="5">
        <v>0</v>
      </c>
      <c r="BI2350" s="5">
        <v>0</v>
      </c>
      <c r="BJ2350" s="5">
        <v>0</v>
      </c>
      <c r="BK2350" s="5">
        <v>0</v>
      </c>
      <c r="BL2350" s="5">
        <v>0</v>
      </c>
      <c r="BM2350" s="5">
        <v>0</v>
      </c>
      <c r="BN2350" s="5">
        <v>2695705.58</v>
      </c>
      <c r="BO2350" s="5">
        <v>0</v>
      </c>
      <c r="BP2350" s="5">
        <v>0</v>
      </c>
      <c r="BQ2350" s="5">
        <v>0</v>
      </c>
      <c r="BR2350" s="5">
        <v>0</v>
      </c>
      <c r="BS2350" s="5">
        <v>0</v>
      </c>
      <c r="BT2350" s="5">
        <v>0</v>
      </c>
      <c r="BU2350" s="5">
        <v>0</v>
      </c>
      <c r="BV2350" s="5">
        <v>0</v>
      </c>
      <c r="BW2350" s="5">
        <v>0</v>
      </c>
      <c r="BX2350" s="5">
        <v>0</v>
      </c>
      <c r="BY2350" s="5">
        <v>0</v>
      </c>
      <c r="BZ2350" s="5">
        <v>0</v>
      </c>
      <c r="CA2350" s="5">
        <v>0</v>
      </c>
      <c r="CB2350" s="5">
        <v>528803.07999999996</v>
      </c>
      <c r="CC2350" s="5">
        <v>0</v>
      </c>
      <c r="CD2350" s="5">
        <v>0</v>
      </c>
      <c r="CE2350" s="24">
        <v>22838792.899999999</v>
      </c>
    </row>
    <row r="2351" spans="2:83" ht="14.5" thickTop="1" thickBot="1" x14ac:dyDescent="0.35">
      <c r="B2351" s="25" t="s">
        <v>4162</v>
      </c>
      <c r="C2351" s="26">
        <v>6</v>
      </c>
      <c r="D2351" s="26" t="s">
        <v>4453</v>
      </c>
      <c r="E2351" s="26">
        <v>3008113222</v>
      </c>
      <c r="F2351" s="25" t="s">
        <v>4454</v>
      </c>
      <c r="G2351" s="5">
        <v>0</v>
      </c>
      <c r="H2351" s="5">
        <v>1017910.3600000003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  <c r="AB2351" s="5">
        <v>10209600.609999999</v>
      </c>
      <c r="AC2351" s="5">
        <v>0</v>
      </c>
      <c r="AD2351" s="5">
        <v>263042.43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J2351" s="5">
        <v>0</v>
      </c>
      <c r="AK2351" s="5">
        <v>0</v>
      </c>
      <c r="AL2351" s="5">
        <v>0</v>
      </c>
      <c r="AM2351" s="5">
        <v>0</v>
      </c>
      <c r="AN2351" s="5">
        <v>0</v>
      </c>
      <c r="AO2351" s="5">
        <v>1364000</v>
      </c>
      <c r="AP2351" s="5">
        <v>1368000.11</v>
      </c>
      <c r="AQ2351" s="5">
        <v>0</v>
      </c>
      <c r="AR2351" s="5">
        <v>0</v>
      </c>
      <c r="AS2351" s="5">
        <v>0</v>
      </c>
      <c r="AT2351" s="5">
        <v>356708.46</v>
      </c>
      <c r="AU2351" s="5">
        <v>0</v>
      </c>
      <c r="AV2351" s="5">
        <v>0</v>
      </c>
      <c r="AW2351" s="5">
        <v>0</v>
      </c>
      <c r="AX2351" s="5">
        <v>0</v>
      </c>
      <c r="AY2351" s="5">
        <v>0</v>
      </c>
      <c r="AZ2351" s="5">
        <v>0</v>
      </c>
      <c r="BA2351" s="5">
        <v>0</v>
      </c>
      <c r="BB2351" s="5">
        <v>0</v>
      </c>
      <c r="BC2351" s="5">
        <v>0</v>
      </c>
      <c r="BD2351" s="5">
        <v>0</v>
      </c>
      <c r="BE2351" s="5">
        <v>0</v>
      </c>
      <c r="BF2351" s="5">
        <v>0</v>
      </c>
      <c r="BG2351" s="5">
        <v>0</v>
      </c>
      <c r="BH2351" s="5">
        <v>0</v>
      </c>
      <c r="BI2351" s="5">
        <v>0</v>
      </c>
      <c r="BJ2351" s="5">
        <v>0</v>
      </c>
      <c r="BK2351" s="5">
        <v>0</v>
      </c>
      <c r="BL2351" s="5">
        <v>0</v>
      </c>
      <c r="BM2351" s="5">
        <v>0</v>
      </c>
      <c r="BN2351" s="5">
        <v>2324128.54</v>
      </c>
      <c r="BO2351" s="5">
        <v>0</v>
      </c>
      <c r="BP2351" s="5">
        <v>0</v>
      </c>
      <c r="BQ2351" s="5">
        <v>0</v>
      </c>
      <c r="BR2351" s="5">
        <v>0</v>
      </c>
      <c r="BS2351" s="5">
        <v>0</v>
      </c>
      <c r="BT2351" s="5">
        <v>0</v>
      </c>
      <c r="BU2351" s="5">
        <v>0</v>
      </c>
      <c r="BV2351" s="5">
        <v>0</v>
      </c>
      <c r="BW2351" s="5">
        <v>0</v>
      </c>
      <c r="BX2351" s="5">
        <v>306.97000000000003</v>
      </c>
      <c r="BY2351" s="5">
        <v>0</v>
      </c>
      <c r="BZ2351" s="5">
        <v>0</v>
      </c>
      <c r="CA2351" s="5">
        <v>0</v>
      </c>
      <c r="CB2351" s="5">
        <v>24069.74</v>
      </c>
      <c r="CC2351" s="5">
        <v>0</v>
      </c>
      <c r="CD2351" s="5">
        <v>0</v>
      </c>
      <c r="CE2351" s="24">
        <v>16927767.219999995</v>
      </c>
    </row>
    <row r="2352" spans="2:83" ht="14.5" thickTop="1" thickBot="1" x14ac:dyDescent="0.35">
      <c r="B2352" s="25" t="s">
        <v>4162</v>
      </c>
      <c r="C2352" s="26">
        <v>6</v>
      </c>
      <c r="D2352" s="26" t="s">
        <v>4321</v>
      </c>
      <c r="E2352" s="26">
        <v>3008092154</v>
      </c>
      <c r="F2352" s="25" t="s">
        <v>4322</v>
      </c>
      <c r="G2352" s="5">
        <v>0</v>
      </c>
      <c r="H2352" s="5">
        <v>900438.23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  <c r="AB2352" s="5">
        <v>10262598.82</v>
      </c>
      <c r="AC2352" s="5">
        <v>0</v>
      </c>
      <c r="AD2352" s="5">
        <v>636775.6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J2352" s="5">
        <v>0</v>
      </c>
      <c r="AK2352" s="5">
        <v>0</v>
      </c>
      <c r="AL2352" s="5">
        <v>0</v>
      </c>
      <c r="AM2352" s="5">
        <v>0</v>
      </c>
      <c r="AN2352" s="5">
        <v>0</v>
      </c>
      <c r="AO2352" s="5">
        <v>0</v>
      </c>
      <c r="AP2352" s="5">
        <v>0</v>
      </c>
      <c r="AQ2352" s="5">
        <v>0</v>
      </c>
      <c r="AR2352" s="5">
        <v>0</v>
      </c>
      <c r="AS2352" s="5">
        <v>0</v>
      </c>
      <c r="AT2352" s="5">
        <v>14540.77</v>
      </c>
      <c r="AU2352" s="5">
        <v>0</v>
      </c>
      <c r="AV2352" s="5">
        <v>0</v>
      </c>
      <c r="AW2352" s="5">
        <v>0</v>
      </c>
      <c r="AX2352" s="5">
        <v>0</v>
      </c>
      <c r="AY2352" s="5">
        <v>0</v>
      </c>
      <c r="AZ2352" s="5">
        <v>0</v>
      </c>
      <c r="BA2352" s="5">
        <v>0</v>
      </c>
      <c r="BB2352" s="5">
        <v>0</v>
      </c>
      <c r="BC2352" s="5">
        <v>0</v>
      </c>
      <c r="BD2352" s="5">
        <v>0</v>
      </c>
      <c r="BE2352" s="5">
        <v>0</v>
      </c>
      <c r="BF2352" s="5">
        <v>0</v>
      </c>
      <c r="BG2352" s="5">
        <v>0</v>
      </c>
      <c r="BH2352" s="5">
        <v>0</v>
      </c>
      <c r="BI2352" s="5">
        <v>0</v>
      </c>
      <c r="BJ2352" s="5">
        <v>0</v>
      </c>
      <c r="BK2352" s="5">
        <v>0</v>
      </c>
      <c r="BL2352" s="5">
        <v>0</v>
      </c>
      <c r="BM2352" s="5">
        <v>0</v>
      </c>
      <c r="BN2352" s="5">
        <v>1324100.1600000001</v>
      </c>
      <c r="BO2352" s="5">
        <v>0</v>
      </c>
      <c r="BP2352" s="5">
        <v>0</v>
      </c>
      <c r="BQ2352" s="5">
        <v>0</v>
      </c>
      <c r="BR2352" s="5">
        <v>0</v>
      </c>
      <c r="BS2352" s="5">
        <v>0</v>
      </c>
      <c r="BT2352" s="5">
        <v>0</v>
      </c>
      <c r="BU2352" s="5">
        <v>0</v>
      </c>
      <c r="BV2352" s="5">
        <v>0</v>
      </c>
      <c r="BW2352" s="5">
        <v>0</v>
      </c>
      <c r="BX2352" s="5">
        <v>248000</v>
      </c>
      <c r="BY2352" s="5">
        <v>0</v>
      </c>
      <c r="BZ2352" s="5">
        <v>0</v>
      </c>
      <c r="CA2352" s="5">
        <v>0</v>
      </c>
      <c r="CB2352" s="5">
        <v>231818.15</v>
      </c>
      <c r="CC2352" s="5">
        <v>0</v>
      </c>
      <c r="CD2352" s="5">
        <v>0</v>
      </c>
      <c r="CE2352" s="24">
        <v>13618271.73</v>
      </c>
    </row>
    <row r="2353" spans="2:83" ht="14.5" thickTop="1" thickBot="1" x14ac:dyDescent="0.35">
      <c r="B2353" s="25" t="s">
        <v>4162</v>
      </c>
      <c r="C2353" s="26">
        <v>6</v>
      </c>
      <c r="D2353" s="26" t="s">
        <v>4329</v>
      </c>
      <c r="E2353" s="26">
        <v>3008087091</v>
      </c>
      <c r="F2353" s="25" t="s">
        <v>4330</v>
      </c>
      <c r="G2353" s="5">
        <v>0</v>
      </c>
      <c r="H2353" s="5">
        <v>2447025.54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7245160.2699999996</v>
      </c>
      <c r="AC2353" s="5">
        <v>0</v>
      </c>
      <c r="AD2353" s="5">
        <v>626337.89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J2353" s="5">
        <v>197390.48</v>
      </c>
      <c r="AK2353" s="5">
        <v>0</v>
      </c>
      <c r="AL2353" s="5">
        <v>0</v>
      </c>
      <c r="AM2353" s="5">
        <v>0</v>
      </c>
      <c r="AN2353" s="5">
        <v>0</v>
      </c>
      <c r="AO2353" s="5">
        <v>0</v>
      </c>
      <c r="AP2353" s="5">
        <v>0</v>
      </c>
      <c r="AQ2353" s="5">
        <v>0</v>
      </c>
      <c r="AR2353" s="5">
        <v>0</v>
      </c>
      <c r="AS2353" s="5">
        <v>0</v>
      </c>
      <c r="AT2353" s="5">
        <v>356708.46</v>
      </c>
      <c r="AU2353" s="5">
        <v>0</v>
      </c>
      <c r="AV2353" s="5">
        <v>0</v>
      </c>
      <c r="AW2353" s="5">
        <v>0</v>
      </c>
      <c r="AX2353" s="5">
        <v>0</v>
      </c>
      <c r="AY2353" s="5">
        <v>0</v>
      </c>
      <c r="AZ2353" s="5">
        <v>0</v>
      </c>
      <c r="BA2353" s="5">
        <v>0</v>
      </c>
      <c r="BB2353" s="5">
        <v>0</v>
      </c>
      <c r="BC2353" s="5">
        <v>0</v>
      </c>
      <c r="BD2353" s="5">
        <v>0</v>
      </c>
      <c r="BE2353" s="5">
        <v>0</v>
      </c>
      <c r="BF2353" s="5">
        <v>0</v>
      </c>
      <c r="BG2353" s="5">
        <v>0</v>
      </c>
      <c r="BH2353" s="5">
        <v>0</v>
      </c>
      <c r="BI2353" s="5">
        <v>0</v>
      </c>
      <c r="BJ2353" s="5">
        <v>0</v>
      </c>
      <c r="BK2353" s="5">
        <v>0</v>
      </c>
      <c r="BL2353" s="5">
        <v>0</v>
      </c>
      <c r="BM2353" s="5">
        <v>0</v>
      </c>
      <c r="BN2353" s="5">
        <v>4708219.5310968794</v>
      </c>
      <c r="BO2353" s="5">
        <v>0</v>
      </c>
      <c r="BP2353" s="5">
        <v>0</v>
      </c>
      <c r="BQ2353" s="5">
        <v>0</v>
      </c>
      <c r="BR2353" s="5">
        <v>0</v>
      </c>
      <c r="BS2353" s="5">
        <v>0</v>
      </c>
      <c r="BT2353" s="5">
        <v>0</v>
      </c>
      <c r="BU2353" s="5">
        <v>0</v>
      </c>
      <c r="BV2353" s="5">
        <v>0</v>
      </c>
      <c r="BW2353" s="5">
        <v>0</v>
      </c>
      <c r="BX2353" s="5">
        <v>390000</v>
      </c>
      <c r="BY2353" s="5">
        <v>0</v>
      </c>
      <c r="BZ2353" s="5">
        <v>0</v>
      </c>
      <c r="CA2353" s="5">
        <v>0</v>
      </c>
      <c r="CB2353" s="5">
        <v>109359.2</v>
      </c>
      <c r="CC2353" s="5">
        <v>0</v>
      </c>
      <c r="CD2353" s="5">
        <v>0</v>
      </c>
      <c r="CE2353" s="24">
        <v>16080201.371096879</v>
      </c>
    </row>
    <row r="2354" spans="2:83" ht="14.5" thickTop="1" thickBot="1" x14ac:dyDescent="0.35">
      <c r="B2354" s="25" t="s">
        <v>4162</v>
      </c>
      <c r="C2354" s="26">
        <v>6</v>
      </c>
      <c r="D2354" s="26" t="s">
        <v>4319</v>
      </c>
      <c r="E2354" s="26">
        <v>3008137732</v>
      </c>
      <c r="F2354" s="25" t="s">
        <v>4320</v>
      </c>
      <c r="G2354" s="5">
        <v>0</v>
      </c>
      <c r="H2354" s="5">
        <v>394318.50000000012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  <c r="AB2354" s="5">
        <v>4930135.67</v>
      </c>
      <c r="AC2354" s="5">
        <v>0</v>
      </c>
      <c r="AD2354" s="5">
        <v>160215.42000000001</v>
      </c>
      <c r="AE2354" s="5">
        <v>0</v>
      </c>
      <c r="AF2354" s="5">
        <v>0</v>
      </c>
      <c r="AG2354" s="5">
        <v>0</v>
      </c>
      <c r="AH2354" s="5">
        <v>468753</v>
      </c>
      <c r="AI2354" s="5">
        <v>0</v>
      </c>
      <c r="AJ2354" s="5">
        <v>0</v>
      </c>
      <c r="AK2354" s="5">
        <v>0</v>
      </c>
      <c r="AL2354" s="5">
        <v>0</v>
      </c>
      <c r="AM2354" s="5">
        <v>0</v>
      </c>
      <c r="AN2354" s="5">
        <v>0</v>
      </c>
      <c r="AO2354" s="5">
        <v>0</v>
      </c>
      <c r="AP2354" s="5">
        <v>0</v>
      </c>
      <c r="AQ2354" s="5">
        <v>0</v>
      </c>
      <c r="AR2354" s="5">
        <v>0</v>
      </c>
      <c r="AS2354" s="5">
        <v>0</v>
      </c>
      <c r="AT2354" s="5">
        <v>14808.27</v>
      </c>
      <c r="AU2354" s="5">
        <v>0</v>
      </c>
      <c r="AV2354" s="5">
        <v>0</v>
      </c>
      <c r="AW2354" s="5">
        <v>0</v>
      </c>
      <c r="AX2354" s="5">
        <v>0</v>
      </c>
      <c r="AY2354" s="5">
        <v>0</v>
      </c>
      <c r="AZ2354" s="5">
        <v>0</v>
      </c>
      <c r="BA2354" s="5">
        <v>0</v>
      </c>
      <c r="BB2354" s="5">
        <v>0</v>
      </c>
      <c r="BC2354" s="5">
        <v>0</v>
      </c>
      <c r="BD2354" s="5">
        <v>0</v>
      </c>
      <c r="BE2354" s="5">
        <v>0</v>
      </c>
      <c r="BF2354" s="5">
        <v>0</v>
      </c>
      <c r="BG2354" s="5">
        <v>0</v>
      </c>
      <c r="BH2354" s="5">
        <v>0</v>
      </c>
      <c r="BI2354" s="5">
        <v>0</v>
      </c>
      <c r="BJ2354" s="5">
        <v>0</v>
      </c>
      <c r="BK2354" s="5">
        <v>0</v>
      </c>
      <c r="BL2354" s="5">
        <v>0</v>
      </c>
      <c r="BM2354" s="5">
        <v>0</v>
      </c>
      <c r="BN2354" s="5">
        <v>210429.20999999996</v>
      </c>
      <c r="BO2354" s="5">
        <v>0</v>
      </c>
      <c r="BP2354" s="5">
        <v>0</v>
      </c>
      <c r="BQ2354" s="5">
        <v>0</v>
      </c>
      <c r="BR2354" s="5">
        <v>0</v>
      </c>
      <c r="BS2354" s="5">
        <v>0</v>
      </c>
      <c r="BT2354" s="5">
        <v>0</v>
      </c>
      <c r="BU2354" s="5">
        <v>0</v>
      </c>
      <c r="BV2354" s="5">
        <v>0</v>
      </c>
      <c r="BW2354" s="5">
        <v>0</v>
      </c>
      <c r="BX2354" s="5">
        <v>0</v>
      </c>
      <c r="BY2354" s="5">
        <v>0</v>
      </c>
      <c r="BZ2354" s="5">
        <v>0</v>
      </c>
      <c r="CA2354" s="5">
        <v>0</v>
      </c>
      <c r="CB2354" s="5">
        <v>0</v>
      </c>
      <c r="CC2354" s="5">
        <v>0</v>
      </c>
      <c r="CD2354" s="5">
        <v>0</v>
      </c>
      <c r="CE2354" s="24">
        <v>6178660.0699999994</v>
      </c>
    </row>
    <row r="2355" spans="2:83" ht="14.5" thickTop="1" thickBot="1" x14ac:dyDescent="0.35">
      <c r="B2355" s="25" t="s">
        <v>4162</v>
      </c>
      <c r="C2355" s="26">
        <v>6</v>
      </c>
      <c r="D2355" s="26" t="s">
        <v>4413</v>
      </c>
      <c r="E2355" s="26">
        <v>3008102919</v>
      </c>
      <c r="F2355" s="25" t="s">
        <v>4414</v>
      </c>
      <c r="G2355" s="5">
        <v>0</v>
      </c>
      <c r="H2355" s="5">
        <v>1343446.5699999998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5">
        <v>0</v>
      </c>
      <c r="AB2355" s="5">
        <v>6521475.1600000001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J2355" s="5">
        <v>0</v>
      </c>
      <c r="AK2355" s="5">
        <v>0</v>
      </c>
      <c r="AL2355" s="5">
        <v>0</v>
      </c>
      <c r="AM2355" s="5">
        <v>0</v>
      </c>
      <c r="AN2355" s="5">
        <v>0</v>
      </c>
      <c r="AO2355" s="5">
        <v>34413.980000000003</v>
      </c>
      <c r="AP2355" s="5">
        <v>0</v>
      </c>
      <c r="AQ2355" s="5">
        <v>0</v>
      </c>
      <c r="AR2355" s="5">
        <v>0</v>
      </c>
      <c r="AS2355" s="5">
        <v>0</v>
      </c>
      <c r="AT2355" s="5">
        <v>24053.759999999998</v>
      </c>
      <c r="AU2355" s="5">
        <v>0</v>
      </c>
      <c r="AV2355" s="5">
        <v>0</v>
      </c>
      <c r="AW2355" s="5">
        <v>0</v>
      </c>
      <c r="AX2355" s="5">
        <v>0</v>
      </c>
      <c r="AY2355" s="5">
        <v>0</v>
      </c>
      <c r="AZ2355" s="5">
        <v>0</v>
      </c>
      <c r="BA2355" s="5">
        <v>0</v>
      </c>
      <c r="BB2355" s="5">
        <v>0</v>
      </c>
      <c r="BC2355" s="5">
        <v>0</v>
      </c>
      <c r="BD2355" s="5">
        <v>0</v>
      </c>
      <c r="BE2355" s="5">
        <v>0</v>
      </c>
      <c r="BF2355" s="5">
        <v>0</v>
      </c>
      <c r="BG2355" s="5">
        <v>0</v>
      </c>
      <c r="BH2355" s="5">
        <v>0</v>
      </c>
      <c r="BI2355" s="5">
        <v>0</v>
      </c>
      <c r="BJ2355" s="5">
        <v>0</v>
      </c>
      <c r="BK2355" s="5">
        <v>0</v>
      </c>
      <c r="BL2355" s="5">
        <v>0</v>
      </c>
      <c r="BM2355" s="5">
        <v>0</v>
      </c>
      <c r="BN2355" s="5">
        <v>2244526.77</v>
      </c>
      <c r="BO2355" s="5">
        <v>0</v>
      </c>
      <c r="BP2355" s="5">
        <v>0</v>
      </c>
      <c r="BQ2355" s="5">
        <v>0</v>
      </c>
      <c r="BR2355" s="5">
        <v>0</v>
      </c>
      <c r="BS2355" s="5">
        <v>0</v>
      </c>
      <c r="BT2355" s="5">
        <v>0</v>
      </c>
      <c r="BU2355" s="5">
        <v>0</v>
      </c>
      <c r="BV2355" s="5">
        <v>0</v>
      </c>
      <c r="BW2355" s="5">
        <v>0</v>
      </c>
      <c r="BX2355" s="5">
        <v>53792.14</v>
      </c>
      <c r="BY2355" s="5">
        <v>0</v>
      </c>
      <c r="BZ2355" s="5">
        <v>0</v>
      </c>
      <c r="CA2355" s="5">
        <v>0</v>
      </c>
      <c r="CB2355" s="5">
        <v>159934.1</v>
      </c>
      <c r="CC2355" s="5">
        <v>0</v>
      </c>
      <c r="CD2355" s="5">
        <v>0</v>
      </c>
      <c r="CE2355" s="24">
        <v>10381642.48</v>
      </c>
    </row>
    <row r="2356" spans="2:83" ht="14.5" thickTop="1" thickBot="1" x14ac:dyDescent="0.35">
      <c r="B2356" s="25" t="s">
        <v>4162</v>
      </c>
      <c r="C2356" s="26">
        <v>6</v>
      </c>
      <c r="D2356" s="26" t="s">
        <v>4327</v>
      </c>
      <c r="E2356" s="26">
        <v>3008071574</v>
      </c>
      <c r="F2356" s="25" t="s">
        <v>4328</v>
      </c>
      <c r="G2356" s="5">
        <v>0</v>
      </c>
      <c r="H2356" s="5">
        <v>884844.80000000028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0</v>
      </c>
      <c r="AA2356" s="5">
        <v>0</v>
      </c>
      <c r="AB2356" s="5">
        <v>4424090.97</v>
      </c>
      <c r="AC2356" s="5">
        <v>0</v>
      </c>
      <c r="AD2356" s="5">
        <v>595217.9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J2356" s="5">
        <v>0</v>
      </c>
      <c r="AK2356" s="5">
        <v>0</v>
      </c>
      <c r="AL2356" s="5">
        <v>0</v>
      </c>
      <c r="AM2356" s="5">
        <v>0</v>
      </c>
      <c r="AN2356" s="5">
        <v>0</v>
      </c>
      <c r="AO2356" s="5">
        <v>0</v>
      </c>
      <c r="AP2356" s="5">
        <v>0</v>
      </c>
      <c r="AQ2356" s="5">
        <v>0</v>
      </c>
      <c r="AR2356" s="5">
        <v>0</v>
      </c>
      <c r="AS2356" s="5">
        <v>0</v>
      </c>
      <c r="AT2356" s="5">
        <v>51292.85</v>
      </c>
      <c r="AU2356" s="5">
        <v>0</v>
      </c>
      <c r="AV2356" s="5">
        <v>0</v>
      </c>
      <c r="AW2356" s="5">
        <v>0</v>
      </c>
      <c r="AX2356" s="5">
        <v>0</v>
      </c>
      <c r="AY2356" s="5">
        <v>0</v>
      </c>
      <c r="AZ2356" s="5">
        <v>0</v>
      </c>
      <c r="BA2356" s="5">
        <v>0</v>
      </c>
      <c r="BB2356" s="5">
        <v>0</v>
      </c>
      <c r="BC2356" s="5">
        <v>0</v>
      </c>
      <c r="BD2356" s="5">
        <v>0</v>
      </c>
      <c r="BE2356" s="5">
        <v>0</v>
      </c>
      <c r="BF2356" s="5">
        <v>0</v>
      </c>
      <c r="BG2356" s="5">
        <v>0</v>
      </c>
      <c r="BH2356" s="5">
        <v>0</v>
      </c>
      <c r="BI2356" s="5">
        <v>0</v>
      </c>
      <c r="BJ2356" s="5">
        <v>0</v>
      </c>
      <c r="BK2356" s="5">
        <v>0</v>
      </c>
      <c r="BL2356" s="5">
        <v>0</v>
      </c>
      <c r="BM2356" s="5">
        <v>0</v>
      </c>
      <c r="BN2356" s="5">
        <v>534850.96</v>
      </c>
      <c r="BO2356" s="5">
        <v>0</v>
      </c>
      <c r="BP2356" s="5">
        <v>0</v>
      </c>
      <c r="BQ2356" s="5">
        <v>0</v>
      </c>
      <c r="BR2356" s="5">
        <v>0</v>
      </c>
      <c r="BS2356" s="5">
        <v>0</v>
      </c>
      <c r="BT2356" s="5">
        <v>0</v>
      </c>
      <c r="BU2356" s="5">
        <v>0</v>
      </c>
      <c r="BV2356" s="5">
        <v>0</v>
      </c>
      <c r="BW2356" s="5">
        <v>0</v>
      </c>
      <c r="BX2356" s="5">
        <v>1598.22</v>
      </c>
      <c r="BY2356" s="5">
        <v>0</v>
      </c>
      <c r="BZ2356" s="5">
        <v>0</v>
      </c>
      <c r="CA2356" s="5">
        <v>0</v>
      </c>
      <c r="CB2356" s="5">
        <v>2948.18</v>
      </c>
      <c r="CC2356" s="5">
        <v>0</v>
      </c>
      <c r="CD2356" s="5">
        <v>0</v>
      </c>
      <c r="CE2356" s="24">
        <v>6494843.879999999</v>
      </c>
    </row>
    <row r="2357" spans="2:83" ht="14.5" thickTop="1" thickBot="1" x14ac:dyDescent="0.35">
      <c r="B2357" s="25" t="s">
        <v>4162</v>
      </c>
      <c r="C2357" s="26">
        <v>6</v>
      </c>
      <c r="D2357" s="26" t="s">
        <v>4337</v>
      </c>
      <c r="E2357" s="26">
        <v>3008735865</v>
      </c>
      <c r="F2357" s="25" t="s">
        <v>4338</v>
      </c>
      <c r="G2357" s="5">
        <v>0</v>
      </c>
      <c r="H2357" s="5">
        <v>343523.47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5">
        <v>1970274.49</v>
      </c>
      <c r="AC2357" s="5">
        <v>0</v>
      </c>
      <c r="AD2357" s="5">
        <v>511989.25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J2357" s="5">
        <v>0</v>
      </c>
      <c r="AK2357" s="5">
        <v>0</v>
      </c>
      <c r="AL2357" s="5">
        <v>0</v>
      </c>
      <c r="AM2357" s="5">
        <v>0</v>
      </c>
      <c r="AN2357" s="5">
        <v>0</v>
      </c>
      <c r="AO2357" s="5">
        <v>0</v>
      </c>
      <c r="AP2357" s="5">
        <v>0</v>
      </c>
      <c r="AQ2357" s="5">
        <v>0</v>
      </c>
      <c r="AR2357" s="5">
        <v>0</v>
      </c>
      <c r="AS2357" s="5">
        <v>0</v>
      </c>
      <c r="AT2357" s="5">
        <v>113729.2</v>
      </c>
      <c r="AU2357" s="5">
        <v>0</v>
      </c>
      <c r="AV2357" s="5">
        <v>0</v>
      </c>
      <c r="AW2357" s="5">
        <v>0</v>
      </c>
      <c r="AX2357" s="5">
        <v>0</v>
      </c>
      <c r="AY2357" s="5">
        <v>0</v>
      </c>
      <c r="AZ2357" s="5">
        <v>0</v>
      </c>
      <c r="BA2357" s="5">
        <v>0</v>
      </c>
      <c r="BB2357" s="5">
        <v>0</v>
      </c>
      <c r="BC2357" s="5">
        <v>0</v>
      </c>
      <c r="BD2357" s="5">
        <v>0</v>
      </c>
      <c r="BE2357" s="5">
        <v>0</v>
      </c>
      <c r="BF2357" s="5">
        <v>0</v>
      </c>
      <c r="BG2357" s="5">
        <v>0</v>
      </c>
      <c r="BH2357" s="5">
        <v>0</v>
      </c>
      <c r="BI2357" s="5">
        <v>0</v>
      </c>
      <c r="BJ2357" s="5">
        <v>0</v>
      </c>
      <c r="BK2357" s="5">
        <v>0</v>
      </c>
      <c r="BL2357" s="5">
        <v>0</v>
      </c>
      <c r="BM2357" s="5">
        <v>0</v>
      </c>
      <c r="BN2357" s="5">
        <v>2782389.9</v>
      </c>
      <c r="BO2357" s="5">
        <v>0</v>
      </c>
      <c r="BP2357" s="5">
        <v>0</v>
      </c>
      <c r="BQ2357" s="5">
        <v>0</v>
      </c>
      <c r="BR2357" s="5">
        <v>0</v>
      </c>
      <c r="BS2357" s="5">
        <v>0</v>
      </c>
      <c r="BT2357" s="5">
        <v>0</v>
      </c>
      <c r="BU2357" s="5">
        <v>0</v>
      </c>
      <c r="BV2357" s="5">
        <v>0</v>
      </c>
      <c r="BW2357" s="5">
        <v>0</v>
      </c>
      <c r="BX2357" s="5">
        <v>0</v>
      </c>
      <c r="BY2357" s="5">
        <v>0</v>
      </c>
      <c r="BZ2357" s="5">
        <v>0</v>
      </c>
      <c r="CA2357" s="5">
        <v>0</v>
      </c>
      <c r="CB2357" s="5">
        <v>37417.5</v>
      </c>
      <c r="CC2357" s="5">
        <v>0</v>
      </c>
      <c r="CD2357" s="5">
        <v>0</v>
      </c>
      <c r="CE2357" s="24">
        <v>5759323.8100000005</v>
      </c>
    </row>
    <row r="2358" spans="2:83" ht="14.5" thickTop="1" thickBot="1" x14ac:dyDescent="0.35">
      <c r="B2358" s="25" t="s">
        <v>4162</v>
      </c>
      <c r="C2358" s="26">
        <v>6</v>
      </c>
      <c r="D2358" s="26" t="s">
        <v>4313</v>
      </c>
      <c r="E2358" s="26">
        <v>3008102923</v>
      </c>
      <c r="F2358" s="25" t="s">
        <v>4314</v>
      </c>
      <c r="G2358" s="5">
        <v>0</v>
      </c>
      <c r="H2358" s="5">
        <v>1636859.1800000002</v>
      </c>
      <c r="I2358" s="5">
        <v>0</v>
      </c>
      <c r="J2358" s="5">
        <v>0</v>
      </c>
      <c r="K2358" s="5">
        <v>0</v>
      </c>
      <c r="L2358" s="5">
        <v>0</v>
      </c>
      <c r="M2358" s="5">
        <v>0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0</v>
      </c>
      <c r="Z2358" s="5">
        <v>0</v>
      </c>
      <c r="AA2358" s="5">
        <v>0</v>
      </c>
      <c r="AB2358" s="5">
        <v>2189430.41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J2358" s="5">
        <v>0</v>
      </c>
      <c r="AK2358" s="5">
        <v>0</v>
      </c>
      <c r="AL2358" s="5">
        <v>0</v>
      </c>
      <c r="AM2358" s="5">
        <v>0</v>
      </c>
      <c r="AN2358" s="5">
        <v>0</v>
      </c>
      <c r="AO2358" s="5">
        <v>0</v>
      </c>
      <c r="AP2358" s="5">
        <v>0</v>
      </c>
      <c r="AQ2358" s="5">
        <v>0</v>
      </c>
      <c r="AR2358" s="5">
        <v>0</v>
      </c>
      <c r="AS2358" s="5">
        <v>0</v>
      </c>
      <c r="AT2358" s="5">
        <v>52054.9</v>
      </c>
      <c r="AU2358" s="5">
        <v>0</v>
      </c>
      <c r="AV2358" s="5">
        <v>0</v>
      </c>
      <c r="AW2358" s="5">
        <v>0</v>
      </c>
      <c r="AX2358" s="5">
        <v>0</v>
      </c>
      <c r="AY2358" s="5">
        <v>0</v>
      </c>
      <c r="AZ2358" s="5">
        <v>0</v>
      </c>
      <c r="BA2358" s="5">
        <v>0</v>
      </c>
      <c r="BB2358" s="5">
        <v>0</v>
      </c>
      <c r="BC2358" s="5">
        <v>0</v>
      </c>
      <c r="BD2358" s="5">
        <v>0</v>
      </c>
      <c r="BE2358" s="5">
        <v>0</v>
      </c>
      <c r="BF2358" s="5">
        <v>0</v>
      </c>
      <c r="BG2358" s="5">
        <v>0</v>
      </c>
      <c r="BH2358" s="5">
        <v>0</v>
      </c>
      <c r="BI2358" s="5">
        <v>0</v>
      </c>
      <c r="BJ2358" s="5">
        <v>0</v>
      </c>
      <c r="BK2358" s="5">
        <v>0</v>
      </c>
      <c r="BL2358" s="5">
        <v>0</v>
      </c>
      <c r="BM2358" s="5">
        <v>0</v>
      </c>
      <c r="BN2358" s="5">
        <v>1497845.7000000002</v>
      </c>
      <c r="BO2358" s="5">
        <v>0</v>
      </c>
      <c r="BP2358" s="5">
        <v>0</v>
      </c>
      <c r="BQ2358" s="5">
        <v>0</v>
      </c>
      <c r="BR2358" s="5">
        <v>0</v>
      </c>
      <c r="BS2358" s="5">
        <v>0</v>
      </c>
      <c r="BT2358" s="5">
        <v>0</v>
      </c>
      <c r="BU2358" s="5">
        <v>0</v>
      </c>
      <c r="BV2358" s="5">
        <v>0</v>
      </c>
      <c r="BW2358" s="5">
        <v>0</v>
      </c>
      <c r="BX2358" s="5">
        <v>0</v>
      </c>
      <c r="BY2358" s="5">
        <v>0</v>
      </c>
      <c r="BZ2358" s="5">
        <v>0</v>
      </c>
      <c r="CA2358" s="5">
        <v>0</v>
      </c>
      <c r="CB2358" s="5">
        <v>4056.2</v>
      </c>
      <c r="CC2358" s="5">
        <v>0</v>
      </c>
      <c r="CD2358" s="5">
        <v>0</v>
      </c>
      <c r="CE2358" s="24">
        <v>5380246.3900000006</v>
      </c>
    </row>
    <row r="2359" spans="2:83" ht="14.5" thickTop="1" thickBot="1" x14ac:dyDescent="0.35">
      <c r="B2359" s="25" t="s">
        <v>4162</v>
      </c>
      <c r="C2359" s="26">
        <v>6</v>
      </c>
      <c r="D2359" s="26" t="s">
        <v>4522</v>
      </c>
      <c r="E2359" s="26">
        <v>3008099053</v>
      </c>
      <c r="F2359" s="25" t="s">
        <v>4523</v>
      </c>
      <c r="G2359" s="5">
        <v>0</v>
      </c>
      <c r="H2359" s="5">
        <v>4554543.0200000005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5">
        <v>0</v>
      </c>
      <c r="AB2359" s="5">
        <v>1616972.13</v>
      </c>
      <c r="AC2359" s="5">
        <v>0</v>
      </c>
      <c r="AD2359" s="5">
        <v>0</v>
      </c>
      <c r="AE2359" s="5">
        <v>0</v>
      </c>
      <c r="AF2359" s="5">
        <v>0</v>
      </c>
      <c r="AG2359" s="5">
        <v>0</v>
      </c>
      <c r="AH2359" s="5">
        <v>0</v>
      </c>
      <c r="AI2359" s="5">
        <v>0</v>
      </c>
      <c r="AJ2359" s="5">
        <v>0</v>
      </c>
      <c r="AK2359" s="5">
        <v>0</v>
      </c>
      <c r="AL2359" s="5">
        <v>0</v>
      </c>
      <c r="AM2359" s="5">
        <v>0</v>
      </c>
      <c r="AN2359" s="5">
        <v>0</v>
      </c>
      <c r="AO2359" s="5">
        <v>72629245.140000001</v>
      </c>
      <c r="AP2359" s="5">
        <v>0</v>
      </c>
      <c r="AQ2359" s="5">
        <v>0</v>
      </c>
      <c r="AR2359" s="5">
        <v>0</v>
      </c>
      <c r="AS2359" s="5">
        <v>0</v>
      </c>
      <c r="AT2359" s="5">
        <v>119755.46</v>
      </c>
      <c r="AU2359" s="5">
        <v>0</v>
      </c>
      <c r="AV2359" s="5">
        <v>0</v>
      </c>
      <c r="AW2359" s="5">
        <v>0</v>
      </c>
      <c r="AX2359" s="5">
        <v>0</v>
      </c>
      <c r="AY2359" s="5">
        <v>0</v>
      </c>
      <c r="AZ2359" s="5">
        <v>0</v>
      </c>
      <c r="BA2359" s="5">
        <v>0</v>
      </c>
      <c r="BB2359" s="5">
        <v>0</v>
      </c>
      <c r="BC2359" s="5">
        <v>0</v>
      </c>
      <c r="BD2359" s="5">
        <v>0</v>
      </c>
      <c r="BE2359" s="5">
        <v>0</v>
      </c>
      <c r="BF2359" s="5">
        <v>0</v>
      </c>
      <c r="BG2359" s="5">
        <v>0</v>
      </c>
      <c r="BH2359" s="5">
        <v>0</v>
      </c>
      <c r="BI2359" s="5">
        <v>0</v>
      </c>
      <c r="BJ2359" s="5">
        <v>0</v>
      </c>
      <c r="BK2359" s="5">
        <v>0</v>
      </c>
      <c r="BL2359" s="5">
        <v>20000</v>
      </c>
      <c r="BM2359" s="5">
        <v>0</v>
      </c>
      <c r="BN2359" s="5">
        <v>2423866.7533320002</v>
      </c>
      <c r="BO2359" s="5">
        <v>0</v>
      </c>
      <c r="BP2359" s="5">
        <v>0</v>
      </c>
      <c r="BQ2359" s="5">
        <v>0</v>
      </c>
      <c r="BR2359" s="5">
        <v>0</v>
      </c>
      <c r="BS2359" s="5">
        <v>0</v>
      </c>
      <c r="BT2359" s="5">
        <v>0</v>
      </c>
      <c r="BU2359" s="5">
        <v>0</v>
      </c>
      <c r="BV2359" s="5">
        <v>0</v>
      </c>
      <c r="BW2359" s="5">
        <v>0</v>
      </c>
      <c r="BX2359" s="5">
        <v>234700</v>
      </c>
      <c r="BY2359" s="5">
        <v>0</v>
      </c>
      <c r="BZ2359" s="5">
        <v>0</v>
      </c>
      <c r="CA2359" s="5">
        <v>0</v>
      </c>
      <c r="CB2359" s="5">
        <v>461839.88</v>
      </c>
      <c r="CC2359" s="5">
        <v>0</v>
      </c>
      <c r="CD2359" s="5">
        <v>0</v>
      </c>
      <c r="CE2359" s="24">
        <v>82060922.383331999</v>
      </c>
    </row>
    <row r="2360" spans="2:83" ht="14.5" thickTop="1" thickBot="1" x14ac:dyDescent="0.35">
      <c r="B2360" s="25" t="s">
        <v>4162</v>
      </c>
      <c r="C2360" s="26">
        <v>6</v>
      </c>
      <c r="D2360" s="26" t="s">
        <v>4315</v>
      </c>
      <c r="E2360" s="26">
        <v>3008061865</v>
      </c>
      <c r="F2360" s="25" t="s">
        <v>4316</v>
      </c>
      <c r="G2360" s="5">
        <v>0</v>
      </c>
      <c r="H2360" s="5">
        <v>1722420.53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  <c r="N2360" s="5">
        <v>0</v>
      </c>
      <c r="O2360" s="5">
        <v>0</v>
      </c>
      <c r="P2360" s="5">
        <v>0</v>
      </c>
      <c r="Q2360" s="5">
        <v>0</v>
      </c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  <c r="AA2360" s="5">
        <v>0</v>
      </c>
      <c r="AB2360" s="5">
        <v>9393978.2100000009</v>
      </c>
      <c r="AC2360" s="5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0</v>
      </c>
      <c r="AM2360" s="5">
        <v>0</v>
      </c>
      <c r="AN2360" s="5">
        <v>0</v>
      </c>
      <c r="AO2360" s="5">
        <v>0</v>
      </c>
      <c r="AP2360" s="5">
        <v>0</v>
      </c>
      <c r="AQ2360" s="5">
        <v>0</v>
      </c>
      <c r="AR2360" s="5">
        <v>0</v>
      </c>
      <c r="AS2360" s="5">
        <v>0</v>
      </c>
      <c r="AT2360" s="5">
        <v>303791.59999999998</v>
      </c>
      <c r="AU2360" s="5">
        <v>0</v>
      </c>
      <c r="AV2360" s="5">
        <v>0</v>
      </c>
      <c r="AW2360" s="5">
        <v>0</v>
      </c>
      <c r="AX2360" s="5">
        <v>0</v>
      </c>
      <c r="AY2360" s="5">
        <v>0</v>
      </c>
      <c r="AZ2360" s="5">
        <v>0</v>
      </c>
      <c r="BA2360" s="5">
        <v>0</v>
      </c>
      <c r="BB2360" s="5">
        <v>0</v>
      </c>
      <c r="BC2360" s="5">
        <v>0</v>
      </c>
      <c r="BD2360" s="5">
        <v>1717000</v>
      </c>
      <c r="BE2360" s="5">
        <v>0</v>
      </c>
      <c r="BF2360" s="5">
        <v>0</v>
      </c>
      <c r="BG2360" s="5">
        <v>0</v>
      </c>
      <c r="BH2360" s="5">
        <v>0</v>
      </c>
      <c r="BI2360" s="5">
        <v>0</v>
      </c>
      <c r="BJ2360" s="5">
        <v>0</v>
      </c>
      <c r="BK2360" s="5">
        <v>0</v>
      </c>
      <c r="BL2360" s="5">
        <v>0</v>
      </c>
      <c r="BM2360" s="5">
        <v>0</v>
      </c>
      <c r="BN2360" s="5">
        <v>3798072.31</v>
      </c>
      <c r="BO2360" s="5">
        <v>0</v>
      </c>
      <c r="BP2360" s="5">
        <v>0</v>
      </c>
      <c r="BQ2360" s="5">
        <v>0</v>
      </c>
      <c r="BR2360" s="5">
        <v>0</v>
      </c>
      <c r="BS2360" s="5">
        <v>0</v>
      </c>
      <c r="BT2360" s="5">
        <v>0</v>
      </c>
      <c r="BU2360" s="5">
        <v>0</v>
      </c>
      <c r="BV2360" s="5">
        <v>0</v>
      </c>
      <c r="BW2360" s="5">
        <v>0</v>
      </c>
      <c r="BX2360" s="5">
        <v>0</v>
      </c>
      <c r="BY2360" s="5">
        <v>0</v>
      </c>
      <c r="BZ2360" s="5">
        <v>0</v>
      </c>
      <c r="CA2360" s="5">
        <v>0</v>
      </c>
      <c r="CB2360" s="5">
        <v>457297.79</v>
      </c>
      <c r="CC2360" s="5">
        <v>0</v>
      </c>
      <c r="CD2360" s="5">
        <v>0</v>
      </c>
      <c r="CE2360" s="24">
        <v>17392560.439999998</v>
      </c>
    </row>
    <row r="2361" spans="2:83" ht="14.5" thickTop="1" thickBot="1" x14ac:dyDescent="0.35">
      <c r="B2361" s="25" t="s">
        <v>4162</v>
      </c>
      <c r="C2361" s="26">
        <v>6</v>
      </c>
      <c r="D2361" s="26" t="s">
        <v>4421</v>
      </c>
      <c r="E2361" s="26">
        <v>3008113220</v>
      </c>
      <c r="F2361" s="25" t="s">
        <v>4422</v>
      </c>
      <c r="G2361" s="5">
        <v>0</v>
      </c>
      <c r="H2361" s="5">
        <v>873221.37999999989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5">
        <v>629213.25</v>
      </c>
      <c r="AC2361" s="5">
        <v>0</v>
      </c>
      <c r="AD2361" s="5">
        <v>654777.02</v>
      </c>
      <c r="AE2361" s="5">
        <v>0</v>
      </c>
      <c r="AF2361" s="5">
        <v>0</v>
      </c>
      <c r="AG2361" s="5">
        <v>0</v>
      </c>
      <c r="AH2361" s="5">
        <v>0</v>
      </c>
      <c r="AI2361" s="5">
        <v>0</v>
      </c>
      <c r="AJ2361" s="5">
        <v>0</v>
      </c>
      <c r="AK2361" s="5">
        <v>0</v>
      </c>
      <c r="AL2361" s="5">
        <v>0</v>
      </c>
      <c r="AM2361" s="5">
        <v>0</v>
      </c>
      <c r="AN2361" s="5">
        <v>0</v>
      </c>
      <c r="AO2361" s="5">
        <v>85641.89</v>
      </c>
      <c r="AP2361" s="5">
        <v>528.79999999999995</v>
      </c>
      <c r="AQ2361" s="5">
        <v>0</v>
      </c>
      <c r="AR2361" s="5">
        <v>0</v>
      </c>
      <c r="AS2361" s="5">
        <v>0</v>
      </c>
      <c r="AT2361" s="5">
        <v>14540.77</v>
      </c>
      <c r="AU2361" s="5">
        <v>0</v>
      </c>
      <c r="AV2361" s="5">
        <v>0</v>
      </c>
      <c r="AW2361" s="5">
        <v>0</v>
      </c>
      <c r="AX2361" s="5">
        <v>0</v>
      </c>
      <c r="AY2361" s="5">
        <v>0</v>
      </c>
      <c r="AZ2361" s="5">
        <v>0</v>
      </c>
      <c r="BA2361" s="5">
        <v>0</v>
      </c>
      <c r="BB2361" s="5">
        <v>0</v>
      </c>
      <c r="BC2361" s="5">
        <v>0</v>
      </c>
      <c r="BD2361" s="5">
        <v>0</v>
      </c>
      <c r="BE2361" s="5">
        <v>0</v>
      </c>
      <c r="BF2361" s="5">
        <v>0</v>
      </c>
      <c r="BG2361" s="5">
        <v>0</v>
      </c>
      <c r="BH2361" s="5">
        <v>0</v>
      </c>
      <c r="BI2361" s="5">
        <v>0</v>
      </c>
      <c r="BJ2361" s="5">
        <v>0</v>
      </c>
      <c r="BK2361" s="5">
        <v>0</v>
      </c>
      <c r="BL2361" s="5">
        <v>0</v>
      </c>
      <c r="BM2361" s="5">
        <v>0</v>
      </c>
      <c r="BN2361" s="5">
        <v>443346.30000000005</v>
      </c>
      <c r="BO2361" s="5">
        <v>0</v>
      </c>
      <c r="BP2361" s="5">
        <v>0</v>
      </c>
      <c r="BQ2361" s="5">
        <v>0</v>
      </c>
      <c r="BR2361" s="5">
        <v>0</v>
      </c>
      <c r="BS2361" s="5">
        <v>0</v>
      </c>
      <c r="BT2361" s="5">
        <v>0</v>
      </c>
      <c r="BU2361" s="5">
        <v>0</v>
      </c>
      <c r="BV2361" s="5">
        <v>0</v>
      </c>
      <c r="BW2361" s="5">
        <v>0</v>
      </c>
      <c r="BX2361" s="5">
        <v>0</v>
      </c>
      <c r="BY2361" s="5">
        <v>0</v>
      </c>
      <c r="BZ2361" s="5">
        <v>0</v>
      </c>
      <c r="CA2361" s="5">
        <v>0</v>
      </c>
      <c r="CB2361" s="5">
        <v>0</v>
      </c>
      <c r="CC2361" s="5">
        <v>0</v>
      </c>
      <c r="CD2361" s="5">
        <v>0</v>
      </c>
      <c r="CE2361" s="24">
        <v>2701269.41</v>
      </c>
    </row>
    <row r="2362" spans="2:83" ht="14.5" thickTop="1" thickBot="1" x14ac:dyDescent="0.35">
      <c r="B2362" s="25" t="s">
        <v>4162</v>
      </c>
      <c r="C2362" s="26">
        <v>6</v>
      </c>
      <c r="D2362" s="26" t="s">
        <v>4323</v>
      </c>
      <c r="E2362" s="26">
        <v>3008118416</v>
      </c>
      <c r="F2362" s="25" t="s">
        <v>4324</v>
      </c>
      <c r="G2362" s="5">
        <v>0</v>
      </c>
      <c r="H2362" s="5">
        <v>313404.90000000002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  <c r="AA2362" s="5">
        <v>0</v>
      </c>
      <c r="AB2362" s="5">
        <v>619837.36</v>
      </c>
      <c r="AC2362" s="5">
        <v>0</v>
      </c>
      <c r="AD2362" s="5">
        <v>221506.97</v>
      </c>
      <c r="AE2362" s="5">
        <v>0</v>
      </c>
      <c r="AF2362" s="5">
        <v>0</v>
      </c>
      <c r="AG2362" s="5">
        <v>0</v>
      </c>
      <c r="AH2362" s="5">
        <v>0</v>
      </c>
      <c r="AI2362" s="5">
        <v>0</v>
      </c>
      <c r="AJ2362" s="5">
        <v>0</v>
      </c>
      <c r="AK2362" s="5">
        <v>0</v>
      </c>
      <c r="AL2362" s="5">
        <v>0</v>
      </c>
      <c r="AM2362" s="5">
        <v>0</v>
      </c>
      <c r="AN2362" s="5">
        <v>0</v>
      </c>
      <c r="AO2362" s="5">
        <v>0</v>
      </c>
      <c r="AP2362" s="5">
        <v>0</v>
      </c>
      <c r="AQ2362" s="5">
        <v>0</v>
      </c>
      <c r="AR2362" s="5">
        <v>0</v>
      </c>
      <c r="AS2362" s="5">
        <v>0</v>
      </c>
      <c r="AT2362" s="5">
        <v>14540.77</v>
      </c>
      <c r="AU2362" s="5">
        <v>0</v>
      </c>
      <c r="AV2362" s="5">
        <v>0</v>
      </c>
      <c r="AW2362" s="5">
        <v>0</v>
      </c>
      <c r="AX2362" s="5">
        <v>0</v>
      </c>
      <c r="AY2362" s="5">
        <v>0</v>
      </c>
      <c r="AZ2362" s="5">
        <v>0</v>
      </c>
      <c r="BA2362" s="5">
        <v>0</v>
      </c>
      <c r="BB2362" s="5">
        <v>0</v>
      </c>
      <c r="BC2362" s="5">
        <v>0</v>
      </c>
      <c r="BD2362" s="5">
        <v>0</v>
      </c>
      <c r="BE2362" s="5">
        <v>0</v>
      </c>
      <c r="BF2362" s="5">
        <v>0</v>
      </c>
      <c r="BG2362" s="5">
        <v>0</v>
      </c>
      <c r="BH2362" s="5">
        <v>0</v>
      </c>
      <c r="BI2362" s="5">
        <v>0</v>
      </c>
      <c r="BJ2362" s="5">
        <v>0</v>
      </c>
      <c r="BK2362" s="5">
        <v>0</v>
      </c>
      <c r="BL2362" s="5">
        <v>0</v>
      </c>
      <c r="BM2362" s="5">
        <v>0</v>
      </c>
      <c r="BN2362" s="5">
        <v>284218.63</v>
      </c>
      <c r="BO2362" s="5">
        <v>0</v>
      </c>
      <c r="BP2362" s="5">
        <v>0</v>
      </c>
      <c r="BQ2362" s="5">
        <v>0</v>
      </c>
      <c r="BR2362" s="5">
        <v>0</v>
      </c>
      <c r="BS2362" s="5">
        <v>0</v>
      </c>
      <c r="BT2362" s="5">
        <v>0</v>
      </c>
      <c r="BU2362" s="5">
        <v>0</v>
      </c>
      <c r="BV2362" s="5">
        <v>0</v>
      </c>
      <c r="BW2362" s="5">
        <v>0</v>
      </c>
      <c r="BX2362" s="5">
        <v>0</v>
      </c>
      <c r="BY2362" s="5">
        <v>0</v>
      </c>
      <c r="BZ2362" s="5">
        <v>0</v>
      </c>
      <c r="CA2362" s="5">
        <v>0</v>
      </c>
      <c r="CB2362" s="5">
        <v>4689.78</v>
      </c>
      <c r="CC2362" s="5">
        <v>0</v>
      </c>
      <c r="CD2362" s="5">
        <v>0</v>
      </c>
      <c r="CE2362" s="24">
        <v>1458198.41</v>
      </c>
    </row>
    <row r="2363" spans="2:83" ht="14.5" thickTop="1" thickBot="1" x14ac:dyDescent="0.35">
      <c r="B2363" s="25" t="s">
        <v>4162</v>
      </c>
      <c r="C2363" s="26">
        <v>6</v>
      </c>
      <c r="D2363" s="26" t="s">
        <v>4311</v>
      </c>
      <c r="E2363" s="26">
        <v>3008102920</v>
      </c>
      <c r="F2363" s="25" t="s">
        <v>4312</v>
      </c>
      <c r="G2363" s="5">
        <v>0</v>
      </c>
      <c r="H2363" s="5">
        <v>826820.5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5">
        <v>0</v>
      </c>
      <c r="AA2363" s="5">
        <v>0</v>
      </c>
      <c r="AB2363" s="5">
        <v>34.75</v>
      </c>
      <c r="AC2363" s="5">
        <v>0</v>
      </c>
      <c r="AD2363" s="5">
        <v>479098.13</v>
      </c>
      <c r="AE2363" s="5">
        <v>0</v>
      </c>
      <c r="AF2363" s="5">
        <v>0</v>
      </c>
      <c r="AG2363" s="5">
        <v>0</v>
      </c>
      <c r="AH2363" s="5">
        <v>0</v>
      </c>
      <c r="AI2363" s="5">
        <v>0</v>
      </c>
      <c r="AJ2363" s="5">
        <v>0</v>
      </c>
      <c r="AK2363" s="5">
        <v>0</v>
      </c>
      <c r="AL2363" s="5">
        <v>0</v>
      </c>
      <c r="AM2363" s="5">
        <v>0</v>
      </c>
      <c r="AN2363" s="5">
        <v>0</v>
      </c>
      <c r="AO2363" s="5">
        <v>0</v>
      </c>
      <c r="AP2363" s="5">
        <v>0</v>
      </c>
      <c r="AQ2363" s="5">
        <v>0</v>
      </c>
      <c r="AR2363" s="5">
        <v>0</v>
      </c>
      <c r="AS2363" s="5">
        <v>0</v>
      </c>
      <c r="AT2363" s="5">
        <v>14540.77</v>
      </c>
      <c r="AU2363" s="5">
        <v>0</v>
      </c>
      <c r="AV2363" s="5">
        <v>0</v>
      </c>
      <c r="AW2363" s="5">
        <v>0</v>
      </c>
      <c r="AX2363" s="5">
        <v>0</v>
      </c>
      <c r="AY2363" s="5">
        <v>0</v>
      </c>
      <c r="AZ2363" s="5">
        <v>0</v>
      </c>
      <c r="BA2363" s="5">
        <v>0</v>
      </c>
      <c r="BB2363" s="5">
        <v>0</v>
      </c>
      <c r="BC2363" s="5">
        <v>0</v>
      </c>
      <c r="BD2363" s="5">
        <v>0</v>
      </c>
      <c r="BE2363" s="5">
        <v>0</v>
      </c>
      <c r="BF2363" s="5">
        <v>0</v>
      </c>
      <c r="BG2363" s="5">
        <v>0</v>
      </c>
      <c r="BH2363" s="5">
        <v>0</v>
      </c>
      <c r="BI2363" s="5">
        <v>0</v>
      </c>
      <c r="BJ2363" s="5">
        <v>0</v>
      </c>
      <c r="BK2363" s="5">
        <v>0</v>
      </c>
      <c r="BL2363" s="5">
        <v>0</v>
      </c>
      <c r="BM2363" s="5">
        <v>0</v>
      </c>
      <c r="BN2363" s="5">
        <v>964154.74</v>
      </c>
      <c r="BO2363" s="5">
        <v>0</v>
      </c>
      <c r="BP2363" s="5">
        <v>0</v>
      </c>
      <c r="BQ2363" s="5">
        <v>0</v>
      </c>
      <c r="BR2363" s="5">
        <v>0</v>
      </c>
      <c r="BS2363" s="5">
        <v>0</v>
      </c>
      <c r="BT2363" s="5">
        <v>0</v>
      </c>
      <c r="BU2363" s="5">
        <v>0</v>
      </c>
      <c r="BV2363" s="5">
        <v>0</v>
      </c>
      <c r="BW2363" s="5">
        <v>0</v>
      </c>
      <c r="BX2363" s="5">
        <v>0</v>
      </c>
      <c r="BY2363" s="5">
        <v>0</v>
      </c>
      <c r="BZ2363" s="5">
        <v>0</v>
      </c>
      <c r="CA2363" s="5">
        <v>0</v>
      </c>
      <c r="CB2363" s="5">
        <v>5193.4399999999996</v>
      </c>
      <c r="CC2363" s="5">
        <v>0</v>
      </c>
      <c r="CD2363" s="5">
        <v>0</v>
      </c>
      <c r="CE2363" s="24">
        <v>2289842.3299999996</v>
      </c>
    </row>
    <row r="2364" spans="2:83" ht="14.5" thickTop="1" thickBot="1" x14ac:dyDescent="0.35">
      <c r="B2364" s="25" t="s">
        <v>4162</v>
      </c>
      <c r="C2364" s="26">
        <v>6</v>
      </c>
      <c r="D2364" s="26" t="s">
        <v>4494</v>
      </c>
      <c r="E2364" s="26">
        <v>3008113221</v>
      </c>
      <c r="F2364" s="25" t="s">
        <v>4495</v>
      </c>
      <c r="G2364" s="5">
        <v>0</v>
      </c>
      <c r="H2364" s="5">
        <v>261478.21000000008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5">
        <v>0</v>
      </c>
      <c r="AA2364" s="5">
        <v>0</v>
      </c>
      <c r="AB2364" s="5">
        <v>487264.53</v>
      </c>
      <c r="AC2364" s="5">
        <v>0</v>
      </c>
      <c r="AD2364" s="5">
        <v>839610.73</v>
      </c>
      <c r="AE2364" s="5">
        <v>0</v>
      </c>
      <c r="AF2364" s="5">
        <v>0</v>
      </c>
      <c r="AG2364" s="5">
        <v>0</v>
      </c>
      <c r="AH2364" s="5">
        <v>479824.79</v>
      </c>
      <c r="AI2364" s="5">
        <v>0</v>
      </c>
      <c r="AJ2364" s="5">
        <v>0</v>
      </c>
      <c r="AK2364" s="5">
        <v>0</v>
      </c>
      <c r="AL2364" s="5">
        <v>0</v>
      </c>
      <c r="AM2364" s="5">
        <v>0</v>
      </c>
      <c r="AN2364" s="5">
        <v>0</v>
      </c>
      <c r="AO2364" s="5">
        <v>10467500</v>
      </c>
      <c r="AP2364" s="5">
        <v>4000000</v>
      </c>
      <c r="AQ2364" s="5">
        <v>0</v>
      </c>
      <c r="AR2364" s="5">
        <v>0</v>
      </c>
      <c r="AS2364" s="5">
        <v>0</v>
      </c>
      <c r="AT2364" s="5">
        <v>92920.16</v>
      </c>
      <c r="AU2364" s="5">
        <v>0</v>
      </c>
      <c r="AV2364" s="5">
        <v>0</v>
      </c>
      <c r="AW2364" s="5">
        <v>0</v>
      </c>
      <c r="AX2364" s="5">
        <v>0</v>
      </c>
      <c r="AY2364" s="5">
        <v>0</v>
      </c>
      <c r="AZ2364" s="5">
        <v>0</v>
      </c>
      <c r="BA2364" s="5">
        <v>0</v>
      </c>
      <c r="BB2364" s="5">
        <v>0</v>
      </c>
      <c r="BC2364" s="5">
        <v>0</v>
      </c>
      <c r="BD2364" s="5">
        <v>0</v>
      </c>
      <c r="BE2364" s="5">
        <v>0</v>
      </c>
      <c r="BF2364" s="5">
        <v>0</v>
      </c>
      <c r="BG2364" s="5">
        <v>0</v>
      </c>
      <c r="BH2364" s="5">
        <v>0</v>
      </c>
      <c r="BI2364" s="5">
        <v>0</v>
      </c>
      <c r="BJ2364" s="5">
        <v>0</v>
      </c>
      <c r="BK2364" s="5">
        <v>0</v>
      </c>
      <c r="BL2364" s="5">
        <v>0</v>
      </c>
      <c r="BM2364" s="5">
        <v>0</v>
      </c>
      <c r="BN2364" s="5">
        <v>545181.27</v>
      </c>
      <c r="BO2364" s="5">
        <v>0</v>
      </c>
      <c r="BP2364" s="5">
        <v>0</v>
      </c>
      <c r="BQ2364" s="5">
        <v>0</v>
      </c>
      <c r="BR2364" s="5">
        <v>0</v>
      </c>
      <c r="BS2364" s="5">
        <v>0</v>
      </c>
      <c r="BT2364" s="5">
        <v>0</v>
      </c>
      <c r="BU2364" s="5">
        <v>0</v>
      </c>
      <c r="BV2364" s="5">
        <v>0</v>
      </c>
      <c r="BW2364" s="5">
        <v>0</v>
      </c>
      <c r="BX2364" s="5">
        <v>114000</v>
      </c>
      <c r="BY2364" s="5">
        <v>0</v>
      </c>
      <c r="BZ2364" s="5">
        <v>0</v>
      </c>
      <c r="CA2364" s="5">
        <v>0</v>
      </c>
      <c r="CB2364" s="5">
        <v>3949.93</v>
      </c>
      <c r="CC2364" s="5">
        <v>0</v>
      </c>
      <c r="CD2364" s="5">
        <v>0</v>
      </c>
      <c r="CE2364" s="24">
        <v>17291729.620000001</v>
      </c>
    </row>
    <row r="2365" spans="2:83" ht="14.5" thickTop="1" thickBot="1" x14ac:dyDescent="0.35">
      <c r="B2365" s="25" t="s">
        <v>4162</v>
      </c>
      <c r="C2365" s="26">
        <v>6</v>
      </c>
      <c r="D2365" s="26" t="s">
        <v>4339</v>
      </c>
      <c r="E2365" s="26">
        <v>3008734136</v>
      </c>
      <c r="F2365" s="25" t="s">
        <v>4340</v>
      </c>
      <c r="G2365" s="5">
        <v>0</v>
      </c>
      <c r="H2365" s="5">
        <v>126175.05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0</v>
      </c>
      <c r="Z2365" s="5">
        <v>0</v>
      </c>
      <c r="AA2365" s="5">
        <v>0</v>
      </c>
      <c r="AB2365" s="5">
        <v>0</v>
      </c>
      <c r="AC2365" s="5">
        <v>0</v>
      </c>
      <c r="AD2365" s="5">
        <v>783971.9</v>
      </c>
      <c r="AE2365" s="5">
        <v>0</v>
      </c>
      <c r="AF2365" s="5">
        <v>0</v>
      </c>
      <c r="AG2365" s="5">
        <v>0</v>
      </c>
      <c r="AH2365" s="5">
        <v>0</v>
      </c>
      <c r="AI2365" s="5">
        <v>0</v>
      </c>
      <c r="AJ2365" s="5">
        <v>0</v>
      </c>
      <c r="AK2365" s="5">
        <v>0</v>
      </c>
      <c r="AL2365" s="5">
        <v>0</v>
      </c>
      <c r="AM2365" s="5">
        <v>0</v>
      </c>
      <c r="AN2365" s="5">
        <v>0</v>
      </c>
      <c r="AO2365" s="5">
        <v>0</v>
      </c>
      <c r="AP2365" s="5">
        <v>0</v>
      </c>
      <c r="AQ2365" s="5">
        <v>0</v>
      </c>
      <c r="AR2365" s="5">
        <v>0</v>
      </c>
      <c r="AS2365" s="5">
        <v>0</v>
      </c>
      <c r="AT2365" s="5">
        <v>113729.2</v>
      </c>
      <c r="AU2365" s="5">
        <v>0</v>
      </c>
      <c r="AV2365" s="5">
        <v>0</v>
      </c>
      <c r="AW2365" s="5">
        <v>0</v>
      </c>
      <c r="AX2365" s="5">
        <v>0</v>
      </c>
      <c r="AY2365" s="5">
        <v>0</v>
      </c>
      <c r="AZ2365" s="5">
        <v>0</v>
      </c>
      <c r="BA2365" s="5">
        <v>0</v>
      </c>
      <c r="BB2365" s="5">
        <v>0</v>
      </c>
      <c r="BC2365" s="5">
        <v>0</v>
      </c>
      <c r="BD2365" s="5">
        <v>0</v>
      </c>
      <c r="BE2365" s="5">
        <v>0</v>
      </c>
      <c r="BF2365" s="5">
        <v>0</v>
      </c>
      <c r="BG2365" s="5">
        <v>0</v>
      </c>
      <c r="BH2365" s="5">
        <v>0</v>
      </c>
      <c r="BI2365" s="5">
        <v>0</v>
      </c>
      <c r="BJ2365" s="5">
        <v>0</v>
      </c>
      <c r="BK2365" s="5">
        <v>0</v>
      </c>
      <c r="BL2365" s="5">
        <v>0</v>
      </c>
      <c r="BM2365" s="5">
        <v>0</v>
      </c>
      <c r="BN2365" s="5">
        <v>2037376.68</v>
      </c>
      <c r="BO2365" s="5">
        <v>0</v>
      </c>
      <c r="BP2365" s="5">
        <v>0</v>
      </c>
      <c r="BQ2365" s="5">
        <v>0</v>
      </c>
      <c r="BR2365" s="5">
        <v>0</v>
      </c>
      <c r="BS2365" s="5">
        <v>0</v>
      </c>
      <c r="BT2365" s="5">
        <v>0</v>
      </c>
      <c r="BU2365" s="5">
        <v>0</v>
      </c>
      <c r="BV2365" s="5">
        <v>0</v>
      </c>
      <c r="BW2365" s="5">
        <v>0</v>
      </c>
      <c r="BX2365" s="5">
        <v>0</v>
      </c>
      <c r="BY2365" s="5">
        <v>0</v>
      </c>
      <c r="BZ2365" s="5">
        <v>0</v>
      </c>
      <c r="CA2365" s="5">
        <v>0</v>
      </c>
      <c r="CB2365" s="5">
        <v>0</v>
      </c>
      <c r="CC2365" s="5">
        <v>0</v>
      </c>
      <c r="CD2365" s="5">
        <v>0</v>
      </c>
      <c r="CE2365" s="24">
        <v>3061252.83</v>
      </c>
    </row>
    <row r="2366" spans="2:83" ht="14.5" thickTop="1" thickBot="1" x14ac:dyDescent="0.35">
      <c r="B2366" s="25" t="s">
        <v>4162</v>
      </c>
      <c r="C2366" s="26">
        <v>6</v>
      </c>
      <c r="D2366" s="26" t="s">
        <v>4331</v>
      </c>
      <c r="E2366" s="26">
        <v>3008113218</v>
      </c>
      <c r="F2366" s="25" t="s">
        <v>4332</v>
      </c>
      <c r="G2366" s="5">
        <v>0</v>
      </c>
      <c r="H2366" s="5">
        <v>68405.61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5">
        <v>0</v>
      </c>
      <c r="AB2366" s="5">
        <v>197016.8</v>
      </c>
      <c r="AC2366" s="5">
        <v>0</v>
      </c>
      <c r="AD2366" s="5">
        <v>387300.97</v>
      </c>
      <c r="AE2366" s="5">
        <v>0</v>
      </c>
      <c r="AF2366" s="5">
        <v>0</v>
      </c>
      <c r="AG2366" s="5">
        <v>0</v>
      </c>
      <c r="AH2366" s="5">
        <v>0</v>
      </c>
      <c r="AI2366" s="5">
        <v>0</v>
      </c>
      <c r="AJ2366" s="5">
        <v>0</v>
      </c>
      <c r="AK2366" s="5">
        <v>0</v>
      </c>
      <c r="AL2366" s="5">
        <v>0</v>
      </c>
      <c r="AM2366" s="5">
        <v>0</v>
      </c>
      <c r="AN2366" s="5">
        <v>0</v>
      </c>
      <c r="AO2366" s="5">
        <v>0</v>
      </c>
      <c r="AP2366" s="5">
        <v>0</v>
      </c>
      <c r="AQ2366" s="5">
        <v>0</v>
      </c>
      <c r="AR2366" s="5">
        <v>0</v>
      </c>
      <c r="AS2366" s="5">
        <v>0</v>
      </c>
      <c r="AT2366" s="5">
        <v>92658.27</v>
      </c>
      <c r="AU2366" s="5">
        <v>0</v>
      </c>
      <c r="AV2366" s="5">
        <v>0</v>
      </c>
      <c r="AW2366" s="5">
        <v>0</v>
      </c>
      <c r="AX2366" s="5">
        <v>0</v>
      </c>
      <c r="AY2366" s="5">
        <v>0</v>
      </c>
      <c r="AZ2366" s="5">
        <v>0</v>
      </c>
      <c r="BA2366" s="5">
        <v>0</v>
      </c>
      <c r="BB2366" s="5">
        <v>0</v>
      </c>
      <c r="BC2366" s="5">
        <v>0</v>
      </c>
      <c r="BD2366" s="5">
        <v>0</v>
      </c>
      <c r="BE2366" s="5">
        <v>0</v>
      </c>
      <c r="BF2366" s="5">
        <v>0</v>
      </c>
      <c r="BG2366" s="5">
        <v>0</v>
      </c>
      <c r="BH2366" s="5">
        <v>0</v>
      </c>
      <c r="BI2366" s="5">
        <v>0</v>
      </c>
      <c r="BJ2366" s="5">
        <v>0</v>
      </c>
      <c r="BK2366" s="5">
        <v>0</v>
      </c>
      <c r="BL2366" s="5">
        <v>0</v>
      </c>
      <c r="BM2366" s="5">
        <v>0</v>
      </c>
      <c r="BN2366" s="5">
        <v>64002.12</v>
      </c>
      <c r="BO2366" s="5">
        <v>0</v>
      </c>
      <c r="BP2366" s="5">
        <v>0</v>
      </c>
      <c r="BQ2366" s="5">
        <v>0</v>
      </c>
      <c r="BR2366" s="5">
        <v>0</v>
      </c>
      <c r="BS2366" s="5">
        <v>0</v>
      </c>
      <c r="BT2366" s="5">
        <v>0</v>
      </c>
      <c r="BU2366" s="5">
        <v>0</v>
      </c>
      <c r="BV2366" s="5">
        <v>0</v>
      </c>
      <c r="BW2366" s="5">
        <v>0</v>
      </c>
      <c r="BX2366" s="5">
        <v>0</v>
      </c>
      <c r="BY2366" s="5">
        <v>0</v>
      </c>
      <c r="BZ2366" s="5">
        <v>0</v>
      </c>
      <c r="CA2366" s="5">
        <v>0</v>
      </c>
      <c r="CB2366" s="5">
        <v>5400.9</v>
      </c>
      <c r="CC2366" s="5">
        <v>0</v>
      </c>
      <c r="CD2366" s="5">
        <v>0</v>
      </c>
      <c r="CE2366" s="24">
        <v>814784.66999999993</v>
      </c>
    </row>
    <row r="2367" spans="2:83" ht="14.5" thickTop="1" thickBot="1" x14ac:dyDescent="0.35">
      <c r="B2367" s="25" t="s">
        <v>4162</v>
      </c>
      <c r="C2367" s="26">
        <v>6</v>
      </c>
      <c r="D2367" s="26" t="s">
        <v>4309</v>
      </c>
      <c r="E2367" s="26">
        <v>3008116546</v>
      </c>
      <c r="F2367" s="25" t="s">
        <v>4310</v>
      </c>
      <c r="G2367" s="5">
        <v>0</v>
      </c>
      <c r="H2367" s="5">
        <v>545295.33999999962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  <c r="N2367" s="5">
        <v>0</v>
      </c>
      <c r="O2367" s="5">
        <v>0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5">
        <v>0</v>
      </c>
      <c r="AA2367" s="5">
        <v>0</v>
      </c>
      <c r="AB2367" s="5">
        <v>71022.070000000007</v>
      </c>
      <c r="AC2367" s="5">
        <v>0</v>
      </c>
      <c r="AD2367" s="5">
        <v>359376.81</v>
      </c>
      <c r="AE2367" s="5">
        <v>0</v>
      </c>
      <c r="AF2367" s="5">
        <v>0</v>
      </c>
      <c r="AG2367" s="5">
        <v>0</v>
      </c>
      <c r="AH2367" s="5">
        <v>0</v>
      </c>
      <c r="AI2367" s="5">
        <v>0</v>
      </c>
      <c r="AJ2367" s="5">
        <v>0</v>
      </c>
      <c r="AK2367" s="5">
        <v>0</v>
      </c>
      <c r="AL2367" s="5">
        <v>0</v>
      </c>
      <c r="AM2367" s="5">
        <v>0</v>
      </c>
      <c r="AN2367" s="5">
        <v>0</v>
      </c>
      <c r="AO2367" s="5">
        <v>0</v>
      </c>
      <c r="AP2367" s="5">
        <v>0</v>
      </c>
      <c r="AQ2367" s="5">
        <v>0</v>
      </c>
      <c r="AR2367" s="5">
        <v>0</v>
      </c>
      <c r="AS2367" s="5">
        <v>0</v>
      </c>
      <c r="AT2367" s="5">
        <v>51295.82</v>
      </c>
      <c r="AU2367" s="5">
        <v>0</v>
      </c>
      <c r="AV2367" s="5">
        <v>0</v>
      </c>
      <c r="AW2367" s="5">
        <v>0</v>
      </c>
      <c r="AX2367" s="5">
        <v>0</v>
      </c>
      <c r="AY2367" s="5">
        <v>0</v>
      </c>
      <c r="AZ2367" s="5">
        <v>0</v>
      </c>
      <c r="BA2367" s="5">
        <v>0</v>
      </c>
      <c r="BB2367" s="5">
        <v>0</v>
      </c>
      <c r="BC2367" s="5">
        <v>0</v>
      </c>
      <c r="BD2367" s="5">
        <v>0</v>
      </c>
      <c r="BE2367" s="5">
        <v>0</v>
      </c>
      <c r="BF2367" s="5">
        <v>0</v>
      </c>
      <c r="BG2367" s="5">
        <v>0</v>
      </c>
      <c r="BH2367" s="5">
        <v>0</v>
      </c>
      <c r="BI2367" s="5">
        <v>0</v>
      </c>
      <c r="BJ2367" s="5">
        <v>0</v>
      </c>
      <c r="BK2367" s="5">
        <v>0</v>
      </c>
      <c r="BL2367" s="5">
        <v>0</v>
      </c>
      <c r="BM2367" s="5">
        <v>0</v>
      </c>
      <c r="BN2367" s="5">
        <v>643322.79</v>
      </c>
      <c r="BO2367" s="5">
        <v>0</v>
      </c>
      <c r="BP2367" s="5">
        <v>0</v>
      </c>
      <c r="BQ2367" s="5">
        <v>0</v>
      </c>
      <c r="BR2367" s="5">
        <v>0</v>
      </c>
      <c r="BS2367" s="5">
        <v>0</v>
      </c>
      <c r="BT2367" s="5">
        <v>0</v>
      </c>
      <c r="BU2367" s="5">
        <v>0</v>
      </c>
      <c r="BV2367" s="5">
        <v>0</v>
      </c>
      <c r="BW2367" s="5">
        <v>0</v>
      </c>
      <c r="BX2367" s="5">
        <v>109609.5</v>
      </c>
      <c r="BY2367" s="5">
        <v>0</v>
      </c>
      <c r="BZ2367" s="5">
        <v>0</v>
      </c>
      <c r="CA2367" s="5">
        <v>0</v>
      </c>
      <c r="CB2367" s="5">
        <v>305127.78000000003</v>
      </c>
      <c r="CC2367" s="5">
        <v>0</v>
      </c>
      <c r="CD2367" s="5">
        <v>0</v>
      </c>
      <c r="CE2367" s="24">
        <v>2085050.1099999996</v>
      </c>
    </row>
    <row r="2368" spans="2:83" ht="14.5" thickTop="1" thickBot="1" x14ac:dyDescent="0.35">
      <c r="B2368" s="25" t="s">
        <v>4162</v>
      </c>
      <c r="C2368" s="26">
        <v>6</v>
      </c>
      <c r="D2368" s="26" t="s">
        <v>4317</v>
      </c>
      <c r="E2368" s="26">
        <v>3008113223</v>
      </c>
      <c r="F2368" s="25" t="s">
        <v>4318</v>
      </c>
      <c r="G2368" s="5">
        <v>0</v>
      </c>
      <c r="H2368" s="5">
        <v>901202.26</v>
      </c>
      <c r="I2368" s="5">
        <v>0</v>
      </c>
      <c r="J2368" s="5">
        <v>0</v>
      </c>
      <c r="K2368" s="5">
        <v>0</v>
      </c>
      <c r="L2368" s="5">
        <v>0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5">
        <v>297063.08</v>
      </c>
      <c r="AC2368" s="5">
        <v>0</v>
      </c>
      <c r="AD2368" s="5">
        <v>455390.9</v>
      </c>
      <c r="AE2368" s="5">
        <v>0</v>
      </c>
      <c r="AF2368" s="5">
        <v>0</v>
      </c>
      <c r="AG2368" s="5">
        <v>0</v>
      </c>
      <c r="AH2368" s="5">
        <v>0</v>
      </c>
      <c r="AI2368" s="5">
        <v>0</v>
      </c>
      <c r="AJ2368" s="5">
        <v>0</v>
      </c>
      <c r="AK2368" s="5">
        <v>0</v>
      </c>
      <c r="AL2368" s="5">
        <v>0</v>
      </c>
      <c r="AM2368" s="5">
        <v>0</v>
      </c>
      <c r="AN2368" s="5">
        <v>0</v>
      </c>
      <c r="AO2368" s="5">
        <v>0</v>
      </c>
      <c r="AP2368" s="5">
        <v>0</v>
      </c>
      <c r="AQ2368" s="5">
        <v>0</v>
      </c>
      <c r="AR2368" s="5">
        <v>0</v>
      </c>
      <c r="AS2368" s="5">
        <v>0</v>
      </c>
      <c r="AT2368" s="5">
        <v>173268.57</v>
      </c>
      <c r="AU2368" s="5">
        <v>0</v>
      </c>
      <c r="AV2368" s="5">
        <v>0</v>
      </c>
      <c r="AW2368" s="5">
        <v>0</v>
      </c>
      <c r="AX2368" s="5">
        <v>0</v>
      </c>
      <c r="AY2368" s="5">
        <v>0</v>
      </c>
      <c r="AZ2368" s="5">
        <v>0</v>
      </c>
      <c r="BA2368" s="5">
        <v>0</v>
      </c>
      <c r="BB2368" s="5">
        <v>0</v>
      </c>
      <c r="BC2368" s="5">
        <v>0</v>
      </c>
      <c r="BD2368" s="5">
        <v>0</v>
      </c>
      <c r="BE2368" s="5">
        <v>0</v>
      </c>
      <c r="BF2368" s="5">
        <v>0</v>
      </c>
      <c r="BG2368" s="5">
        <v>0</v>
      </c>
      <c r="BH2368" s="5">
        <v>0</v>
      </c>
      <c r="BI2368" s="5">
        <v>0</v>
      </c>
      <c r="BJ2368" s="5">
        <v>0</v>
      </c>
      <c r="BK2368" s="5">
        <v>0</v>
      </c>
      <c r="BL2368" s="5">
        <v>0</v>
      </c>
      <c r="BM2368" s="5">
        <v>0</v>
      </c>
      <c r="BN2368" s="5">
        <v>254736.59</v>
      </c>
      <c r="BO2368" s="5">
        <v>0</v>
      </c>
      <c r="BP2368" s="5">
        <v>0</v>
      </c>
      <c r="BQ2368" s="5">
        <v>0</v>
      </c>
      <c r="BR2368" s="5">
        <v>0</v>
      </c>
      <c r="BS2368" s="5">
        <v>0</v>
      </c>
      <c r="BT2368" s="5">
        <v>0</v>
      </c>
      <c r="BU2368" s="5">
        <v>0</v>
      </c>
      <c r="BV2368" s="5">
        <v>0</v>
      </c>
      <c r="BW2368" s="5">
        <v>0</v>
      </c>
      <c r="BX2368" s="5">
        <v>0</v>
      </c>
      <c r="BY2368" s="5">
        <v>0</v>
      </c>
      <c r="BZ2368" s="5">
        <v>0</v>
      </c>
      <c r="CA2368" s="5">
        <v>0</v>
      </c>
      <c r="CB2368" s="5">
        <v>536.20000000000005</v>
      </c>
      <c r="CC2368" s="5">
        <v>0</v>
      </c>
      <c r="CD2368" s="5">
        <v>0</v>
      </c>
      <c r="CE2368" s="24">
        <v>2082197.6000000003</v>
      </c>
    </row>
    <row r="2369" spans="2:83" ht="14.5" thickTop="1" thickBot="1" x14ac:dyDescent="0.35">
      <c r="B2369" s="25" t="s">
        <v>4162</v>
      </c>
      <c r="C2369" s="26">
        <v>6</v>
      </c>
      <c r="D2369" s="26" t="s">
        <v>4325</v>
      </c>
      <c r="E2369" s="26">
        <v>3008113217</v>
      </c>
      <c r="F2369" s="25" t="s">
        <v>4326</v>
      </c>
      <c r="G2369" s="5">
        <v>0</v>
      </c>
      <c r="H2369" s="5">
        <v>572702.11999999988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0</v>
      </c>
      <c r="Z2369" s="5">
        <v>0</v>
      </c>
      <c r="AA2369" s="5">
        <v>0</v>
      </c>
      <c r="AB2369" s="5">
        <v>1361147.78</v>
      </c>
      <c r="AC2369" s="5">
        <v>0</v>
      </c>
      <c r="AD2369" s="5">
        <v>620964.53</v>
      </c>
      <c r="AE2369" s="5">
        <v>0</v>
      </c>
      <c r="AF2369" s="5">
        <v>0</v>
      </c>
      <c r="AG2369" s="5">
        <v>0</v>
      </c>
      <c r="AH2369" s="5">
        <v>0</v>
      </c>
      <c r="AI2369" s="5">
        <v>0</v>
      </c>
      <c r="AJ2369" s="5">
        <v>0</v>
      </c>
      <c r="AK2369" s="5">
        <v>0</v>
      </c>
      <c r="AL2369" s="5">
        <v>0</v>
      </c>
      <c r="AM2369" s="5">
        <v>0</v>
      </c>
      <c r="AN2369" s="5">
        <v>0</v>
      </c>
      <c r="AO2369" s="5">
        <v>0</v>
      </c>
      <c r="AP2369" s="5">
        <v>0</v>
      </c>
      <c r="AQ2369" s="5">
        <v>0</v>
      </c>
      <c r="AR2369" s="5">
        <v>0</v>
      </c>
      <c r="AS2369" s="5">
        <v>0</v>
      </c>
      <c r="AT2369" s="5">
        <v>92658.27</v>
      </c>
      <c r="AU2369" s="5">
        <v>0</v>
      </c>
      <c r="AV2369" s="5">
        <v>0</v>
      </c>
      <c r="AW2369" s="5">
        <v>0</v>
      </c>
      <c r="AX2369" s="5">
        <v>0</v>
      </c>
      <c r="AY2369" s="5">
        <v>0</v>
      </c>
      <c r="AZ2369" s="5">
        <v>0</v>
      </c>
      <c r="BA2369" s="5">
        <v>0</v>
      </c>
      <c r="BB2369" s="5">
        <v>0</v>
      </c>
      <c r="BC2369" s="5">
        <v>0</v>
      </c>
      <c r="BD2369" s="5">
        <v>0</v>
      </c>
      <c r="BE2369" s="5">
        <v>0</v>
      </c>
      <c r="BF2369" s="5">
        <v>0</v>
      </c>
      <c r="BG2369" s="5">
        <v>0</v>
      </c>
      <c r="BH2369" s="5">
        <v>0</v>
      </c>
      <c r="BI2369" s="5">
        <v>0</v>
      </c>
      <c r="BJ2369" s="5">
        <v>0</v>
      </c>
      <c r="BK2369" s="5">
        <v>0</v>
      </c>
      <c r="BL2369" s="5">
        <v>0</v>
      </c>
      <c r="BM2369" s="5">
        <v>0</v>
      </c>
      <c r="BN2369" s="5">
        <v>860111.81</v>
      </c>
      <c r="BO2369" s="5">
        <v>0</v>
      </c>
      <c r="BP2369" s="5">
        <v>0</v>
      </c>
      <c r="BQ2369" s="5">
        <v>0</v>
      </c>
      <c r="BR2369" s="5">
        <v>0</v>
      </c>
      <c r="BS2369" s="5">
        <v>0</v>
      </c>
      <c r="BT2369" s="5">
        <v>0</v>
      </c>
      <c r="BU2369" s="5">
        <v>0</v>
      </c>
      <c r="BV2369" s="5">
        <v>0</v>
      </c>
      <c r="BW2369" s="5">
        <v>0</v>
      </c>
      <c r="BX2369" s="5">
        <v>0</v>
      </c>
      <c r="BY2369" s="5">
        <v>0</v>
      </c>
      <c r="BZ2369" s="5">
        <v>0</v>
      </c>
      <c r="CA2369" s="5">
        <v>0</v>
      </c>
      <c r="CB2369" s="5">
        <v>3.33</v>
      </c>
      <c r="CC2369" s="5">
        <v>0</v>
      </c>
      <c r="CD2369" s="5">
        <v>0</v>
      </c>
      <c r="CE2369" s="24">
        <v>3507587.84</v>
      </c>
    </row>
    <row r="2370" spans="2:83" ht="14.5" thickTop="1" thickBot="1" x14ac:dyDescent="0.35">
      <c r="B2370" s="25" t="s">
        <v>4162</v>
      </c>
      <c r="C2370" s="26">
        <v>6</v>
      </c>
      <c r="D2370" s="26" t="s">
        <v>4445</v>
      </c>
      <c r="E2370" s="26">
        <v>3008113219</v>
      </c>
      <c r="F2370" s="25" t="s">
        <v>4446</v>
      </c>
      <c r="G2370" s="5">
        <v>0</v>
      </c>
      <c r="H2370" s="5">
        <v>18532.689999999973</v>
      </c>
      <c r="I2370" s="5">
        <v>0</v>
      </c>
      <c r="J2370" s="5">
        <v>0</v>
      </c>
      <c r="K2370" s="5">
        <v>0</v>
      </c>
      <c r="L2370" s="5">
        <v>0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  <c r="AA2370" s="5">
        <v>0</v>
      </c>
      <c r="AB2370" s="5">
        <v>200061.14</v>
      </c>
      <c r="AC2370" s="5">
        <v>0</v>
      </c>
      <c r="AD2370" s="5">
        <v>762569.19</v>
      </c>
      <c r="AE2370" s="5">
        <v>0</v>
      </c>
      <c r="AF2370" s="5">
        <v>0</v>
      </c>
      <c r="AG2370" s="5">
        <v>0</v>
      </c>
      <c r="AH2370" s="5">
        <v>0</v>
      </c>
      <c r="AI2370" s="5">
        <v>0</v>
      </c>
      <c r="AJ2370" s="5">
        <v>0</v>
      </c>
      <c r="AK2370" s="5">
        <v>0</v>
      </c>
      <c r="AL2370" s="5">
        <v>0</v>
      </c>
      <c r="AM2370" s="5">
        <v>0</v>
      </c>
      <c r="AN2370" s="5">
        <v>0</v>
      </c>
      <c r="AO2370" s="5">
        <v>1201842.17</v>
      </c>
      <c r="AP2370" s="5">
        <v>5998025.6299999999</v>
      </c>
      <c r="AQ2370" s="5">
        <v>0</v>
      </c>
      <c r="AR2370" s="5">
        <v>0</v>
      </c>
      <c r="AS2370" s="5">
        <v>0</v>
      </c>
      <c r="AT2370" s="5">
        <v>52658.27</v>
      </c>
      <c r="AU2370" s="5">
        <v>0</v>
      </c>
      <c r="AV2370" s="5">
        <v>0</v>
      </c>
      <c r="AW2370" s="5">
        <v>0</v>
      </c>
      <c r="AX2370" s="5">
        <v>0</v>
      </c>
      <c r="AY2370" s="5">
        <v>0</v>
      </c>
      <c r="AZ2370" s="5">
        <v>0</v>
      </c>
      <c r="BA2370" s="5">
        <v>0</v>
      </c>
      <c r="BB2370" s="5">
        <v>0</v>
      </c>
      <c r="BC2370" s="5">
        <v>0</v>
      </c>
      <c r="BD2370" s="5">
        <v>0</v>
      </c>
      <c r="BE2370" s="5">
        <v>0</v>
      </c>
      <c r="BF2370" s="5">
        <v>0</v>
      </c>
      <c r="BG2370" s="5">
        <v>0</v>
      </c>
      <c r="BH2370" s="5">
        <v>0</v>
      </c>
      <c r="BI2370" s="5">
        <v>0</v>
      </c>
      <c r="BJ2370" s="5">
        <v>0</v>
      </c>
      <c r="BK2370" s="5">
        <v>0</v>
      </c>
      <c r="BL2370" s="5">
        <v>0</v>
      </c>
      <c r="BM2370" s="5">
        <v>0</v>
      </c>
      <c r="BN2370" s="5">
        <v>51635.240000000005</v>
      </c>
      <c r="BO2370" s="5">
        <v>0</v>
      </c>
      <c r="BP2370" s="5">
        <v>0</v>
      </c>
      <c r="BQ2370" s="5">
        <v>0</v>
      </c>
      <c r="BR2370" s="5">
        <v>0</v>
      </c>
      <c r="BS2370" s="5">
        <v>0</v>
      </c>
      <c r="BT2370" s="5">
        <v>0</v>
      </c>
      <c r="BU2370" s="5">
        <v>0</v>
      </c>
      <c r="BV2370" s="5">
        <v>0</v>
      </c>
      <c r="BW2370" s="5">
        <v>0</v>
      </c>
      <c r="BX2370" s="5">
        <v>13002.42</v>
      </c>
      <c r="BY2370" s="5">
        <v>0</v>
      </c>
      <c r="BZ2370" s="5">
        <v>0</v>
      </c>
      <c r="CA2370" s="5">
        <v>0</v>
      </c>
      <c r="CB2370" s="5">
        <v>233.1</v>
      </c>
      <c r="CC2370" s="5">
        <v>0</v>
      </c>
      <c r="CD2370" s="5">
        <v>0</v>
      </c>
      <c r="CE2370" s="24">
        <v>8298559.8499999996</v>
      </c>
    </row>
    <row r="2371" spans="2:83" ht="14.5" thickTop="1" thickBot="1" x14ac:dyDescent="0.35">
      <c r="B2371" s="25" t="s">
        <v>4162</v>
      </c>
      <c r="C2371" s="26">
        <v>6</v>
      </c>
      <c r="D2371" s="26" t="s">
        <v>4479</v>
      </c>
      <c r="E2371" s="26">
        <v>3008102918</v>
      </c>
      <c r="F2371" s="25" t="s">
        <v>4480</v>
      </c>
      <c r="G2371" s="5">
        <v>0</v>
      </c>
      <c r="H2371" s="5">
        <v>121078.85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  <c r="AB2371" s="5">
        <v>875260.5</v>
      </c>
      <c r="AC2371" s="5">
        <v>0</v>
      </c>
      <c r="AD2371" s="5">
        <v>752245</v>
      </c>
      <c r="AE2371" s="5">
        <v>0</v>
      </c>
      <c r="AF2371" s="5">
        <v>0</v>
      </c>
      <c r="AG2371" s="5">
        <v>0</v>
      </c>
      <c r="AH2371" s="5">
        <v>0</v>
      </c>
      <c r="AI2371" s="5">
        <v>0</v>
      </c>
      <c r="AJ2371" s="5">
        <v>0</v>
      </c>
      <c r="AK2371" s="5">
        <v>0</v>
      </c>
      <c r="AL2371" s="5">
        <v>0</v>
      </c>
      <c r="AM2371" s="5">
        <v>0</v>
      </c>
      <c r="AN2371" s="5">
        <v>0</v>
      </c>
      <c r="AO2371" s="5">
        <v>3935112.68</v>
      </c>
      <c r="AP2371" s="5">
        <v>60660</v>
      </c>
      <c r="AQ2371" s="5">
        <v>0</v>
      </c>
      <c r="AR2371" s="5">
        <v>0</v>
      </c>
      <c r="AS2371" s="5">
        <v>0</v>
      </c>
      <c r="AT2371" s="5">
        <v>14540.77</v>
      </c>
      <c r="AU2371" s="5">
        <v>0</v>
      </c>
      <c r="AV2371" s="5">
        <v>0</v>
      </c>
      <c r="AW2371" s="5">
        <v>0</v>
      </c>
      <c r="AX2371" s="5">
        <v>0</v>
      </c>
      <c r="AY2371" s="5">
        <v>0</v>
      </c>
      <c r="AZ2371" s="5">
        <v>0</v>
      </c>
      <c r="BA2371" s="5">
        <v>0</v>
      </c>
      <c r="BB2371" s="5">
        <v>0</v>
      </c>
      <c r="BC2371" s="5">
        <v>0</v>
      </c>
      <c r="BD2371" s="5">
        <v>0</v>
      </c>
      <c r="BE2371" s="5">
        <v>0</v>
      </c>
      <c r="BF2371" s="5">
        <v>0</v>
      </c>
      <c r="BG2371" s="5">
        <v>0</v>
      </c>
      <c r="BH2371" s="5">
        <v>0</v>
      </c>
      <c r="BI2371" s="5">
        <v>0</v>
      </c>
      <c r="BJ2371" s="5">
        <v>0</v>
      </c>
      <c r="BK2371" s="5">
        <v>0</v>
      </c>
      <c r="BL2371" s="5">
        <v>0</v>
      </c>
      <c r="BM2371" s="5">
        <v>0</v>
      </c>
      <c r="BN2371" s="5">
        <v>96498.42</v>
      </c>
      <c r="BO2371" s="5">
        <v>0</v>
      </c>
      <c r="BP2371" s="5">
        <v>0</v>
      </c>
      <c r="BQ2371" s="5">
        <v>0</v>
      </c>
      <c r="BR2371" s="5">
        <v>0</v>
      </c>
      <c r="BS2371" s="5">
        <v>0</v>
      </c>
      <c r="BT2371" s="5">
        <v>0</v>
      </c>
      <c r="BU2371" s="5">
        <v>0</v>
      </c>
      <c r="BV2371" s="5">
        <v>0</v>
      </c>
      <c r="BW2371" s="5">
        <v>0</v>
      </c>
      <c r="BX2371" s="5">
        <v>0</v>
      </c>
      <c r="BY2371" s="5">
        <v>0</v>
      </c>
      <c r="BZ2371" s="5">
        <v>0</v>
      </c>
      <c r="CA2371" s="5">
        <v>0</v>
      </c>
      <c r="CB2371" s="5">
        <v>93451.5</v>
      </c>
      <c r="CC2371" s="5">
        <v>0</v>
      </c>
      <c r="CD2371" s="5">
        <v>0</v>
      </c>
      <c r="CE2371" s="24">
        <v>5948847.7199999997</v>
      </c>
    </row>
    <row r="2372" spans="2:83" ht="14.5" thickTop="1" thickBot="1" x14ac:dyDescent="0.35">
      <c r="B2372" s="25" t="s">
        <v>4162</v>
      </c>
      <c r="C2372" s="26">
        <v>7</v>
      </c>
      <c r="D2372" s="26" t="s">
        <v>4345</v>
      </c>
      <c r="E2372" s="26">
        <v>3008066260</v>
      </c>
      <c r="F2372" s="25" t="s">
        <v>4346</v>
      </c>
      <c r="G2372" s="5">
        <v>0</v>
      </c>
      <c r="H2372" s="5">
        <v>466876.56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  <c r="Z2372" s="5">
        <v>0</v>
      </c>
      <c r="AA2372" s="5">
        <v>0</v>
      </c>
      <c r="AB2372" s="5">
        <v>10110297.52</v>
      </c>
      <c r="AC2372" s="5">
        <v>0</v>
      </c>
      <c r="AD2372" s="5">
        <v>521346.64</v>
      </c>
      <c r="AE2372" s="5">
        <v>0</v>
      </c>
      <c r="AF2372" s="5">
        <v>849900</v>
      </c>
      <c r="AG2372" s="5">
        <v>0</v>
      </c>
      <c r="AH2372" s="5">
        <v>0</v>
      </c>
      <c r="AI2372" s="5">
        <v>0</v>
      </c>
      <c r="AJ2372" s="5">
        <v>0</v>
      </c>
      <c r="AK2372" s="5">
        <v>0</v>
      </c>
      <c r="AL2372" s="5">
        <v>0</v>
      </c>
      <c r="AM2372" s="5">
        <v>0</v>
      </c>
      <c r="AN2372" s="5">
        <v>0</v>
      </c>
      <c r="AO2372" s="5">
        <v>0</v>
      </c>
      <c r="AP2372" s="5">
        <v>0</v>
      </c>
      <c r="AQ2372" s="5">
        <v>0</v>
      </c>
      <c r="AR2372" s="5">
        <v>0</v>
      </c>
      <c r="AS2372" s="5">
        <v>0</v>
      </c>
      <c r="AT2372" s="5">
        <v>59332.639999999999</v>
      </c>
      <c r="AU2372" s="5">
        <v>0</v>
      </c>
      <c r="AV2372" s="5">
        <v>0</v>
      </c>
      <c r="AW2372" s="5">
        <v>0</v>
      </c>
      <c r="AX2372" s="5">
        <v>0</v>
      </c>
      <c r="AY2372" s="5">
        <v>0</v>
      </c>
      <c r="AZ2372" s="5">
        <v>0</v>
      </c>
      <c r="BA2372" s="5">
        <v>0</v>
      </c>
      <c r="BB2372" s="5">
        <v>0</v>
      </c>
      <c r="BC2372" s="5">
        <v>0</v>
      </c>
      <c r="BD2372" s="5">
        <v>0</v>
      </c>
      <c r="BE2372" s="5">
        <v>0</v>
      </c>
      <c r="BF2372" s="5">
        <v>0</v>
      </c>
      <c r="BG2372" s="5">
        <v>0</v>
      </c>
      <c r="BH2372" s="5">
        <v>0</v>
      </c>
      <c r="BI2372" s="5">
        <v>0</v>
      </c>
      <c r="BJ2372" s="5">
        <v>0</v>
      </c>
      <c r="BK2372" s="5">
        <v>0</v>
      </c>
      <c r="BL2372" s="5">
        <v>0</v>
      </c>
      <c r="BM2372" s="5">
        <v>0</v>
      </c>
      <c r="BN2372" s="5">
        <v>223534.35</v>
      </c>
      <c r="BO2372" s="5">
        <v>0</v>
      </c>
      <c r="BP2372" s="5">
        <v>0</v>
      </c>
      <c r="BQ2372" s="5">
        <v>0</v>
      </c>
      <c r="BR2372" s="5">
        <v>0</v>
      </c>
      <c r="BS2372" s="5">
        <v>0</v>
      </c>
      <c r="BT2372" s="5">
        <v>0</v>
      </c>
      <c r="BU2372" s="5">
        <v>0</v>
      </c>
      <c r="BV2372" s="5">
        <v>0</v>
      </c>
      <c r="BW2372" s="5">
        <v>0</v>
      </c>
      <c r="BX2372" s="5">
        <v>0</v>
      </c>
      <c r="BY2372" s="5">
        <v>0</v>
      </c>
      <c r="BZ2372" s="5">
        <v>0</v>
      </c>
      <c r="CA2372" s="5">
        <v>0</v>
      </c>
      <c r="CB2372" s="5">
        <v>0</v>
      </c>
      <c r="CC2372" s="5">
        <v>0</v>
      </c>
      <c r="CD2372" s="5">
        <v>0</v>
      </c>
      <c r="CE2372" s="24">
        <v>12231287.710000001</v>
      </c>
    </row>
    <row r="2373" spans="2:83" ht="14.5" thickTop="1" thickBot="1" x14ac:dyDescent="0.35">
      <c r="B2373" s="25" t="s">
        <v>4162</v>
      </c>
      <c r="C2373" s="26">
        <v>7</v>
      </c>
      <c r="D2373" s="26" t="s">
        <v>4347</v>
      </c>
      <c r="E2373" s="26">
        <v>3008614088</v>
      </c>
      <c r="F2373" s="25" t="s">
        <v>4348</v>
      </c>
      <c r="G2373" s="5">
        <v>0</v>
      </c>
      <c r="H2373" s="5">
        <v>805594.98</v>
      </c>
      <c r="I2373" s="5">
        <v>0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v>7754252.1600000001</v>
      </c>
      <c r="AC2373" s="5">
        <v>0</v>
      </c>
      <c r="AD2373" s="5">
        <v>1379007.07</v>
      </c>
      <c r="AE2373" s="5">
        <v>0</v>
      </c>
      <c r="AF2373" s="5">
        <v>0</v>
      </c>
      <c r="AG2373" s="5">
        <v>0</v>
      </c>
      <c r="AH2373" s="5">
        <v>0</v>
      </c>
      <c r="AI2373" s="5">
        <v>0</v>
      </c>
      <c r="AJ2373" s="5">
        <v>805549.5</v>
      </c>
      <c r="AK2373" s="5">
        <v>0</v>
      </c>
      <c r="AL2373" s="5">
        <v>0</v>
      </c>
      <c r="AM2373" s="5">
        <v>0</v>
      </c>
      <c r="AN2373" s="5">
        <v>0</v>
      </c>
      <c r="AO2373" s="5">
        <v>0</v>
      </c>
      <c r="AP2373" s="5">
        <v>0</v>
      </c>
      <c r="AQ2373" s="5">
        <v>0</v>
      </c>
      <c r="AR2373" s="5">
        <v>0</v>
      </c>
      <c r="AS2373" s="5">
        <v>0</v>
      </c>
      <c r="AT2373" s="5">
        <v>14540.77</v>
      </c>
      <c r="AU2373" s="5">
        <v>0</v>
      </c>
      <c r="AV2373" s="5">
        <v>0</v>
      </c>
      <c r="AW2373" s="5">
        <v>0</v>
      </c>
      <c r="AX2373" s="5">
        <v>0</v>
      </c>
      <c r="AY2373" s="5">
        <v>0</v>
      </c>
      <c r="AZ2373" s="5">
        <v>0</v>
      </c>
      <c r="BA2373" s="5">
        <v>0</v>
      </c>
      <c r="BB2373" s="5">
        <v>0</v>
      </c>
      <c r="BC2373" s="5">
        <v>0</v>
      </c>
      <c r="BD2373" s="5">
        <v>0</v>
      </c>
      <c r="BE2373" s="5">
        <v>0</v>
      </c>
      <c r="BF2373" s="5">
        <v>0</v>
      </c>
      <c r="BG2373" s="5">
        <v>0</v>
      </c>
      <c r="BH2373" s="5">
        <v>0</v>
      </c>
      <c r="BI2373" s="5">
        <v>0</v>
      </c>
      <c r="BJ2373" s="5">
        <v>0</v>
      </c>
      <c r="BK2373" s="5">
        <v>0</v>
      </c>
      <c r="BL2373" s="5">
        <v>0</v>
      </c>
      <c r="BM2373" s="5">
        <v>0</v>
      </c>
      <c r="BN2373" s="5">
        <v>232286.76</v>
      </c>
      <c r="BO2373" s="5">
        <v>0</v>
      </c>
      <c r="BP2373" s="5">
        <v>0</v>
      </c>
      <c r="BQ2373" s="5">
        <v>0</v>
      </c>
      <c r="BR2373" s="5">
        <v>0</v>
      </c>
      <c r="BS2373" s="5">
        <v>0</v>
      </c>
      <c r="BT2373" s="5">
        <v>0</v>
      </c>
      <c r="BU2373" s="5">
        <v>0</v>
      </c>
      <c r="BV2373" s="5">
        <v>0</v>
      </c>
      <c r="BW2373" s="5">
        <v>0</v>
      </c>
      <c r="BX2373" s="5">
        <v>0</v>
      </c>
      <c r="BY2373" s="5">
        <v>0</v>
      </c>
      <c r="BZ2373" s="5">
        <v>0</v>
      </c>
      <c r="CA2373" s="5">
        <v>0</v>
      </c>
      <c r="CB2373" s="5">
        <v>50000</v>
      </c>
      <c r="CC2373" s="5">
        <v>0</v>
      </c>
      <c r="CD2373" s="5">
        <v>0</v>
      </c>
      <c r="CE2373" s="24">
        <v>11041231.24</v>
      </c>
    </row>
    <row r="2374" spans="2:83" ht="14.5" thickTop="1" thickBot="1" x14ac:dyDescent="0.35">
      <c r="B2374" s="25" t="s">
        <v>4162</v>
      </c>
      <c r="C2374" s="26">
        <v>7</v>
      </c>
      <c r="D2374" s="26" t="s">
        <v>4353</v>
      </c>
      <c r="E2374" s="26">
        <v>3008116767</v>
      </c>
      <c r="F2374" s="25" t="s">
        <v>4354</v>
      </c>
      <c r="G2374" s="5">
        <v>0</v>
      </c>
      <c r="H2374" s="5">
        <v>661098.54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0</v>
      </c>
      <c r="Z2374" s="5">
        <v>0</v>
      </c>
      <c r="AA2374" s="5">
        <v>0</v>
      </c>
      <c r="AB2374" s="5">
        <v>6923671.8300000001</v>
      </c>
      <c r="AC2374" s="5">
        <v>0</v>
      </c>
      <c r="AD2374" s="5">
        <v>0</v>
      </c>
      <c r="AE2374" s="5">
        <v>0</v>
      </c>
      <c r="AF2374" s="5">
        <v>0</v>
      </c>
      <c r="AG2374" s="5">
        <v>0</v>
      </c>
      <c r="AH2374" s="5">
        <v>0</v>
      </c>
      <c r="AI2374" s="5">
        <v>0</v>
      </c>
      <c r="AJ2374" s="5">
        <v>0</v>
      </c>
      <c r="AK2374" s="5">
        <v>0</v>
      </c>
      <c r="AL2374" s="5">
        <v>0</v>
      </c>
      <c r="AM2374" s="5">
        <v>0</v>
      </c>
      <c r="AN2374" s="5">
        <v>0</v>
      </c>
      <c r="AO2374" s="5">
        <v>0</v>
      </c>
      <c r="AP2374" s="5">
        <v>8234650.4000000004</v>
      </c>
      <c r="AQ2374" s="5">
        <v>0</v>
      </c>
      <c r="AR2374" s="5">
        <v>0</v>
      </c>
      <c r="AS2374" s="5">
        <v>0</v>
      </c>
      <c r="AT2374" s="5">
        <v>132014.91</v>
      </c>
      <c r="AU2374" s="5">
        <v>0</v>
      </c>
      <c r="AV2374" s="5">
        <v>0</v>
      </c>
      <c r="AW2374" s="5">
        <v>0</v>
      </c>
      <c r="AX2374" s="5">
        <v>0</v>
      </c>
      <c r="AY2374" s="5">
        <v>0</v>
      </c>
      <c r="AZ2374" s="5">
        <v>0</v>
      </c>
      <c r="BA2374" s="5">
        <v>0</v>
      </c>
      <c r="BB2374" s="5">
        <v>0</v>
      </c>
      <c r="BC2374" s="5">
        <v>0</v>
      </c>
      <c r="BD2374" s="5">
        <v>0</v>
      </c>
      <c r="BE2374" s="5">
        <v>0</v>
      </c>
      <c r="BF2374" s="5">
        <v>0</v>
      </c>
      <c r="BG2374" s="5">
        <v>0</v>
      </c>
      <c r="BH2374" s="5">
        <v>0</v>
      </c>
      <c r="BI2374" s="5">
        <v>0</v>
      </c>
      <c r="BJ2374" s="5">
        <v>0</v>
      </c>
      <c r="BK2374" s="5">
        <v>0</v>
      </c>
      <c r="BL2374" s="5">
        <v>0</v>
      </c>
      <c r="BM2374" s="5">
        <v>0</v>
      </c>
      <c r="BN2374" s="5">
        <v>155901.24</v>
      </c>
      <c r="BO2374" s="5">
        <v>0</v>
      </c>
      <c r="BP2374" s="5">
        <v>0</v>
      </c>
      <c r="BQ2374" s="5">
        <v>0</v>
      </c>
      <c r="BR2374" s="5">
        <v>0</v>
      </c>
      <c r="BS2374" s="5">
        <v>0</v>
      </c>
      <c r="BT2374" s="5">
        <v>0</v>
      </c>
      <c r="BU2374" s="5">
        <v>0</v>
      </c>
      <c r="BV2374" s="5">
        <v>0</v>
      </c>
      <c r="BW2374" s="5">
        <v>0</v>
      </c>
      <c r="BX2374" s="5">
        <v>0</v>
      </c>
      <c r="BY2374" s="5">
        <v>0</v>
      </c>
      <c r="BZ2374" s="5">
        <v>0</v>
      </c>
      <c r="CA2374" s="5">
        <v>0</v>
      </c>
      <c r="CB2374" s="5">
        <v>0</v>
      </c>
      <c r="CC2374" s="5">
        <v>0</v>
      </c>
      <c r="CD2374" s="5">
        <v>0</v>
      </c>
      <c r="CE2374" s="24">
        <v>16107336.92</v>
      </c>
    </row>
    <row r="2375" spans="2:83" ht="14.5" thickTop="1" thickBot="1" x14ac:dyDescent="0.35">
      <c r="B2375" s="25" t="s">
        <v>4162</v>
      </c>
      <c r="C2375" s="26">
        <v>7</v>
      </c>
      <c r="D2375" s="26" t="s">
        <v>4351</v>
      </c>
      <c r="E2375" s="26">
        <v>3008066265</v>
      </c>
      <c r="F2375" s="25" t="s">
        <v>4352</v>
      </c>
      <c r="G2375" s="5">
        <v>0</v>
      </c>
      <c r="H2375" s="5">
        <v>119486.43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5">
        <v>6670913.6799999997</v>
      </c>
      <c r="AC2375" s="5">
        <v>0</v>
      </c>
      <c r="AD2375" s="5">
        <v>334505.93</v>
      </c>
      <c r="AE2375" s="5">
        <v>0</v>
      </c>
      <c r="AF2375" s="5">
        <v>134151.16</v>
      </c>
      <c r="AG2375" s="5">
        <v>0</v>
      </c>
      <c r="AH2375" s="5">
        <v>0</v>
      </c>
      <c r="AI2375" s="5">
        <v>0</v>
      </c>
      <c r="AJ2375" s="5">
        <v>0</v>
      </c>
      <c r="AK2375" s="5">
        <v>0</v>
      </c>
      <c r="AL2375" s="5">
        <v>0</v>
      </c>
      <c r="AM2375" s="5">
        <v>0</v>
      </c>
      <c r="AN2375" s="5">
        <v>0</v>
      </c>
      <c r="AO2375" s="5">
        <v>0</v>
      </c>
      <c r="AP2375" s="5">
        <v>2199622.5499999998</v>
      </c>
      <c r="AQ2375" s="5">
        <v>0</v>
      </c>
      <c r="AR2375" s="5">
        <v>0</v>
      </c>
      <c r="AS2375" s="5">
        <v>0</v>
      </c>
      <c r="AT2375" s="5">
        <v>98276.82</v>
      </c>
      <c r="AU2375" s="5">
        <v>0</v>
      </c>
      <c r="AV2375" s="5">
        <v>0</v>
      </c>
      <c r="AW2375" s="5">
        <v>0</v>
      </c>
      <c r="AX2375" s="5">
        <v>0</v>
      </c>
      <c r="AY2375" s="5">
        <v>0</v>
      </c>
      <c r="AZ2375" s="5">
        <v>0</v>
      </c>
      <c r="BA2375" s="5">
        <v>0</v>
      </c>
      <c r="BB2375" s="5">
        <v>0</v>
      </c>
      <c r="BC2375" s="5">
        <v>0</v>
      </c>
      <c r="BD2375" s="5">
        <v>0</v>
      </c>
      <c r="BE2375" s="5">
        <v>0</v>
      </c>
      <c r="BF2375" s="5">
        <v>0</v>
      </c>
      <c r="BG2375" s="5">
        <v>0</v>
      </c>
      <c r="BH2375" s="5">
        <v>0</v>
      </c>
      <c r="BI2375" s="5">
        <v>0</v>
      </c>
      <c r="BJ2375" s="5">
        <v>0</v>
      </c>
      <c r="BK2375" s="5">
        <v>0</v>
      </c>
      <c r="BL2375" s="5">
        <v>0</v>
      </c>
      <c r="BM2375" s="5">
        <v>0</v>
      </c>
      <c r="BN2375" s="5">
        <v>185132.72</v>
      </c>
      <c r="BO2375" s="5">
        <v>0</v>
      </c>
      <c r="BP2375" s="5">
        <v>0</v>
      </c>
      <c r="BQ2375" s="5">
        <v>0</v>
      </c>
      <c r="BR2375" s="5">
        <v>0</v>
      </c>
      <c r="BS2375" s="5">
        <v>0</v>
      </c>
      <c r="BT2375" s="5">
        <v>0</v>
      </c>
      <c r="BU2375" s="5">
        <v>0</v>
      </c>
      <c r="BV2375" s="5">
        <v>0</v>
      </c>
      <c r="BW2375" s="5">
        <v>0</v>
      </c>
      <c r="BX2375" s="5">
        <v>0</v>
      </c>
      <c r="BY2375" s="5">
        <v>0</v>
      </c>
      <c r="BZ2375" s="5">
        <v>0</v>
      </c>
      <c r="CA2375" s="5">
        <v>0</v>
      </c>
      <c r="CB2375" s="5">
        <v>52000</v>
      </c>
      <c r="CC2375" s="5">
        <v>0</v>
      </c>
      <c r="CD2375" s="5">
        <v>0</v>
      </c>
      <c r="CE2375" s="24">
        <v>9794089.290000001</v>
      </c>
    </row>
    <row r="2376" spans="2:83" ht="14.5" thickTop="1" thickBot="1" x14ac:dyDescent="0.35">
      <c r="B2376" s="25" t="s">
        <v>4162</v>
      </c>
      <c r="C2376" s="26">
        <v>7</v>
      </c>
      <c r="D2376" s="26" t="s">
        <v>4527</v>
      </c>
      <c r="E2376" s="26">
        <v>3008087800</v>
      </c>
      <c r="F2376" s="25" t="s">
        <v>4528</v>
      </c>
      <c r="G2376" s="5">
        <v>18090804.73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0</v>
      </c>
      <c r="S2376" s="5">
        <v>11748200.619999999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0</v>
      </c>
      <c r="Z2376" s="5">
        <v>0</v>
      </c>
      <c r="AA2376" s="5">
        <v>16639475.82</v>
      </c>
      <c r="AB2376" s="5">
        <v>6823405.4199999999</v>
      </c>
      <c r="AC2376" s="5">
        <v>2823959.7</v>
      </c>
      <c r="AD2376" s="5">
        <v>184624.8</v>
      </c>
      <c r="AE2376" s="5">
        <v>0</v>
      </c>
      <c r="AF2376" s="5">
        <v>5845185</v>
      </c>
      <c r="AG2376" s="5">
        <v>0</v>
      </c>
      <c r="AH2376" s="5">
        <v>0</v>
      </c>
      <c r="AI2376" s="5">
        <v>53439941.469999999</v>
      </c>
      <c r="AJ2376" s="5">
        <v>4825761.5</v>
      </c>
      <c r="AK2376" s="5">
        <v>0</v>
      </c>
      <c r="AL2376" s="5">
        <v>0</v>
      </c>
      <c r="AM2376" s="5">
        <v>0</v>
      </c>
      <c r="AN2376" s="5">
        <v>0</v>
      </c>
      <c r="AO2376" s="5">
        <v>694707897.47000003</v>
      </c>
      <c r="AP2376" s="5">
        <v>0</v>
      </c>
      <c r="AQ2376" s="5">
        <v>0</v>
      </c>
      <c r="AR2376" s="5">
        <v>0</v>
      </c>
      <c r="AS2376" s="5">
        <v>142919.37</v>
      </c>
      <c r="AT2376" s="5">
        <v>872371.65</v>
      </c>
      <c r="AU2376" s="5">
        <v>0</v>
      </c>
      <c r="AV2376" s="5">
        <v>0</v>
      </c>
      <c r="AW2376" s="5">
        <v>0</v>
      </c>
      <c r="AX2376" s="5">
        <v>0</v>
      </c>
      <c r="AY2376" s="5">
        <v>0</v>
      </c>
      <c r="AZ2376" s="5">
        <v>0</v>
      </c>
      <c r="BA2376" s="5">
        <v>0</v>
      </c>
      <c r="BB2376" s="5">
        <v>0</v>
      </c>
      <c r="BC2376" s="5">
        <v>0</v>
      </c>
      <c r="BD2376" s="5">
        <v>0</v>
      </c>
      <c r="BE2376" s="5">
        <v>0</v>
      </c>
      <c r="BF2376" s="5">
        <v>0</v>
      </c>
      <c r="BG2376" s="5">
        <v>0</v>
      </c>
      <c r="BH2376" s="5">
        <v>0</v>
      </c>
      <c r="BI2376" s="5">
        <v>0</v>
      </c>
      <c r="BJ2376" s="5">
        <v>0</v>
      </c>
      <c r="BK2376" s="5">
        <v>0</v>
      </c>
      <c r="BL2376" s="5">
        <v>0</v>
      </c>
      <c r="BM2376" s="5">
        <v>0</v>
      </c>
      <c r="BN2376" s="5">
        <v>4837892.3899999997</v>
      </c>
      <c r="BO2376" s="5">
        <v>0</v>
      </c>
      <c r="BP2376" s="5">
        <v>0</v>
      </c>
      <c r="BQ2376" s="5">
        <v>0</v>
      </c>
      <c r="BR2376" s="5">
        <v>0</v>
      </c>
      <c r="BS2376" s="5">
        <v>0</v>
      </c>
      <c r="BT2376" s="5">
        <v>0</v>
      </c>
      <c r="BU2376" s="5">
        <v>0</v>
      </c>
      <c r="BV2376" s="5">
        <v>0</v>
      </c>
      <c r="BW2376" s="5">
        <v>0</v>
      </c>
      <c r="BX2376" s="5">
        <v>4311411.5999999996</v>
      </c>
      <c r="BY2376" s="5">
        <v>0</v>
      </c>
      <c r="BZ2376" s="5">
        <v>0</v>
      </c>
      <c r="CA2376" s="5">
        <v>0</v>
      </c>
      <c r="CB2376" s="5">
        <v>2647555.59</v>
      </c>
      <c r="CC2376" s="5">
        <v>0</v>
      </c>
      <c r="CD2376" s="5">
        <v>0</v>
      </c>
      <c r="CE2376" s="24">
        <v>827941407.13</v>
      </c>
    </row>
    <row r="2377" spans="2:83" ht="14.5" thickTop="1" thickBot="1" x14ac:dyDescent="0.35">
      <c r="B2377" s="25" t="s">
        <v>4162</v>
      </c>
      <c r="C2377" s="26">
        <v>7</v>
      </c>
      <c r="D2377" s="26" t="s">
        <v>4435</v>
      </c>
      <c r="E2377" s="26">
        <v>3008061815</v>
      </c>
      <c r="F2377" s="25" t="s">
        <v>4436</v>
      </c>
      <c r="G2377" s="5">
        <v>0</v>
      </c>
      <c r="H2377" s="5">
        <v>2402984.75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0</v>
      </c>
      <c r="Z2377" s="5">
        <v>0</v>
      </c>
      <c r="AA2377" s="5">
        <v>0</v>
      </c>
      <c r="AB2377" s="5">
        <v>4931901.16</v>
      </c>
      <c r="AC2377" s="5">
        <v>0</v>
      </c>
      <c r="AD2377" s="5">
        <v>969.38</v>
      </c>
      <c r="AE2377" s="5">
        <v>0</v>
      </c>
      <c r="AF2377" s="5">
        <v>0.46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v>0</v>
      </c>
      <c r="AM2377" s="5">
        <v>0</v>
      </c>
      <c r="AN2377" s="5">
        <v>0</v>
      </c>
      <c r="AO2377" s="5">
        <v>0</v>
      </c>
      <c r="AP2377" s="5">
        <v>0</v>
      </c>
      <c r="AQ2377" s="5">
        <v>0</v>
      </c>
      <c r="AR2377" s="5">
        <v>0</v>
      </c>
      <c r="AS2377" s="5">
        <v>0</v>
      </c>
      <c r="AT2377" s="5">
        <v>12738.8</v>
      </c>
      <c r="AU2377" s="5">
        <v>0</v>
      </c>
      <c r="AV2377" s="5">
        <v>0</v>
      </c>
      <c r="AW2377" s="5">
        <v>0</v>
      </c>
      <c r="AX2377" s="5">
        <v>0</v>
      </c>
      <c r="AY2377" s="5">
        <v>0</v>
      </c>
      <c r="AZ2377" s="5">
        <v>0</v>
      </c>
      <c r="BA2377" s="5">
        <v>0</v>
      </c>
      <c r="BB2377" s="5">
        <v>0</v>
      </c>
      <c r="BC2377" s="5">
        <v>0</v>
      </c>
      <c r="BD2377" s="5">
        <v>0</v>
      </c>
      <c r="BE2377" s="5">
        <v>0</v>
      </c>
      <c r="BF2377" s="5">
        <v>0</v>
      </c>
      <c r="BG2377" s="5">
        <v>0</v>
      </c>
      <c r="BH2377" s="5">
        <v>0</v>
      </c>
      <c r="BI2377" s="5">
        <v>0</v>
      </c>
      <c r="BJ2377" s="5">
        <v>0</v>
      </c>
      <c r="BK2377" s="5">
        <v>0</v>
      </c>
      <c r="BL2377" s="5">
        <v>0</v>
      </c>
      <c r="BM2377" s="5">
        <v>0</v>
      </c>
      <c r="BN2377" s="5">
        <v>5546.94</v>
      </c>
      <c r="BO2377" s="5">
        <v>0</v>
      </c>
      <c r="BP2377" s="5">
        <v>0</v>
      </c>
      <c r="BQ2377" s="5">
        <v>0</v>
      </c>
      <c r="BR2377" s="5">
        <v>0</v>
      </c>
      <c r="BS2377" s="5">
        <v>0</v>
      </c>
      <c r="BT2377" s="5">
        <v>0</v>
      </c>
      <c r="BU2377" s="5">
        <v>0</v>
      </c>
      <c r="BV2377" s="5">
        <v>0</v>
      </c>
      <c r="BW2377" s="5">
        <v>0</v>
      </c>
      <c r="BX2377" s="5">
        <v>4646122.33</v>
      </c>
      <c r="BY2377" s="5">
        <v>0</v>
      </c>
      <c r="BZ2377" s="5">
        <v>0</v>
      </c>
      <c r="CA2377" s="5">
        <v>0</v>
      </c>
      <c r="CB2377" s="5">
        <v>0</v>
      </c>
      <c r="CC2377" s="5">
        <v>0</v>
      </c>
      <c r="CD2377" s="5">
        <v>0</v>
      </c>
      <c r="CE2377" s="24">
        <v>12000263.82</v>
      </c>
    </row>
    <row r="2378" spans="2:83" ht="14.5" thickTop="1" thickBot="1" x14ac:dyDescent="0.35">
      <c r="B2378" s="25" t="s">
        <v>4162</v>
      </c>
      <c r="C2378" s="26">
        <v>7</v>
      </c>
      <c r="D2378" s="26" t="s">
        <v>4359</v>
      </c>
      <c r="E2378" s="26">
        <v>3008117628</v>
      </c>
      <c r="F2378" s="25" t="s">
        <v>4360</v>
      </c>
      <c r="G2378" s="5">
        <v>0</v>
      </c>
      <c r="H2378" s="5">
        <v>405401.44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  <c r="AA2378" s="5">
        <v>0</v>
      </c>
      <c r="AB2378" s="5">
        <v>806328.08</v>
      </c>
      <c r="AC2378" s="5">
        <v>0</v>
      </c>
      <c r="AD2378" s="5">
        <v>1322308.79</v>
      </c>
      <c r="AE2378" s="5">
        <v>0</v>
      </c>
      <c r="AF2378" s="5">
        <v>1444007.2</v>
      </c>
      <c r="AG2378" s="5">
        <v>0</v>
      </c>
      <c r="AH2378" s="5">
        <v>0</v>
      </c>
      <c r="AI2378" s="5">
        <v>0</v>
      </c>
      <c r="AJ2378" s="5">
        <v>497767.75</v>
      </c>
      <c r="AK2378" s="5">
        <v>0</v>
      </c>
      <c r="AL2378" s="5">
        <v>0</v>
      </c>
      <c r="AM2378" s="5">
        <v>0</v>
      </c>
      <c r="AN2378" s="5">
        <v>0</v>
      </c>
      <c r="AO2378" s="5">
        <v>0</v>
      </c>
      <c r="AP2378" s="5">
        <v>0</v>
      </c>
      <c r="AQ2378" s="5">
        <v>0</v>
      </c>
      <c r="AR2378" s="5">
        <v>0</v>
      </c>
      <c r="AS2378" s="5">
        <v>0</v>
      </c>
      <c r="AT2378" s="5">
        <v>92858.81</v>
      </c>
      <c r="AU2378" s="5">
        <v>0</v>
      </c>
      <c r="AV2378" s="5">
        <v>0</v>
      </c>
      <c r="AW2378" s="5">
        <v>0</v>
      </c>
      <c r="AX2378" s="5">
        <v>0</v>
      </c>
      <c r="AY2378" s="5">
        <v>0</v>
      </c>
      <c r="AZ2378" s="5">
        <v>0</v>
      </c>
      <c r="BA2378" s="5">
        <v>0</v>
      </c>
      <c r="BB2378" s="5">
        <v>0</v>
      </c>
      <c r="BC2378" s="5">
        <v>0</v>
      </c>
      <c r="BD2378" s="5">
        <v>0</v>
      </c>
      <c r="BE2378" s="5">
        <v>0</v>
      </c>
      <c r="BF2378" s="5">
        <v>0</v>
      </c>
      <c r="BG2378" s="5">
        <v>0</v>
      </c>
      <c r="BH2378" s="5">
        <v>0</v>
      </c>
      <c r="BI2378" s="5">
        <v>0</v>
      </c>
      <c r="BJ2378" s="5">
        <v>0</v>
      </c>
      <c r="BK2378" s="5">
        <v>0</v>
      </c>
      <c r="BL2378" s="5">
        <v>0</v>
      </c>
      <c r="BM2378" s="5">
        <v>0</v>
      </c>
      <c r="BN2378" s="5">
        <v>157411.71</v>
      </c>
      <c r="BO2378" s="5">
        <v>0</v>
      </c>
      <c r="BP2378" s="5">
        <v>0</v>
      </c>
      <c r="BQ2378" s="5">
        <v>0</v>
      </c>
      <c r="BR2378" s="5">
        <v>0</v>
      </c>
      <c r="BS2378" s="5">
        <v>0</v>
      </c>
      <c r="BT2378" s="5">
        <v>0</v>
      </c>
      <c r="BU2378" s="5">
        <v>0</v>
      </c>
      <c r="BV2378" s="5">
        <v>0</v>
      </c>
      <c r="BW2378" s="5">
        <v>0</v>
      </c>
      <c r="BX2378" s="5">
        <v>0</v>
      </c>
      <c r="BY2378" s="5">
        <v>0</v>
      </c>
      <c r="BZ2378" s="5">
        <v>0</v>
      </c>
      <c r="CA2378" s="5">
        <v>0</v>
      </c>
      <c r="CB2378" s="5">
        <v>0</v>
      </c>
      <c r="CC2378" s="5">
        <v>0</v>
      </c>
      <c r="CD2378" s="5">
        <v>0</v>
      </c>
      <c r="CE2378" s="24">
        <v>4726083.7799999993</v>
      </c>
    </row>
    <row r="2379" spans="2:83" ht="14.5" thickTop="1" thickBot="1" x14ac:dyDescent="0.35">
      <c r="B2379" s="25" t="s">
        <v>4162</v>
      </c>
      <c r="C2379" s="26">
        <v>7</v>
      </c>
      <c r="D2379" s="26" t="s">
        <v>4500</v>
      </c>
      <c r="E2379" s="26">
        <v>3008066263</v>
      </c>
      <c r="F2379" s="25" t="s">
        <v>4501</v>
      </c>
      <c r="G2379" s="5">
        <v>0</v>
      </c>
      <c r="H2379" s="5">
        <v>457623.82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0</v>
      </c>
      <c r="Z2379" s="5">
        <v>0</v>
      </c>
      <c r="AA2379" s="5">
        <v>0</v>
      </c>
      <c r="AB2379" s="5">
        <v>2038352.19</v>
      </c>
      <c r="AC2379" s="5">
        <v>0</v>
      </c>
      <c r="AD2379" s="5">
        <v>0</v>
      </c>
      <c r="AE2379" s="5">
        <v>0</v>
      </c>
      <c r="AF2379" s="5">
        <v>522</v>
      </c>
      <c r="AG2379" s="5">
        <v>0</v>
      </c>
      <c r="AH2379" s="5">
        <v>0</v>
      </c>
      <c r="AI2379" s="5">
        <v>0</v>
      </c>
      <c r="AJ2379" s="5">
        <v>737444.07</v>
      </c>
      <c r="AK2379" s="5">
        <v>0</v>
      </c>
      <c r="AL2379" s="5">
        <v>0</v>
      </c>
      <c r="AM2379" s="5">
        <v>0</v>
      </c>
      <c r="AN2379" s="5">
        <v>0</v>
      </c>
      <c r="AO2379" s="5">
        <v>21648757.68</v>
      </c>
      <c r="AP2379" s="5">
        <v>0</v>
      </c>
      <c r="AQ2379" s="5">
        <v>0</v>
      </c>
      <c r="AR2379" s="5">
        <v>0</v>
      </c>
      <c r="AS2379" s="5">
        <v>0</v>
      </c>
      <c r="AT2379" s="5">
        <v>92658.27</v>
      </c>
      <c r="AU2379" s="5">
        <v>0</v>
      </c>
      <c r="AV2379" s="5">
        <v>0</v>
      </c>
      <c r="AW2379" s="5">
        <v>0</v>
      </c>
      <c r="AX2379" s="5">
        <v>0</v>
      </c>
      <c r="AY2379" s="5">
        <v>0</v>
      </c>
      <c r="AZ2379" s="5">
        <v>0</v>
      </c>
      <c r="BA2379" s="5">
        <v>0</v>
      </c>
      <c r="BB2379" s="5">
        <v>0</v>
      </c>
      <c r="BC2379" s="5">
        <v>0</v>
      </c>
      <c r="BD2379" s="5">
        <v>0</v>
      </c>
      <c r="BE2379" s="5">
        <v>0</v>
      </c>
      <c r="BF2379" s="5">
        <v>0</v>
      </c>
      <c r="BG2379" s="5">
        <v>0</v>
      </c>
      <c r="BH2379" s="5">
        <v>0</v>
      </c>
      <c r="BI2379" s="5">
        <v>0</v>
      </c>
      <c r="BJ2379" s="5">
        <v>0</v>
      </c>
      <c r="BK2379" s="5">
        <v>0</v>
      </c>
      <c r="BL2379" s="5">
        <v>0</v>
      </c>
      <c r="BM2379" s="5">
        <v>0</v>
      </c>
      <c r="BN2379" s="5">
        <v>140870.96</v>
      </c>
      <c r="BO2379" s="5">
        <v>0</v>
      </c>
      <c r="BP2379" s="5">
        <v>0</v>
      </c>
      <c r="BQ2379" s="5">
        <v>0</v>
      </c>
      <c r="BR2379" s="5">
        <v>0</v>
      </c>
      <c r="BS2379" s="5">
        <v>0</v>
      </c>
      <c r="BT2379" s="5">
        <v>0</v>
      </c>
      <c r="BU2379" s="5">
        <v>0</v>
      </c>
      <c r="BV2379" s="5">
        <v>0</v>
      </c>
      <c r="BW2379" s="5">
        <v>0</v>
      </c>
      <c r="BX2379" s="5">
        <v>0</v>
      </c>
      <c r="BY2379" s="5">
        <v>0</v>
      </c>
      <c r="BZ2379" s="5">
        <v>0</v>
      </c>
      <c r="CA2379" s="5">
        <v>0</v>
      </c>
      <c r="CB2379" s="5">
        <v>75.2</v>
      </c>
      <c r="CC2379" s="5">
        <v>0</v>
      </c>
      <c r="CD2379" s="5">
        <v>0</v>
      </c>
      <c r="CE2379" s="24">
        <v>25116304.189999998</v>
      </c>
    </row>
    <row r="2380" spans="2:83" ht="14.5" thickTop="1" thickBot="1" x14ac:dyDescent="0.35">
      <c r="B2380" s="25" t="s">
        <v>4162</v>
      </c>
      <c r="C2380" s="26">
        <v>7</v>
      </c>
      <c r="D2380" s="26" t="s">
        <v>4457</v>
      </c>
      <c r="E2380" s="26">
        <v>3008331665</v>
      </c>
      <c r="F2380" s="25" t="s">
        <v>4458</v>
      </c>
      <c r="G2380" s="5">
        <v>0</v>
      </c>
      <c r="H2380" s="5">
        <v>463307.07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  <c r="AA2380" s="5">
        <v>0</v>
      </c>
      <c r="AB2380" s="5">
        <v>1504403.62</v>
      </c>
      <c r="AC2380" s="5">
        <v>0</v>
      </c>
      <c r="AD2380" s="5">
        <v>91580.04</v>
      </c>
      <c r="AE2380" s="5">
        <v>0</v>
      </c>
      <c r="AF2380" s="5">
        <v>407785</v>
      </c>
      <c r="AG2380" s="5">
        <v>0</v>
      </c>
      <c r="AH2380" s="5">
        <v>0</v>
      </c>
      <c r="AI2380" s="5">
        <v>0</v>
      </c>
      <c r="AJ2380" s="5">
        <v>0</v>
      </c>
      <c r="AK2380" s="5">
        <v>0</v>
      </c>
      <c r="AL2380" s="5">
        <v>0</v>
      </c>
      <c r="AM2380" s="5">
        <v>0</v>
      </c>
      <c r="AN2380" s="5">
        <v>0</v>
      </c>
      <c r="AO2380" s="5">
        <v>0</v>
      </c>
      <c r="AP2380" s="5">
        <v>15094159.279999999</v>
      </c>
      <c r="AQ2380" s="5">
        <v>0</v>
      </c>
      <c r="AR2380" s="5">
        <v>0</v>
      </c>
      <c r="AS2380" s="5">
        <v>0</v>
      </c>
      <c r="AT2380" s="5">
        <v>223268.87</v>
      </c>
      <c r="AU2380" s="5">
        <v>0</v>
      </c>
      <c r="AV2380" s="5">
        <v>0</v>
      </c>
      <c r="AW2380" s="5">
        <v>0</v>
      </c>
      <c r="AX2380" s="5">
        <v>0</v>
      </c>
      <c r="AY2380" s="5">
        <v>0</v>
      </c>
      <c r="AZ2380" s="5">
        <v>0</v>
      </c>
      <c r="BA2380" s="5">
        <v>0</v>
      </c>
      <c r="BB2380" s="5">
        <v>0</v>
      </c>
      <c r="BC2380" s="5">
        <v>0</v>
      </c>
      <c r="BD2380" s="5">
        <v>0</v>
      </c>
      <c r="BE2380" s="5">
        <v>0</v>
      </c>
      <c r="BF2380" s="5">
        <v>0</v>
      </c>
      <c r="BG2380" s="5">
        <v>0</v>
      </c>
      <c r="BH2380" s="5">
        <v>0</v>
      </c>
      <c r="BI2380" s="5">
        <v>0</v>
      </c>
      <c r="BJ2380" s="5">
        <v>0</v>
      </c>
      <c r="BK2380" s="5">
        <v>0</v>
      </c>
      <c r="BL2380" s="5">
        <v>0</v>
      </c>
      <c r="BM2380" s="5">
        <v>0</v>
      </c>
      <c r="BN2380" s="5">
        <v>319311.55</v>
      </c>
      <c r="BO2380" s="5">
        <v>0</v>
      </c>
      <c r="BP2380" s="5">
        <v>0</v>
      </c>
      <c r="BQ2380" s="5">
        <v>0</v>
      </c>
      <c r="BR2380" s="5">
        <v>0</v>
      </c>
      <c r="BS2380" s="5">
        <v>0</v>
      </c>
      <c r="BT2380" s="5">
        <v>0</v>
      </c>
      <c r="BU2380" s="5">
        <v>0</v>
      </c>
      <c r="BV2380" s="5">
        <v>0</v>
      </c>
      <c r="BW2380" s="5">
        <v>0</v>
      </c>
      <c r="BX2380" s="5">
        <v>72555.12</v>
      </c>
      <c r="BY2380" s="5">
        <v>0</v>
      </c>
      <c r="BZ2380" s="5">
        <v>0</v>
      </c>
      <c r="CA2380" s="5">
        <v>0</v>
      </c>
      <c r="CB2380" s="5">
        <v>153502.25</v>
      </c>
      <c r="CC2380" s="5">
        <v>0</v>
      </c>
      <c r="CD2380" s="5">
        <v>0</v>
      </c>
      <c r="CE2380" s="24">
        <v>18329872.800000001</v>
      </c>
    </row>
    <row r="2381" spans="2:83" ht="14.5" thickTop="1" thickBot="1" x14ac:dyDescent="0.35">
      <c r="B2381" s="25" t="s">
        <v>4162</v>
      </c>
      <c r="C2381" s="26">
        <v>7</v>
      </c>
      <c r="D2381" s="26" t="s">
        <v>4363</v>
      </c>
      <c r="E2381" s="26">
        <v>3008066262</v>
      </c>
      <c r="F2381" s="25" t="s">
        <v>4364</v>
      </c>
      <c r="G2381" s="5">
        <v>0</v>
      </c>
      <c r="H2381" s="5">
        <v>439980.54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  <c r="AA2381" s="5">
        <v>0</v>
      </c>
      <c r="AB2381" s="5">
        <v>1580196.65</v>
      </c>
      <c r="AC2381" s="5">
        <v>0</v>
      </c>
      <c r="AD2381" s="5">
        <v>53307.74</v>
      </c>
      <c r="AE2381" s="5">
        <v>0</v>
      </c>
      <c r="AF2381" s="5">
        <v>396325</v>
      </c>
      <c r="AG2381" s="5">
        <v>0</v>
      </c>
      <c r="AH2381" s="5">
        <v>282504.95</v>
      </c>
      <c r="AI2381" s="5">
        <v>0</v>
      </c>
      <c r="AJ2381" s="5">
        <v>0</v>
      </c>
      <c r="AK2381" s="5">
        <v>0</v>
      </c>
      <c r="AL2381" s="5">
        <v>0</v>
      </c>
      <c r="AM2381" s="5">
        <v>0</v>
      </c>
      <c r="AN2381" s="5">
        <v>0</v>
      </c>
      <c r="AO2381" s="5">
        <v>0</v>
      </c>
      <c r="AP2381" s="5">
        <v>2383729.98</v>
      </c>
      <c r="AQ2381" s="5">
        <v>0</v>
      </c>
      <c r="AR2381" s="5">
        <v>0</v>
      </c>
      <c r="AS2381" s="5">
        <v>0</v>
      </c>
      <c r="AT2381" s="5">
        <v>92658.27</v>
      </c>
      <c r="AU2381" s="5">
        <v>0</v>
      </c>
      <c r="AV2381" s="5">
        <v>0</v>
      </c>
      <c r="AW2381" s="5">
        <v>0</v>
      </c>
      <c r="AX2381" s="5">
        <v>0</v>
      </c>
      <c r="AY2381" s="5">
        <v>0</v>
      </c>
      <c r="AZ2381" s="5">
        <v>0</v>
      </c>
      <c r="BA2381" s="5">
        <v>0</v>
      </c>
      <c r="BB2381" s="5">
        <v>0</v>
      </c>
      <c r="BC2381" s="5">
        <v>0</v>
      </c>
      <c r="BD2381" s="5">
        <v>0</v>
      </c>
      <c r="BE2381" s="5">
        <v>0</v>
      </c>
      <c r="BF2381" s="5">
        <v>0</v>
      </c>
      <c r="BG2381" s="5">
        <v>0</v>
      </c>
      <c r="BH2381" s="5">
        <v>0</v>
      </c>
      <c r="BI2381" s="5">
        <v>0</v>
      </c>
      <c r="BJ2381" s="5">
        <v>0</v>
      </c>
      <c r="BK2381" s="5">
        <v>0</v>
      </c>
      <c r="BL2381" s="5">
        <v>0</v>
      </c>
      <c r="BM2381" s="5">
        <v>0</v>
      </c>
      <c r="BN2381" s="5">
        <v>198202.6</v>
      </c>
      <c r="BO2381" s="5">
        <v>0</v>
      </c>
      <c r="BP2381" s="5">
        <v>0</v>
      </c>
      <c r="BQ2381" s="5">
        <v>0</v>
      </c>
      <c r="BR2381" s="5">
        <v>0</v>
      </c>
      <c r="BS2381" s="5">
        <v>0</v>
      </c>
      <c r="BT2381" s="5">
        <v>0</v>
      </c>
      <c r="BU2381" s="5">
        <v>0</v>
      </c>
      <c r="BV2381" s="5">
        <v>0</v>
      </c>
      <c r="BW2381" s="5">
        <v>0</v>
      </c>
      <c r="BX2381" s="5">
        <v>0</v>
      </c>
      <c r="BY2381" s="5">
        <v>0</v>
      </c>
      <c r="BZ2381" s="5">
        <v>0</v>
      </c>
      <c r="CA2381" s="5">
        <v>0</v>
      </c>
      <c r="CB2381" s="5">
        <v>0</v>
      </c>
      <c r="CC2381" s="5">
        <v>0</v>
      </c>
      <c r="CD2381" s="5">
        <v>0</v>
      </c>
      <c r="CE2381" s="24">
        <v>5426905.7299999986</v>
      </c>
    </row>
    <row r="2382" spans="2:83" ht="14.5" thickTop="1" thickBot="1" x14ac:dyDescent="0.35">
      <c r="B2382" s="25" t="s">
        <v>4162</v>
      </c>
      <c r="C2382" s="26">
        <v>7</v>
      </c>
      <c r="D2382" s="26" t="s">
        <v>4431</v>
      </c>
      <c r="E2382" s="26">
        <v>3008437112</v>
      </c>
      <c r="F2382" s="25" t="s">
        <v>4432</v>
      </c>
      <c r="G2382" s="5">
        <v>0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  <c r="AB2382" s="5">
        <v>4550299.7</v>
      </c>
      <c r="AC2382" s="5">
        <v>0</v>
      </c>
      <c r="AD2382" s="5">
        <v>748315.61</v>
      </c>
      <c r="AE2382" s="5">
        <v>0</v>
      </c>
      <c r="AF2382" s="5">
        <v>3549391.68</v>
      </c>
      <c r="AG2382" s="5">
        <v>0</v>
      </c>
      <c r="AH2382" s="5">
        <v>0</v>
      </c>
      <c r="AI2382" s="5">
        <v>0</v>
      </c>
      <c r="AJ2382" s="5">
        <v>3943477.77</v>
      </c>
      <c r="AK2382" s="5">
        <v>0</v>
      </c>
      <c r="AL2382" s="5">
        <v>0</v>
      </c>
      <c r="AM2382" s="5">
        <v>0</v>
      </c>
      <c r="AN2382" s="5">
        <v>0</v>
      </c>
      <c r="AO2382" s="5">
        <v>347672.12</v>
      </c>
      <c r="AP2382" s="5">
        <v>0</v>
      </c>
      <c r="AQ2382" s="5">
        <v>0</v>
      </c>
      <c r="AR2382" s="5">
        <v>0</v>
      </c>
      <c r="AS2382" s="5">
        <v>0</v>
      </c>
      <c r="AT2382" s="5">
        <v>57026.79</v>
      </c>
      <c r="AU2382" s="5">
        <v>0</v>
      </c>
      <c r="AV2382" s="5">
        <v>0</v>
      </c>
      <c r="AW2382" s="5">
        <v>0</v>
      </c>
      <c r="AX2382" s="5">
        <v>0</v>
      </c>
      <c r="AY2382" s="5">
        <v>0</v>
      </c>
      <c r="AZ2382" s="5">
        <v>0</v>
      </c>
      <c r="BA2382" s="5">
        <v>0</v>
      </c>
      <c r="BB2382" s="5">
        <v>0</v>
      </c>
      <c r="BC2382" s="5">
        <v>0</v>
      </c>
      <c r="BD2382" s="5">
        <v>0</v>
      </c>
      <c r="BE2382" s="5">
        <v>0</v>
      </c>
      <c r="BF2382" s="5">
        <v>0</v>
      </c>
      <c r="BG2382" s="5">
        <v>0</v>
      </c>
      <c r="BH2382" s="5">
        <v>0</v>
      </c>
      <c r="BI2382" s="5">
        <v>0</v>
      </c>
      <c r="BJ2382" s="5">
        <v>0</v>
      </c>
      <c r="BK2382" s="5">
        <v>0</v>
      </c>
      <c r="BL2382" s="5">
        <v>0</v>
      </c>
      <c r="BM2382" s="5">
        <v>0</v>
      </c>
      <c r="BN2382" s="5">
        <v>485566.6</v>
      </c>
      <c r="BO2382" s="5">
        <v>0</v>
      </c>
      <c r="BP2382" s="5">
        <v>0</v>
      </c>
      <c r="BQ2382" s="5">
        <v>0</v>
      </c>
      <c r="BR2382" s="5">
        <v>0</v>
      </c>
      <c r="BS2382" s="5">
        <v>0</v>
      </c>
      <c r="BT2382" s="5">
        <v>0</v>
      </c>
      <c r="BU2382" s="5">
        <v>0</v>
      </c>
      <c r="BV2382" s="5">
        <v>0</v>
      </c>
      <c r="BW2382" s="5">
        <v>0</v>
      </c>
      <c r="BX2382" s="5">
        <v>1167524.6599999999</v>
      </c>
      <c r="BY2382" s="5">
        <v>0</v>
      </c>
      <c r="BZ2382" s="5">
        <v>0</v>
      </c>
      <c r="CA2382" s="5">
        <v>0</v>
      </c>
      <c r="CB2382" s="5">
        <v>36001.769999999997</v>
      </c>
      <c r="CC2382" s="5">
        <v>0</v>
      </c>
      <c r="CD2382" s="5">
        <v>0</v>
      </c>
      <c r="CE2382" s="24">
        <v>14885276.699999997</v>
      </c>
    </row>
    <row r="2383" spans="2:83" ht="14.5" thickTop="1" thickBot="1" x14ac:dyDescent="0.35">
      <c r="B2383" s="25" t="s">
        <v>4162</v>
      </c>
      <c r="C2383" s="26">
        <v>7</v>
      </c>
      <c r="D2383" s="26" t="s">
        <v>4365</v>
      </c>
      <c r="E2383" s="26">
        <v>3008066261</v>
      </c>
      <c r="F2383" s="25" t="s">
        <v>4366</v>
      </c>
      <c r="G2383" s="5">
        <v>0</v>
      </c>
      <c r="H2383" s="5">
        <v>89326.93</v>
      </c>
      <c r="I2383" s="5">
        <v>0</v>
      </c>
      <c r="J2383" s="5">
        <v>0</v>
      </c>
      <c r="K2383" s="5">
        <v>0</v>
      </c>
      <c r="L2383" s="5">
        <v>0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5">
        <v>0</v>
      </c>
      <c r="Y2383" s="5">
        <v>0</v>
      </c>
      <c r="Z2383" s="5">
        <v>0</v>
      </c>
      <c r="AA2383" s="5">
        <v>0</v>
      </c>
      <c r="AB2383" s="5">
        <v>540661.69999999995</v>
      </c>
      <c r="AC2383" s="5">
        <v>0</v>
      </c>
      <c r="AD2383" s="5">
        <v>299293</v>
      </c>
      <c r="AE2383" s="5">
        <v>0</v>
      </c>
      <c r="AF2383" s="5">
        <v>37441.599999999999</v>
      </c>
      <c r="AG2383" s="5">
        <v>0</v>
      </c>
      <c r="AH2383" s="5">
        <v>0</v>
      </c>
      <c r="AI2383" s="5">
        <v>0</v>
      </c>
      <c r="AJ2383" s="5">
        <v>0</v>
      </c>
      <c r="AK2383" s="5">
        <v>0</v>
      </c>
      <c r="AL2383" s="5">
        <v>0</v>
      </c>
      <c r="AM2383" s="5">
        <v>0</v>
      </c>
      <c r="AN2383" s="5">
        <v>0</v>
      </c>
      <c r="AO2383" s="5">
        <v>0</v>
      </c>
      <c r="AP2383" s="5">
        <v>0</v>
      </c>
      <c r="AQ2383" s="5">
        <v>0</v>
      </c>
      <c r="AR2383" s="5">
        <v>0</v>
      </c>
      <c r="AS2383" s="5">
        <v>0</v>
      </c>
      <c r="AT2383" s="5">
        <v>14540.77</v>
      </c>
      <c r="AU2383" s="5">
        <v>0</v>
      </c>
      <c r="AV2383" s="5">
        <v>0</v>
      </c>
      <c r="AW2383" s="5">
        <v>0</v>
      </c>
      <c r="AX2383" s="5">
        <v>0</v>
      </c>
      <c r="AY2383" s="5">
        <v>0</v>
      </c>
      <c r="AZ2383" s="5">
        <v>0</v>
      </c>
      <c r="BA2383" s="5">
        <v>0</v>
      </c>
      <c r="BB2383" s="5">
        <v>0</v>
      </c>
      <c r="BC2383" s="5">
        <v>0</v>
      </c>
      <c r="BD2383" s="5">
        <v>0</v>
      </c>
      <c r="BE2383" s="5">
        <v>0</v>
      </c>
      <c r="BF2383" s="5">
        <v>0</v>
      </c>
      <c r="BG2383" s="5">
        <v>0</v>
      </c>
      <c r="BH2383" s="5">
        <v>0</v>
      </c>
      <c r="BI2383" s="5">
        <v>0</v>
      </c>
      <c r="BJ2383" s="5">
        <v>0</v>
      </c>
      <c r="BK2383" s="5">
        <v>0</v>
      </c>
      <c r="BL2383" s="5">
        <v>0</v>
      </c>
      <c r="BM2383" s="5">
        <v>0</v>
      </c>
      <c r="BN2383" s="5">
        <v>25792.43</v>
      </c>
      <c r="BO2383" s="5">
        <v>0</v>
      </c>
      <c r="BP2383" s="5">
        <v>0</v>
      </c>
      <c r="BQ2383" s="5">
        <v>0</v>
      </c>
      <c r="BR2383" s="5">
        <v>0</v>
      </c>
      <c r="BS2383" s="5">
        <v>0</v>
      </c>
      <c r="BT2383" s="5">
        <v>0</v>
      </c>
      <c r="BU2383" s="5">
        <v>0</v>
      </c>
      <c r="BV2383" s="5">
        <v>0</v>
      </c>
      <c r="BW2383" s="5">
        <v>0</v>
      </c>
      <c r="BX2383" s="5">
        <v>0</v>
      </c>
      <c r="BY2383" s="5">
        <v>0</v>
      </c>
      <c r="BZ2383" s="5">
        <v>0</v>
      </c>
      <c r="CA2383" s="5">
        <v>0</v>
      </c>
      <c r="CB2383" s="5">
        <v>0</v>
      </c>
      <c r="CC2383" s="5">
        <v>0</v>
      </c>
      <c r="CD2383" s="5">
        <v>0</v>
      </c>
      <c r="CE2383" s="24">
        <v>1007056.4299999999</v>
      </c>
    </row>
    <row r="2384" spans="2:83" ht="14.5" thickTop="1" thickBot="1" x14ac:dyDescent="0.35">
      <c r="B2384" s="25" t="s">
        <v>4162</v>
      </c>
      <c r="C2384" s="26">
        <v>7</v>
      </c>
      <c r="D2384" s="26" t="s">
        <v>4516</v>
      </c>
      <c r="E2384" s="26">
        <v>3008061852</v>
      </c>
      <c r="F2384" s="25" t="s">
        <v>4517</v>
      </c>
      <c r="G2384" s="5">
        <v>0</v>
      </c>
      <c r="H2384" s="5">
        <v>992609.1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  <c r="AA2384" s="5">
        <v>0</v>
      </c>
      <c r="AB2384" s="5">
        <v>3176217.21</v>
      </c>
      <c r="AC2384" s="5">
        <v>0</v>
      </c>
      <c r="AD2384" s="5">
        <v>0</v>
      </c>
      <c r="AE2384" s="5">
        <v>0</v>
      </c>
      <c r="AF2384" s="5">
        <v>0</v>
      </c>
      <c r="AG2384" s="5">
        <v>0</v>
      </c>
      <c r="AH2384" s="5">
        <v>0</v>
      </c>
      <c r="AI2384" s="5">
        <v>0</v>
      </c>
      <c r="AJ2384" s="5">
        <v>0</v>
      </c>
      <c r="AK2384" s="5">
        <v>0</v>
      </c>
      <c r="AL2384" s="5">
        <v>0</v>
      </c>
      <c r="AM2384" s="5">
        <v>0</v>
      </c>
      <c r="AN2384" s="5">
        <v>0</v>
      </c>
      <c r="AO2384" s="5">
        <v>54097274.520000003</v>
      </c>
      <c r="AP2384" s="5">
        <v>0</v>
      </c>
      <c r="AQ2384" s="5">
        <v>0</v>
      </c>
      <c r="AR2384" s="5">
        <v>0</v>
      </c>
      <c r="AS2384" s="5">
        <v>0</v>
      </c>
      <c r="AT2384" s="5">
        <v>119750.41</v>
      </c>
      <c r="AU2384" s="5">
        <v>0</v>
      </c>
      <c r="AV2384" s="5">
        <v>0</v>
      </c>
      <c r="AW2384" s="5">
        <v>0</v>
      </c>
      <c r="AX2384" s="5">
        <v>0</v>
      </c>
      <c r="AY2384" s="5">
        <v>0</v>
      </c>
      <c r="AZ2384" s="5">
        <v>0</v>
      </c>
      <c r="BA2384" s="5">
        <v>0</v>
      </c>
      <c r="BB2384" s="5">
        <v>0</v>
      </c>
      <c r="BC2384" s="5">
        <v>0</v>
      </c>
      <c r="BD2384" s="5">
        <v>0</v>
      </c>
      <c r="BE2384" s="5">
        <v>0</v>
      </c>
      <c r="BF2384" s="5">
        <v>0</v>
      </c>
      <c r="BG2384" s="5">
        <v>0</v>
      </c>
      <c r="BH2384" s="5">
        <v>0</v>
      </c>
      <c r="BI2384" s="5">
        <v>0</v>
      </c>
      <c r="BJ2384" s="5">
        <v>0</v>
      </c>
      <c r="BK2384" s="5">
        <v>0</v>
      </c>
      <c r="BL2384" s="5">
        <v>0</v>
      </c>
      <c r="BM2384" s="5">
        <v>0</v>
      </c>
      <c r="BN2384" s="5">
        <v>980112.12</v>
      </c>
      <c r="BO2384" s="5">
        <v>0</v>
      </c>
      <c r="BP2384" s="5">
        <v>0</v>
      </c>
      <c r="BQ2384" s="5">
        <v>0</v>
      </c>
      <c r="BR2384" s="5">
        <v>0</v>
      </c>
      <c r="BS2384" s="5">
        <v>0</v>
      </c>
      <c r="BT2384" s="5">
        <v>0</v>
      </c>
      <c r="BU2384" s="5">
        <v>0</v>
      </c>
      <c r="BV2384" s="5">
        <v>0</v>
      </c>
      <c r="BW2384" s="5">
        <v>0</v>
      </c>
      <c r="BX2384" s="5">
        <v>0</v>
      </c>
      <c r="BY2384" s="5">
        <v>0</v>
      </c>
      <c r="BZ2384" s="5">
        <v>0</v>
      </c>
      <c r="CA2384" s="5">
        <v>0</v>
      </c>
      <c r="CB2384" s="5">
        <v>0</v>
      </c>
      <c r="CC2384" s="5">
        <v>0</v>
      </c>
      <c r="CD2384" s="5">
        <v>0</v>
      </c>
      <c r="CE2384" s="24">
        <v>59365963.359999999</v>
      </c>
    </row>
    <row r="2385" spans="2:83" ht="14.5" thickTop="1" thickBot="1" x14ac:dyDescent="0.35">
      <c r="B2385" s="25" t="s">
        <v>4162</v>
      </c>
      <c r="C2385" s="26">
        <v>7</v>
      </c>
      <c r="D2385" s="26" t="s">
        <v>4349</v>
      </c>
      <c r="E2385" s="26">
        <v>3008116689</v>
      </c>
      <c r="F2385" s="25" t="s">
        <v>4350</v>
      </c>
      <c r="G2385" s="5">
        <v>0</v>
      </c>
      <c r="H2385" s="5">
        <v>206428.06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372547.04</v>
      </c>
      <c r="AC2385" s="5">
        <v>0</v>
      </c>
      <c r="AD2385" s="5">
        <v>158537.57999999999</v>
      </c>
      <c r="AE2385" s="5">
        <v>0</v>
      </c>
      <c r="AF2385" s="5">
        <v>122.32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0</v>
      </c>
      <c r="AM2385" s="5">
        <v>0</v>
      </c>
      <c r="AN2385" s="5">
        <v>0</v>
      </c>
      <c r="AO2385" s="5">
        <v>0</v>
      </c>
      <c r="AP2385" s="5">
        <v>0</v>
      </c>
      <c r="AQ2385" s="5">
        <v>0</v>
      </c>
      <c r="AR2385" s="5">
        <v>0</v>
      </c>
      <c r="AS2385" s="5">
        <v>0</v>
      </c>
      <c r="AT2385" s="5">
        <v>2</v>
      </c>
      <c r="AU2385" s="5">
        <v>0</v>
      </c>
      <c r="AV2385" s="5">
        <v>0</v>
      </c>
      <c r="AW2385" s="5">
        <v>0</v>
      </c>
      <c r="AX2385" s="5">
        <v>0</v>
      </c>
      <c r="AY2385" s="5">
        <v>0</v>
      </c>
      <c r="AZ2385" s="5">
        <v>0</v>
      </c>
      <c r="BA2385" s="5">
        <v>0</v>
      </c>
      <c r="BB2385" s="5">
        <v>0</v>
      </c>
      <c r="BC2385" s="5">
        <v>0</v>
      </c>
      <c r="BD2385" s="5">
        <v>0</v>
      </c>
      <c r="BE2385" s="5">
        <v>0</v>
      </c>
      <c r="BF2385" s="5">
        <v>0</v>
      </c>
      <c r="BG2385" s="5">
        <v>0</v>
      </c>
      <c r="BH2385" s="5">
        <v>0</v>
      </c>
      <c r="BI2385" s="5">
        <v>0</v>
      </c>
      <c r="BJ2385" s="5">
        <v>0</v>
      </c>
      <c r="BK2385" s="5">
        <v>0</v>
      </c>
      <c r="BL2385" s="5">
        <v>0</v>
      </c>
      <c r="BM2385" s="5">
        <v>0</v>
      </c>
      <c r="BN2385" s="5">
        <v>0</v>
      </c>
      <c r="BO2385" s="5">
        <v>0</v>
      </c>
      <c r="BP2385" s="5">
        <v>0</v>
      </c>
      <c r="BQ2385" s="5">
        <v>0</v>
      </c>
      <c r="BR2385" s="5">
        <v>0</v>
      </c>
      <c r="BS2385" s="5">
        <v>0</v>
      </c>
      <c r="BT2385" s="5">
        <v>0</v>
      </c>
      <c r="BU2385" s="5">
        <v>0</v>
      </c>
      <c r="BV2385" s="5">
        <v>0</v>
      </c>
      <c r="BW2385" s="5">
        <v>0</v>
      </c>
      <c r="BX2385" s="5">
        <v>0</v>
      </c>
      <c r="BY2385" s="5">
        <v>0</v>
      </c>
      <c r="BZ2385" s="5">
        <v>0</v>
      </c>
      <c r="CA2385" s="5">
        <v>0</v>
      </c>
      <c r="CB2385" s="5">
        <v>318006.58</v>
      </c>
      <c r="CC2385" s="5">
        <v>0</v>
      </c>
      <c r="CD2385" s="5">
        <v>0</v>
      </c>
      <c r="CE2385" s="24">
        <v>1055643.5799999998</v>
      </c>
    </row>
    <row r="2386" spans="2:83" ht="14.5" thickTop="1" thickBot="1" x14ac:dyDescent="0.35">
      <c r="B2386" s="25" t="s">
        <v>4162</v>
      </c>
      <c r="C2386" s="26">
        <v>7</v>
      </c>
      <c r="D2386" s="26" t="s">
        <v>4355</v>
      </c>
      <c r="E2386" s="26">
        <v>3008117625</v>
      </c>
      <c r="F2386" s="25" t="s">
        <v>4356</v>
      </c>
      <c r="G2386" s="5">
        <v>0</v>
      </c>
      <c r="H2386" s="5">
        <v>66938.350000000006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  <c r="AB2386" s="5">
        <v>38021.82</v>
      </c>
      <c r="AC2386" s="5">
        <v>0</v>
      </c>
      <c r="AD2386" s="5">
        <v>74081.039999999994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v>0</v>
      </c>
      <c r="AM2386" s="5">
        <v>0</v>
      </c>
      <c r="AN2386" s="5">
        <v>0</v>
      </c>
      <c r="AO2386" s="5">
        <v>0</v>
      </c>
      <c r="AP2386" s="5">
        <v>0</v>
      </c>
      <c r="AQ2386" s="5">
        <v>0</v>
      </c>
      <c r="AR2386" s="5">
        <v>0</v>
      </c>
      <c r="AS2386" s="5">
        <v>0</v>
      </c>
      <c r="AT2386" s="5">
        <v>78117.5</v>
      </c>
      <c r="AU2386" s="5">
        <v>0</v>
      </c>
      <c r="AV2386" s="5">
        <v>0</v>
      </c>
      <c r="AW2386" s="5">
        <v>0</v>
      </c>
      <c r="AX2386" s="5">
        <v>0</v>
      </c>
      <c r="AY2386" s="5">
        <v>0</v>
      </c>
      <c r="AZ2386" s="5">
        <v>0</v>
      </c>
      <c r="BA2386" s="5">
        <v>0</v>
      </c>
      <c r="BB2386" s="5">
        <v>0</v>
      </c>
      <c r="BC2386" s="5">
        <v>0</v>
      </c>
      <c r="BD2386" s="5">
        <v>0</v>
      </c>
      <c r="BE2386" s="5">
        <v>0</v>
      </c>
      <c r="BF2386" s="5">
        <v>0</v>
      </c>
      <c r="BG2386" s="5">
        <v>0</v>
      </c>
      <c r="BH2386" s="5">
        <v>0</v>
      </c>
      <c r="BI2386" s="5">
        <v>0</v>
      </c>
      <c r="BJ2386" s="5">
        <v>0</v>
      </c>
      <c r="BK2386" s="5">
        <v>0</v>
      </c>
      <c r="BL2386" s="5">
        <v>0</v>
      </c>
      <c r="BM2386" s="5">
        <v>0</v>
      </c>
      <c r="BN2386" s="5">
        <v>77807.12</v>
      </c>
      <c r="BO2386" s="5">
        <v>0</v>
      </c>
      <c r="BP2386" s="5">
        <v>0</v>
      </c>
      <c r="BQ2386" s="5">
        <v>0</v>
      </c>
      <c r="BR2386" s="5">
        <v>0</v>
      </c>
      <c r="BS2386" s="5">
        <v>0</v>
      </c>
      <c r="BT2386" s="5">
        <v>0</v>
      </c>
      <c r="BU2386" s="5">
        <v>0</v>
      </c>
      <c r="BV2386" s="5">
        <v>0</v>
      </c>
      <c r="BW2386" s="5">
        <v>0</v>
      </c>
      <c r="BX2386" s="5">
        <v>109.59</v>
      </c>
      <c r="BY2386" s="5">
        <v>0</v>
      </c>
      <c r="BZ2386" s="5">
        <v>0</v>
      </c>
      <c r="CA2386" s="5">
        <v>0</v>
      </c>
      <c r="CB2386" s="5">
        <v>0</v>
      </c>
      <c r="CC2386" s="5">
        <v>0</v>
      </c>
      <c r="CD2386" s="5">
        <v>0</v>
      </c>
      <c r="CE2386" s="24">
        <v>335075.42000000004</v>
      </c>
    </row>
    <row r="2387" spans="2:83" ht="14.5" thickTop="1" thickBot="1" x14ac:dyDescent="0.35">
      <c r="B2387" s="25" t="s">
        <v>4162</v>
      </c>
      <c r="C2387" s="26">
        <v>7</v>
      </c>
      <c r="D2387" s="26" t="s">
        <v>4367</v>
      </c>
      <c r="E2387" s="26">
        <v>3008682486</v>
      </c>
      <c r="F2387" s="25" t="s">
        <v>4368</v>
      </c>
      <c r="G2387" s="5">
        <v>0</v>
      </c>
      <c r="H2387" s="5">
        <v>1147411.3100000003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  <c r="AA2387" s="5">
        <v>0</v>
      </c>
      <c r="AB2387" s="5">
        <v>9605099.7699999996</v>
      </c>
      <c r="AC2387" s="5">
        <v>0</v>
      </c>
      <c r="AD2387" s="5">
        <v>983160.57</v>
      </c>
      <c r="AE2387" s="5">
        <v>0</v>
      </c>
      <c r="AF2387" s="5">
        <v>1070000</v>
      </c>
      <c r="AG2387" s="5">
        <v>0</v>
      </c>
      <c r="AH2387" s="5">
        <v>0</v>
      </c>
      <c r="AI2387" s="5">
        <v>0</v>
      </c>
      <c r="AJ2387" s="5">
        <v>3187421.31</v>
      </c>
      <c r="AK2387" s="5">
        <v>0</v>
      </c>
      <c r="AL2387" s="5">
        <v>0</v>
      </c>
      <c r="AM2387" s="5">
        <v>0</v>
      </c>
      <c r="AN2387" s="5">
        <v>0</v>
      </c>
      <c r="AO2387" s="5">
        <v>0</v>
      </c>
      <c r="AP2387" s="5">
        <v>0</v>
      </c>
      <c r="AQ2387" s="5">
        <v>0</v>
      </c>
      <c r="AR2387" s="5">
        <v>0</v>
      </c>
      <c r="AS2387" s="5">
        <v>0</v>
      </c>
      <c r="AT2387" s="5">
        <v>113890.2</v>
      </c>
      <c r="AU2387" s="5">
        <v>0</v>
      </c>
      <c r="AV2387" s="5">
        <v>0</v>
      </c>
      <c r="AW2387" s="5">
        <v>0</v>
      </c>
      <c r="AX2387" s="5">
        <v>0</v>
      </c>
      <c r="AY2387" s="5">
        <v>0</v>
      </c>
      <c r="AZ2387" s="5">
        <v>0</v>
      </c>
      <c r="BA2387" s="5">
        <v>0</v>
      </c>
      <c r="BB2387" s="5">
        <v>0</v>
      </c>
      <c r="BC2387" s="5">
        <v>0</v>
      </c>
      <c r="BD2387" s="5">
        <v>0</v>
      </c>
      <c r="BE2387" s="5">
        <v>0</v>
      </c>
      <c r="BF2387" s="5">
        <v>0</v>
      </c>
      <c r="BG2387" s="5">
        <v>0</v>
      </c>
      <c r="BH2387" s="5">
        <v>0</v>
      </c>
      <c r="BI2387" s="5">
        <v>0</v>
      </c>
      <c r="BJ2387" s="5">
        <v>0</v>
      </c>
      <c r="BK2387" s="5">
        <v>0</v>
      </c>
      <c r="BL2387" s="5">
        <v>0</v>
      </c>
      <c r="BM2387" s="5">
        <v>0</v>
      </c>
      <c r="BN2387" s="5">
        <v>1098151.28</v>
      </c>
      <c r="BO2387" s="5">
        <v>0</v>
      </c>
      <c r="BP2387" s="5">
        <v>0</v>
      </c>
      <c r="BQ2387" s="5">
        <v>0</v>
      </c>
      <c r="BR2387" s="5">
        <v>0</v>
      </c>
      <c r="BS2387" s="5">
        <v>0</v>
      </c>
      <c r="BT2387" s="5">
        <v>0</v>
      </c>
      <c r="BU2387" s="5">
        <v>0</v>
      </c>
      <c r="BV2387" s="5">
        <v>0</v>
      </c>
      <c r="BW2387" s="5">
        <v>0</v>
      </c>
      <c r="BX2387" s="5">
        <v>0</v>
      </c>
      <c r="BY2387" s="5">
        <v>0</v>
      </c>
      <c r="BZ2387" s="5">
        <v>0</v>
      </c>
      <c r="CA2387" s="5">
        <v>0</v>
      </c>
      <c r="CB2387" s="5">
        <v>7744.24</v>
      </c>
      <c r="CC2387" s="5">
        <v>0</v>
      </c>
      <c r="CD2387" s="5">
        <v>0</v>
      </c>
      <c r="CE2387" s="24">
        <v>17212878.68</v>
      </c>
    </row>
    <row r="2388" spans="2:83" ht="14.5" thickTop="1" thickBot="1" x14ac:dyDescent="0.35">
      <c r="B2388" s="25" t="s">
        <v>4162</v>
      </c>
      <c r="C2388" s="26">
        <v>7</v>
      </c>
      <c r="D2388" s="26" t="s">
        <v>4343</v>
      </c>
      <c r="E2388" s="26">
        <v>3008201698</v>
      </c>
      <c r="F2388" s="25" t="s">
        <v>4344</v>
      </c>
      <c r="G2388" s="5">
        <v>0</v>
      </c>
      <c r="H2388" s="5">
        <v>258134.48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5">
        <v>0</v>
      </c>
      <c r="Y2388" s="5">
        <v>0</v>
      </c>
      <c r="Z2388" s="5">
        <v>0</v>
      </c>
      <c r="AA2388" s="5">
        <v>0</v>
      </c>
      <c r="AB2388" s="5">
        <v>1923328.24</v>
      </c>
      <c r="AC2388" s="5">
        <v>0</v>
      </c>
      <c r="AD2388" s="5">
        <v>543313.86</v>
      </c>
      <c r="AE2388" s="5">
        <v>0</v>
      </c>
      <c r="AF2388" s="5">
        <v>64080.5</v>
      </c>
      <c r="AG2388" s="5">
        <v>0</v>
      </c>
      <c r="AH2388" s="5">
        <v>0</v>
      </c>
      <c r="AI2388" s="5">
        <v>0</v>
      </c>
      <c r="AJ2388" s="5">
        <v>810675</v>
      </c>
      <c r="AK2388" s="5">
        <v>0</v>
      </c>
      <c r="AL2388" s="5">
        <v>0</v>
      </c>
      <c r="AM2388" s="5">
        <v>0</v>
      </c>
      <c r="AN2388" s="5">
        <v>0</v>
      </c>
      <c r="AO2388" s="5">
        <v>0</v>
      </c>
      <c r="AP2388" s="5">
        <v>0</v>
      </c>
      <c r="AQ2388" s="5">
        <v>0</v>
      </c>
      <c r="AR2388" s="5">
        <v>0</v>
      </c>
      <c r="AS2388" s="5">
        <v>0</v>
      </c>
      <c r="AT2388" s="5">
        <v>15164.77</v>
      </c>
      <c r="AU2388" s="5">
        <v>0</v>
      </c>
      <c r="AV2388" s="5">
        <v>0</v>
      </c>
      <c r="AW2388" s="5">
        <v>0</v>
      </c>
      <c r="AX2388" s="5">
        <v>0</v>
      </c>
      <c r="AY2388" s="5">
        <v>0</v>
      </c>
      <c r="AZ2388" s="5">
        <v>0</v>
      </c>
      <c r="BA2388" s="5">
        <v>0</v>
      </c>
      <c r="BB2388" s="5">
        <v>0</v>
      </c>
      <c r="BC2388" s="5">
        <v>0</v>
      </c>
      <c r="BD2388" s="5">
        <v>0</v>
      </c>
      <c r="BE2388" s="5">
        <v>0</v>
      </c>
      <c r="BF2388" s="5">
        <v>0</v>
      </c>
      <c r="BG2388" s="5">
        <v>0</v>
      </c>
      <c r="BH2388" s="5">
        <v>0</v>
      </c>
      <c r="BI2388" s="5">
        <v>0</v>
      </c>
      <c r="BJ2388" s="5">
        <v>0</v>
      </c>
      <c r="BK2388" s="5">
        <v>0</v>
      </c>
      <c r="BL2388" s="5">
        <v>0</v>
      </c>
      <c r="BM2388" s="5">
        <v>0</v>
      </c>
      <c r="BN2388" s="5">
        <v>129181.47</v>
      </c>
      <c r="BO2388" s="5">
        <v>0</v>
      </c>
      <c r="BP2388" s="5">
        <v>0</v>
      </c>
      <c r="BQ2388" s="5">
        <v>0</v>
      </c>
      <c r="BR2388" s="5">
        <v>0</v>
      </c>
      <c r="BS2388" s="5">
        <v>0</v>
      </c>
      <c r="BT2388" s="5">
        <v>0</v>
      </c>
      <c r="BU2388" s="5">
        <v>0</v>
      </c>
      <c r="BV2388" s="5">
        <v>0</v>
      </c>
      <c r="BW2388" s="5">
        <v>0</v>
      </c>
      <c r="BX2388" s="5">
        <v>0</v>
      </c>
      <c r="BY2388" s="5">
        <v>0</v>
      </c>
      <c r="BZ2388" s="5">
        <v>0</v>
      </c>
      <c r="CA2388" s="5">
        <v>0</v>
      </c>
      <c r="CB2388" s="5">
        <v>29728.06</v>
      </c>
      <c r="CC2388" s="5">
        <v>0</v>
      </c>
      <c r="CD2388" s="5">
        <v>0</v>
      </c>
      <c r="CE2388" s="24">
        <v>3773606.3800000004</v>
      </c>
    </row>
    <row r="2389" spans="2:83" ht="14.5" thickTop="1" thickBot="1" x14ac:dyDescent="0.35">
      <c r="B2389" s="25" t="s">
        <v>4162</v>
      </c>
      <c r="C2389" s="26">
        <v>7</v>
      </c>
      <c r="D2389" s="26" t="s">
        <v>4496</v>
      </c>
      <c r="E2389" s="26">
        <v>3008101754</v>
      </c>
      <c r="F2389" s="25" t="s">
        <v>4497</v>
      </c>
      <c r="G2389" s="5">
        <v>0</v>
      </c>
      <c r="H2389" s="5">
        <v>91943.66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0</v>
      </c>
      <c r="T2389" s="5">
        <v>0</v>
      </c>
      <c r="U2389" s="5">
        <v>0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  <c r="AA2389" s="5">
        <v>0</v>
      </c>
      <c r="AB2389" s="5">
        <v>419552.66</v>
      </c>
      <c r="AC2389" s="5">
        <v>0</v>
      </c>
      <c r="AD2389" s="5">
        <v>260549.09</v>
      </c>
      <c r="AE2389" s="5">
        <v>0</v>
      </c>
      <c r="AF2389" s="5">
        <v>4.6100000000000003</v>
      </c>
      <c r="AG2389" s="5">
        <v>0</v>
      </c>
      <c r="AH2389" s="5">
        <v>0</v>
      </c>
      <c r="AI2389" s="5">
        <v>0</v>
      </c>
      <c r="AJ2389" s="5">
        <v>0</v>
      </c>
      <c r="AK2389" s="5">
        <v>0</v>
      </c>
      <c r="AL2389" s="5">
        <v>0</v>
      </c>
      <c r="AM2389" s="5">
        <v>0</v>
      </c>
      <c r="AN2389" s="5">
        <v>0</v>
      </c>
      <c r="AO2389" s="5">
        <v>17696552.09</v>
      </c>
      <c r="AP2389" s="5">
        <v>0</v>
      </c>
      <c r="AQ2389" s="5">
        <v>0</v>
      </c>
      <c r="AR2389" s="5">
        <v>0</v>
      </c>
      <c r="AS2389" s="5">
        <v>0</v>
      </c>
      <c r="AT2389" s="5">
        <v>54934.28</v>
      </c>
      <c r="AU2389" s="5">
        <v>0</v>
      </c>
      <c r="AV2389" s="5">
        <v>0</v>
      </c>
      <c r="AW2389" s="5">
        <v>0</v>
      </c>
      <c r="AX2389" s="5">
        <v>0</v>
      </c>
      <c r="AY2389" s="5">
        <v>0</v>
      </c>
      <c r="AZ2389" s="5">
        <v>0</v>
      </c>
      <c r="BA2389" s="5">
        <v>0</v>
      </c>
      <c r="BB2389" s="5">
        <v>0</v>
      </c>
      <c r="BC2389" s="5">
        <v>0</v>
      </c>
      <c r="BD2389" s="5">
        <v>0</v>
      </c>
      <c r="BE2389" s="5">
        <v>0</v>
      </c>
      <c r="BF2389" s="5">
        <v>0</v>
      </c>
      <c r="BG2389" s="5">
        <v>0</v>
      </c>
      <c r="BH2389" s="5">
        <v>0</v>
      </c>
      <c r="BI2389" s="5">
        <v>0</v>
      </c>
      <c r="BJ2389" s="5">
        <v>0</v>
      </c>
      <c r="BK2389" s="5">
        <v>0</v>
      </c>
      <c r="BL2389" s="5">
        <v>0</v>
      </c>
      <c r="BM2389" s="5">
        <v>0</v>
      </c>
      <c r="BN2389" s="5">
        <v>0</v>
      </c>
      <c r="BO2389" s="5">
        <v>0</v>
      </c>
      <c r="BP2389" s="5">
        <v>0</v>
      </c>
      <c r="BQ2389" s="5">
        <v>0</v>
      </c>
      <c r="BR2389" s="5">
        <v>0</v>
      </c>
      <c r="BS2389" s="5">
        <v>0</v>
      </c>
      <c r="BT2389" s="5">
        <v>0</v>
      </c>
      <c r="BU2389" s="5">
        <v>0</v>
      </c>
      <c r="BV2389" s="5">
        <v>0</v>
      </c>
      <c r="BW2389" s="5">
        <v>0</v>
      </c>
      <c r="BX2389" s="5">
        <v>0</v>
      </c>
      <c r="BY2389" s="5">
        <v>0</v>
      </c>
      <c r="BZ2389" s="5">
        <v>0</v>
      </c>
      <c r="CA2389" s="5">
        <v>0</v>
      </c>
      <c r="CB2389" s="5">
        <v>0</v>
      </c>
      <c r="CC2389" s="5">
        <v>0</v>
      </c>
      <c r="CD2389" s="5">
        <v>0</v>
      </c>
      <c r="CE2389" s="24">
        <v>18523536.390000001</v>
      </c>
    </row>
    <row r="2390" spans="2:83" ht="14.5" thickTop="1" thickBot="1" x14ac:dyDescent="0.35">
      <c r="B2390" s="25" t="s">
        <v>4162</v>
      </c>
      <c r="C2390" s="26">
        <v>7</v>
      </c>
      <c r="D2390" s="26" t="s">
        <v>4341</v>
      </c>
      <c r="E2390" s="26">
        <v>3008185339</v>
      </c>
      <c r="F2390" s="25" t="s">
        <v>4342</v>
      </c>
      <c r="G2390" s="5">
        <v>0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18968.7</v>
      </c>
      <c r="AE2390" s="5">
        <v>0</v>
      </c>
      <c r="AF2390" s="5">
        <v>401400</v>
      </c>
      <c r="AG2390" s="5">
        <v>0</v>
      </c>
      <c r="AH2390" s="5">
        <v>0</v>
      </c>
      <c r="AI2390" s="5">
        <v>0</v>
      </c>
      <c r="AJ2390" s="5">
        <v>0</v>
      </c>
      <c r="AK2390" s="5">
        <v>0</v>
      </c>
      <c r="AL2390" s="5">
        <v>0</v>
      </c>
      <c r="AM2390" s="5">
        <v>0</v>
      </c>
      <c r="AN2390" s="5">
        <v>0</v>
      </c>
      <c r="AO2390" s="5">
        <v>0</v>
      </c>
      <c r="AP2390" s="5">
        <v>0</v>
      </c>
      <c r="AQ2390" s="5">
        <v>0</v>
      </c>
      <c r="AR2390" s="5">
        <v>0</v>
      </c>
      <c r="AS2390" s="5">
        <v>0</v>
      </c>
      <c r="AT2390" s="5">
        <v>0</v>
      </c>
      <c r="AU2390" s="5">
        <v>0</v>
      </c>
      <c r="AV2390" s="5">
        <v>0</v>
      </c>
      <c r="AW2390" s="5">
        <v>0</v>
      </c>
      <c r="AX2390" s="5">
        <v>0</v>
      </c>
      <c r="AY2390" s="5">
        <v>0</v>
      </c>
      <c r="AZ2390" s="5">
        <v>0</v>
      </c>
      <c r="BA2390" s="5">
        <v>0</v>
      </c>
      <c r="BB2390" s="5">
        <v>0</v>
      </c>
      <c r="BC2390" s="5">
        <v>0</v>
      </c>
      <c r="BD2390" s="5">
        <v>0</v>
      </c>
      <c r="BE2390" s="5">
        <v>0</v>
      </c>
      <c r="BF2390" s="5">
        <v>0</v>
      </c>
      <c r="BG2390" s="5">
        <v>0</v>
      </c>
      <c r="BH2390" s="5">
        <v>0</v>
      </c>
      <c r="BI2390" s="5">
        <v>0</v>
      </c>
      <c r="BJ2390" s="5">
        <v>0</v>
      </c>
      <c r="BK2390" s="5">
        <v>0</v>
      </c>
      <c r="BL2390" s="5">
        <v>0</v>
      </c>
      <c r="BM2390" s="5">
        <v>0</v>
      </c>
      <c r="BN2390" s="5">
        <v>0</v>
      </c>
      <c r="BO2390" s="5">
        <v>0</v>
      </c>
      <c r="BP2390" s="5">
        <v>0</v>
      </c>
      <c r="BQ2390" s="5">
        <v>0</v>
      </c>
      <c r="BR2390" s="5">
        <v>0</v>
      </c>
      <c r="BS2390" s="5">
        <v>0</v>
      </c>
      <c r="BT2390" s="5">
        <v>0</v>
      </c>
      <c r="BU2390" s="5">
        <v>0</v>
      </c>
      <c r="BV2390" s="5">
        <v>0</v>
      </c>
      <c r="BW2390" s="5">
        <v>0</v>
      </c>
      <c r="BX2390" s="5">
        <v>0</v>
      </c>
      <c r="BY2390" s="5">
        <v>0</v>
      </c>
      <c r="BZ2390" s="5">
        <v>0</v>
      </c>
      <c r="CA2390" s="5">
        <v>0</v>
      </c>
      <c r="CB2390" s="5">
        <v>0</v>
      </c>
      <c r="CC2390" s="5">
        <v>0</v>
      </c>
      <c r="CD2390" s="5">
        <v>0</v>
      </c>
      <c r="CE2390" s="24">
        <v>420368.7</v>
      </c>
    </row>
    <row r="2391" spans="2:83" ht="14.5" thickTop="1" thickBot="1" x14ac:dyDescent="0.35">
      <c r="B2391" s="25" t="s">
        <v>4162</v>
      </c>
      <c r="C2391" s="26">
        <v>7</v>
      </c>
      <c r="D2391" s="26" t="s">
        <v>4471</v>
      </c>
      <c r="E2391" s="26">
        <v>3008116549</v>
      </c>
      <c r="F2391" s="25" t="s">
        <v>4472</v>
      </c>
      <c r="G2391" s="5">
        <v>0</v>
      </c>
      <c r="H2391" s="5">
        <v>176959.03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5">
        <v>151712.54</v>
      </c>
      <c r="AC2391" s="5">
        <v>0</v>
      </c>
      <c r="AD2391" s="5">
        <v>378434.27</v>
      </c>
      <c r="AE2391" s="5">
        <v>0</v>
      </c>
      <c r="AF2391" s="5">
        <v>0</v>
      </c>
      <c r="AG2391" s="5">
        <v>0</v>
      </c>
      <c r="AH2391" s="5">
        <v>0</v>
      </c>
      <c r="AI2391" s="5">
        <v>0</v>
      </c>
      <c r="AJ2391" s="5">
        <v>0</v>
      </c>
      <c r="AK2391" s="5">
        <v>0</v>
      </c>
      <c r="AL2391" s="5">
        <v>0</v>
      </c>
      <c r="AM2391" s="5">
        <v>0</v>
      </c>
      <c r="AN2391" s="5">
        <v>0</v>
      </c>
      <c r="AO2391" s="5">
        <v>0</v>
      </c>
      <c r="AP2391" s="5">
        <v>4527940.8899999997</v>
      </c>
      <c r="AQ2391" s="5">
        <v>0</v>
      </c>
      <c r="AR2391" s="5">
        <v>0</v>
      </c>
      <c r="AS2391" s="5">
        <v>0</v>
      </c>
      <c r="AT2391" s="5">
        <v>27357.38</v>
      </c>
      <c r="AU2391" s="5">
        <v>0</v>
      </c>
      <c r="AV2391" s="5">
        <v>0</v>
      </c>
      <c r="AW2391" s="5">
        <v>0</v>
      </c>
      <c r="AX2391" s="5">
        <v>0</v>
      </c>
      <c r="AY2391" s="5">
        <v>0</v>
      </c>
      <c r="AZ2391" s="5">
        <v>0</v>
      </c>
      <c r="BA2391" s="5">
        <v>0</v>
      </c>
      <c r="BB2391" s="5">
        <v>0</v>
      </c>
      <c r="BC2391" s="5">
        <v>0</v>
      </c>
      <c r="BD2391" s="5">
        <v>0</v>
      </c>
      <c r="BE2391" s="5">
        <v>0</v>
      </c>
      <c r="BF2391" s="5">
        <v>0</v>
      </c>
      <c r="BG2391" s="5">
        <v>0</v>
      </c>
      <c r="BH2391" s="5">
        <v>0</v>
      </c>
      <c r="BI2391" s="5">
        <v>0</v>
      </c>
      <c r="BJ2391" s="5">
        <v>0</v>
      </c>
      <c r="BK2391" s="5">
        <v>0</v>
      </c>
      <c r="BL2391" s="5">
        <v>0</v>
      </c>
      <c r="BM2391" s="5">
        <v>0</v>
      </c>
      <c r="BN2391" s="5">
        <v>42987.37</v>
      </c>
      <c r="BO2391" s="5">
        <v>0</v>
      </c>
      <c r="BP2391" s="5">
        <v>0</v>
      </c>
      <c r="BQ2391" s="5">
        <v>0</v>
      </c>
      <c r="BR2391" s="5">
        <v>0</v>
      </c>
      <c r="BS2391" s="5">
        <v>0</v>
      </c>
      <c r="BT2391" s="5">
        <v>0</v>
      </c>
      <c r="BU2391" s="5">
        <v>0</v>
      </c>
      <c r="BV2391" s="5">
        <v>0</v>
      </c>
      <c r="BW2391" s="5">
        <v>0</v>
      </c>
      <c r="BX2391" s="5">
        <v>0</v>
      </c>
      <c r="BY2391" s="5">
        <v>0</v>
      </c>
      <c r="BZ2391" s="5">
        <v>0</v>
      </c>
      <c r="CA2391" s="5">
        <v>0</v>
      </c>
      <c r="CB2391" s="5">
        <v>0</v>
      </c>
      <c r="CC2391" s="5">
        <v>0</v>
      </c>
      <c r="CD2391" s="5">
        <v>0</v>
      </c>
      <c r="CE2391" s="24">
        <v>5305391.4799999995</v>
      </c>
    </row>
    <row r="2392" spans="2:83" ht="14.5" thickTop="1" thickBot="1" x14ac:dyDescent="0.35">
      <c r="B2392" s="25" t="s">
        <v>4162</v>
      </c>
      <c r="C2392" s="26">
        <v>7</v>
      </c>
      <c r="D2392" s="26" t="s">
        <v>4401</v>
      </c>
      <c r="E2392" s="26">
        <v>3008061814</v>
      </c>
      <c r="F2392" s="25" t="s">
        <v>4402</v>
      </c>
      <c r="G2392" s="5">
        <v>0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0</v>
      </c>
      <c r="S2392" s="5">
        <v>0</v>
      </c>
      <c r="T2392" s="5">
        <v>0</v>
      </c>
      <c r="U2392" s="5">
        <v>0</v>
      </c>
      <c r="V2392" s="5">
        <v>0</v>
      </c>
      <c r="W2392" s="5">
        <v>0</v>
      </c>
      <c r="X2392" s="5">
        <v>0</v>
      </c>
      <c r="Y2392" s="5">
        <v>0</v>
      </c>
      <c r="Z2392" s="5">
        <v>0</v>
      </c>
      <c r="AA2392" s="5">
        <v>6687177.5</v>
      </c>
      <c r="AB2392" s="5">
        <v>0</v>
      </c>
      <c r="AC2392" s="5">
        <v>0</v>
      </c>
      <c r="AD2392" s="5">
        <v>0</v>
      </c>
      <c r="AE2392" s="5">
        <v>0</v>
      </c>
      <c r="AF2392" s="5">
        <v>0</v>
      </c>
      <c r="AG2392" s="5">
        <v>0</v>
      </c>
      <c r="AH2392" s="5">
        <v>0</v>
      </c>
      <c r="AI2392" s="5">
        <v>0</v>
      </c>
      <c r="AJ2392" s="5">
        <v>0</v>
      </c>
      <c r="AK2392" s="5">
        <v>0</v>
      </c>
      <c r="AL2392" s="5">
        <v>0</v>
      </c>
      <c r="AM2392" s="5">
        <v>0</v>
      </c>
      <c r="AN2392" s="5">
        <v>0</v>
      </c>
      <c r="AO2392" s="5">
        <v>65280.35</v>
      </c>
      <c r="AP2392" s="5">
        <v>500000</v>
      </c>
      <c r="AQ2392" s="5">
        <v>0</v>
      </c>
      <c r="AR2392" s="5">
        <v>0</v>
      </c>
      <c r="AS2392" s="5">
        <v>241086.09</v>
      </c>
      <c r="AT2392" s="5">
        <v>0</v>
      </c>
      <c r="AU2392" s="5">
        <v>0</v>
      </c>
      <c r="AV2392" s="5">
        <v>0</v>
      </c>
      <c r="AW2392" s="5">
        <v>0</v>
      </c>
      <c r="AX2392" s="5">
        <v>0</v>
      </c>
      <c r="AY2392" s="5">
        <v>0</v>
      </c>
      <c r="AZ2392" s="5">
        <v>0</v>
      </c>
      <c r="BA2392" s="5">
        <v>0</v>
      </c>
      <c r="BB2392" s="5">
        <v>0</v>
      </c>
      <c r="BC2392" s="5">
        <v>0</v>
      </c>
      <c r="BD2392" s="5">
        <v>0</v>
      </c>
      <c r="BE2392" s="5">
        <v>0</v>
      </c>
      <c r="BF2392" s="5">
        <v>0</v>
      </c>
      <c r="BG2392" s="5">
        <v>0</v>
      </c>
      <c r="BH2392" s="5">
        <v>0</v>
      </c>
      <c r="BI2392" s="5">
        <v>0</v>
      </c>
      <c r="BJ2392" s="5">
        <v>0</v>
      </c>
      <c r="BK2392" s="5">
        <v>0</v>
      </c>
      <c r="BL2392" s="5">
        <v>0</v>
      </c>
      <c r="BM2392" s="5">
        <v>0</v>
      </c>
      <c r="BN2392" s="5">
        <v>1706289.25</v>
      </c>
      <c r="BO2392" s="5">
        <v>0</v>
      </c>
      <c r="BP2392" s="5">
        <v>0</v>
      </c>
      <c r="BQ2392" s="5">
        <v>0</v>
      </c>
      <c r="BR2392" s="5">
        <v>0</v>
      </c>
      <c r="BS2392" s="5">
        <v>0</v>
      </c>
      <c r="BT2392" s="5">
        <v>0</v>
      </c>
      <c r="BU2392" s="5">
        <v>0</v>
      </c>
      <c r="BV2392" s="5">
        <v>0</v>
      </c>
      <c r="BW2392" s="5">
        <v>0</v>
      </c>
      <c r="BX2392" s="5">
        <v>0</v>
      </c>
      <c r="BY2392" s="5">
        <v>0</v>
      </c>
      <c r="BZ2392" s="5">
        <v>0</v>
      </c>
      <c r="CA2392" s="5">
        <v>0</v>
      </c>
      <c r="CB2392" s="5">
        <v>110781.81</v>
      </c>
      <c r="CC2392" s="5">
        <v>0</v>
      </c>
      <c r="CD2392" s="5">
        <v>0</v>
      </c>
      <c r="CE2392" s="24">
        <v>9310615</v>
      </c>
    </row>
    <row r="2393" spans="2:83" ht="14.5" thickTop="1" thickBot="1" x14ac:dyDescent="0.35">
      <c r="B2393" s="25" t="s">
        <v>4162</v>
      </c>
      <c r="C2393" s="26">
        <v>7</v>
      </c>
      <c r="D2393" s="26" t="s">
        <v>4361</v>
      </c>
      <c r="E2393" s="26">
        <v>3008117627</v>
      </c>
      <c r="F2393" s="25" t="s">
        <v>4362</v>
      </c>
      <c r="G2393" s="5">
        <v>0</v>
      </c>
      <c r="H2393" s="5">
        <v>2465969.91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  <c r="Z2393" s="5">
        <v>0</v>
      </c>
      <c r="AA2393" s="5">
        <v>0</v>
      </c>
      <c r="AB2393" s="5">
        <v>4836421.6399999997</v>
      </c>
      <c r="AC2393" s="5">
        <v>0</v>
      </c>
      <c r="AD2393" s="5">
        <v>25164.38</v>
      </c>
      <c r="AE2393" s="5">
        <v>0</v>
      </c>
      <c r="AF2393" s="5">
        <v>0</v>
      </c>
      <c r="AG2393" s="5">
        <v>0</v>
      </c>
      <c r="AH2393" s="5">
        <v>0</v>
      </c>
      <c r="AI2393" s="5">
        <v>0</v>
      </c>
      <c r="AJ2393" s="5">
        <v>0</v>
      </c>
      <c r="AK2393" s="5">
        <v>0</v>
      </c>
      <c r="AL2393" s="5">
        <v>0</v>
      </c>
      <c r="AM2393" s="5">
        <v>0</v>
      </c>
      <c r="AN2393" s="5">
        <v>0</v>
      </c>
      <c r="AO2393" s="5">
        <v>0</v>
      </c>
      <c r="AP2393" s="5">
        <v>0</v>
      </c>
      <c r="AQ2393" s="5">
        <v>0</v>
      </c>
      <c r="AR2393" s="5">
        <v>0</v>
      </c>
      <c r="AS2393" s="5">
        <v>0</v>
      </c>
      <c r="AT2393" s="5">
        <v>119750.41</v>
      </c>
      <c r="AU2393" s="5">
        <v>0</v>
      </c>
      <c r="AV2393" s="5">
        <v>0</v>
      </c>
      <c r="AW2393" s="5">
        <v>0</v>
      </c>
      <c r="AX2393" s="5">
        <v>0</v>
      </c>
      <c r="AY2393" s="5">
        <v>0</v>
      </c>
      <c r="AZ2393" s="5">
        <v>0</v>
      </c>
      <c r="BA2393" s="5">
        <v>0</v>
      </c>
      <c r="BB2393" s="5">
        <v>0</v>
      </c>
      <c r="BC2393" s="5">
        <v>0</v>
      </c>
      <c r="BD2393" s="5">
        <v>0</v>
      </c>
      <c r="BE2393" s="5">
        <v>0</v>
      </c>
      <c r="BF2393" s="5">
        <v>0</v>
      </c>
      <c r="BG2393" s="5">
        <v>0</v>
      </c>
      <c r="BH2393" s="5">
        <v>0</v>
      </c>
      <c r="BI2393" s="5">
        <v>0</v>
      </c>
      <c r="BJ2393" s="5">
        <v>0</v>
      </c>
      <c r="BK2393" s="5">
        <v>0</v>
      </c>
      <c r="BL2393" s="5">
        <v>0</v>
      </c>
      <c r="BM2393" s="5">
        <v>0</v>
      </c>
      <c r="BN2393" s="5">
        <v>722429.32</v>
      </c>
      <c r="BO2393" s="5">
        <v>0</v>
      </c>
      <c r="BP2393" s="5">
        <v>0</v>
      </c>
      <c r="BQ2393" s="5">
        <v>0</v>
      </c>
      <c r="BR2393" s="5">
        <v>0</v>
      </c>
      <c r="BS2393" s="5">
        <v>0</v>
      </c>
      <c r="BT2393" s="5">
        <v>0</v>
      </c>
      <c r="BU2393" s="5">
        <v>0</v>
      </c>
      <c r="BV2393" s="5">
        <v>0</v>
      </c>
      <c r="BW2393" s="5">
        <v>0</v>
      </c>
      <c r="BX2393" s="5">
        <v>0</v>
      </c>
      <c r="BY2393" s="5">
        <v>0</v>
      </c>
      <c r="BZ2393" s="5">
        <v>0</v>
      </c>
      <c r="CA2393" s="5">
        <v>0</v>
      </c>
      <c r="CB2393" s="5">
        <v>400222.2</v>
      </c>
      <c r="CC2393" s="5">
        <v>0</v>
      </c>
      <c r="CD2393" s="5">
        <v>0</v>
      </c>
      <c r="CE2393" s="24">
        <v>8569957.8599999994</v>
      </c>
    </row>
    <row r="2394" spans="2:83" ht="14.5" thickTop="1" thickBot="1" x14ac:dyDescent="0.35">
      <c r="B2394" s="25" t="s">
        <v>4162</v>
      </c>
      <c r="C2394" s="26">
        <v>7</v>
      </c>
      <c r="D2394" s="26" t="s">
        <v>4357</v>
      </c>
      <c r="E2394" s="26">
        <v>3008087101</v>
      </c>
      <c r="F2394" s="25" t="s">
        <v>4358</v>
      </c>
      <c r="G2394" s="5">
        <v>0</v>
      </c>
      <c r="H2394" s="5">
        <v>898617.7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  <c r="AA2394" s="5">
        <v>0</v>
      </c>
      <c r="AB2394" s="5">
        <v>934485.6</v>
      </c>
      <c r="AC2394" s="5">
        <v>0</v>
      </c>
      <c r="AD2394" s="5">
        <v>120711.52</v>
      </c>
      <c r="AE2394" s="5">
        <v>0</v>
      </c>
      <c r="AF2394" s="5">
        <v>40174.03</v>
      </c>
      <c r="AG2394" s="5">
        <v>0</v>
      </c>
      <c r="AH2394" s="5">
        <v>0</v>
      </c>
      <c r="AI2394" s="5">
        <v>0</v>
      </c>
      <c r="AJ2394" s="5">
        <v>0</v>
      </c>
      <c r="AK2394" s="5">
        <v>0</v>
      </c>
      <c r="AL2394" s="5">
        <v>0</v>
      </c>
      <c r="AM2394" s="5">
        <v>0</v>
      </c>
      <c r="AN2394" s="5">
        <v>0</v>
      </c>
      <c r="AO2394" s="5">
        <v>0</v>
      </c>
      <c r="AP2394" s="5">
        <v>0</v>
      </c>
      <c r="AQ2394" s="5">
        <v>0</v>
      </c>
      <c r="AR2394" s="5">
        <v>0</v>
      </c>
      <c r="AS2394" s="5">
        <v>0</v>
      </c>
      <c r="AT2394" s="5">
        <v>93335.57</v>
      </c>
      <c r="AU2394" s="5">
        <v>0</v>
      </c>
      <c r="AV2394" s="5">
        <v>0</v>
      </c>
      <c r="AW2394" s="5">
        <v>0</v>
      </c>
      <c r="AX2394" s="5">
        <v>0</v>
      </c>
      <c r="AY2394" s="5">
        <v>0</v>
      </c>
      <c r="AZ2394" s="5">
        <v>0</v>
      </c>
      <c r="BA2394" s="5">
        <v>0</v>
      </c>
      <c r="BB2394" s="5">
        <v>0</v>
      </c>
      <c r="BC2394" s="5">
        <v>0</v>
      </c>
      <c r="BD2394" s="5">
        <v>0</v>
      </c>
      <c r="BE2394" s="5">
        <v>0</v>
      </c>
      <c r="BF2394" s="5">
        <v>0</v>
      </c>
      <c r="BG2394" s="5">
        <v>0</v>
      </c>
      <c r="BH2394" s="5">
        <v>0</v>
      </c>
      <c r="BI2394" s="5">
        <v>0</v>
      </c>
      <c r="BJ2394" s="5">
        <v>0</v>
      </c>
      <c r="BK2394" s="5">
        <v>0</v>
      </c>
      <c r="BL2394" s="5">
        <v>0</v>
      </c>
      <c r="BM2394" s="5">
        <v>0</v>
      </c>
      <c r="BN2394" s="5">
        <v>297228.96000000002</v>
      </c>
      <c r="BO2394" s="5">
        <v>0</v>
      </c>
      <c r="BP2394" s="5">
        <v>0</v>
      </c>
      <c r="BQ2394" s="5">
        <v>0</v>
      </c>
      <c r="BR2394" s="5">
        <v>0</v>
      </c>
      <c r="BS2394" s="5">
        <v>0</v>
      </c>
      <c r="BT2394" s="5">
        <v>0</v>
      </c>
      <c r="BU2394" s="5">
        <v>0</v>
      </c>
      <c r="BV2394" s="5">
        <v>0</v>
      </c>
      <c r="BW2394" s="5">
        <v>0</v>
      </c>
      <c r="BX2394" s="5">
        <v>196320</v>
      </c>
      <c r="BY2394" s="5">
        <v>0</v>
      </c>
      <c r="BZ2394" s="5">
        <v>0</v>
      </c>
      <c r="CA2394" s="5">
        <v>0</v>
      </c>
      <c r="CB2394" s="5">
        <v>7500</v>
      </c>
      <c r="CC2394" s="5">
        <v>0</v>
      </c>
      <c r="CD2394" s="5">
        <v>0</v>
      </c>
      <c r="CE2394" s="24">
        <v>2588373.38</v>
      </c>
    </row>
    <row r="2395" spans="2:83" ht="14.5" thickTop="1" thickBot="1" x14ac:dyDescent="0.35">
      <c r="B2395" s="25" t="s">
        <v>4162</v>
      </c>
      <c r="C2395" s="26">
        <v>8</v>
      </c>
      <c r="D2395" s="26" t="s">
        <v>4397</v>
      </c>
      <c r="E2395" s="26">
        <v>3008668487</v>
      </c>
      <c r="F2395" s="25" t="s">
        <v>4398</v>
      </c>
      <c r="G2395" s="5">
        <v>0</v>
      </c>
      <c r="H2395" s="5">
        <v>-1778888.64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  <c r="AA2395" s="5">
        <v>0</v>
      </c>
      <c r="AB2395" s="5">
        <v>29410709.140000001</v>
      </c>
      <c r="AC2395" s="5">
        <v>0</v>
      </c>
      <c r="AD2395" s="5">
        <v>1815702.78</v>
      </c>
      <c r="AE2395" s="5">
        <v>0</v>
      </c>
      <c r="AF2395" s="5">
        <v>0</v>
      </c>
      <c r="AG2395" s="5">
        <v>0</v>
      </c>
      <c r="AH2395" s="5">
        <v>0</v>
      </c>
      <c r="AI2395" s="5">
        <v>0</v>
      </c>
      <c r="AJ2395" s="5">
        <v>13892012.529999999</v>
      </c>
      <c r="AK2395" s="5">
        <v>0</v>
      </c>
      <c r="AL2395" s="5">
        <v>0</v>
      </c>
      <c r="AM2395" s="5">
        <v>0</v>
      </c>
      <c r="AN2395" s="5">
        <v>0</v>
      </c>
      <c r="AO2395" s="5">
        <v>0</v>
      </c>
      <c r="AP2395" s="5">
        <v>0</v>
      </c>
      <c r="AQ2395" s="5">
        <v>0</v>
      </c>
      <c r="AR2395" s="5">
        <v>0</v>
      </c>
      <c r="AS2395" s="5">
        <v>0</v>
      </c>
      <c r="AT2395" s="5">
        <v>133370.66</v>
      </c>
      <c r="AU2395" s="5">
        <v>0</v>
      </c>
      <c r="AV2395" s="5">
        <v>0</v>
      </c>
      <c r="AW2395" s="5">
        <v>0</v>
      </c>
      <c r="AX2395" s="5">
        <v>0</v>
      </c>
      <c r="AY2395" s="5">
        <v>0</v>
      </c>
      <c r="AZ2395" s="5">
        <v>0</v>
      </c>
      <c r="BA2395" s="5">
        <v>0</v>
      </c>
      <c r="BB2395" s="5">
        <v>0</v>
      </c>
      <c r="BC2395" s="5">
        <v>0</v>
      </c>
      <c r="BD2395" s="5">
        <v>0</v>
      </c>
      <c r="BE2395" s="5">
        <v>0</v>
      </c>
      <c r="BF2395" s="5">
        <v>0</v>
      </c>
      <c r="BG2395" s="5">
        <v>0</v>
      </c>
      <c r="BH2395" s="5">
        <v>0</v>
      </c>
      <c r="BI2395" s="5">
        <v>0</v>
      </c>
      <c r="BJ2395" s="5">
        <v>0</v>
      </c>
      <c r="BK2395" s="5">
        <v>0</v>
      </c>
      <c r="BL2395" s="5">
        <v>0</v>
      </c>
      <c r="BM2395" s="5">
        <v>0</v>
      </c>
      <c r="BN2395" s="5">
        <v>0</v>
      </c>
      <c r="BO2395" s="5">
        <v>0</v>
      </c>
      <c r="BP2395" s="5">
        <v>0</v>
      </c>
      <c r="BQ2395" s="5">
        <v>0</v>
      </c>
      <c r="BR2395" s="5">
        <v>0</v>
      </c>
      <c r="BS2395" s="5">
        <v>0</v>
      </c>
      <c r="BT2395" s="5">
        <v>0</v>
      </c>
      <c r="BU2395" s="5">
        <v>0</v>
      </c>
      <c r="BV2395" s="5">
        <v>0</v>
      </c>
      <c r="BW2395" s="5">
        <v>0</v>
      </c>
      <c r="BX2395" s="5">
        <v>0</v>
      </c>
      <c r="BY2395" s="5">
        <v>0</v>
      </c>
      <c r="BZ2395" s="5">
        <v>0</v>
      </c>
      <c r="CA2395" s="5">
        <v>0</v>
      </c>
      <c r="CB2395" s="5">
        <v>170263.9</v>
      </c>
      <c r="CC2395" s="5">
        <v>0</v>
      </c>
      <c r="CD2395" s="5">
        <v>0</v>
      </c>
      <c r="CE2395" s="24">
        <v>43643170.369999997</v>
      </c>
    </row>
    <row r="2396" spans="2:83" ht="14.5" thickTop="1" thickBot="1" x14ac:dyDescent="0.35">
      <c r="B2396" s="25" t="s">
        <v>4162</v>
      </c>
      <c r="C2396" s="26">
        <v>8</v>
      </c>
      <c r="D2396" s="26" t="s">
        <v>4407</v>
      </c>
      <c r="E2396" s="26">
        <v>3008130308</v>
      </c>
      <c r="F2396" s="25" t="s">
        <v>4408</v>
      </c>
      <c r="G2396" s="5">
        <v>0</v>
      </c>
      <c r="H2396" s="5">
        <v>395561.2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s="5">
        <v>0</v>
      </c>
      <c r="Y2396" s="5">
        <v>0</v>
      </c>
      <c r="Z2396" s="5">
        <v>0</v>
      </c>
      <c r="AA2396" s="5">
        <v>0</v>
      </c>
      <c r="AB2396" s="5">
        <v>6326114.3399999999</v>
      </c>
      <c r="AC2396" s="5">
        <v>0</v>
      </c>
      <c r="AD2396" s="5">
        <v>927430.53</v>
      </c>
      <c r="AE2396" s="5">
        <v>0</v>
      </c>
      <c r="AF2396" s="5">
        <v>0</v>
      </c>
      <c r="AG2396" s="5">
        <v>0</v>
      </c>
      <c r="AH2396" s="5">
        <v>0</v>
      </c>
      <c r="AI2396" s="5">
        <v>0</v>
      </c>
      <c r="AJ2396" s="5">
        <v>0</v>
      </c>
      <c r="AK2396" s="5">
        <v>0</v>
      </c>
      <c r="AL2396" s="5">
        <v>0</v>
      </c>
      <c r="AM2396" s="5">
        <v>0</v>
      </c>
      <c r="AN2396" s="5">
        <v>0</v>
      </c>
      <c r="AO2396" s="5">
        <v>1174.8</v>
      </c>
      <c r="AP2396" s="5">
        <v>0</v>
      </c>
      <c r="AQ2396" s="5">
        <v>0</v>
      </c>
      <c r="AR2396" s="5">
        <v>0</v>
      </c>
      <c r="AS2396" s="5">
        <v>0</v>
      </c>
      <c r="AT2396" s="5">
        <v>224021.21</v>
      </c>
      <c r="AU2396" s="5">
        <v>0</v>
      </c>
      <c r="AV2396" s="5">
        <v>0</v>
      </c>
      <c r="AW2396" s="5">
        <v>0</v>
      </c>
      <c r="AX2396" s="5">
        <v>0</v>
      </c>
      <c r="AY2396" s="5">
        <v>0</v>
      </c>
      <c r="AZ2396" s="5">
        <v>0</v>
      </c>
      <c r="BA2396" s="5">
        <v>0</v>
      </c>
      <c r="BB2396" s="5">
        <v>0</v>
      </c>
      <c r="BC2396" s="5">
        <v>0</v>
      </c>
      <c r="BD2396" s="5">
        <v>0</v>
      </c>
      <c r="BE2396" s="5">
        <v>0</v>
      </c>
      <c r="BF2396" s="5">
        <v>0</v>
      </c>
      <c r="BG2396" s="5">
        <v>0</v>
      </c>
      <c r="BH2396" s="5">
        <v>0</v>
      </c>
      <c r="BI2396" s="5">
        <v>0</v>
      </c>
      <c r="BJ2396" s="5">
        <v>0</v>
      </c>
      <c r="BK2396" s="5">
        <v>0</v>
      </c>
      <c r="BL2396" s="5">
        <v>0</v>
      </c>
      <c r="BM2396" s="5">
        <v>0</v>
      </c>
      <c r="BN2396" s="5">
        <v>340815.94</v>
      </c>
      <c r="BO2396" s="5">
        <v>0</v>
      </c>
      <c r="BP2396" s="5">
        <v>0</v>
      </c>
      <c r="BQ2396" s="5">
        <v>0</v>
      </c>
      <c r="BR2396" s="5">
        <v>0</v>
      </c>
      <c r="BS2396" s="5">
        <v>0</v>
      </c>
      <c r="BT2396" s="5">
        <v>0</v>
      </c>
      <c r="BU2396" s="5">
        <v>0</v>
      </c>
      <c r="BV2396" s="5">
        <v>0</v>
      </c>
      <c r="BW2396" s="5">
        <v>0</v>
      </c>
      <c r="BX2396" s="5">
        <v>0</v>
      </c>
      <c r="BY2396" s="5">
        <v>0</v>
      </c>
      <c r="BZ2396" s="5">
        <v>0</v>
      </c>
      <c r="CA2396" s="5">
        <v>0</v>
      </c>
      <c r="CB2396" s="5">
        <v>0</v>
      </c>
      <c r="CC2396" s="5">
        <v>0</v>
      </c>
      <c r="CD2396" s="5">
        <v>0</v>
      </c>
      <c r="CE2396" s="24">
        <v>8215118.0200000005</v>
      </c>
    </row>
    <row r="2397" spans="2:83" ht="14.5" thickTop="1" thickBot="1" x14ac:dyDescent="0.35">
      <c r="B2397" s="25" t="s">
        <v>4162</v>
      </c>
      <c r="C2397" s="26">
        <v>8</v>
      </c>
      <c r="D2397" s="26" t="s">
        <v>4451</v>
      </c>
      <c r="E2397" s="26">
        <v>3008112993</v>
      </c>
      <c r="F2397" s="25" t="s">
        <v>4452</v>
      </c>
      <c r="G2397" s="5">
        <v>0</v>
      </c>
      <c r="H2397" s="5">
        <v>1424916.95</v>
      </c>
      <c r="I2397" s="5">
        <v>0</v>
      </c>
      <c r="J2397" s="5">
        <v>0</v>
      </c>
      <c r="K2397" s="5">
        <v>0</v>
      </c>
      <c r="L2397" s="5">
        <v>0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s="5">
        <v>0</v>
      </c>
      <c r="Y2397" s="5">
        <v>0</v>
      </c>
      <c r="Z2397" s="5">
        <v>0</v>
      </c>
      <c r="AA2397" s="5">
        <v>0</v>
      </c>
      <c r="AB2397" s="5">
        <v>6384838.7699999996</v>
      </c>
      <c r="AC2397" s="5">
        <v>0</v>
      </c>
      <c r="AD2397" s="5">
        <v>895444</v>
      </c>
      <c r="AE2397" s="5">
        <v>0</v>
      </c>
      <c r="AF2397" s="5">
        <v>0</v>
      </c>
      <c r="AG2397" s="5">
        <v>0</v>
      </c>
      <c r="AH2397" s="5">
        <v>0</v>
      </c>
      <c r="AI2397" s="5">
        <v>0</v>
      </c>
      <c r="AJ2397" s="5">
        <v>0</v>
      </c>
      <c r="AK2397" s="5">
        <v>0</v>
      </c>
      <c r="AL2397" s="5">
        <v>0</v>
      </c>
      <c r="AM2397" s="5">
        <v>0</v>
      </c>
      <c r="AN2397" s="5">
        <v>0</v>
      </c>
      <c r="AO2397" s="5">
        <v>1362250</v>
      </c>
      <c r="AP2397" s="5">
        <v>46545.42</v>
      </c>
      <c r="AQ2397" s="5">
        <v>0</v>
      </c>
      <c r="AR2397" s="5">
        <v>0</v>
      </c>
      <c r="AS2397" s="5">
        <v>0</v>
      </c>
      <c r="AT2397" s="5">
        <v>320357.18</v>
      </c>
      <c r="AU2397" s="5">
        <v>0</v>
      </c>
      <c r="AV2397" s="5">
        <v>0</v>
      </c>
      <c r="AW2397" s="5">
        <v>0</v>
      </c>
      <c r="AX2397" s="5">
        <v>0</v>
      </c>
      <c r="AY2397" s="5">
        <v>0</v>
      </c>
      <c r="AZ2397" s="5">
        <v>0</v>
      </c>
      <c r="BA2397" s="5">
        <v>0</v>
      </c>
      <c r="BB2397" s="5">
        <v>0</v>
      </c>
      <c r="BC2397" s="5">
        <v>0</v>
      </c>
      <c r="BD2397" s="5">
        <v>0</v>
      </c>
      <c r="BE2397" s="5">
        <v>0</v>
      </c>
      <c r="BF2397" s="5">
        <v>0</v>
      </c>
      <c r="BG2397" s="5">
        <v>0</v>
      </c>
      <c r="BH2397" s="5">
        <v>0</v>
      </c>
      <c r="BI2397" s="5">
        <v>0</v>
      </c>
      <c r="BJ2397" s="5">
        <v>0</v>
      </c>
      <c r="BK2397" s="5">
        <v>0</v>
      </c>
      <c r="BL2397" s="5">
        <v>0</v>
      </c>
      <c r="BM2397" s="5">
        <v>0</v>
      </c>
      <c r="BN2397" s="5">
        <v>1043226.84</v>
      </c>
      <c r="BO2397" s="5">
        <v>0</v>
      </c>
      <c r="BP2397" s="5">
        <v>0</v>
      </c>
      <c r="BQ2397" s="5">
        <v>0</v>
      </c>
      <c r="BR2397" s="5">
        <v>0</v>
      </c>
      <c r="BS2397" s="5">
        <v>0</v>
      </c>
      <c r="BT2397" s="5">
        <v>0</v>
      </c>
      <c r="BU2397" s="5">
        <v>0</v>
      </c>
      <c r="BV2397" s="5">
        <v>0</v>
      </c>
      <c r="BW2397" s="5">
        <v>0</v>
      </c>
      <c r="BX2397" s="5">
        <v>0</v>
      </c>
      <c r="BY2397" s="5">
        <v>0</v>
      </c>
      <c r="BZ2397" s="5">
        <v>0</v>
      </c>
      <c r="CA2397" s="5">
        <v>0</v>
      </c>
      <c r="CB2397" s="5">
        <v>0</v>
      </c>
      <c r="CC2397" s="5">
        <v>0</v>
      </c>
      <c r="CD2397" s="5">
        <v>0</v>
      </c>
      <c r="CE2397" s="24">
        <v>11477579.159999998</v>
      </c>
    </row>
    <row r="2398" spans="2:83" ht="14.5" thickTop="1" thickBot="1" x14ac:dyDescent="0.35">
      <c r="B2398" s="25" t="s">
        <v>4162</v>
      </c>
      <c r="C2398" s="26">
        <v>8</v>
      </c>
      <c r="D2398" s="26" t="s">
        <v>4379</v>
      </c>
      <c r="E2398" s="26">
        <v>3008112992</v>
      </c>
      <c r="F2398" s="25" t="s">
        <v>4380</v>
      </c>
      <c r="G2398" s="5">
        <v>0</v>
      </c>
      <c r="H2398" s="5">
        <v>735980.04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  <c r="Z2398" s="5">
        <v>0</v>
      </c>
      <c r="AA2398" s="5">
        <v>0</v>
      </c>
      <c r="AB2398" s="5">
        <v>2727481.49</v>
      </c>
      <c r="AC2398" s="5">
        <v>0</v>
      </c>
      <c r="AD2398" s="5">
        <v>446043.94</v>
      </c>
      <c r="AE2398" s="5">
        <v>0</v>
      </c>
      <c r="AF2398" s="5">
        <v>0</v>
      </c>
      <c r="AG2398" s="5">
        <v>0</v>
      </c>
      <c r="AH2398" s="5">
        <v>0</v>
      </c>
      <c r="AI2398" s="5">
        <v>0</v>
      </c>
      <c r="AJ2398" s="5">
        <v>0</v>
      </c>
      <c r="AK2398" s="5">
        <v>0</v>
      </c>
      <c r="AL2398" s="5">
        <v>0</v>
      </c>
      <c r="AM2398" s="5">
        <v>0</v>
      </c>
      <c r="AN2398" s="5">
        <v>0</v>
      </c>
      <c r="AO2398" s="5">
        <v>0</v>
      </c>
      <c r="AP2398" s="5">
        <v>0</v>
      </c>
      <c r="AQ2398" s="5">
        <v>0</v>
      </c>
      <c r="AR2398" s="5">
        <v>0</v>
      </c>
      <c r="AS2398" s="5">
        <v>0</v>
      </c>
      <c r="AT2398" s="5">
        <v>520390.16</v>
      </c>
      <c r="AU2398" s="5">
        <v>0</v>
      </c>
      <c r="AV2398" s="5">
        <v>0</v>
      </c>
      <c r="AW2398" s="5">
        <v>0</v>
      </c>
      <c r="AX2398" s="5">
        <v>0</v>
      </c>
      <c r="AY2398" s="5">
        <v>0</v>
      </c>
      <c r="AZ2398" s="5">
        <v>0</v>
      </c>
      <c r="BA2398" s="5">
        <v>0</v>
      </c>
      <c r="BB2398" s="5">
        <v>0</v>
      </c>
      <c r="BC2398" s="5">
        <v>0</v>
      </c>
      <c r="BD2398" s="5">
        <v>0</v>
      </c>
      <c r="BE2398" s="5">
        <v>0</v>
      </c>
      <c r="BF2398" s="5">
        <v>0</v>
      </c>
      <c r="BG2398" s="5">
        <v>0</v>
      </c>
      <c r="BH2398" s="5">
        <v>0</v>
      </c>
      <c r="BI2398" s="5">
        <v>0</v>
      </c>
      <c r="BJ2398" s="5">
        <v>0</v>
      </c>
      <c r="BK2398" s="5">
        <v>0</v>
      </c>
      <c r="BL2398" s="5">
        <v>0</v>
      </c>
      <c r="BM2398" s="5">
        <v>0</v>
      </c>
      <c r="BN2398" s="5">
        <v>459059.85</v>
      </c>
      <c r="BO2398" s="5">
        <v>0</v>
      </c>
      <c r="BP2398" s="5">
        <v>0</v>
      </c>
      <c r="BQ2398" s="5">
        <v>0</v>
      </c>
      <c r="BR2398" s="5">
        <v>0</v>
      </c>
      <c r="BS2398" s="5">
        <v>0</v>
      </c>
      <c r="BT2398" s="5">
        <v>0</v>
      </c>
      <c r="BU2398" s="5">
        <v>0</v>
      </c>
      <c r="BV2398" s="5">
        <v>0</v>
      </c>
      <c r="BW2398" s="5">
        <v>0</v>
      </c>
      <c r="BX2398" s="5">
        <v>26840.03</v>
      </c>
      <c r="BY2398" s="5">
        <v>0</v>
      </c>
      <c r="BZ2398" s="5">
        <v>0</v>
      </c>
      <c r="CA2398" s="5">
        <v>0</v>
      </c>
      <c r="CB2398" s="5">
        <v>0</v>
      </c>
      <c r="CC2398" s="5">
        <v>0</v>
      </c>
      <c r="CD2398" s="5">
        <v>0</v>
      </c>
      <c r="CE2398" s="24">
        <v>4915795.51</v>
      </c>
    </row>
    <row r="2399" spans="2:83" ht="14.5" thickTop="1" thickBot="1" x14ac:dyDescent="0.35">
      <c r="B2399" s="25" t="s">
        <v>4162</v>
      </c>
      <c r="C2399" s="26">
        <v>8</v>
      </c>
      <c r="D2399" s="26" t="s">
        <v>4395</v>
      </c>
      <c r="E2399" s="26">
        <v>3008066259</v>
      </c>
      <c r="F2399" s="25" t="s">
        <v>4396</v>
      </c>
      <c r="G2399" s="5">
        <v>0</v>
      </c>
      <c r="H2399" s="5">
        <v>274576.94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5">
        <v>0</v>
      </c>
      <c r="Y2399" s="5">
        <v>0</v>
      </c>
      <c r="Z2399" s="5">
        <v>0</v>
      </c>
      <c r="AA2399" s="5">
        <v>0</v>
      </c>
      <c r="AB2399" s="5">
        <v>2157714.54</v>
      </c>
      <c r="AC2399" s="5">
        <v>0</v>
      </c>
      <c r="AD2399" s="5">
        <v>534641.34</v>
      </c>
      <c r="AE2399" s="5">
        <v>0</v>
      </c>
      <c r="AF2399" s="5">
        <v>0</v>
      </c>
      <c r="AG2399" s="5">
        <v>0</v>
      </c>
      <c r="AH2399" s="5">
        <v>0</v>
      </c>
      <c r="AI2399" s="5">
        <v>0</v>
      </c>
      <c r="AJ2399" s="5">
        <v>0</v>
      </c>
      <c r="AK2399" s="5">
        <v>0</v>
      </c>
      <c r="AL2399" s="5">
        <v>0</v>
      </c>
      <c r="AM2399" s="5">
        <v>0</v>
      </c>
      <c r="AN2399" s="5">
        <v>0</v>
      </c>
      <c r="AO2399" s="5">
        <v>0</v>
      </c>
      <c r="AP2399" s="5">
        <v>0</v>
      </c>
      <c r="AQ2399" s="5">
        <v>0</v>
      </c>
      <c r="AR2399" s="5">
        <v>0</v>
      </c>
      <c r="AS2399" s="5">
        <v>0</v>
      </c>
      <c r="AT2399" s="5">
        <v>14540.77</v>
      </c>
      <c r="AU2399" s="5">
        <v>0</v>
      </c>
      <c r="AV2399" s="5">
        <v>0</v>
      </c>
      <c r="AW2399" s="5">
        <v>0</v>
      </c>
      <c r="AX2399" s="5">
        <v>0</v>
      </c>
      <c r="AY2399" s="5">
        <v>0</v>
      </c>
      <c r="AZ2399" s="5">
        <v>0</v>
      </c>
      <c r="BA2399" s="5">
        <v>0</v>
      </c>
      <c r="BB2399" s="5">
        <v>0</v>
      </c>
      <c r="BC2399" s="5">
        <v>0</v>
      </c>
      <c r="BD2399" s="5">
        <v>0</v>
      </c>
      <c r="BE2399" s="5">
        <v>0</v>
      </c>
      <c r="BF2399" s="5">
        <v>0</v>
      </c>
      <c r="BG2399" s="5">
        <v>0</v>
      </c>
      <c r="BH2399" s="5">
        <v>0</v>
      </c>
      <c r="BI2399" s="5">
        <v>0</v>
      </c>
      <c r="BJ2399" s="5">
        <v>0</v>
      </c>
      <c r="BK2399" s="5">
        <v>0</v>
      </c>
      <c r="BL2399" s="5">
        <v>0</v>
      </c>
      <c r="BM2399" s="5">
        <v>0</v>
      </c>
      <c r="BN2399" s="5">
        <v>73292.070000000007</v>
      </c>
      <c r="BO2399" s="5">
        <v>0</v>
      </c>
      <c r="BP2399" s="5">
        <v>0</v>
      </c>
      <c r="BQ2399" s="5">
        <v>0</v>
      </c>
      <c r="BR2399" s="5">
        <v>0</v>
      </c>
      <c r="BS2399" s="5">
        <v>0</v>
      </c>
      <c r="BT2399" s="5">
        <v>0</v>
      </c>
      <c r="BU2399" s="5">
        <v>0</v>
      </c>
      <c r="BV2399" s="5">
        <v>0</v>
      </c>
      <c r="BW2399" s="5">
        <v>0</v>
      </c>
      <c r="BX2399" s="5">
        <v>0</v>
      </c>
      <c r="BY2399" s="5">
        <v>0</v>
      </c>
      <c r="BZ2399" s="5">
        <v>0</v>
      </c>
      <c r="CA2399" s="5">
        <v>0</v>
      </c>
      <c r="CB2399" s="5">
        <v>0</v>
      </c>
      <c r="CC2399" s="5">
        <v>0</v>
      </c>
      <c r="CD2399" s="5">
        <v>0</v>
      </c>
      <c r="CE2399" s="24">
        <v>3054765.6599999997</v>
      </c>
    </row>
    <row r="2400" spans="2:83" ht="14.5" thickTop="1" thickBot="1" x14ac:dyDescent="0.35">
      <c r="B2400" s="25" t="s">
        <v>4162</v>
      </c>
      <c r="C2400" s="26">
        <v>8</v>
      </c>
      <c r="D2400" s="26" t="s">
        <v>4381</v>
      </c>
      <c r="E2400" s="26">
        <v>3008102897</v>
      </c>
      <c r="F2400" s="25" t="s">
        <v>4382</v>
      </c>
      <c r="G2400" s="5">
        <v>0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  <c r="AA2400" s="5">
        <v>0</v>
      </c>
      <c r="AB2400" s="5">
        <v>473815.17</v>
      </c>
      <c r="AC2400" s="5">
        <v>0</v>
      </c>
      <c r="AD2400" s="5">
        <v>0</v>
      </c>
      <c r="AE2400" s="5">
        <v>0</v>
      </c>
      <c r="AF2400" s="5">
        <v>0</v>
      </c>
      <c r="AG2400" s="5">
        <v>0</v>
      </c>
      <c r="AH2400" s="5">
        <v>0</v>
      </c>
      <c r="AI2400" s="5">
        <v>0</v>
      </c>
      <c r="AJ2400" s="5">
        <v>0</v>
      </c>
      <c r="AK2400" s="5">
        <v>0</v>
      </c>
      <c r="AL2400" s="5">
        <v>0</v>
      </c>
      <c r="AM2400" s="5">
        <v>0</v>
      </c>
      <c r="AN2400" s="5">
        <v>0</v>
      </c>
      <c r="AO2400" s="5">
        <v>0</v>
      </c>
      <c r="AP2400" s="5">
        <v>0</v>
      </c>
      <c r="AQ2400" s="5">
        <v>0</v>
      </c>
      <c r="AR2400" s="5">
        <v>0</v>
      </c>
      <c r="AS2400" s="5">
        <v>0</v>
      </c>
      <c r="AT2400" s="5">
        <v>14540.77</v>
      </c>
      <c r="AU2400" s="5">
        <v>0</v>
      </c>
      <c r="AV2400" s="5">
        <v>0</v>
      </c>
      <c r="AW2400" s="5">
        <v>0</v>
      </c>
      <c r="AX2400" s="5">
        <v>0</v>
      </c>
      <c r="AY2400" s="5">
        <v>0</v>
      </c>
      <c r="AZ2400" s="5">
        <v>0</v>
      </c>
      <c r="BA2400" s="5">
        <v>0</v>
      </c>
      <c r="BB2400" s="5">
        <v>0</v>
      </c>
      <c r="BC2400" s="5">
        <v>0</v>
      </c>
      <c r="BD2400" s="5">
        <v>0</v>
      </c>
      <c r="BE2400" s="5">
        <v>0</v>
      </c>
      <c r="BF2400" s="5">
        <v>0</v>
      </c>
      <c r="BG2400" s="5">
        <v>0</v>
      </c>
      <c r="BH2400" s="5">
        <v>0</v>
      </c>
      <c r="BI2400" s="5">
        <v>0</v>
      </c>
      <c r="BJ2400" s="5">
        <v>0</v>
      </c>
      <c r="BK2400" s="5">
        <v>0</v>
      </c>
      <c r="BL2400" s="5">
        <v>0</v>
      </c>
      <c r="BM2400" s="5">
        <v>0</v>
      </c>
      <c r="BN2400" s="5">
        <v>69039.149999999994</v>
      </c>
      <c r="BO2400" s="5">
        <v>0</v>
      </c>
      <c r="BP2400" s="5">
        <v>0</v>
      </c>
      <c r="BQ2400" s="5">
        <v>0</v>
      </c>
      <c r="BR2400" s="5">
        <v>0</v>
      </c>
      <c r="BS2400" s="5">
        <v>0</v>
      </c>
      <c r="BT2400" s="5">
        <v>0</v>
      </c>
      <c r="BU2400" s="5">
        <v>0</v>
      </c>
      <c r="BV2400" s="5">
        <v>0</v>
      </c>
      <c r="BW2400" s="5">
        <v>0</v>
      </c>
      <c r="BX2400" s="5">
        <v>0</v>
      </c>
      <c r="BY2400" s="5">
        <v>0</v>
      </c>
      <c r="BZ2400" s="5">
        <v>0</v>
      </c>
      <c r="CA2400" s="5">
        <v>0</v>
      </c>
      <c r="CB2400" s="5">
        <v>0</v>
      </c>
      <c r="CC2400" s="5">
        <v>0</v>
      </c>
      <c r="CD2400" s="5">
        <v>0</v>
      </c>
      <c r="CE2400" s="24">
        <v>557395.09</v>
      </c>
    </row>
    <row r="2401" spans="2:83" ht="14.5" thickTop="1" thickBot="1" x14ac:dyDescent="0.35">
      <c r="B2401" s="25" t="s">
        <v>4162</v>
      </c>
      <c r="C2401" s="26">
        <v>8</v>
      </c>
      <c r="D2401" s="26" t="s">
        <v>4377</v>
      </c>
      <c r="E2401" s="26">
        <v>3008102771</v>
      </c>
      <c r="F2401" s="25" t="s">
        <v>4378</v>
      </c>
      <c r="G2401" s="5">
        <v>0</v>
      </c>
      <c r="H2401" s="5">
        <v>20146.14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5">
        <v>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  <c r="AB2401" s="5">
        <v>885511.79</v>
      </c>
      <c r="AC2401" s="5">
        <v>0</v>
      </c>
      <c r="AD2401" s="5">
        <v>688029.04</v>
      </c>
      <c r="AE2401" s="5">
        <v>0</v>
      </c>
      <c r="AF2401" s="5">
        <v>0</v>
      </c>
      <c r="AG2401" s="5">
        <v>0</v>
      </c>
      <c r="AH2401" s="5">
        <v>0</v>
      </c>
      <c r="AI2401" s="5">
        <v>0</v>
      </c>
      <c r="AJ2401" s="5">
        <v>0</v>
      </c>
      <c r="AK2401" s="5">
        <v>0</v>
      </c>
      <c r="AL2401" s="5">
        <v>0</v>
      </c>
      <c r="AM2401" s="5">
        <v>0</v>
      </c>
      <c r="AN2401" s="5">
        <v>0</v>
      </c>
      <c r="AO2401" s="5">
        <v>0</v>
      </c>
      <c r="AP2401" s="5">
        <v>0</v>
      </c>
      <c r="AQ2401" s="5">
        <v>0</v>
      </c>
      <c r="AR2401" s="5">
        <v>0</v>
      </c>
      <c r="AS2401" s="5">
        <v>0</v>
      </c>
      <c r="AT2401" s="5">
        <v>82296.509999999995</v>
      </c>
      <c r="AU2401" s="5">
        <v>0</v>
      </c>
      <c r="AV2401" s="5">
        <v>0</v>
      </c>
      <c r="AW2401" s="5">
        <v>0</v>
      </c>
      <c r="AX2401" s="5">
        <v>0</v>
      </c>
      <c r="AY2401" s="5">
        <v>0</v>
      </c>
      <c r="AZ2401" s="5">
        <v>0</v>
      </c>
      <c r="BA2401" s="5">
        <v>0</v>
      </c>
      <c r="BB2401" s="5">
        <v>0</v>
      </c>
      <c r="BC2401" s="5">
        <v>0</v>
      </c>
      <c r="BD2401" s="5">
        <v>0</v>
      </c>
      <c r="BE2401" s="5">
        <v>0</v>
      </c>
      <c r="BF2401" s="5">
        <v>0</v>
      </c>
      <c r="BG2401" s="5">
        <v>0</v>
      </c>
      <c r="BH2401" s="5">
        <v>0</v>
      </c>
      <c r="BI2401" s="5">
        <v>0</v>
      </c>
      <c r="BJ2401" s="5">
        <v>0</v>
      </c>
      <c r="BK2401" s="5">
        <v>0</v>
      </c>
      <c r="BL2401" s="5">
        <v>0</v>
      </c>
      <c r="BM2401" s="5">
        <v>0</v>
      </c>
      <c r="BN2401" s="5">
        <v>273339.34999999998</v>
      </c>
      <c r="BO2401" s="5">
        <v>0</v>
      </c>
      <c r="BP2401" s="5">
        <v>0</v>
      </c>
      <c r="BQ2401" s="5">
        <v>0</v>
      </c>
      <c r="BR2401" s="5">
        <v>0</v>
      </c>
      <c r="BS2401" s="5">
        <v>0</v>
      </c>
      <c r="BT2401" s="5">
        <v>0</v>
      </c>
      <c r="BU2401" s="5">
        <v>0</v>
      </c>
      <c r="BV2401" s="5">
        <v>0</v>
      </c>
      <c r="BW2401" s="5">
        <v>0</v>
      </c>
      <c r="BX2401" s="5">
        <v>120.38</v>
      </c>
      <c r="BY2401" s="5">
        <v>0</v>
      </c>
      <c r="BZ2401" s="5">
        <v>0</v>
      </c>
      <c r="CA2401" s="5">
        <v>0</v>
      </c>
      <c r="CB2401" s="5">
        <v>0</v>
      </c>
      <c r="CC2401" s="5">
        <v>0</v>
      </c>
      <c r="CD2401" s="5">
        <v>0</v>
      </c>
      <c r="CE2401" s="24">
        <v>1949443.21</v>
      </c>
    </row>
    <row r="2402" spans="2:83" ht="14.5" thickTop="1" thickBot="1" x14ac:dyDescent="0.35">
      <c r="B2402" s="25" t="s">
        <v>4162</v>
      </c>
      <c r="C2402" s="26">
        <v>8</v>
      </c>
      <c r="D2402" s="26" t="s">
        <v>4387</v>
      </c>
      <c r="E2402" s="26">
        <v>3008066017</v>
      </c>
      <c r="F2402" s="25" t="s">
        <v>4388</v>
      </c>
      <c r="G2402" s="5">
        <v>0</v>
      </c>
      <c r="H2402" s="5">
        <v>219184.09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  <c r="AB2402" s="5">
        <v>352599.82</v>
      </c>
      <c r="AC2402" s="5">
        <v>0</v>
      </c>
      <c r="AD2402" s="5">
        <v>473265.21</v>
      </c>
      <c r="AE2402" s="5">
        <v>0</v>
      </c>
      <c r="AF2402" s="5">
        <v>0</v>
      </c>
      <c r="AG2402" s="5">
        <v>0</v>
      </c>
      <c r="AH2402" s="5">
        <v>0</v>
      </c>
      <c r="AI2402" s="5">
        <v>0</v>
      </c>
      <c r="AJ2402" s="5">
        <v>0</v>
      </c>
      <c r="AK2402" s="5">
        <v>0</v>
      </c>
      <c r="AL2402" s="5">
        <v>0</v>
      </c>
      <c r="AM2402" s="5">
        <v>0</v>
      </c>
      <c r="AN2402" s="5">
        <v>0</v>
      </c>
      <c r="AO2402" s="5">
        <v>0</v>
      </c>
      <c r="AP2402" s="5">
        <v>0</v>
      </c>
      <c r="AQ2402" s="5">
        <v>0</v>
      </c>
      <c r="AR2402" s="5">
        <v>0</v>
      </c>
      <c r="AS2402" s="5">
        <v>0</v>
      </c>
      <c r="AT2402" s="5">
        <v>3932.08</v>
      </c>
      <c r="AU2402" s="5">
        <v>0</v>
      </c>
      <c r="AV2402" s="5">
        <v>0</v>
      </c>
      <c r="AW2402" s="5">
        <v>0</v>
      </c>
      <c r="AX2402" s="5">
        <v>0</v>
      </c>
      <c r="AY2402" s="5">
        <v>0</v>
      </c>
      <c r="AZ2402" s="5">
        <v>0</v>
      </c>
      <c r="BA2402" s="5">
        <v>0</v>
      </c>
      <c r="BB2402" s="5">
        <v>0</v>
      </c>
      <c r="BC2402" s="5">
        <v>0</v>
      </c>
      <c r="BD2402" s="5">
        <v>0</v>
      </c>
      <c r="BE2402" s="5">
        <v>0</v>
      </c>
      <c r="BF2402" s="5">
        <v>0</v>
      </c>
      <c r="BG2402" s="5">
        <v>0</v>
      </c>
      <c r="BH2402" s="5">
        <v>0</v>
      </c>
      <c r="BI2402" s="5">
        <v>0</v>
      </c>
      <c r="BJ2402" s="5">
        <v>0</v>
      </c>
      <c r="BK2402" s="5">
        <v>0</v>
      </c>
      <c r="BL2402" s="5">
        <v>0</v>
      </c>
      <c r="BM2402" s="5">
        <v>0</v>
      </c>
      <c r="BN2402" s="5">
        <v>39044.17</v>
      </c>
      <c r="BO2402" s="5">
        <v>0</v>
      </c>
      <c r="BP2402" s="5">
        <v>0</v>
      </c>
      <c r="BQ2402" s="5">
        <v>0</v>
      </c>
      <c r="BR2402" s="5">
        <v>0</v>
      </c>
      <c r="BS2402" s="5">
        <v>0</v>
      </c>
      <c r="BT2402" s="5">
        <v>0</v>
      </c>
      <c r="BU2402" s="5">
        <v>0</v>
      </c>
      <c r="BV2402" s="5">
        <v>0</v>
      </c>
      <c r="BW2402" s="5">
        <v>0</v>
      </c>
      <c r="BX2402" s="5">
        <v>0</v>
      </c>
      <c r="BY2402" s="5">
        <v>0</v>
      </c>
      <c r="BZ2402" s="5">
        <v>0</v>
      </c>
      <c r="CA2402" s="5">
        <v>0</v>
      </c>
      <c r="CB2402" s="5">
        <v>0</v>
      </c>
      <c r="CC2402" s="5">
        <v>0</v>
      </c>
      <c r="CD2402" s="5">
        <v>0</v>
      </c>
      <c r="CE2402" s="24">
        <v>1088025.3700000001</v>
      </c>
    </row>
    <row r="2403" spans="2:83" ht="14.5" thickTop="1" thickBot="1" x14ac:dyDescent="0.35">
      <c r="B2403" s="25" t="s">
        <v>4162</v>
      </c>
      <c r="C2403" s="26">
        <v>8</v>
      </c>
      <c r="D2403" s="26" t="s">
        <v>4385</v>
      </c>
      <c r="E2403" s="26">
        <v>3008102899</v>
      </c>
      <c r="F2403" s="25" t="s">
        <v>4386</v>
      </c>
      <c r="G2403" s="5">
        <v>0</v>
      </c>
      <c r="H2403" s="5">
        <v>2188414.87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  <c r="AA2403" s="5">
        <v>0</v>
      </c>
      <c r="AB2403" s="5">
        <v>266693.40999999997</v>
      </c>
      <c r="AC2403" s="5">
        <v>0</v>
      </c>
      <c r="AD2403" s="5">
        <v>0</v>
      </c>
      <c r="AE2403" s="5">
        <v>0</v>
      </c>
      <c r="AF2403" s="5">
        <v>0</v>
      </c>
      <c r="AG2403" s="5">
        <v>0</v>
      </c>
      <c r="AH2403" s="5">
        <v>0</v>
      </c>
      <c r="AI2403" s="5">
        <v>0</v>
      </c>
      <c r="AJ2403" s="5">
        <v>0</v>
      </c>
      <c r="AK2403" s="5">
        <v>0</v>
      </c>
      <c r="AL2403" s="5">
        <v>0</v>
      </c>
      <c r="AM2403" s="5">
        <v>0</v>
      </c>
      <c r="AN2403" s="5">
        <v>0</v>
      </c>
      <c r="AO2403" s="5">
        <v>0</v>
      </c>
      <c r="AP2403" s="5">
        <v>0</v>
      </c>
      <c r="AQ2403" s="5">
        <v>0</v>
      </c>
      <c r="AR2403" s="5">
        <v>0</v>
      </c>
      <c r="AS2403" s="5">
        <v>0</v>
      </c>
      <c r="AT2403" s="5">
        <v>92658.27</v>
      </c>
      <c r="AU2403" s="5">
        <v>0</v>
      </c>
      <c r="AV2403" s="5">
        <v>0</v>
      </c>
      <c r="AW2403" s="5">
        <v>0</v>
      </c>
      <c r="AX2403" s="5">
        <v>0</v>
      </c>
      <c r="AY2403" s="5">
        <v>0</v>
      </c>
      <c r="AZ2403" s="5">
        <v>0</v>
      </c>
      <c r="BA2403" s="5">
        <v>0</v>
      </c>
      <c r="BB2403" s="5">
        <v>0</v>
      </c>
      <c r="BC2403" s="5">
        <v>0</v>
      </c>
      <c r="BD2403" s="5">
        <v>0</v>
      </c>
      <c r="BE2403" s="5">
        <v>0</v>
      </c>
      <c r="BF2403" s="5">
        <v>0</v>
      </c>
      <c r="BG2403" s="5">
        <v>0</v>
      </c>
      <c r="BH2403" s="5">
        <v>0</v>
      </c>
      <c r="BI2403" s="5">
        <v>0</v>
      </c>
      <c r="BJ2403" s="5">
        <v>0</v>
      </c>
      <c r="BK2403" s="5">
        <v>0</v>
      </c>
      <c r="BL2403" s="5">
        <v>0</v>
      </c>
      <c r="BM2403" s="5">
        <v>0</v>
      </c>
      <c r="BN2403" s="5">
        <v>93951.08</v>
      </c>
      <c r="BO2403" s="5">
        <v>0</v>
      </c>
      <c r="BP2403" s="5">
        <v>0</v>
      </c>
      <c r="BQ2403" s="5">
        <v>0</v>
      </c>
      <c r="BR2403" s="5">
        <v>0</v>
      </c>
      <c r="BS2403" s="5">
        <v>0</v>
      </c>
      <c r="BT2403" s="5">
        <v>0</v>
      </c>
      <c r="BU2403" s="5">
        <v>0</v>
      </c>
      <c r="BV2403" s="5">
        <v>0</v>
      </c>
      <c r="BW2403" s="5">
        <v>0</v>
      </c>
      <c r="BX2403" s="5">
        <v>0</v>
      </c>
      <c r="BY2403" s="5">
        <v>0</v>
      </c>
      <c r="BZ2403" s="5">
        <v>0</v>
      </c>
      <c r="CA2403" s="5">
        <v>0</v>
      </c>
      <c r="CB2403" s="5">
        <v>0</v>
      </c>
      <c r="CC2403" s="5">
        <v>0</v>
      </c>
      <c r="CD2403" s="5">
        <v>0</v>
      </c>
      <c r="CE2403" s="24">
        <v>2641717.6300000004</v>
      </c>
    </row>
    <row r="2404" spans="2:83" ht="14.5" thickTop="1" thickBot="1" x14ac:dyDescent="0.35">
      <c r="B2404" s="25" t="s">
        <v>4162</v>
      </c>
      <c r="C2404" s="26">
        <v>8</v>
      </c>
      <c r="D2404" s="26" t="s">
        <v>4520</v>
      </c>
      <c r="E2404" s="26">
        <v>3008207473</v>
      </c>
      <c r="F2404" s="25" t="s">
        <v>4521</v>
      </c>
      <c r="G2404" s="5">
        <v>4577214.2699999996</v>
      </c>
      <c r="H2404" s="5">
        <v>3922074.56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4982839.3499999996</v>
      </c>
      <c r="AB2404" s="5">
        <v>318471.67</v>
      </c>
      <c r="AC2404" s="5">
        <v>832891.12</v>
      </c>
      <c r="AD2404" s="5">
        <v>193142.32</v>
      </c>
      <c r="AE2404" s="5">
        <v>0</v>
      </c>
      <c r="AF2404" s="5">
        <v>0</v>
      </c>
      <c r="AG2404" s="5">
        <v>0</v>
      </c>
      <c r="AH2404" s="5">
        <v>0</v>
      </c>
      <c r="AI2404" s="5">
        <v>11716540.6</v>
      </c>
      <c r="AJ2404" s="5">
        <v>1581997.96</v>
      </c>
      <c r="AK2404" s="5">
        <v>0</v>
      </c>
      <c r="AL2404" s="5">
        <v>0</v>
      </c>
      <c r="AM2404" s="5">
        <v>0</v>
      </c>
      <c r="AN2404" s="5">
        <v>0</v>
      </c>
      <c r="AO2404" s="5">
        <v>59448704.770000003</v>
      </c>
      <c r="AP2404" s="5">
        <v>0</v>
      </c>
      <c r="AQ2404" s="5">
        <v>0</v>
      </c>
      <c r="AR2404" s="5">
        <v>0</v>
      </c>
      <c r="AS2404" s="5">
        <v>57026.79</v>
      </c>
      <c r="AT2404" s="5">
        <v>93931</v>
      </c>
      <c r="AU2404" s="5">
        <v>0</v>
      </c>
      <c r="AV2404" s="5">
        <v>0</v>
      </c>
      <c r="AW2404" s="5">
        <v>0</v>
      </c>
      <c r="AX2404" s="5">
        <v>0</v>
      </c>
      <c r="AY2404" s="5">
        <v>0</v>
      </c>
      <c r="AZ2404" s="5">
        <v>0</v>
      </c>
      <c r="BA2404" s="5">
        <v>0</v>
      </c>
      <c r="BB2404" s="5">
        <v>0</v>
      </c>
      <c r="BC2404" s="5">
        <v>0</v>
      </c>
      <c r="BD2404" s="5">
        <v>0</v>
      </c>
      <c r="BE2404" s="5">
        <v>0</v>
      </c>
      <c r="BF2404" s="5">
        <v>0</v>
      </c>
      <c r="BG2404" s="5">
        <v>0</v>
      </c>
      <c r="BH2404" s="5">
        <v>0</v>
      </c>
      <c r="BI2404" s="5">
        <v>0</v>
      </c>
      <c r="BJ2404" s="5">
        <v>0</v>
      </c>
      <c r="BK2404" s="5">
        <v>0</v>
      </c>
      <c r="BL2404" s="5">
        <v>0</v>
      </c>
      <c r="BM2404" s="5">
        <v>0</v>
      </c>
      <c r="BN2404" s="5">
        <v>672478.44</v>
      </c>
      <c r="BO2404" s="5">
        <v>0</v>
      </c>
      <c r="BP2404" s="5">
        <v>0</v>
      </c>
      <c r="BQ2404" s="5">
        <v>0</v>
      </c>
      <c r="BR2404" s="5">
        <v>0</v>
      </c>
      <c r="BS2404" s="5">
        <v>0</v>
      </c>
      <c r="BT2404" s="5">
        <v>0</v>
      </c>
      <c r="BU2404" s="5">
        <v>0</v>
      </c>
      <c r="BV2404" s="5">
        <v>0</v>
      </c>
      <c r="BW2404" s="5">
        <v>0</v>
      </c>
      <c r="BX2404" s="5">
        <v>961538.67</v>
      </c>
      <c r="BY2404" s="5">
        <v>0</v>
      </c>
      <c r="BZ2404" s="5">
        <v>0</v>
      </c>
      <c r="CA2404" s="5">
        <v>0</v>
      </c>
      <c r="CB2404" s="5">
        <v>0</v>
      </c>
      <c r="CC2404" s="5">
        <v>0</v>
      </c>
      <c r="CD2404" s="5">
        <v>0</v>
      </c>
      <c r="CE2404" s="24">
        <v>89358851.520000011</v>
      </c>
    </row>
    <row r="2405" spans="2:83" ht="14.5" thickTop="1" thickBot="1" x14ac:dyDescent="0.35">
      <c r="B2405" s="25" t="s">
        <v>4162</v>
      </c>
      <c r="C2405" s="26">
        <v>8</v>
      </c>
      <c r="D2405" s="26" t="s">
        <v>4405</v>
      </c>
      <c r="E2405" s="26">
        <v>3008066737</v>
      </c>
      <c r="F2405" s="25" t="s">
        <v>4406</v>
      </c>
      <c r="G2405" s="5">
        <v>0</v>
      </c>
      <c r="H2405" s="5">
        <v>3532906.58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  <c r="AB2405" s="5">
        <v>358710.42</v>
      </c>
      <c r="AC2405" s="5">
        <v>0</v>
      </c>
      <c r="AD2405" s="5">
        <v>424786.88</v>
      </c>
      <c r="AE2405" s="5">
        <v>0</v>
      </c>
      <c r="AF2405" s="5">
        <v>0</v>
      </c>
      <c r="AG2405" s="5">
        <v>0</v>
      </c>
      <c r="AH2405" s="5">
        <v>0</v>
      </c>
      <c r="AI2405" s="5">
        <v>0</v>
      </c>
      <c r="AJ2405" s="5">
        <v>0</v>
      </c>
      <c r="AK2405" s="5">
        <v>0</v>
      </c>
      <c r="AL2405" s="5">
        <v>0</v>
      </c>
      <c r="AM2405" s="5">
        <v>0</v>
      </c>
      <c r="AN2405" s="5">
        <v>0</v>
      </c>
      <c r="AO2405" s="5">
        <v>88.86</v>
      </c>
      <c r="AP2405" s="5">
        <v>0</v>
      </c>
      <c r="AQ2405" s="5">
        <v>0</v>
      </c>
      <c r="AR2405" s="5">
        <v>0</v>
      </c>
      <c r="AS2405" s="5">
        <v>0</v>
      </c>
      <c r="AT2405" s="5">
        <v>47407.27</v>
      </c>
      <c r="AU2405" s="5">
        <v>0</v>
      </c>
      <c r="AV2405" s="5">
        <v>0</v>
      </c>
      <c r="AW2405" s="5">
        <v>0</v>
      </c>
      <c r="AX2405" s="5">
        <v>0</v>
      </c>
      <c r="AY2405" s="5">
        <v>0</v>
      </c>
      <c r="AZ2405" s="5">
        <v>0</v>
      </c>
      <c r="BA2405" s="5">
        <v>0</v>
      </c>
      <c r="BB2405" s="5">
        <v>0</v>
      </c>
      <c r="BC2405" s="5">
        <v>0</v>
      </c>
      <c r="BD2405" s="5">
        <v>0</v>
      </c>
      <c r="BE2405" s="5">
        <v>0</v>
      </c>
      <c r="BF2405" s="5">
        <v>0</v>
      </c>
      <c r="BG2405" s="5">
        <v>0</v>
      </c>
      <c r="BH2405" s="5">
        <v>0</v>
      </c>
      <c r="BI2405" s="5">
        <v>0</v>
      </c>
      <c r="BJ2405" s="5">
        <v>0</v>
      </c>
      <c r="BK2405" s="5">
        <v>0</v>
      </c>
      <c r="BL2405" s="5">
        <v>0</v>
      </c>
      <c r="BM2405" s="5">
        <v>0</v>
      </c>
      <c r="BN2405" s="5">
        <v>55858.99</v>
      </c>
      <c r="BO2405" s="5">
        <v>0</v>
      </c>
      <c r="BP2405" s="5">
        <v>0</v>
      </c>
      <c r="BQ2405" s="5">
        <v>0</v>
      </c>
      <c r="BR2405" s="5">
        <v>0</v>
      </c>
      <c r="BS2405" s="5">
        <v>0</v>
      </c>
      <c r="BT2405" s="5">
        <v>0</v>
      </c>
      <c r="BU2405" s="5">
        <v>0</v>
      </c>
      <c r="BV2405" s="5">
        <v>0</v>
      </c>
      <c r="BW2405" s="5">
        <v>0</v>
      </c>
      <c r="BX2405" s="5">
        <v>203300.63</v>
      </c>
      <c r="BY2405" s="5">
        <v>0</v>
      </c>
      <c r="BZ2405" s="5">
        <v>0</v>
      </c>
      <c r="CA2405" s="5">
        <v>0</v>
      </c>
      <c r="CB2405" s="5">
        <v>0</v>
      </c>
      <c r="CC2405" s="5">
        <v>0</v>
      </c>
      <c r="CD2405" s="5">
        <v>0</v>
      </c>
      <c r="CE2405" s="24">
        <v>4623059.63</v>
      </c>
    </row>
    <row r="2406" spans="2:83" ht="14.5" thickTop="1" thickBot="1" x14ac:dyDescent="0.35">
      <c r="B2406" s="25" t="s">
        <v>4162</v>
      </c>
      <c r="C2406" s="26">
        <v>8</v>
      </c>
      <c r="D2406" s="26" t="s">
        <v>4369</v>
      </c>
      <c r="E2406" s="26">
        <v>3008112991</v>
      </c>
      <c r="F2406" s="25" t="s">
        <v>4370</v>
      </c>
      <c r="G2406" s="5">
        <v>0</v>
      </c>
      <c r="H2406" s="5">
        <v>828770.91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  <c r="Z2406" s="5">
        <v>0</v>
      </c>
      <c r="AA2406" s="5">
        <v>0</v>
      </c>
      <c r="AB2406" s="5">
        <v>41998.13</v>
      </c>
      <c r="AC2406" s="5">
        <v>0</v>
      </c>
      <c r="AD2406" s="5">
        <v>1095455.0900000001</v>
      </c>
      <c r="AE2406" s="5">
        <v>0</v>
      </c>
      <c r="AF2406" s="5">
        <v>0</v>
      </c>
      <c r="AG2406" s="5">
        <v>0</v>
      </c>
      <c r="AH2406" s="5">
        <v>0</v>
      </c>
      <c r="AI2406" s="5">
        <v>0</v>
      </c>
      <c r="AJ2406" s="5">
        <v>0</v>
      </c>
      <c r="AK2406" s="5">
        <v>0</v>
      </c>
      <c r="AL2406" s="5">
        <v>0</v>
      </c>
      <c r="AM2406" s="5">
        <v>0</v>
      </c>
      <c r="AN2406" s="5">
        <v>0</v>
      </c>
      <c r="AO2406" s="5">
        <v>0</v>
      </c>
      <c r="AP2406" s="5">
        <v>0</v>
      </c>
      <c r="AQ2406" s="5">
        <v>0</v>
      </c>
      <c r="AR2406" s="5">
        <v>0</v>
      </c>
      <c r="AS2406" s="5">
        <v>0</v>
      </c>
      <c r="AT2406" s="5">
        <v>92658.27</v>
      </c>
      <c r="AU2406" s="5">
        <v>0</v>
      </c>
      <c r="AV2406" s="5">
        <v>0</v>
      </c>
      <c r="AW2406" s="5">
        <v>0</v>
      </c>
      <c r="AX2406" s="5">
        <v>0</v>
      </c>
      <c r="AY2406" s="5">
        <v>0</v>
      </c>
      <c r="AZ2406" s="5">
        <v>0</v>
      </c>
      <c r="BA2406" s="5">
        <v>0</v>
      </c>
      <c r="BB2406" s="5">
        <v>0</v>
      </c>
      <c r="BC2406" s="5">
        <v>0</v>
      </c>
      <c r="BD2406" s="5">
        <v>0</v>
      </c>
      <c r="BE2406" s="5">
        <v>0</v>
      </c>
      <c r="BF2406" s="5">
        <v>0</v>
      </c>
      <c r="BG2406" s="5">
        <v>0</v>
      </c>
      <c r="BH2406" s="5">
        <v>0</v>
      </c>
      <c r="BI2406" s="5">
        <v>0</v>
      </c>
      <c r="BJ2406" s="5">
        <v>0</v>
      </c>
      <c r="BK2406" s="5">
        <v>0</v>
      </c>
      <c r="BL2406" s="5">
        <v>0</v>
      </c>
      <c r="BM2406" s="5">
        <v>0</v>
      </c>
      <c r="BN2406" s="5">
        <v>244706.43</v>
      </c>
      <c r="BO2406" s="5">
        <v>0</v>
      </c>
      <c r="BP2406" s="5">
        <v>0</v>
      </c>
      <c r="BQ2406" s="5">
        <v>0</v>
      </c>
      <c r="BR2406" s="5">
        <v>0</v>
      </c>
      <c r="BS2406" s="5">
        <v>0</v>
      </c>
      <c r="BT2406" s="5">
        <v>0</v>
      </c>
      <c r="BU2406" s="5">
        <v>0</v>
      </c>
      <c r="BV2406" s="5">
        <v>0</v>
      </c>
      <c r="BW2406" s="5">
        <v>0</v>
      </c>
      <c r="BX2406" s="5">
        <v>0</v>
      </c>
      <c r="BY2406" s="5">
        <v>0</v>
      </c>
      <c r="BZ2406" s="5">
        <v>0</v>
      </c>
      <c r="CA2406" s="5">
        <v>0</v>
      </c>
      <c r="CB2406" s="5">
        <v>0</v>
      </c>
      <c r="CC2406" s="5">
        <v>0</v>
      </c>
      <c r="CD2406" s="5">
        <v>150000</v>
      </c>
      <c r="CE2406" s="24">
        <v>2453588.83</v>
      </c>
    </row>
    <row r="2407" spans="2:83" ht="14.5" thickTop="1" thickBot="1" x14ac:dyDescent="0.35">
      <c r="B2407" s="25" t="s">
        <v>4162</v>
      </c>
      <c r="C2407" s="26">
        <v>8</v>
      </c>
      <c r="D2407" s="26" t="s">
        <v>4373</v>
      </c>
      <c r="E2407" s="26">
        <v>3008075712</v>
      </c>
      <c r="F2407" s="25" t="s">
        <v>4374</v>
      </c>
      <c r="G2407" s="5">
        <v>0</v>
      </c>
      <c r="H2407" s="5">
        <v>265069.65000000002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  <c r="AB2407" s="5">
        <v>314739.36</v>
      </c>
      <c r="AC2407" s="5">
        <v>0</v>
      </c>
      <c r="AD2407" s="5">
        <v>259157.18</v>
      </c>
      <c r="AE2407" s="5">
        <v>0</v>
      </c>
      <c r="AF2407" s="5">
        <v>0</v>
      </c>
      <c r="AG2407" s="5">
        <v>0</v>
      </c>
      <c r="AH2407" s="5">
        <v>0</v>
      </c>
      <c r="AI2407" s="5">
        <v>0</v>
      </c>
      <c r="AJ2407" s="5">
        <v>0</v>
      </c>
      <c r="AK2407" s="5">
        <v>0</v>
      </c>
      <c r="AL2407" s="5">
        <v>0</v>
      </c>
      <c r="AM2407" s="5">
        <v>0</v>
      </c>
      <c r="AN2407" s="5">
        <v>0</v>
      </c>
      <c r="AO2407" s="5">
        <v>0</v>
      </c>
      <c r="AP2407" s="5">
        <v>0</v>
      </c>
      <c r="AQ2407" s="5">
        <v>0</v>
      </c>
      <c r="AR2407" s="5">
        <v>0</v>
      </c>
      <c r="AS2407" s="5">
        <v>0</v>
      </c>
      <c r="AT2407" s="5">
        <v>92658.27</v>
      </c>
      <c r="AU2407" s="5">
        <v>0</v>
      </c>
      <c r="AV2407" s="5">
        <v>0</v>
      </c>
      <c r="AW2407" s="5">
        <v>0</v>
      </c>
      <c r="AX2407" s="5">
        <v>0</v>
      </c>
      <c r="AY2407" s="5">
        <v>0</v>
      </c>
      <c r="AZ2407" s="5">
        <v>0</v>
      </c>
      <c r="BA2407" s="5">
        <v>0</v>
      </c>
      <c r="BB2407" s="5">
        <v>0</v>
      </c>
      <c r="BC2407" s="5">
        <v>0</v>
      </c>
      <c r="BD2407" s="5">
        <v>0</v>
      </c>
      <c r="BE2407" s="5">
        <v>0</v>
      </c>
      <c r="BF2407" s="5">
        <v>0</v>
      </c>
      <c r="BG2407" s="5">
        <v>0</v>
      </c>
      <c r="BH2407" s="5">
        <v>0</v>
      </c>
      <c r="BI2407" s="5">
        <v>0</v>
      </c>
      <c r="BJ2407" s="5">
        <v>0</v>
      </c>
      <c r="BK2407" s="5">
        <v>0</v>
      </c>
      <c r="BL2407" s="5">
        <v>0</v>
      </c>
      <c r="BM2407" s="5">
        <v>0</v>
      </c>
      <c r="BN2407" s="5">
        <v>239207.02</v>
      </c>
      <c r="BO2407" s="5">
        <v>0</v>
      </c>
      <c r="BP2407" s="5">
        <v>0</v>
      </c>
      <c r="BQ2407" s="5">
        <v>0</v>
      </c>
      <c r="BR2407" s="5">
        <v>0</v>
      </c>
      <c r="BS2407" s="5">
        <v>0</v>
      </c>
      <c r="BT2407" s="5">
        <v>0</v>
      </c>
      <c r="BU2407" s="5">
        <v>0</v>
      </c>
      <c r="BV2407" s="5">
        <v>0</v>
      </c>
      <c r="BW2407" s="5">
        <v>0</v>
      </c>
      <c r="BX2407" s="5">
        <v>0</v>
      </c>
      <c r="BY2407" s="5">
        <v>0</v>
      </c>
      <c r="BZ2407" s="5">
        <v>0</v>
      </c>
      <c r="CA2407" s="5">
        <v>0</v>
      </c>
      <c r="CB2407" s="5">
        <v>0</v>
      </c>
      <c r="CC2407" s="5">
        <v>0</v>
      </c>
      <c r="CD2407" s="5">
        <v>0</v>
      </c>
      <c r="CE2407" s="24">
        <v>1170831.48</v>
      </c>
    </row>
    <row r="2408" spans="2:83" ht="14.5" thickTop="1" thickBot="1" x14ac:dyDescent="0.35">
      <c r="B2408" s="25" t="s">
        <v>4162</v>
      </c>
      <c r="C2408" s="26">
        <v>8</v>
      </c>
      <c r="D2408" s="26" t="s">
        <v>4393</v>
      </c>
      <c r="E2408" s="26">
        <v>3008118173</v>
      </c>
      <c r="F2408" s="25" t="s">
        <v>4394</v>
      </c>
      <c r="G2408" s="5">
        <v>0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5">
        <v>534322.9</v>
      </c>
      <c r="AC2408" s="5">
        <v>0</v>
      </c>
      <c r="AD2408" s="5">
        <v>161935.47</v>
      </c>
      <c r="AE2408" s="5">
        <v>0</v>
      </c>
      <c r="AF2408" s="5">
        <v>0</v>
      </c>
      <c r="AG2408" s="5">
        <v>0</v>
      </c>
      <c r="AH2408" s="5">
        <v>0</v>
      </c>
      <c r="AI2408" s="5">
        <v>0</v>
      </c>
      <c r="AJ2408" s="5">
        <v>0</v>
      </c>
      <c r="AK2408" s="5">
        <v>0</v>
      </c>
      <c r="AL2408" s="5">
        <v>0</v>
      </c>
      <c r="AM2408" s="5">
        <v>0</v>
      </c>
      <c r="AN2408" s="5">
        <v>0</v>
      </c>
      <c r="AO2408" s="5">
        <v>0</v>
      </c>
      <c r="AP2408" s="5">
        <v>0</v>
      </c>
      <c r="AQ2408" s="5">
        <v>0</v>
      </c>
      <c r="AR2408" s="5">
        <v>0</v>
      </c>
      <c r="AS2408" s="5">
        <v>0</v>
      </c>
      <c r="AT2408" s="5">
        <v>16752.96</v>
      </c>
      <c r="AU2408" s="5">
        <v>0</v>
      </c>
      <c r="AV2408" s="5">
        <v>0</v>
      </c>
      <c r="AW2408" s="5">
        <v>0</v>
      </c>
      <c r="AX2408" s="5">
        <v>0</v>
      </c>
      <c r="AY2408" s="5">
        <v>0</v>
      </c>
      <c r="AZ2408" s="5">
        <v>0</v>
      </c>
      <c r="BA2408" s="5">
        <v>0</v>
      </c>
      <c r="BB2408" s="5">
        <v>0</v>
      </c>
      <c r="BC2408" s="5">
        <v>0</v>
      </c>
      <c r="BD2408" s="5">
        <v>0</v>
      </c>
      <c r="BE2408" s="5">
        <v>0</v>
      </c>
      <c r="BF2408" s="5">
        <v>0</v>
      </c>
      <c r="BG2408" s="5">
        <v>0</v>
      </c>
      <c r="BH2408" s="5">
        <v>0</v>
      </c>
      <c r="BI2408" s="5">
        <v>0</v>
      </c>
      <c r="BJ2408" s="5">
        <v>0</v>
      </c>
      <c r="BK2408" s="5">
        <v>0</v>
      </c>
      <c r="BL2408" s="5">
        <v>0</v>
      </c>
      <c r="BM2408" s="5">
        <v>0</v>
      </c>
      <c r="BN2408" s="5">
        <v>30430.22</v>
      </c>
      <c r="BO2408" s="5">
        <v>0</v>
      </c>
      <c r="BP2408" s="5">
        <v>0</v>
      </c>
      <c r="BQ2408" s="5">
        <v>0</v>
      </c>
      <c r="BR2408" s="5">
        <v>0</v>
      </c>
      <c r="BS2408" s="5">
        <v>0</v>
      </c>
      <c r="BT2408" s="5">
        <v>0</v>
      </c>
      <c r="BU2408" s="5">
        <v>0</v>
      </c>
      <c r="BV2408" s="5">
        <v>0</v>
      </c>
      <c r="BW2408" s="5">
        <v>0</v>
      </c>
      <c r="BX2408" s="5">
        <v>0</v>
      </c>
      <c r="BY2408" s="5">
        <v>0</v>
      </c>
      <c r="BZ2408" s="5">
        <v>0</v>
      </c>
      <c r="CA2408" s="5">
        <v>0</v>
      </c>
      <c r="CB2408" s="5">
        <v>0</v>
      </c>
      <c r="CC2408" s="5">
        <v>0</v>
      </c>
      <c r="CD2408" s="5">
        <v>0</v>
      </c>
      <c r="CE2408" s="24">
        <v>743441.54999999993</v>
      </c>
    </row>
    <row r="2409" spans="2:83" ht="14.5" thickTop="1" thickBot="1" x14ac:dyDescent="0.35">
      <c r="B2409" s="25" t="s">
        <v>4162</v>
      </c>
      <c r="C2409" s="26">
        <v>8</v>
      </c>
      <c r="D2409" s="26" t="s">
        <v>4475</v>
      </c>
      <c r="E2409" s="26">
        <v>3008350440</v>
      </c>
      <c r="F2409" s="25" t="s">
        <v>4476</v>
      </c>
      <c r="G2409" s="5">
        <v>0</v>
      </c>
      <c r="H2409" s="5">
        <v>41481.21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  <c r="AB2409" s="5">
        <v>389014.59</v>
      </c>
      <c r="AC2409" s="5">
        <v>0</v>
      </c>
      <c r="AD2409" s="5">
        <v>36743.68</v>
      </c>
      <c r="AE2409" s="5">
        <v>0</v>
      </c>
      <c r="AF2409" s="5">
        <v>0</v>
      </c>
      <c r="AG2409" s="5">
        <v>0</v>
      </c>
      <c r="AH2409" s="5">
        <v>0</v>
      </c>
      <c r="AI2409" s="5">
        <v>0</v>
      </c>
      <c r="AJ2409" s="5">
        <v>0</v>
      </c>
      <c r="AK2409" s="5">
        <v>0</v>
      </c>
      <c r="AL2409" s="5">
        <v>0</v>
      </c>
      <c r="AM2409" s="5">
        <v>0</v>
      </c>
      <c r="AN2409" s="5">
        <v>0</v>
      </c>
      <c r="AO2409" s="5">
        <v>6333615.7800000003</v>
      </c>
      <c r="AP2409" s="5">
        <v>1576229.52</v>
      </c>
      <c r="AQ2409" s="5">
        <v>0</v>
      </c>
      <c r="AR2409" s="5">
        <v>0</v>
      </c>
      <c r="AS2409" s="5">
        <v>0</v>
      </c>
      <c r="AT2409" s="5">
        <v>327378.15999999997</v>
      </c>
      <c r="AU2409" s="5">
        <v>0</v>
      </c>
      <c r="AV2409" s="5">
        <v>0</v>
      </c>
      <c r="AW2409" s="5">
        <v>0</v>
      </c>
      <c r="AX2409" s="5">
        <v>0</v>
      </c>
      <c r="AY2409" s="5">
        <v>0</v>
      </c>
      <c r="AZ2409" s="5">
        <v>0</v>
      </c>
      <c r="BA2409" s="5">
        <v>0</v>
      </c>
      <c r="BB2409" s="5">
        <v>0</v>
      </c>
      <c r="BC2409" s="5">
        <v>0</v>
      </c>
      <c r="BD2409" s="5">
        <v>0</v>
      </c>
      <c r="BE2409" s="5">
        <v>0</v>
      </c>
      <c r="BF2409" s="5">
        <v>0</v>
      </c>
      <c r="BG2409" s="5">
        <v>0</v>
      </c>
      <c r="BH2409" s="5">
        <v>0</v>
      </c>
      <c r="BI2409" s="5">
        <v>0</v>
      </c>
      <c r="BJ2409" s="5">
        <v>0</v>
      </c>
      <c r="BK2409" s="5">
        <v>0</v>
      </c>
      <c r="BL2409" s="5">
        <v>0</v>
      </c>
      <c r="BM2409" s="5">
        <v>0</v>
      </c>
      <c r="BN2409" s="5">
        <v>103238.56</v>
      </c>
      <c r="BO2409" s="5">
        <v>0</v>
      </c>
      <c r="BP2409" s="5">
        <v>0</v>
      </c>
      <c r="BQ2409" s="5">
        <v>0</v>
      </c>
      <c r="BR2409" s="5">
        <v>0</v>
      </c>
      <c r="BS2409" s="5">
        <v>0</v>
      </c>
      <c r="BT2409" s="5">
        <v>0</v>
      </c>
      <c r="BU2409" s="5">
        <v>0</v>
      </c>
      <c r="BV2409" s="5">
        <v>0</v>
      </c>
      <c r="BW2409" s="5">
        <v>0</v>
      </c>
      <c r="BX2409" s="5">
        <v>239066.69</v>
      </c>
      <c r="BY2409" s="5">
        <v>0</v>
      </c>
      <c r="BZ2409" s="5">
        <v>0</v>
      </c>
      <c r="CA2409" s="5">
        <v>0</v>
      </c>
      <c r="CB2409" s="5">
        <v>0</v>
      </c>
      <c r="CC2409" s="5">
        <v>0</v>
      </c>
      <c r="CD2409" s="5">
        <v>0</v>
      </c>
      <c r="CE2409" s="24">
        <v>9046768.1900000013</v>
      </c>
    </row>
    <row r="2410" spans="2:83" ht="14.5" thickTop="1" thickBot="1" x14ac:dyDescent="0.35">
      <c r="B2410" s="25" t="s">
        <v>4162</v>
      </c>
      <c r="C2410" s="26">
        <v>8</v>
      </c>
      <c r="D2410" s="26" t="s">
        <v>4411</v>
      </c>
      <c r="E2410" s="26">
        <v>3008118175</v>
      </c>
      <c r="F2410" s="25" t="s">
        <v>4412</v>
      </c>
      <c r="G2410" s="5">
        <v>0</v>
      </c>
      <c r="H2410" s="5">
        <v>561628.28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  <c r="AA2410" s="5">
        <v>0</v>
      </c>
      <c r="AB2410" s="5">
        <v>24466.34</v>
      </c>
      <c r="AC2410" s="5">
        <v>0</v>
      </c>
      <c r="AD2410" s="5">
        <v>423430.44</v>
      </c>
      <c r="AE2410" s="5">
        <v>0</v>
      </c>
      <c r="AF2410" s="5">
        <v>0</v>
      </c>
      <c r="AG2410" s="5">
        <v>0</v>
      </c>
      <c r="AH2410" s="5">
        <v>2018965</v>
      </c>
      <c r="AI2410" s="5">
        <v>0</v>
      </c>
      <c r="AJ2410" s="5">
        <v>0</v>
      </c>
      <c r="AK2410" s="5">
        <v>0</v>
      </c>
      <c r="AL2410" s="5">
        <v>0</v>
      </c>
      <c r="AM2410" s="5">
        <v>0</v>
      </c>
      <c r="AN2410" s="5">
        <v>0</v>
      </c>
      <c r="AO2410" s="5">
        <v>0</v>
      </c>
      <c r="AP2410" s="5">
        <v>0</v>
      </c>
      <c r="AQ2410" s="5">
        <v>0</v>
      </c>
      <c r="AR2410" s="5">
        <v>0</v>
      </c>
      <c r="AS2410" s="5">
        <v>0</v>
      </c>
      <c r="AT2410" s="5">
        <v>14540.77</v>
      </c>
      <c r="AU2410" s="5">
        <v>0</v>
      </c>
      <c r="AV2410" s="5">
        <v>0</v>
      </c>
      <c r="AW2410" s="5">
        <v>0</v>
      </c>
      <c r="AX2410" s="5">
        <v>0</v>
      </c>
      <c r="AY2410" s="5">
        <v>0</v>
      </c>
      <c r="AZ2410" s="5">
        <v>0</v>
      </c>
      <c r="BA2410" s="5">
        <v>0</v>
      </c>
      <c r="BB2410" s="5">
        <v>0</v>
      </c>
      <c r="BC2410" s="5">
        <v>0</v>
      </c>
      <c r="BD2410" s="5">
        <v>0</v>
      </c>
      <c r="BE2410" s="5">
        <v>0</v>
      </c>
      <c r="BF2410" s="5">
        <v>0</v>
      </c>
      <c r="BG2410" s="5">
        <v>0</v>
      </c>
      <c r="BH2410" s="5">
        <v>0</v>
      </c>
      <c r="BI2410" s="5">
        <v>0</v>
      </c>
      <c r="BJ2410" s="5">
        <v>0</v>
      </c>
      <c r="BK2410" s="5">
        <v>0</v>
      </c>
      <c r="BL2410" s="5">
        <v>0</v>
      </c>
      <c r="BM2410" s="5">
        <v>0</v>
      </c>
      <c r="BN2410" s="5">
        <v>139513.35999999999</v>
      </c>
      <c r="BO2410" s="5">
        <v>0</v>
      </c>
      <c r="BP2410" s="5">
        <v>0</v>
      </c>
      <c r="BQ2410" s="5">
        <v>0</v>
      </c>
      <c r="BR2410" s="5">
        <v>0</v>
      </c>
      <c r="BS2410" s="5">
        <v>0</v>
      </c>
      <c r="BT2410" s="5">
        <v>0</v>
      </c>
      <c r="BU2410" s="5">
        <v>0</v>
      </c>
      <c r="BV2410" s="5">
        <v>0</v>
      </c>
      <c r="BW2410" s="5">
        <v>0</v>
      </c>
      <c r="BX2410" s="5">
        <v>0</v>
      </c>
      <c r="BY2410" s="5">
        <v>0</v>
      </c>
      <c r="BZ2410" s="5">
        <v>0</v>
      </c>
      <c r="CA2410" s="5">
        <v>0</v>
      </c>
      <c r="CB2410" s="5">
        <v>0</v>
      </c>
      <c r="CC2410" s="5">
        <v>0</v>
      </c>
      <c r="CD2410" s="5">
        <v>0</v>
      </c>
      <c r="CE2410" s="24">
        <v>3182544.19</v>
      </c>
    </row>
    <row r="2411" spans="2:83" ht="14.5" thickTop="1" thickBot="1" x14ac:dyDescent="0.35">
      <c r="B2411" s="25" t="s">
        <v>4162</v>
      </c>
      <c r="C2411" s="26">
        <v>8</v>
      </c>
      <c r="D2411" s="26" t="s">
        <v>4371</v>
      </c>
      <c r="E2411" s="26">
        <v>3008118172</v>
      </c>
      <c r="F2411" s="25" t="s">
        <v>4372</v>
      </c>
      <c r="G2411" s="5">
        <v>0</v>
      </c>
      <c r="H2411" s="5">
        <v>915036.95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932060.87</v>
      </c>
      <c r="AC2411" s="5">
        <v>0</v>
      </c>
      <c r="AD2411" s="5">
        <v>467481.19</v>
      </c>
      <c r="AE2411" s="5">
        <v>0</v>
      </c>
      <c r="AF2411" s="5">
        <v>0</v>
      </c>
      <c r="AG2411" s="5">
        <v>0</v>
      </c>
      <c r="AH2411" s="5">
        <v>0</v>
      </c>
      <c r="AI2411" s="5">
        <v>0</v>
      </c>
      <c r="AJ2411" s="5">
        <v>0</v>
      </c>
      <c r="AK2411" s="5">
        <v>0</v>
      </c>
      <c r="AL2411" s="5">
        <v>0</v>
      </c>
      <c r="AM2411" s="5">
        <v>0</v>
      </c>
      <c r="AN2411" s="5">
        <v>0</v>
      </c>
      <c r="AO2411" s="5">
        <v>0</v>
      </c>
      <c r="AP2411" s="5">
        <v>0</v>
      </c>
      <c r="AQ2411" s="5">
        <v>0</v>
      </c>
      <c r="AR2411" s="5">
        <v>0</v>
      </c>
      <c r="AS2411" s="5">
        <v>0</v>
      </c>
      <c r="AT2411" s="5">
        <v>92658.27</v>
      </c>
      <c r="AU2411" s="5">
        <v>0</v>
      </c>
      <c r="AV2411" s="5">
        <v>0</v>
      </c>
      <c r="AW2411" s="5">
        <v>0</v>
      </c>
      <c r="AX2411" s="5">
        <v>0</v>
      </c>
      <c r="AY2411" s="5">
        <v>0</v>
      </c>
      <c r="AZ2411" s="5">
        <v>0</v>
      </c>
      <c r="BA2411" s="5">
        <v>0</v>
      </c>
      <c r="BB2411" s="5">
        <v>0</v>
      </c>
      <c r="BC2411" s="5">
        <v>0</v>
      </c>
      <c r="BD2411" s="5">
        <v>0</v>
      </c>
      <c r="BE2411" s="5">
        <v>0</v>
      </c>
      <c r="BF2411" s="5">
        <v>0</v>
      </c>
      <c r="BG2411" s="5">
        <v>0</v>
      </c>
      <c r="BH2411" s="5">
        <v>0</v>
      </c>
      <c r="BI2411" s="5">
        <v>0</v>
      </c>
      <c r="BJ2411" s="5">
        <v>0</v>
      </c>
      <c r="BK2411" s="5">
        <v>0</v>
      </c>
      <c r="BL2411" s="5">
        <v>0</v>
      </c>
      <c r="BM2411" s="5">
        <v>0</v>
      </c>
      <c r="BN2411" s="5">
        <v>188876.54</v>
      </c>
      <c r="BO2411" s="5">
        <v>0</v>
      </c>
      <c r="BP2411" s="5">
        <v>0</v>
      </c>
      <c r="BQ2411" s="5">
        <v>0</v>
      </c>
      <c r="BR2411" s="5">
        <v>0</v>
      </c>
      <c r="BS2411" s="5">
        <v>0</v>
      </c>
      <c r="BT2411" s="5">
        <v>0</v>
      </c>
      <c r="BU2411" s="5">
        <v>0</v>
      </c>
      <c r="BV2411" s="5">
        <v>0</v>
      </c>
      <c r="BW2411" s="5">
        <v>0</v>
      </c>
      <c r="BX2411" s="5">
        <v>0</v>
      </c>
      <c r="BY2411" s="5">
        <v>0</v>
      </c>
      <c r="BZ2411" s="5">
        <v>0</v>
      </c>
      <c r="CA2411" s="5">
        <v>0</v>
      </c>
      <c r="CB2411" s="5">
        <v>0</v>
      </c>
      <c r="CC2411" s="5">
        <v>0</v>
      </c>
      <c r="CD2411" s="5">
        <v>0</v>
      </c>
      <c r="CE2411" s="24">
        <v>2596113.8199999998</v>
      </c>
    </row>
    <row r="2412" spans="2:83" ht="14.5" thickTop="1" thickBot="1" x14ac:dyDescent="0.35">
      <c r="B2412" s="25" t="s">
        <v>4162</v>
      </c>
      <c r="C2412" s="26">
        <v>8</v>
      </c>
      <c r="D2412" s="26" t="s">
        <v>4459</v>
      </c>
      <c r="E2412" s="26">
        <v>3008103141</v>
      </c>
      <c r="F2412" s="25" t="s">
        <v>4460</v>
      </c>
      <c r="G2412" s="5">
        <v>0</v>
      </c>
      <c r="H2412" s="5">
        <v>168295.95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5">
        <v>0</v>
      </c>
      <c r="AB2412" s="5">
        <v>134465.19</v>
      </c>
      <c r="AC2412" s="5">
        <v>0</v>
      </c>
      <c r="AD2412" s="5">
        <v>454366.65</v>
      </c>
      <c r="AE2412" s="5">
        <v>0</v>
      </c>
      <c r="AF2412" s="5">
        <v>0</v>
      </c>
      <c r="AG2412" s="5">
        <v>0</v>
      </c>
      <c r="AH2412" s="5">
        <v>0</v>
      </c>
      <c r="AI2412" s="5">
        <v>0</v>
      </c>
      <c r="AJ2412" s="5">
        <v>0</v>
      </c>
      <c r="AK2412" s="5">
        <v>0</v>
      </c>
      <c r="AL2412" s="5">
        <v>0</v>
      </c>
      <c r="AM2412" s="5">
        <v>0</v>
      </c>
      <c r="AN2412" s="5">
        <v>0</v>
      </c>
      <c r="AO2412" s="5">
        <v>0</v>
      </c>
      <c r="AP2412" s="5">
        <v>0</v>
      </c>
      <c r="AQ2412" s="5">
        <v>0</v>
      </c>
      <c r="AR2412" s="5">
        <v>0</v>
      </c>
      <c r="AS2412" s="5">
        <v>0</v>
      </c>
      <c r="AT2412" s="5">
        <v>25383.279999999999</v>
      </c>
      <c r="AU2412" s="5">
        <v>0</v>
      </c>
      <c r="AV2412" s="5">
        <v>0</v>
      </c>
      <c r="AW2412" s="5">
        <v>0</v>
      </c>
      <c r="AX2412" s="5">
        <v>0</v>
      </c>
      <c r="AY2412" s="5">
        <v>0</v>
      </c>
      <c r="AZ2412" s="5">
        <v>0</v>
      </c>
      <c r="BA2412" s="5">
        <v>0</v>
      </c>
      <c r="BB2412" s="5">
        <v>0</v>
      </c>
      <c r="BC2412" s="5">
        <v>0</v>
      </c>
      <c r="BD2412" s="5">
        <v>0</v>
      </c>
      <c r="BE2412" s="5">
        <v>0</v>
      </c>
      <c r="BF2412" s="5">
        <v>0</v>
      </c>
      <c r="BG2412" s="5">
        <v>0</v>
      </c>
      <c r="BH2412" s="5">
        <v>0</v>
      </c>
      <c r="BI2412" s="5">
        <v>0</v>
      </c>
      <c r="BJ2412" s="5">
        <v>0</v>
      </c>
      <c r="BK2412" s="5">
        <v>0</v>
      </c>
      <c r="BL2412" s="5">
        <v>0</v>
      </c>
      <c r="BM2412" s="5">
        <v>0</v>
      </c>
      <c r="BN2412" s="5">
        <v>111841.78</v>
      </c>
      <c r="BO2412" s="5">
        <v>0</v>
      </c>
      <c r="BP2412" s="5">
        <v>0</v>
      </c>
      <c r="BQ2412" s="5">
        <v>0</v>
      </c>
      <c r="BR2412" s="5">
        <v>0</v>
      </c>
      <c r="BS2412" s="5">
        <v>0</v>
      </c>
      <c r="BT2412" s="5">
        <v>0</v>
      </c>
      <c r="BU2412" s="5">
        <v>0</v>
      </c>
      <c r="BV2412" s="5">
        <v>0</v>
      </c>
      <c r="BW2412" s="5">
        <v>0</v>
      </c>
      <c r="BX2412" s="5">
        <v>0</v>
      </c>
      <c r="BY2412" s="5">
        <v>0</v>
      </c>
      <c r="BZ2412" s="5">
        <v>0</v>
      </c>
      <c r="CA2412" s="5">
        <v>0</v>
      </c>
      <c r="CB2412" s="5">
        <v>0</v>
      </c>
      <c r="CC2412" s="5">
        <v>0</v>
      </c>
      <c r="CD2412" s="5">
        <v>198200</v>
      </c>
      <c r="CE2412" s="24">
        <v>1092552.8500000001</v>
      </c>
    </row>
    <row r="2413" spans="2:83" ht="14.5" thickTop="1" thickBot="1" x14ac:dyDescent="0.35">
      <c r="B2413" s="25" t="s">
        <v>4162</v>
      </c>
      <c r="C2413" s="26">
        <v>8</v>
      </c>
      <c r="D2413" s="26" t="s">
        <v>4389</v>
      </c>
      <c r="E2413" s="26">
        <v>3008118170</v>
      </c>
      <c r="F2413" s="25" t="s">
        <v>4390</v>
      </c>
      <c r="G2413" s="5">
        <v>0</v>
      </c>
      <c r="H2413" s="5">
        <v>188322.78999999998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10430.280000000001</v>
      </c>
      <c r="AC2413" s="5">
        <v>0</v>
      </c>
      <c r="AD2413" s="5">
        <v>251.17</v>
      </c>
      <c r="AE2413" s="5">
        <v>0</v>
      </c>
      <c r="AF2413" s="5">
        <v>0</v>
      </c>
      <c r="AG2413" s="5">
        <v>0</v>
      </c>
      <c r="AH2413" s="5">
        <v>0</v>
      </c>
      <c r="AI2413" s="5">
        <v>0</v>
      </c>
      <c r="AJ2413" s="5">
        <v>0</v>
      </c>
      <c r="AK2413" s="5">
        <v>0</v>
      </c>
      <c r="AL2413" s="5">
        <v>0</v>
      </c>
      <c r="AM2413" s="5">
        <v>0</v>
      </c>
      <c r="AN2413" s="5">
        <v>0</v>
      </c>
      <c r="AO2413" s="5">
        <v>0</v>
      </c>
      <c r="AP2413" s="5">
        <v>0</v>
      </c>
      <c r="AQ2413" s="5">
        <v>0</v>
      </c>
      <c r="AR2413" s="5">
        <v>0</v>
      </c>
      <c r="AS2413" s="5">
        <v>0</v>
      </c>
      <c r="AT2413" s="5">
        <v>71829.84</v>
      </c>
      <c r="AU2413" s="5">
        <v>0</v>
      </c>
      <c r="AV2413" s="5">
        <v>0</v>
      </c>
      <c r="AW2413" s="5">
        <v>0</v>
      </c>
      <c r="AX2413" s="5">
        <v>0</v>
      </c>
      <c r="AY2413" s="5">
        <v>0</v>
      </c>
      <c r="AZ2413" s="5">
        <v>0</v>
      </c>
      <c r="BA2413" s="5">
        <v>0</v>
      </c>
      <c r="BB2413" s="5">
        <v>0</v>
      </c>
      <c r="BC2413" s="5">
        <v>0</v>
      </c>
      <c r="BD2413" s="5">
        <v>0</v>
      </c>
      <c r="BE2413" s="5">
        <v>0</v>
      </c>
      <c r="BF2413" s="5">
        <v>0</v>
      </c>
      <c r="BG2413" s="5">
        <v>0</v>
      </c>
      <c r="BH2413" s="5">
        <v>0</v>
      </c>
      <c r="BI2413" s="5">
        <v>0</v>
      </c>
      <c r="BJ2413" s="5">
        <v>0</v>
      </c>
      <c r="BK2413" s="5">
        <v>0</v>
      </c>
      <c r="BL2413" s="5">
        <v>0</v>
      </c>
      <c r="BM2413" s="5">
        <v>0</v>
      </c>
      <c r="BN2413" s="5">
        <v>60222.5</v>
      </c>
      <c r="BO2413" s="5">
        <v>0</v>
      </c>
      <c r="BP2413" s="5">
        <v>0</v>
      </c>
      <c r="BQ2413" s="5">
        <v>0</v>
      </c>
      <c r="BR2413" s="5">
        <v>0</v>
      </c>
      <c r="BS2413" s="5">
        <v>0</v>
      </c>
      <c r="BT2413" s="5">
        <v>0</v>
      </c>
      <c r="BU2413" s="5">
        <v>0</v>
      </c>
      <c r="BV2413" s="5">
        <v>0</v>
      </c>
      <c r="BW2413" s="5">
        <v>0</v>
      </c>
      <c r="BX2413" s="5">
        <v>0</v>
      </c>
      <c r="BY2413" s="5">
        <v>0</v>
      </c>
      <c r="BZ2413" s="5">
        <v>0</v>
      </c>
      <c r="CA2413" s="5">
        <v>0</v>
      </c>
      <c r="CB2413" s="5">
        <v>0</v>
      </c>
      <c r="CC2413" s="5">
        <v>0</v>
      </c>
      <c r="CD2413" s="5">
        <v>0</v>
      </c>
      <c r="CE2413" s="24">
        <v>331056.57999999996</v>
      </c>
    </row>
    <row r="2414" spans="2:83" ht="14.5" thickTop="1" thickBot="1" x14ac:dyDescent="0.35">
      <c r="B2414" s="31" t="s">
        <v>4162</v>
      </c>
      <c r="C2414" s="32">
        <v>8</v>
      </c>
      <c r="D2414" s="32" t="s">
        <v>4383</v>
      </c>
      <c r="E2414" s="32">
        <v>3008066258</v>
      </c>
      <c r="F2414" s="31" t="s">
        <v>4384</v>
      </c>
      <c r="G2414" s="5">
        <v>0</v>
      </c>
      <c r="H2414" s="5">
        <v>530370.32999999996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806886.61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5">
        <v>0</v>
      </c>
      <c r="AJ2414" s="5">
        <v>0</v>
      </c>
      <c r="AK2414" s="5">
        <v>0</v>
      </c>
      <c r="AL2414" s="5">
        <v>0</v>
      </c>
      <c r="AM2414" s="5">
        <v>0</v>
      </c>
      <c r="AN2414" s="5">
        <v>0</v>
      </c>
      <c r="AO2414" s="5">
        <v>0</v>
      </c>
      <c r="AP2414" s="5">
        <v>0</v>
      </c>
      <c r="AQ2414" s="5">
        <v>0</v>
      </c>
      <c r="AR2414" s="5">
        <v>0</v>
      </c>
      <c r="AS2414" s="5">
        <v>0</v>
      </c>
      <c r="AT2414" s="5">
        <v>0.45</v>
      </c>
      <c r="AU2414" s="5">
        <v>0</v>
      </c>
      <c r="AV2414" s="5">
        <v>0</v>
      </c>
      <c r="AW2414" s="5">
        <v>0</v>
      </c>
      <c r="AX2414" s="5">
        <v>0</v>
      </c>
      <c r="AY2414" s="5">
        <v>0</v>
      </c>
      <c r="AZ2414" s="5">
        <v>0</v>
      </c>
      <c r="BA2414" s="5">
        <v>0</v>
      </c>
      <c r="BB2414" s="5">
        <v>0</v>
      </c>
      <c r="BC2414" s="5">
        <v>0</v>
      </c>
      <c r="BD2414" s="5">
        <v>0</v>
      </c>
      <c r="BE2414" s="5">
        <v>0</v>
      </c>
      <c r="BF2414" s="5">
        <v>0</v>
      </c>
      <c r="BG2414" s="5">
        <v>0</v>
      </c>
      <c r="BH2414" s="5">
        <v>0</v>
      </c>
      <c r="BI2414" s="5">
        <v>0</v>
      </c>
      <c r="BJ2414" s="5">
        <v>0</v>
      </c>
      <c r="BK2414" s="5">
        <v>0</v>
      </c>
      <c r="BL2414" s="5">
        <v>0</v>
      </c>
      <c r="BM2414" s="5">
        <v>0</v>
      </c>
      <c r="BN2414" s="5">
        <v>197873.91</v>
      </c>
      <c r="BO2414" s="5">
        <v>0</v>
      </c>
      <c r="BP2414" s="5">
        <v>0</v>
      </c>
      <c r="BQ2414" s="5">
        <v>0</v>
      </c>
      <c r="BR2414" s="5">
        <v>0</v>
      </c>
      <c r="BS2414" s="5">
        <v>0</v>
      </c>
      <c r="BT2414" s="5">
        <v>0</v>
      </c>
      <c r="BU2414" s="5">
        <v>0</v>
      </c>
      <c r="BV2414" s="5">
        <v>0</v>
      </c>
      <c r="BW2414" s="5">
        <v>0</v>
      </c>
      <c r="BX2414" s="5">
        <v>0</v>
      </c>
      <c r="BY2414" s="5">
        <v>0</v>
      </c>
      <c r="BZ2414" s="5">
        <v>0</v>
      </c>
      <c r="CA2414" s="5">
        <v>0</v>
      </c>
      <c r="CB2414" s="5">
        <v>0</v>
      </c>
      <c r="CC2414" s="5">
        <v>0</v>
      </c>
      <c r="CD2414" s="5">
        <v>0</v>
      </c>
      <c r="CE2414" s="24">
        <v>1535131.2999999998</v>
      </c>
    </row>
    <row r="2415" spans="2:83" ht="14.5" thickTop="1" thickBot="1" x14ac:dyDescent="0.35">
      <c r="B2415" s="31" t="s">
        <v>4162</v>
      </c>
      <c r="C2415" s="32">
        <v>8</v>
      </c>
      <c r="D2415" s="32" t="s">
        <v>4399</v>
      </c>
      <c r="E2415" s="32">
        <v>3008575447</v>
      </c>
      <c r="F2415" s="31" t="s">
        <v>4400</v>
      </c>
      <c r="G2415" s="5">
        <v>0</v>
      </c>
      <c r="H2415" s="5">
        <v>136266.04999999999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3332443.88</v>
      </c>
      <c r="AC2415" s="5">
        <v>0</v>
      </c>
      <c r="AD2415" s="5">
        <v>814830.45</v>
      </c>
      <c r="AE2415" s="5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v>2034836.2</v>
      </c>
      <c r="AK2415" s="5">
        <v>0</v>
      </c>
      <c r="AL2415" s="5">
        <v>0</v>
      </c>
      <c r="AM2415" s="5">
        <v>0</v>
      </c>
      <c r="AN2415" s="5">
        <v>0</v>
      </c>
      <c r="AO2415" s="5">
        <v>0</v>
      </c>
      <c r="AP2415" s="5">
        <v>0</v>
      </c>
      <c r="AQ2415" s="5">
        <v>0</v>
      </c>
      <c r="AR2415" s="5">
        <v>0</v>
      </c>
      <c r="AS2415" s="5">
        <v>0</v>
      </c>
      <c r="AT2415" s="5">
        <v>108008.59</v>
      </c>
      <c r="AU2415" s="5">
        <v>0</v>
      </c>
      <c r="AV2415" s="5">
        <v>0</v>
      </c>
      <c r="AW2415" s="5">
        <v>0</v>
      </c>
      <c r="AX2415" s="5">
        <v>0</v>
      </c>
      <c r="AY2415" s="5">
        <v>0</v>
      </c>
      <c r="AZ2415" s="5">
        <v>0</v>
      </c>
      <c r="BA2415" s="5">
        <v>0</v>
      </c>
      <c r="BB2415" s="5">
        <v>0</v>
      </c>
      <c r="BC2415" s="5">
        <v>0</v>
      </c>
      <c r="BD2415" s="5">
        <v>0</v>
      </c>
      <c r="BE2415" s="5">
        <v>0</v>
      </c>
      <c r="BF2415" s="5">
        <v>0</v>
      </c>
      <c r="BG2415" s="5">
        <v>0</v>
      </c>
      <c r="BH2415" s="5">
        <v>0</v>
      </c>
      <c r="BI2415" s="5">
        <v>0</v>
      </c>
      <c r="BJ2415" s="5">
        <v>0</v>
      </c>
      <c r="BK2415" s="5">
        <v>0</v>
      </c>
      <c r="BL2415" s="5">
        <v>0</v>
      </c>
      <c r="BM2415" s="5">
        <v>0</v>
      </c>
      <c r="BN2415" s="5">
        <v>71132.820000000007</v>
      </c>
      <c r="BO2415" s="5">
        <v>0</v>
      </c>
      <c r="BP2415" s="5">
        <v>0</v>
      </c>
      <c r="BQ2415" s="5">
        <v>0</v>
      </c>
      <c r="BR2415" s="5">
        <v>0</v>
      </c>
      <c r="BS2415" s="5">
        <v>0</v>
      </c>
      <c r="BT2415" s="5">
        <v>0</v>
      </c>
      <c r="BU2415" s="5">
        <v>0</v>
      </c>
      <c r="BV2415" s="5">
        <v>0</v>
      </c>
      <c r="BW2415" s="5">
        <v>0</v>
      </c>
      <c r="BX2415" s="5">
        <v>0</v>
      </c>
      <c r="BY2415" s="5">
        <v>0</v>
      </c>
      <c r="BZ2415" s="5">
        <v>0</v>
      </c>
      <c r="CA2415" s="5">
        <v>0</v>
      </c>
      <c r="CB2415" s="5">
        <v>0</v>
      </c>
      <c r="CC2415" s="5">
        <v>0</v>
      </c>
      <c r="CD2415" s="5">
        <v>0</v>
      </c>
      <c r="CE2415" s="24">
        <v>6497517.9900000002</v>
      </c>
    </row>
    <row r="2416" spans="2:83" ht="14.5" thickTop="1" thickBot="1" x14ac:dyDescent="0.35">
      <c r="B2416" s="31" t="s">
        <v>4162</v>
      </c>
      <c r="C2416" s="32">
        <v>8</v>
      </c>
      <c r="D2416" s="32" t="s">
        <v>4391</v>
      </c>
      <c r="E2416" s="32">
        <v>3008116577</v>
      </c>
      <c r="F2416" s="31" t="s">
        <v>4392</v>
      </c>
      <c r="G2416" s="5">
        <v>0</v>
      </c>
      <c r="H2416" s="5">
        <v>706992.26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5">
        <v>0</v>
      </c>
      <c r="AA2416" s="5">
        <v>0</v>
      </c>
      <c r="AB2416" s="5">
        <v>372111.64</v>
      </c>
      <c r="AC2416" s="5">
        <v>0</v>
      </c>
      <c r="AD2416" s="5">
        <v>133086.61000000002</v>
      </c>
      <c r="AE2416" s="5">
        <v>0</v>
      </c>
      <c r="AF2416" s="5">
        <v>0</v>
      </c>
      <c r="AG2416" s="5">
        <v>0</v>
      </c>
      <c r="AH2416" s="5">
        <v>0</v>
      </c>
      <c r="AI2416" s="5">
        <v>0</v>
      </c>
      <c r="AJ2416" s="5">
        <v>0</v>
      </c>
      <c r="AK2416" s="5">
        <v>0</v>
      </c>
      <c r="AL2416" s="5">
        <v>0</v>
      </c>
      <c r="AM2416" s="5">
        <v>0</v>
      </c>
      <c r="AN2416" s="5">
        <v>0</v>
      </c>
      <c r="AO2416" s="5">
        <v>0</v>
      </c>
      <c r="AP2416" s="5">
        <v>0</v>
      </c>
      <c r="AQ2416" s="5">
        <v>0</v>
      </c>
      <c r="AR2416" s="5">
        <v>0</v>
      </c>
      <c r="AS2416" s="5">
        <v>0</v>
      </c>
      <c r="AT2416" s="5">
        <v>42984</v>
      </c>
      <c r="AU2416" s="5">
        <v>0</v>
      </c>
      <c r="AV2416" s="5">
        <v>0</v>
      </c>
      <c r="AW2416" s="5">
        <v>0</v>
      </c>
      <c r="AX2416" s="5">
        <v>0</v>
      </c>
      <c r="AY2416" s="5">
        <v>0</v>
      </c>
      <c r="AZ2416" s="5">
        <v>0</v>
      </c>
      <c r="BA2416" s="5">
        <v>0</v>
      </c>
      <c r="BB2416" s="5">
        <v>0</v>
      </c>
      <c r="BC2416" s="5">
        <v>0</v>
      </c>
      <c r="BD2416" s="5">
        <v>0</v>
      </c>
      <c r="BE2416" s="5">
        <v>0</v>
      </c>
      <c r="BF2416" s="5">
        <v>0</v>
      </c>
      <c r="BG2416" s="5">
        <v>0</v>
      </c>
      <c r="BH2416" s="5">
        <v>0</v>
      </c>
      <c r="BI2416" s="5">
        <v>0</v>
      </c>
      <c r="BJ2416" s="5">
        <v>0</v>
      </c>
      <c r="BK2416" s="5">
        <v>0</v>
      </c>
      <c r="BL2416" s="5">
        <v>0</v>
      </c>
      <c r="BM2416" s="5">
        <v>0</v>
      </c>
      <c r="BN2416" s="5">
        <v>68825.710000000006</v>
      </c>
      <c r="BO2416" s="5">
        <v>0</v>
      </c>
      <c r="BP2416" s="5">
        <v>0</v>
      </c>
      <c r="BQ2416" s="5">
        <v>0</v>
      </c>
      <c r="BR2416" s="5">
        <v>0</v>
      </c>
      <c r="BS2416" s="5">
        <v>0</v>
      </c>
      <c r="BT2416" s="5">
        <v>0</v>
      </c>
      <c r="BU2416" s="5">
        <v>0</v>
      </c>
      <c r="BV2416" s="5">
        <v>0</v>
      </c>
      <c r="BW2416" s="5">
        <v>0</v>
      </c>
      <c r="BX2416" s="5">
        <v>0</v>
      </c>
      <c r="BY2416" s="5">
        <v>0</v>
      </c>
      <c r="BZ2416" s="5">
        <v>0</v>
      </c>
      <c r="CA2416" s="5">
        <v>0</v>
      </c>
      <c r="CB2416" s="5">
        <v>0</v>
      </c>
      <c r="CC2416" s="5">
        <v>0</v>
      </c>
      <c r="CD2416" s="5">
        <v>110000</v>
      </c>
      <c r="CE2416" s="24">
        <v>1434000.22</v>
      </c>
    </row>
    <row r="2417" spans="2:83" ht="14.5" thickTop="1" thickBot="1" x14ac:dyDescent="0.35">
      <c r="B2417" s="31" t="s">
        <v>4162</v>
      </c>
      <c r="C2417" s="32">
        <v>8</v>
      </c>
      <c r="D2417" s="32" t="s">
        <v>4512</v>
      </c>
      <c r="E2417" s="32">
        <v>3008118174</v>
      </c>
      <c r="F2417" s="31" t="s">
        <v>4513</v>
      </c>
      <c r="G2417" s="5">
        <v>0</v>
      </c>
      <c r="H2417" s="5">
        <v>406890.96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  <c r="AB2417" s="5">
        <v>618475.07999999996</v>
      </c>
      <c r="AC2417" s="5">
        <v>0</v>
      </c>
      <c r="AD2417" s="5">
        <v>426755.17</v>
      </c>
      <c r="AE2417" s="5">
        <v>0</v>
      </c>
      <c r="AF2417" s="5">
        <v>0</v>
      </c>
      <c r="AG2417" s="5">
        <v>0</v>
      </c>
      <c r="AH2417" s="5">
        <v>0</v>
      </c>
      <c r="AI2417" s="5">
        <v>0</v>
      </c>
      <c r="AJ2417" s="5">
        <v>847331.19000000006</v>
      </c>
      <c r="AK2417" s="5">
        <v>0</v>
      </c>
      <c r="AL2417" s="5">
        <v>0</v>
      </c>
      <c r="AM2417" s="5">
        <v>0</v>
      </c>
      <c r="AN2417" s="5">
        <v>0</v>
      </c>
      <c r="AO2417" s="5">
        <v>0</v>
      </c>
      <c r="AP2417" s="5">
        <v>0</v>
      </c>
      <c r="AQ2417" s="5">
        <v>0</v>
      </c>
      <c r="AR2417" s="5">
        <v>0</v>
      </c>
      <c r="AS2417" s="5">
        <v>0</v>
      </c>
      <c r="AT2417" s="5">
        <v>59793.27</v>
      </c>
      <c r="AU2417" s="5">
        <v>0</v>
      </c>
      <c r="AV2417" s="5">
        <v>0</v>
      </c>
      <c r="AW2417" s="5">
        <v>0</v>
      </c>
      <c r="AX2417" s="5">
        <v>0</v>
      </c>
      <c r="AY2417" s="5">
        <v>0</v>
      </c>
      <c r="AZ2417" s="5">
        <v>0</v>
      </c>
      <c r="BA2417" s="5">
        <v>0</v>
      </c>
      <c r="BB2417" s="5">
        <v>0</v>
      </c>
      <c r="BC2417" s="5">
        <v>0</v>
      </c>
      <c r="BD2417" s="5">
        <v>0</v>
      </c>
      <c r="BE2417" s="5">
        <v>0</v>
      </c>
      <c r="BF2417" s="5">
        <v>0</v>
      </c>
      <c r="BG2417" s="5">
        <v>0</v>
      </c>
      <c r="BH2417" s="5">
        <v>0</v>
      </c>
      <c r="BI2417" s="5">
        <v>0</v>
      </c>
      <c r="BJ2417" s="5">
        <v>0</v>
      </c>
      <c r="BK2417" s="5">
        <v>0</v>
      </c>
      <c r="BL2417" s="5">
        <v>0</v>
      </c>
      <c r="BM2417" s="5">
        <v>0</v>
      </c>
      <c r="BN2417" s="5">
        <v>202744.67</v>
      </c>
      <c r="BO2417" s="5">
        <v>0</v>
      </c>
      <c r="BP2417" s="5">
        <v>0</v>
      </c>
      <c r="BQ2417" s="5">
        <v>0</v>
      </c>
      <c r="BR2417" s="5">
        <v>0</v>
      </c>
      <c r="BS2417" s="5">
        <v>0</v>
      </c>
      <c r="BT2417" s="5">
        <v>0</v>
      </c>
      <c r="BU2417" s="5">
        <v>0</v>
      </c>
      <c r="BV2417" s="5">
        <v>0</v>
      </c>
      <c r="BW2417" s="5">
        <v>0</v>
      </c>
      <c r="BX2417" s="5">
        <v>0</v>
      </c>
      <c r="BY2417" s="5">
        <v>0</v>
      </c>
      <c r="BZ2417" s="5">
        <v>0</v>
      </c>
      <c r="CA2417" s="5">
        <v>0</v>
      </c>
      <c r="CB2417" s="5">
        <v>0</v>
      </c>
      <c r="CC2417" s="5">
        <v>0</v>
      </c>
      <c r="CD2417" s="5">
        <v>130000</v>
      </c>
      <c r="CE2417" s="24">
        <v>2691990.34</v>
      </c>
    </row>
    <row r="2418" spans="2:83" ht="14.5" thickTop="1" thickBot="1" x14ac:dyDescent="0.35">
      <c r="B2418" s="31" t="s">
        <v>4162</v>
      </c>
      <c r="C2418" s="32">
        <v>8</v>
      </c>
      <c r="D2418" s="32" t="s">
        <v>4518</v>
      </c>
      <c r="E2418" s="32">
        <v>3008112989</v>
      </c>
      <c r="F2418" s="31" t="s">
        <v>4519</v>
      </c>
      <c r="G2418" s="5">
        <v>0</v>
      </c>
      <c r="H2418" s="5">
        <v>1468941.89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1081260.74</v>
      </c>
      <c r="AC2418" s="5">
        <v>0</v>
      </c>
      <c r="AD2418" s="5">
        <v>237889.75</v>
      </c>
      <c r="AE2418" s="5">
        <v>0</v>
      </c>
      <c r="AF2418" s="5">
        <v>0</v>
      </c>
      <c r="AG2418" s="5">
        <v>0</v>
      </c>
      <c r="AH2418" s="5">
        <v>0</v>
      </c>
      <c r="AI2418" s="5">
        <v>0</v>
      </c>
      <c r="AJ2418" s="5">
        <v>0</v>
      </c>
      <c r="AK2418" s="5">
        <v>0</v>
      </c>
      <c r="AL2418" s="5">
        <v>0</v>
      </c>
      <c r="AM2418" s="5">
        <v>0</v>
      </c>
      <c r="AN2418" s="5">
        <v>0</v>
      </c>
      <c r="AO2418" s="5">
        <v>58311243.770000003</v>
      </c>
      <c r="AP2418" s="5">
        <v>2791620.45</v>
      </c>
      <c r="AQ2418" s="5">
        <v>0</v>
      </c>
      <c r="AR2418" s="5">
        <v>0</v>
      </c>
      <c r="AS2418" s="5">
        <v>0</v>
      </c>
      <c r="AT2418" s="5">
        <v>51292.85</v>
      </c>
      <c r="AU2418" s="5">
        <v>0</v>
      </c>
      <c r="AV2418" s="5">
        <v>0</v>
      </c>
      <c r="AW2418" s="5">
        <v>0</v>
      </c>
      <c r="AX2418" s="5">
        <v>0</v>
      </c>
      <c r="AY2418" s="5">
        <v>0</v>
      </c>
      <c r="AZ2418" s="5">
        <v>0</v>
      </c>
      <c r="BA2418" s="5">
        <v>0</v>
      </c>
      <c r="BB2418" s="5">
        <v>0</v>
      </c>
      <c r="BC2418" s="5">
        <v>0</v>
      </c>
      <c r="BD2418" s="5">
        <v>0</v>
      </c>
      <c r="BE2418" s="5">
        <v>0</v>
      </c>
      <c r="BF2418" s="5">
        <v>0</v>
      </c>
      <c r="BG2418" s="5">
        <v>0</v>
      </c>
      <c r="BH2418" s="5">
        <v>0</v>
      </c>
      <c r="BI2418" s="5">
        <v>0</v>
      </c>
      <c r="BJ2418" s="5">
        <v>0</v>
      </c>
      <c r="BK2418" s="5">
        <v>0</v>
      </c>
      <c r="BL2418" s="5">
        <v>0</v>
      </c>
      <c r="BM2418" s="5">
        <v>0</v>
      </c>
      <c r="BN2418" s="5">
        <v>1400916.65</v>
      </c>
      <c r="BO2418" s="5">
        <v>0</v>
      </c>
      <c r="BP2418" s="5">
        <v>0</v>
      </c>
      <c r="BQ2418" s="5">
        <v>0</v>
      </c>
      <c r="BR2418" s="5">
        <v>0</v>
      </c>
      <c r="BS2418" s="5">
        <v>0</v>
      </c>
      <c r="BT2418" s="5">
        <v>0</v>
      </c>
      <c r="BU2418" s="5">
        <v>0</v>
      </c>
      <c r="BV2418" s="5">
        <v>0</v>
      </c>
      <c r="BW2418" s="5">
        <v>0</v>
      </c>
      <c r="BX2418" s="5">
        <v>105000</v>
      </c>
      <c r="BY2418" s="5">
        <v>0</v>
      </c>
      <c r="BZ2418" s="5">
        <v>0</v>
      </c>
      <c r="CA2418" s="5">
        <v>0</v>
      </c>
      <c r="CB2418" s="5">
        <v>0</v>
      </c>
      <c r="CC2418" s="5">
        <v>0</v>
      </c>
      <c r="CD2418" s="5">
        <v>0</v>
      </c>
      <c r="CE2418" s="24">
        <v>65448166.100000009</v>
      </c>
    </row>
    <row r="2419" spans="2:83" ht="14.5" thickTop="1" thickBot="1" x14ac:dyDescent="0.35">
      <c r="B2419" s="31" t="s">
        <v>4162</v>
      </c>
      <c r="C2419" s="32">
        <v>8</v>
      </c>
      <c r="D2419" s="32" t="s">
        <v>4423</v>
      </c>
      <c r="E2419" s="32">
        <v>3008127414</v>
      </c>
      <c r="F2419" s="31" t="s">
        <v>4424</v>
      </c>
      <c r="G2419" s="5">
        <v>0</v>
      </c>
      <c r="H2419" s="5">
        <v>3856.55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  <c r="AA2419" s="5">
        <v>0</v>
      </c>
      <c r="AB2419" s="5">
        <v>106255.45</v>
      </c>
      <c r="AC2419" s="5">
        <v>0</v>
      </c>
      <c r="AD2419" s="5">
        <v>174128.56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  <c r="AJ2419" s="5">
        <v>0</v>
      </c>
      <c r="AK2419" s="5">
        <v>0</v>
      </c>
      <c r="AL2419" s="5">
        <v>0</v>
      </c>
      <c r="AM2419" s="5">
        <v>0</v>
      </c>
      <c r="AN2419" s="5">
        <v>0</v>
      </c>
      <c r="AO2419" s="5">
        <v>117185</v>
      </c>
      <c r="AP2419" s="5">
        <v>139680.31</v>
      </c>
      <c r="AQ2419" s="5">
        <v>0</v>
      </c>
      <c r="AR2419" s="5">
        <v>0</v>
      </c>
      <c r="AS2419" s="5">
        <v>0</v>
      </c>
      <c r="AT2419" s="5">
        <v>14540.77</v>
      </c>
      <c r="AU2419" s="5">
        <v>0</v>
      </c>
      <c r="AV2419" s="5">
        <v>0</v>
      </c>
      <c r="AW2419" s="5">
        <v>0</v>
      </c>
      <c r="AX2419" s="5">
        <v>0</v>
      </c>
      <c r="AY2419" s="5">
        <v>0</v>
      </c>
      <c r="AZ2419" s="5">
        <v>0</v>
      </c>
      <c r="BA2419" s="5">
        <v>0</v>
      </c>
      <c r="BB2419" s="5">
        <v>0</v>
      </c>
      <c r="BC2419" s="5">
        <v>0</v>
      </c>
      <c r="BD2419" s="5">
        <v>0</v>
      </c>
      <c r="BE2419" s="5">
        <v>0</v>
      </c>
      <c r="BF2419" s="5">
        <v>0</v>
      </c>
      <c r="BG2419" s="5">
        <v>0</v>
      </c>
      <c r="BH2419" s="5">
        <v>0</v>
      </c>
      <c r="BI2419" s="5">
        <v>0</v>
      </c>
      <c r="BJ2419" s="5">
        <v>0</v>
      </c>
      <c r="BK2419" s="5">
        <v>0</v>
      </c>
      <c r="BL2419" s="5">
        <v>0</v>
      </c>
      <c r="BM2419" s="5">
        <v>0</v>
      </c>
      <c r="BN2419" s="5">
        <v>4998.6400000000003</v>
      </c>
      <c r="BO2419" s="5">
        <v>0</v>
      </c>
      <c r="BP2419" s="5">
        <v>0</v>
      </c>
      <c r="BQ2419" s="5">
        <v>0</v>
      </c>
      <c r="BR2419" s="5">
        <v>0</v>
      </c>
      <c r="BS2419" s="5">
        <v>0</v>
      </c>
      <c r="BT2419" s="5">
        <v>0</v>
      </c>
      <c r="BU2419" s="5">
        <v>0</v>
      </c>
      <c r="BV2419" s="5">
        <v>0</v>
      </c>
      <c r="BW2419" s="5">
        <v>0</v>
      </c>
      <c r="BX2419" s="5">
        <v>0</v>
      </c>
      <c r="BY2419" s="5">
        <v>0</v>
      </c>
      <c r="BZ2419" s="5">
        <v>0</v>
      </c>
      <c r="CA2419" s="5">
        <v>0</v>
      </c>
      <c r="CB2419" s="5">
        <v>0</v>
      </c>
      <c r="CC2419" s="5">
        <v>0</v>
      </c>
      <c r="CD2419" s="5">
        <v>0</v>
      </c>
      <c r="CE2419" s="24">
        <v>560645.28</v>
      </c>
    </row>
    <row r="2420" spans="2:83" ht="14.5" thickTop="1" thickBot="1" x14ac:dyDescent="0.35">
      <c r="B2420" s="31" t="s">
        <v>4162</v>
      </c>
      <c r="C2420" s="32">
        <v>8</v>
      </c>
      <c r="D2420" s="32" t="s">
        <v>4485</v>
      </c>
      <c r="E2420" s="32">
        <v>3008112990</v>
      </c>
      <c r="F2420" s="31" t="s">
        <v>4486</v>
      </c>
      <c r="G2420" s="5">
        <v>0</v>
      </c>
      <c r="H2420" s="5">
        <v>33834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  <c r="AB2420" s="5">
        <v>164285.92000000001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  <c r="AJ2420" s="5">
        <v>0</v>
      </c>
      <c r="AK2420" s="5">
        <v>0</v>
      </c>
      <c r="AL2420" s="5">
        <v>0</v>
      </c>
      <c r="AM2420" s="5">
        <v>0</v>
      </c>
      <c r="AN2420" s="5">
        <v>0</v>
      </c>
      <c r="AO2420" s="5">
        <v>7516223.2300000004</v>
      </c>
      <c r="AP2420" s="5">
        <v>8537.7999999999993</v>
      </c>
      <c r="AQ2420" s="5">
        <v>0</v>
      </c>
      <c r="AR2420" s="5">
        <v>0</v>
      </c>
      <c r="AS2420" s="5">
        <v>0</v>
      </c>
      <c r="AT2420" s="5">
        <v>14540.77</v>
      </c>
      <c r="AU2420" s="5">
        <v>0</v>
      </c>
      <c r="AV2420" s="5">
        <v>0</v>
      </c>
      <c r="AW2420" s="5">
        <v>0</v>
      </c>
      <c r="AX2420" s="5">
        <v>0</v>
      </c>
      <c r="AY2420" s="5">
        <v>0</v>
      </c>
      <c r="AZ2420" s="5">
        <v>0</v>
      </c>
      <c r="BA2420" s="5">
        <v>0</v>
      </c>
      <c r="BB2420" s="5">
        <v>0</v>
      </c>
      <c r="BC2420" s="5">
        <v>0</v>
      </c>
      <c r="BD2420" s="5">
        <v>0</v>
      </c>
      <c r="BE2420" s="5">
        <v>0</v>
      </c>
      <c r="BF2420" s="5">
        <v>0</v>
      </c>
      <c r="BG2420" s="5">
        <v>0</v>
      </c>
      <c r="BH2420" s="5">
        <v>0</v>
      </c>
      <c r="BI2420" s="5">
        <v>0</v>
      </c>
      <c r="BJ2420" s="5">
        <v>0</v>
      </c>
      <c r="BK2420" s="5">
        <v>0</v>
      </c>
      <c r="BL2420" s="5">
        <v>0</v>
      </c>
      <c r="BM2420" s="5">
        <v>0</v>
      </c>
      <c r="BN2420" s="5">
        <v>120444.99</v>
      </c>
      <c r="BO2420" s="5">
        <v>0</v>
      </c>
      <c r="BP2420" s="5">
        <v>0</v>
      </c>
      <c r="BQ2420" s="5">
        <v>0</v>
      </c>
      <c r="BR2420" s="5">
        <v>0</v>
      </c>
      <c r="BS2420" s="5">
        <v>0</v>
      </c>
      <c r="BT2420" s="5">
        <v>0</v>
      </c>
      <c r="BU2420" s="5">
        <v>0</v>
      </c>
      <c r="BV2420" s="5">
        <v>0</v>
      </c>
      <c r="BW2420" s="5">
        <v>0</v>
      </c>
      <c r="BX2420" s="5">
        <v>198</v>
      </c>
      <c r="BY2420" s="5">
        <v>0</v>
      </c>
      <c r="BZ2420" s="5">
        <v>0</v>
      </c>
      <c r="CA2420" s="5">
        <v>0</v>
      </c>
      <c r="CB2420" s="5">
        <v>0</v>
      </c>
      <c r="CC2420" s="5">
        <v>0</v>
      </c>
      <c r="CD2420" s="5">
        <v>0</v>
      </c>
      <c r="CE2420" s="24">
        <v>7858064.71</v>
      </c>
    </row>
    <row r="2421" spans="2:83" ht="14.5" thickTop="1" thickBot="1" x14ac:dyDescent="0.35">
      <c r="B2421" s="31" t="s">
        <v>4162</v>
      </c>
      <c r="C2421" s="32">
        <v>8</v>
      </c>
      <c r="D2421" s="32" t="s">
        <v>4375</v>
      </c>
      <c r="E2421" s="32">
        <v>3008133675</v>
      </c>
      <c r="F2421" s="31" t="s">
        <v>4376</v>
      </c>
      <c r="G2421" s="5">
        <v>0</v>
      </c>
      <c r="H2421" s="5">
        <v>216933.66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813366.43</v>
      </c>
      <c r="AC2421" s="5">
        <v>0</v>
      </c>
      <c r="AD2421" s="5">
        <v>405822.41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  <c r="AJ2421" s="5">
        <v>0</v>
      </c>
      <c r="AK2421" s="5">
        <v>0</v>
      </c>
      <c r="AL2421" s="5">
        <v>0</v>
      </c>
      <c r="AM2421" s="5">
        <v>0</v>
      </c>
      <c r="AN2421" s="5">
        <v>0</v>
      </c>
      <c r="AO2421" s="5">
        <v>0</v>
      </c>
      <c r="AP2421" s="5">
        <v>0</v>
      </c>
      <c r="AQ2421" s="5">
        <v>0</v>
      </c>
      <c r="AR2421" s="5">
        <v>0</v>
      </c>
      <c r="AS2421" s="5">
        <v>0</v>
      </c>
      <c r="AT2421" s="5">
        <v>14540.77</v>
      </c>
      <c r="AU2421" s="5">
        <v>0</v>
      </c>
      <c r="AV2421" s="5">
        <v>0</v>
      </c>
      <c r="AW2421" s="5">
        <v>0</v>
      </c>
      <c r="AX2421" s="5">
        <v>0</v>
      </c>
      <c r="AY2421" s="5">
        <v>0</v>
      </c>
      <c r="AZ2421" s="5">
        <v>0</v>
      </c>
      <c r="BA2421" s="5">
        <v>0</v>
      </c>
      <c r="BB2421" s="5">
        <v>0</v>
      </c>
      <c r="BC2421" s="5">
        <v>0</v>
      </c>
      <c r="BD2421" s="5">
        <v>0</v>
      </c>
      <c r="BE2421" s="5">
        <v>0</v>
      </c>
      <c r="BF2421" s="5">
        <v>0</v>
      </c>
      <c r="BG2421" s="5">
        <v>0</v>
      </c>
      <c r="BH2421" s="5">
        <v>0</v>
      </c>
      <c r="BI2421" s="5">
        <v>0</v>
      </c>
      <c r="BJ2421" s="5">
        <v>0</v>
      </c>
      <c r="BK2421" s="5">
        <v>0</v>
      </c>
      <c r="BL2421" s="5">
        <v>0</v>
      </c>
      <c r="BM2421" s="5">
        <v>0</v>
      </c>
      <c r="BN2421" s="5">
        <v>51623.88</v>
      </c>
      <c r="BO2421" s="5">
        <v>0</v>
      </c>
      <c r="BP2421" s="5">
        <v>0</v>
      </c>
      <c r="BQ2421" s="5">
        <v>0</v>
      </c>
      <c r="BR2421" s="5">
        <v>0</v>
      </c>
      <c r="BS2421" s="5">
        <v>0</v>
      </c>
      <c r="BT2421" s="5">
        <v>0</v>
      </c>
      <c r="BU2421" s="5">
        <v>0</v>
      </c>
      <c r="BV2421" s="5">
        <v>0</v>
      </c>
      <c r="BW2421" s="5">
        <v>0</v>
      </c>
      <c r="BX2421" s="5">
        <v>0</v>
      </c>
      <c r="BY2421" s="5">
        <v>0</v>
      </c>
      <c r="BZ2421" s="5">
        <v>0</v>
      </c>
      <c r="CA2421" s="5">
        <v>0</v>
      </c>
      <c r="CB2421" s="5">
        <v>0</v>
      </c>
      <c r="CC2421" s="5">
        <v>0</v>
      </c>
      <c r="CD2421" s="5">
        <v>0</v>
      </c>
      <c r="CE2421" s="24">
        <v>1502287.15</v>
      </c>
    </row>
    <row r="2422" spans="2:83" ht="14.5" thickTop="1" thickBot="1" x14ac:dyDescent="0.35">
      <c r="B2422" s="31" t="s">
        <v>4531</v>
      </c>
      <c r="C2422" s="32">
        <v>1</v>
      </c>
      <c r="D2422" s="32" t="s">
        <v>8578</v>
      </c>
      <c r="E2422" s="32">
        <v>3008117232</v>
      </c>
      <c r="F2422" s="31" t="s">
        <v>8579</v>
      </c>
      <c r="G2422" s="5">
        <v>0</v>
      </c>
      <c r="H2422" s="5">
        <v>471189.81000000006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0</v>
      </c>
      <c r="AB2422" s="5">
        <v>1645665.4000000001</v>
      </c>
      <c r="AC2422" s="5">
        <v>0</v>
      </c>
      <c r="AD2422" s="5">
        <v>44873.900000000023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v>0</v>
      </c>
      <c r="AK2422" s="5">
        <v>0</v>
      </c>
      <c r="AL2422" s="5">
        <v>0</v>
      </c>
      <c r="AM2422" s="5">
        <v>0</v>
      </c>
      <c r="AN2422" s="5">
        <v>0</v>
      </c>
      <c r="AO2422" s="5">
        <v>0</v>
      </c>
      <c r="AP2422" s="5">
        <v>0</v>
      </c>
      <c r="AQ2422" s="5">
        <v>0</v>
      </c>
      <c r="AR2422" s="5">
        <v>0</v>
      </c>
      <c r="AS2422" s="5">
        <v>0</v>
      </c>
      <c r="AT2422" s="5">
        <v>92658.27</v>
      </c>
      <c r="AU2422" s="5">
        <v>0</v>
      </c>
      <c r="AV2422" s="5">
        <v>0</v>
      </c>
      <c r="AW2422" s="5">
        <v>0</v>
      </c>
      <c r="AX2422" s="5">
        <v>0</v>
      </c>
      <c r="AY2422" s="5">
        <v>0</v>
      </c>
      <c r="AZ2422" s="5">
        <v>0</v>
      </c>
      <c r="BA2422" s="5">
        <v>0</v>
      </c>
      <c r="BB2422" s="5">
        <v>0</v>
      </c>
      <c r="BC2422" s="5">
        <v>0</v>
      </c>
      <c r="BD2422" s="5">
        <v>0</v>
      </c>
      <c r="BE2422" s="5">
        <v>0</v>
      </c>
      <c r="BF2422" s="5">
        <v>0</v>
      </c>
      <c r="BG2422" s="5">
        <v>0</v>
      </c>
      <c r="BH2422" s="5">
        <v>0</v>
      </c>
      <c r="BI2422" s="5">
        <v>0</v>
      </c>
      <c r="BJ2422" s="5">
        <v>0</v>
      </c>
      <c r="BK2422" s="5">
        <v>0</v>
      </c>
      <c r="BL2422" s="5">
        <v>0</v>
      </c>
      <c r="BM2422" s="5">
        <v>0</v>
      </c>
      <c r="BN2422" s="5">
        <v>281799.80481307593</v>
      </c>
      <c r="BO2422" s="5">
        <v>0</v>
      </c>
      <c r="BP2422" s="5">
        <v>0</v>
      </c>
      <c r="BQ2422" s="5">
        <v>0</v>
      </c>
      <c r="BR2422" s="5">
        <v>0</v>
      </c>
      <c r="BS2422" s="5">
        <v>0</v>
      </c>
      <c r="BT2422" s="5">
        <v>0</v>
      </c>
      <c r="BU2422" s="5">
        <v>0</v>
      </c>
      <c r="BV2422" s="5">
        <v>0</v>
      </c>
      <c r="BW2422" s="5">
        <v>0</v>
      </c>
      <c r="BX2422" s="5">
        <v>628977.97</v>
      </c>
      <c r="BY2422" s="5">
        <v>0</v>
      </c>
      <c r="BZ2422" s="5">
        <v>0</v>
      </c>
      <c r="CA2422" s="5">
        <v>0</v>
      </c>
      <c r="CB2422" s="5">
        <v>9567</v>
      </c>
      <c r="CC2422" s="5">
        <v>0</v>
      </c>
      <c r="CD2422" s="5">
        <v>0</v>
      </c>
      <c r="CE2422" s="24">
        <v>3174732.1548130754</v>
      </c>
    </row>
    <row r="2423" spans="2:83" ht="14.5" thickTop="1" thickBot="1" x14ac:dyDescent="0.35">
      <c r="B2423" s="31" t="s">
        <v>4531</v>
      </c>
      <c r="C2423" s="32">
        <v>1</v>
      </c>
      <c r="D2423" s="32" t="s">
        <v>8580</v>
      </c>
      <c r="E2423" s="32">
        <v>3008167318</v>
      </c>
      <c r="F2423" s="31" t="s">
        <v>8581</v>
      </c>
      <c r="G2423" s="5">
        <v>0</v>
      </c>
      <c r="H2423" s="5">
        <v>2205345.1599999992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  <c r="AB2423" s="5">
        <v>2562553.16</v>
      </c>
      <c r="AC2423" s="5">
        <v>0</v>
      </c>
      <c r="AD2423" s="5">
        <v>0</v>
      </c>
      <c r="AE2423" s="5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v>0</v>
      </c>
      <c r="AK2423" s="5">
        <v>0</v>
      </c>
      <c r="AL2423" s="5">
        <v>0</v>
      </c>
      <c r="AM2423" s="5">
        <v>0</v>
      </c>
      <c r="AN2423" s="5">
        <v>0</v>
      </c>
      <c r="AO2423" s="5">
        <v>11887097.5</v>
      </c>
      <c r="AP2423" s="5">
        <v>0</v>
      </c>
      <c r="AQ2423" s="5">
        <v>0</v>
      </c>
      <c r="AR2423" s="5">
        <v>0</v>
      </c>
      <c r="AS2423" s="5">
        <v>0</v>
      </c>
      <c r="AT2423" s="5">
        <v>119750.41</v>
      </c>
      <c r="AU2423" s="5">
        <v>0</v>
      </c>
      <c r="AV2423" s="5">
        <v>0</v>
      </c>
      <c r="AW2423" s="5">
        <v>0</v>
      </c>
      <c r="AX2423" s="5">
        <v>0</v>
      </c>
      <c r="AY2423" s="5">
        <v>0</v>
      </c>
      <c r="AZ2423" s="5">
        <v>0</v>
      </c>
      <c r="BA2423" s="5">
        <v>0</v>
      </c>
      <c r="BB2423" s="5">
        <v>0</v>
      </c>
      <c r="BC2423" s="5">
        <v>0</v>
      </c>
      <c r="BD2423" s="5">
        <v>0</v>
      </c>
      <c r="BE2423" s="5">
        <v>0</v>
      </c>
      <c r="BF2423" s="5">
        <v>0</v>
      </c>
      <c r="BG2423" s="5">
        <v>0</v>
      </c>
      <c r="BH2423" s="5">
        <v>0</v>
      </c>
      <c r="BI2423" s="5">
        <v>0</v>
      </c>
      <c r="BJ2423" s="5">
        <v>0</v>
      </c>
      <c r="BK2423" s="5">
        <v>0</v>
      </c>
      <c r="BL2423" s="5">
        <v>0</v>
      </c>
      <c r="BM2423" s="5">
        <v>0</v>
      </c>
      <c r="BN2423" s="5">
        <v>980744.15779354842</v>
      </c>
      <c r="BO2423" s="5">
        <v>0</v>
      </c>
      <c r="BP2423" s="5">
        <v>0</v>
      </c>
      <c r="BQ2423" s="5">
        <v>0</v>
      </c>
      <c r="BR2423" s="5">
        <v>0</v>
      </c>
      <c r="BS2423" s="5">
        <v>0</v>
      </c>
      <c r="BT2423" s="5">
        <v>0</v>
      </c>
      <c r="BU2423" s="5">
        <v>0</v>
      </c>
      <c r="BV2423" s="5">
        <v>0</v>
      </c>
      <c r="BW2423" s="5">
        <v>0</v>
      </c>
      <c r="BX2423" s="5">
        <v>539339.34</v>
      </c>
      <c r="BY2423" s="5">
        <v>0</v>
      </c>
      <c r="BZ2423" s="5">
        <v>0</v>
      </c>
      <c r="CA2423" s="5">
        <v>0</v>
      </c>
      <c r="CB2423" s="5">
        <v>957978.65000000026</v>
      </c>
      <c r="CC2423" s="5">
        <v>0</v>
      </c>
      <c r="CD2423" s="5">
        <v>0</v>
      </c>
      <c r="CE2423" s="24">
        <v>19252808.377793547</v>
      </c>
    </row>
    <row r="2424" spans="2:83" ht="14.5" thickTop="1" thickBot="1" x14ac:dyDescent="0.35">
      <c r="B2424" s="31" t="s">
        <v>4531</v>
      </c>
      <c r="C2424" s="32">
        <v>1</v>
      </c>
      <c r="D2424" s="32" t="s">
        <v>8582</v>
      </c>
      <c r="E2424" s="32">
        <v>3008115035</v>
      </c>
      <c r="F2424" s="31" t="s">
        <v>8583</v>
      </c>
      <c r="G2424" s="5">
        <v>0</v>
      </c>
      <c r="H2424" s="5">
        <v>9959435.2899999954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  <c r="AA2424" s="5">
        <v>0</v>
      </c>
      <c r="AB2424" s="5">
        <v>1171646.1099999989</v>
      </c>
      <c r="AC2424" s="5">
        <v>0</v>
      </c>
      <c r="AD2424" s="5">
        <v>4399257.7299999977</v>
      </c>
      <c r="AE2424" s="5">
        <v>0</v>
      </c>
      <c r="AF2424" s="5">
        <v>0</v>
      </c>
      <c r="AG2424" s="5">
        <v>0</v>
      </c>
      <c r="AH2424" s="5">
        <v>0</v>
      </c>
      <c r="AI2424" s="5">
        <v>0</v>
      </c>
      <c r="AJ2424" s="5">
        <v>0</v>
      </c>
      <c r="AK2424" s="5">
        <v>0</v>
      </c>
      <c r="AL2424" s="5">
        <v>0</v>
      </c>
      <c r="AM2424" s="5">
        <v>0</v>
      </c>
      <c r="AN2424" s="5">
        <v>0</v>
      </c>
      <c r="AO2424" s="5">
        <v>45596750.950000003</v>
      </c>
      <c r="AP2424" s="5">
        <v>0</v>
      </c>
      <c r="AQ2424" s="5">
        <v>0</v>
      </c>
      <c r="AR2424" s="5">
        <v>0</v>
      </c>
      <c r="AS2424" s="5">
        <v>0</v>
      </c>
      <c r="AT2424" s="5">
        <v>64271.199999999997</v>
      </c>
      <c r="AU2424" s="5">
        <v>0</v>
      </c>
      <c r="AV2424" s="5">
        <v>0</v>
      </c>
      <c r="AW2424" s="5">
        <v>0</v>
      </c>
      <c r="AX2424" s="5">
        <v>0</v>
      </c>
      <c r="AY2424" s="5">
        <v>0</v>
      </c>
      <c r="AZ2424" s="5">
        <v>0</v>
      </c>
      <c r="BA2424" s="5">
        <v>0</v>
      </c>
      <c r="BB2424" s="5">
        <v>0</v>
      </c>
      <c r="BC2424" s="5">
        <v>0</v>
      </c>
      <c r="BD2424" s="5">
        <v>0</v>
      </c>
      <c r="BE2424" s="5">
        <v>0</v>
      </c>
      <c r="BF2424" s="5">
        <v>0</v>
      </c>
      <c r="BG2424" s="5">
        <v>0</v>
      </c>
      <c r="BH2424" s="5">
        <v>0</v>
      </c>
      <c r="BI2424" s="5">
        <v>0</v>
      </c>
      <c r="BJ2424" s="5">
        <v>0</v>
      </c>
      <c r="BK2424" s="5">
        <v>0</v>
      </c>
      <c r="BL2424" s="5">
        <v>2049.9299999999998</v>
      </c>
      <c r="BM2424" s="5">
        <v>0</v>
      </c>
      <c r="BN2424" s="5">
        <v>5163295.137028547</v>
      </c>
      <c r="BO2424" s="5">
        <v>0</v>
      </c>
      <c r="BP2424" s="5">
        <v>0</v>
      </c>
      <c r="BQ2424" s="5">
        <v>0</v>
      </c>
      <c r="BR2424" s="5">
        <v>0</v>
      </c>
      <c r="BS2424" s="5">
        <v>0</v>
      </c>
      <c r="BT2424" s="5">
        <v>0</v>
      </c>
      <c r="BU2424" s="5">
        <v>0</v>
      </c>
      <c r="BV2424" s="5">
        <v>0</v>
      </c>
      <c r="BW2424" s="5">
        <v>0</v>
      </c>
      <c r="BX2424" s="5">
        <v>504599.9</v>
      </c>
      <c r="BY2424" s="5">
        <v>0</v>
      </c>
      <c r="BZ2424" s="5">
        <v>0</v>
      </c>
      <c r="CA2424" s="5">
        <v>0</v>
      </c>
      <c r="CB2424" s="5">
        <v>19585.130000000005</v>
      </c>
      <c r="CC2424" s="5">
        <v>0</v>
      </c>
      <c r="CD2424" s="5">
        <v>0</v>
      </c>
      <c r="CE2424" s="24">
        <v>66880891.377028547</v>
      </c>
    </row>
    <row r="2425" spans="2:83" ht="14.5" thickTop="1" thickBot="1" x14ac:dyDescent="0.35">
      <c r="B2425" s="31" t="s">
        <v>4531</v>
      </c>
      <c r="C2425" s="32">
        <v>1</v>
      </c>
      <c r="D2425" s="32" t="s">
        <v>8584</v>
      </c>
      <c r="E2425" s="32">
        <v>3008112854</v>
      </c>
      <c r="F2425" s="31" t="s">
        <v>8585</v>
      </c>
      <c r="G2425" s="5">
        <v>0</v>
      </c>
      <c r="H2425" s="5">
        <v>8812453.7100000009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  <c r="AB2425" s="5">
        <v>13795592.52</v>
      </c>
      <c r="AC2425" s="5">
        <v>0</v>
      </c>
      <c r="AD2425" s="5">
        <v>221319.72</v>
      </c>
      <c r="AE2425" s="5">
        <v>0</v>
      </c>
      <c r="AF2425" s="5">
        <v>0</v>
      </c>
      <c r="AG2425" s="5">
        <v>0</v>
      </c>
      <c r="AH2425" s="5">
        <v>0</v>
      </c>
      <c r="AI2425" s="5">
        <v>0</v>
      </c>
      <c r="AJ2425" s="5">
        <v>191772</v>
      </c>
      <c r="AK2425" s="5">
        <v>0</v>
      </c>
      <c r="AL2425" s="5">
        <v>0</v>
      </c>
      <c r="AM2425" s="5">
        <v>0</v>
      </c>
      <c r="AN2425" s="5">
        <v>0</v>
      </c>
      <c r="AO2425" s="5">
        <v>0</v>
      </c>
      <c r="AP2425" s="5">
        <v>0</v>
      </c>
      <c r="AQ2425" s="5">
        <v>0</v>
      </c>
      <c r="AR2425" s="5">
        <v>0</v>
      </c>
      <c r="AS2425" s="5">
        <v>0</v>
      </c>
      <c r="AT2425" s="5">
        <v>746996.94</v>
      </c>
      <c r="AU2425" s="5">
        <v>0</v>
      </c>
      <c r="AV2425" s="5">
        <v>0</v>
      </c>
      <c r="AW2425" s="5">
        <v>0</v>
      </c>
      <c r="AX2425" s="5">
        <v>0</v>
      </c>
      <c r="AY2425" s="5">
        <v>0</v>
      </c>
      <c r="AZ2425" s="5">
        <v>0</v>
      </c>
      <c r="BA2425" s="5">
        <v>0</v>
      </c>
      <c r="BB2425" s="5">
        <v>0</v>
      </c>
      <c r="BC2425" s="5">
        <v>0</v>
      </c>
      <c r="BD2425" s="5">
        <v>0</v>
      </c>
      <c r="BE2425" s="5">
        <v>0</v>
      </c>
      <c r="BF2425" s="5">
        <v>0</v>
      </c>
      <c r="BG2425" s="5">
        <v>0</v>
      </c>
      <c r="BH2425" s="5">
        <v>0</v>
      </c>
      <c r="BI2425" s="5">
        <v>0</v>
      </c>
      <c r="BJ2425" s="5">
        <v>0</v>
      </c>
      <c r="BK2425" s="5">
        <v>0</v>
      </c>
      <c r="BL2425" s="5">
        <v>0</v>
      </c>
      <c r="BM2425" s="5">
        <v>0</v>
      </c>
      <c r="BN2425" s="5">
        <v>4382009.5</v>
      </c>
      <c r="BO2425" s="5">
        <v>0</v>
      </c>
      <c r="BP2425" s="5">
        <v>0</v>
      </c>
      <c r="BQ2425" s="5">
        <v>0</v>
      </c>
      <c r="BR2425" s="5">
        <v>0</v>
      </c>
      <c r="BS2425" s="5">
        <v>0</v>
      </c>
      <c r="BT2425" s="5">
        <v>0</v>
      </c>
      <c r="BU2425" s="5">
        <v>0</v>
      </c>
      <c r="BV2425" s="5">
        <v>0</v>
      </c>
      <c r="BW2425" s="5">
        <v>0</v>
      </c>
      <c r="BX2425" s="5">
        <v>862633.86</v>
      </c>
      <c r="BY2425" s="5">
        <v>0</v>
      </c>
      <c r="BZ2425" s="5">
        <v>0</v>
      </c>
      <c r="CA2425" s="5">
        <v>0</v>
      </c>
      <c r="CB2425" s="5">
        <v>2334356.14</v>
      </c>
      <c r="CC2425" s="5">
        <v>0</v>
      </c>
      <c r="CD2425" s="5">
        <v>0</v>
      </c>
      <c r="CE2425" s="24">
        <v>31347134.390000001</v>
      </c>
    </row>
    <row r="2426" spans="2:83" ht="14.5" thickTop="1" thickBot="1" x14ac:dyDescent="0.35">
      <c r="B2426" s="31" t="s">
        <v>4531</v>
      </c>
      <c r="C2426" s="32">
        <v>1</v>
      </c>
      <c r="D2426" s="32" t="s">
        <v>8586</v>
      </c>
      <c r="E2426" s="32">
        <v>3008650766</v>
      </c>
      <c r="F2426" s="31" t="s">
        <v>8587</v>
      </c>
      <c r="G2426" s="5">
        <v>630088.92999999993</v>
      </c>
      <c r="H2426" s="5">
        <v>213279.91999999899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1243616</v>
      </c>
      <c r="AB2426" s="5">
        <v>2122501.48</v>
      </c>
      <c r="AC2426" s="5">
        <v>0</v>
      </c>
      <c r="AD2426" s="5">
        <v>0</v>
      </c>
      <c r="AE2426" s="5">
        <v>0</v>
      </c>
      <c r="AF2426" s="5">
        <v>0</v>
      </c>
      <c r="AG2426" s="5">
        <v>0</v>
      </c>
      <c r="AH2426" s="5">
        <v>0</v>
      </c>
      <c r="AI2426" s="5">
        <v>0</v>
      </c>
      <c r="AJ2426" s="5">
        <v>0</v>
      </c>
      <c r="AK2426" s="5">
        <v>0</v>
      </c>
      <c r="AL2426" s="5">
        <v>0</v>
      </c>
      <c r="AM2426" s="5">
        <v>0</v>
      </c>
      <c r="AN2426" s="5">
        <v>0</v>
      </c>
      <c r="AO2426" s="5">
        <v>0</v>
      </c>
      <c r="AP2426" s="5">
        <v>0</v>
      </c>
      <c r="AQ2426" s="5">
        <v>0</v>
      </c>
      <c r="AR2426" s="5">
        <v>0</v>
      </c>
      <c r="AS2426" s="5">
        <v>0</v>
      </c>
      <c r="AT2426" s="5">
        <v>98101.05</v>
      </c>
      <c r="AU2426" s="5">
        <v>0</v>
      </c>
      <c r="AV2426" s="5">
        <v>0</v>
      </c>
      <c r="AW2426" s="5">
        <v>0</v>
      </c>
      <c r="AX2426" s="5">
        <v>0</v>
      </c>
      <c r="AY2426" s="5">
        <v>0</v>
      </c>
      <c r="AZ2426" s="5">
        <v>0</v>
      </c>
      <c r="BA2426" s="5">
        <v>0</v>
      </c>
      <c r="BB2426" s="5">
        <v>0</v>
      </c>
      <c r="BC2426" s="5">
        <v>0</v>
      </c>
      <c r="BD2426" s="5">
        <v>0</v>
      </c>
      <c r="BE2426" s="5">
        <v>0</v>
      </c>
      <c r="BF2426" s="5">
        <v>0</v>
      </c>
      <c r="BG2426" s="5">
        <v>0</v>
      </c>
      <c r="BH2426" s="5">
        <v>0</v>
      </c>
      <c r="BI2426" s="5">
        <v>0</v>
      </c>
      <c r="BJ2426" s="5">
        <v>0</v>
      </c>
      <c r="BK2426" s="5">
        <v>0</v>
      </c>
      <c r="BL2426" s="5">
        <v>0</v>
      </c>
      <c r="BM2426" s="5">
        <v>0</v>
      </c>
      <c r="BN2426" s="5">
        <v>1025918.804451613</v>
      </c>
      <c r="BO2426" s="5">
        <v>0</v>
      </c>
      <c r="BP2426" s="5">
        <v>0</v>
      </c>
      <c r="BQ2426" s="5">
        <v>0</v>
      </c>
      <c r="BR2426" s="5">
        <v>0</v>
      </c>
      <c r="BS2426" s="5">
        <v>0</v>
      </c>
      <c r="BT2426" s="5">
        <v>0</v>
      </c>
      <c r="BU2426" s="5">
        <v>0</v>
      </c>
      <c r="BV2426" s="5">
        <v>0</v>
      </c>
      <c r="BW2426" s="5">
        <v>0</v>
      </c>
      <c r="BX2426" s="5">
        <v>200088.95999999996</v>
      </c>
      <c r="BY2426" s="5">
        <v>0</v>
      </c>
      <c r="BZ2426" s="5">
        <v>0</v>
      </c>
      <c r="CA2426" s="5">
        <v>0</v>
      </c>
      <c r="CB2426" s="5">
        <v>351120.12</v>
      </c>
      <c r="CC2426" s="5">
        <v>0</v>
      </c>
      <c r="CD2426" s="5">
        <v>0</v>
      </c>
      <c r="CE2426" s="24">
        <v>5884715.2644516118</v>
      </c>
    </row>
    <row r="2427" spans="2:83" ht="14.5" thickTop="1" thickBot="1" x14ac:dyDescent="0.35">
      <c r="B2427" s="31" t="s">
        <v>4531</v>
      </c>
      <c r="C2427" s="32">
        <v>1</v>
      </c>
      <c r="D2427" s="32" t="s">
        <v>8588</v>
      </c>
      <c r="E2427" s="32">
        <v>3008315192</v>
      </c>
      <c r="F2427" s="31" t="s">
        <v>8589</v>
      </c>
      <c r="G2427" s="5">
        <v>0</v>
      </c>
      <c r="H2427" s="5">
        <v>14829763.49999998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5">
        <v>0</v>
      </c>
      <c r="Y2427" s="5">
        <v>0</v>
      </c>
      <c r="Z2427" s="5">
        <v>0</v>
      </c>
      <c r="AA2427" s="5">
        <v>0</v>
      </c>
      <c r="AB2427" s="5">
        <v>9952622.884800002</v>
      </c>
      <c r="AC2427" s="5">
        <v>0</v>
      </c>
      <c r="AD2427" s="5">
        <v>162765.94999999972</v>
      </c>
      <c r="AE2427" s="5">
        <v>0</v>
      </c>
      <c r="AF2427" s="5">
        <v>0</v>
      </c>
      <c r="AG2427" s="5">
        <v>0</v>
      </c>
      <c r="AH2427" s="5">
        <v>0</v>
      </c>
      <c r="AI2427" s="5">
        <v>0</v>
      </c>
      <c r="AJ2427" s="5">
        <v>45660</v>
      </c>
      <c r="AK2427" s="5">
        <v>0</v>
      </c>
      <c r="AL2427" s="5">
        <v>0</v>
      </c>
      <c r="AM2427" s="5">
        <v>0</v>
      </c>
      <c r="AN2427" s="5">
        <v>0</v>
      </c>
      <c r="AO2427" s="5">
        <v>0</v>
      </c>
      <c r="AP2427" s="5">
        <v>0</v>
      </c>
      <c r="AQ2427" s="5">
        <v>0</v>
      </c>
      <c r="AR2427" s="5">
        <v>0</v>
      </c>
      <c r="AS2427" s="5">
        <v>0</v>
      </c>
      <c r="AT2427" s="5">
        <v>742704.63999999966</v>
      </c>
      <c r="AU2427" s="5">
        <v>0</v>
      </c>
      <c r="AV2427" s="5">
        <v>0</v>
      </c>
      <c r="AW2427" s="5">
        <v>0</v>
      </c>
      <c r="AX2427" s="5">
        <v>0</v>
      </c>
      <c r="AY2427" s="5">
        <v>0</v>
      </c>
      <c r="AZ2427" s="5">
        <v>0</v>
      </c>
      <c r="BA2427" s="5">
        <v>0</v>
      </c>
      <c r="BB2427" s="5">
        <v>0</v>
      </c>
      <c r="BC2427" s="5">
        <v>0</v>
      </c>
      <c r="BD2427" s="5">
        <v>0</v>
      </c>
      <c r="BE2427" s="5">
        <v>0</v>
      </c>
      <c r="BF2427" s="5">
        <v>0</v>
      </c>
      <c r="BG2427" s="5">
        <v>0</v>
      </c>
      <c r="BH2427" s="5">
        <v>0</v>
      </c>
      <c r="BI2427" s="5">
        <v>0</v>
      </c>
      <c r="BJ2427" s="5">
        <v>0</v>
      </c>
      <c r="BK2427" s="5">
        <v>0</v>
      </c>
      <c r="BL2427" s="5">
        <v>0</v>
      </c>
      <c r="BM2427" s="5">
        <v>0</v>
      </c>
      <c r="BN2427" s="5">
        <v>5870588.6704774192</v>
      </c>
      <c r="BO2427" s="5">
        <v>0</v>
      </c>
      <c r="BP2427" s="5">
        <v>0</v>
      </c>
      <c r="BQ2427" s="5">
        <v>0</v>
      </c>
      <c r="BR2427" s="5">
        <v>0</v>
      </c>
      <c r="BS2427" s="5">
        <v>0</v>
      </c>
      <c r="BT2427" s="5">
        <v>0</v>
      </c>
      <c r="BU2427" s="5">
        <v>0</v>
      </c>
      <c r="BV2427" s="5">
        <v>0</v>
      </c>
      <c r="BW2427" s="5">
        <v>0</v>
      </c>
      <c r="BX2427" s="5">
        <v>0</v>
      </c>
      <c r="BY2427" s="5">
        <v>0</v>
      </c>
      <c r="BZ2427" s="5">
        <v>0</v>
      </c>
      <c r="CA2427" s="5">
        <v>0</v>
      </c>
      <c r="CB2427" s="5">
        <v>3599553.36</v>
      </c>
      <c r="CC2427" s="5">
        <v>0</v>
      </c>
      <c r="CD2427" s="5">
        <v>0</v>
      </c>
      <c r="CE2427" s="24">
        <v>35203659.005277403</v>
      </c>
    </row>
    <row r="2428" spans="2:83" ht="14.5" thickTop="1" thickBot="1" x14ac:dyDescent="0.35">
      <c r="B2428" s="31" t="s">
        <v>4531</v>
      </c>
      <c r="C2428" s="32">
        <v>1</v>
      </c>
      <c r="D2428" s="32" t="s">
        <v>8590</v>
      </c>
      <c r="E2428" s="32">
        <v>3008056775</v>
      </c>
      <c r="F2428" s="31" t="s">
        <v>8591</v>
      </c>
      <c r="G2428" s="5">
        <v>0</v>
      </c>
      <c r="H2428" s="5">
        <v>1232514.8200000036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  <c r="AB2428" s="5">
        <v>1152601.1799999997</v>
      </c>
      <c r="AC2428" s="5">
        <v>0</v>
      </c>
      <c r="AD2428" s="5">
        <v>528419.22</v>
      </c>
      <c r="AE2428" s="5">
        <v>0</v>
      </c>
      <c r="AF2428" s="5">
        <v>0</v>
      </c>
      <c r="AG2428" s="5">
        <v>0</v>
      </c>
      <c r="AH2428" s="5">
        <v>0</v>
      </c>
      <c r="AI2428" s="5">
        <v>0</v>
      </c>
      <c r="AJ2428" s="5">
        <v>0</v>
      </c>
      <c r="AK2428" s="5">
        <v>0</v>
      </c>
      <c r="AL2428" s="5">
        <v>0</v>
      </c>
      <c r="AM2428" s="5">
        <v>0</v>
      </c>
      <c r="AN2428" s="5">
        <v>0</v>
      </c>
      <c r="AO2428" s="5">
        <v>0</v>
      </c>
      <c r="AP2428" s="5">
        <v>0</v>
      </c>
      <c r="AQ2428" s="5">
        <v>0</v>
      </c>
      <c r="AR2428" s="5">
        <v>0</v>
      </c>
      <c r="AS2428" s="5">
        <v>0</v>
      </c>
      <c r="AT2428" s="5">
        <v>86014.9</v>
      </c>
      <c r="AU2428" s="5">
        <v>0</v>
      </c>
      <c r="AV2428" s="5">
        <v>0</v>
      </c>
      <c r="AW2428" s="5">
        <v>0</v>
      </c>
      <c r="AX2428" s="5">
        <v>0</v>
      </c>
      <c r="AY2428" s="5">
        <v>0</v>
      </c>
      <c r="AZ2428" s="5">
        <v>0</v>
      </c>
      <c r="BA2428" s="5">
        <v>0</v>
      </c>
      <c r="BB2428" s="5">
        <v>0</v>
      </c>
      <c r="BC2428" s="5">
        <v>0</v>
      </c>
      <c r="BD2428" s="5">
        <v>0</v>
      </c>
      <c r="BE2428" s="5">
        <v>0</v>
      </c>
      <c r="BF2428" s="5">
        <v>0</v>
      </c>
      <c r="BG2428" s="5">
        <v>0</v>
      </c>
      <c r="BH2428" s="5">
        <v>0</v>
      </c>
      <c r="BI2428" s="5">
        <v>0</v>
      </c>
      <c r="BJ2428" s="5">
        <v>0</v>
      </c>
      <c r="BK2428" s="5">
        <v>0</v>
      </c>
      <c r="BL2428" s="5">
        <v>0</v>
      </c>
      <c r="BM2428" s="5">
        <v>0</v>
      </c>
      <c r="BN2428" s="5">
        <v>706665.5136970547</v>
      </c>
      <c r="BO2428" s="5">
        <v>0</v>
      </c>
      <c r="BP2428" s="5">
        <v>0</v>
      </c>
      <c r="BQ2428" s="5">
        <v>0</v>
      </c>
      <c r="BR2428" s="5">
        <v>0</v>
      </c>
      <c r="BS2428" s="5">
        <v>0</v>
      </c>
      <c r="BT2428" s="5">
        <v>0</v>
      </c>
      <c r="BU2428" s="5">
        <v>0</v>
      </c>
      <c r="BV2428" s="5">
        <v>0</v>
      </c>
      <c r="BW2428" s="5">
        <v>0</v>
      </c>
      <c r="BX2428" s="5">
        <v>0</v>
      </c>
      <c r="BY2428" s="5">
        <v>0</v>
      </c>
      <c r="BZ2428" s="5">
        <v>0</v>
      </c>
      <c r="CA2428" s="5">
        <v>0</v>
      </c>
      <c r="CB2428" s="5">
        <v>466754.8</v>
      </c>
      <c r="CC2428" s="5">
        <v>0</v>
      </c>
      <c r="CD2428" s="5">
        <v>0</v>
      </c>
      <c r="CE2428" s="24">
        <v>4172970.4336970579</v>
      </c>
    </row>
    <row r="2429" spans="2:83" ht="14.5" thickTop="1" thickBot="1" x14ac:dyDescent="0.35">
      <c r="B2429" s="31" t="s">
        <v>4531</v>
      </c>
      <c r="C2429" s="32">
        <v>1</v>
      </c>
      <c r="D2429" s="32" t="s">
        <v>4532</v>
      </c>
      <c r="E2429" s="32">
        <v>3008112956</v>
      </c>
      <c r="F2429" s="31" t="s">
        <v>4533</v>
      </c>
      <c r="G2429" s="5">
        <v>0</v>
      </c>
      <c r="H2429" s="5">
        <v>4656224.47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  <c r="AA2429" s="5">
        <v>0</v>
      </c>
      <c r="AB2429" s="5">
        <v>3130542.28</v>
      </c>
      <c r="AC2429" s="5">
        <v>0</v>
      </c>
      <c r="AD2429" s="5">
        <v>561726.64</v>
      </c>
      <c r="AE2429" s="5">
        <v>0</v>
      </c>
      <c r="AF2429" s="5">
        <v>0</v>
      </c>
      <c r="AG2429" s="5">
        <v>0</v>
      </c>
      <c r="AH2429" s="5">
        <v>0</v>
      </c>
      <c r="AI2429" s="5">
        <v>0</v>
      </c>
      <c r="AJ2429" s="5">
        <v>0</v>
      </c>
      <c r="AK2429" s="5">
        <v>0</v>
      </c>
      <c r="AL2429" s="5">
        <v>0</v>
      </c>
      <c r="AM2429" s="5">
        <v>0</v>
      </c>
      <c r="AN2429" s="5">
        <v>0</v>
      </c>
      <c r="AO2429" s="5">
        <v>0</v>
      </c>
      <c r="AP2429" s="5">
        <v>0</v>
      </c>
      <c r="AQ2429" s="5">
        <v>0</v>
      </c>
      <c r="AR2429" s="5">
        <v>0</v>
      </c>
      <c r="AS2429" s="5">
        <v>0</v>
      </c>
      <c r="AT2429" s="5">
        <v>20150.41</v>
      </c>
      <c r="AU2429" s="5">
        <v>0</v>
      </c>
      <c r="AV2429" s="5">
        <v>0</v>
      </c>
      <c r="AW2429" s="5">
        <v>0</v>
      </c>
      <c r="AX2429" s="5">
        <v>0</v>
      </c>
      <c r="AY2429" s="5">
        <v>0</v>
      </c>
      <c r="AZ2429" s="5">
        <v>0</v>
      </c>
      <c r="BA2429" s="5">
        <v>0</v>
      </c>
      <c r="BB2429" s="5">
        <v>0</v>
      </c>
      <c r="BC2429" s="5">
        <v>0</v>
      </c>
      <c r="BD2429" s="5">
        <v>0</v>
      </c>
      <c r="BE2429" s="5">
        <v>0</v>
      </c>
      <c r="BF2429" s="5">
        <v>0</v>
      </c>
      <c r="BG2429" s="5">
        <v>0</v>
      </c>
      <c r="BH2429" s="5">
        <v>0</v>
      </c>
      <c r="BI2429" s="5">
        <v>0</v>
      </c>
      <c r="BJ2429" s="5">
        <v>0</v>
      </c>
      <c r="BK2429" s="5">
        <v>0</v>
      </c>
      <c r="BL2429" s="5">
        <v>0</v>
      </c>
      <c r="BM2429" s="5">
        <v>0</v>
      </c>
      <c r="BN2429" s="5">
        <v>2324885.04</v>
      </c>
      <c r="BO2429" s="5">
        <v>0</v>
      </c>
      <c r="BP2429" s="5">
        <v>0</v>
      </c>
      <c r="BQ2429" s="5">
        <v>0</v>
      </c>
      <c r="BR2429" s="5">
        <v>0</v>
      </c>
      <c r="BS2429" s="5">
        <v>0</v>
      </c>
      <c r="BT2429" s="5">
        <v>0</v>
      </c>
      <c r="BU2429" s="5">
        <v>0</v>
      </c>
      <c r="BV2429" s="5">
        <v>0</v>
      </c>
      <c r="BW2429" s="5">
        <v>0</v>
      </c>
      <c r="BX2429" s="5">
        <v>116000</v>
      </c>
      <c r="BY2429" s="5">
        <v>0</v>
      </c>
      <c r="BZ2429" s="5">
        <v>0</v>
      </c>
      <c r="CA2429" s="5">
        <v>0</v>
      </c>
      <c r="CB2429" s="5">
        <v>899926.87</v>
      </c>
      <c r="CC2429" s="5">
        <v>0</v>
      </c>
      <c r="CD2429" s="5">
        <v>0</v>
      </c>
      <c r="CE2429" s="24">
        <v>11709455.709999999</v>
      </c>
    </row>
    <row r="2430" spans="2:83" ht="14.5" thickTop="1" thickBot="1" x14ac:dyDescent="0.35">
      <c r="B2430" s="31" t="s">
        <v>4531</v>
      </c>
      <c r="C2430" s="32">
        <v>1</v>
      </c>
      <c r="D2430" s="32" t="s">
        <v>4534</v>
      </c>
      <c r="E2430" s="32">
        <v>3008116644</v>
      </c>
      <c r="F2430" s="31" t="s">
        <v>4535</v>
      </c>
      <c r="G2430" s="5">
        <v>0</v>
      </c>
      <c r="H2430" s="5">
        <v>1609293.3600000003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  <c r="AB2430" s="5">
        <v>5462950.4399999985</v>
      </c>
      <c r="AC2430" s="5">
        <v>0</v>
      </c>
      <c r="AD2430" s="5">
        <v>138075.43999999994</v>
      </c>
      <c r="AE2430" s="5">
        <v>0</v>
      </c>
      <c r="AF2430" s="5">
        <v>0</v>
      </c>
      <c r="AG2430" s="5">
        <v>0</v>
      </c>
      <c r="AH2430" s="5">
        <v>0</v>
      </c>
      <c r="AI2430" s="5">
        <v>0</v>
      </c>
      <c r="AJ2430" s="5">
        <v>9029.25</v>
      </c>
      <c r="AK2430" s="5">
        <v>0</v>
      </c>
      <c r="AL2430" s="5">
        <v>0</v>
      </c>
      <c r="AM2430" s="5">
        <v>0</v>
      </c>
      <c r="AN2430" s="5">
        <v>0</v>
      </c>
      <c r="AO2430" s="5">
        <v>0</v>
      </c>
      <c r="AP2430" s="5">
        <v>0</v>
      </c>
      <c r="AQ2430" s="5">
        <v>0</v>
      </c>
      <c r="AR2430" s="5">
        <v>0</v>
      </c>
      <c r="AS2430" s="5">
        <v>0</v>
      </c>
      <c r="AT2430" s="5">
        <v>119750.47</v>
      </c>
      <c r="AU2430" s="5">
        <v>0</v>
      </c>
      <c r="AV2430" s="5">
        <v>0</v>
      </c>
      <c r="AW2430" s="5">
        <v>0</v>
      </c>
      <c r="AX2430" s="5">
        <v>0</v>
      </c>
      <c r="AY2430" s="5">
        <v>0</v>
      </c>
      <c r="AZ2430" s="5">
        <v>0</v>
      </c>
      <c r="BA2430" s="5">
        <v>0</v>
      </c>
      <c r="BB2430" s="5">
        <v>0</v>
      </c>
      <c r="BC2430" s="5">
        <v>0</v>
      </c>
      <c r="BD2430" s="5">
        <v>0</v>
      </c>
      <c r="BE2430" s="5">
        <v>0</v>
      </c>
      <c r="BF2430" s="5">
        <v>0</v>
      </c>
      <c r="BG2430" s="5">
        <v>0</v>
      </c>
      <c r="BH2430" s="5">
        <v>0</v>
      </c>
      <c r="BI2430" s="5">
        <v>0</v>
      </c>
      <c r="BJ2430" s="5">
        <v>0</v>
      </c>
      <c r="BK2430" s="5">
        <v>0</v>
      </c>
      <c r="BL2430" s="5">
        <v>1600</v>
      </c>
      <c r="BM2430" s="5">
        <v>0</v>
      </c>
      <c r="BN2430" s="5">
        <v>822619.29056774185</v>
      </c>
      <c r="BO2430" s="5">
        <v>0</v>
      </c>
      <c r="BP2430" s="5">
        <v>0</v>
      </c>
      <c r="BQ2430" s="5">
        <v>0</v>
      </c>
      <c r="BR2430" s="5">
        <v>0</v>
      </c>
      <c r="BS2430" s="5">
        <v>0</v>
      </c>
      <c r="BT2430" s="5">
        <v>0</v>
      </c>
      <c r="BU2430" s="5">
        <v>0</v>
      </c>
      <c r="BV2430" s="5">
        <v>0</v>
      </c>
      <c r="BW2430" s="5">
        <v>0</v>
      </c>
      <c r="BX2430" s="5">
        <v>100000</v>
      </c>
      <c r="BY2430" s="5">
        <v>0</v>
      </c>
      <c r="BZ2430" s="5">
        <v>0</v>
      </c>
      <c r="CA2430" s="5">
        <v>0</v>
      </c>
      <c r="CB2430" s="5">
        <v>512767.16999999993</v>
      </c>
      <c r="CC2430" s="5">
        <v>0</v>
      </c>
      <c r="CD2430" s="5">
        <v>0</v>
      </c>
      <c r="CE2430" s="24">
        <v>8776085.4205677398</v>
      </c>
    </row>
    <row r="2431" spans="2:83" ht="14.5" thickTop="1" thickBot="1" x14ac:dyDescent="0.35">
      <c r="B2431" s="31" t="s">
        <v>4531</v>
      </c>
      <c r="C2431" s="32">
        <v>1</v>
      </c>
      <c r="D2431" s="32" t="s">
        <v>4536</v>
      </c>
      <c r="E2431" s="32">
        <v>3008112953</v>
      </c>
      <c r="F2431" s="31" t="s">
        <v>4537</v>
      </c>
      <c r="G2431" s="5">
        <v>0</v>
      </c>
      <c r="H2431" s="5">
        <v>2485369.96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  <c r="AA2431" s="5">
        <v>0</v>
      </c>
      <c r="AB2431" s="5">
        <v>4980214.4400000004</v>
      </c>
      <c r="AC2431" s="5">
        <v>0</v>
      </c>
      <c r="AD2431" s="5">
        <v>103681.08</v>
      </c>
      <c r="AE2431" s="5">
        <v>0</v>
      </c>
      <c r="AF2431" s="5"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v>0</v>
      </c>
      <c r="AN2431" s="5">
        <v>0</v>
      </c>
      <c r="AO2431" s="5">
        <v>0</v>
      </c>
      <c r="AP2431" s="5">
        <v>0</v>
      </c>
      <c r="AQ2431" s="5">
        <v>0</v>
      </c>
      <c r="AR2431" s="5">
        <v>198670000</v>
      </c>
      <c r="AS2431" s="5">
        <v>0</v>
      </c>
      <c r="AT2431" s="5">
        <v>188278.29</v>
      </c>
      <c r="AU2431" s="5">
        <v>0</v>
      </c>
      <c r="AV2431" s="5">
        <v>0</v>
      </c>
      <c r="AW2431" s="5">
        <v>0</v>
      </c>
      <c r="AX2431" s="5">
        <v>0</v>
      </c>
      <c r="AY2431" s="5">
        <v>0</v>
      </c>
      <c r="AZ2431" s="5">
        <v>0</v>
      </c>
      <c r="BA2431" s="5">
        <v>0</v>
      </c>
      <c r="BB2431" s="5">
        <v>0</v>
      </c>
      <c r="BC2431" s="5">
        <v>0</v>
      </c>
      <c r="BD2431" s="5">
        <v>0</v>
      </c>
      <c r="BE2431" s="5">
        <v>0</v>
      </c>
      <c r="BF2431" s="5">
        <v>0</v>
      </c>
      <c r="BG2431" s="5">
        <v>0</v>
      </c>
      <c r="BH2431" s="5">
        <v>0</v>
      </c>
      <c r="BI2431" s="5">
        <v>0</v>
      </c>
      <c r="BJ2431" s="5">
        <v>0</v>
      </c>
      <c r="BK2431" s="5">
        <v>0</v>
      </c>
      <c r="BL2431" s="5">
        <v>0</v>
      </c>
      <c r="BM2431" s="5">
        <v>0</v>
      </c>
      <c r="BN2431" s="5">
        <v>1430127.51</v>
      </c>
      <c r="BO2431" s="5">
        <v>0</v>
      </c>
      <c r="BP2431" s="5">
        <v>0</v>
      </c>
      <c r="BQ2431" s="5">
        <v>0</v>
      </c>
      <c r="BR2431" s="5">
        <v>0</v>
      </c>
      <c r="BS2431" s="5">
        <v>0</v>
      </c>
      <c r="BT2431" s="5">
        <v>0</v>
      </c>
      <c r="BU2431" s="5">
        <v>0</v>
      </c>
      <c r="BV2431" s="5">
        <v>0</v>
      </c>
      <c r="BW2431" s="5">
        <v>0</v>
      </c>
      <c r="BX2431" s="5">
        <v>0</v>
      </c>
      <c r="BY2431" s="5">
        <v>0</v>
      </c>
      <c r="BZ2431" s="5">
        <v>0</v>
      </c>
      <c r="CA2431" s="5">
        <v>0</v>
      </c>
      <c r="CB2431" s="5">
        <v>933521.97</v>
      </c>
      <c r="CC2431" s="5">
        <v>0</v>
      </c>
      <c r="CD2431" s="5">
        <v>0</v>
      </c>
      <c r="CE2431" s="24">
        <v>208791193.24999997</v>
      </c>
    </row>
    <row r="2432" spans="2:83" ht="14.5" thickTop="1" thickBot="1" x14ac:dyDescent="0.35">
      <c r="B2432" s="31" t="s">
        <v>4531</v>
      </c>
      <c r="C2432" s="32">
        <v>1</v>
      </c>
      <c r="D2432" s="32" t="s">
        <v>4538</v>
      </c>
      <c r="E2432" s="32">
        <v>3008056640</v>
      </c>
      <c r="F2432" s="31" t="s">
        <v>4539</v>
      </c>
      <c r="G2432" s="5">
        <v>0</v>
      </c>
      <c r="H2432" s="5">
        <v>1664227.77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0</v>
      </c>
      <c r="Z2432" s="5">
        <v>0</v>
      </c>
      <c r="AA2432" s="5">
        <v>0</v>
      </c>
      <c r="AB2432" s="5">
        <v>3974096.8800000004</v>
      </c>
      <c r="AC2432" s="5">
        <v>0</v>
      </c>
      <c r="AD2432" s="5">
        <v>0</v>
      </c>
      <c r="AE2432" s="5">
        <v>0</v>
      </c>
      <c r="AF2432" s="5">
        <v>0</v>
      </c>
      <c r="AG2432" s="5">
        <v>0</v>
      </c>
      <c r="AH2432" s="5">
        <v>0</v>
      </c>
      <c r="AI2432" s="5">
        <v>0</v>
      </c>
      <c r="AJ2432" s="5">
        <v>0</v>
      </c>
      <c r="AK2432" s="5">
        <v>0</v>
      </c>
      <c r="AL2432" s="5">
        <v>0</v>
      </c>
      <c r="AM2432" s="5">
        <v>0</v>
      </c>
      <c r="AN2432" s="5">
        <v>0</v>
      </c>
      <c r="AO2432" s="5">
        <v>0</v>
      </c>
      <c r="AP2432" s="5">
        <v>0</v>
      </c>
      <c r="AQ2432" s="5">
        <v>0</v>
      </c>
      <c r="AR2432" s="5">
        <v>0</v>
      </c>
      <c r="AS2432" s="5">
        <v>0</v>
      </c>
      <c r="AT2432" s="5">
        <v>0</v>
      </c>
      <c r="AU2432" s="5">
        <v>0</v>
      </c>
      <c r="AV2432" s="5">
        <v>0</v>
      </c>
      <c r="AW2432" s="5">
        <v>0</v>
      </c>
      <c r="AX2432" s="5">
        <v>0</v>
      </c>
      <c r="AY2432" s="5">
        <v>0</v>
      </c>
      <c r="AZ2432" s="5">
        <v>0</v>
      </c>
      <c r="BA2432" s="5">
        <v>0</v>
      </c>
      <c r="BB2432" s="5">
        <v>0</v>
      </c>
      <c r="BC2432" s="5">
        <v>0</v>
      </c>
      <c r="BD2432" s="5">
        <v>0</v>
      </c>
      <c r="BE2432" s="5">
        <v>0</v>
      </c>
      <c r="BF2432" s="5">
        <v>0</v>
      </c>
      <c r="BG2432" s="5">
        <v>0</v>
      </c>
      <c r="BH2432" s="5">
        <v>0</v>
      </c>
      <c r="BI2432" s="5">
        <v>0</v>
      </c>
      <c r="BJ2432" s="5">
        <v>0</v>
      </c>
      <c r="BK2432" s="5">
        <v>0</v>
      </c>
      <c r="BL2432" s="5">
        <v>85254.9</v>
      </c>
      <c r="BM2432" s="5">
        <v>0</v>
      </c>
      <c r="BN2432" s="5">
        <v>720680.84629189782</v>
      </c>
      <c r="BO2432" s="5">
        <v>0</v>
      </c>
      <c r="BP2432" s="5">
        <v>0</v>
      </c>
      <c r="BQ2432" s="5">
        <v>0</v>
      </c>
      <c r="BR2432" s="5">
        <v>0</v>
      </c>
      <c r="BS2432" s="5">
        <v>0</v>
      </c>
      <c r="BT2432" s="5">
        <v>0</v>
      </c>
      <c r="BU2432" s="5">
        <v>0</v>
      </c>
      <c r="BV2432" s="5">
        <v>0</v>
      </c>
      <c r="BW2432" s="5">
        <v>0</v>
      </c>
      <c r="BX2432" s="5">
        <v>0</v>
      </c>
      <c r="BY2432" s="5">
        <v>0</v>
      </c>
      <c r="BZ2432" s="5">
        <v>0</v>
      </c>
      <c r="CA2432" s="5">
        <v>0</v>
      </c>
      <c r="CB2432" s="5">
        <v>575499.47</v>
      </c>
      <c r="CC2432" s="5">
        <v>0</v>
      </c>
      <c r="CD2432" s="5">
        <v>0</v>
      </c>
      <c r="CE2432" s="24">
        <v>7019759.8662918983</v>
      </c>
    </row>
    <row r="2433" spans="2:83" ht="14.5" thickTop="1" thickBot="1" x14ac:dyDescent="0.35">
      <c r="B2433" s="31" t="s">
        <v>4531</v>
      </c>
      <c r="C2433" s="32">
        <v>1</v>
      </c>
      <c r="D2433" s="32" t="s">
        <v>4804</v>
      </c>
      <c r="E2433" s="32">
        <v>3008112952</v>
      </c>
      <c r="F2433" s="31" t="s">
        <v>4805</v>
      </c>
      <c r="G2433" s="5">
        <v>0</v>
      </c>
      <c r="H2433" s="5">
        <v>1101093.8599999994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0</v>
      </c>
      <c r="Z2433" s="5">
        <v>0</v>
      </c>
      <c r="AA2433" s="5">
        <v>0</v>
      </c>
      <c r="AB2433" s="5">
        <v>3537383.1900000013</v>
      </c>
      <c r="AC2433" s="5">
        <v>0</v>
      </c>
      <c r="AD2433" s="5">
        <v>0</v>
      </c>
      <c r="AE2433" s="5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v>0</v>
      </c>
      <c r="AK2433" s="5">
        <v>0</v>
      </c>
      <c r="AL2433" s="5">
        <v>0</v>
      </c>
      <c r="AM2433" s="5">
        <v>0</v>
      </c>
      <c r="AN2433" s="5">
        <v>0</v>
      </c>
      <c r="AO2433" s="5">
        <v>21000000</v>
      </c>
      <c r="AP2433" s="5">
        <v>0</v>
      </c>
      <c r="AQ2433" s="5">
        <v>0</v>
      </c>
      <c r="AR2433" s="5">
        <v>0</v>
      </c>
      <c r="AS2433" s="5">
        <v>0</v>
      </c>
      <c r="AT2433" s="5">
        <v>120507.40000000001</v>
      </c>
      <c r="AU2433" s="5">
        <v>0</v>
      </c>
      <c r="AV2433" s="5">
        <v>0</v>
      </c>
      <c r="AW2433" s="5">
        <v>0</v>
      </c>
      <c r="AX2433" s="5">
        <v>0</v>
      </c>
      <c r="AY2433" s="5">
        <v>0</v>
      </c>
      <c r="AZ2433" s="5">
        <v>0</v>
      </c>
      <c r="BA2433" s="5">
        <v>0</v>
      </c>
      <c r="BB2433" s="5">
        <v>0</v>
      </c>
      <c r="BC2433" s="5">
        <v>0</v>
      </c>
      <c r="BD2433" s="5">
        <v>0</v>
      </c>
      <c r="BE2433" s="5">
        <v>0</v>
      </c>
      <c r="BF2433" s="5">
        <v>0</v>
      </c>
      <c r="BG2433" s="5">
        <v>0</v>
      </c>
      <c r="BH2433" s="5">
        <v>0</v>
      </c>
      <c r="BI2433" s="5">
        <v>0</v>
      </c>
      <c r="BJ2433" s="5">
        <v>0</v>
      </c>
      <c r="BK2433" s="5">
        <v>0</v>
      </c>
      <c r="BL2433" s="5">
        <v>0</v>
      </c>
      <c r="BM2433" s="5">
        <v>0</v>
      </c>
      <c r="BN2433" s="5">
        <v>2737606.7</v>
      </c>
      <c r="BO2433" s="5">
        <v>0</v>
      </c>
      <c r="BP2433" s="5">
        <v>0</v>
      </c>
      <c r="BQ2433" s="5">
        <v>0</v>
      </c>
      <c r="BR2433" s="5">
        <v>0</v>
      </c>
      <c r="BS2433" s="5">
        <v>0</v>
      </c>
      <c r="BT2433" s="5">
        <v>0</v>
      </c>
      <c r="BU2433" s="5">
        <v>0</v>
      </c>
      <c r="BV2433" s="5">
        <v>0</v>
      </c>
      <c r="BW2433" s="5">
        <v>0</v>
      </c>
      <c r="BX2433" s="5">
        <v>377450</v>
      </c>
      <c r="BY2433" s="5">
        <v>0</v>
      </c>
      <c r="BZ2433" s="5">
        <v>0</v>
      </c>
      <c r="CA2433" s="5">
        <v>0</v>
      </c>
      <c r="CB2433" s="5">
        <v>8014</v>
      </c>
      <c r="CC2433" s="5">
        <v>0</v>
      </c>
      <c r="CD2433" s="5">
        <v>0</v>
      </c>
      <c r="CE2433" s="24">
        <v>28882055.149999999</v>
      </c>
    </row>
    <row r="2434" spans="2:83" ht="14.5" thickTop="1" thickBot="1" x14ac:dyDescent="0.35">
      <c r="B2434" s="31" t="s">
        <v>4531</v>
      </c>
      <c r="C2434" s="32">
        <v>1</v>
      </c>
      <c r="D2434" s="32" t="s">
        <v>4806</v>
      </c>
      <c r="E2434" s="32">
        <v>3008115037</v>
      </c>
      <c r="F2434" s="31" t="s">
        <v>4807</v>
      </c>
      <c r="G2434" s="5">
        <v>970659.36</v>
      </c>
      <c r="H2434" s="5">
        <v>18919.995199999772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  <c r="AA2434" s="5">
        <v>2159409.2599999998</v>
      </c>
      <c r="AB2434" s="5">
        <v>0</v>
      </c>
      <c r="AC2434" s="5">
        <v>0</v>
      </c>
      <c r="AD2434" s="5">
        <v>0</v>
      </c>
      <c r="AE2434" s="5">
        <v>0</v>
      </c>
      <c r="AF2434" s="5">
        <v>0</v>
      </c>
      <c r="AG2434" s="5">
        <v>0</v>
      </c>
      <c r="AH2434" s="5">
        <v>0</v>
      </c>
      <c r="AI2434" s="5">
        <v>0</v>
      </c>
      <c r="AJ2434" s="5">
        <v>0</v>
      </c>
      <c r="AK2434" s="5">
        <v>0</v>
      </c>
      <c r="AL2434" s="5">
        <v>0</v>
      </c>
      <c r="AM2434" s="5">
        <v>0</v>
      </c>
      <c r="AN2434" s="5">
        <v>0</v>
      </c>
      <c r="AO2434" s="5">
        <v>25402258.989999998</v>
      </c>
      <c r="AP2434" s="5">
        <v>0</v>
      </c>
      <c r="AQ2434" s="5">
        <v>0</v>
      </c>
      <c r="AR2434" s="5">
        <v>0</v>
      </c>
      <c r="AS2434" s="5">
        <v>119750.41</v>
      </c>
      <c r="AT2434" s="5">
        <v>0</v>
      </c>
      <c r="AU2434" s="5">
        <v>0</v>
      </c>
      <c r="AV2434" s="5">
        <v>0</v>
      </c>
      <c r="AW2434" s="5">
        <v>0</v>
      </c>
      <c r="AX2434" s="5">
        <v>0</v>
      </c>
      <c r="AY2434" s="5">
        <v>0</v>
      </c>
      <c r="AZ2434" s="5">
        <v>0</v>
      </c>
      <c r="BA2434" s="5">
        <v>0</v>
      </c>
      <c r="BB2434" s="5">
        <v>0</v>
      </c>
      <c r="BC2434" s="5">
        <v>0</v>
      </c>
      <c r="BD2434" s="5">
        <v>0</v>
      </c>
      <c r="BE2434" s="5">
        <v>0</v>
      </c>
      <c r="BF2434" s="5">
        <v>0</v>
      </c>
      <c r="BG2434" s="5">
        <v>0</v>
      </c>
      <c r="BH2434" s="5">
        <v>0</v>
      </c>
      <c r="BI2434" s="5">
        <v>0</v>
      </c>
      <c r="BJ2434" s="5">
        <v>0</v>
      </c>
      <c r="BK2434" s="5">
        <v>0</v>
      </c>
      <c r="BL2434" s="5">
        <v>0</v>
      </c>
      <c r="BM2434" s="5">
        <v>1202077.33</v>
      </c>
      <c r="BN2434" s="5">
        <v>1.1612894013524055E-4</v>
      </c>
      <c r="BO2434" s="5">
        <v>0</v>
      </c>
      <c r="BP2434" s="5">
        <v>0</v>
      </c>
      <c r="BQ2434" s="5">
        <v>0</v>
      </c>
      <c r="BR2434" s="5">
        <v>0</v>
      </c>
      <c r="BS2434" s="5">
        <v>0</v>
      </c>
      <c r="BT2434" s="5">
        <v>0</v>
      </c>
      <c r="BU2434" s="5">
        <v>0</v>
      </c>
      <c r="BV2434" s="5">
        <v>0</v>
      </c>
      <c r="BW2434" s="5">
        <v>0</v>
      </c>
      <c r="BX2434" s="5">
        <v>0</v>
      </c>
      <c r="BY2434" s="5">
        <v>0</v>
      </c>
      <c r="BZ2434" s="5">
        <v>0</v>
      </c>
      <c r="CA2434" s="5">
        <v>544664.31999999995</v>
      </c>
      <c r="CB2434" s="5">
        <v>0</v>
      </c>
      <c r="CC2434" s="5">
        <v>0</v>
      </c>
      <c r="CD2434" s="5">
        <v>0</v>
      </c>
      <c r="CE2434" s="24">
        <v>30417739.665316124</v>
      </c>
    </row>
    <row r="2435" spans="2:83" ht="14.5" thickTop="1" thickBot="1" x14ac:dyDescent="0.35">
      <c r="B2435" s="31" t="s">
        <v>4531</v>
      </c>
      <c r="C2435" s="32">
        <v>1</v>
      </c>
      <c r="D2435" s="32" t="s">
        <v>4540</v>
      </c>
      <c r="E2435" s="32">
        <v>3008648853</v>
      </c>
      <c r="F2435" s="31" t="s">
        <v>4541</v>
      </c>
      <c r="G2435" s="5">
        <v>0</v>
      </c>
      <c r="H2435" s="5">
        <v>2145074.7000000002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0</v>
      </c>
      <c r="Z2435" s="5">
        <v>0</v>
      </c>
      <c r="AA2435" s="5">
        <v>0</v>
      </c>
      <c r="AB2435" s="5">
        <v>5759583.6600000039</v>
      </c>
      <c r="AC2435" s="5">
        <v>0</v>
      </c>
      <c r="AD2435" s="5">
        <v>208794.67999999947</v>
      </c>
      <c r="AE2435" s="5">
        <v>0</v>
      </c>
      <c r="AF2435" s="5">
        <v>0</v>
      </c>
      <c r="AG2435" s="5">
        <v>0</v>
      </c>
      <c r="AH2435" s="5">
        <v>0</v>
      </c>
      <c r="AI2435" s="5">
        <v>0</v>
      </c>
      <c r="AJ2435" s="5">
        <v>0</v>
      </c>
      <c r="AK2435" s="5">
        <v>0</v>
      </c>
      <c r="AL2435" s="5">
        <v>0</v>
      </c>
      <c r="AM2435" s="5">
        <v>0</v>
      </c>
      <c r="AN2435" s="5">
        <v>0</v>
      </c>
      <c r="AO2435" s="5">
        <v>0</v>
      </c>
      <c r="AP2435" s="5">
        <v>0</v>
      </c>
      <c r="AQ2435" s="5">
        <v>0</v>
      </c>
      <c r="AR2435" s="5">
        <v>0</v>
      </c>
      <c r="AS2435" s="5">
        <v>0</v>
      </c>
      <c r="AT2435" s="5">
        <v>170881.05</v>
      </c>
      <c r="AU2435" s="5">
        <v>0</v>
      </c>
      <c r="AV2435" s="5">
        <v>0</v>
      </c>
      <c r="AW2435" s="5">
        <v>0</v>
      </c>
      <c r="AX2435" s="5">
        <v>0</v>
      </c>
      <c r="AY2435" s="5">
        <v>0</v>
      </c>
      <c r="AZ2435" s="5">
        <v>0</v>
      </c>
      <c r="BA2435" s="5">
        <v>0</v>
      </c>
      <c r="BB2435" s="5">
        <v>0</v>
      </c>
      <c r="BC2435" s="5">
        <v>0</v>
      </c>
      <c r="BD2435" s="5">
        <v>0</v>
      </c>
      <c r="BE2435" s="5">
        <v>0</v>
      </c>
      <c r="BF2435" s="5">
        <v>0</v>
      </c>
      <c r="BG2435" s="5">
        <v>0</v>
      </c>
      <c r="BH2435" s="5">
        <v>0</v>
      </c>
      <c r="BI2435" s="5">
        <v>0</v>
      </c>
      <c r="BJ2435" s="5">
        <v>0</v>
      </c>
      <c r="BK2435" s="5">
        <v>0</v>
      </c>
      <c r="BL2435" s="5">
        <v>56196.6</v>
      </c>
      <c r="BM2435" s="5">
        <v>0</v>
      </c>
      <c r="BN2435" s="5">
        <v>2056994.3003225811</v>
      </c>
      <c r="BO2435" s="5">
        <v>0</v>
      </c>
      <c r="BP2435" s="5">
        <v>0</v>
      </c>
      <c r="BQ2435" s="5">
        <v>0</v>
      </c>
      <c r="BR2435" s="5">
        <v>0</v>
      </c>
      <c r="BS2435" s="5">
        <v>0</v>
      </c>
      <c r="BT2435" s="5">
        <v>0</v>
      </c>
      <c r="BU2435" s="5">
        <v>0</v>
      </c>
      <c r="BV2435" s="5">
        <v>0</v>
      </c>
      <c r="BW2435" s="5">
        <v>0</v>
      </c>
      <c r="BX2435" s="5">
        <v>465025.06</v>
      </c>
      <c r="BY2435" s="5">
        <v>0</v>
      </c>
      <c r="BZ2435" s="5">
        <v>0</v>
      </c>
      <c r="CA2435" s="5">
        <v>0</v>
      </c>
      <c r="CB2435" s="5">
        <v>1086643.98</v>
      </c>
      <c r="CC2435" s="5">
        <v>0</v>
      </c>
      <c r="CD2435" s="5">
        <v>0</v>
      </c>
      <c r="CE2435" s="24">
        <v>11949194.030322585</v>
      </c>
    </row>
    <row r="2436" spans="2:83" ht="14.5" thickTop="1" thickBot="1" x14ac:dyDescent="0.35">
      <c r="B2436" s="31" t="s">
        <v>4531</v>
      </c>
      <c r="C2436" s="32">
        <v>1</v>
      </c>
      <c r="D2436" s="32" t="s">
        <v>4542</v>
      </c>
      <c r="E2436" s="32">
        <v>3008116741</v>
      </c>
      <c r="F2436" s="31" t="s">
        <v>4543</v>
      </c>
      <c r="G2436" s="5">
        <v>0</v>
      </c>
      <c r="H2436" s="5">
        <v>4369631.71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  <c r="AA2436" s="5">
        <v>0</v>
      </c>
      <c r="AB2436" s="5">
        <v>16957187.27</v>
      </c>
      <c r="AC2436" s="5">
        <v>0</v>
      </c>
      <c r="AD2436" s="5">
        <v>0</v>
      </c>
      <c r="AE2436" s="5">
        <v>0</v>
      </c>
      <c r="AF2436" s="5">
        <v>1409</v>
      </c>
      <c r="AG2436" s="5">
        <v>0</v>
      </c>
      <c r="AH2436" s="5">
        <v>0</v>
      </c>
      <c r="AI2436" s="5">
        <v>0</v>
      </c>
      <c r="AJ2436" s="5">
        <v>0</v>
      </c>
      <c r="AK2436" s="5">
        <v>0</v>
      </c>
      <c r="AL2436" s="5">
        <v>0</v>
      </c>
      <c r="AM2436" s="5">
        <v>0</v>
      </c>
      <c r="AN2436" s="5">
        <v>0</v>
      </c>
      <c r="AO2436" s="5">
        <v>0</v>
      </c>
      <c r="AP2436" s="5">
        <v>0</v>
      </c>
      <c r="AQ2436" s="5">
        <v>0</v>
      </c>
      <c r="AR2436" s="5">
        <v>0</v>
      </c>
      <c r="AS2436" s="5">
        <v>0</v>
      </c>
      <c r="AT2436" s="5">
        <v>51292.850000000006</v>
      </c>
      <c r="AU2436" s="5">
        <v>0</v>
      </c>
      <c r="AV2436" s="5">
        <v>0</v>
      </c>
      <c r="AW2436" s="5">
        <v>0</v>
      </c>
      <c r="AX2436" s="5">
        <v>0</v>
      </c>
      <c r="AY2436" s="5">
        <v>0</v>
      </c>
      <c r="AZ2436" s="5">
        <v>0</v>
      </c>
      <c r="BA2436" s="5">
        <v>0</v>
      </c>
      <c r="BB2436" s="5">
        <v>0</v>
      </c>
      <c r="BC2436" s="5">
        <v>0</v>
      </c>
      <c r="BD2436" s="5">
        <v>0</v>
      </c>
      <c r="BE2436" s="5">
        <v>0</v>
      </c>
      <c r="BF2436" s="5">
        <v>0</v>
      </c>
      <c r="BG2436" s="5">
        <v>0</v>
      </c>
      <c r="BH2436" s="5">
        <v>0</v>
      </c>
      <c r="BI2436" s="5">
        <v>0</v>
      </c>
      <c r="BJ2436" s="5">
        <v>0</v>
      </c>
      <c r="BK2436" s="5">
        <v>0</v>
      </c>
      <c r="BL2436" s="5">
        <v>0</v>
      </c>
      <c r="BM2436" s="5">
        <v>0</v>
      </c>
      <c r="BN2436" s="5">
        <v>1669283.7455497249</v>
      </c>
      <c r="BO2436" s="5">
        <v>0</v>
      </c>
      <c r="BP2436" s="5">
        <v>0</v>
      </c>
      <c r="BQ2436" s="5">
        <v>0</v>
      </c>
      <c r="BR2436" s="5">
        <v>0</v>
      </c>
      <c r="BS2436" s="5">
        <v>0</v>
      </c>
      <c r="BT2436" s="5">
        <v>0</v>
      </c>
      <c r="BU2436" s="5">
        <v>0</v>
      </c>
      <c r="BV2436" s="5">
        <v>0</v>
      </c>
      <c r="BW2436" s="5">
        <v>0</v>
      </c>
      <c r="BX2436" s="5">
        <v>0</v>
      </c>
      <c r="BY2436" s="5">
        <v>0</v>
      </c>
      <c r="BZ2436" s="5">
        <v>0</v>
      </c>
      <c r="CA2436" s="5">
        <v>0</v>
      </c>
      <c r="CB2436" s="5">
        <v>0</v>
      </c>
      <c r="CC2436" s="5">
        <v>0</v>
      </c>
      <c r="CD2436" s="5">
        <v>0</v>
      </c>
      <c r="CE2436" s="24">
        <v>23048804.575549725</v>
      </c>
    </row>
    <row r="2437" spans="2:83" ht="14.5" thickTop="1" thickBot="1" x14ac:dyDescent="0.35">
      <c r="B2437" s="31" t="s">
        <v>4531</v>
      </c>
      <c r="C2437" s="32">
        <v>1</v>
      </c>
      <c r="D2437" s="32" t="s">
        <v>4544</v>
      </c>
      <c r="E2437" s="32">
        <v>3008051246</v>
      </c>
      <c r="F2437" s="31" t="s">
        <v>4545</v>
      </c>
      <c r="G2437" s="5">
        <v>3249938.2800000007</v>
      </c>
      <c r="H2437" s="5">
        <v>2908819.5600000005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  <c r="AA2437" s="5">
        <v>4302277.4000000004</v>
      </c>
      <c r="AB2437" s="5">
        <v>35364</v>
      </c>
      <c r="AC2437" s="5">
        <v>650253.37999999989</v>
      </c>
      <c r="AD2437" s="5">
        <v>-650253.38</v>
      </c>
      <c r="AE2437" s="5">
        <v>0</v>
      </c>
      <c r="AF2437" s="5">
        <v>0</v>
      </c>
      <c r="AG2437" s="5">
        <v>0</v>
      </c>
      <c r="AH2437" s="5">
        <v>0</v>
      </c>
      <c r="AI2437" s="5">
        <v>6831641.8200000003</v>
      </c>
      <c r="AJ2437" s="5">
        <v>12490882.82</v>
      </c>
      <c r="AK2437" s="5">
        <v>0</v>
      </c>
      <c r="AL2437" s="5">
        <v>0</v>
      </c>
      <c r="AM2437" s="5">
        <v>0</v>
      </c>
      <c r="AN2437" s="5">
        <v>0</v>
      </c>
      <c r="AO2437" s="5">
        <v>0</v>
      </c>
      <c r="AP2437" s="5">
        <v>0</v>
      </c>
      <c r="AQ2437" s="5">
        <v>0</v>
      </c>
      <c r="AR2437" s="5">
        <v>0</v>
      </c>
      <c r="AS2437" s="5">
        <v>0</v>
      </c>
      <c r="AT2437" s="5">
        <v>326930.31</v>
      </c>
      <c r="AU2437" s="5">
        <v>0</v>
      </c>
      <c r="AV2437" s="5">
        <v>0</v>
      </c>
      <c r="AW2437" s="5">
        <v>0</v>
      </c>
      <c r="AX2437" s="5">
        <v>927739.2</v>
      </c>
      <c r="AY2437" s="5">
        <v>0</v>
      </c>
      <c r="AZ2437" s="5">
        <v>0</v>
      </c>
      <c r="BA2437" s="5">
        <v>0</v>
      </c>
      <c r="BB2437" s="5">
        <v>0</v>
      </c>
      <c r="BC2437" s="5">
        <v>0</v>
      </c>
      <c r="BD2437" s="5">
        <v>0</v>
      </c>
      <c r="BE2437" s="5">
        <v>0</v>
      </c>
      <c r="BF2437" s="5">
        <v>0</v>
      </c>
      <c r="BG2437" s="5">
        <v>0</v>
      </c>
      <c r="BH2437" s="5">
        <v>0</v>
      </c>
      <c r="BI2437" s="5">
        <v>0</v>
      </c>
      <c r="BJ2437" s="5">
        <v>0</v>
      </c>
      <c r="BK2437" s="5">
        <v>0</v>
      </c>
      <c r="BL2437" s="5">
        <v>29469.18</v>
      </c>
      <c r="BM2437" s="5">
        <v>0</v>
      </c>
      <c r="BN2437" s="5">
        <v>14170506.485851306</v>
      </c>
      <c r="BO2437" s="5">
        <v>0</v>
      </c>
      <c r="BP2437" s="5">
        <v>0</v>
      </c>
      <c r="BQ2437" s="5">
        <v>0</v>
      </c>
      <c r="BR2437" s="5">
        <v>0</v>
      </c>
      <c r="BS2437" s="5">
        <v>0</v>
      </c>
      <c r="BT2437" s="5">
        <v>0</v>
      </c>
      <c r="BU2437" s="5">
        <v>0</v>
      </c>
      <c r="BV2437" s="5">
        <v>0</v>
      </c>
      <c r="BW2437" s="5">
        <v>0</v>
      </c>
      <c r="BX2437" s="5">
        <v>5941637.6599999983</v>
      </c>
      <c r="BY2437" s="5">
        <v>0</v>
      </c>
      <c r="BZ2437" s="5">
        <v>0</v>
      </c>
      <c r="CA2437" s="5">
        <v>-502980.79000000004</v>
      </c>
      <c r="CB2437" s="5">
        <v>5108297.3599999994</v>
      </c>
      <c r="CC2437" s="5">
        <v>0</v>
      </c>
      <c r="CD2437" s="5">
        <v>0</v>
      </c>
      <c r="CE2437" s="24">
        <v>55820523.285851307</v>
      </c>
    </row>
    <row r="2438" spans="2:83" ht="14.5" thickTop="1" thickBot="1" x14ac:dyDescent="0.35">
      <c r="B2438" s="31" t="s">
        <v>4531</v>
      </c>
      <c r="C2438" s="32">
        <v>1</v>
      </c>
      <c r="D2438" s="32" t="s">
        <v>4546</v>
      </c>
      <c r="E2438" s="32">
        <v>3008056776</v>
      </c>
      <c r="F2438" s="31" t="s">
        <v>4547</v>
      </c>
      <c r="G2438" s="5">
        <v>2559545.4400000004</v>
      </c>
      <c r="H2438" s="5">
        <v>226506.80000000028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5">
        <v>6216466.1299999999</v>
      </c>
      <c r="AB2438" s="5">
        <v>0</v>
      </c>
      <c r="AC2438" s="5">
        <v>154065.70999999996</v>
      </c>
      <c r="AD2438" s="5">
        <v>0</v>
      </c>
      <c r="AE2438" s="5">
        <v>3411100</v>
      </c>
      <c r="AF2438" s="5">
        <v>0</v>
      </c>
      <c r="AG2438" s="5">
        <v>0</v>
      </c>
      <c r="AH2438" s="5">
        <v>0</v>
      </c>
      <c r="AI2438" s="5">
        <v>16885068</v>
      </c>
      <c r="AJ2438" s="5">
        <v>0</v>
      </c>
      <c r="AK2438" s="5">
        <v>0</v>
      </c>
      <c r="AL2438" s="5">
        <v>0</v>
      </c>
      <c r="AM2438" s="5">
        <v>0</v>
      </c>
      <c r="AN2438" s="5">
        <v>0</v>
      </c>
      <c r="AO2438" s="5">
        <v>0</v>
      </c>
      <c r="AP2438" s="5">
        <v>0</v>
      </c>
      <c r="AQ2438" s="5">
        <v>0</v>
      </c>
      <c r="AR2438" s="5">
        <v>0</v>
      </c>
      <c r="AS2438" s="5">
        <v>300051.08</v>
      </c>
      <c r="AT2438" s="5">
        <v>0</v>
      </c>
      <c r="AU2438" s="5">
        <v>0</v>
      </c>
      <c r="AV2438" s="5">
        <v>0</v>
      </c>
      <c r="AW2438" s="5">
        <v>0</v>
      </c>
      <c r="AX2438" s="5">
        <v>0</v>
      </c>
      <c r="AY2438" s="5">
        <v>0</v>
      </c>
      <c r="AZ2438" s="5">
        <v>0</v>
      </c>
      <c r="BA2438" s="5">
        <v>0</v>
      </c>
      <c r="BB2438" s="5">
        <v>0</v>
      </c>
      <c r="BC2438" s="5">
        <v>0</v>
      </c>
      <c r="BD2438" s="5">
        <v>0</v>
      </c>
      <c r="BE2438" s="5">
        <v>0</v>
      </c>
      <c r="BF2438" s="5">
        <v>0</v>
      </c>
      <c r="BG2438" s="5">
        <v>0</v>
      </c>
      <c r="BH2438" s="5">
        <v>0</v>
      </c>
      <c r="BI2438" s="5">
        <v>0</v>
      </c>
      <c r="BJ2438" s="5">
        <v>0</v>
      </c>
      <c r="BK2438" s="5">
        <v>0</v>
      </c>
      <c r="BL2438" s="5">
        <v>0</v>
      </c>
      <c r="BM2438" s="5">
        <v>890995.90999999968</v>
      </c>
      <c r="BN2438" s="5">
        <v>0</v>
      </c>
      <c r="BO2438" s="5">
        <v>0</v>
      </c>
      <c r="BP2438" s="5">
        <v>0</v>
      </c>
      <c r="BQ2438" s="5">
        <v>0</v>
      </c>
      <c r="BR2438" s="5">
        <v>26843435.360000003</v>
      </c>
      <c r="BS2438" s="5">
        <v>0</v>
      </c>
      <c r="BT2438" s="5">
        <v>0</v>
      </c>
      <c r="BU2438" s="5">
        <v>0</v>
      </c>
      <c r="BV2438" s="5">
        <v>0</v>
      </c>
      <c r="BW2438" s="5">
        <v>1056886.9099999999</v>
      </c>
      <c r="BX2438" s="5">
        <v>0</v>
      </c>
      <c r="BY2438" s="5">
        <v>0</v>
      </c>
      <c r="BZ2438" s="5">
        <v>0</v>
      </c>
      <c r="CA2438" s="5">
        <v>2502875.2600000002</v>
      </c>
      <c r="CB2438" s="5">
        <v>0</v>
      </c>
      <c r="CC2438" s="5">
        <v>0</v>
      </c>
      <c r="CD2438" s="5">
        <v>0</v>
      </c>
      <c r="CE2438" s="24">
        <v>61046996.599999994</v>
      </c>
    </row>
    <row r="2439" spans="2:83" ht="14.5" thickTop="1" thickBot="1" x14ac:dyDescent="0.35">
      <c r="B2439" s="31" t="s">
        <v>4531</v>
      </c>
      <c r="C2439" s="32">
        <v>1</v>
      </c>
      <c r="D2439" s="32" t="s">
        <v>4548</v>
      </c>
      <c r="E2439" s="32">
        <v>3008051246</v>
      </c>
      <c r="F2439" s="31" t="s">
        <v>4545</v>
      </c>
      <c r="G2439" s="5">
        <v>699495.05</v>
      </c>
      <c r="H2439" s="5">
        <v>3942053.6200000006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  <c r="AA2439" s="5">
        <v>8302347.6500000004</v>
      </c>
      <c r="AB2439" s="5">
        <v>20742566.650000013</v>
      </c>
      <c r="AC2439" s="5">
        <v>1830578.5299999998</v>
      </c>
      <c r="AD2439" s="5">
        <v>4853716.49</v>
      </c>
      <c r="AE2439" s="5">
        <v>0</v>
      </c>
      <c r="AF2439" s="5">
        <v>52000</v>
      </c>
      <c r="AG2439" s="5">
        <v>0</v>
      </c>
      <c r="AH2439" s="5">
        <v>0</v>
      </c>
      <c r="AI2439" s="5">
        <v>584262.56000000052</v>
      </c>
      <c r="AJ2439" s="5">
        <v>9821087.8300000094</v>
      </c>
      <c r="AK2439" s="5">
        <v>0</v>
      </c>
      <c r="AL2439" s="5">
        <v>0</v>
      </c>
      <c r="AM2439" s="5">
        <v>0</v>
      </c>
      <c r="AN2439" s="5">
        <v>0</v>
      </c>
      <c r="AO2439" s="5">
        <v>0</v>
      </c>
      <c r="AP2439" s="5">
        <v>0</v>
      </c>
      <c r="AQ2439" s="5">
        <v>0</v>
      </c>
      <c r="AR2439" s="5">
        <v>0</v>
      </c>
      <c r="AS2439" s="5">
        <v>0</v>
      </c>
      <c r="AT2439" s="5">
        <v>100312.89</v>
      </c>
      <c r="AU2439" s="5">
        <v>0</v>
      </c>
      <c r="AV2439" s="5">
        <v>0</v>
      </c>
      <c r="AW2439" s="5">
        <v>0</v>
      </c>
      <c r="AX2439" s="5">
        <v>0</v>
      </c>
      <c r="AY2439" s="5">
        <v>0</v>
      </c>
      <c r="AZ2439" s="5">
        <v>0</v>
      </c>
      <c r="BA2439" s="5">
        <v>0</v>
      </c>
      <c r="BB2439" s="5">
        <v>0</v>
      </c>
      <c r="BC2439" s="5">
        <v>0</v>
      </c>
      <c r="BD2439" s="5">
        <v>0</v>
      </c>
      <c r="BE2439" s="5">
        <v>0</v>
      </c>
      <c r="BF2439" s="5">
        <v>0</v>
      </c>
      <c r="BG2439" s="5">
        <v>0</v>
      </c>
      <c r="BH2439" s="5">
        <v>0</v>
      </c>
      <c r="BI2439" s="5">
        <v>0</v>
      </c>
      <c r="BJ2439" s="5">
        <v>0</v>
      </c>
      <c r="BK2439" s="5">
        <v>0</v>
      </c>
      <c r="BL2439" s="5">
        <v>0</v>
      </c>
      <c r="BM2439" s="5">
        <v>-1269416.4300000002</v>
      </c>
      <c r="BN2439" s="5">
        <v>8724862.1800000016</v>
      </c>
      <c r="BO2439" s="5">
        <v>0</v>
      </c>
      <c r="BP2439" s="5">
        <v>0</v>
      </c>
      <c r="BQ2439" s="5">
        <v>0</v>
      </c>
      <c r="BR2439" s="5">
        <v>0</v>
      </c>
      <c r="BS2439" s="5">
        <v>0</v>
      </c>
      <c r="BT2439" s="5">
        <v>0</v>
      </c>
      <c r="BU2439" s="5">
        <v>0</v>
      </c>
      <c r="BV2439" s="5">
        <v>0</v>
      </c>
      <c r="BW2439" s="5">
        <v>-1303827.5999999999</v>
      </c>
      <c r="BX2439" s="5">
        <v>2321627.8499999987</v>
      </c>
      <c r="BY2439" s="5">
        <v>0</v>
      </c>
      <c r="BZ2439" s="5">
        <v>0</v>
      </c>
      <c r="CA2439" s="5">
        <v>-65120</v>
      </c>
      <c r="CB2439" s="5">
        <v>1844431.75</v>
      </c>
      <c r="CC2439" s="5">
        <v>0</v>
      </c>
      <c r="CD2439" s="5">
        <v>0</v>
      </c>
      <c r="CE2439" s="24">
        <v>61180979.020000026</v>
      </c>
    </row>
    <row r="2440" spans="2:83" ht="14.5" thickTop="1" thickBot="1" x14ac:dyDescent="0.35">
      <c r="B2440" s="31" t="s">
        <v>4531</v>
      </c>
      <c r="C2440" s="32">
        <v>1</v>
      </c>
      <c r="D2440" s="32" t="s">
        <v>4549</v>
      </c>
      <c r="E2440" s="32">
        <v>3008650098</v>
      </c>
      <c r="F2440" s="31" t="s">
        <v>4550</v>
      </c>
      <c r="G2440" s="5">
        <v>0</v>
      </c>
      <c r="H2440" s="5">
        <v>6096522.8199999994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0</v>
      </c>
      <c r="Z2440" s="5">
        <v>0</v>
      </c>
      <c r="AA2440" s="5">
        <v>0</v>
      </c>
      <c r="AB2440" s="5">
        <v>6129875.0723999999</v>
      </c>
      <c r="AC2440" s="5">
        <v>0</v>
      </c>
      <c r="AD2440" s="5">
        <v>2749533.0899999994</v>
      </c>
      <c r="AE2440" s="5">
        <v>0</v>
      </c>
      <c r="AF2440" s="5">
        <v>0</v>
      </c>
      <c r="AG2440" s="5">
        <v>0</v>
      </c>
      <c r="AH2440" s="5">
        <v>0</v>
      </c>
      <c r="AI2440" s="5">
        <v>0</v>
      </c>
      <c r="AJ2440" s="5">
        <v>0</v>
      </c>
      <c r="AK2440" s="5">
        <v>0</v>
      </c>
      <c r="AL2440" s="5">
        <v>0</v>
      </c>
      <c r="AM2440" s="5">
        <v>0</v>
      </c>
      <c r="AN2440" s="5">
        <v>0</v>
      </c>
      <c r="AO2440" s="5">
        <v>0</v>
      </c>
      <c r="AP2440" s="5">
        <v>0</v>
      </c>
      <c r="AQ2440" s="5">
        <v>0</v>
      </c>
      <c r="AR2440" s="5">
        <v>0</v>
      </c>
      <c r="AS2440" s="5">
        <v>0</v>
      </c>
      <c r="AT2440" s="5">
        <v>98101.05</v>
      </c>
      <c r="AU2440" s="5">
        <v>0</v>
      </c>
      <c r="AV2440" s="5">
        <v>0</v>
      </c>
      <c r="AW2440" s="5">
        <v>0</v>
      </c>
      <c r="AX2440" s="5">
        <v>0</v>
      </c>
      <c r="AY2440" s="5">
        <v>0</v>
      </c>
      <c r="AZ2440" s="5">
        <v>0</v>
      </c>
      <c r="BA2440" s="5">
        <v>0</v>
      </c>
      <c r="BB2440" s="5">
        <v>0</v>
      </c>
      <c r="BC2440" s="5">
        <v>0</v>
      </c>
      <c r="BD2440" s="5">
        <v>0</v>
      </c>
      <c r="BE2440" s="5">
        <v>0</v>
      </c>
      <c r="BF2440" s="5">
        <v>0</v>
      </c>
      <c r="BG2440" s="5">
        <v>0</v>
      </c>
      <c r="BH2440" s="5">
        <v>0</v>
      </c>
      <c r="BI2440" s="5">
        <v>0</v>
      </c>
      <c r="BJ2440" s="5">
        <v>0</v>
      </c>
      <c r="BK2440" s="5">
        <v>0</v>
      </c>
      <c r="BL2440" s="5">
        <v>0</v>
      </c>
      <c r="BM2440" s="5">
        <v>0</v>
      </c>
      <c r="BN2440" s="5">
        <v>1906400.6240000003</v>
      </c>
      <c r="BO2440" s="5">
        <v>0</v>
      </c>
      <c r="BP2440" s="5">
        <v>0</v>
      </c>
      <c r="BQ2440" s="5">
        <v>0</v>
      </c>
      <c r="BR2440" s="5">
        <v>0</v>
      </c>
      <c r="BS2440" s="5">
        <v>0</v>
      </c>
      <c r="BT2440" s="5">
        <v>0</v>
      </c>
      <c r="BU2440" s="5">
        <v>0</v>
      </c>
      <c r="BV2440" s="5">
        <v>0</v>
      </c>
      <c r="BW2440" s="5">
        <v>0</v>
      </c>
      <c r="BX2440" s="5">
        <v>0</v>
      </c>
      <c r="BY2440" s="5">
        <v>0</v>
      </c>
      <c r="BZ2440" s="5">
        <v>0</v>
      </c>
      <c r="CA2440" s="5">
        <v>0</v>
      </c>
      <c r="CB2440" s="5">
        <v>40914.300000000047</v>
      </c>
      <c r="CC2440" s="5">
        <v>0</v>
      </c>
      <c r="CD2440" s="5">
        <v>0</v>
      </c>
      <c r="CE2440" s="24">
        <v>17021346.956400003</v>
      </c>
    </row>
    <row r="2441" spans="2:83" ht="14.5" thickTop="1" thickBot="1" x14ac:dyDescent="0.35">
      <c r="B2441" s="31" t="s">
        <v>4531</v>
      </c>
      <c r="C2441" s="32">
        <v>1</v>
      </c>
      <c r="D2441" s="32" t="s">
        <v>4551</v>
      </c>
      <c r="E2441" s="32">
        <v>3008438576</v>
      </c>
      <c r="F2441" s="31" t="s">
        <v>4552</v>
      </c>
      <c r="G2441" s="5">
        <v>0</v>
      </c>
      <c r="H2441" s="5">
        <v>1015454.089999998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5">
        <v>0</v>
      </c>
      <c r="Y2441" s="5">
        <v>0</v>
      </c>
      <c r="Z2441" s="5">
        <v>0</v>
      </c>
      <c r="AA2441" s="5">
        <v>0</v>
      </c>
      <c r="AB2441" s="5">
        <v>5988447.4399999939</v>
      </c>
      <c r="AC2441" s="5">
        <v>0</v>
      </c>
      <c r="AD2441" s="5">
        <v>458115.43999999925</v>
      </c>
      <c r="AE2441" s="5">
        <v>0</v>
      </c>
      <c r="AF2441" s="5">
        <v>0</v>
      </c>
      <c r="AG2441" s="5">
        <v>0</v>
      </c>
      <c r="AH2441" s="5">
        <v>0</v>
      </c>
      <c r="AI2441" s="5">
        <v>0</v>
      </c>
      <c r="AJ2441" s="5">
        <v>11740818.24</v>
      </c>
      <c r="AK2441" s="5">
        <v>0</v>
      </c>
      <c r="AL2441" s="5">
        <v>0</v>
      </c>
      <c r="AM2441" s="5">
        <v>0</v>
      </c>
      <c r="AN2441" s="5">
        <v>0</v>
      </c>
      <c r="AO2441" s="5">
        <v>0</v>
      </c>
      <c r="AP2441" s="5">
        <v>0</v>
      </c>
      <c r="AQ2441" s="5">
        <v>0</v>
      </c>
      <c r="AR2441" s="5">
        <v>0</v>
      </c>
      <c r="AS2441" s="5">
        <v>0</v>
      </c>
      <c r="AT2441" s="5">
        <v>153561.57999999999</v>
      </c>
      <c r="AU2441" s="5">
        <v>0</v>
      </c>
      <c r="AV2441" s="5">
        <v>0</v>
      </c>
      <c r="AW2441" s="5">
        <v>0</v>
      </c>
      <c r="AX2441" s="5">
        <v>619415.28000000026</v>
      </c>
      <c r="AY2441" s="5">
        <v>0</v>
      </c>
      <c r="AZ2441" s="5">
        <v>0</v>
      </c>
      <c r="BA2441" s="5">
        <v>0</v>
      </c>
      <c r="BB2441" s="5">
        <v>0</v>
      </c>
      <c r="BC2441" s="5">
        <v>0</v>
      </c>
      <c r="BD2441" s="5">
        <v>0</v>
      </c>
      <c r="BE2441" s="5">
        <v>0</v>
      </c>
      <c r="BF2441" s="5">
        <v>0</v>
      </c>
      <c r="BG2441" s="5">
        <v>0</v>
      </c>
      <c r="BH2441" s="5">
        <v>0</v>
      </c>
      <c r="BI2441" s="5">
        <v>0</v>
      </c>
      <c r="BJ2441" s="5">
        <v>0</v>
      </c>
      <c r="BK2441" s="5">
        <v>0</v>
      </c>
      <c r="BL2441" s="5">
        <v>275252.72999999952</v>
      </c>
      <c r="BM2441" s="5">
        <v>0</v>
      </c>
      <c r="BN2441" s="5">
        <v>5501304.6144645158</v>
      </c>
      <c r="BO2441" s="5">
        <v>0</v>
      </c>
      <c r="BP2441" s="5">
        <v>0</v>
      </c>
      <c r="BQ2441" s="5">
        <v>0</v>
      </c>
      <c r="BR2441" s="5">
        <v>0</v>
      </c>
      <c r="BS2441" s="5">
        <v>0</v>
      </c>
      <c r="BT2441" s="5">
        <v>0</v>
      </c>
      <c r="BU2441" s="5">
        <v>0</v>
      </c>
      <c r="BV2441" s="5">
        <v>0</v>
      </c>
      <c r="BW2441" s="5">
        <v>0</v>
      </c>
      <c r="BX2441" s="5">
        <v>7661342.2299999986</v>
      </c>
      <c r="BY2441" s="5">
        <v>0</v>
      </c>
      <c r="BZ2441" s="5">
        <v>0</v>
      </c>
      <c r="CA2441" s="5">
        <v>0</v>
      </c>
      <c r="CB2441" s="5">
        <v>6984688.7400000002</v>
      </c>
      <c r="CC2441" s="5">
        <v>0</v>
      </c>
      <c r="CD2441" s="5">
        <v>2701222.3699999982</v>
      </c>
      <c r="CE2441" s="24">
        <v>43099622.754464507</v>
      </c>
    </row>
    <row r="2442" spans="2:83" ht="14.5" thickTop="1" thickBot="1" x14ac:dyDescent="0.35">
      <c r="B2442" s="31" t="s">
        <v>4531</v>
      </c>
      <c r="C2442" s="32">
        <v>1</v>
      </c>
      <c r="D2442" s="32" t="s">
        <v>4772</v>
      </c>
      <c r="E2442" s="32">
        <v>3008655234</v>
      </c>
      <c r="F2442" s="31" t="s">
        <v>4773</v>
      </c>
      <c r="G2442" s="5">
        <v>0</v>
      </c>
      <c r="H2442" s="5">
        <v>2246814.950000002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28470964.329999998</v>
      </c>
      <c r="T2442" s="5">
        <v>35902.359999999986</v>
      </c>
      <c r="U2442" s="5">
        <v>0</v>
      </c>
      <c r="V2442" s="5">
        <v>0</v>
      </c>
      <c r="W2442" s="5">
        <v>0</v>
      </c>
      <c r="X2442" s="5">
        <v>0</v>
      </c>
      <c r="Y2442" s="5">
        <v>0</v>
      </c>
      <c r="Z2442" s="5">
        <v>0</v>
      </c>
      <c r="AA2442" s="5">
        <v>0</v>
      </c>
      <c r="AB2442" s="5">
        <v>3583829.9055999853</v>
      </c>
      <c r="AC2442" s="5">
        <v>0</v>
      </c>
      <c r="AD2442" s="5">
        <v>1995166.5500000003</v>
      </c>
      <c r="AE2442" s="5">
        <v>0</v>
      </c>
      <c r="AF2442" s="5">
        <v>0</v>
      </c>
      <c r="AG2442" s="5">
        <v>0</v>
      </c>
      <c r="AH2442" s="5">
        <v>0</v>
      </c>
      <c r="AI2442" s="5">
        <v>0</v>
      </c>
      <c r="AJ2442" s="5">
        <v>9487379.7699999996</v>
      </c>
      <c r="AK2442" s="5">
        <v>0</v>
      </c>
      <c r="AL2442" s="5">
        <v>0</v>
      </c>
      <c r="AM2442" s="5">
        <v>0</v>
      </c>
      <c r="AN2442" s="5">
        <v>0</v>
      </c>
      <c r="AO2442" s="5">
        <v>6010185.1500000004</v>
      </c>
      <c r="AP2442" s="5">
        <v>0</v>
      </c>
      <c r="AQ2442" s="5">
        <v>0</v>
      </c>
      <c r="AR2442" s="5">
        <v>0</v>
      </c>
      <c r="AS2442" s="5">
        <v>0</v>
      </c>
      <c r="AT2442" s="5">
        <v>86676.04</v>
      </c>
      <c r="AU2442" s="5">
        <v>179516.67</v>
      </c>
      <c r="AV2442" s="5">
        <v>0</v>
      </c>
      <c r="AW2442" s="5">
        <v>0</v>
      </c>
      <c r="AX2442" s="5">
        <v>0</v>
      </c>
      <c r="AY2442" s="5">
        <v>0</v>
      </c>
      <c r="AZ2442" s="5">
        <v>0</v>
      </c>
      <c r="BA2442" s="5">
        <v>0</v>
      </c>
      <c r="BB2442" s="5">
        <v>0</v>
      </c>
      <c r="BC2442" s="5">
        <v>0</v>
      </c>
      <c r="BD2442" s="5">
        <v>0</v>
      </c>
      <c r="BE2442" s="5">
        <v>0</v>
      </c>
      <c r="BF2442" s="5">
        <v>0</v>
      </c>
      <c r="BG2442" s="5">
        <v>0</v>
      </c>
      <c r="BH2442" s="5">
        <v>0</v>
      </c>
      <c r="BI2442" s="5">
        <v>0</v>
      </c>
      <c r="BJ2442" s="5">
        <v>0</v>
      </c>
      <c r="BK2442" s="5">
        <v>0</v>
      </c>
      <c r="BL2442" s="5">
        <v>0</v>
      </c>
      <c r="BM2442" s="5">
        <v>0</v>
      </c>
      <c r="BN2442" s="5">
        <v>7103455.5</v>
      </c>
      <c r="BO2442" s="5">
        <v>0</v>
      </c>
      <c r="BP2442" s="5">
        <v>0</v>
      </c>
      <c r="BQ2442" s="5">
        <v>0</v>
      </c>
      <c r="BR2442" s="5">
        <v>0</v>
      </c>
      <c r="BS2442" s="5">
        <v>0</v>
      </c>
      <c r="BT2442" s="5">
        <v>0</v>
      </c>
      <c r="BU2442" s="5">
        <v>0</v>
      </c>
      <c r="BV2442" s="5">
        <v>0</v>
      </c>
      <c r="BW2442" s="5">
        <v>0</v>
      </c>
      <c r="BX2442" s="5">
        <v>748812.46</v>
      </c>
      <c r="BY2442" s="5">
        <v>0</v>
      </c>
      <c r="BZ2442" s="5">
        <v>0</v>
      </c>
      <c r="CA2442" s="5">
        <v>0</v>
      </c>
      <c r="CB2442" s="5">
        <v>1514065.1099999999</v>
      </c>
      <c r="CC2442" s="5">
        <v>0</v>
      </c>
      <c r="CD2442" s="5">
        <v>0</v>
      </c>
      <c r="CE2442" s="24">
        <v>61462768.795599975</v>
      </c>
    </row>
    <row r="2443" spans="2:83" ht="14.5" thickTop="1" thickBot="1" x14ac:dyDescent="0.35">
      <c r="B2443" s="31" t="s">
        <v>4531</v>
      </c>
      <c r="C2443" s="32">
        <v>2</v>
      </c>
      <c r="D2443" s="32" t="s">
        <v>4553</v>
      </c>
      <c r="E2443" s="32">
        <v>3008118077</v>
      </c>
      <c r="F2443" s="31" t="s">
        <v>4554</v>
      </c>
      <c r="G2443" s="5">
        <v>3029353.88</v>
      </c>
      <c r="H2443" s="5">
        <v>359527.43999999855</v>
      </c>
      <c r="I2443" s="5">
        <v>0</v>
      </c>
      <c r="J2443" s="5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v>0</v>
      </c>
      <c r="AK2443" s="5">
        <v>0</v>
      </c>
      <c r="AL2443" s="5">
        <v>0</v>
      </c>
      <c r="AM2443" s="5">
        <v>0</v>
      </c>
      <c r="AN2443" s="5">
        <v>0</v>
      </c>
      <c r="AO2443" s="5">
        <v>0</v>
      </c>
      <c r="AP2443" s="5">
        <v>0</v>
      </c>
      <c r="AQ2443" s="5">
        <v>0</v>
      </c>
      <c r="AR2443" s="5">
        <v>0</v>
      </c>
      <c r="AS2443" s="5">
        <v>0</v>
      </c>
      <c r="AT2443" s="5">
        <v>246130.16999999998</v>
      </c>
      <c r="AU2443" s="5">
        <v>0</v>
      </c>
      <c r="AV2443" s="5">
        <v>0</v>
      </c>
      <c r="AW2443" s="5">
        <v>0</v>
      </c>
      <c r="AX2443" s="5">
        <v>0</v>
      </c>
      <c r="AY2443" s="5">
        <v>0</v>
      </c>
      <c r="AZ2443" s="5">
        <v>0</v>
      </c>
      <c r="BA2443" s="5">
        <v>0</v>
      </c>
      <c r="BB2443" s="5">
        <v>0</v>
      </c>
      <c r="BC2443" s="5">
        <v>0</v>
      </c>
      <c r="BD2443" s="5">
        <v>0</v>
      </c>
      <c r="BE2443" s="5">
        <v>0</v>
      </c>
      <c r="BF2443" s="5">
        <v>0</v>
      </c>
      <c r="BG2443" s="5">
        <v>0</v>
      </c>
      <c r="BH2443" s="5">
        <v>0</v>
      </c>
      <c r="BI2443" s="5">
        <v>0</v>
      </c>
      <c r="BJ2443" s="5">
        <v>0</v>
      </c>
      <c r="BK2443" s="5">
        <v>0</v>
      </c>
      <c r="BL2443" s="5">
        <v>0</v>
      </c>
      <c r="BM2443" s="5">
        <v>-509600</v>
      </c>
      <c r="BN2443" s="5">
        <v>2590497.5599999996</v>
      </c>
      <c r="BO2443" s="5">
        <v>0</v>
      </c>
      <c r="BP2443" s="5">
        <v>0</v>
      </c>
      <c r="BQ2443" s="5">
        <v>0</v>
      </c>
      <c r="BR2443" s="5">
        <v>0</v>
      </c>
      <c r="BS2443" s="5">
        <v>0</v>
      </c>
      <c r="BT2443" s="5">
        <v>0</v>
      </c>
      <c r="BU2443" s="5">
        <v>0</v>
      </c>
      <c r="BV2443" s="5">
        <v>0</v>
      </c>
      <c r="BW2443" s="5">
        <v>0</v>
      </c>
      <c r="BX2443" s="5">
        <v>333140.82999999984</v>
      </c>
      <c r="BY2443" s="5">
        <v>0</v>
      </c>
      <c r="BZ2443" s="5">
        <v>0</v>
      </c>
      <c r="CA2443" s="5">
        <v>0</v>
      </c>
      <c r="CB2443" s="5">
        <v>0</v>
      </c>
      <c r="CC2443" s="5">
        <v>0</v>
      </c>
      <c r="CD2443" s="5">
        <v>0</v>
      </c>
      <c r="CE2443" s="24">
        <v>6049049.879999998</v>
      </c>
    </row>
    <row r="2444" spans="2:83" ht="14.5" thickTop="1" thickBot="1" x14ac:dyDescent="0.35">
      <c r="B2444" s="31" t="s">
        <v>4531</v>
      </c>
      <c r="C2444" s="32">
        <v>2</v>
      </c>
      <c r="D2444" s="32" t="s">
        <v>4555</v>
      </c>
      <c r="E2444" s="32">
        <v>3008087018</v>
      </c>
      <c r="F2444" s="31" t="s">
        <v>4556</v>
      </c>
      <c r="G2444" s="5">
        <v>1417723.1</v>
      </c>
      <c r="H2444" s="5">
        <v>-44669.009999999544</v>
      </c>
      <c r="I2444" s="5">
        <v>0</v>
      </c>
      <c r="J2444" s="5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0</v>
      </c>
      <c r="Z2444" s="5">
        <v>0</v>
      </c>
      <c r="AA2444" s="5">
        <v>1789921.8107999996</v>
      </c>
      <c r="AB2444" s="5">
        <v>0</v>
      </c>
      <c r="AC2444" s="5">
        <v>55190.679999999702</v>
      </c>
      <c r="AD2444" s="5">
        <v>0</v>
      </c>
      <c r="AE2444" s="5">
        <v>52464</v>
      </c>
      <c r="AF2444" s="5">
        <v>0</v>
      </c>
      <c r="AG2444" s="5">
        <v>0</v>
      </c>
      <c r="AH2444" s="5">
        <v>0</v>
      </c>
      <c r="AI2444" s="5">
        <v>0</v>
      </c>
      <c r="AJ2444" s="5">
        <v>0</v>
      </c>
      <c r="AK2444" s="5">
        <v>0</v>
      </c>
      <c r="AL2444" s="5">
        <v>0</v>
      </c>
      <c r="AM2444" s="5">
        <v>0</v>
      </c>
      <c r="AN2444" s="5">
        <v>0</v>
      </c>
      <c r="AO2444" s="5">
        <v>0</v>
      </c>
      <c r="AP2444" s="5">
        <v>0</v>
      </c>
      <c r="AQ2444" s="5">
        <v>0</v>
      </c>
      <c r="AR2444" s="5">
        <v>0</v>
      </c>
      <c r="AS2444" s="5">
        <v>51292.85</v>
      </c>
      <c r="AT2444" s="5">
        <v>0</v>
      </c>
      <c r="AU2444" s="5">
        <v>0</v>
      </c>
      <c r="AV2444" s="5">
        <v>0</v>
      </c>
      <c r="AW2444" s="5">
        <v>0</v>
      </c>
      <c r="AX2444" s="5">
        <v>0</v>
      </c>
      <c r="AY2444" s="5">
        <v>0</v>
      </c>
      <c r="AZ2444" s="5">
        <v>0</v>
      </c>
      <c r="BA2444" s="5">
        <v>0</v>
      </c>
      <c r="BB2444" s="5">
        <v>0</v>
      </c>
      <c r="BC2444" s="5">
        <v>0</v>
      </c>
      <c r="BD2444" s="5">
        <v>0</v>
      </c>
      <c r="BE2444" s="5">
        <v>0</v>
      </c>
      <c r="BF2444" s="5">
        <v>0</v>
      </c>
      <c r="BG2444" s="5">
        <v>0</v>
      </c>
      <c r="BH2444" s="5">
        <v>0</v>
      </c>
      <c r="BI2444" s="5">
        <v>0</v>
      </c>
      <c r="BJ2444" s="5">
        <v>0</v>
      </c>
      <c r="BK2444" s="5">
        <v>0</v>
      </c>
      <c r="BL2444" s="5">
        <v>0</v>
      </c>
      <c r="BM2444" s="5">
        <v>-128301.17</v>
      </c>
      <c r="BN2444" s="5">
        <v>780204.1100000001</v>
      </c>
      <c r="BO2444" s="5">
        <v>0</v>
      </c>
      <c r="BP2444" s="5">
        <v>0</v>
      </c>
      <c r="BQ2444" s="5">
        <v>0</v>
      </c>
      <c r="BR2444" s="5">
        <v>0</v>
      </c>
      <c r="BS2444" s="5">
        <v>0</v>
      </c>
      <c r="BT2444" s="5">
        <v>0</v>
      </c>
      <c r="BU2444" s="5">
        <v>0</v>
      </c>
      <c r="BV2444" s="5">
        <v>0</v>
      </c>
      <c r="BW2444" s="5">
        <v>0</v>
      </c>
      <c r="BX2444" s="5">
        <v>0</v>
      </c>
      <c r="BY2444" s="5">
        <v>0</v>
      </c>
      <c r="BZ2444" s="5">
        <v>0</v>
      </c>
      <c r="CA2444" s="5">
        <v>106788.75</v>
      </c>
      <c r="CB2444" s="5">
        <v>0</v>
      </c>
      <c r="CC2444" s="5">
        <v>0</v>
      </c>
      <c r="CD2444" s="5">
        <v>0</v>
      </c>
      <c r="CE2444" s="24">
        <v>4080615.1207999997</v>
      </c>
    </row>
    <row r="2445" spans="2:83" ht="14.5" thickTop="1" thickBot="1" x14ac:dyDescent="0.35">
      <c r="B2445" s="31" t="s">
        <v>4531</v>
      </c>
      <c r="C2445" s="32">
        <v>2</v>
      </c>
      <c r="D2445" s="32" t="s">
        <v>4557</v>
      </c>
      <c r="E2445" s="32">
        <v>3008099494</v>
      </c>
      <c r="F2445" s="31" t="s">
        <v>4558</v>
      </c>
      <c r="G2445" s="5">
        <v>4137509.2500000009</v>
      </c>
      <c r="H2445" s="5">
        <v>71504.999999997206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0</v>
      </c>
      <c r="Z2445" s="5">
        <v>0</v>
      </c>
      <c r="AA2445" s="5">
        <v>6264323.3100000005</v>
      </c>
      <c r="AB2445" s="5">
        <v>0</v>
      </c>
      <c r="AC2445" s="5">
        <v>291044.65999999992</v>
      </c>
      <c r="AD2445" s="5">
        <v>0</v>
      </c>
      <c r="AE2445" s="5">
        <v>11.25</v>
      </c>
      <c r="AF2445" s="5">
        <v>0</v>
      </c>
      <c r="AG2445" s="5">
        <v>0</v>
      </c>
      <c r="AH2445" s="5">
        <v>0</v>
      </c>
      <c r="AI2445" s="5">
        <v>0</v>
      </c>
      <c r="AJ2445" s="5">
        <v>0</v>
      </c>
      <c r="AK2445" s="5">
        <v>0</v>
      </c>
      <c r="AL2445" s="5">
        <v>0</v>
      </c>
      <c r="AM2445" s="5">
        <v>0</v>
      </c>
      <c r="AN2445" s="5">
        <v>0</v>
      </c>
      <c r="AO2445" s="5">
        <v>0</v>
      </c>
      <c r="AP2445" s="5">
        <v>0</v>
      </c>
      <c r="AQ2445" s="5">
        <v>0</v>
      </c>
      <c r="AR2445" s="5">
        <v>0</v>
      </c>
      <c r="AS2445" s="5">
        <v>219445.46000000002</v>
      </c>
      <c r="AT2445" s="5">
        <v>0</v>
      </c>
      <c r="AU2445" s="5">
        <v>0</v>
      </c>
      <c r="AV2445" s="5">
        <v>0</v>
      </c>
      <c r="AW2445" s="5">
        <v>0</v>
      </c>
      <c r="AX2445" s="5">
        <v>0</v>
      </c>
      <c r="AY2445" s="5">
        <v>0</v>
      </c>
      <c r="AZ2445" s="5">
        <v>0</v>
      </c>
      <c r="BA2445" s="5">
        <v>0</v>
      </c>
      <c r="BB2445" s="5">
        <v>0</v>
      </c>
      <c r="BC2445" s="5">
        <v>0</v>
      </c>
      <c r="BD2445" s="5">
        <v>0</v>
      </c>
      <c r="BE2445" s="5">
        <v>0</v>
      </c>
      <c r="BF2445" s="5">
        <v>0</v>
      </c>
      <c r="BG2445" s="5">
        <v>0</v>
      </c>
      <c r="BH2445" s="5">
        <v>0</v>
      </c>
      <c r="BI2445" s="5">
        <v>0</v>
      </c>
      <c r="BJ2445" s="5">
        <v>0</v>
      </c>
      <c r="BK2445" s="5">
        <v>0</v>
      </c>
      <c r="BL2445" s="5">
        <v>0</v>
      </c>
      <c r="BM2445" s="5">
        <v>0</v>
      </c>
      <c r="BN2445" s="5">
        <v>1169484.6599999999</v>
      </c>
      <c r="BO2445" s="5">
        <v>0</v>
      </c>
      <c r="BP2445" s="5">
        <v>0</v>
      </c>
      <c r="BQ2445" s="5">
        <v>0</v>
      </c>
      <c r="BR2445" s="5">
        <v>0</v>
      </c>
      <c r="BS2445" s="5">
        <v>0</v>
      </c>
      <c r="BT2445" s="5">
        <v>0</v>
      </c>
      <c r="BU2445" s="5">
        <v>0</v>
      </c>
      <c r="BV2445" s="5">
        <v>0</v>
      </c>
      <c r="BW2445" s="5">
        <v>0</v>
      </c>
      <c r="BX2445" s="5">
        <v>0</v>
      </c>
      <c r="BY2445" s="5">
        <v>0</v>
      </c>
      <c r="BZ2445" s="5">
        <v>0</v>
      </c>
      <c r="CA2445" s="5">
        <v>359050.02</v>
      </c>
      <c r="CB2445" s="5">
        <v>0</v>
      </c>
      <c r="CC2445" s="5">
        <v>0</v>
      </c>
      <c r="CD2445" s="5">
        <v>0</v>
      </c>
      <c r="CE2445" s="24">
        <v>12512373.609999999</v>
      </c>
    </row>
    <row r="2446" spans="2:83" ht="14.5" thickTop="1" thickBot="1" x14ac:dyDescent="0.35">
      <c r="B2446" s="31" t="s">
        <v>4531</v>
      </c>
      <c r="C2446" s="32">
        <v>2</v>
      </c>
      <c r="D2446" s="32" t="s">
        <v>4844</v>
      </c>
      <c r="E2446" s="32">
        <v>3008233594</v>
      </c>
      <c r="F2446" s="31" t="s">
        <v>4845</v>
      </c>
      <c r="G2446" s="5">
        <v>0</v>
      </c>
      <c r="H2446" s="5">
        <v>2582124.56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  <c r="AB2446" s="5">
        <v>2339439.25</v>
      </c>
      <c r="AC2446" s="5">
        <v>0</v>
      </c>
      <c r="AD2446" s="5">
        <v>1156878.5200000003</v>
      </c>
      <c r="AE2446" s="5">
        <v>0</v>
      </c>
      <c r="AF2446" s="5">
        <v>0</v>
      </c>
      <c r="AG2446" s="5">
        <v>0</v>
      </c>
      <c r="AH2446" s="5">
        <v>0</v>
      </c>
      <c r="AI2446" s="5">
        <v>0</v>
      </c>
      <c r="AJ2446" s="5">
        <v>0</v>
      </c>
      <c r="AK2446" s="5">
        <v>0</v>
      </c>
      <c r="AL2446" s="5">
        <v>0</v>
      </c>
      <c r="AM2446" s="5">
        <v>0</v>
      </c>
      <c r="AN2446" s="5">
        <v>0</v>
      </c>
      <c r="AO2446" s="5">
        <v>60719991.479999997</v>
      </c>
      <c r="AP2446" s="5">
        <v>0</v>
      </c>
      <c r="AQ2446" s="5">
        <v>0</v>
      </c>
      <c r="AR2446" s="5">
        <v>0</v>
      </c>
      <c r="AS2446" s="5">
        <v>0</v>
      </c>
      <c r="AT2446" s="5">
        <v>119750.41</v>
      </c>
      <c r="AU2446" s="5">
        <v>0</v>
      </c>
      <c r="AV2446" s="5">
        <v>0</v>
      </c>
      <c r="AW2446" s="5">
        <v>0</v>
      </c>
      <c r="AX2446" s="5">
        <v>0</v>
      </c>
      <c r="AY2446" s="5">
        <v>0</v>
      </c>
      <c r="AZ2446" s="5">
        <v>0</v>
      </c>
      <c r="BA2446" s="5">
        <v>0</v>
      </c>
      <c r="BB2446" s="5">
        <v>0</v>
      </c>
      <c r="BC2446" s="5">
        <v>0</v>
      </c>
      <c r="BD2446" s="5">
        <v>0</v>
      </c>
      <c r="BE2446" s="5">
        <v>0</v>
      </c>
      <c r="BF2446" s="5">
        <v>0</v>
      </c>
      <c r="BG2446" s="5">
        <v>0</v>
      </c>
      <c r="BH2446" s="5">
        <v>0</v>
      </c>
      <c r="BI2446" s="5">
        <v>0</v>
      </c>
      <c r="BJ2446" s="5">
        <v>0</v>
      </c>
      <c r="BK2446" s="5">
        <v>0</v>
      </c>
      <c r="BL2446" s="5">
        <v>0</v>
      </c>
      <c r="BM2446" s="5">
        <v>0</v>
      </c>
      <c r="BN2446" s="5">
        <v>1268352.07</v>
      </c>
      <c r="BO2446" s="5">
        <v>0</v>
      </c>
      <c r="BP2446" s="5">
        <v>0</v>
      </c>
      <c r="BQ2446" s="5">
        <v>0</v>
      </c>
      <c r="BR2446" s="5">
        <v>0</v>
      </c>
      <c r="BS2446" s="5">
        <v>0</v>
      </c>
      <c r="BT2446" s="5">
        <v>0</v>
      </c>
      <c r="BU2446" s="5">
        <v>0</v>
      </c>
      <c r="BV2446" s="5">
        <v>0</v>
      </c>
      <c r="BW2446" s="5">
        <v>0</v>
      </c>
      <c r="BX2446" s="5">
        <v>1876.0299999999988</v>
      </c>
      <c r="BY2446" s="5">
        <v>0</v>
      </c>
      <c r="BZ2446" s="5">
        <v>0</v>
      </c>
      <c r="CA2446" s="5">
        <v>0</v>
      </c>
      <c r="CB2446" s="5">
        <v>551056.55000000005</v>
      </c>
      <c r="CC2446" s="5">
        <v>0</v>
      </c>
      <c r="CD2446" s="5">
        <v>0</v>
      </c>
      <c r="CE2446" s="24">
        <v>68739468.86999999</v>
      </c>
    </row>
    <row r="2447" spans="2:83" ht="14.5" thickTop="1" thickBot="1" x14ac:dyDescent="0.35">
      <c r="B2447" s="31" t="s">
        <v>4531</v>
      </c>
      <c r="C2447" s="32">
        <v>2</v>
      </c>
      <c r="D2447" s="32" t="s">
        <v>4816</v>
      </c>
      <c r="E2447" s="32">
        <v>3008051978</v>
      </c>
      <c r="F2447" s="31" t="s">
        <v>4817</v>
      </c>
      <c r="G2447" s="5">
        <v>0</v>
      </c>
      <c r="H2447" s="5">
        <v>8115842.4000000013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0</v>
      </c>
      <c r="Z2447" s="5">
        <v>0</v>
      </c>
      <c r="AA2447" s="5">
        <v>0</v>
      </c>
      <c r="AB2447" s="5">
        <v>10444066.600000005</v>
      </c>
      <c r="AC2447" s="5">
        <v>0</v>
      </c>
      <c r="AD2447" s="5">
        <v>0</v>
      </c>
      <c r="AE2447" s="5">
        <v>0</v>
      </c>
      <c r="AF2447" s="5">
        <v>0</v>
      </c>
      <c r="AG2447" s="5">
        <v>0</v>
      </c>
      <c r="AH2447" s="5">
        <v>0</v>
      </c>
      <c r="AI2447" s="5">
        <v>0</v>
      </c>
      <c r="AJ2447" s="5">
        <v>194055</v>
      </c>
      <c r="AK2447" s="5">
        <v>0</v>
      </c>
      <c r="AL2447" s="5">
        <v>0</v>
      </c>
      <c r="AM2447" s="5">
        <v>0</v>
      </c>
      <c r="AN2447" s="5">
        <v>0</v>
      </c>
      <c r="AO2447" s="5">
        <v>37352652.240000002</v>
      </c>
      <c r="AP2447" s="5">
        <v>0</v>
      </c>
      <c r="AQ2447" s="5">
        <v>0</v>
      </c>
      <c r="AR2447" s="5">
        <v>0</v>
      </c>
      <c r="AS2447" s="5">
        <v>0</v>
      </c>
      <c r="AT2447" s="5">
        <v>21632.479999999981</v>
      </c>
      <c r="AU2447" s="5">
        <v>0</v>
      </c>
      <c r="AV2447" s="5">
        <v>0</v>
      </c>
      <c r="AW2447" s="5">
        <v>0</v>
      </c>
      <c r="AX2447" s="5">
        <v>0</v>
      </c>
      <c r="AY2447" s="5">
        <v>0</v>
      </c>
      <c r="AZ2447" s="5">
        <v>0</v>
      </c>
      <c r="BA2447" s="5">
        <v>0</v>
      </c>
      <c r="BB2447" s="5">
        <v>0</v>
      </c>
      <c r="BC2447" s="5">
        <v>0</v>
      </c>
      <c r="BD2447" s="5">
        <v>0</v>
      </c>
      <c r="BE2447" s="5">
        <v>0</v>
      </c>
      <c r="BF2447" s="5">
        <v>0</v>
      </c>
      <c r="BG2447" s="5">
        <v>0</v>
      </c>
      <c r="BH2447" s="5">
        <v>0</v>
      </c>
      <c r="BI2447" s="5">
        <v>0</v>
      </c>
      <c r="BJ2447" s="5">
        <v>0</v>
      </c>
      <c r="BK2447" s="5">
        <v>0</v>
      </c>
      <c r="BL2447" s="5">
        <v>0</v>
      </c>
      <c r="BM2447" s="5">
        <v>0</v>
      </c>
      <c r="BN2447" s="5">
        <v>3221451.4399999995</v>
      </c>
      <c r="BO2447" s="5">
        <v>0</v>
      </c>
      <c r="BP2447" s="5">
        <v>0</v>
      </c>
      <c r="BQ2447" s="5">
        <v>0</v>
      </c>
      <c r="BR2447" s="5">
        <v>0</v>
      </c>
      <c r="BS2447" s="5">
        <v>0</v>
      </c>
      <c r="BT2447" s="5">
        <v>0</v>
      </c>
      <c r="BU2447" s="5">
        <v>0</v>
      </c>
      <c r="BV2447" s="5">
        <v>0</v>
      </c>
      <c r="BW2447" s="5">
        <v>0</v>
      </c>
      <c r="BX2447" s="5">
        <v>1577790.0300000007</v>
      </c>
      <c r="BY2447" s="5">
        <v>0</v>
      </c>
      <c r="BZ2447" s="5">
        <v>0</v>
      </c>
      <c r="CA2447" s="5">
        <v>0</v>
      </c>
      <c r="CB2447" s="5">
        <v>5112603.2599999988</v>
      </c>
      <c r="CC2447" s="5">
        <v>0</v>
      </c>
      <c r="CD2447" s="5">
        <v>0</v>
      </c>
      <c r="CE2447" s="24">
        <v>66040093.450000003</v>
      </c>
    </row>
    <row r="2448" spans="2:83" ht="14.5" thickTop="1" thickBot="1" x14ac:dyDescent="0.35">
      <c r="B2448" s="31" t="s">
        <v>4531</v>
      </c>
      <c r="C2448" s="32">
        <v>2</v>
      </c>
      <c r="D2448" s="32" t="s">
        <v>4559</v>
      </c>
      <c r="E2448" s="32">
        <v>3008117335</v>
      </c>
      <c r="F2448" s="31" t="s">
        <v>4560</v>
      </c>
      <c r="G2448" s="5">
        <v>409557.81</v>
      </c>
      <c r="H2448" s="5">
        <v>684415.27000000153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  <c r="AA2448" s="5">
        <v>1103652.2</v>
      </c>
      <c r="AB2448" s="5">
        <v>3672418.4999999991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0</v>
      </c>
      <c r="AI2448" s="5">
        <v>0</v>
      </c>
      <c r="AJ2448" s="5">
        <v>0</v>
      </c>
      <c r="AK2448" s="5">
        <v>0</v>
      </c>
      <c r="AL2448" s="5">
        <v>0</v>
      </c>
      <c r="AM2448" s="5">
        <v>0</v>
      </c>
      <c r="AN2448" s="5">
        <v>0</v>
      </c>
      <c r="AO2448" s="5">
        <v>0</v>
      </c>
      <c r="AP2448" s="5">
        <v>0</v>
      </c>
      <c r="AQ2448" s="5">
        <v>0</v>
      </c>
      <c r="AR2448" s="5">
        <v>0</v>
      </c>
      <c r="AS2448" s="5">
        <v>0</v>
      </c>
      <c r="AT2448" s="5">
        <v>119750.41</v>
      </c>
      <c r="AU2448" s="5">
        <v>0</v>
      </c>
      <c r="AV2448" s="5">
        <v>0</v>
      </c>
      <c r="AW2448" s="5">
        <v>0</v>
      </c>
      <c r="AX2448" s="5">
        <v>0</v>
      </c>
      <c r="AY2448" s="5">
        <v>0</v>
      </c>
      <c r="AZ2448" s="5">
        <v>0</v>
      </c>
      <c r="BA2448" s="5">
        <v>0</v>
      </c>
      <c r="BB2448" s="5">
        <v>0</v>
      </c>
      <c r="BC2448" s="5">
        <v>0</v>
      </c>
      <c r="BD2448" s="5">
        <v>0</v>
      </c>
      <c r="BE2448" s="5">
        <v>0</v>
      </c>
      <c r="BF2448" s="5">
        <v>0</v>
      </c>
      <c r="BG2448" s="5">
        <v>0</v>
      </c>
      <c r="BH2448" s="5">
        <v>0</v>
      </c>
      <c r="BI2448" s="5">
        <v>0</v>
      </c>
      <c r="BJ2448" s="5">
        <v>0</v>
      </c>
      <c r="BK2448" s="5">
        <v>0</v>
      </c>
      <c r="BL2448" s="5">
        <v>0</v>
      </c>
      <c r="BM2448" s="5">
        <v>0</v>
      </c>
      <c r="BN2448" s="5">
        <v>879360.01999999979</v>
      </c>
      <c r="BO2448" s="5">
        <v>0</v>
      </c>
      <c r="BP2448" s="5">
        <v>0</v>
      </c>
      <c r="BQ2448" s="5">
        <v>0</v>
      </c>
      <c r="BR2448" s="5">
        <v>0</v>
      </c>
      <c r="BS2448" s="5">
        <v>0</v>
      </c>
      <c r="BT2448" s="5">
        <v>0</v>
      </c>
      <c r="BU2448" s="5">
        <v>0</v>
      </c>
      <c r="BV2448" s="5">
        <v>0</v>
      </c>
      <c r="BW2448" s="5">
        <v>0</v>
      </c>
      <c r="BX2448" s="5">
        <v>590000</v>
      </c>
      <c r="BY2448" s="5">
        <v>0</v>
      </c>
      <c r="BZ2448" s="5">
        <v>0</v>
      </c>
      <c r="CA2448" s="5">
        <v>0</v>
      </c>
      <c r="CB2448" s="5">
        <v>828924.37999999989</v>
      </c>
      <c r="CC2448" s="5">
        <v>0</v>
      </c>
      <c r="CD2448" s="5">
        <v>0</v>
      </c>
      <c r="CE2448" s="24">
        <v>8288078.5899999999</v>
      </c>
    </row>
    <row r="2449" spans="2:83" ht="14.5" thickTop="1" thickBot="1" x14ac:dyDescent="0.35">
      <c r="B2449" s="31" t="s">
        <v>4531</v>
      </c>
      <c r="C2449" s="32">
        <v>2</v>
      </c>
      <c r="D2449" s="32" t="s">
        <v>4780</v>
      </c>
      <c r="E2449" s="32">
        <v>3008116906</v>
      </c>
      <c r="F2449" s="31" t="s">
        <v>4781</v>
      </c>
      <c r="G2449" s="5">
        <v>0</v>
      </c>
      <c r="H2449" s="5">
        <v>2135055.7200000007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  <c r="AB2449" s="5">
        <v>1480313.4799999995</v>
      </c>
      <c r="AC2449" s="5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0</v>
      </c>
      <c r="AI2449" s="5">
        <v>0</v>
      </c>
      <c r="AJ2449" s="5">
        <v>457465.12899999996</v>
      </c>
      <c r="AK2449" s="5">
        <v>0</v>
      </c>
      <c r="AL2449" s="5">
        <v>0</v>
      </c>
      <c r="AM2449" s="5">
        <v>0</v>
      </c>
      <c r="AN2449" s="5">
        <v>0</v>
      </c>
      <c r="AO2449" s="5">
        <v>8018325.8300000001</v>
      </c>
      <c r="AP2449" s="5">
        <v>0</v>
      </c>
      <c r="AQ2449" s="5">
        <v>0</v>
      </c>
      <c r="AR2449" s="5">
        <v>0</v>
      </c>
      <c r="AS2449" s="5">
        <v>0</v>
      </c>
      <c r="AT2449" s="5">
        <v>51292.85</v>
      </c>
      <c r="AU2449" s="5">
        <v>0</v>
      </c>
      <c r="AV2449" s="5">
        <v>0</v>
      </c>
      <c r="AW2449" s="5">
        <v>0</v>
      </c>
      <c r="AX2449" s="5">
        <v>0</v>
      </c>
      <c r="AY2449" s="5">
        <v>0</v>
      </c>
      <c r="AZ2449" s="5">
        <v>0</v>
      </c>
      <c r="BA2449" s="5">
        <v>0</v>
      </c>
      <c r="BB2449" s="5">
        <v>0</v>
      </c>
      <c r="BC2449" s="5">
        <v>0</v>
      </c>
      <c r="BD2449" s="5">
        <v>0</v>
      </c>
      <c r="BE2449" s="5">
        <v>0</v>
      </c>
      <c r="BF2449" s="5">
        <v>0</v>
      </c>
      <c r="BG2449" s="5">
        <v>0</v>
      </c>
      <c r="BH2449" s="5">
        <v>0</v>
      </c>
      <c r="BI2449" s="5">
        <v>0</v>
      </c>
      <c r="BJ2449" s="5">
        <v>0</v>
      </c>
      <c r="BK2449" s="5">
        <v>0</v>
      </c>
      <c r="BL2449" s="5">
        <v>0</v>
      </c>
      <c r="BM2449" s="5">
        <v>0</v>
      </c>
      <c r="BN2449" s="5">
        <v>1309156.0533232067</v>
      </c>
      <c r="BO2449" s="5">
        <v>0</v>
      </c>
      <c r="BP2449" s="5">
        <v>0</v>
      </c>
      <c r="BQ2449" s="5">
        <v>0</v>
      </c>
      <c r="BR2449" s="5">
        <v>0</v>
      </c>
      <c r="BS2449" s="5">
        <v>0</v>
      </c>
      <c r="BT2449" s="5">
        <v>0</v>
      </c>
      <c r="BU2449" s="5">
        <v>0</v>
      </c>
      <c r="BV2449" s="5">
        <v>0</v>
      </c>
      <c r="BW2449" s="5">
        <v>0</v>
      </c>
      <c r="BX2449" s="5">
        <v>0</v>
      </c>
      <c r="BY2449" s="5">
        <v>0</v>
      </c>
      <c r="BZ2449" s="5">
        <v>0</v>
      </c>
      <c r="CA2449" s="5">
        <v>0</v>
      </c>
      <c r="CB2449" s="5">
        <v>394545.20999999996</v>
      </c>
      <c r="CC2449" s="5">
        <v>0</v>
      </c>
      <c r="CD2449" s="5">
        <v>0</v>
      </c>
      <c r="CE2449" s="24">
        <v>13846154.272323206</v>
      </c>
    </row>
    <row r="2450" spans="2:83" ht="14.5" thickTop="1" thickBot="1" x14ac:dyDescent="0.35">
      <c r="B2450" s="31" t="s">
        <v>4531</v>
      </c>
      <c r="C2450" s="32">
        <v>2</v>
      </c>
      <c r="D2450" s="32" t="s">
        <v>4561</v>
      </c>
      <c r="E2450" s="32">
        <v>3008112963</v>
      </c>
      <c r="F2450" s="31" t="s">
        <v>4562</v>
      </c>
      <c r="G2450" s="5">
        <v>0</v>
      </c>
      <c r="H2450" s="5">
        <v>3271109.41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0</v>
      </c>
      <c r="Y2450" s="5">
        <v>0</v>
      </c>
      <c r="Z2450" s="5">
        <v>0</v>
      </c>
      <c r="AA2450" s="5">
        <v>0</v>
      </c>
      <c r="AB2450" s="5">
        <v>7854715.8899999997</v>
      </c>
      <c r="AC2450" s="5">
        <v>0</v>
      </c>
      <c r="AD2450" s="5">
        <v>39752.720000000001</v>
      </c>
      <c r="AE2450" s="5">
        <v>0</v>
      </c>
      <c r="AF2450" s="5">
        <v>0</v>
      </c>
      <c r="AG2450" s="5">
        <v>0</v>
      </c>
      <c r="AH2450" s="5">
        <v>0</v>
      </c>
      <c r="AI2450" s="5">
        <v>0</v>
      </c>
      <c r="AJ2450" s="5">
        <v>0</v>
      </c>
      <c r="AK2450" s="5">
        <v>0</v>
      </c>
      <c r="AL2450" s="5">
        <v>0</v>
      </c>
      <c r="AM2450" s="5">
        <v>0</v>
      </c>
      <c r="AN2450" s="5">
        <v>0</v>
      </c>
      <c r="AO2450" s="5">
        <v>0</v>
      </c>
      <c r="AP2450" s="5">
        <v>0</v>
      </c>
      <c r="AQ2450" s="5">
        <v>0</v>
      </c>
      <c r="AR2450" s="5">
        <v>0</v>
      </c>
      <c r="AS2450" s="5">
        <v>0</v>
      </c>
      <c r="AT2450" s="5">
        <v>120934.46</v>
      </c>
      <c r="AU2450" s="5">
        <v>0</v>
      </c>
      <c r="AV2450" s="5">
        <v>0</v>
      </c>
      <c r="AW2450" s="5">
        <v>0</v>
      </c>
      <c r="AX2450" s="5">
        <v>0</v>
      </c>
      <c r="AY2450" s="5">
        <v>0</v>
      </c>
      <c r="AZ2450" s="5">
        <v>0</v>
      </c>
      <c r="BA2450" s="5">
        <v>0</v>
      </c>
      <c r="BB2450" s="5">
        <v>0</v>
      </c>
      <c r="BC2450" s="5">
        <v>0</v>
      </c>
      <c r="BD2450" s="5">
        <v>0</v>
      </c>
      <c r="BE2450" s="5">
        <v>0</v>
      </c>
      <c r="BF2450" s="5">
        <v>0</v>
      </c>
      <c r="BG2450" s="5">
        <v>0</v>
      </c>
      <c r="BH2450" s="5">
        <v>0</v>
      </c>
      <c r="BI2450" s="5">
        <v>0</v>
      </c>
      <c r="BJ2450" s="5">
        <v>0</v>
      </c>
      <c r="BK2450" s="5">
        <v>0</v>
      </c>
      <c r="BL2450" s="5">
        <v>0</v>
      </c>
      <c r="BM2450" s="5">
        <v>0</v>
      </c>
      <c r="BN2450" s="5">
        <v>1578599.02</v>
      </c>
      <c r="BO2450" s="5">
        <v>0</v>
      </c>
      <c r="BP2450" s="5">
        <v>0</v>
      </c>
      <c r="BQ2450" s="5">
        <v>0</v>
      </c>
      <c r="BR2450" s="5">
        <v>0</v>
      </c>
      <c r="BS2450" s="5">
        <v>0</v>
      </c>
      <c r="BT2450" s="5">
        <v>0</v>
      </c>
      <c r="BU2450" s="5">
        <v>0</v>
      </c>
      <c r="BV2450" s="5">
        <v>0</v>
      </c>
      <c r="BW2450" s="5">
        <v>0</v>
      </c>
      <c r="BX2450" s="5">
        <v>0</v>
      </c>
      <c r="BY2450" s="5">
        <v>0</v>
      </c>
      <c r="BZ2450" s="5">
        <v>0</v>
      </c>
      <c r="CA2450" s="5">
        <v>0</v>
      </c>
      <c r="CB2450" s="5">
        <v>308879.52</v>
      </c>
      <c r="CC2450" s="5">
        <v>0</v>
      </c>
      <c r="CD2450" s="5">
        <v>0</v>
      </c>
      <c r="CE2450" s="24">
        <v>13173991.020000001</v>
      </c>
    </row>
    <row r="2451" spans="2:83" ht="14.5" thickTop="1" thickBot="1" x14ac:dyDescent="0.35">
      <c r="B2451" s="31" t="s">
        <v>4531</v>
      </c>
      <c r="C2451" s="32">
        <v>2</v>
      </c>
      <c r="D2451" s="32" t="s">
        <v>4563</v>
      </c>
      <c r="E2451" s="32">
        <v>3008112954</v>
      </c>
      <c r="F2451" s="31" t="s">
        <v>4564</v>
      </c>
      <c r="G2451" s="5">
        <v>401907.7</v>
      </c>
      <c r="H2451" s="5">
        <v>2237072.64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1291770</v>
      </c>
      <c r="AB2451" s="5">
        <v>10340202.619999999</v>
      </c>
      <c r="AC2451" s="5">
        <v>391955.17</v>
      </c>
      <c r="AD2451" s="5">
        <v>-391955.17000000016</v>
      </c>
      <c r="AE2451" s="5">
        <v>0</v>
      </c>
      <c r="AF2451" s="5">
        <v>0</v>
      </c>
      <c r="AG2451" s="5">
        <v>0</v>
      </c>
      <c r="AH2451" s="5">
        <v>0</v>
      </c>
      <c r="AI2451" s="5">
        <v>0</v>
      </c>
      <c r="AJ2451" s="5">
        <v>0</v>
      </c>
      <c r="AK2451" s="5">
        <v>0</v>
      </c>
      <c r="AL2451" s="5">
        <v>0</v>
      </c>
      <c r="AM2451" s="5">
        <v>0</v>
      </c>
      <c r="AN2451" s="5">
        <v>0</v>
      </c>
      <c r="AO2451" s="5">
        <v>0</v>
      </c>
      <c r="AP2451" s="5">
        <v>0</v>
      </c>
      <c r="AQ2451" s="5">
        <v>0</v>
      </c>
      <c r="AR2451" s="5">
        <v>0</v>
      </c>
      <c r="AS2451" s="5">
        <v>0</v>
      </c>
      <c r="AT2451" s="5">
        <v>51292.85</v>
      </c>
      <c r="AU2451" s="5">
        <v>0</v>
      </c>
      <c r="AV2451" s="5">
        <v>0</v>
      </c>
      <c r="AW2451" s="5">
        <v>0</v>
      </c>
      <c r="AX2451" s="5">
        <v>0</v>
      </c>
      <c r="AY2451" s="5">
        <v>0</v>
      </c>
      <c r="AZ2451" s="5">
        <v>0</v>
      </c>
      <c r="BA2451" s="5">
        <v>0</v>
      </c>
      <c r="BB2451" s="5">
        <v>0</v>
      </c>
      <c r="BC2451" s="5">
        <v>0</v>
      </c>
      <c r="BD2451" s="5">
        <v>0</v>
      </c>
      <c r="BE2451" s="5">
        <v>0</v>
      </c>
      <c r="BF2451" s="5">
        <v>0</v>
      </c>
      <c r="BG2451" s="5">
        <v>0</v>
      </c>
      <c r="BH2451" s="5">
        <v>0</v>
      </c>
      <c r="BI2451" s="5">
        <v>0</v>
      </c>
      <c r="BJ2451" s="5">
        <v>0</v>
      </c>
      <c r="BK2451" s="5">
        <v>0</v>
      </c>
      <c r="BL2451" s="5">
        <v>0</v>
      </c>
      <c r="BM2451" s="5">
        <v>0</v>
      </c>
      <c r="BN2451" s="5">
        <v>1653636.5959208114</v>
      </c>
      <c r="BO2451" s="5">
        <v>0</v>
      </c>
      <c r="BP2451" s="5">
        <v>0</v>
      </c>
      <c r="BQ2451" s="5">
        <v>0</v>
      </c>
      <c r="BR2451" s="5">
        <v>0</v>
      </c>
      <c r="BS2451" s="5">
        <v>0</v>
      </c>
      <c r="BT2451" s="5">
        <v>0</v>
      </c>
      <c r="BU2451" s="5">
        <v>0</v>
      </c>
      <c r="BV2451" s="5">
        <v>0</v>
      </c>
      <c r="BW2451" s="5">
        <v>0</v>
      </c>
      <c r="BX2451" s="5">
        <v>0</v>
      </c>
      <c r="BY2451" s="5">
        <v>0</v>
      </c>
      <c r="BZ2451" s="5">
        <v>0</v>
      </c>
      <c r="CA2451" s="5">
        <v>0</v>
      </c>
      <c r="CB2451" s="5">
        <v>1264198.23</v>
      </c>
      <c r="CC2451" s="5">
        <v>0</v>
      </c>
      <c r="CD2451" s="5">
        <v>0</v>
      </c>
      <c r="CE2451" s="24">
        <v>17240080.635920811</v>
      </c>
    </row>
    <row r="2452" spans="2:83" ht="14.5" thickTop="1" thickBot="1" x14ac:dyDescent="0.35">
      <c r="B2452" s="31" t="s">
        <v>4531</v>
      </c>
      <c r="C2452" s="32">
        <v>2</v>
      </c>
      <c r="D2452" s="32" t="s">
        <v>4565</v>
      </c>
      <c r="E2452" s="32">
        <v>3008115036</v>
      </c>
      <c r="F2452" s="31" t="s">
        <v>4566</v>
      </c>
      <c r="G2452" s="5">
        <v>0</v>
      </c>
      <c r="H2452" s="5">
        <v>1440689.5299999993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0</v>
      </c>
      <c r="Z2452" s="5">
        <v>0</v>
      </c>
      <c r="AA2452" s="5">
        <v>0</v>
      </c>
      <c r="AB2452" s="5">
        <v>2634692.0700000003</v>
      </c>
      <c r="AC2452" s="5">
        <v>0</v>
      </c>
      <c r="AD2452" s="5">
        <v>0</v>
      </c>
      <c r="AE2452" s="5">
        <v>0</v>
      </c>
      <c r="AF2452" s="5">
        <v>0</v>
      </c>
      <c r="AG2452" s="5">
        <v>0</v>
      </c>
      <c r="AH2452" s="5">
        <v>0</v>
      </c>
      <c r="AI2452" s="5">
        <v>0</v>
      </c>
      <c r="AJ2452" s="5">
        <v>0</v>
      </c>
      <c r="AK2452" s="5">
        <v>0</v>
      </c>
      <c r="AL2452" s="5">
        <v>0</v>
      </c>
      <c r="AM2452" s="5">
        <v>0</v>
      </c>
      <c r="AN2452" s="5">
        <v>0</v>
      </c>
      <c r="AO2452" s="5">
        <v>0</v>
      </c>
      <c r="AP2452" s="5">
        <v>0</v>
      </c>
      <c r="AQ2452" s="5">
        <v>0</v>
      </c>
      <c r="AR2452" s="5">
        <v>0</v>
      </c>
      <c r="AS2452" s="5">
        <v>0</v>
      </c>
      <c r="AT2452" s="5">
        <v>51292.85</v>
      </c>
      <c r="AU2452" s="5">
        <v>0</v>
      </c>
      <c r="AV2452" s="5">
        <v>0</v>
      </c>
      <c r="AW2452" s="5">
        <v>0</v>
      </c>
      <c r="AX2452" s="5">
        <v>0</v>
      </c>
      <c r="AY2452" s="5">
        <v>0</v>
      </c>
      <c r="AZ2452" s="5">
        <v>0</v>
      </c>
      <c r="BA2452" s="5">
        <v>0</v>
      </c>
      <c r="BB2452" s="5">
        <v>0</v>
      </c>
      <c r="BC2452" s="5">
        <v>0</v>
      </c>
      <c r="BD2452" s="5">
        <v>0</v>
      </c>
      <c r="BE2452" s="5">
        <v>0</v>
      </c>
      <c r="BF2452" s="5">
        <v>0</v>
      </c>
      <c r="BG2452" s="5">
        <v>0</v>
      </c>
      <c r="BH2452" s="5">
        <v>0</v>
      </c>
      <c r="BI2452" s="5">
        <v>0</v>
      </c>
      <c r="BJ2452" s="5">
        <v>0</v>
      </c>
      <c r="BK2452" s="5">
        <v>0</v>
      </c>
      <c r="BL2452" s="5">
        <v>0</v>
      </c>
      <c r="BM2452" s="5">
        <v>0</v>
      </c>
      <c r="BN2452" s="5">
        <v>700124.95</v>
      </c>
      <c r="BO2452" s="5">
        <v>0</v>
      </c>
      <c r="BP2452" s="5">
        <v>0</v>
      </c>
      <c r="BQ2452" s="5">
        <v>0</v>
      </c>
      <c r="BR2452" s="5">
        <v>0</v>
      </c>
      <c r="BS2452" s="5">
        <v>0</v>
      </c>
      <c r="BT2452" s="5">
        <v>0</v>
      </c>
      <c r="BU2452" s="5">
        <v>0</v>
      </c>
      <c r="BV2452" s="5">
        <v>0</v>
      </c>
      <c r="BW2452" s="5">
        <v>0</v>
      </c>
      <c r="BX2452" s="5">
        <v>0</v>
      </c>
      <c r="BY2452" s="5">
        <v>0</v>
      </c>
      <c r="BZ2452" s="5">
        <v>0</v>
      </c>
      <c r="CA2452" s="5">
        <v>0</v>
      </c>
      <c r="CB2452" s="5">
        <v>4629.3000000000029</v>
      </c>
      <c r="CC2452" s="5">
        <v>0</v>
      </c>
      <c r="CD2452" s="5">
        <v>0</v>
      </c>
      <c r="CE2452" s="24">
        <v>4831428.6999999993</v>
      </c>
    </row>
    <row r="2453" spans="2:83" ht="14.5" thickTop="1" thickBot="1" x14ac:dyDescent="0.35">
      <c r="B2453" s="31" t="s">
        <v>4531</v>
      </c>
      <c r="C2453" s="32">
        <v>2</v>
      </c>
      <c r="D2453" s="32" t="s">
        <v>4567</v>
      </c>
      <c r="E2453" s="32">
        <v>3008170199</v>
      </c>
      <c r="F2453" s="31" t="s">
        <v>4568</v>
      </c>
      <c r="G2453" s="5">
        <v>0</v>
      </c>
      <c r="H2453" s="5">
        <v>2635123.8700000048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0</v>
      </c>
      <c r="V2453" s="5">
        <v>0</v>
      </c>
      <c r="W2453" s="5">
        <v>0</v>
      </c>
      <c r="X2453" s="5">
        <v>0</v>
      </c>
      <c r="Y2453" s="5">
        <v>0</v>
      </c>
      <c r="Z2453" s="5">
        <v>0</v>
      </c>
      <c r="AA2453" s="5">
        <v>0</v>
      </c>
      <c r="AB2453" s="5">
        <v>3235275.1599999992</v>
      </c>
      <c r="AC2453" s="5">
        <v>0</v>
      </c>
      <c r="AD2453" s="5">
        <v>284525.7699999999</v>
      </c>
      <c r="AE2453" s="5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0</v>
      </c>
      <c r="AK2453" s="5">
        <v>0</v>
      </c>
      <c r="AL2453" s="5">
        <v>0</v>
      </c>
      <c r="AM2453" s="5">
        <v>0</v>
      </c>
      <c r="AN2453" s="5">
        <v>0</v>
      </c>
      <c r="AO2453" s="5">
        <v>0</v>
      </c>
      <c r="AP2453" s="5">
        <v>0</v>
      </c>
      <c r="AQ2453" s="5">
        <v>0</v>
      </c>
      <c r="AR2453" s="5">
        <v>0</v>
      </c>
      <c r="AS2453" s="5">
        <v>0</v>
      </c>
      <c r="AT2453" s="5">
        <v>219445.78000000003</v>
      </c>
      <c r="AU2453" s="5">
        <v>0</v>
      </c>
      <c r="AV2453" s="5">
        <v>0</v>
      </c>
      <c r="AW2453" s="5">
        <v>0</v>
      </c>
      <c r="AX2453" s="5">
        <v>0</v>
      </c>
      <c r="AY2453" s="5">
        <v>0</v>
      </c>
      <c r="AZ2453" s="5">
        <v>0</v>
      </c>
      <c r="BA2453" s="5">
        <v>0</v>
      </c>
      <c r="BB2453" s="5">
        <v>0</v>
      </c>
      <c r="BC2453" s="5">
        <v>0</v>
      </c>
      <c r="BD2453" s="5">
        <v>0</v>
      </c>
      <c r="BE2453" s="5">
        <v>0</v>
      </c>
      <c r="BF2453" s="5">
        <v>0</v>
      </c>
      <c r="BG2453" s="5">
        <v>0</v>
      </c>
      <c r="BH2453" s="5">
        <v>0</v>
      </c>
      <c r="BI2453" s="5">
        <v>0</v>
      </c>
      <c r="BJ2453" s="5">
        <v>0</v>
      </c>
      <c r="BK2453" s="5">
        <v>0</v>
      </c>
      <c r="BL2453" s="5">
        <v>0</v>
      </c>
      <c r="BM2453" s="5">
        <v>0</v>
      </c>
      <c r="BN2453" s="5">
        <v>927206.02797419368</v>
      </c>
      <c r="BO2453" s="5">
        <v>0</v>
      </c>
      <c r="BP2453" s="5">
        <v>0</v>
      </c>
      <c r="BQ2453" s="5">
        <v>0</v>
      </c>
      <c r="BR2453" s="5">
        <v>0</v>
      </c>
      <c r="BS2453" s="5">
        <v>0</v>
      </c>
      <c r="BT2453" s="5">
        <v>0</v>
      </c>
      <c r="BU2453" s="5">
        <v>0</v>
      </c>
      <c r="BV2453" s="5">
        <v>0</v>
      </c>
      <c r="BW2453" s="5">
        <v>0</v>
      </c>
      <c r="BX2453" s="5">
        <v>0</v>
      </c>
      <c r="BY2453" s="5">
        <v>0</v>
      </c>
      <c r="BZ2453" s="5">
        <v>0</v>
      </c>
      <c r="CA2453" s="5">
        <v>0</v>
      </c>
      <c r="CB2453" s="5">
        <v>242361.04000000004</v>
      </c>
      <c r="CC2453" s="5">
        <v>0</v>
      </c>
      <c r="CD2453" s="5">
        <v>0</v>
      </c>
      <c r="CE2453" s="24">
        <v>7543937.6479741978</v>
      </c>
    </row>
    <row r="2454" spans="2:83" ht="14.5" thickTop="1" thickBot="1" x14ac:dyDescent="0.35">
      <c r="B2454" s="31" t="s">
        <v>4531</v>
      </c>
      <c r="C2454" s="32">
        <v>2</v>
      </c>
      <c r="D2454" s="32" t="s">
        <v>4569</v>
      </c>
      <c r="E2454" s="32">
        <v>3008112959</v>
      </c>
      <c r="F2454" s="31" t="s">
        <v>4570</v>
      </c>
      <c r="G2454" s="5">
        <v>2248142.92</v>
      </c>
      <c r="H2454" s="5">
        <v>-358222.97000000044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  <c r="AA2454" s="5">
        <v>1480230.7399999974</v>
      </c>
      <c r="AB2454" s="5">
        <v>0</v>
      </c>
      <c r="AC2454" s="5">
        <v>0</v>
      </c>
      <c r="AD2454" s="5">
        <v>0</v>
      </c>
      <c r="AE2454" s="5">
        <v>0</v>
      </c>
      <c r="AF2454" s="5">
        <v>0</v>
      </c>
      <c r="AG2454" s="5">
        <v>0</v>
      </c>
      <c r="AH2454" s="5">
        <v>0</v>
      </c>
      <c r="AI2454" s="5">
        <v>0</v>
      </c>
      <c r="AJ2454" s="5">
        <v>0</v>
      </c>
      <c r="AK2454" s="5">
        <v>0</v>
      </c>
      <c r="AL2454" s="5">
        <v>0</v>
      </c>
      <c r="AM2454" s="5">
        <v>0</v>
      </c>
      <c r="AN2454" s="5">
        <v>0</v>
      </c>
      <c r="AO2454" s="5">
        <v>0</v>
      </c>
      <c r="AP2454" s="5">
        <v>0</v>
      </c>
      <c r="AQ2454" s="5">
        <v>0</v>
      </c>
      <c r="AR2454" s="5">
        <v>0</v>
      </c>
      <c r="AS2454" s="5">
        <v>119750.41099999999</v>
      </c>
      <c r="AT2454" s="5">
        <v>0</v>
      </c>
      <c r="AU2454" s="5">
        <v>0</v>
      </c>
      <c r="AV2454" s="5">
        <v>0</v>
      </c>
      <c r="AW2454" s="5">
        <v>0</v>
      </c>
      <c r="AX2454" s="5">
        <v>0</v>
      </c>
      <c r="AY2454" s="5">
        <v>0</v>
      </c>
      <c r="AZ2454" s="5">
        <v>0</v>
      </c>
      <c r="BA2454" s="5">
        <v>0</v>
      </c>
      <c r="BB2454" s="5">
        <v>0</v>
      </c>
      <c r="BC2454" s="5">
        <v>0</v>
      </c>
      <c r="BD2454" s="5">
        <v>0</v>
      </c>
      <c r="BE2454" s="5">
        <v>0</v>
      </c>
      <c r="BF2454" s="5">
        <v>0</v>
      </c>
      <c r="BG2454" s="5">
        <v>0</v>
      </c>
      <c r="BH2454" s="5">
        <v>0</v>
      </c>
      <c r="BI2454" s="5">
        <v>0</v>
      </c>
      <c r="BJ2454" s="5">
        <v>0</v>
      </c>
      <c r="BK2454" s="5">
        <v>0</v>
      </c>
      <c r="BL2454" s="5">
        <v>0</v>
      </c>
      <c r="BM2454" s="5">
        <v>-84775.44</v>
      </c>
      <c r="BN2454" s="5">
        <v>1039017.9937032256</v>
      </c>
      <c r="BO2454" s="5">
        <v>0</v>
      </c>
      <c r="BP2454" s="5">
        <v>0</v>
      </c>
      <c r="BQ2454" s="5">
        <v>0</v>
      </c>
      <c r="BR2454" s="5">
        <v>0</v>
      </c>
      <c r="BS2454" s="5">
        <v>0</v>
      </c>
      <c r="BT2454" s="5">
        <v>0</v>
      </c>
      <c r="BU2454" s="5">
        <v>0</v>
      </c>
      <c r="BV2454" s="5">
        <v>0</v>
      </c>
      <c r="BW2454" s="5">
        <v>0</v>
      </c>
      <c r="BX2454" s="5">
        <v>0</v>
      </c>
      <c r="BY2454" s="5">
        <v>0</v>
      </c>
      <c r="BZ2454" s="5">
        <v>0</v>
      </c>
      <c r="CA2454" s="5">
        <v>2117366.5199999996</v>
      </c>
      <c r="CB2454" s="5">
        <v>0</v>
      </c>
      <c r="CC2454" s="5">
        <v>0</v>
      </c>
      <c r="CD2454" s="5">
        <v>0</v>
      </c>
      <c r="CE2454" s="24">
        <v>6561510.1747032218</v>
      </c>
    </row>
    <row r="2455" spans="2:83" ht="14.5" thickTop="1" thickBot="1" x14ac:dyDescent="0.35">
      <c r="B2455" s="31" t="s">
        <v>4531</v>
      </c>
      <c r="C2455" s="32">
        <v>2</v>
      </c>
      <c r="D2455" s="32" t="s">
        <v>4571</v>
      </c>
      <c r="E2455" s="32">
        <v>3008112947</v>
      </c>
      <c r="F2455" s="31" t="s">
        <v>4572</v>
      </c>
      <c r="G2455" s="5">
        <v>0</v>
      </c>
      <c r="H2455" s="5">
        <v>2455452.0499999998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  <c r="AB2455" s="5">
        <v>3444340.660000002</v>
      </c>
      <c r="AC2455" s="5">
        <v>0</v>
      </c>
      <c r="AD2455" s="5">
        <v>404482.75</v>
      </c>
      <c r="AE2455" s="5">
        <v>0</v>
      </c>
      <c r="AF2455" s="5">
        <v>0</v>
      </c>
      <c r="AG2455" s="5">
        <v>0</v>
      </c>
      <c r="AH2455" s="5">
        <v>0</v>
      </c>
      <c r="AI2455" s="5">
        <v>0</v>
      </c>
      <c r="AJ2455" s="5">
        <v>0</v>
      </c>
      <c r="AK2455" s="5">
        <v>0</v>
      </c>
      <c r="AL2455" s="5">
        <v>0</v>
      </c>
      <c r="AM2455" s="5">
        <v>0</v>
      </c>
      <c r="AN2455" s="5">
        <v>0</v>
      </c>
      <c r="AO2455" s="5">
        <v>0</v>
      </c>
      <c r="AP2455" s="5">
        <v>0</v>
      </c>
      <c r="AQ2455" s="5">
        <v>0</v>
      </c>
      <c r="AR2455" s="5">
        <v>0</v>
      </c>
      <c r="AS2455" s="5">
        <v>0</v>
      </c>
      <c r="AT2455" s="5">
        <v>119750.41</v>
      </c>
      <c r="AU2455" s="5">
        <v>0</v>
      </c>
      <c r="AV2455" s="5">
        <v>0</v>
      </c>
      <c r="AW2455" s="5">
        <v>0</v>
      </c>
      <c r="AX2455" s="5">
        <v>0</v>
      </c>
      <c r="AY2455" s="5">
        <v>0</v>
      </c>
      <c r="AZ2455" s="5">
        <v>0</v>
      </c>
      <c r="BA2455" s="5">
        <v>0</v>
      </c>
      <c r="BB2455" s="5">
        <v>0</v>
      </c>
      <c r="BC2455" s="5">
        <v>0</v>
      </c>
      <c r="BD2455" s="5">
        <v>0</v>
      </c>
      <c r="BE2455" s="5">
        <v>0</v>
      </c>
      <c r="BF2455" s="5">
        <v>0</v>
      </c>
      <c r="BG2455" s="5">
        <v>0</v>
      </c>
      <c r="BH2455" s="5">
        <v>0</v>
      </c>
      <c r="BI2455" s="5">
        <v>0</v>
      </c>
      <c r="BJ2455" s="5">
        <v>0</v>
      </c>
      <c r="BK2455" s="5">
        <v>0</v>
      </c>
      <c r="BL2455" s="5">
        <v>0</v>
      </c>
      <c r="BM2455" s="5">
        <v>0</v>
      </c>
      <c r="BN2455" s="5">
        <v>2004508.2299999997</v>
      </c>
      <c r="BO2455" s="5">
        <v>0</v>
      </c>
      <c r="BP2455" s="5">
        <v>0</v>
      </c>
      <c r="BQ2455" s="5">
        <v>0</v>
      </c>
      <c r="BR2455" s="5">
        <v>0</v>
      </c>
      <c r="BS2455" s="5">
        <v>0</v>
      </c>
      <c r="BT2455" s="5">
        <v>0</v>
      </c>
      <c r="BU2455" s="5">
        <v>0</v>
      </c>
      <c r="BV2455" s="5">
        <v>0</v>
      </c>
      <c r="BW2455" s="5">
        <v>0</v>
      </c>
      <c r="BX2455" s="5">
        <v>21133.75</v>
      </c>
      <c r="BY2455" s="5">
        <v>0</v>
      </c>
      <c r="BZ2455" s="5">
        <v>0</v>
      </c>
      <c r="CA2455" s="5">
        <v>0</v>
      </c>
      <c r="CB2455" s="5">
        <v>1366434.63</v>
      </c>
      <c r="CC2455" s="5">
        <v>0</v>
      </c>
      <c r="CD2455" s="5">
        <v>0</v>
      </c>
      <c r="CE2455" s="24">
        <v>9816102.4800000004</v>
      </c>
    </row>
    <row r="2456" spans="2:83" ht="14.5" thickTop="1" thickBot="1" x14ac:dyDescent="0.35">
      <c r="B2456" s="31" t="s">
        <v>4531</v>
      </c>
      <c r="C2456" s="32">
        <v>2</v>
      </c>
      <c r="D2456" s="32" t="s">
        <v>4573</v>
      </c>
      <c r="E2456" s="32">
        <v>3008112946</v>
      </c>
      <c r="F2456" s="31" t="s">
        <v>4574</v>
      </c>
      <c r="G2456" s="5">
        <v>0</v>
      </c>
      <c r="H2456" s="5">
        <v>1101186.3100000003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0</v>
      </c>
      <c r="Z2456" s="5">
        <v>0</v>
      </c>
      <c r="AA2456" s="5">
        <v>0</v>
      </c>
      <c r="AB2456" s="5">
        <v>267492.71999999997</v>
      </c>
      <c r="AC2456" s="5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5">
        <v>0</v>
      </c>
      <c r="AJ2456" s="5">
        <v>0</v>
      </c>
      <c r="AK2456" s="5">
        <v>0</v>
      </c>
      <c r="AL2456" s="5">
        <v>0</v>
      </c>
      <c r="AM2456" s="5">
        <v>0</v>
      </c>
      <c r="AN2456" s="5">
        <v>0</v>
      </c>
      <c r="AO2456" s="5">
        <v>0</v>
      </c>
      <c r="AP2456" s="5">
        <v>0</v>
      </c>
      <c r="AQ2456" s="5">
        <v>0</v>
      </c>
      <c r="AR2456" s="5">
        <v>0</v>
      </c>
      <c r="AS2456" s="5">
        <v>0</v>
      </c>
      <c r="AT2456" s="5">
        <v>0</v>
      </c>
      <c r="AU2456" s="5">
        <v>0</v>
      </c>
      <c r="AV2456" s="5">
        <v>0</v>
      </c>
      <c r="AW2456" s="5">
        <v>0</v>
      </c>
      <c r="AX2456" s="5">
        <v>0</v>
      </c>
      <c r="AY2456" s="5">
        <v>0</v>
      </c>
      <c r="AZ2456" s="5">
        <v>0</v>
      </c>
      <c r="BA2456" s="5">
        <v>0</v>
      </c>
      <c r="BB2456" s="5">
        <v>0</v>
      </c>
      <c r="BC2456" s="5">
        <v>0</v>
      </c>
      <c r="BD2456" s="5">
        <v>0</v>
      </c>
      <c r="BE2456" s="5">
        <v>0</v>
      </c>
      <c r="BF2456" s="5">
        <v>0</v>
      </c>
      <c r="BG2456" s="5">
        <v>0</v>
      </c>
      <c r="BH2456" s="5">
        <v>0</v>
      </c>
      <c r="BI2456" s="5">
        <v>0</v>
      </c>
      <c r="BJ2456" s="5">
        <v>0</v>
      </c>
      <c r="BK2456" s="5">
        <v>0</v>
      </c>
      <c r="BL2456" s="5">
        <v>0</v>
      </c>
      <c r="BM2456" s="5">
        <v>0</v>
      </c>
      <c r="BN2456" s="5">
        <v>596883.14925506501</v>
      </c>
      <c r="BO2456" s="5">
        <v>0</v>
      </c>
      <c r="BP2456" s="5">
        <v>0</v>
      </c>
      <c r="BQ2456" s="5">
        <v>0</v>
      </c>
      <c r="BR2456" s="5">
        <v>0</v>
      </c>
      <c r="BS2456" s="5">
        <v>0</v>
      </c>
      <c r="BT2456" s="5">
        <v>0</v>
      </c>
      <c r="BU2456" s="5">
        <v>0</v>
      </c>
      <c r="BV2456" s="5">
        <v>0</v>
      </c>
      <c r="BW2456" s="5">
        <v>0</v>
      </c>
      <c r="BX2456" s="5">
        <v>0</v>
      </c>
      <c r="BY2456" s="5">
        <v>0</v>
      </c>
      <c r="BZ2456" s="5">
        <v>0</v>
      </c>
      <c r="CA2456" s="5">
        <v>0</v>
      </c>
      <c r="CB2456" s="5">
        <v>211821.75</v>
      </c>
      <c r="CC2456" s="5">
        <v>0</v>
      </c>
      <c r="CD2456" s="5">
        <v>0</v>
      </c>
      <c r="CE2456" s="24">
        <v>2177383.9292550655</v>
      </c>
    </row>
    <row r="2457" spans="2:83" ht="14.5" thickTop="1" thickBot="1" x14ac:dyDescent="0.35">
      <c r="B2457" s="31" t="s">
        <v>4531</v>
      </c>
      <c r="C2457" s="32">
        <v>2</v>
      </c>
      <c r="D2457" s="32" t="s">
        <v>4800</v>
      </c>
      <c r="E2457" s="32">
        <v>3008112950</v>
      </c>
      <c r="F2457" s="31" t="s">
        <v>4801</v>
      </c>
      <c r="G2457" s="5">
        <v>693097.81</v>
      </c>
      <c r="H2457" s="5">
        <v>2750178.6799999988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0</v>
      </c>
      <c r="Y2457" s="5">
        <v>0</v>
      </c>
      <c r="Z2457" s="5">
        <v>0</v>
      </c>
      <c r="AA2457" s="5">
        <v>1730684</v>
      </c>
      <c r="AB2457" s="5">
        <v>2624433.1500000022</v>
      </c>
      <c r="AC2457" s="5">
        <v>216700.58</v>
      </c>
      <c r="AD2457" s="5">
        <v>-64611.359999999986</v>
      </c>
      <c r="AE2457" s="5">
        <v>0</v>
      </c>
      <c r="AF2457" s="5">
        <v>0</v>
      </c>
      <c r="AG2457" s="5">
        <v>0</v>
      </c>
      <c r="AH2457" s="5">
        <v>0</v>
      </c>
      <c r="AI2457" s="5">
        <v>0</v>
      </c>
      <c r="AJ2457" s="5">
        <v>0</v>
      </c>
      <c r="AK2457" s="5">
        <v>0</v>
      </c>
      <c r="AL2457" s="5">
        <v>0</v>
      </c>
      <c r="AM2457" s="5">
        <v>0</v>
      </c>
      <c r="AN2457" s="5">
        <v>0</v>
      </c>
      <c r="AO2457" s="5">
        <v>19764162.600000001</v>
      </c>
      <c r="AP2457" s="5">
        <v>0</v>
      </c>
      <c r="AQ2457" s="5">
        <v>0</v>
      </c>
      <c r="AR2457" s="5">
        <v>0</v>
      </c>
      <c r="AS2457" s="5">
        <v>0</v>
      </c>
      <c r="AT2457" s="5">
        <v>119750.41</v>
      </c>
      <c r="AU2457" s="5">
        <v>0</v>
      </c>
      <c r="AV2457" s="5">
        <v>0</v>
      </c>
      <c r="AW2457" s="5">
        <v>0</v>
      </c>
      <c r="AX2457" s="5">
        <v>0</v>
      </c>
      <c r="AY2457" s="5">
        <v>0</v>
      </c>
      <c r="AZ2457" s="5">
        <v>0</v>
      </c>
      <c r="BA2457" s="5">
        <v>0</v>
      </c>
      <c r="BB2457" s="5">
        <v>0</v>
      </c>
      <c r="BC2457" s="5">
        <v>0</v>
      </c>
      <c r="BD2457" s="5">
        <v>0</v>
      </c>
      <c r="BE2457" s="5">
        <v>0</v>
      </c>
      <c r="BF2457" s="5">
        <v>0</v>
      </c>
      <c r="BG2457" s="5">
        <v>0</v>
      </c>
      <c r="BH2457" s="5">
        <v>0</v>
      </c>
      <c r="BI2457" s="5">
        <v>0</v>
      </c>
      <c r="BJ2457" s="5">
        <v>0</v>
      </c>
      <c r="BK2457" s="5">
        <v>0</v>
      </c>
      <c r="BL2457" s="5">
        <v>0</v>
      </c>
      <c r="BM2457" s="5">
        <v>0</v>
      </c>
      <c r="BN2457" s="5">
        <v>2308421.9858967746</v>
      </c>
      <c r="BO2457" s="5">
        <v>0</v>
      </c>
      <c r="BP2457" s="5">
        <v>0</v>
      </c>
      <c r="BQ2457" s="5">
        <v>0</v>
      </c>
      <c r="BR2457" s="5">
        <v>0</v>
      </c>
      <c r="BS2457" s="5">
        <v>0</v>
      </c>
      <c r="BT2457" s="5">
        <v>0</v>
      </c>
      <c r="BU2457" s="5">
        <v>0</v>
      </c>
      <c r="BV2457" s="5">
        <v>0</v>
      </c>
      <c r="BW2457" s="5">
        <v>0</v>
      </c>
      <c r="BX2457" s="5">
        <v>0</v>
      </c>
      <c r="BY2457" s="5">
        <v>0</v>
      </c>
      <c r="BZ2457" s="5">
        <v>0</v>
      </c>
      <c r="CA2457" s="5">
        <v>0</v>
      </c>
      <c r="CB2457" s="5">
        <v>418352.63</v>
      </c>
      <c r="CC2457" s="5">
        <v>0</v>
      </c>
      <c r="CD2457" s="5">
        <v>0</v>
      </c>
      <c r="CE2457" s="24">
        <v>30561170.485896774</v>
      </c>
    </row>
    <row r="2458" spans="2:83" ht="14.5" thickTop="1" thickBot="1" x14ac:dyDescent="0.35">
      <c r="B2458" s="31" t="s">
        <v>4531</v>
      </c>
      <c r="C2458" s="32">
        <v>2</v>
      </c>
      <c r="D2458" s="32" t="s">
        <v>4575</v>
      </c>
      <c r="E2458" s="32">
        <v>3008084529</v>
      </c>
      <c r="F2458" s="31" t="s">
        <v>4576</v>
      </c>
      <c r="G2458" s="5">
        <v>0</v>
      </c>
      <c r="H2458" s="5">
        <v>1312046.4900000002</v>
      </c>
      <c r="I2458" s="5">
        <v>0</v>
      </c>
      <c r="J2458" s="5">
        <v>0</v>
      </c>
      <c r="K2458" s="5">
        <v>0</v>
      </c>
      <c r="L2458" s="5">
        <v>0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0</v>
      </c>
      <c r="Z2458" s="5">
        <v>0</v>
      </c>
      <c r="AA2458" s="5">
        <v>0</v>
      </c>
      <c r="AB2458" s="5">
        <v>1083903.9400000004</v>
      </c>
      <c r="AC2458" s="5">
        <v>0</v>
      </c>
      <c r="AD2458" s="5">
        <v>1072317.8899999997</v>
      </c>
      <c r="AE2458" s="5">
        <v>0</v>
      </c>
      <c r="AF2458" s="5">
        <v>1</v>
      </c>
      <c r="AG2458" s="5">
        <v>0</v>
      </c>
      <c r="AH2458" s="5">
        <v>0</v>
      </c>
      <c r="AI2458" s="5">
        <v>0</v>
      </c>
      <c r="AJ2458" s="5">
        <v>0</v>
      </c>
      <c r="AK2458" s="5">
        <v>0</v>
      </c>
      <c r="AL2458" s="5">
        <v>0</v>
      </c>
      <c r="AM2458" s="5">
        <v>0</v>
      </c>
      <c r="AN2458" s="5">
        <v>0</v>
      </c>
      <c r="AO2458" s="5">
        <v>0</v>
      </c>
      <c r="AP2458" s="5">
        <v>0</v>
      </c>
      <c r="AQ2458" s="5">
        <v>0</v>
      </c>
      <c r="AR2458" s="5">
        <v>0</v>
      </c>
      <c r="AS2458" s="5">
        <v>0</v>
      </c>
      <c r="AT2458" s="5">
        <v>0</v>
      </c>
      <c r="AU2458" s="5">
        <v>0</v>
      </c>
      <c r="AV2458" s="5">
        <v>0</v>
      </c>
      <c r="AW2458" s="5">
        <v>0</v>
      </c>
      <c r="AX2458" s="5">
        <v>0</v>
      </c>
      <c r="AY2458" s="5">
        <v>0</v>
      </c>
      <c r="AZ2458" s="5">
        <v>0</v>
      </c>
      <c r="BA2458" s="5">
        <v>0</v>
      </c>
      <c r="BB2458" s="5">
        <v>0</v>
      </c>
      <c r="BC2458" s="5">
        <v>0</v>
      </c>
      <c r="BD2458" s="5">
        <v>0</v>
      </c>
      <c r="BE2458" s="5">
        <v>0</v>
      </c>
      <c r="BF2458" s="5">
        <v>0</v>
      </c>
      <c r="BG2458" s="5">
        <v>0</v>
      </c>
      <c r="BH2458" s="5">
        <v>0</v>
      </c>
      <c r="BI2458" s="5">
        <v>0</v>
      </c>
      <c r="BJ2458" s="5">
        <v>0</v>
      </c>
      <c r="BK2458" s="5">
        <v>0</v>
      </c>
      <c r="BL2458" s="5">
        <v>0</v>
      </c>
      <c r="BM2458" s="5">
        <v>0</v>
      </c>
      <c r="BN2458" s="5">
        <v>877307.72</v>
      </c>
      <c r="BO2458" s="5">
        <v>0</v>
      </c>
      <c r="BP2458" s="5">
        <v>0</v>
      </c>
      <c r="BQ2458" s="5">
        <v>0</v>
      </c>
      <c r="BR2458" s="5">
        <v>0</v>
      </c>
      <c r="BS2458" s="5">
        <v>0</v>
      </c>
      <c r="BT2458" s="5">
        <v>0</v>
      </c>
      <c r="BU2458" s="5">
        <v>0</v>
      </c>
      <c r="BV2458" s="5">
        <v>0</v>
      </c>
      <c r="BW2458" s="5">
        <v>0</v>
      </c>
      <c r="BX2458" s="5">
        <v>0</v>
      </c>
      <c r="BY2458" s="5">
        <v>0</v>
      </c>
      <c r="BZ2458" s="5">
        <v>0</v>
      </c>
      <c r="CA2458" s="5">
        <v>0</v>
      </c>
      <c r="CB2458" s="5">
        <v>33009.390000000014</v>
      </c>
      <c r="CC2458" s="5">
        <v>0</v>
      </c>
      <c r="CD2458" s="5">
        <v>0</v>
      </c>
      <c r="CE2458" s="24">
        <v>4378586.43</v>
      </c>
    </row>
    <row r="2459" spans="2:83" ht="14.5" thickTop="1" thickBot="1" x14ac:dyDescent="0.35">
      <c r="B2459" s="31" t="s">
        <v>4531</v>
      </c>
      <c r="C2459" s="32">
        <v>2</v>
      </c>
      <c r="D2459" s="32" t="s">
        <v>4860</v>
      </c>
      <c r="E2459" s="32">
        <v>3008220382</v>
      </c>
      <c r="F2459" s="31" t="s">
        <v>4861</v>
      </c>
      <c r="G2459" s="5">
        <v>0</v>
      </c>
      <c r="H2459" s="5">
        <v>1137048.7700000033</v>
      </c>
      <c r="I2459" s="5">
        <v>0</v>
      </c>
      <c r="J2459" s="5">
        <v>0</v>
      </c>
      <c r="K2459" s="5">
        <v>0</v>
      </c>
      <c r="L2459" s="5">
        <v>0</v>
      </c>
      <c r="M2459" s="5">
        <v>0</v>
      </c>
      <c r="N2459" s="5">
        <v>0</v>
      </c>
      <c r="O2459" s="5">
        <v>0</v>
      </c>
      <c r="P2459" s="5">
        <v>3732733.38</v>
      </c>
      <c r="Q2459" s="5">
        <v>0</v>
      </c>
      <c r="R2459" s="5">
        <v>8099000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  <c r="AB2459" s="5">
        <v>22853266.649999991</v>
      </c>
      <c r="AC2459" s="5">
        <v>0</v>
      </c>
      <c r="AD2459" s="5">
        <v>365361.16999999806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v>11139868.569999993</v>
      </c>
      <c r="AK2459" s="5">
        <v>0</v>
      </c>
      <c r="AL2459" s="5">
        <v>0</v>
      </c>
      <c r="AM2459" s="5">
        <v>0</v>
      </c>
      <c r="AN2459" s="5">
        <v>0</v>
      </c>
      <c r="AO2459" s="5">
        <v>28023789</v>
      </c>
      <c r="AP2459" s="5">
        <v>0</v>
      </c>
      <c r="AQ2459" s="5">
        <v>0</v>
      </c>
      <c r="AR2459" s="5">
        <v>0</v>
      </c>
      <c r="AS2459" s="5">
        <v>0</v>
      </c>
      <c r="AT2459" s="5">
        <v>0</v>
      </c>
      <c r="AU2459" s="5">
        <v>0</v>
      </c>
      <c r="AV2459" s="5">
        <v>0</v>
      </c>
      <c r="AW2459" s="5">
        <v>0</v>
      </c>
      <c r="AX2459" s="5">
        <v>0</v>
      </c>
      <c r="AY2459" s="5">
        <v>0</v>
      </c>
      <c r="AZ2459" s="5">
        <v>0</v>
      </c>
      <c r="BA2459" s="5">
        <v>0</v>
      </c>
      <c r="BB2459" s="5">
        <v>0</v>
      </c>
      <c r="BC2459" s="5">
        <v>0</v>
      </c>
      <c r="BD2459" s="5">
        <v>0</v>
      </c>
      <c r="BE2459" s="5">
        <v>0</v>
      </c>
      <c r="BF2459" s="5">
        <v>0</v>
      </c>
      <c r="BG2459" s="5">
        <v>0</v>
      </c>
      <c r="BH2459" s="5">
        <v>0</v>
      </c>
      <c r="BI2459" s="5">
        <v>0</v>
      </c>
      <c r="BJ2459" s="5">
        <v>0</v>
      </c>
      <c r="BK2459" s="5">
        <v>0</v>
      </c>
      <c r="BL2459" s="5">
        <v>0</v>
      </c>
      <c r="BM2459" s="5">
        <v>0</v>
      </c>
      <c r="BN2459" s="5">
        <v>2819916.3600000003</v>
      </c>
      <c r="BO2459" s="5">
        <v>0</v>
      </c>
      <c r="BP2459" s="5">
        <v>0</v>
      </c>
      <c r="BQ2459" s="5">
        <v>0</v>
      </c>
      <c r="BR2459" s="5">
        <v>0</v>
      </c>
      <c r="BS2459" s="5">
        <v>0</v>
      </c>
      <c r="BT2459" s="5">
        <v>0</v>
      </c>
      <c r="BU2459" s="5">
        <v>0</v>
      </c>
      <c r="BV2459" s="5">
        <v>0</v>
      </c>
      <c r="BW2459" s="5">
        <v>0</v>
      </c>
      <c r="BX2459" s="5">
        <v>4186810.2699999996</v>
      </c>
      <c r="BY2459" s="5">
        <v>0</v>
      </c>
      <c r="BZ2459" s="5">
        <v>0</v>
      </c>
      <c r="CA2459" s="5">
        <v>0</v>
      </c>
      <c r="CB2459" s="5">
        <v>2769056.4000000004</v>
      </c>
      <c r="CC2459" s="5">
        <v>0</v>
      </c>
      <c r="CD2459" s="5">
        <v>0</v>
      </c>
      <c r="CE2459" s="24">
        <v>85126850.569999993</v>
      </c>
    </row>
    <row r="2460" spans="2:83" ht="14.5" thickTop="1" thickBot="1" x14ac:dyDescent="0.35">
      <c r="B2460" s="31" t="s">
        <v>4531</v>
      </c>
      <c r="C2460" s="32">
        <v>2</v>
      </c>
      <c r="D2460" s="32" t="s">
        <v>4577</v>
      </c>
      <c r="E2460" s="32">
        <v>3008351152</v>
      </c>
      <c r="F2460" s="31" t="s">
        <v>4578</v>
      </c>
      <c r="G2460" s="5">
        <v>0</v>
      </c>
      <c r="H2460" s="5">
        <v>894725.18000000028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0</v>
      </c>
      <c r="Z2460" s="5">
        <v>0</v>
      </c>
      <c r="AA2460" s="5">
        <v>0</v>
      </c>
      <c r="AB2460" s="5">
        <v>896029.87000000058</v>
      </c>
      <c r="AC2460" s="5">
        <v>0</v>
      </c>
      <c r="AD2460" s="5">
        <v>136390.43999999994</v>
      </c>
      <c r="AE2460" s="5">
        <v>0</v>
      </c>
      <c r="AF2460" s="5">
        <v>0</v>
      </c>
      <c r="AG2460" s="5">
        <v>0</v>
      </c>
      <c r="AH2460" s="5">
        <v>0</v>
      </c>
      <c r="AI2460" s="5">
        <v>0</v>
      </c>
      <c r="AJ2460" s="5">
        <v>0</v>
      </c>
      <c r="AK2460" s="5">
        <v>0</v>
      </c>
      <c r="AL2460" s="5">
        <v>0</v>
      </c>
      <c r="AM2460" s="5">
        <v>0</v>
      </c>
      <c r="AN2460" s="5">
        <v>0</v>
      </c>
      <c r="AO2460" s="5">
        <v>0</v>
      </c>
      <c r="AP2460" s="5">
        <v>0</v>
      </c>
      <c r="AQ2460" s="5">
        <v>0</v>
      </c>
      <c r="AR2460" s="5">
        <v>0</v>
      </c>
      <c r="AS2460" s="5">
        <v>0</v>
      </c>
      <c r="AT2460" s="5">
        <v>47407.270000000004</v>
      </c>
      <c r="AU2460" s="5">
        <v>0</v>
      </c>
      <c r="AV2460" s="5">
        <v>0</v>
      </c>
      <c r="AW2460" s="5">
        <v>0</v>
      </c>
      <c r="AX2460" s="5">
        <v>0</v>
      </c>
      <c r="AY2460" s="5">
        <v>0</v>
      </c>
      <c r="AZ2460" s="5">
        <v>0</v>
      </c>
      <c r="BA2460" s="5">
        <v>0</v>
      </c>
      <c r="BB2460" s="5">
        <v>0</v>
      </c>
      <c r="BC2460" s="5">
        <v>0</v>
      </c>
      <c r="BD2460" s="5">
        <v>0</v>
      </c>
      <c r="BE2460" s="5">
        <v>0</v>
      </c>
      <c r="BF2460" s="5">
        <v>0</v>
      </c>
      <c r="BG2460" s="5">
        <v>0</v>
      </c>
      <c r="BH2460" s="5">
        <v>0</v>
      </c>
      <c r="BI2460" s="5">
        <v>0</v>
      </c>
      <c r="BJ2460" s="5">
        <v>0</v>
      </c>
      <c r="BK2460" s="5">
        <v>0</v>
      </c>
      <c r="BL2460" s="5">
        <v>0</v>
      </c>
      <c r="BM2460" s="5">
        <v>0</v>
      </c>
      <c r="BN2460" s="5">
        <v>539276.14221823285</v>
      </c>
      <c r="BO2460" s="5">
        <v>0</v>
      </c>
      <c r="BP2460" s="5">
        <v>0</v>
      </c>
      <c r="BQ2460" s="5">
        <v>0</v>
      </c>
      <c r="BR2460" s="5">
        <v>0</v>
      </c>
      <c r="BS2460" s="5">
        <v>0</v>
      </c>
      <c r="BT2460" s="5">
        <v>0</v>
      </c>
      <c r="BU2460" s="5">
        <v>0</v>
      </c>
      <c r="BV2460" s="5">
        <v>0</v>
      </c>
      <c r="BW2460" s="5">
        <v>0</v>
      </c>
      <c r="BX2460" s="5">
        <v>881175</v>
      </c>
      <c r="BY2460" s="5">
        <v>0</v>
      </c>
      <c r="BZ2460" s="5">
        <v>0</v>
      </c>
      <c r="CA2460" s="5">
        <v>0</v>
      </c>
      <c r="CB2460" s="5">
        <v>195387.5</v>
      </c>
      <c r="CC2460" s="5">
        <v>0</v>
      </c>
      <c r="CD2460" s="5">
        <v>0</v>
      </c>
      <c r="CE2460" s="24">
        <v>3590391.4022182338</v>
      </c>
    </row>
    <row r="2461" spans="2:83" ht="14.5" thickTop="1" thickBot="1" x14ac:dyDescent="0.35">
      <c r="B2461" s="31" t="s">
        <v>4531</v>
      </c>
      <c r="C2461" s="32">
        <v>2</v>
      </c>
      <c r="D2461" s="32" t="s">
        <v>4579</v>
      </c>
      <c r="E2461" s="32">
        <v>3008650270</v>
      </c>
      <c r="F2461" s="31" t="s">
        <v>4580</v>
      </c>
      <c r="G2461" s="5">
        <v>686510.4599999995</v>
      </c>
      <c r="H2461" s="5">
        <v>97130.099999999162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5623596.0700000003</v>
      </c>
      <c r="AB2461" s="5">
        <v>0</v>
      </c>
      <c r="AC2461" s="5">
        <v>349442.66999999969</v>
      </c>
      <c r="AD2461" s="5">
        <v>0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v>0</v>
      </c>
      <c r="AN2461" s="5">
        <v>0</v>
      </c>
      <c r="AO2461" s="5">
        <v>0</v>
      </c>
      <c r="AP2461" s="5">
        <v>0</v>
      </c>
      <c r="AQ2461" s="5">
        <v>0</v>
      </c>
      <c r="AR2461" s="5">
        <v>0</v>
      </c>
      <c r="AS2461" s="5">
        <v>31.630000000004657</v>
      </c>
      <c r="AT2461" s="5">
        <v>0</v>
      </c>
      <c r="AU2461" s="5">
        <v>0</v>
      </c>
      <c r="AV2461" s="5">
        <v>0</v>
      </c>
      <c r="AW2461" s="5">
        <v>0</v>
      </c>
      <c r="AX2461" s="5">
        <v>0</v>
      </c>
      <c r="AY2461" s="5">
        <v>0</v>
      </c>
      <c r="AZ2461" s="5">
        <v>0</v>
      </c>
      <c r="BA2461" s="5">
        <v>0</v>
      </c>
      <c r="BB2461" s="5">
        <v>0</v>
      </c>
      <c r="BC2461" s="5">
        <v>0</v>
      </c>
      <c r="BD2461" s="5">
        <v>0</v>
      </c>
      <c r="BE2461" s="5">
        <v>0</v>
      </c>
      <c r="BF2461" s="5">
        <v>0</v>
      </c>
      <c r="BG2461" s="5">
        <v>0</v>
      </c>
      <c r="BH2461" s="5">
        <v>0</v>
      </c>
      <c r="BI2461" s="5">
        <v>0</v>
      </c>
      <c r="BJ2461" s="5">
        <v>0</v>
      </c>
      <c r="BK2461" s="5">
        <v>0</v>
      </c>
      <c r="BL2461" s="5">
        <v>0</v>
      </c>
      <c r="BM2461" s="5">
        <v>127622.77000000002</v>
      </c>
      <c r="BN2461" s="5">
        <v>0</v>
      </c>
      <c r="BO2461" s="5">
        <v>0</v>
      </c>
      <c r="BP2461" s="5">
        <v>0</v>
      </c>
      <c r="BQ2461" s="5">
        <v>0</v>
      </c>
      <c r="BR2461" s="5">
        <v>0</v>
      </c>
      <c r="BS2461" s="5">
        <v>0</v>
      </c>
      <c r="BT2461" s="5">
        <v>0</v>
      </c>
      <c r="BU2461" s="5">
        <v>0</v>
      </c>
      <c r="BV2461" s="5">
        <v>0</v>
      </c>
      <c r="BW2461" s="5">
        <v>47000</v>
      </c>
      <c r="BX2461" s="5">
        <v>0</v>
      </c>
      <c r="BY2461" s="5">
        <v>0</v>
      </c>
      <c r="BZ2461" s="5">
        <v>0</v>
      </c>
      <c r="CA2461" s="5">
        <v>372272.65</v>
      </c>
      <c r="CB2461" s="5">
        <v>0</v>
      </c>
      <c r="CC2461" s="5">
        <v>0</v>
      </c>
      <c r="CD2461" s="5">
        <v>0</v>
      </c>
      <c r="CE2461" s="24">
        <v>7303606.3499999996</v>
      </c>
    </row>
    <row r="2462" spans="2:83" ht="14.5" thickTop="1" thickBot="1" x14ac:dyDescent="0.35">
      <c r="B2462" s="31" t="s">
        <v>4531</v>
      </c>
      <c r="C2462" s="32">
        <v>2</v>
      </c>
      <c r="D2462" s="32" t="s">
        <v>4581</v>
      </c>
      <c r="E2462" s="32">
        <v>3008676919</v>
      </c>
      <c r="F2462" s="31" t="s">
        <v>4582</v>
      </c>
      <c r="G2462" s="5">
        <v>0</v>
      </c>
      <c r="H2462" s="5">
        <v>801946.6400000006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  <c r="AB2462" s="5">
        <v>1188114.3000000007</v>
      </c>
      <c r="AC2462" s="5">
        <v>0</v>
      </c>
      <c r="AD2462" s="5">
        <v>0</v>
      </c>
      <c r="AE2462" s="5">
        <v>0</v>
      </c>
      <c r="AF2462" s="5">
        <v>0</v>
      </c>
      <c r="AG2462" s="5">
        <v>0</v>
      </c>
      <c r="AH2462" s="5">
        <v>0</v>
      </c>
      <c r="AI2462" s="5">
        <v>0</v>
      </c>
      <c r="AJ2462" s="5">
        <v>4863520</v>
      </c>
      <c r="AK2462" s="5">
        <v>0</v>
      </c>
      <c r="AL2462" s="5">
        <v>0</v>
      </c>
      <c r="AM2462" s="5">
        <v>0</v>
      </c>
      <c r="AN2462" s="5">
        <v>0</v>
      </c>
      <c r="AO2462" s="5">
        <v>0</v>
      </c>
      <c r="AP2462" s="5">
        <v>0</v>
      </c>
      <c r="AQ2462" s="5">
        <v>0</v>
      </c>
      <c r="AR2462" s="5">
        <v>0</v>
      </c>
      <c r="AS2462" s="5">
        <v>0</v>
      </c>
      <c r="AT2462" s="5">
        <v>0</v>
      </c>
      <c r="AU2462" s="5">
        <v>0</v>
      </c>
      <c r="AV2462" s="5">
        <v>0</v>
      </c>
      <c r="AW2462" s="5">
        <v>0</v>
      </c>
      <c r="AX2462" s="5">
        <v>0</v>
      </c>
      <c r="AY2462" s="5">
        <v>0</v>
      </c>
      <c r="AZ2462" s="5">
        <v>0</v>
      </c>
      <c r="BA2462" s="5">
        <v>0</v>
      </c>
      <c r="BB2462" s="5">
        <v>0</v>
      </c>
      <c r="BC2462" s="5">
        <v>0</v>
      </c>
      <c r="BD2462" s="5">
        <v>0</v>
      </c>
      <c r="BE2462" s="5">
        <v>0</v>
      </c>
      <c r="BF2462" s="5">
        <v>0</v>
      </c>
      <c r="BG2462" s="5">
        <v>0</v>
      </c>
      <c r="BH2462" s="5">
        <v>0</v>
      </c>
      <c r="BI2462" s="5">
        <v>0</v>
      </c>
      <c r="BJ2462" s="5">
        <v>0</v>
      </c>
      <c r="BK2462" s="5">
        <v>0</v>
      </c>
      <c r="BL2462" s="5">
        <v>1186681</v>
      </c>
      <c r="BM2462" s="5">
        <v>0</v>
      </c>
      <c r="BN2462" s="5">
        <v>2082771.2099999997</v>
      </c>
      <c r="BO2462" s="5">
        <v>0</v>
      </c>
      <c r="BP2462" s="5">
        <v>0</v>
      </c>
      <c r="BQ2462" s="5">
        <v>0</v>
      </c>
      <c r="BR2462" s="5">
        <v>0</v>
      </c>
      <c r="BS2462" s="5">
        <v>0</v>
      </c>
      <c r="BT2462" s="5">
        <v>0</v>
      </c>
      <c r="BU2462" s="5">
        <v>0</v>
      </c>
      <c r="BV2462" s="5">
        <v>0</v>
      </c>
      <c r="BW2462" s="5">
        <v>0</v>
      </c>
      <c r="BX2462" s="5">
        <v>0</v>
      </c>
      <c r="BY2462" s="5">
        <v>0</v>
      </c>
      <c r="BZ2462" s="5">
        <v>0</v>
      </c>
      <c r="CA2462" s="5">
        <v>0</v>
      </c>
      <c r="CB2462" s="5">
        <v>1013967.3599999986</v>
      </c>
      <c r="CC2462" s="5">
        <v>0</v>
      </c>
      <c r="CD2462" s="5">
        <v>4153381</v>
      </c>
      <c r="CE2462" s="24">
        <v>15290381.51</v>
      </c>
    </row>
    <row r="2463" spans="2:83" ht="14.5" thickTop="1" thickBot="1" x14ac:dyDescent="0.35">
      <c r="B2463" s="31" t="s">
        <v>4531</v>
      </c>
      <c r="C2463" s="32">
        <v>2</v>
      </c>
      <c r="D2463" s="32" t="s">
        <v>4583</v>
      </c>
      <c r="E2463" s="32">
        <v>3008676919</v>
      </c>
      <c r="F2463" s="31" t="s">
        <v>4582</v>
      </c>
      <c r="G2463" s="5">
        <v>0</v>
      </c>
      <c r="H2463" s="5">
        <v>-868518.34999999963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  <c r="AB2463" s="5">
        <v>2634371.6599999974</v>
      </c>
      <c r="AC2463" s="5">
        <v>0</v>
      </c>
      <c r="AD2463" s="5">
        <v>4574.7099999999627</v>
      </c>
      <c r="AE2463" s="5">
        <v>0</v>
      </c>
      <c r="AF2463" s="5">
        <v>0</v>
      </c>
      <c r="AG2463" s="5">
        <v>0</v>
      </c>
      <c r="AH2463" s="5">
        <v>0</v>
      </c>
      <c r="AI2463" s="5">
        <v>0</v>
      </c>
      <c r="AJ2463" s="5">
        <v>0</v>
      </c>
      <c r="AK2463" s="5">
        <v>0</v>
      </c>
      <c r="AL2463" s="5">
        <v>0</v>
      </c>
      <c r="AM2463" s="5">
        <v>0</v>
      </c>
      <c r="AN2463" s="5">
        <v>0</v>
      </c>
      <c r="AO2463" s="5">
        <v>0</v>
      </c>
      <c r="AP2463" s="5">
        <v>0</v>
      </c>
      <c r="AQ2463" s="5">
        <v>0</v>
      </c>
      <c r="AR2463" s="5">
        <v>0</v>
      </c>
      <c r="AS2463" s="5">
        <v>0</v>
      </c>
      <c r="AT2463" s="5">
        <v>0</v>
      </c>
      <c r="AU2463" s="5">
        <v>0</v>
      </c>
      <c r="AV2463" s="5">
        <v>0</v>
      </c>
      <c r="AW2463" s="5">
        <v>0</v>
      </c>
      <c r="AX2463" s="5">
        <v>0</v>
      </c>
      <c r="AY2463" s="5">
        <v>0</v>
      </c>
      <c r="AZ2463" s="5">
        <v>0</v>
      </c>
      <c r="BA2463" s="5">
        <v>0</v>
      </c>
      <c r="BB2463" s="5">
        <v>0</v>
      </c>
      <c r="BC2463" s="5">
        <v>0</v>
      </c>
      <c r="BD2463" s="5">
        <v>0</v>
      </c>
      <c r="BE2463" s="5">
        <v>0</v>
      </c>
      <c r="BF2463" s="5">
        <v>0</v>
      </c>
      <c r="BG2463" s="5">
        <v>0</v>
      </c>
      <c r="BH2463" s="5">
        <v>0</v>
      </c>
      <c r="BI2463" s="5">
        <v>0</v>
      </c>
      <c r="BJ2463" s="5">
        <v>0</v>
      </c>
      <c r="BK2463" s="5">
        <v>0</v>
      </c>
      <c r="BL2463" s="5">
        <v>0</v>
      </c>
      <c r="BM2463" s="5">
        <v>0</v>
      </c>
      <c r="BN2463" s="5">
        <v>65168.229999999981</v>
      </c>
      <c r="BO2463" s="5">
        <v>0</v>
      </c>
      <c r="BP2463" s="5">
        <v>0</v>
      </c>
      <c r="BQ2463" s="5">
        <v>0</v>
      </c>
      <c r="BR2463" s="5">
        <v>0</v>
      </c>
      <c r="BS2463" s="5">
        <v>0</v>
      </c>
      <c r="BT2463" s="5">
        <v>0</v>
      </c>
      <c r="BU2463" s="5">
        <v>0</v>
      </c>
      <c r="BV2463" s="5">
        <v>0</v>
      </c>
      <c r="BW2463" s="5">
        <v>0</v>
      </c>
      <c r="BX2463" s="5">
        <v>0</v>
      </c>
      <c r="BY2463" s="5">
        <v>0</v>
      </c>
      <c r="BZ2463" s="5">
        <v>0</v>
      </c>
      <c r="CA2463" s="5">
        <v>0</v>
      </c>
      <c r="CB2463" s="5">
        <v>884250</v>
      </c>
      <c r="CC2463" s="5">
        <v>0</v>
      </c>
      <c r="CD2463" s="5">
        <v>0</v>
      </c>
      <c r="CE2463" s="24">
        <v>2719846.2499999977</v>
      </c>
    </row>
    <row r="2464" spans="2:83" ht="14.5" thickTop="1" thickBot="1" x14ac:dyDescent="0.35">
      <c r="B2464" s="31" t="s">
        <v>4531</v>
      </c>
      <c r="C2464" s="32">
        <v>2</v>
      </c>
      <c r="D2464" s="32" t="s">
        <v>8656</v>
      </c>
      <c r="E2464" s="32">
        <v>3008676919</v>
      </c>
      <c r="F2464" s="31" t="s">
        <v>4582</v>
      </c>
      <c r="G2464" s="5">
        <v>0</v>
      </c>
      <c r="H2464" s="5">
        <v>1337045.4500000004</v>
      </c>
      <c r="I2464" s="5">
        <v>0</v>
      </c>
      <c r="J2464" s="5">
        <v>0</v>
      </c>
      <c r="K2464" s="5">
        <v>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s="5">
        <v>0</v>
      </c>
      <c r="AJ2464" s="5">
        <v>0</v>
      </c>
      <c r="AK2464" s="5">
        <v>0</v>
      </c>
      <c r="AL2464" s="5">
        <v>0</v>
      </c>
      <c r="AM2464" s="5">
        <v>0</v>
      </c>
      <c r="AN2464" s="5">
        <v>0</v>
      </c>
      <c r="AO2464" s="5">
        <v>0</v>
      </c>
      <c r="AP2464" s="5">
        <v>0</v>
      </c>
      <c r="AQ2464" s="5">
        <v>0</v>
      </c>
      <c r="AR2464" s="5">
        <v>0</v>
      </c>
      <c r="AS2464" s="5">
        <v>0</v>
      </c>
      <c r="AT2464" s="5">
        <v>113729.2</v>
      </c>
      <c r="AU2464" s="5">
        <v>0</v>
      </c>
      <c r="AV2464" s="5">
        <v>0</v>
      </c>
      <c r="AW2464" s="5">
        <v>0</v>
      </c>
      <c r="AX2464" s="5">
        <v>0</v>
      </c>
      <c r="AY2464" s="5">
        <v>0</v>
      </c>
      <c r="AZ2464" s="5">
        <v>0</v>
      </c>
      <c r="BA2464" s="5">
        <v>0</v>
      </c>
      <c r="BB2464" s="5">
        <v>0</v>
      </c>
      <c r="BC2464" s="5">
        <v>0</v>
      </c>
      <c r="BD2464" s="5">
        <v>0</v>
      </c>
      <c r="BE2464" s="5">
        <v>0</v>
      </c>
      <c r="BF2464" s="5">
        <v>0</v>
      </c>
      <c r="BG2464" s="5">
        <v>0</v>
      </c>
      <c r="BH2464" s="5">
        <v>0</v>
      </c>
      <c r="BI2464" s="5">
        <v>0</v>
      </c>
      <c r="BJ2464" s="5">
        <v>0</v>
      </c>
      <c r="BK2464" s="5">
        <v>0</v>
      </c>
      <c r="BL2464" s="5">
        <v>0</v>
      </c>
      <c r="BM2464" s="5">
        <v>0</v>
      </c>
      <c r="BN2464" s="5">
        <v>481450.53</v>
      </c>
      <c r="BO2464" s="5">
        <v>0</v>
      </c>
      <c r="BP2464" s="5">
        <v>0</v>
      </c>
      <c r="BQ2464" s="5">
        <v>0</v>
      </c>
      <c r="BR2464" s="5">
        <v>0</v>
      </c>
      <c r="BS2464" s="5">
        <v>0</v>
      </c>
      <c r="BT2464" s="5">
        <v>0</v>
      </c>
      <c r="BU2464" s="5">
        <v>0</v>
      </c>
      <c r="BV2464" s="5">
        <v>0</v>
      </c>
      <c r="BW2464" s="5">
        <v>0</v>
      </c>
      <c r="BX2464" s="5">
        <v>0</v>
      </c>
      <c r="BY2464" s="5">
        <v>0</v>
      </c>
      <c r="BZ2464" s="5">
        <v>0</v>
      </c>
      <c r="CA2464" s="5">
        <v>0</v>
      </c>
      <c r="CB2464" s="5">
        <v>0</v>
      </c>
      <c r="CC2464" s="5">
        <v>0</v>
      </c>
      <c r="CD2464" s="5">
        <v>0</v>
      </c>
      <c r="CE2464" s="24">
        <v>1932225.1800000004</v>
      </c>
    </row>
    <row r="2465" spans="2:83" ht="14.5" thickTop="1" thickBot="1" x14ac:dyDescent="0.35">
      <c r="B2465" s="31" t="s">
        <v>4531</v>
      </c>
      <c r="C2465" s="32">
        <v>3</v>
      </c>
      <c r="D2465" s="32" t="s">
        <v>4584</v>
      </c>
      <c r="E2465" s="32">
        <v>3008056774</v>
      </c>
      <c r="F2465" s="31" t="s">
        <v>4585</v>
      </c>
      <c r="G2465" s="5">
        <v>0</v>
      </c>
      <c r="H2465" s="5">
        <v>5442882.4400000004</v>
      </c>
      <c r="I2465" s="5">
        <v>0</v>
      </c>
      <c r="J2465" s="5">
        <v>0</v>
      </c>
      <c r="K2465" s="5">
        <v>0</v>
      </c>
      <c r="L2465" s="5">
        <v>0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  <c r="Z2465" s="5">
        <v>0</v>
      </c>
      <c r="AA2465" s="5">
        <v>0</v>
      </c>
      <c r="AB2465" s="5">
        <v>1601515.51</v>
      </c>
      <c r="AC2465" s="5">
        <v>0</v>
      </c>
      <c r="AD2465" s="5">
        <v>91850.02</v>
      </c>
      <c r="AE2465" s="5">
        <v>0</v>
      </c>
      <c r="AF2465" s="5">
        <v>37524.949999999997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v>0</v>
      </c>
      <c r="AN2465" s="5">
        <v>0</v>
      </c>
      <c r="AO2465" s="5">
        <v>0</v>
      </c>
      <c r="AP2465" s="5">
        <v>0</v>
      </c>
      <c r="AQ2465" s="5">
        <v>0</v>
      </c>
      <c r="AR2465" s="5">
        <v>0</v>
      </c>
      <c r="AS2465" s="5">
        <v>0</v>
      </c>
      <c r="AT2465" s="5">
        <v>461291.6</v>
      </c>
      <c r="AU2465" s="5">
        <v>0</v>
      </c>
      <c r="AV2465" s="5">
        <v>0</v>
      </c>
      <c r="AW2465" s="5">
        <v>0</v>
      </c>
      <c r="AX2465" s="5">
        <v>0</v>
      </c>
      <c r="AY2465" s="5">
        <v>0</v>
      </c>
      <c r="AZ2465" s="5">
        <v>0</v>
      </c>
      <c r="BA2465" s="5">
        <v>0</v>
      </c>
      <c r="BB2465" s="5">
        <v>0</v>
      </c>
      <c r="BC2465" s="5">
        <v>0</v>
      </c>
      <c r="BD2465" s="5">
        <v>0</v>
      </c>
      <c r="BE2465" s="5">
        <v>0</v>
      </c>
      <c r="BF2465" s="5">
        <v>0</v>
      </c>
      <c r="BG2465" s="5">
        <v>0</v>
      </c>
      <c r="BH2465" s="5">
        <v>0</v>
      </c>
      <c r="BI2465" s="5">
        <v>0</v>
      </c>
      <c r="BJ2465" s="5">
        <v>0</v>
      </c>
      <c r="BK2465" s="5">
        <v>0</v>
      </c>
      <c r="BL2465" s="5">
        <v>90000</v>
      </c>
      <c r="BM2465" s="5">
        <v>0</v>
      </c>
      <c r="BN2465" s="5">
        <v>6291690.25</v>
      </c>
      <c r="BO2465" s="5">
        <v>0</v>
      </c>
      <c r="BP2465" s="5">
        <v>0</v>
      </c>
      <c r="BQ2465" s="5">
        <v>0</v>
      </c>
      <c r="BR2465" s="5">
        <v>0</v>
      </c>
      <c r="BS2465" s="5">
        <v>0</v>
      </c>
      <c r="BT2465" s="5">
        <v>0</v>
      </c>
      <c r="BU2465" s="5">
        <v>0</v>
      </c>
      <c r="BV2465" s="5">
        <v>0</v>
      </c>
      <c r="BW2465" s="5">
        <v>0</v>
      </c>
      <c r="BX2465" s="5">
        <v>464788.9</v>
      </c>
      <c r="BY2465" s="5">
        <v>0</v>
      </c>
      <c r="BZ2465" s="5">
        <v>0</v>
      </c>
      <c r="CA2465" s="5">
        <v>0</v>
      </c>
      <c r="CB2465" s="5">
        <v>1523252.9</v>
      </c>
      <c r="CC2465" s="5">
        <v>0</v>
      </c>
      <c r="CD2465" s="5">
        <v>0</v>
      </c>
      <c r="CE2465" s="24">
        <v>16004796.57</v>
      </c>
    </row>
    <row r="2466" spans="2:83" ht="14.5" thickTop="1" thickBot="1" x14ac:dyDescent="0.35">
      <c r="B2466" s="31" t="s">
        <v>4531</v>
      </c>
      <c r="C2466" s="32">
        <v>3</v>
      </c>
      <c r="D2466" s="32" t="s">
        <v>4586</v>
      </c>
      <c r="E2466" s="32">
        <v>3008244749</v>
      </c>
      <c r="F2466" s="31" t="s">
        <v>4587</v>
      </c>
      <c r="G2466" s="5">
        <v>0</v>
      </c>
      <c r="H2466" s="5">
        <v>105900.84</v>
      </c>
      <c r="I2466" s="5">
        <v>0</v>
      </c>
      <c r="J2466" s="5">
        <v>0</v>
      </c>
      <c r="K2466" s="5">
        <v>0</v>
      </c>
      <c r="L2466" s="5">
        <v>0</v>
      </c>
      <c r="M2466" s="5">
        <v>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0</v>
      </c>
      <c r="Z2466" s="5">
        <v>0</v>
      </c>
      <c r="AA2466" s="5">
        <v>0</v>
      </c>
      <c r="AB2466" s="5">
        <v>360182.21</v>
      </c>
      <c r="AC2466" s="5">
        <v>0</v>
      </c>
      <c r="AD2466" s="5">
        <v>112084.71</v>
      </c>
      <c r="AE2466" s="5">
        <v>0</v>
      </c>
      <c r="AF2466" s="5">
        <v>0.55000000000000004</v>
      </c>
      <c r="AG2466" s="5">
        <v>0</v>
      </c>
      <c r="AH2466" s="5">
        <v>0</v>
      </c>
      <c r="AI2466" s="5">
        <v>0</v>
      </c>
      <c r="AJ2466" s="5">
        <v>0</v>
      </c>
      <c r="AK2466" s="5">
        <v>0</v>
      </c>
      <c r="AL2466" s="5">
        <v>0</v>
      </c>
      <c r="AM2466" s="5">
        <v>0</v>
      </c>
      <c r="AN2466" s="5">
        <v>0</v>
      </c>
      <c r="AO2466" s="5">
        <v>0</v>
      </c>
      <c r="AP2466" s="5">
        <v>0</v>
      </c>
      <c r="AQ2466" s="5">
        <v>0</v>
      </c>
      <c r="AR2466" s="5">
        <v>0</v>
      </c>
      <c r="AS2466" s="5">
        <v>0</v>
      </c>
      <c r="AT2466" s="5">
        <v>0.02</v>
      </c>
      <c r="AU2466" s="5">
        <v>0</v>
      </c>
      <c r="AV2466" s="5">
        <v>0</v>
      </c>
      <c r="AW2466" s="5">
        <v>0</v>
      </c>
      <c r="AX2466" s="5">
        <v>0</v>
      </c>
      <c r="AY2466" s="5">
        <v>0</v>
      </c>
      <c r="AZ2466" s="5">
        <v>0</v>
      </c>
      <c r="BA2466" s="5">
        <v>0</v>
      </c>
      <c r="BB2466" s="5">
        <v>0</v>
      </c>
      <c r="BC2466" s="5">
        <v>0</v>
      </c>
      <c r="BD2466" s="5">
        <v>0</v>
      </c>
      <c r="BE2466" s="5">
        <v>0</v>
      </c>
      <c r="BF2466" s="5">
        <v>0</v>
      </c>
      <c r="BG2466" s="5">
        <v>0</v>
      </c>
      <c r="BH2466" s="5">
        <v>0</v>
      </c>
      <c r="BI2466" s="5">
        <v>0</v>
      </c>
      <c r="BJ2466" s="5">
        <v>0</v>
      </c>
      <c r="BK2466" s="5">
        <v>0</v>
      </c>
      <c r="BL2466" s="5">
        <v>0</v>
      </c>
      <c r="BM2466" s="5">
        <v>0</v>
      </c>
      <c r="BN2466" s="5">
        <v>75835.53</v>
      </c>
      <c r="BO2466" s="5">
        <v>0</v>
      </c>
      <c r="BP2466" s="5">
        <v>0</v>
      </c>
      <c r="BQ2466" s="5">
        <v>0</v>
      </c>
      <c r="BR2466" s="5">
        <v>0</v>
      </c>
      <c r="BS2466" s="5">
        <v>0</v>
      </c>
      <c r="BT2466" s="5">
        <v>0</v>
      </c>
      <c r="BU2466" s="5">
        <v>0</v>
      </c>
      <c r="BV2466" s="5">
        <v>0</v>
      </c>
      <c r="BW2466" s="5">
        <v>0</v>
      </c>
      <c r="BX2466" s="5">
        <v>0</v>
      </c>
      <c r="BY2466" s="5">
        <v>0</v>
      </c>
      <c r="BZ2466" s="5">
        <v>0</v>
      </c>
      <c r="CA2466" s="5">
        <v>0</v>
      </c>
      <c r="CB2466" s="5">
        <v>180357.21</v>
      </c>
      <c r="CC2466" s="5">
        <v>0</v>
      </c>
      <c r="CD2466" s="5">
        <v>0</v>
      </c>
      <c r="CE2466" s="24">
        <v>834361.07000000007</v>
      </c>
    </row>
    <row r="2467" spans="2:83" ht="14.5" thickTop="1" thickBot="1" x14ac:dyDescent="0.35">
      <c r="B2467" s="31" t="s">
        <v>4531</v>
      </c>
      <c r="C2467" s="32">
        <v>3</v>
      </c>
      <c r="D2467" s="32" t="s">
        <v>4588</v>
      </c>
      <c r="E2467" s="32">
        <v>3008165503</v>
      </c>
      <c r="F2467" s="31" t="s">
        <v>4589</v>
      </c>
      <c r="G2467" s="5">
        <v>0</v>
      </c>
      <c r="H2467" s="5">
        <v>417140</v>
      </c>
      <c r="I2467" s="5">
        <v>0</v>
      </c>
      <c r="J2467" s="5">
        <v>0</v>
      </c>
      <c r="K2467" s="5">
        <v>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  <c r="AA2467" s="5">
        <v>0</v>
      </c>
      <c r="AB2467" s="5">
        <v>6.4300000001676381</v>
      </c>
      <c r="AC2467" s="5">
        <v>0</v>
      </c>
      <c r="AD2467" s="5">
        <v>710126.12000000058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v>0</v>
      </c>
      <c r="AK2467" s="5">
        <v>0</v>
      </c>
      <c r="AL2467" s="5">
        <v>0</v>
      </c>
      <c r="AM2467" s="5">
        <v>0</v>
      </c>
      <c r="AN2467" s="5">
        <v>0</v>
      </c>
      <c r="AO2467" s="5">
        <v>0</v>
      </c>
      <c r="AP2467" s="5">
        <v>0</v>
      </c>
      <c r="AQ2467" s="5">
        <v>0</v>
      </c>
      <c r="AR2467" s="5">
        <v>0</v>
      </c>
      <c r="AS2467" s="5">
        <v>0</v>
      </c>
      <c r="AT2467" s="5">
        <v>0</v>
      </c>
      <c r="AU2467" s="5">
        <v>0</v>
      </c>
      <c r="AV2467" s="5">
        <v>0</v>
      </c>
      <c r="AW2467" s="5">
        <v>0</v>
      </c>
      <c r="AX2467" s="5">
        <v>0</v>
      </c>
      <c r="AY2467" s="5">
        <v>0</v>
      </c>
      <c r="AZ2467" s="5">
        <v>0</v>
      </c>
      <c r="BA2467" s="5">
        <v>0</v>
      </c>
      <c r="BB2467" s="5">
        <v>0</v>
      </c>
      <c r="BC2467" s="5">
        <v>0</v>
      </c>
      <c r="BD2467" s="5">
        <v>0</v>
      </c>
      <c r="BE2467" s="5">
        <v>0</v>
      </c>
      <c r="BF2467" s="5">
        <v>0</v>
      </c>
      <c r="BG2467" s="5">
        <v>0</v>
      </c>
      <c r="BH2467" s="5">
        <v>0</v>
      </c>
      <c r="BI2467" s="5">
        <v>0</v>
      </c>
      <c r="BJ2467" s="5">
        <v>0</v>
      </c>
      <c r="BK2467" s="5">
        <v>0</v>
      </c>
      <c r="BL2467" s="5">
        <v>0</v>
      </c>
      <c r="BM2467" s="5">
        <v>0</v>
      </c>
      <c r="BN2467" s="5">
        <v>88426.140000000014</v>
      </c>
      <c r="BO2467" s="5">
        <v>0</v>
      </c>
      <c r="BP2467" s="5">
        <v>0</v>
      </c>
      <c r="BQ2467" s="5">
        <v>0</v>
      </c>
      <c r="BR2467" s="5">
        <v>0</v>
      </c>
      <c r="BS2467" s="5">
        <v>0</v>
      </c>
      <c r="BT2467" s="5">
        <v>0</v>
      </c>
      <c r="BU2467" s="5">
        <v>0</v>
      </c>
      <c r="BV2467" s="5">
        <v>0</v>
      </c>
      <c r="BW2467" s="5">
        <v>0</v>
      </c>
      <c r="BX2467" s="5">
        <v>15998.130000000005</v>
      </c>
      <c r="BY2467" s="5">
        <v>0</v>
      </c>
      <c r="BZ2467" s="5">
        <v>0</v>
      </c>
      <c r="CA2467" s="5">
        <v>0</v>
      </c>
      <c r="CB2467" s="5">
        <v>5070.18</v>
      </c>
      <c r="CC2467" s="5">
        <v>0</v>
      </c>
      <c r="CD2467" s="5">
        <v>0</v>
      </c>
      <c r="CE2467" s="24">
        <v>1236767.0000000007</v>
      </c>
    </row>
    <row r="2468" spans="2:83" ht="14.5" thickTop="1" thickBot="1" x14ac:dyDescent="0.35">
      <c r="B2468" s="31" t="s">
        <v>4531</v>
      </c>
      <c r="C2468" s="32">
        <v>3</v>
      </c>
      <c r="D2468" s="32" t="s">
        <v>4590</v>
      </c>
      <c r="E2468" s="32">
        <v>3008056693</v>
      </c>
      <c r="F2468" s="31" t="s">
        <v>4591</v>
      </c>
      <c r="G2468" s="5">
        <v>0</v>
      </c>
      <c r="H2468" s="5">
        <v>1090011.8599999999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  <c r="AB2468" s="5">
        <v>2288502.9800000004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0</v>
      </c>
      <c r="AJ2468" s="5">
        <v>0</v>
      </c>
      <c r="AK2468" s="5">
        <v>0</v>
      </c>
      <c r="AL2468" s="5">
        <v>0</v>
      </c>
      <c r="AM2468" s="5">
        <v>0</v>
      </c>
      <c r="AN2468" s="5">
        <v>0</v>
      </c>
      <c r="AO2468" s="5">
        <v>0</v>
      </c>
      <c r="AP2468" s="5">
        <v>0</v>
      </c>
      <c r="AQ2468" s="5">
        <v>0</v>
      </c>
      <c r="AR2468" s="5">
        <v>0</v>
      </c>
      <c r="AS2468" s="5">
        <v>0</v>
      </c>
      <c r="AT2468" s="5">
        <v>14540.77</v>
      </c>
      <c r="AU2468" s="5">
        <v>0</v>
      </c>
      <c r="AV2468" s="5">
        <v>0</v>
      </c>
      <c r="AW2468" s="5">
        <v>0</v>
      </c>
      <c r="AX2468" s="5">
        <v>0</v>
      </c>
      <c r="AY2468" s="5">
        <v>0</v>
      </c>
      <c r="AZ2468" s="5">
        <v>0</v>
      </c>
      <c r="BA2468" s="5">
        <v>0</v>
      </c>
      <c r="BB2468" s="5">
        <v>0</v>
      </c>
      <c r="BC2468" s="5">
        <v>0</v>
      </c>
      <c r="BD2468" s="5">
        <v>0</v>
      </c>
      <c r="BE2468" s="5">
        <v>0</v>
      </c>
      <c r="BF2468" s="5">
        <v>0</v>
      </c>
      <c r="BG2468" s="5">
        <v>0</v>
      </c>
      <c r="BH2468" s="5">
        <v>0</v>
      </c>
      <c r="BI2468" s="5">
        <v>0</v>
      </c>
      <c r="BJ2468" s="5">
        <v>0</v>
      </c>
      <c r="BK2468" s="5">
        <v>0</v>
      </c>
      <c r="BL2468" s="5">
        <v>0</v>
      </c>
      <c r="BM2468" s="5">
        <v>0</v>
      </c>
      <c r="BN2468" s="5">
        <v>0</v>
      </c>
      <c r="BO2468" s="5">
        <v>0</v>
      </c>
      <c r="BP2468" s="5">
        <v>0</v>
      </c>
      <c r="BQ2468" s="5">
        <v>0</v>
      </c>
      <c r="BR2468" s="5">
        <v>0</v>
      </c>
      <c r="BS2468" s="5">
        <v>0</v>
      </c>
      <c r="BT2468" s="5">
        <v>0</v>
      </c>
      <c r="BU2468" s="5">
        <v>0</v>
      </c>
      <c r="BV2468" s="5">
        <v>0</v>
      </c>
      <c r="BW2468" s="5">
        <v>0</v>
      </c>
      <c r="BX2468" s="5">
        <v>141165.02000000002</v>
      </c>
      <c r="BY2468" s="5">
        <v>0</v>
      </c>
      <c r="BZ2468" s="5">
        <v>0</v>
      </c>
      <c r="CA2468" s="5">
        <v>0</v>
      </c>
      <c r="CB2468" s="5">
        <v>414.62000000000262</v>
      </c>
      <c r="CC2468" s="5">
        <v>0</v>
      </c>
      <c r="CD2468" s="5">
        <v>0</v>
      </c>
      <c r="CE2468" s="24">
        <v>3534635.2500000005</v>
      </c>
    </row>
    <row r="2469" spans="2:83" ht="14.5" thickTop="1" thickBot="1" x14ac:dyDescent="0.35">
      <c r="B2469" s="31" t="s">
        <v>4531</v>
      </c>
      <c r="C2469" s="32">
        <v>3</v>
      </c>
      <c r="D2469" s="32" t="s">
        <v>4749</v>
      </c>
      <c r="E2469" s="32">
        <v>3008100270</v>
      </c>
      <c r="F2469" s="31" t="s">
        <v>4750</v>
      </c>
      <c r="G2469" s="5">
        <v>0</v>
      </c>
      <c r="H2469" s="5">
        <v>1281211.94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0</v>
      </c>
      <c r="AB2469" s="5">
        <v>967956.56</v>
      </c>
      <c r="AC2469" s="5">
        <v>0</v>
      </c>
      <c r="AD2469" s="5">
        <v>0</v>
      </c>
      <c r="AE2469" s="5">
        <v>0</v>
      </c>
      <c r="AF2469" s="5">
        <v>3213828.85</v>
      </c>
      <c r="AG2469" s="5">
        <v>0</v>
      </c>
      <c r="AH2469" s="5">
        <v>0</v>
      </c>
      <c r="AI2469" s="5">
        <v>0</v>
      </c>
      <c r="AJ2469" s="5">
        <v>0</v>
      </c>
      <c r="AK2469" s="5">
        <v>0</v>
      </c>
      <c r="AL2469" s="5">
        <v>0</v>
      </c>
      <c r="AM2469" s="5">
        <v>0</v>
      </c>
      <c r="AN2469" s="5">
        <v>0</v>
      </c>
      <c r="AO2469" s="5">
        <v>0</v>
      </c>
      <c r="AP2469" s="5">
        <v>0</v>
      </c>
      <c r="AQ2469" s="5">
        <v>0</v>
      </c>
      <c r="AR2469" s="5">
        <v>0</v>
      </c>
      <c r="AS2469" s="5">
        <v>0</v>
      </c>
      <c r="AT2469" s="5">
        <v>17330.800000000003</v>
      </c>
      <c r="AU2469" s="5">
        <v>0</v>
      </c>
      <c r="AV2469" s="5">
        <v>0</v>
      </c>
      <c r="AW2469" s="5">
        <v>0</v>
      </c>
      <c r="AX2469" s="5">
        <v>0</v>
      </c>
      <c r="AY2469" s="5">
        <v>0</v>
      </c>
      <c r="AZ2469" s="5">
        <v>0</v>
      </c>
      <c r="BA2469" s="5">
        <v>0</v>
      </c>
      <c r="BB2469" s="5">
        <v>0</v>
      </c>
      <c r="BC2469" s="5">
        <v>0</v>
      </c>
      <c r="BD2469" s="5">
        <v>0</v>
      </c>
      <c r="BE2469" s="5">
        <v>0</v>
      </c>
      <c r="BF2469" s="5">
        <v>0</v>
      </c>
      <c r="BG2469" s="5">
        <v>0</v>
      </c>
      <c r="BH2469" s="5">
        <v>0</v>
      </c>
      <c r="BI2469" s="5">
        <v>0</v>
      </c>
      <c r="BJ2469" s="5">
        <v>0</v>
      </c>
      <c r="BK2469" s="5">
        <v>0</v>
      </c>
      <c r="BL2469" s="5">
        <v>0</v>
      </c>
      <c r="BM2469" s="5">
        <v>0</v>
      </c>
      <c r="BN2469" s="5">
        <v>617528.37999999954</v>
      </c>
      <c r="BO2469" s="5">
        <v>0</v>
      </c>
      <c r="BP2469" s="5">
        <v>0</v>
      </c>
      <c r="BQ2469" s="5">
        <v>0</v>
      </c>
      <c r="BR2469" s="5">
        <v>0</v>
      </c>
      <c r="BS2469" s="5">
        <v>0</v>
      </c>
      <c r="BT2469" s="5">
        <v>0</v>
      </c>
      <c r="BU2469" s="5">
        <v>0</v>
      </c>
      <c r="BV2469" s="5">
        <v>0</v>
      </c>
      <c r="BW2469" s="5">
        <v>0</v>
      </c>
      <c r="BX2469" s="5">
        <v>509135</v>
      </c>
      <c r="BY2469" s="5">
        <v>0</v>
      </c>
      <c r="BZ2469" s="5">
        <v>0</v>
      </c>
      <c r="CA2469" s="5">
        <v>0</v>
      </c>
      <c r="CB2469" s="5">
        <v>289526.52</v>
      </c>
      <c r="CC2469" s="5">
        <v>0</v>
      </c>
      <c r="CD2469" s="5">
        <v>0</v>
      </c>
      <c r="CE2469" s="24">
        <v>6896518.0499999989</v>
      </c>
    </row>
    <row r="2470" spans="2:83" ht="14.5" thickTop="1" thickBot="1" x14ac:dyDescent="0.35">
      <c r="B2470" s="31" t="s">
        <v>4531</v>
      </c>
      <c r="C2470" s="32">
        <v>3</v>
      </c>
      <c r="D2470" s="32" t="s">
        <v>4763</v>
      </c>
      <c r="E2470" s="32">
        <v>3008117869</v>
      </c>
      <c r="F2470" s="31" t="s">
        <v>4764</v>
      </c>
      <c r="G2470" s="5">
        <v>0</v>
      </c>
      <c r="H2470" s="5">
        <v>29542.420000000391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615089.91000000015</v>
      </c>
      <c r="AC2470" s="5">
        <v>0</v>
      </c>
      <c r="AD2470" s="5">
        <v>91611.169999999925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v>0</v>
      </c>
      <c r="AK2470" s="5">
        <v>0</v>
      </c>
      <c r="AL2470" s="5">
        <v>0</v>
      </c>
      <c r="AM2470" s="5">
        <v>0</v>
      </c>
      <c r="AN2470" s="5">
        <v>0</v>
      </c>
      <c r="AO2470" s="5">
        <v>3580799.63</v>
      </c>
      <c r="AP2470" s="5">
        <v>0</v>
      </c>
      <c r="AQ2470" s="5">
        <v>0</v>
      </c>
      <c r="AR2470" s="5">
        <v>0</v>
      </c>
      <c r="AS2470" s="5">
        <v>0</v>
      </c>
      <c r="AT2470" s="5">
        <v>51292.85</v>
      </c>
      <c r="AU2470" s="5">
        <v>0</v>
      </c>
      <c r="AV2470" s="5">
        <v>0</v>
      </c>
      <c r="AW2470" s="5">
        <v>0</v>
      </c>
      <c r="AX2470" s="5">
        <v>0</v>
      </c>
      <c r="AY2470" s="5">
        <v>0</v>
      </c>
      <c r="AZ2470" s="5">
        <v>0</v>
      </c>
      <c r="BA2470" s="5">
        <v>0</v>
      </c>
      <c r="BB2470" s="5">
        <v>0</v>
      </c>
      <c r="BC2470" s="5">
        <v>0</v>
      </c>
      <c r="BD2470" s="5">
        <v>0</v>
      </c>
      <c r="BE2470" s="5">
        <v>0</v>
      </c>
      <c r="BF2470" s="5">
        <v>0</v>
      </c>
      <c r="BG2470" s="5">
        <v>0</v>
      </c>
      <c r="BH2470" s="5">
        <v>0</v>
      </c>
      <c r="BI2470" s="5">
        <v>0</v>
      </c>
      <c r="BJ2470" s="5">
        <v>0</v>
      </c>
      <c r="BK2470" s="5">
        <v>0</v>
      </c>
      <c r="BL2470" s="5">
        <v>0</v>
      </c>
      <c r="BM2470" s="5">
        <v>0</v>
      </c>
      <c r="BN2470" s="5">
        <v>421848.5</v>
      </c>
      <c r="BO2470" s="5">
        <v>0</v>
      </c>
      <c r="BP2470" s="5">
        <v>0</v>
      </c>
      <c r="BQ2470" s="5">
        <v>0</v>
      </c>
      <c r="BR2470" s="5">
        <v>0</v>
      </c>
      <c r="BS2470" s="5">
        <v>0</v>
      </c>
      <c r="BT2470" s="5">
        <v>0</v>
      </c>
      <c r="BU2470" s="5">
        <v>0</v>
      </c>
      <c r="BV2470" s="5">
        <v>0</v>
      </c>
      <c r="BW2470" s="5">
        <v>0</v>
      </c>
      <c r="BX2470" s="5">
        <v>273979.26999999996</v>
      </c>
      <c r="BY2470" s="5">
        <v>0</v>
      </c>
      <c r="BZ2470" s="5">
        <v>0</v>
      </c>
      <c r="CA2470" s="5">
        <v>0</v>
      </c>
      <c r="CB2470" s="5">
        <v>0</v>
      </c>
      <c r="CC2470" s="5">
        <v>0</v>
      </c>
      <c r="CD2470" s="5">
        <v>0</v>
      </c>
      <c r="CE2470" s="24">
        <v>5064163.75</v>
      </c>
    </row>
    <row r="2471" spans="2:83" ht="14.5" thickTop="1" thickBot="1" x14ac:dyDescent="0.35">
      <c r="B2471" s="31" t="s">
        <v>4531</v>
      </c>
      <c r="C2471" s="32">
        <v>3</v>
      </c>
      <c r="D2471" s="32" t="s">
        <v>4852</v>
      </c>
      <c r="E2471" s="32">
        <v>3008135974</v>
      </c>
      <c r="F2471" s="31" t="s">
        <v>4853</v>
      </c>
      <c r="G2471" s="5">
        <v>0</v>
      </c>
      <c r="H2471" s="5">
        <v>622816.93999999994</v>
      </c>
      <c r="I2471" s="5">
        <v>0</v>
      </c>
      <c r="J2471" s="5">
        <v>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  <c r="AA2471" s="5">
        <v>0</v>
      </c>
      <c r="AB2471" s="5">
        <v>513233.83999999985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0</v>
      </c>
      <c r="AK2471" s="5">
        <v>0</v>
      </c>
      <c r="AL2471" s="5">
        <v>0</v>
      </c>
      <c r="AM2471" s="5">
        <v>0</v>
      </c>
      <c r="AN2471" s="5">
        <v>0</v>
      </c>
      <c r="AO2471" s="5">
        <v>207400.92</v>
      </c>
      <c r="AP2471" s="5">
        <v>0</v>
      </c>
      <c r="AQ2471" s="5">
        <v>0</v>
      </c>
      <c r="AR2471" s="5">
        <v>0</v>
      </c>
      <c r="AS2471" s="5">
        <v>0</v>
      </c>
      <c r="AT2471" s="5">
        <v>14607.27</v>
      </c>
      <c r="AU2471" s="5">
        <v>0</v>
      </c>
      <c r="AV2471" s="5">
        <v>0</v>
      </c>
      <c r="AW2471" s="5">
        <v>0</v>
      </c>
      <c r="AX2471" s="5">
        <v>0</v>
      </c>
      <c r="AY2471" s="5">
        <v>0</v>
      </c>
      <c r="AZ2471" s="5">
        <v>0</v>
      </c>
      <c r="BA2471" s="5">
        <v>0</v>
      </c>
      <c r="BB2471" s="5">
        <v>0</v>
      </c>
      <c r="BC2471" s="5">
        <v>0</v>
      </c>
      <c r="BD2471" s="5">
        <v>0</v>
      </c>
      <c r="BE2471" s="5">
        <v>0</v>
      </c>
      <c r="BF2471" s="5">
        <v>0</v>
      </c>
      <c r="BG2471" s="5">
        <v>0</v>
      </c>
      <c r="BH2471" s="5">
        <v>0</v>
      </c>
      <c r="BI2471" s="5">
        <v>0</v>
      </c>
      <c r="BJ2471" s="5">
        <v>0</v>
      </c>
      <c r="BK2471" s="5">
        <v>0</v>
      </c>
      <c r="BL2471" s="5">
        <v>0</v>
      </c>
      <c r="BM2471" s="5">
        <v>0</v>
      </c>
      <c r="BN2471" s="5">
        <v>243237.00000000012</v>
      </c>
      <c r="BO2471" s="5">
        <v>0</v>
      </c>
      <c r="BP2471" s="5">
        <v>0</v>
      </c>
      <c r="BQ2471" s="5">
        <v>0</v>
      </c>
      <c r="BR2471" s="5">
        <v>0</v>
      </c>
      <c r="BS2471" s="5">
        <v>0</v>
      </c>
      <c r="BT2471" s="5">
        <v>0</v>
      </c>
      <c r="BU2471" s="5">
        <v>0</v>
      </c>
      <c r="BV2471" s="5">
        <v>0</v>
      </c>
      <c r="BW2471" s="5">
        <v>0</v>
      </c>
      <c r="BX2471" s="5">
        <v>0</v>
      </c>
      <c r="BY2471" s="5">
        <v>0</v>
      </c>
      <c r="BZ2471" s="5">
        <v>0</v>
      </c>
      <c r="CA2471" s="5">
        <v>0</v>
      </c>
      <c r="CB2471" s="5">
        <v>943</v>
      </c>
      <c r="CC2471" s="5">
        <v>0</v>
      </c>
      <c r="CD2471" s="5">
        <v>0</v>
      </c>
      <c r="CE2471" s="24">
        <v>1602238.9699999997</v>
      </c>
    </row>
    <row r="2472" spans="2:83" ht="14.5" thickTop="1" thickBot="1" x14ac:dyDescent="0.35">
      <c r="B2472" s="31" t="s">
        <v>4531</v>
      </c>
      <c r="C2472" s="32">
        <v>3</v>
      </c>
      <c r="D2472" s="32" t="s">
        <v>4592</v>
      </c>
      <c r="E2472" s="32">
        <v>3008103973</v>
      </c>
      <c r="F2472" s="31" t="s">
        <v>4593</v>
      </c>
      <c r="G2472" s="5">
        <v>0</v>
      </c>
      <c r="H2472" s="5">
        <v>2286617.92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  <c r="AA2472" s="5">
        <v>0</v>
      </c>
      <c r="AB2472" s="5">
        <v>13517669.02</v>
      </c>
      <c r="AC2472" s="5">
        <v>0</v>
      </c>
      <c r="AD2472" s="5">
        <v>460244.31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v>0</v>
      </c>
      <c r="AN2472" s="5">
        <v>0</v>
      </c>
      <c r="AO2472" s="5">
        <v>0</v>
      </c>
      <c r="AP2472" s="5">
        <v>0</v>
      </c>
      <c r="AQ2472" s="5">
        <v>0</v>
      </c>
      <c r="AR2472" s="5">
        <v>0</v>
      </c>
      <c r="AS2472" s="5">
        <v>0</v>
      </c>
      <c r="AT2472" s="5">
        <v>47858.27</v>
      </c>
      <c r="AU2472" s="5">
        <v>0</v>
      </c>
      <c r="AV2472" s="5">
        <v>0</v>
      </c>
      <c r="AW2472" s="5">
        <v>0</v>
      </c>
      <c r="AX2472" s="5">
        <v>0</v>
      </c>
      <c r="AY2472" s="5">
        <v>0</v>
      </c>
      <c r="AZ2472" s="5">
        <v>0</v>
      </c>
      <c r="BA2472" s="5">
        <v>0</v>
      </c>
      <c r="BB2472" s="5">
        <v>0</v>
      </c>
      <c r="BC2472" s="5">
        <v>0</v>
      </c>
      <c r="BD2472" s="5">
        <v>0</v>
      </c>
      <c r="BE2472" s="5">
        <v>0</v>
      </c>
      <c r="BF2472" s="5">
        <v>0</v>
      </c>
      <c r="BG2472" s="5">
        <v>0</v>
      </c>
      <c r="BH2472" s="5">
        <v>0</v>
      </c>
      <c r="BI2472" s="5">
        <v>0</v>
      </c>
      <c r="BJ2472" s="5">
        <v>0</v>
      </c>
      <c r="BK2472" s="5">
        <v>0</v>
      </c>
      <c r="BL2472" s="5">
        <v>0</v>
      </c>
      <c r="BM2472" s="5">
        <v>0</v>
      </c>
      <c r="BN2472" s="5">
        <v>1305426.54</v>
      </c>
      <c r="BO2472" s="5">
        <v>0</v>
      </c>
      <c r="BP2472" s="5">
        <v>0</v>
      </c>
      <c r="BQ2472" s="5">
        <v>0</v>
      </c>
      <c r="BR2472" s="5">
        <v>0</v>
      </c>
      <c r="BS2472" s="5">
        <v>0</v>
      </c>
      <c r="BT2472" s="5">
        <v>0</v>
      </c>
      <c r="BU2472" s="5">
        <v>0</v>
      </c>
      <c r="BV2472" s="5">
        <v>0</v>
      </c>
      <c r="BW2472" s="5">
        <v>0</v>
      </c>
      <c r="BX2472" s="5">
        <v>43631.48</v>
      </c>
      <c r="BY2472" s="5">
        <v>0</v>
      </c>
      <c r="BZ2472" s="5">
        <v>0</v>
      </c>
      <c r="CA2472" s="5">
        <v>0</v>
      </c>
      <c r="CB2472" s="5">
        <v>80000</v>
      </c>
      <c r="CC2472" s="5">
        <v>0</v>
      </c>
      <c r="CD2472" s="5">
        <v>0</v>
      </c>
      <c r="CE2472" s="24">
        <v>17741447.539999999</v>
      </c>
    </row>
    <row r="2473" spans="2:83" ht="14.5" thickTop="1" thickBot="1" x14ac:dyDescent="0.35">
      <c r="B2473" s="31" t="s">
        <v>4531</v>
      </c>
      <c r="C2473" s="32">
        <v>3</v>
      </c>
      <c r="D2473" s="32" t="s">
        <v>4741</v>
      </c>
      <c r="E2473" s="32">
        <v>3008170642</v>
      </c>
      <c r="F2473" s="31" t="s">
        <v>4742</v>
      </c>
      <c r="G2473" s="5">
        <v>0</v>
      </c>
      <c r="H2473" s="5">
        <v>1591028.7500000009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  <c r="AB2473" s="5">
        <v>232396.36000000127</v>
      </c>
      <c r="AC2473" s="5">
        <v>0</v>
      </c>
      <c r="AD2473" s="5">
        <v>185976.65999999968</v>
      </c>
      <c r="AE2473" s="5">
        <v>0</v>
      </c>
      <c r="AF2473" s="5">
        <v>0</v>
      </c>
      <c r="AG2473" s="5">
        <v>0</v>
      </c>
      <c r="AH2473" s="5">
        <v>0</v>
      </c>
      <c r="AI2473" s="5">
        <v>0</v>
      </c>
      <c r="AJ2473" s="5">
        <v>0</v>
      </c>
      <c r="AK2473" s="5">
        <v>0</v>
      </c>
      <c r="AL2473" s="5">
        <v>0</v>
      </c>
      <c r="AM2473" s="5">
        <v>0</v>
      </c>
      <c r="AN2473" s="5">
        <v>0</v>
      </c>
      <c r="AO2473" s="5">
        <v>9276.26</v>
      </c>
      <c r="AP2473" s="5">
        <v>0</v>
      </c>
      <c r="AQ2473" s="5">
        <v>0</v>
      </c>
      <c r="AR2473" s="5">
        <v>0</v>
      </c>
      <c r="AS2473" s="5">
        <v>0</v>
      </c>
      <c r="AT2473" s="5">
        <v>0</v>
      </c>
      <c r="AU2473" s="5">
        <v>0</v>
      </c>
      <c r="AV2473" s="5">
        <v>0</v>
      </c>
      <c r="AW2473" s="5">
        <v>0</v>
      </c>
      <c r="AX2473" s="5">
        <v>0</v>
      </c>
      <c r="AY2473" s="5">
        <v>0</v>
      </c>
      <c r="AZ2473" s="5">
        <v>0</v>
      </c>
      <c r="BA2473" s="5">
        <v>0</v>
      </c>
      <c r="BB2473" s="5">
        <v>0</v>
      </c>
      <c r="BC2473" s="5">
        <v>0</v>
      </c>
      <c r="BD2473" s="5">
        <v>0</v>
      </c>
      <c r="BE2473" s="5">
        <v>0</v>
      </c>
      <c r="BF2473" s="5">
        <v>0</v>
      </c>
      <c r="BG2473" s="5">
        <v>0</v>
      </c>
      <c r="BH2473" s="5">
        <v>0</v>
      </c>
      <c r="BI2473" s="5">
        <v>0</v>
      </c>
      <c r="BJ2473" s="5">
        <v>0</v>
      </c>
      <c r="BK2473" s="5">
        <v>0</v>
      </c>
      <c r="BL2473" s="5">
        <v>0</v>
      </c>
      <c r="BM2473" s="5">
        <v>0</v>
      </c>
      <c r="BN2473" s="5">
        <v>713957.06</v>
      </c>
      <c r="BO2473" s="5">
        <v>0</v>
      </c>
      <c r="BP2473" s="5">
        <v>0</v>
      </c>
      <c r="BQ2473" s="5">
        <v>0</v>
      </c>
      <c r="BR2473" s="5">
        <v>0</v>
      </c>
      <c r="BS2473" s="5">
        <v>0</v>
      </c>
      <c r="BT2473" s="5">
        <v>0</v>
      </c>
      <c r="BU2473" s="5">
        <v>0</v>
      </c>
      <c r="BV2473" s="5">
        <v>0</v>
      </c>
      <c r="BW2473" s="5">
        <v>0</v>
      </c>
      <c r="BX2473" s="5">
        <v>2157523.5499999998</v>
      </c>
      <c r="BY2473" s="5">
        <v>0</v>
      </c>
      <c r="BZ2473" s="5">
        <v>0</v>
      </c>
      <c r="CA2473" s="5">
        <v>0</v>
      </c>
      <c r="CB2473" s="5">
        <v>89564.32</v>
      </c>
      <c r="CC2473" s="5">
        <v>0</v>
      </c>
      <c r="CD2473" s="5">
        <v>0</v>
      </c>
      <c r="CE2473" s="24">
        <v>4979722.9600000018</v>
      </c>
    </row>
    <row r="2474" spans="2:83" ht="14.5" thickTop="1" thickBot="1" x14ac:dyDescent="0.35">
      <c r="B2474" s="31" t="s">
        <v>4531</v>
      </c>
      <c r="C2474" s="32">
        <v>3</v>
      </c>
      <c r="D2474" s="32" t="s">
        <v>4594</v>
      </c>
      <c r="E2474" s="32">
        <v>3008084202</v>
      </c>
      <c r="F2474" s="31" t="s">
        <v>4595</v>
      </c>
      <c r="G2474" s="5">
        <v>0</v>
      </c>
      <c r="H2474" s="5">
        <v>841076.13563810335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  <c r="AB2474" s="5">
        <v>636274.00999999978</v>
      </c>
      <c r="AC2474" s="5">
        <v>0</v>
      </c>
      <c r="AD2474" s="5">
        <v>288557.3200000003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0</v>
      </c>
      <c r="AO2474" s="5">
        <v>0</v>
      </c>
      <c r="AP2474" s="5">
        <v>0</v>
      </c>
      <c r="AQ2474" s="5">
        <v>0</v>
      </c>
      <c r="AR2474" s="5">
        <v>0</v>
      </c>
      <c r="AS2474" s="5">
        <v>0</v>
      </c>
      <c r="AT2474" s="5">
        <v>0</v>
      </c>
      <c r="AU2474" s="5">
        <v>0</v>
      </c>
      <c r="AV2474" s="5">
        <v>0</v>
      </c>
      <c r="AW2474" s="5">
        <v>0</v>
      </c>
      <c r="AX2474" s="5">
        <v>0</v>
      </c>
      <c r="AY2474" s="5">
        <v>0</v>
      </c>
      <c r="AZ2474" s="5">
        <v>0</v>
      </c>
      <c r="BA2474" s="5">
        <v>0</v>
      </c>
      <c r="BB2474" s="5">
        <v>0</v>
      </c>
      <c r="BC2474" s="5">
        <v>0</v>
      </c>
      <c r="BD2474" s="5">
        <v>0</v>
      </c>
      <c r="BE2474" s="5">
        <v>0</v>
      </c>
      <c r="BF2474" s="5">
        <v>0</v>
      </c>
      <c r="BG2474" s="5">
        <v>0</v>
      </c>
      <c r="BH2474" s="5">
        <v>0</v>
      </c>
      <c r="BI2474" s="5">
        <v>0</v>
      </c>
      <c r="BJ2474" s="5">
        <v>0</v>
      </c>
      <c r="BK2474" s="5">
        <v>0</v>
      </c>
      <c r="BL2474" s="5">
        <v>0</v>
      </c>
      <c r="BM2474" s="5">
        <v>0</v>
      </c>
      <c r="BN2474" s="5">
        <v>176076.66000000003</v>
      </c>
      <c r="BO2474" s="5">
        <v>0</v>
      </c>
      <c r="BP2474" s="5">
        <v>0</v>
      </c>
      <c r="BQ2474" s="5">
        <v>0</v>
      </c>
      <c r="BR2474" s="5">
        <v>0</v>
      </c>
      <c r="BS2474" s="5">
        <v>0</v>
      </c>
      <c r="BT2474" s="5">
        <v>0</v>
      </c>
      <c r="BU2474" s="5">
        <v>0</v>
      </c>
      <c r="BV2474" s="5">
        <v>0</v>
      </c>
      <c r="BW2474" s="5">
        <v>0</v>
      </c>
      <c r="BX2474" s="5">
        <v>7681</v>
      </c>
      <c r="BY2474" s="5">
        <v>0</v>
      </c>
      <c r="BZ2474" s="5">
        <v>0</v>
      </c>
      <c r="CA2474" s="5">
        <v>0</v>
      </c>
      <c r="CB2474" s="5">
        <v>2650.39</v>
      </c>
      <c r="CC2474" s="5">
        <v>0</v>
      </c>
      <c r="CD2474" s="5">
        <v>0</v>
      </c>
      <c r="CE2474" s="24">
        <v>1952315.5156381035</v>
      </c>
    </row>
    <row r="2475" spans="2:83" ht="14.5" thickTop="1" thickBot="1" x14ac:dyDescent="0.35">
      <c r="B2475" s="31" t="s">
        <v>4531</v>
      </c>
      <c r="C2475" s="32">
        <v>3</v>
      </c>
      <c r="D2475" s="32" t="s">
        <v>4596</v>
      </c>
      <c r="E2475" s="32">
        <v>3008112958</v>
      </c>
      <c r="F2475" s="31" t="s">
        <v>4597</v>
      </c>
      <c r="G2475" s="5">
        <v>0</v>
      </c>
      <c r="H2475" s="5">
        <v>362107.70999999985</v>
      </c>
      <c r="I2475" s="5">
        <v>0</v>
      </c>
      <c r="J2475" s="5">
        <v>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275760.39999999991</v>
      </c>
      <c r="AC2475" s="5">
        <v>0</v>
      </c>
      <c r="AD2475" s="5">
        <v>868620.84999999986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  <c r="AO2475" s="5">
        <v>0</v>
      </c>
      <c r="AP2475" s="5">
        <v>0</v>
      </c>
      <c r="AQ2475" s="5">
        <v>0</v>
      </c>
      <c r="AR2475" s="5">
        <v>0</v>
      </c>
      <c r="AS2475" s="5">
        <v>0</v>
      </c>
      <c r="AT2475" s="5">
        <v>18437.27</v>
      </c>
      <c r="AU2475" s="5">
        <v>0</v>
      </c>
      <c r="AV2475" s="5">
        <v>0</v>
      </c>
      <c r="AW2475" s="5">
        <v>0</v>
      </c>
      <c r="AX2475" s="5">
        <v>0</v>
      </c>
      <c r="AY2475" s="5">
        <v>0</v>
      </c>
      <c r="AZ2475" s="5">
        <v>0</v>
      </c>
      <c r="BA2475" s="5">
        <v>0</v>
      </c>
      <c r="BB2475" s="5">
        <v>0</v>
      </c>
      <c r="BC2475" s="5">
        <v>0</v>
      </c>
      <c r="BD2475" s="5">
        <v>0</v>
      </c>
      <c r="BE2475" s="5">
        <v>0</v>
      </c>
      <c r="BF2475" s="5">
        <v>0</v>
      </c>
      <c r="BG2475" s="5">
        <v>0</v>
      </c>
      <c r="BH2475" s="5">
        <v>0</v>
      </c>
      <c r="BI2475" s="5">
        <v>0</v>
      </c>
      <c r="BJ2475" s="5">
        <v>0</v>
      </c>
      <c r="BK2475" s="5">
        <v>0</v>
      </c>
      <c r="BL2475" s="5">
        <v>0</v>
      </c>
      <c r="BM2475" s="5">
        <v>0</v>
      </c>
      <c r="BN2475" s="5">
        <v>116880.10999999999</v>
      </c>
      <c r="BO2475" s="5">
        <v>0</v>
      </c>
      <c r="BP2475" s="5">
        <v>0</v>
      </c>
      <c r="BQ2475" s="5">
        <v>0</v>
      </c>
      <c r="BR2475" s="5">
        <v>0</v>
      </c>
      <c r="BS2475" s="5">
        <v>0</v>
      </c>
      <c r="BT2475" s="5">
        <v>0</v>
      </c>
      <c r="BU2475" s="5">
        <v>0</v>
      </c>
      <c r="BV2475" s="5">
        <v>0</v>
      </c>
      <c r="BW2475" s="5">
        <v>0</v>
      </c>
      <c r="BX2475" s="5">
        <v>692632.46</v>
      </c>
      <c r="BY2475" s="5">
        <v>0</v>
      </c>
      <c r="BZ2475" s="5">
        <v>0</v>
      </c>
      <c r="CA2475" s="5">
        <v>0</v>
      </c>
      <c r="CB2475" s="5">
        <v>810</v>
      </c>
      <c r="CC2475" s="5">
        <v>0</v>
      </c>
      <c r="CD2475" s="5">
        <v>0</v>
      </c>
      <c r="CE2475" s="24">
        <v>2335248.7999999993</v>
      </c>
    </row>
    <row r="2476" spans="2:83" ht="14.5" thickTop="1" thickBot="1" x14ac:dyDescent="0.35">
      <c r="B2476" s="31" t="s">
        <v>4531</v>
      </c>
      <c r="C2476" s="32">
        <v>3</v>
      </c>
      <c r="D2476" s="32" t="s">
        <v>4832</v>
      </c>
      <c r="E2476" s="32">
        <v>3008112948</v>
      </c>
      <c r="F2476" s="31" t="s">
        <v>4833</v>
      </c>
      <c r="G2476" s="5">
        <v>305371.06</v>
      </c>
      <c r="H2476" s="5">
        <v>96168.499999999884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  <c r="AA2476" s="5">
        <v>50162.540000000095</v>
      </c>
      <c r="AB2476" s="5">
        <v>0</v>
      </c>
      <c r="AC2476" s="5">
        <v>44144.030000000261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v>0</v>
      </c>
      <c r="AK2476" s="5">
        <v>0</v>
      </c>
      <c r="AL2476" s="5">
        <v>0</v>
      </c>
      <c r="AM2476" s="5">
        <v>0</v>
      </c>
      <c r="AN2476" s="5">
        <v>0</v>
      </c>
      <c r="AO2476" s="5">
        <v>43440298.119999997</v>
      </c>
      <c r="AP2476" s="5">
        <v>0</v>
      </c>
      <c r="AQ2476" s="5">
        <v>0</v>
      </c>
      <c r="AR2476" s="5">
        <v>0</v>
      </c>
      <c r="AS2476" s="5">
        <v>0</v>
      </c>
      <c r="AT2476" s="5">
        <v>0</v>
      </c>
      <c r="AU2476" s="5">
        <v>0</v>
      </c>
      <c r="AV2476" s="5">
        <v>0</v>
      </c>
      <c r="AW2476" s="5">
        <v>0</v>
      </c>
      <c r="AX2476" s="5">
        <v>0</v>
      </c>
      <c r="AY2476" s="5">
        <v>0</v>
      </c>
      <c r="AZ2476" s="5">
        <v>0</v>
      </c>
      <c r="BA2476" s="5">
        <v>0</v>
      </c>
      <c r="BB2476" s="5">
        <v>0</v>
      </c>
      <c r="BC2476" s="5">
        <v>0</v>
      </c>
      <c r="BD2476" s="5">
        <v>0</v>
      </c>
      <c r="BE2476" s="5">
        <v>0</v>
      </c>
      <c r="BF2476" s="5">
        <v>0</v>
      </c>
      <c r="BG2476" s="5">
        <v>0</v>
      </c>
      <c r="BH2476" s="5">
        <v>0</v>
      </c>
      <c r="BI2476" s="5">
        <v>0</v>
      </c>
      <c r="BJ2476" s="5">
        <v>0</v>
      </c>
      <c r="BK2476" s="5">
        <v>0</v>
      </c>
      <c r="BL2476" s="5">
        <v>0</v>
      </c>
      <c r="BM2476" s="5">
        <v>0</v>
      </c>
      <c r="BN2476" s="5">
        <v>435530.12</v>
      </c>
      <c r="BO2476" s="5">
        <v>0</v>
      </c>
      <c r="BP2476" s="5">
        <v>0</v>
      </c>
      <c r="BQ2476" s="5">
        <v>0</v>
      </c>
      <c r="BR2476" s="5">
        <v>0</v>
      </c>
      <c r="BS2476" s="5">
        <v>0</v>
      </c>
      <c r="BT2476" s="5">
        <v>0</v>
      </c>
      <c r="BU2476" s="5">
        <v>0</v>
      </c>
      <c r="BV2476" s="5">
        <v>0</v>
      </c>
      <c r="BW2476" s="5">
        <v>0</v>
      </c>
      <c r="BX2476" s="5">
        <v>9503.17</v>
      </c>
      <c r="BY2476" s="5">
        <v>0</v>
      </c>
      <c r="BZ2476" s="5">
        <v>0</v>
      </c>
      <c r="CA2476" s="5">
        <v>0</v>
      </c>
      <c r="CB2476" s="5">
        <v>0</v>
      </c>
      <c r="CC2476" s="5">
        <v>0</v>
      </c>
      <c r="CD2476" s="5">
        <v>0</v>
      </c>
      <c r="CE2476" s="24">
        <v>44381177.539999999</v>
      </c>
    </row>
    <row r="2477" spans="2:83" ht="14.5" thickTop="1" thickBot="1" x14ac:dyDescent="0.35">
      <c r="B2477" s="31" t="s">
        <v>4531</v>
      </c>
      <c r="C2477" s="32">
        <v>3</v>
      </c>
      <c r="D2477" s="32" t="s">
        <v>4598</v>
      </c>
      <c r="E2477" s="32">
        <v>3008185285</v>
      </c>
      <c r="F2477" s="31" t="s">
        <v>4599</v>
      </c>
      <c r="G2477" s="5">
        <v>0</v>
      </c>
      <c r="H2477" s="5">
        <v>2147565.09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2987322.1000000006</v>
      </c>
      <c r="AC2477" s="5">
        <v>0</v>
      </c>
      <c r="AD2477" s="5">
        <v>164258.52999999933</v>
      </c>
      <c r="AE2477" s="5">
        <v>0</v>
      </c>
      <c r="AF2477" s="5">
        <v>0</v>
      </c>
      <c r="AG2477" s="5">
        <v>0</v>
      </c>
      <c r="AH2477" s="5">
        <v>0</v>
      </c>
      <c r="AI2477" s="5">
        <v>0</v>
      </c>
      <c r="AJ2477" s="5">
        <v>0</v>
      </c>
      <c r="AK2477" s="5">
        <v>0</v>
      </c>
      <c r="AL2477" s="5">
        <v>0</v>
      </c>
      <c r="AM2477" s="5">
        <v>0</v>
      </c>
      <c r="AN2477" s="5">
        <v>0</v>
      </c>
      <c r="AO2477" s="5">
        <v>0</v>
      </c>
      <c r="AP2477" s="5">
        <v>0</v>
      </c>
      <c r="AQ2477" s="5">
        <v>0</v>
      </c>
      <c r="AR2477" s="5">
        <v>0</v>
      </c>
      <c r="AS2477" s="5">
        <v>0</v>
      </c>
      <c r="AT2477" s="5">
        <v>51293.479999999996</v>
      </c>
      <c r="AU2477" s="5">
        <v>0</v>
      </c>
      <c r="AV2477" s="5">
        <v>0</v>
      </c>
      <c r="AW2477" s="5">
        <v>0</v>
      </c>
      <c r="AX2477" s="5">
        <v>0</v>
      </c>
      <c r="AY2477" s="5">
        <v>0</v>
      </c>
      <c r="AZ2477" s="5">
        <v>0</v>
      </c>
      <c r="BA2477" s="5">
        <v>0</v>
      </c>
      <c r="BB2477" s="5">
        <v>0</v>
      </c>
      <c r="BC2477" s="5">
        <v>0</v>
      </c>
      <c r="BD2477" s="5">
        <v>0</v>
      </c>
      <c r="BE2477" s="5">
        <v>0</v>
      </c>
      <c r="BF2477" s="5">
        <v>0</v>
      </c>
      <c r="BG2477" s="5">
        <v>0</v>
      </c>
      <c r="BH2477" s="5">
        <v>0</v>
      </c>
      <c r="BI2477" s="5">
        <v>0</v>
      </c>
      <c r="BJ2477" s="5">
        <v>0</v>
      </c>
      <c r="BK2477" s="5">
        <v>0</v>
      </c>
      <c r="BL2477" s="5">
        <v>0</v>
      </c>
      <c r="BM2477" s="5">
        <v>0</v>
      </c>
      <c r="BN2477" s="5">
        <v>1690472.21</v>
      </c>
      <c r="BO2477" s="5">
        <v>0</v>
      </c>
      <c r="BP2477" s="5">
        <v>0</v>
      </c>
      <c r="BQ2477" s="5">
        <v>0</v>
      </c>
      <c r="BR2477" s="5">
        <v>0</v>
      </c>
      <c r="BS2477" s="5">
        <v>0</v>
      </c>
      <c r="BT2477" s="5">
        <v>0</v>
      </c>
      <c r="BU2477" s="5">
        <v>0</v>
      </c>
      <c r="BV2477" s="5">
        <v>0</v>
      </c>
      <c r="BW2477" s="5">
        <v>0</v>
      </c>
      <c r="BX2477" s="5">
        <v>269832.57</v>
      </c>
      <c r="BY2477" s="5">
        <v>0</v>
      </c>
      <c r="BZ2477" s="5">
        <v>0</v>
      </c>
      <c r="CA2477" s="5">
        <v>0</v>
      </c>
      <c r="CB2477" s="5">
        <v>83377.979999999981</v>
      </c>
      <c r="CC2477" s="5">
        <v>0</v>
      </c>
      <c r="CD2477" s="5">
        <v>0</v>
      </c>
      <c r="CE2477" s="24">
        <v>7394121.9600000009</v>
      </c>
    </row>
    <row r="2478" spans="2:83" ht="14.5" thickTop="1" thickBot="1" x14ac:dyDescent="0.35">
      <c r="B2478" s="31" t="s">
        <v>4531</v>
      </c>
      <c r="C2478" s="32">
        <v>3</v>
      </c>
      <c r="D2478" s="32" t="s">
        <v>4600</v>
      </c>
      <c r="E2478" s="32">
        <v>3008143168</v>
      </c>
      <c r="F2478" s="31" t="s">
        <v>4601</v>
      </c>
      <c r="G2478" s="5">
        <v>0</v>
      </c>
      <c r="H2478" s="5">
        <v>1317726.44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  <c r="AA2478" s="5">
        <v>0</v>
      </c>
      <c r="AB2478" s="5">
        <v>2161691.52</v>
      </c>
      <c r="AC2478" s="5">
        <v>0</v>
      </c>
      <c r="AD2478" s="5">
        <v>1946544.5</v>
      </c>
      <c r="AE2478" s="5">
        <v>0</v>
      </c>
      <c r="AF2478" s="5">
        <v>1132200.28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0</v>
      </c>
      <c r="AN2478" s="5">
        <v>0</v>
      </c>
      <c r="AO2478" s="5">
        <v>0</v>
      </c>
      <c r="AP2478" s="5">
        <v>0</v>
      </c>
      <c r="AQ2478" s="5">
        <v>0</v>
      </c>
      <c r="AR2478" s="5">
        <v>0</v>
      </c>
      <c r="AS2478" s="5">
        <v>0</v>
      </c>
      <c r="AT2478" s="5">
        <v>14540.77</v>
      </c>
      <c r="AU2478" s="5">
        <v>0</v>
      </c>
      <c r="AV2478" s="5">
        <v>0</v>
      </c>
      <c r="AW2478" s="5">
        <v>0</v>
      </c>
      <c r="AX2478" s="5">
        <v>0</v>
      </c>
      <c r="AY2478" s="5">
        <v>0</v>
      </c>
      <c r="AZ2478" s="5">
        <v>0</v>
      </c>
      <c r="BA2478" s="5">
        <v>0</v>
      </c>
      <c r="BB2478" s="5">
        <v>0</v>
      </c>
      <c r="BC2478" s="5">
        <v>0</v>
      </c>
      <c r="BD2478" s="5">
        <v>0</v>
      </c>
      <c r="BE2478" s="5">
        <v>0</v>
      </c>
      <c r="BF2478" s="5">
        <v>0</v>
      </c>
      <c r="BG2478" s="5">
        <v>0</v>
      </c>
      <c r="BH2478" s="5">
        <v>0</v>
      </c>
      <c r="BI2478" s="5">
        <v>0</v>
      </c>
      <c r="BJ2478" s="5">
        <v>0</v>
      </c>
      <c r="BK2478" s="5">
        <v>0</v>
      </c>
      <c r="BL2478" s="5">
        <v>0</v>
      </c>
      <c r="BM2478" s="5">
        <v>0</v>
      </c>
      <c r="BN2478" s="5">
        <v>865601.14</v>
      </c>
      <c r="BO2478" s="5">
        <v>0</v>
      </c>
      <c r="BP2478" s="5">
        <v>0</v>
      </c>
      <c r="BQ2478" s="5">
        <v>0</v>
      </c>
      <c r="BR2478" s="5">
        <v>0</v>
      </c>
      <c r="BS2478" s="5">
        <v>0</v>
      </c>
      <c r="BT2478" s="5">
        <v>0</v>
      </c>
      <c r="BU2478" s="5">
        <v>0</v>
      </c>
      <c r="BV2478" s="5">
        <v>0</v>
      </c>
      <c r="BW2478" s="5">
        <v>0</v>
      </c>
      <c r="BX2478" s="5">
        <v>235834</v>
      </c>
      <c r="BY2478" s="5">
        <v>0</v>
      </c>
      <c r="BZ2478" s="5">
        <v>0</v>
      </c>
      <c r="CA2478" s="5">
        <v>0</v>
      </c>
      <c r="CB2478" s="5">
        <v>0</v>
      </c>
      <c r="CC2478" s="5">
        <v>0</v>
      </c>
      <c r="CD2478" s="5">
        <v>0</v>
      </c>
      <c r="CE2478" s="24">
        <v>7674138.6499999994</v>
      </c>
    </row>
    <row r="2479" spans="2:83" ht="14.5" thickTop="1" thickBot="1" x14ac:dyDescent="0.35">
      <c r="B2479" s="31" t="s">
        <v>4531</v>
      </c>
      <c r="C2479" s="32">
        <v>3</v>
      </c>
      <c r="D2479" s="32" t="s">
        <v>4602</v>
      </c>
      <c r="E2479" s="32">
        <v>3008112965</v>
      </c>
      <c r="F2479" s="31" t="s">
        <v>4603</v>
      </c>
      <c r="G2479" s="5">
        <v>0</v>
      </c>
      <c r="H2479" s="5">
        <v>340024.14000000153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  <c r="AB2479" s="5">
        <v>903985.60000000149</v>
      </c>
      <c r="AC2479" s="5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5">
        <v>0</v>
      </c>
      <c r="AJ2479" s="5">
        <v>0</v>
      </c>
      <c r="AK2479" s="5">
        <v>0</v>
      </c>
      <c r="AL2479" s="5">
        <v>0</v>
      </c>
      <c r="AM2479" s="5">
        <v>0</v>
      </c>
      <c r="AN2479" s="5">
        <v>0</v>
      </c>
      <c r="AO2479" s="5">
        <v>0</v>
      </c>
      <c r="AP2479" s="5">
        <v>0</v>
      </c>
      <c r="AQ2479" s="5">
        <v>0</v>
      </c>
      <c r="AR2479" s="5">
        <v>0</v>
      </c>
      <c r="AS2479" s="5">
        <v>0</v>
      </c>
      <c r="AT2479" s="5">
        <v>119750.41</v>
      </c>
      <c r="AU2479" s="5">
        <v>0</v>
      </c>
      <c r="AV2479" s="5">
        <v>0</v>
      </c>
      <c r="AW2479" s="5">
        <v>0</v>
      </c>
      <c r="AX2479" s="5">
        <v>0</v>
      </c>
      <c r="AY2479" s="5">
        <v>0</v>
      </c>
      <c r="AZ2479" s="5">
        <v>0</v>
      </c>
      <c r="BA2479" s="5">
        <v>0</v>
      </c>
      <c r="BB2479" s="5">
        <v>0</v>
      </c>
      <c r="BC2479" s="5">
        <v>0</v>
      </c>
      <c r="BD2479" s="5">
        <v>0</v>
      </c>
      <c r="BE2479" s="5">
        <v>0</v>
      </c>
      <c r="BF2479" s="5">
        <v>0</v>
      </c>
      <c r="BG2479" s="5">
        <v>0</v>
      </c>
      <c r="BH2479" s="5">
        <v>0</v>
      </c>
      <c r="BI2479" s="5">
        <v>0</v>
      </c>
      <c r="BJ2479" s="5">
        <v>0</v>
      </c>
      <c r="BK2479" s="5">
        <v>0</v>
      </c>
      <c r="BL2479" s="5">
        <v>0</v>
      </c>
      <c r="BM2479" s="5">
        <v>0</v>
      </c>
      <c r="BN2479" s="5">
        <v>958142.63</v>
      </c>
      <c r="BO2479" s="5">
        <v>0</v>
      </c>
      <c r="BP2479" s="5">
        <v>0</v>
      </c>
      <c r="BQ2479" s="5">
        <v>0</v>
      </c>
      <c r="BR2479" s="5">
        <v>0</v>
      </c>
      <c r="BS2479" s="5">
        <v>0</v>
      </c>
      <c r="BT2479" s="5">
        <v>0</v>
      </c>
      <c r="BU2479" s="5">
        <v>0</v>
      </c>
      <c r="BV2479" s="5">
        <v>0</v>
      </c>
      <c r="BW2479" s="5">
        <v>0</v>
      </c>
      <c r="BX2479" s="5">
        <v>237950</v>
      </c>
      <c r="BY2479" s="5">
        <v>0</v>
      </c>
      <c r="BZ2479" s="5">
        <v>0</v>
      </c>
      <c r="CA2479" s="5">
        <v>0</v>
      </c>
      <c r="CB2479" s="5">
        <v>29280.070000000007</v>
      </c>
      <c r="CC2479" s="5">
        <v>0</v>
      </c>
      <c r="CD2479" s="5">
        <v>0</v>
      </c>
      <c r="CE2479" s="24">
        <v>2589132.8500000029</v>
      </c>
    </row>
    <row r="2480" spans="2:83" ht="14.5" thickTop="1" thickBot="1" x14ac:dyDescent="0.35">
      <c r="B2480" s="31" t="s">
        <v>4531</v>
      </c>
      <c r="C2480" s="32">
        <v>3</v>
      </c>
      <c r="D2480" s="32" t="s">
        <v>4604</v>
      </c>
      <c r="E2480" s="32">
        <v>3008116967</v>
      </c>
      <c r="F2480" s="31" t="s">
        <v>4605</v>
      </c>
      <c r="G2480" s="5">
        <v>0</v>
      </c>
      <c r="H2480" s="5">
        <v>1172561.8400000008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5">
        <v>0</v>
      </c>
      <c r="AA2480" s="5">
        <v>0</v>
      </c>
      <c r="AB2480" s="5">
        <v>775481.9299999997</v>
      </c>
      <c r="AC2480" s="5">
        <v>0</v>
      </c>
      <c r="AD2480" s="5">
        <v>0</v>
      </c>
      <c r="AE2480" s="5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v>0</v>
      </c>
      <c r="AN2480" s="5">
        <v>0</v>
      </c>
      <c r="AO2480" s="5">
        <v>0</v>
      </c>
      <c r="AP2480" s="5">
        <v>0</v>
      </c>
      <c r="AQ2480" s="5">
        <v>0</v>
      </c>
      <c r="AR2480" s="5">
        <v>0</v>
      </c>
      <c r="AS2480" s="5">
        <v>0</v>
      </c>
      <c r="AT2480" s="5">
        <v>51292.85</v>
      </c>
      <c r="AU2480" s="5">
        <v>0</v>
      </c>
      <c r="AV2480" s="5">
        <v>0</v>
      </c>
      <c r="AW2480" s="5">
        <v>0</v>
      </c>
      <c r="AX2480" s="5">
        <v>0</v>
      </c>
      <c r="AY2480" s="5">
        <v>0</v>
      </c>
      <c r="AZ2480" s="5">
        <v>0</v>
      </c>
      <c r="BA2480" s="5">
        <v>0</v>
      </c>
      <c r="BB2480" s="5">
        <v>0</v>
      </c>
      <c r="BC2480" s="5">
        <v>0</v>
      </c>
      <c r="BD2480" s="5">
        <v>0</v>
      </c>
      <c r="BE2480" s="5">
        <v>0</v>
      </c>
      <c r="BF2480" s="5">
        <v>0</v>
      </c>
      <c r="BG2480" s="5">
        <v>0</v>
      </c>
      <c r="BH2480" s="5">
        <v>0</v>
      </c>
      <c r="BI2480" s="5">
        <v>0</v>
      </c>
      <c r="BJ2480" s="5">
        <v>0</v>
      </c>
      <c r="BK2480" s="5">
        <v>0</v>
      </c>
      <c r="BL2480" s="5">
        <v>0</v>
      </c>
      <c r="BM2480" s="5">
        <v>0</v>
      </c>
      <c r="BN2480" s="5">
        <v>636348.61</v>
      </c>
      <c r="BO2480" s="5">
        <v>0</v>
      </c>
      <c r="BP2480" s="5">
        <v>0</v>
      </c>
      <c r="BQ2480" s="5">
        <v>0</v>
      </c>
      <c r="BR2480" s="5">
        <v>0</v>
      </c>
      <c r="BS2480" s="5">
        <v>0</v>
      </c>
      <c r="BT2480" s="5">
        <v>0</v>
      </c>
      <c r="BU2480" s="5">
        <v>0</v>
      </c>
      <c r="BV2480" s="5">
        <v>0</v>
      </c>
      <c r="BW2480" s="5">
        <v>0</v>
      </c>
      <c r="BX2480" s="5">
        <v>0</v>
      </c>
      <c r="BY2480" s="5">
        <v>0</v>
      </c>
      <c r="BZ2480" s="5">
        <v>0</v>
      </c>
      <c r="CA2480" s="5">
        <v>0</v>
      </c>
      <c r="CB2480" s="5">
        <v>0</v>
      </c>
      <c r="CC2480" s="5">
        <v>0</v>
      </c>
      <c r="CD2480" s="5">
        <v>0</v>
      </c>
      <c r="CE2480" s="24">
        <v>2635685.2300000004</v>
      </c>
    </row>
    <row r="2481" spans="2:83" ht="14.5" thickTop="1" thickBot="1" x14ac:dyDescent="0.35">
      <c r="B2481" s="31" t="s">
        <v>4531</v>
      </c>
      <c r="C2481" s="32">
        <v>3</v>
      </c>
      <c r="D2481" s="32" t="s">
        <v>4606</v>
      </c>
      <c r="E2481" s="32">
        <v>3008112951</v>
      </c>
      <c r="F2481" s="31" t="s">
        <v>4607</v>
      </c>
      <c r="G2481" s="5">
        <v>0</v>
      </c>
      <c r="H2481" s="5">
        <v>598524.23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  <c r="AB2481" s="5">
        <v>1045499.74</v>
      </c>
      <c r="AC2481" s="5">
        <v>0</v>
      </c>
      <c r="AD2481" s="5">
        <v>337294.06</v>
      </c>
      <c r="AE2481" s="5">
        <v>0</v>
      </c>
      <c r="AF2481" s="5">
        <v>1000</v>
      </c>
      <c r="AG2481" s="5">
        <v>0</v>
      </c>
      <c r="AH2481" s="5">
        <v>0</v>
      </c>
      <c r="AI2481" s="5">
        <v>0</v>
      </c>
      <c r="AJ2481" s="5">
        <v>0</v>
      </c>
      <c r="AK2481" s="5">
        <v>0</v>
      </c>
      <c r="AL2481" s="5">
        <v>0</v>
      </c>
      <c r="AM2481" s="5">
        <v>0</v>
      </c>
      <c r="AN2481" s="5">
        <v>0</v>
      </c>
      <c r="AO2481" s="5">
        <v>0</v>
      </c>
      <c r="AP2481" s="5">
        <v>0</v>
      </c>
      <c r="AQ2481" s="5">
        <v>0</v>
      </c>
      <c r="AR2481" s="5">
        <v>0</v>
      </c>
      <c r="AS2481" s="5">
        <v>0</v>
      </c>
      <c r="AT2481" s="5">
        <v>246708.46</v>
      </c>
      <c r="AU2481" s="5">
        <v>0</v>
      </c>
      <c r="AV2481" s="5">
        <v>0</v>
      </c>
      <c r="AW2481" s="5">
        <v>0</v>
      </c>
      <c r="AX2481" s="5">
        <v>0</v>
      </c>
      <c r="AY2481" s="5">
        <v>0</v>
      </c>
      <c r="AZ2481" s="5">
        <v>0</v>
      </c>
      <c r="BA2481" s="5">
        <v>0</v>
      </c>
      <c r="BB2481" s="5">
        <v>0</v>
      </c>
      <c r="BC2481" s="5">
        <v>0</v>
      </c>
      <c r="BD2481" s="5">
        <v>0</v>
      </c>
      <c r="BE2481" s="5">
        <v>0</v>
      </c>
      <c r="BF2481" s="5">
        <v>0</v>
      </c>
      <c r="BG2481" s="5">
        <v>0</v>
      </c>
      <c r="BH2481" s="5">
        <v>0</v>
      </c>
      <c r="BI2481" s="5">
        <v>0</v>
      </c>
      <c r="BJ2481" s="5">
        <v>0</v>
      </c>
      <c r="BK2481" s="5">
        <v>0</v>
      </c>
      <c r="BL2481" s="5">
        <v>0</v>
      </c>
      <c r="BM2481" s="5">
        <v>0</v>
      </c>
      <c r="BN2481" s="5">
        <v>239769.02</v>
      </c>
      <c r="BO2481" s="5">
        <v>0</v>
      </c>
      <c r="BP2481" s="5">
        <v>0</v>
      </c>
      <c r="BQ2481" s="5">
        <v>0</v>
      </c>
      <c r="BR2481" s="5">
        <v>0</v>
      </c>
      <c r="BS2481" s="5">
        <v>0</v>
      </c>
      <c r="BT2481" s="5">
        <v>0</v>
      </c>
      <c r="BU2481" s="5">
        <v>0</v>
      </c>
      <c r="BV2481" s="5">
        <v>0</v>
      </c>
      <c r="BW2481" s="5">
        <v>0</v>
      </c>
      <c r="BX2481" s="5">
        <v>0</v>
      </c>
      <c r="BY2481" s="5">
        <v>0</v>
      </c>
      <c r="BZ2481" s="5">
        <v>0</v>
      </c>
      <c r="CA2481" s="5">
        <v>0</v>
      </c>
      <c r="CB2481" s="5">
        <v>771138</v>
      </c>
      <c r="CC2481" s="5">
        <v>0</v>
      </c>
      <c r="CD2481" s="5">
        <v>0</v>
      </c>
      <c r="CE2481" s="24">
        <v>3239933.5100000002</v>
      </c>
    </row>
    <row r="2482" spans="2:83" ht="14.5" thickTop="1" thickBot="1" x14ac:dyDescent="0.35">
      <c r="B2482" s="31" t="s">
        <v>4531</v>
      </c>
      <c r="C2482" s="32">
        <v>3</v>
      </c>
      <c r="D2482" s="32" t="s">
        <v>4608</v>
      </c>
      <c r="E2482" s="32">
        <v>3008112949</v>
      </c>
      <c r="F2482" s="31" t="s">
        <v>4609</v>
      </c>
      <c r="G2482" s="5">
        <v>168801.24</v>
      </c>
      <c r="H2482" s="5">
        <v>601645.13000000012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463212</v>
      </c>
      <c r="AB2482" s="5">
        <v>341015.11999999988</v>
      </c>
      <c r="AC2482" s="5">
        <v>54018.669999999984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0</v>
      </c>
      <c r="AK2482" s="5">
        <v>0</v>
      </c>
      <c r="AL2482" s="5">
        <v>0</v>
      </c>
      <c r="AM2482" s="5">
        <v>0</v>
      </c>
      <c r="AN2482" s="5">
        <v>0</v>
      </c>
      <c r="AO2482" s="5">
        <v>0</v>
      </c>
      <c r="AP2482" s="5">
        <v>0</v>
      </c>
      <c r="AQ2482" s="5">
        <v>0</v>
      </c>
      <c r="AR2482" s="5">
        <v>0</v>
      </c>
      <c r="AS2482" s="5">
        <v>0</v>
      </c>
      <c r="AT2482" s="5">
        <v>0</v>
      </c>
      <c r="AU2482" s="5">
        <v>0</v>
      </c>
      <c r="AV2482" s="5">
        <v>0</v>
      </c>
      <c r="AW2482" s="5">
        <v>0</v>
      </c>
      <c r="AX2482" s="5">
        <v>0</v>
      </c>
      <c r="AY2482" s="5">
        <v>0</v>
      </c>
      <c r="AZ2482" s="5">
        <v>0</v>
      </c>
      <c r="BA2482" s="5">
        <v>0</v>
      </c>
      <c r="BB2482" s="5">
        <v>0</v>
      </c>
      <c r="BC2482" s="5">
        <v>0</v>
      </c>
      <c r="BD2482" s="5">
        <v>0</v>
      </c>
      <c r="BE2482" s="5">
        <v>0</v>
      </c>
      <c r="BF2482" s="5">
        <v>0</v>
      </c>
      <c r="BG2482" s="5">
        <v>0</v>
      </c>
      <c r="BH2482" s="5">
        <v>0</v>
      </c>
      <c r="BI2482" s="5">
        <v>0</v>
      </c>
      <c r="BJ2482" s="5">
        <v>0</v>
      </c>
      <c r="BK2482" s="5">
        <v>0</v>
      </c>
      <c r="BL2482" s="5">
        <v>0</v>
      </c>
      <c r="BM2482" s="5">
        <v>0</v>
      </c>
      <c r="BN2482" s="5">
        <v>323431.61</v>
      </c>
      <c r="BO2482" s="5">
        <v>0</v>
      </c>
      <c r="BP2482" s="5">
        <v>0</v>
      </c>
      <c r="BQ2482" s="5">
        <v>0</v>
      </c>
      <c r="BR2482" s="5">
        <v>0</v>
      </c>
      <c r="BS2482" s="5">
        <v>0</v>
      </c>
      <c r="BT2482" s="5">
        <v>0</v>
      </c>
      <c r="BU2482" s="5">
        <v>0</v>
      </c>
      <c r="BV2482" s="5">
        <v>0</v>
      </c>
      <c r="BW2482" s="5">
        <v>0</v>
      </c>
      <c r="BX2482" s="5">
        <v>0</v>
      </c>
      <c r="BY2482" s="5">
        <v>0</v>
      </c>
      <c r="BZ2482" s="5">
        <v>0</v>
      </c>
      <c r="CA2482" s="5">
        <v>0</v>
      </c>
      <c r="CB2482" s="5">
        <v>0</v>
      </c>
      <c r="CC2482" s="5">
        <v>0</v>
      </c>
      <c r="CD2482" s="5">
        <v>0</v>
      </c>
      <c r="CE2482" s="24">
        <v>1952123.77</v>
      </c>
    </row>
    <row r="2483" spans="2:83" ht="14.5" thickTop="1" thickBot="1" x14ac:dyDescent="0.35">
      <c r="B2483" s="31" t="s">
        <v>4531</v>
      </c>
      <c r="C2483" s="32">
        <v>3</v>
      </c>
      <c r="D2483" s="32" t="s">
        <v>4796</v>
      </c>
      <c r="E2483" s="32">
        <v>3008116900</v>
      </c>
      <c r="F2483" s="31" t="s">
        <v>4797</v>
      </c>
      <c r="G2483" s="5">
        <v>0</v>
      </c>
      <c r="H2483" s="5">
        <v>1254339.6199999982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  <c r="AB2483" s="5">
        <v>1932524.2699999996</v>
      </c>
      <c r="AC2483" s="5">
        <v>0</v>
      </c>
      <c r="AD2483" s="5">
        <v>469321.42000000039</v>
      </c>
      <c r="AE2483" s="5">
        <v>0</v>
      </c>
      <c r="AF2483" s="5">
        <v>0</v>
      </c>
      <c r="AG2483" s="5">
        <v>0</v>
      </c>
      <c r="AH2483" s="5">
        <v>0</v>
      </c>
      <c r="AI2483" s="5">
        <v>0</v>
      </c>
      <c r="AJ2483" s="5">
        <v>0</v>
      </c>
      <c r="AK2483" s="5">
        <v>0</v>
      </c>
      <c r="AL2483" s="5">
        <v>0</v>
      </c>
      <c r="AM2483" s="5">
        <v>0</v>
      </c>
      <c r="AN2483" s="5">
        <v>0</v>
      </c>
      <c r="AO2483" s="5">
        <v>13673192.83</v>
      </c>
      <c r="AP2483" s="5">
        <v>0</v>
      </c>
      <c r="AQ2483" s="5">
        <v>0</v>
      </c>
      <c r="AR2483" s="5">
        <v>0</v>
      </c>
      <c r="AS2483" s="5">
        <v>0</v>
      </c>
      <c r="AT2483" s="5">
        <v>119750.41</v>
      </c>
      <c r="AU2483" s="5">
        <v>0</v>
      </c>
      <c r="AV2483" s="5">
        <v>0</v>
      </c>
      <c r="AW2483" s="5">
        <v>0</v>
      </c>
      <c r="AX2483" s="5">
        <v>0</v>
      </c>
      <c r="AY2483" s="5">
        <v>0</v>
      </c>
      <c r="AZ2483" s="5">
        <v>0</v>
      </c>
      <c r="BA2483" s="5">
        <v>0</v>
      </c>
      <c r="BB2483" s="5">
        <v>0</v>
      </c>
      <c r="BC2483" s="5">
        <v>0</v>
      </c>
      <c r="BD2483" s="5">
        <v>0</v>
      </c>
      <c r="BE2483" s="5">
        <v>0</v>
      </c>
      <c r="BF2483" s="5">
        <v>0</v>
      </c>
      <c r="BG2483" s="5">
        <v>0</v>
      </c>
      <c r="BH2483" s="5">
        <v>0</v>
      </c>
      <c r="BI2483" s="5">
        <v>0</v>
      </c>
      <c r="BJ2483" s="5">
        <v>0</v>
      </c>
      <c r="BK2483" s="5">
        <v>0</v>
      </c>
      <c r="BL2483" s="5">
        <v>0</v>
      </c>
      <c r="BM2483" s="5">
        <v>0</v>
      </c>
      <c r="BN2483" s="5">
        <v>1200942.8799999999</v>
      </c>
      <c r="BO2483" s="5">
        <v>0</v>
      </c>
      <c r="BP2483" s="5">
        <v>0</v>
      </c>
      <c r="BQ2483" s="5">
        <v>0</v>
      </c>
      <c r="BR2483" s="5">
        <v>0</v>
      </c>
      <c r="BS2483" s="5">
        <v>0</v>
      </c>
      <c r="BT2483" s="5">
        <v>0</v>
      </c>
      <c r="BU2483" s="5">
        <v>0</v>
      </c>
      <c r="BV2483" s="5">
        <v>0</v>
      </c>
      <c r="BW2483" s="5">
        <v>0</v>
      </c>
      <c r="BX2483" s="5">
        <v>62000</v>
      </c>
      <c r="BY2483" s="5">
        <v>0</v>
      </c>
      <c r="BZ2483" s="5">
        <v>0</v>
      </c>
      <c r="CA2483" s="5">
        <v>0</v>
      </c>
      <c r="CB2483" s="5">
        <v>1071998.04</v>
      </c>
      <c r="CC2483" s="5">
        <v>0</v>
      </c>
      <c r="CD2483" s="5">
        <v>0</v>
      </c>
      <c r="CE2483" s="24">
        <v>19784069.469999995</v>
      </c>
    </row>
    <row r="2484" spans="2:83" ht="14.5" thickTop="1" thickBot="1" x14ac:dyDescent="0.35">
      <c r="B2484" s="31" t="s">
        <v>4531</v>
      </c>
      <c r="C2484" s="32">
        <v>3</v>
      </c>
      <c r="D2484" s="32" t="s">
        <v>4610</v>
      </c>
      <c r="E2484" s="32">
        <v>3008112957</v>
      </c>
      <c r="F2484" s="31" t="s">
        <v>4611</v>
      </c>
      <c r="G2484" s="5">
        <v>0</v>
      </c>
      <c r="H2484" s="5">
        <v>3605328.05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5">
        <v>2943398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v>0</v>
      </c>
      <c r="AM2484" s="5">
        <v>0</v>
      </c>
      <c r="AN2484" s="5">
        <v>0</v>
      </c>
      <c r="AO2484" s="5">
        <v>0</v>
      </c>
      <c r="AP2484" s="5">
        <v>0</v>
      </c>
      <c r="AQ2484" s="5">
        <v>0</v>
      </c>
      <c r="AR2484" s="5">
        <v>0</v>
      </c>
      <c r="AS2484" s="5">
        <v>0</v>
      </c>
      <c r="AT2484" s="5">
        <v>112014.9</v>
      </c>
      <c r="AU2484" s="5">
        <v>0</v>
      </c>
      <c r="AV2484" s="5">
        <v>0</v>
      </c>
      <c r="AW2484" s="5">
        <v>0</v>
      </c>
      <c r="AX2484" s="5">
        <v>0</v>
      </c>
      <c r="AY2484" s="5">
        <v>0</v>
      </c>
      <c r="AZ2484" s="5">
        <v>0</v>
      </c>
      <c r="BA2484" s="5">
        <v>0</v>
      </c>
      <c r="BB2484" s="5">
        <v>0</v>
      </c>
      <c r="BC2484" s="5">
        <v>0</v>
      </c>
      <c r="BD2484" s="5">
        <v>0</v>
      </c>
      <c r="BE2484" s="5">
        <v>0</v>
      </c>
      <c r="BF2484" s="5">
        <v>0</v>
      </c>
      <c r="BG2484" s="5">
        <v>0</v>
      </c>
      <c r="BH2484" s="5">
        <v>0</v>
      </c>
      <c r="BI2484" s="5">
        <v>0</v>
      </c>
      <c r="BJ2484" s="5">
        <v>0</v>
      </c>
      <c r="BK2484" s="5">
        <v>0</v>
      </c>
      <c r="BL2484" s="5">
        <v>0</v>
      </c>
      <c r="BM2484" s="5">
        <v>0</v>
      </c>
      <c r="BN2484" s="5">
        <v>1450463.83</v>
      </c>
      <c r="BO2484" s="5">
        <v>0</v>
      </c>
      <c r="BP2484" s="5">
        <v>0</v>
      </c>
      <c r="BQ2484" s="5">
        <v>0</v>
      </c>
      <c r="BR2484" s="5">
        <v>0</v>
      </c>
      <c r="BS2484" s="5">
        <v>0</v>
      </c>
      <c r="BT2484" s="5">
        <v>0</v>
      </c>
      <c r="BU2484" s="5">
        <v>0</v>
      </c>
      <c r="BV2484" s="5">
        <v>0</v>
      </c>
      <c r="BW2484" s="5">
        <v>0</v>
      </c>
      <c r="BX2484" s="5">
        <v>0</v>
      </c>
      <c r="BY2484" s="5">
        <v>0</v>
      </c>
      <c r="BZ2484" s="5">
        <v>0</v>
      </c>
      <c r="CA2484" s="5">
        <v>0</v>
      </c>
      <c r="CB2484" s="5">
        <v>68497.399999999994</v>
      </c>
      <c r="CC2484" s="5">
        <v>0</v>
      </c>
      <c r="CD2484" s="5">
        <v>0</v>
      </c>
      <c r="CE2484" s="24">
        <v>8179702.1800000006</v>
      </c>
    </row>
    <row r="2485" spans="2:83" ht="14.5" thickTop="1" thickBot="1" x14ac:dyDescent="0.35">
      <c r="B2485" s="31" t="s">
        <v>4531</v>
      </c>
      <c r="C2485" s="32">
        <v>3</v>
      </c>
      <c r="D2485" s="32" t="s">
        <v>4792</v>
      </c>
      <c r="E2485" s="32">
        <v>3008112962</v>
      </c>
      <c r="F2485" s="31" t="s">
        <v>4793</v>
      </c>
      <c r="G2485" s="5">
        <v>0</v>
      </c>
      <c r="H2485" s="5">
        <v>433329.73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0</v>
      </c>
      <c r="Z2485" s="5">
        <v>0</v>
      </c>
      <c r="AA2485" s="5">
        <v>0</v>
      </c>
      <c r="AB2485" s="5">
        <v>0.5</v>
      </c>
      <c r="AC2485" s="5">
        <v>0</v>
      </c>
      <c r="AD2485" s="5">
        <v>70552.44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v>0</v>
      </c>
      <c r="AK2485" s="5">
        <v>0</v>
      </c>
      <c r="AL2485" s="5">
        <v>0</v>
      </c>
      <c r="AM2485" s="5">
        <v>0</v>
      </c>
      <c r="AN2485" s="5">
        <v>0</v>
      </c>
      <c r="AO2485" s="5">
        <v>12112742.75</v>
      </c>
      <c r="AP2485" s="5">
        <v>0</v>
      </c>
      <c r="AQ2485" s="5">
        <v>0</v>
      </c>
      <c r="AR2485" s="5">
        <v>0</v>
      </c>
      <c r="AS2485" s="5">
        <v>0</v>
      </c>
      <c r="AT2485" s="5">
        <v>14540.77</v>
      </c>
      <c r="AU2485" s="5">
        <v>0</v>
      </c>
      <c r="AV2485" s="5">
        <v>0</v>
      </c>
      <c r="AW2485" s="5">
        <v>0</v>
      </c>
      <c r="AX2485" s="5">
        <v>0</v>
      </c>
      <c r="AY2485" s="5">
        <v>0</v>
      </c>
      <c r="AZ2485" s="5">
        <v>0</v>
      </c>
      <c r="BA2485" s="5">
        <v>0</v>
      </c>
      <c r="BB2485" s="5">
        <v>0</v>
      </c>
      <c r="BC2485" s="5">
        <v>0</v>
      </c>
      <c r="BD2485" s="5">
        <v>0</v>
      </c>
      <c r="BE2485" s="5">
        <v>0</v>
      </c>
      <c r="BF2485" s="5">
        <v>0</v>
      </c>
      <c r="BG2485" s="5">
        <v>0</v>
      </c>
      <c r="BH2485" s="5">
        <v>0</v>
      </c>
      <c r="BI2485" s="5">
        <v>0</v>
      </c>
      <c r="BJ2485" s="5">
        <v>0</v>
      </c>
      <c r="BK2485" s="5">
        <v>0</v>
      </c>
      <c r="BL2485" s="5">
        <v>0</v>
      </c>
      <c r="BM2485" s="5">
        <v>0</v>
      </c>
      <c r="BN2485" s="5">
        <v>277536.61</v>
      </c>
      <c r="BO2485" s="5">
        <v>0</v>
      </c>
      <c r="BP2485" s="5">
        <v>0</v>
      </c>
      <c r="BQ2485" s="5">
        <v>0</v>
      </c>
      <c r="BR2485" s="5">
        <v>0</v>
      </c>
      <c r="BS2485" s="5">
        <v>0</v>
      </c>
      <c r="BT2485" s="5">
        <v>0</v>
      </c>
      <c r="BU2485" s="5">
        <v>0</v>
      </c>
      <c r="BV2485" s="5">
        <v>0</v>
      </c>
      <c r="BW2485" s="5">
        <v>0</v>
      </c>
      <c r="BX2485" s="5">
        <v>0</v>
      </c>
      <c r="BY2485" s="5">
        <v>0</v>
      </c>
      <c r="BZ2485" s="5">
        <v>0</v>
      </c>
      <c r="CA2485" s="5">
        <v>0</v>
      </c>
      <c r="CB2485" s="5">
        <v>0</v>
      </c>
      <c r="CC2485" s="5">
        <v>0</v>
      </c>
      <c r="CD2485" s="5">
        <v>0</v>
      </c>
      <c r="CE2485" s="24">
        <v>12908702.799999999</v>
      </c>
    </row>
    <row r="2486" spans="2:83" ht="14.5" thickTop="1" thickBot="1" x14ac:dyDescent="0.35">
      <c r="B2486" s="31" t="s">
        <v>4531</v>
      </c>
      <c r="C2486" s="32">
        <v>3</v>
      </c>
      <c r="D2486" s="32" t="s">
        <v>4612</v>
      </c>
      <c r="E2486" s="32">
        <v>3008098493</v>
      </c>
      <c r="F2486" s="31" t="s">
        <v>4613</v>
      </c>
      <c r="G2486" s="5">
        <v>0</v>
      </c>
      <c r="H2486" s="5">
        <v>1497553.5999999959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  <c r="AB2486" s="5">
        <v>3994101.1300000027</v>
      </c>
      <c r="AC2486" s="5">
        <v>0</v>
      </c>
      <c r="AD2486" s="5">
        <v>234799.6799999997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v>0</v>
      </c>
      <c r="AM2486" s="5">
        <v>0</v>
      </c>
      <c r="AN2486" s="5">
        <v>0</v>
      </c>
      <c r="AO2486" s="5">
        <v>0</v>
      </c>
      <c r="AP2486" s="5">
        <v>0</v>
      </c>
      <c r="AQ2486" s="5">
        <v>0</v>
      </c>
      <c r="AR2486" s="5">
        <v>0</v>
      </c>
      <c r="AS2486" s="5">
        <v>0</v>
      </c>
      <c r="AT2486" s="5">
        <v>532364.87</v>
      </c>
      <c r="AU2486" s="5">
        <v>0</v>
      </c>
      <c r="AV2486" s="5">
        <v>0</v>
      </c>
      <c r="AW2486" s="5">
        <v>0</v>
      </c>
      <c r="AX2486" s="5">
        <v>0</v>
      </c>
      <c r="AY2486" s="5">
        <v>0</v>
      </c>
      <c r="AZ2486" s="5">
        <v>0</v>
      </c>
      <c r="BA2486" s="5">
        <v>0</v>
      </c>
      <c r="BB2486" s="5">
        <v>0</v>
      </c>
      <c r="BC2486" s="5">
        <v>0</v>
      </c>
      <c r="BD2486" s="5">
        <v>2312327.9699999997</v>
      </c>
      <c r="BE2486" s="5">
        <v>0</v>
      </c>
      <c r="BF2486" s="5">
        <v>0</v>
      </c>
      <c r="BG2486" s="5">
        <v>0</v>
      </c>
      <c r="BH2486" s="5">
        <v>0</v>
      </c>
      <c r="BI2486" s="5">
        <v>0</v>
      </c>
      <c r="BJ2486" s="5">
        <v>0</v>
      </c>
      <c r="BK2486" s="5">
        <v>0</v>
      </c>
      <c r="BL2486" s="5">
        <v>0</v>
      </c>
      <c r="BM2486" s="5">
        <v>0</v>
      </c>
      <c r="BN2486" s="5">
        <v>1988683.44</v>
      </c>
      <c r="BO2486" s="5">
        <v>0</v>
      </c>
      <c r="BP2486" s="5">
        <v>0</v>
      </c>
      <c r="BQ2486" s="5">
        <v>0</v>
      </c>
      <c r="BR2486" s="5">
        <v>0</v>
      </c>
      <c r="BS2486" s="5">
        <v>0</v>
      </c>
      <c r="BT2486" s="5">
        <v>0</v>
      </c>
      <c r="BU2486" s="5">
        <v>0</v>
      </c>
      <c r="BV2486" s="5">
        <v>0</v>
      </c>
      <c r="BW2486" s="5">
        <v>0</v>
      </c>
      <c r="BX2486" s="5">
        <v>72329.059999999983</v>
      </c>
      <c r="BY2486" s="5">
        <v>0</v>
      </c>
      <c r="BZ2486" s="5">
        <v>0</v>
      </c>
      <c r="CA2486" s="5">
        <v>0</v>
      </c>
      <c r="CB2486" s="5">
        <v>635994.33000000007</v>
      </c>
      <c r="CC2486" s="5">
        <v>0</v>
      </c>
      <c r="CD2486" s="5">
        <v>0</v>
      </c>
      <c r="CE2486" s="24">
        <v>11268154.079999998</v>
      </c>
    </row>
    <row r="2487" spans="2:83" ht="14.5" thickTop="1" thickBot="1" x14ac:dyDescent="0.35">
      <c r="B2487" s="31" t="s">
        <v>4531</v>
      </c>
      <c r="C2487" s="32">
        <v>3</v>
      </c>
      <c r="D2487" s="32" t="s">
        <v>4614</v>
      </c>
      <c r="E2487" s="32">
        <v>3008112852</v>
      </c>
      <c r="F2487" s="31" t="s">
        <v>4615</v>
      </c>
      <c r="G2487" s="5">
        <v>0</v>
      </c>
      <c r="H2487" s="5">
        <v>118879.61000000002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845234.51</v>
      </c>
      <c r="AC2487" s="5">
        <v>0</v>
      </c>
      <c r="AD2487" s="5">
        <v>200942.2200000002</v>
      </c>
      <c r="AE2487" s="5">
        <v>0</v>
      </c>
      <c r="AF2487" s="5">
        <v>0</v>
      </c>
      <c r="AG2487" s="5">
        <v>0</v>
      </c>
      <c r="AH2487" s="5">
        <v>0</v>
      </c>
      <c r="AI2487" s="5">
        <v>0</v>
      </c>
      <c r="AJ2487" s="5">
        <v>0</v>
      </c>
      <c r="AK2487" s="5">
        <v>0</v>
      </c>
      <c r="AL2487" s="5">
        <v>0</v>
      </c>
      <c r="AM2487" s="5">
        <v>0</v>
      </c>
      <c r="AN2487" s="5">
        <v>0</v>
      </c>
      <c r="AO2487" s="5">
        <v>0</v>
      </c>
      <c r="AP2487" s="5">
        <v>0</v>
      </c>
      <c r="AQ2487" s="5">
        <v>0</v>
      </c>
      <c r="AR2487" s="5">
        <v>0</v>
      </c>
      <c r="AS2487" s="5">
        <v>0</v>
      </c>
      <c r="AT2487" s="5">
        <v>0</v>
      </c>
      <c r="AU2487" s="5">
        <v>0</v>
      </c>
      <c r="AV2487" s="5">
        <v>0</v>
      </c>
      <c r="AW2487" s="5">
        <v>0</v>
      </c>
      <c r="AX2487" s="5">
        <v>0</v>
      </c>
      <c r="AY2487" s="5">
        <v>0</v>
      </c>
      <c r="AZ2487" s="5">
        <v>0</v>
      </c>
      <c r="BA2487" s="5">
        <v>0</v>
      </c>
      <c r="BB2487" s="5">
        <v>0</v>
      </c>
      <c r="BC2487" s="5">
        <v>0</v>
      </c>
      <c r="BD2487" s="5">
        <v>0</v>
      </c>
      <c r="BE2487" s="5">
        <v>0</v>
      </c>
      <c r="BF2487" s="5">
        <v>0</v>
      </c>
      <c r="BG2487" s="5">
        <v>0</v>
      </c>
      <c r="BH2487" s="5">
        <v>0</v>
      </c>
      <c r="BI2487" s="5">
        <v>0</v>
      </c>
      <c r="BJ2487" s="5">
        <v>0</v>
      </c>
      <c r="BK2487" s="5">
        <v>0</v>
      </c>
      <c r="BL2487" s="5">
        <v>0</v>
      </c>
      <c r="BM2487" s="5">
        <v>0</v>
      </c>
      <c r="BN2487" s="5">
        <v>171256.01999999996</v>
      </c>
      <c r="BO2487" s="5">
        <v>0</v>
      </c>
      <c r="BP2487" s="5">
        <v>0</v>
      </c>
      <c r="BQ2487" s="5">
        <v>0</v>
      </c>
      <c r="BR2487" s="5">
        <v>0</v>
      </c>
      <c r="BS2487" s="5">
        <v>0</v>
      </c>
      <c r="BT2487" s="5">
        <v>0</v>
      </c>
      <c r="BU2487" s="5">
        <v>0</v>
      </c>
      <c r="BV2487" s="5">
        <v>0</v>
      </c>
      <c r="BW2487" s="5">
        <v>0</v>
      </c>
      <c r="BX2487" s="5">
        <v>86043</v>
      </c>
      <c r="BY2487" s="5">
        <v>0</v>
      </c>
      <c r="BZ2487" s="5">
        <v>0</v>
      </c>
      <c r="CA2487" s="5">
        <v>0</v>
      </c>
      <c r="CB2487" s="5">
        <v>118660.50999999995</v>
      </c>
      <c r="CC2487" s="5">
        <v>0</v>
      </c>
      <c r="CD2487" s="5">
        <v>0</v>
      </c>
      <c r="CE2487" s="24">
        <v>1541015.8700000003</v>
      </c>
    </row>
    <row r="2488" spans="2:83" ht="14.5" thickTop="1" thickBot="1" x14ac:dyDescent="0.35">
      <c r="B2488" s="31" t="s">
        <v>4531</v>
      </c>
      <c r="C2488" s="32">
        <v>3</v>
      </c>
      <c r="D2488" s="32" t="s">
        <v>4774</v>
      </c>
      <c r="E2488" s="32">
        <v>3008110276</v>
      </c>
      <c r="F2488" s="31" t="s">
        <v>4775</v>
      </c>
      <c r="G2488" s="5">
        <v>357798.79999999993</v>
      </c>
      <c r="H2488" s="5">
        <v>8685.4700000000303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5">
        <v>0</v>
      </c>
      <c r="Z2488" s="5">
        <v>0</v>
      </c>
      <c r="AA2488" s="5">
        <v>646385.84000000008</v>
      </c>
      <c r="AB2488" s="5">
        <v>0</v>
      </c>
      <c r="AC2488" s="5">
        <v>360593.17999999988</v>
      </c>
      <c r="AD2488" s="5">
        <v>0</v>
      </c>
      <c r="AE2488" s="5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v>0</v>
      </c>
      <c r="AM2488" s="5">
        <v>0</v>
      </c>
      <c r="AN2488" s="5">
        <v>0</v>
      </c>
      <c r="AO2488" s="5">
        <v>0</v>
      </c>
      <c r="AP2488" s="5">
        <v>0</v>
      </c>
      <c r="AQ2488" s="5">
        <v>0</v>
      </c>
      <c r="AR2488" s="5">
        <v>0</v>
      </c>
      <c r="AS2488" s="5">
        <v>14540.77</v>
      </c>
      <c r="AT2488" s="5">
        <v>66.5</v>
      </c>
      <c r="AU2488" s="5">
        <v>0</v>
      </c>
      <c r="AV2488" s="5">
        <v>0</v>
      </c>
      <c r="AW2488" s="5">
        <v>0</v>
      </c>
      <c r="AX2488" s="5">
        <v>0</v>
      </c>
      <c r="AY2488" s="5">
        <v>0</v>
      </c>
      <c r="AZ2488" s="5">
        <v>0</v>
      </c>
      <c r="BA2488" s="5">
        <v>0</v>
      </c>
      <c r="BB2488" s="5">
        <v>0</v>
      </c>
      <c r="BC2488" s="5">
        <v>0</v>
      </c>
      <c r="BD2488" s="5">
        <v>0</v>
      </c>
      <c r="BE2488" s="5">
        <v>0</v>
      </c>
      <c r="BF2488" s="5">
        <v>0</v>
      </c>
      <c r="BG2488" s="5">
        <v>0</v>
      </c>
      <c r="BH2488" s="5">
        <v>0</v>
      </c>
      <c r="BI2488" s="5">
        <v>0</v>
      </c>
      <c r="BJ2488" s="5">
        <v>0</v>
      </c>
      <c r="BK2488" s="5">
        <v>0</v>
      </c>
      <c r="BL2488" s="5">
        <v>625680.55000000005</v>
      </c>
      <c r="BM2488" s="5">
        <v>0</v>
      </c>
      <c r="BN2488" s="5">
        <v>242217.83999999997</v>
      </c>
      <c r="BO2488" s="5">
        <v>0</v>
      </c>
      <c r="BP2488" s="5">
        <v>0</v>
      </c>
      <c r="BQ2488" s="5">
        <v>0</v>
      </c>
      <c r="BR2488" s="5">
        <v>0</v>
      </c>
      <c r="BS2488" s="5">
        <v>0</v>
      </c>
      <c r="BT2488" s="5">
        <v>0</v>
      </c>
      <c r="BU2488" s="5">
        <v>0</v>
      </c>
      <c r="BV2488" s="5">
        <v>0</v>
      </c>
      <c r="BW2488" s="5">
        <v>0</v>
      </c>
      <c r="BX2488" s="5">
        <v>0</v>
      </c>
      <c r="BY2488" s="5">
        <v>0</v>
      </c>
      <c r="BZ2488" s="5">
        <v>0</v>
      </c>
      <c r="CA2488" s="5">
        <v>0</v>
      </c>
      <c r="CB2488" s="5">
        <v>0</v>
      </c>
      <c r="CC2488" s="5">
        <v>0</v>
      </c>
      <c r="CD2488" s="5">
        <v>0</v>
      </c>
      <c r="CE2488" s="24">
        <v>2255968.9500000002</v>
      </c>
    </row>
    <row r="2489" spans="2:83" ht="14.5" thickTop="1" thickBot="1" x14ac:dyDescent="0.35">
      <c r="B2489" s="31" t="s">
        <v>4531</v>
      </c>
      <c r="C2489" s="32">
        <v>3</v>
      </c>
      <c r="D2489" s="32" t="s">
        <v>4616</v>
      </c>
      <c r="E2489" s="32">
        <v>3008113115</v>
      </c>
      <c r="F2489" s="31" t="s">
        <v>4617</v>
      </c>
      <c r="G2489" s="5">
        <v>0</v>
      </c>
      <c r="H2489" s="5">
        <v>225492.14000000013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  <c r="AB2489" s="5">
        <v>996084.72</v>
      </c>
      <c r="AC2489" s="5">
        <v>0</v>
      </c>
      <c r="AD2489" s="5">
        <v>294877.75</v>
      </c>
      <c r="AE2489" s="5">
        <v>0</v>
      </c>
      <c r="AF2489" s="5">
        <v>0</v>
      </c>
      <c r="AG2489" s="5">
        <v>0</v>
      </c>
      <c r="AH2489" s="5">
        <v>0</v>
      </c>
      <c r="AI2489" s="5">
        <v>0</v>
      </c>
      <c r="AJ2489" s="5">
        <v>0</v>
      </c>
      <c r="AK2489" s="5">
        <v>0</v>
      </c>
      <c r="AL2489" s="5">
        <v>0</v>
      </c>
      <c r="AM2489" s="5">
        <v>0</v>
      </c>
      <c r="AN2489" s="5">
        <v>0</v>
      </c>
      <c r="AO2489" s="5">
        <v>0</v>
      </c>
      <c r="AP2489" s="5">
        <v>0</v>
      </c>
      <c r="AQ2489" s="5">
        <v>0</v>
      </c>
      <c r="AR2489" s="5">
        <v>0</v>
      </c>
      <c r="AS2489" s="5">
        <v>0</v>
      </c>
      <c r="AT2489" s="5">
        <v>14541.270000000004</v>
      </c>
      <c r="AU2489" s="5">
        <v>0</v>
      </c>
      <c r="AV2489" s="5">
        <v>0</v>
      </c>
      <c r="AW2489" s="5">
        <v>0</v>
      </c>
      <c r="AX2489" s="5">
        <v>0</v>
      </c>
      <c r="AY2489" s="5">
        <v>0</v>
      </c>
      <c r="AZ2489" s="5">
        <v>0</v>
      </c>
      <c r="BA2489" s="5">
        <v>0</v>
      </c>
      <c r="BB2489" s="5">
        <v>0</v>
      </c>
      <c r="BC2489" s="5">
        <v>0</v>
      </c>
      <c r="BD2489" s="5">
        <v>0</v>
      </c>
      <c r="BE2489" s="5">
        <v>0</v>
      </c>
      <c r="BF2489" s="5">
        <v>0</v>
      </c>
      <c r="BG2489" s="5">
        <v>0</v>
      </c>
      <c r="BH2489" s="5">
        <v>0</v>
      </c>
      <c r="BI2489" s="5">
        <v>0</v>
      </c>
      <c r="BJ2489" s="5">
        <v>0</v>
      </c>
      <c r="BK2489" s="5">
        <v>0</v>
      </c>
      <c r="BL2489" s="5">
        <v>0</v>
      </c>
      <c r="BM2489" s="5">
        <v>0</v>
      </c>
      <c r="BN2489" s="5">
        <v>528319.86</v>
      </c>
      <c r="BO2489" s="5">
        <v>0</v>
      </c>
      <c r="BP2489" s="5">
        <v>0</v>
      </c>
      <c r="BQ2489" s="5">
        <v>0</v>
      </c>
      <c r="BR2489" s="5">
        <v>0</v>
      </c>
      <c r="BS2489" s="5">
        <v>0</v>
      </c>
      <c r="BT2489" s="5">
        <v>0</v>
      </c>
      <c r="BU2489" s="5">
        <v>0</v>
      </c>
      <c r="BV2489" s="5">
        <v>0</v>
      </c>
      <c r="BW2489" s="5">
        <v>0</v>
      </c>
      <c r="BX2489" s="5">
        <v>0</v>
      </c>
      <c r="BY2489" s="5">
        <v>0</v>
      </c>
      <c r="BZ2489" s="5">
        <v>0</v>
      </c>
      <c r="CA2489" s="5">
        <v>0</v>
      </c>
      <c r="CB2489" s="5">
        <v>156210.48000000001</v>
      </c>
      <c r="CC2489" s="5">
        <v>0</v>
      </c>
      <c r="CD2489" s="5">
        <v>0</v>
      </c>
      <c r="CE2489" s="24">
        <v>2215526.2200000002</v>
      </c>
    </row>
    <row r="2490" spans="2:83" ht="14.5" thickTop="1" thickBot="1" x14ac:dyDescent="0.35">
      <c r="B2490" s="31" t="s">
        <v>4531</v>
      </c>
      <c r="C2490" s="32">
        <v>3</v>
      </c>
      <c r="D2490" s="32" t="s">
        <v>4818</v>
      </c>
      <c r="E2490" s="32">
        <v>3008061733</v>
      </c>
      <c r="F2490" s="31" t="s">
        <v>4819</v>
      </c>
      <c r="G2490" s="5">
        <v>2384661.0199999996</v>
      </c>
      <c r="H2490" s="5">
        <v>454200.98000000091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254022</v>
      </c>
      <c r="R2490" s="5">
        <v>0.95</v>
      </c>
      <c r="S2490" s="5">
        <v>82217553.75999999</v>
      </c>
      <c r="T2490" s="5">
        <v>17656.39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27790973.310000002</v>
      </c>
      <c r="AB2490" s="5">
        <v>0</v>
      </c>
      <c r="AC2490" s="5">
        <v>1790160.8899999994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46382063.620000005</v>
      </c>
      <c r="AJ2490" s="5">
        <v>0</v>
      </c>
      <c r="AK2490" s="5">
        <v>0</v>
      </c>
      <c r="AL2490" s="5">
        <v>0</v>
      </c>
      <c r="AM2490" s="5">
        <v>0</v>
      </c>
      <c r="AN2490" s="5">
        <v>0</v>
      </c>
      <c r="AO2490" s="5">
        <v>40300368.049999997</v>
      </c>
      <c r="AP2490" s="5">
        <v>0</v>
      </c>
      <c r="AQ2490" s="5">
        <v>0</v>
      </c>
      <c r="AR2490" s="5">
        <v>0</v>
      </c>
      <c r="AS2490" s="5">
        <v>0</v>
      </c>
      <c r="AT2490" s="5">
        <v>0</v>
      </c>
      <c r="AU2490" s="5">
        <v>13815000</v>
      </c>
      <c r="AV2490" s="5">
        <v>0</v>
      </c>
      <c r="AW2490" s="5">
        <v>0</v>
      </c>
      <c r="AX2490" s="5">
        <v>0</v>
      </c>
      <c r="AY2490" s="5">
        <v>0</v>
      </c>
      <c r="AZ2490" s="5">
        <v>0</v>
      </c>
      <c r="BA2490" s="5">
        <v>0</v>
      </c>
      <c r="BB2490" s="5">
        <v>0</v>
      </c>
      <c r="BC2490" s="5">
        <v>0</v>
      </c>
      <c r="BD2490" s="5">
        <v>0</v>
      </c>
      <c r="BE2490" s="5">
        <v>0</v>
      </c>
      <c r="BF2490" s="5">
        <v>0</v>
      </c>
      <c r="BG2490" s="5">
        <v>0</v>
      </c>
      <c r="BH2490" s="5">
        <v>0</v>
      </c>
      <c r="BI2490" s="5">
        <v>0</v>
      </c>
      <c r="BJ2490" s="5">
        <v>0</v>
      </c>
      <c r="BK2490" s="5">
        <v>0</v>
      </c>
      <c r="BL2490" s="5">
        <v>0</v>
      </c>
      <c r="BM2490" s="5">
        <v>0</v>
      </c>
      <c r="BN2490" s="5">
        <v>1088556.1000000001</v>
      </c>
      <c r="BO2490" s="5">
        <v>0</v>
      </c>
      <c r="BP2490" s="5">
        <v>0</v>
      </c>
      <c r="BQ2490" s="5">
        <v>0</v>
      </c>
      <c r="BR2490" s="5">
        <v>0</v>
      </c>
      <c r="BS2490" s="5">
        <v>0</v>
      </c>
      <c r="BT2490" s="5">
        <v>0</v>
      </c>
      <c r="BU2490" s="5">
        <v>0</v>
      </c>
      <c r="BV2490" s="5">
        <v>0</v>
      </c>
      <c r="BW2490" s="5">
        <v>0</v>
      </c>
      <c r="BX2490" s="5">
        <v>8669403.3100000005</v>
      </c>
      <c r="BY2490" s="5">
        <v>0</v>
      </c>
      <c r="BZ2490" s="5">
        <v>0</v>
      </c>
      <c r="CA2490" s="5">
        <v>0</v>
      </c>
      <c r="CB2490" s="5">
        <v>0</v>
      </c>
      <c r="CC2490" s="5">
        <v>0</v>
      </c>
      <c r="CD2490" s="5">
        <v>0</v>
      </c>
      <c r="CE2490" s="24">
        <v>225164620.38000003</v>
      </c>
    </row>
    <row r="2491" spans="2:83" ht="14.5" thickTop="1" thickBot="1" x14ac:dyDescent="0.35">
      <c r="B2491" s="31" t="s">
        <v>4531</v>
      </c>
      <c r="C2491" s="32">
        <v>3</v>
      </c>
      <c r="D2491" s="32" t="s">
        <v>4618</v>
      </c>
      <c r="E2491" s="32">
        <v>3008463136</v>
      </c>
      <c r="F2491" s="31" t="s">
        <v>4619</v>
      </c>
      <c r="G2491" s="5">
        <v>0</v>
      </c>
      <c r="H2491" s="5">
        <v>112686.28999999998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5">
        <v>23080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  <c r="AB2491" s="5">
        <v>348794.95999999996</v>
      </c>
      <c r="AC2491" s="5">
        <v>0</v>
      </c>
      <c r="AD2491" s="5">
        <v>272111.2200000002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v>0</v>
      </c>
      <c r="AK2491" s="5">
        <v>0</v>
      </c>
      <c r="AL2491" s="5">
        <v>0</v>
      </c>
      <c r="AM2491" s="5">
        <v>0</v>
      </c>
      <c r="AN2491" s="5">
        <v>0</v>
      </c>
      <c r="AO2491" s="5">
        <v>0</v>
      </c>
      <c r="AP2491" s="5">
        <v>0</v>
      </c>
      <c r="AQ2491" s="5">
        <v>0</v>
      </c>
      <c r="AR2491" s="5">
        <v>0</v>
      </c>
      <c r="AS2491" s="5">
        <v>0</v>
      </c>
      <c r="AT2491" s="5">
        <v>114075.73999999999</v>
      </c>
      <c r="AU2491" s="5">
        <v>0</v>
      </c>
      <c r="AV2491" s="5">
        <v>0</v>
      </c>
      <c r="AW2491" s="5">
        <v>0</v>
      </c>
      <c r="AX2491" s="5">
        <v>0</v>
      </c>
      <c r="AY2491" s="5">
        <v>0</v>
      </c>
      <c r="AZ2491" s="5">
        <v>0</v>
      </c>
      <c r="BA2491" s="5">
        <v>0</v>
      </c>
      <c r="BB2491" s="5">
        <v>0</v>
      </c>
      <c r="BC2491" s="5">
        <v>0</v>
      </c>
      <c r="BD2491" s="5">
        <v>0</v>
      </c>
      <c r="BE2491" s="5">
        <v>0</v>
      </c>
      <c r="BF2491" s="5">
        <v>0</v>
      </c>
      <c r="BG2491" s="5">
        <v>0</v>
      </c>
      <c r="BH2491" s="5">
        <v>0</v>
      </c>
      <c r="BI2491" s="5">
        <v>0</v>
      </c>
      <c r="BJ2491" s="5">
        <v>0</v>
      </c>
      <c r="BK2491" s="5">
        <v>0</v>
      </c>
      <c r="BL2491" s="5">
        <v>0</v>
      </c>
      <c r="BM2491" s="5">
        <v>0</v>
      </c>
      <c r="BN2491" s="5">
        <v>128595.74999999999</v>
      </c>
      <c r="BO2491" s="5">
        <v>0</v>
      </c>
      <c r="BP2491" s="5">
        <v>0</v>
      </c>
      <c r="BQ2491" s="5">
        <v>0</v>
      </c>
      <c r="BR2491" s="5">
        <v>0</v>
      </c>
      <c r="BS2491" s="5">
        <v>0</v>
      </c>
      <c r="BT2491" s="5">
        <v>0</v>
      </c>
      <c r="BU2491" s="5">
        <v>0</v>
      </c>
      <c r="BV2491" s="5">
        <v>0</v>
      </c>
      <c r="BW2491" s="5">
        <v>0</v>
      </c>
      <c r="BX2491" s="5">
        <v>1763653.67</v>
      </c>
      <c r="BY2491" s="5">
        <v>0</v>
      </c>
      <c r="BZ2491" s="5">
        <v>0</v>
      </c>
      <c r="CA2491" s="5">
        <v>0</v>
      </c>
      <c r="CB2491" s="5">
        <v>263107</v>
      </c>
      <c r="CC2491" s="5">
        <v>0</v>
      </c>
      <c r="CD2491" s="5">
        <v>0</v>
      </c>
      <c r="CE2491" s="24">
        <v>3026104.63</v>
      </c>
    </row>
    <row r="2492" spans="2:83" ht="14.5" thickTop="1" thickBot="1" x14ac:dyDescent="0.35">
      <c r="B2492" s="31" t="s">
        <v>4531</v>
      </c>
      <c r="C2492" s="32">
        <v>3</v>
      </c>
      <c r="D2492" s="32" t="s">
        <v>4620</v>
      </c>
      <c r="E2492" s="32">
        <v>3008432447</v>
      </c>
      <c r="F2492" s="31" t="s">
        <v>4621</v>
      </c>
      <c r="G2492" s="5">
        <v>0</v>
      </c>
      <c r="H2492" s="5">
        <v>246570.76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  <c r="AB2492" s="5">
        <v>7637642.1500000004</v>
      </c>
      <c r="AC2492" s="5">
        <v>0</v>
      </c>
      <c r="AD2492" s="5">
        <v>0</v>
      </c>
      <c r="AE2492" s="5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3343067.18</v>
      </c>
      <c r="AK2492" s="5">
        <v>0</v>
      </c>
      <c r="AL2492" s="5">
        <v>0</v>
      </c>
      <c r="AM2492" s="5">
        <v>0</v>
      </c>
      <c r="AN2492" s="5">
        <v>0</v>
      </c>
      <c r="AO2492" s="5">
        <v>0</v>
      </c>
      <c r="AP2492" s="5">
        <v>0</v>
      </c>
      <c r="AQ2492" s="5">
        <v>0</v>
      </c>
      <c r="AR2492" s="5">
        <v>0</v>
      </c>
      <c r="AS2492" s="5">
        <v>0</v>
      </c>
      <c r="AT2492" s="5">
        <v>57026.79</v>
      </c>
      <c r="AU2492" s="5">
        <v>0</v>
      </c>
      <c r="AV2492" s="5">
        <v>0</v>
      </c>
      <c r="AW2492" s="5">
        <v>0</v>
      </c>
      <c r="AX2492" s="5">
        <v>0</v>
      </c>
      <c r="AY2492" s="5">
        <v>0</v>
      </c>
      <c r="AZ2492" s="5">
        <v>0</v>
      </c>
      <c r="BA2492" s="5">
        <v>0</v>
      </c>
      <c r="BB2492" s="5">
        <v>0</v>
      </c>
      <c r="BC2492" s="5">
        <v>0</v>
      </c>
      <c r="BD2492" s="5">
        <v>0</v>
      </c>
      <c r="BE2492" s="5">
        <v>0</v>
      </c>
      <c r="BF2492" s="5">
        <v>0</v>
      </c>
      <c r="BG2492" s="5">
        <v>0</v>
      </c>
      <c r="BH2492" s="5">
        <v>0</v>
      </c>
      <c r="BI2492" s="5">
        <v>0</v>
      </c>
      <c r="BJ2492" s="5">
        <v>0</v>
      </c>
      <c r="BK2492" s="5">
        <v>0</v>
      </c>
      <c r="BL2492" s="5">
        <v>0</v>
      </c>
      <c r="BM2492" s="5">
        <v>0</v>
      </c>
      <c r="BN2492" s="5">
        <v>2719798.27</v>
      </c>
      <c r="BO2492" s="5">
        <v>0</v>
      </c>
      <c r="BP2492" s="5">
        <v>0</v>
      </c>
      <c r="BQ2492" s="5">
        <v>0</v>
      </c>
      <c r="BR2492" s="5">
        <v>0</v>
      </c>
      <c r="BS2492" s="5">
        <v>0</v>
      </c>
      <c r="BT2492" s="5">
        <v>0</v>
      </c>
      <c r="BU2492" s="5">
        <v>0</v>
      </c>
      <c r="BV2492" s="5">
        <v>0</v>
      </c>
      <c r="BW2492" s="5">
        <v>0</v>
      </c>
      <c r="BX2492" s="5">
        <v>975413.75</v>
      </c>
      <c r="BY2492" s="5">
        <v>0</v>
      </c>
      <c r="BZ2492" s="5">
        <v>0</v>
      </c>
      <c r="CA2492" s="5">
        <v>0</v>
      </c>
      <c r="CB2492" s="5">
        <v>0</v>
      </c>
      <c r="CC2492" s="5">
        <v>0</v>
      </c>
      <c r="CD2492" s="5">
        <v>0</v>
      </c>
      <c r="CE2492" s="24">
        <v>14979518.899999999</v>
      </c>
    </row>
    <row r="2493" spans="2:83" ht="14.5" thickTop="1" thickBot="1" x14ac:dyDescent="0.35">
      <c r="B2493" s="31" t="s">
        <v>4531</v>
      </c>
      <c r="C2493" s="32">
        <v>3</v>
      </c>
      <c r="D2493" s="32" t="s">
        <v>4622</v>
      </c>
      <c r="E2493" s="32">
        <v>3008135424</v>
      </c>
      <c r="F2493" s="31" t="s">
        <v>4623</v>
      </c>
      <c r="G2493" s="5">
        <v>289778.59999999998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17675451.699999999</v>
      </c>
      <c r="V2493" s="5">
        <v>52105477.350000001</v>
      </c>
      <c r="W2493" s="5">
        <v>0</v>
      </c>
      <c r="X2493" s="5">
        <v>0</v>
      </c>
      <c r="Y2493" s="5">
        <v>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</v>
      </c>
      <c r="AI2493" s="5">
        <v>0</v>
      </c>
      <c r="AJ2493" s="5">
        <v>0</v>
      </c>
      <c r="AK2493" s="5">
        <v>0</v>
      </c>
      <c r="AL2493" s="5">
        <v>0</v>
      </c>
      <c r="AM2493" s="5">
        <v>0</v>
      </c>
      <c r="AN2493" s="5">
        <v>0</v>
      </c>
      <c r="AO2493" s="5">
        <v>0</v>
      </c>
      <c r="AP2493" s="5">
        <v>0</v>
      </c>
      <c r="AQ2493" s="5">
        <v>0</v>
      </c>
      <c r="AR2493" s="5">
        <v>0</v>
      </c>
      <c r="AS2493" s="5">
        <v>0</v>
      </c>
      <c r="AT2493" s="5">
        <v>0</v>
      </c>
      <c r="AU2493" s="5">
        <v>0</v>
      </c>
      <c r="AV2493" s="5">
        <v>0</v>
      </c>
      <c r="AW2493" s="5">
        <v>0</v>
      </c>
      <c r="AX2493" s="5">
        <v>0</v>
      </c>
      <c r="AY2493" s="5">
        <v>0</v>
      </c>
      <c r="AZ2493" s="5">
        <v>0</v>
      </c>
      <c r="BA2493" s="5">
        <v>0</v>
      </c>
      <c r="BB2493" s="5">
        <v>0</v>
      </c>
      <c r="BC2493" s="5">
        <v>0</v>
      </c>
      <c r="BD2493" s="5">
        <v>0</v>
      </c>
      <c r="BE2493" s="5">
        <v>0</v>
      </c>
      <c r="BF2493" s="5">
        <v>0</v>
      </c>
      <c r="BG2493" s="5">
        <v>0</v>
      </c>
      <c r="BH2493" s="5">
        <v>0</v>
      </c>
      <c r="BI2493" s="5">
        <v>0</v>
      </c>
      <c r="BJ2493" s="5">
        <v>0</v>
      </c>
      <c r="BK2493" s="5">
        <v>0</v>
      </c>
      <c r="BL2493" s="5">
        <v>0</v>
      </c>
      <c r="BM2493" s="5">
        <v>0</v>
      </c>
      <c r="BN2493" s="5">
        <v>790893.85</v>
      </c>
      <c r="BO2493" s="5">
        <v>0</v>
      </c>
      <c r="BP2493" s="5">
        <v>0</v>
      </c>
      <c r="BQ2493" s="5">
        <v>0</v>
      </c>
      <c r="BR2493" s="5">
        <v>0</v>
      </c>
      <c r="BS2493" s="5">
        <v>0</v>
      </c>
      <c r="BT2493" s="5">
        <v>0</v>
      </c>
      <c r="BU2493" s="5">
        <v>0</v>
      </c>
      <c r="BV2493" s="5">
        <v>0</v>
      </c>
      <c r="BW2493" s="5">
        <v>0</v>
      </c>
      <c r="BX2493" s="5">
        <v>23120483.760000002</v>
      </c>
      <c r="BY2493" s="5">
        <v>0</v>
      </c>
      <c r="BZ2493" s="5">
        <v>0</v>
      </c>
      <c r="CA2493" s="5">
        <v>0</v>
      </c>
      <c r="CB2493" s="5">
        <v>0</v>
      </c>
      <c r="CC2493" s="5">
        <v>0</v>
      </c>
      <c r="CD2493" s="5">
        <v>0</v>
      </c>
      <c r="CE2493" s="24">
        <v>93982085.260000005</v>
      </c>
    </row>
    <row r="2494" spans="2:83" ht="14.5" thickTop="1" thickBot="1" x14ac:dyDescent="0.35">
      <c r="B2494" s="31" t="s">
        <v>4531</v>
      </c>
      <c r="C2494" s="32" t="s">
        <v>8702</v>
      </c>
      <c r="D2494" s="32" t="s">
        <v>4624</v>
      </c>
      <c r="E2494" s="32" t="s">
        <v>8703</v>
      </c>
      <c r="F2494" s="31" t="s">
        <v>8704</v>
      </c>
      <c r="G2494" s="5">
        <v>0</v>
      </c>
      <c r="H2494" s="5">
        <v>1556050.14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5">
        <v>0</v>
      </c>
      <c r="AB2494" s="5">
        <v>2737007.07</v>
      </c>
      <c r="AC2494" s="5">
        <v>0</v>
      </c>
      <c r="AD2494" s="5">
        <v>233.83</v>
      </c>
      <c r="AE2494" s="5">
        <v>0</v>
      </c>
      <c r="AF2494" s="5">
        <v>55950.55</v>
      </c>
      <c r="AG2494" s="5">
        <v>0</v>
      </c>
      <c r="AH2494" s="5">
        <v>0</v>
      </c>
      <c r="AI2494" s="5">
        <v>0</v>
      </c>
      <c r="AJ2494" s="5">
        <v>0</v>
      </c>
      <c r="AK2494" s="5">
        <v>0</v>
      </c>
      <c r="AL2494" s="5">
        <v>0</v>
      </c>
      <c r="AM2494" s="5">
        <v>0</v>
      </c>
      <c r="AN2494" s="5">
        <v>0</v>
      </c>
      <c r="AO2494" s="5">
        <v>0</v>
      </c>
      <c r="AP2494" s="5">
        <v>0</v>
      </c>
      <c r="AQ2494" s="5">
        <v>0</v>
      </c>
      <c r="AR2494" s="5">
        <v>0</v>
      </c>
      <c r="AS2494" s="5">
        <v>0</v>
      </c>
      <c r="AT2494" s="5">
        <v>221169.96</v>
      </c>
      <c r="AU2494" s="5">
        <v>0</v>
      </c>
      <c r="AV2494" s="5">
        <v>0</v>
      </c>
      <c r="AW2494" s="5">
        <v>0</v>
      </c>
      <c r="AX2494" s="5">
        <v>0</v>
      </c>
      <c r="AY2494" s="5">
        <v>0</v>
      </c>
      <c r="AZ2494" s="5">
        <v>0</v>
      </c>
      <c r="BA2494" s="5">
        <v>0</v>
      </c>
      <c r="BB2494" s="5">
        <v>0</v>
      </c>
      <c r="BC2494" s="5">
        <v>0</v>
      </c>
      <c r="BD2494" s="5">
        <v>0</v>
      </c>
      <c r="BE2494" s="5">
        <v>0</v>
      </c>
      <c r="BF2494" s="5">
        <v>0</v>
      </c>
      <c r="BG2494" s="5">
        <v>0</v>
      </c>
      <c r="BH2494" s="5">
        <v>0</v>
      </c>
      <c r="BI2494" s="5">
        <v>0</v>
      </c>
      <c r="BJ2494" s="5">
        <v>0</v>
      </c>
      <c r="BK2494" s="5">
        <v>0</v>
      </c>
      <c r="BL2494" s="5">
        <v>0</v>
      </c>
      <c r="BM2494" s="5">
        <v>0</v>
      </c>
      <c r="BN2494" s="5">
        <v>1757224.22</v>
      </c>
      <c r="BO2494" s="5">
        <v>0</v>
      </c>
      <c r="BP2494" s="5">
        <v>0</v>
      </c>
      <c r="BQ2494" s="5">
        <v>0</v>
      </c>
      <c r="BR2494" s="5">
        <v>0</v>
      </c>
      <c r="BS2494" s="5">
        <v>0</v>
      </c>
      <c r="BT2494" s="5">
        <v>0</v>
      </c>
      <c r="BU2494" s="5">
        <v>0</v>
      </c>
      <c r="BV2494" s="5">
        <v>0</v>
      </c>
      <c r="BW2494" s="5">
        <v>0</v>
      </c>
      <c r="BX2494" s="5">
        <v>100000</v>
      </c>
      <c r="BY2494" s="5">
        <v>0</v>
      </c>
      <c r="BZ2494" s="5">
        <v>0</v>
      </c>
      <c r="CA2494" s="5">
        <v>0</v>
      </c>
      <c r="CB2494" s="5">
        <v>34158</v>
      </c>
      <c r="CC2494" s="5">
        <v>0</v>
      </c>
      <c r="CD2494" s="5">
        <v>0</v>
      </c>
      <c r="CE2494" s="24">
        <v>6461793.7699999996</v>
      </c>
    </row>
    <row r="2495" spans="2:83" ht="14.5" thickTop="1" thickBot="1" x14ac:dyDescent="0.35">
      <c r="B2495" s="31" t="s">
        <v>4531</v>
      </c>
      <c r="C2495" s="32">
        <v>4</v>
      </c>
      <c r="D2495" s="32" t="s">
        <v>4739</v>
      </c>
      <c r="E2495" s="32" t="s">
        <v>8705</v>
      </c>
      <c r="F2495" s="31" t="s">
        <v>4740</v>
      </c>
      <c r="G2495" s="5">
        <v>0</v>
      </c>
      <c r="H2495" s="5">
        <v>394922.19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  <c r="Z2495" s="5">
        <v>0</v>
      </c>
      <c r="AA2495" s="5">
        <v>0</v>
      </c>
      <c r="AB2495" s="5">
        <v>93244.92</v>
      </c>
      <c r="AC2495" s="5">
        <v>0</v>
      </c>
      <c r="AD2495" s="5">
        <v>415419.49</v>
      </c>
      <c r="AE2495" s="5">
        <v>0</v>
      </c>
      <c r="AF2495" s="5">
        <v>2000</v>
      </c>
      <c r="AG2495" s="5">
        <v>0</v>
      </c>
      <c r="AH2495" s="5">
        <v>0</v>
      </c>
      <c r="AI2495" s="5">
        <v>0</v>
      </c>
      <c r="AJ2495" s="5">
        <v>0</v>
      </c>
      <c r="AK2495" s="5">
        <v>0</v>
      </c>
      <c r="AL2495" s="5">
        <v>0</v>
      </c>
      <c r="AM2495" s="5">
        <v>0</v>
      </c>
      <c r="AN2495" s="5">
        <v>0</v>
      </c>
      <c r="AO2495" s="5">
        <v>4315.92</v>
      </c>
      <c r="AP2495" s="5">
        <v>0</v>
      </c>
      <c r="AQ2495" s="5">
        <v>0</v>
      </c>
      <c r="AR2495" s="5">
        <v>0</v>
      </c>
      <c r="AS2495" s="5">
        <v>0</v>
      </c>
      <c r="AT2495" s="5">
        <v>17360.8</v>
      </c>
      <c r="AU2495" s="5">
        <v>0</v>
      </c>
      <c r="AV2495" s="5">
        <v>0</v>
      </c>
      <c r="AW2495" s="5">
        <v>0</v>
      </c>
      <c r="AX2495" s="5">
        <v>0</v>
      </c>
      <c r="AY2495" s="5">
        <v>0</v>
      </c>
      <c r="AZ2495" s="5">
        <v>0</v>
      </c>
      <c r="BA2495" s="5">
        <v>0</v>
      </c>
      <c r="BB2495" s="5">
        <v>0</v>
      </c>
      <c r="BC2495" s="5">
        <v>0</v>
      </c>
      <c r="BD2495" s="5">
        <v>0</v>
      </c>
      <c r="BE2495" s="5">
        <v>0</v>
      </c>
      <c r="BF2495" s="5">
        <v>0</v>
      </c>
      <c r="BG2495" s="5">
        <v>0</v>
      </c>
      <c r="BH2495" s="5">
        <v>0</v>
      </c>
      <c r="BI2495" s="5">
        <v>0</v>
      </c>
      <c r="BJ2495" s="5">
        <v>0</v>
      </c>
      <c r="BK2495" s="5">
        <v>0</v>
      </c>
      <c r="BL2495" s="5">
        <v>0</v>
      </c>
      <c r="BM2495" s="5">
        <v>0</v>
      </c>
      <c r="BN2495" s="5">
        <v>763380.77</v>
      </c>
      <c r="BO2495" s="5">
        <v>0</v>
      </c>
      <c r="BP2495" s="5">
        <v>0</v>
      </c>
      <c r="BQ2495" s="5">
        <v>0</v>
      </c>
      <c r="BR2495" s="5">
        <v>0</v>
      </c>
      <c r="BS2495" s="5">
        <v>0</v>
      </c>
      <c r="BT2495" s="5">
        <v>0</v>
      </c>
      <c r="BU2495" s="5">
        <v>0</v>
      </c>
      <c r="BV2495" s="5">
        <v>0</v>
      </c>
      <c r="BW2495" s="5">
        <v>0</v>
      </c>
      <c r="BX2495" s="5">
        <v>0</v>
      </c>
      <c r="BY2495" s="5">
        <v>0</v>
      </c>
      <c r="BZ2495" s="5">
        <v>0</v>
      </c>
      <c r="CA2495" s="5">
        <v>0</v>
      </c>
      <c r="CB2495" s="5">
        <v>180886.92</v>
      </c>
      <c r="CC2495" s="5">
        <v>0</v>
      </c>
      <c r="CD2495" s="5">
        <v>0</v>
      </c>
      <c r="CE2495" s="24">
        <v>1871531.01</v>
      </c>
    </row>
    <row r="2496" spans="2:83" ht="14.5" thickTop="1" thickBot="1" x14ac:dyDescent="0.35">
      <c r="B2496" s="31" t="s">
        <v>4531</v>
      </c>
      <c r="C2496" s="32">
        <v>4</v>
      </c>
      <c r="D2496" s="32" t="s">
        <v>4812</v>
      </c>
      <c r="E2496" s="32">
        <v>3008139338</v>
      </c>
      <c r="F2496" s="31" t="s">
        <v>4813</v>
      </c>
      <c r="G2496" s="5">
        <v>2598981.69</v>
      </c>
      <c r="H2496" s="5">
        <v>262068.58000000002</v>
      </c>
      <c r="I2496" s="5">
        <v>0</v>
      </c>
      <c r="J2496" s="5">
        <v>0</v>
      </c>
      <c r="K2496" s="5">
        <v>0</v>
      </c>
      <c r="L2496" s="5">
        <v>0</v>
      </c>
      <c r="M2496" s="5">
        <v>155239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0</v>
      </c>
      <c r="Z2496" s="5">
        <v>0</v>
      </c>
      <c r="AA2496" s="5">
        <v>3920209.37</v>
      </c>
      <c r="AB2496" s="5">
        <v>1793.82</v>
      </c>
      <c r="AC2496" s="5">
        <v>7928552.6299999999</v>
      </c>
      <c r="AD2496" s="5">
        <v>4585.2700000000004</v>
      </c>
      <c r="AE2496" s="5">
        <v>1504438.42</v>
      </c>
      <c r="AF2496" s="5">
        <v>0</v>
      </c>
      <c r="AG2496" s="5">
        <v>0</v>
      </c>
      <c r="AH2496" s="5">
        <v>0</v>
      </c>
      <c r="AI2496" s="5">
        <v>0</v>
      </c>
      <c r="AJ2496" s="5">
        <v>0</v>
      </c>
      <c r="AK2496" s="5">
        <v>0</v>
      </c>
      <c r="AL2496" s="5">
        <v>0</v>
      </c>
      <c r="AM2496" s="5">
        <v>0</v>
      </c>
      <c r="AN2496" s="5">
        <v>0</v>
      </c>
      <c r="AO2496" s="5">
        <v>33949822.5</v>
      </c>
      <c r="AP2496" s="5">
        <v>0</v>
      </c>
      <c r="AQ2496" s="5">
        <v>0</v>
      </c>
      <c r="AR2496" s="5">
        <v>0</v>
      </c>
      <c r="AS2496" s="5">
        <v>241086.06</v>
      </c>
      <c r="AT2496" s="5">
        <v>0</v>
      </c>
      <c r="AU2496" s="5">
        <v>0</v>
      </c>
      <c r="AV2496" s="5">
        <v>0</v>
      </c>
      <c r="AW2496" s="5">
        <v>0</v>
      </c>
      <c r="AX2496" s="5">
        <v>0</v>
      </c>
      <c r="AY2496" s="5">
        <v>0</v>
      </c>
      <c r="AZ2496" s="5">
        <v>0</v>
      </c>
      <c r="BA2496" s="5">
        <v>0</v>
      </c>
      <c r="BB2496" s="5">
        <v>0</v>
      </c>
      <c r="BC2496" s="5">
        <v>0</v>
      </c>
      <c r="BD2496" s="5">
        <v>0</v>
      </c>
      <c r="BE2496" s="5">
        <v>0</v>
      </c>
      <c r="BF2496" s="5">
        <v>0</v>
      </c>
      <c r="BG2496" s="5">
        <v>0</v>
      </c>
      <c r="BH2496" s="5">
        <v>0</v>
      </c>
      <c r="BI2496" s="5">
        <v>0</v>
      </c>
      <c r="BJ2496" s="5">
        <v>0</v>
      </c>
      <c r="BK2496" s="5">
        <v>0</v>
      </c>
      <c r="BL2496" s="5">
        <v>0</v>
      </c>
      <c r="BM2496" s="5">
        <v>0</v>
      </c>
      <c r="BN2496" s="5">
        <v>3220400.34</v>
      </c>
      <c r="BO2496" s="5">
        <v>0</v>
      </c>
      <c r="BP2496" s="5">
        <v>0</v>
      </c>
      <c r="BQ2496" s="5">
        <v>0</v>
      </c>
      <c r="BR2496" s="5">
        <v>0</v>
      </c>
      <c r="BS2496" s="5">
        <v>0</v>
      </c>
      <c r="BT2496" s="5">
        <v>0</v>
      </c>
      <c r="BU2496" s="5">
        <v>0</v>
      </c>
      <c r="BV2496" s="5">
        <v>0</v>
      </c>
      <c r="BW2496" s="5">
        <v>0</v>
      </c>
      <c r="BX2496" s="5">
        <v>89295</v>
      </c>
      <c r="BY2496" s="5">
        <v>0</v>
      </c>
      <c r="BZ2496" s="5">
        <v>0</v>
      </c>
      <c r="CA2496" s="5">
        <v>0</v>
      </c>
      <c r="CB2496" s="5">
        <v>957209.56</v>
      </c>
      <c r="CC2496" s="5">
        <v>0</v>
      </c>
      <c r="CD2496" s="5">
        <v>0</v>
      </c>
      <c r="CE2496" s="24">
        <v>54833682.24000001</v>
      </c>
    </row>
    <row r="2497" spans="2:83" ht="14.5" thickTop="1" thickBot="1" x14ac:dyDescent="0.35">
      <c r="B2497" s="31" t="s">
        <v>4531</v>
      </c>
      <c r="C2497" s="32">
        <v>4</v>
      </c>
      <c r="D2497" s="32" t="s">
        <v>4840</v>
      </c>
      <c r="E2497" s="32">
        <v>3008087841</v>
      </c>
      <c r="F2497" s="31" t="s">
        <v>4841</v>
      </c>
      <c r="G2497" s="5">
        <v>0</v>
      </c>
      <c r="H2497" s="5">
        <v>5706901.0100000016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0</v>
      </c>
      <c r="V2497" s="5">
        <v>0</v>
      </c>
      <c r="W2497" s="5">
        <v>0</v>
      </c>
      <c r="X2497" s="5">
        <v>0</v>
      </c>
      <c r="Y2497" s="5">
        <v>0</v>
      </c>
      <c r="Z2497" s="5">
        <v>0</v>
      </c>
      <c r="AA2497" s="5">
        <v>0</v>
      </c>
      <c r="AB2497" s="5">
        <v>1949355.8499999996</v>
      </c>
      <c r="AC2497" s="5">
        <v>0</v>
      </c>
      <c r="AD2497" s="5">
        <v>284486.54037800012</v>
      </c>
      <c r="AE2497" s="5">
        <v>0</v>
      </c>
      <c r="AF2497" s="5">
        <v>97630.34</v>
      </c>
      <c r="AG2497" s="5">
        <v>0</v>
      </c>
      <c r="AH2497" s="5">
        <v>0</v>
      </c>
      <c r="AI2497" s="5">
        <v>0</v>
      </c>
      <c r="AJ2497" s="5">
        <v>0</v>
      </c>
      <c r="AK2497" s="5">
        <v>0</v>
      </c>
      <c r="AL2497" s="5">
        <v>0</v>
      </c>
      <c r="AM2497" s="5">
        <v>0</v>
      </c>
      <c r="AN2497" s="5">
        <v>0</v>
      </c>
      <c r="AO2497" s="5">
        <v>55448839.140000001</v>
      </c>
      <c r="AP2497" s="5">
        <v>0</v>
      </c>
      <c r="AQ2497" s="5">
        <v>0</v>
      </c>
      <c r="AR2497" s="5">
        <v>0</v>
      </c>
      <c r="AS2497" s="5">
        <v>0</v>
      </c>
      <c r="AT2497" s="5">
        <v>219445.46000000002</v>
      </c>
      <c r="AU2497" s="5">
        <v>0</v>
      </c>
      <c r="AV2497" s="5">
        <v>0</v>
      </c>
      <c r="AW2497" s="5">
        <v>0</v>
      </c>
      <c r="AX2497" s="5">
        <v>0</v>
      </c>
      <c r="AY2497" s="5">
        <v>0</v>
      </c>
      <c r="AZ2497" s="5">
        <v>0</v>
      </c>
      <c r="BA2497" s="5">
        <v>0</v>
      </c>
      <c r="BB2497" s="5">
        <v>0</v>
      </c>
      <c r="BC2497" s="5">
        <v>0</v>
      </c>
      <c r="BD2497" s="5">
        <v>0</v>
      </c>
      <c r="BE2497" s="5">
        <v>0</v>
      </c>
      <c r="BF2497" s="5">
        <v>0</v>
      </c>
      <c r="BG2497" s="5">
        <v>0</v>
      </c>
      <c r="BH2497" s="5">
        <v>0</v>
      </c>
      <c r="BI2497" s="5">
        <v>0</v>
      </c>
      <c r="BJ2497" s="5">
        <v>0</v>
      </c>
      <c r="BK2497" s="5">
        <v>0</v>
      </c>
      <c r="BL2497" s="5">
        <v>0</v>
      </c>
      <c r="BM2497" s="5">
        <v>0</v>
      </c>
      <c r="BN2497" s="5">
        <v>487620.54000000004</v>
      </c>
      <c r="BO2497" s="5">
        <v>0</v>
      </c>
      <c r="BP2497" s="5">
        <v>0</v>
      </c>
      <c r="BQ2497" s="5">
        <v>0</v>
      </c>
      <c r="BR2497" s="5">
        <v>0</v>
      </c>
      <c r="BS2497" s="5">
        <v>0</v>
      </c>
      <c r="BT2497" s="5">
        <v>0</v>
      </c>
      <c r="BU2497" s="5">
        <v>0</v>
      </c>
      <c r="BV2497" s="5">
        <v>0</v>
      </c>
      <c r="BW2497" s="5">
        <v>0</v>
      </c>
      <c r="BX2497" s="5">
        <v>0</v>
      </c>
      <c r="BY2497" s="5">
        <v>0</v>
      </c>
      <c r="BZ2497" s="5">
        <v>0</v>
      </c>
      <c r="CA2497" s="5">
        <v>0</v>
      </c>
      <c r="CB2497" s="5">
        <v>1011453.02</v>
      </c>
      <c r="CC2497" s="5">
        <v>0</v>
      </c>
      <c r="CD2497" s="5">
        <v>0</v>
      </c>
      <c r="CE2497" s="24">
        <v>65205731.900378004</v>
      </c>
    </row>
    <row r="2498" spans="2:83" ht="14.5" thickTop="1" thickBot="1" x14ac:dyDescent="0.35">
      <c r="B2498" s="31" t="s">
        <v>4531</v>
      </c>
      <c r="C2498" s="32">
        <v>4</v>
      </c>
      <c r="D2498" s="32" t="s">
        <v>4626</v>
      </c>
      <c r="E2498" s="32">
        <v>3008112961</v>
      </c>
      <c r="F2498" s="31" t="s">
        <v>4627</v>
      </c>
      <c r="G2498" s="5">
        <v>0</v>
      </c>
      <c r="H2498" s="5">
        <v>56.61199999996461</v>
      </c>
      <c r="I2498" s="5">
        <v>0</v>
      </c>
      <c r="J2498" s="5">
        <v>0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5">
        <v>0</v>
      </c>
      <c r="Y2498" s="5">
        <v>0</v>
      </c>
      <c r="Z2498" s="5">
        <v>0</v>
      </c>
      <c r="AA2498" s="5">
        <v>0</v>
      </c>
      <c r="AB2498" s="5">
        <v>24822.060000000522</v>
      </c>
      <c r="AC2498" s="5">
        <v>0</v>
      </c>
      <c r="AD2498" s="5">
        <v>634544.21815999993</v>
      </c>
      <c r="AE2498" s="5">
        <v>0</v>
      </c>
      <c r="AF2498" s="5">
        <v>0</v>
      </c>
      <c r="AG2498" s="5">
        <v>0</v>
      </c>
      <c r="AH2498" s="5">
        <v>0</v>
      </c>
      <c r="AI2498" s="5">
        <v>0</v>
      </c>
      <c r="AJ2498" s="5">
        <v>0</v>
      </c>
      <c r="AK2498" s="5">
        <v>0</v>
      </c>
      <c r="AL2498" s="5">
        <v>0</v>
      </c>
      <c r="AM2498" s="5">
        <v>0</v>
      </c>
      <c r="AN2498" s="5">
        <v>0</v>
      </c>
      <c r="AO2498" s="5">
        <v>0</v>
      </c>
      <c r="AP2498" s="5">
        <v>0</v>
      </c>
      <c r="AQ2498" s="5">
        <v>0</v>
      </c>
      <c r="AR2498" s="5">
        <v>0</v>
      </c>
      <c r="AS2498" s="5">
        <v>0</v>
      </c>
      <c r="AT2498" s="5">
        <v>49880.05</v>
      </c>
      <c r="AU2498" s="5">
        <v>0</v>
      </c>
      <c r="AV2498" s="5">
        <v>0</v>
      </c>
      <c r="AW2498" s="5">
        <v>0</v>
      </c>
      <c r="AX2498" s="5">
        <v>0</v>
      </c>
      <c r="AY2498" s="5">
        <v>0</v>
      </c>
      <c r="AZ2498" s="5">
        <v>0</v>
      </c>
      <c r="BA2498" s="5">
        <v>0</v>
      </c>
      <c r="BB2498" s="5">
        <v>0</v>
      </c>
      <c r="BC2498" s="5">
        <v>0</v>
      </c>
      <c r="BD2498" s="5">
        <v>0</v>
      </c>
      <c r="BE2498" s="5">
        <v>0</v>
      </c>
      <c r="BF2498" s="5">
        <v>0</v>
      </c>
      <c r="BG2498" s="5">
        <v>0</v>
      </c>
      <c r="BH2498" s="5">
        <v>0</v>
      </c>
      <c r="BI2498" s="5">
        <v>0</v>
      </c>
      <c r="BJ2498" s="5">
        <v>0</v>
      </c>
      <c r="BK2498" s="5">
        <v>0</v>
      </c>
      <c r="BL2498" s="5">
        <v>0</v>
      </c>
      <c r="BM2498" s="5">
        <v>0</v>
      </c>
      <c r="BN2498" s="5">
        <v>361688.08999999973</v>
      </c>
      <c r="BO2498" s="5">
        <v>0</v>
      </c>
      <c r="BP2498" s="5">
        <v>0</v>
      </c>
      <c r="BQ2498" s="5">
        <v>0</v>
      </c>
      <c r="BR2498" s="5">
        <v>0</v>
      </c>
      <c r="BS2498" s="5">
        <v>0</v>
      </c>
      <c r="BT2498" s="5">
        <v>0</v>
      </c>
      <c r="BU2498" s="5">
        <v>0</v>
      </c>
      <c r="BV2498" s="5">
        <v>0</v>
      </c>
      <c r="BW2498" s="5">
        <v>0</v>
      </c>
      <c r="BX2498" s="5">
        <v>-1078068.9186</v>
      </c>
      <c r="BY2498" s="5">
        <v>0</v>
      </c>
      <c r="BZ2498" s="5">
        <v>0</v>
      </c>
      <c r="CA2498" s="5">
        <v>0</v>
      </c>
      <c r="CB2498" s="5">
        <v>1027187.2599999999</v>
      </c>
      <c r="CC2498" s="5">
        <v>0</v>
      </c>
      <c r="CD2498" s="5">
        <v>0</v>
      </c>
      <c r="CE2498" s="24">
        <v>1020109.37156</v>
      </c>
    </row>
    <row r="2499" spans="2:83" ht="14.5" thickTop="1" thickBot="1" x14ac:dyDescent="0.35">
      <c r="B2499" s="31" t="s">
        <v>4531</v>
      </c>
      <c r="C2499" s="32">
        <v>4</v>
      </c>
      <c r="D2499" s="32" t="s">
        <v>4759</v>
      </c>
      <c r="E2499" s="32">
        <v>3008087953</v>
      </c>
      <c r="F2499" s="31" t="s">
        <v>4760</v>
      </c>
      <c r="G2499" s="5">
        <v>0</v>
      </c>
      <c r="H2499" s="5">
        <v>5883771.1232000012</v>
      </c>
      <c r="I2499" s="5">
        <v>0</v>
      </c>
      <c r="J2499" s="5">
        <v>0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  <c r="AB2499" s="5">
        <v>6050090.7699999996</v>
      </c>
      <c r="AC2499" s="5">
        <v>0</v>
      </c>
      <c r="AD2499" s="5">
        <v>156569.86658499995</v>
      </c>
      <c r="AE2499" s="5">
        <v>0</v>
      </c>
      <c r="AF2499" s="5">
        <v>7100</v>
      </c>
      <c r="AG2499" s="5">
        <v>0</v>
      </c>
      <c r="AH2499" s="5">
        <v>0</v>
      </c>
      <c r="AI2499" s="5">
        <v>0</v>
      </c>
      <c r="AJ2499" s="5">
        <v>0</v>
      </c>
      <c r="AK2499" s="5">
        <v>0</v>
      </c>
      <c r="AL2499" s="5">
        <v>0</v>
      </c>
      <c r="AM2499" s="5">
        <v>0</v>
      </c>
      <c r="AN2499" s="5">
        <v>0</v>
      </c>
      <c r="AO2499" s="5">
        <v>0</v>
      </c>
      <c r="AP2499" s="5">
        <v>0</v>
      </c>
      <c r="AQ2499" s="5">
        <v>0</v>
      </c>
      <c r="AR2499" s="5">
        <v>0</v>
      </c>
      <c r="AS2499" s="5">
        <v>0</v>
      </c>
      <c r="AT2499" s="5">
        <v>77133.670000000013</v>
      </c>
      <c r="AU2499" s="5">
        <v>0</v>
      </c>
      <c r="AV2499" s="5">
        <v>0</v>
      </c>
      <c r="AW2499" s="5">
        <v>0</v>
      </c>
      <c r="AX2499" s="5">
        <v>0</v>
      </c>
      <c r="AY2499" s="5">
        <v>0</v>
      </c>
      <c r="AZ2499" s="5">
        <v>0</v>
      </c>
      <c r="BA2499" s="5">
        <v>0</v>
      </c>
      <c r="BB2499" s="5">
        <v>0</v>
      </c>
      <c r="BC2499" s="5">
        <v>0</v>
      </c>
      <c r="BD2499" s="5">
        <v>0</v>
      </c>
      <c r="BE2499" s="5">
        <v>0</v>
      </c>
      <c r="BF2499" s="5">
        <v>0</v>
      </c>
      <c r="BG2499" s="5">
        <v>0</v>
      </c>
      <c r="BH2499" s="5">
        <v>0</v>
      </c>
      <c r="BI2499" s="5">
        <v>0</v>
      </c>
      <c r="BJ2499" s="5">
        <v>0</v>
      </c>
      <c r="BK2499" s="5">
        <v>0</v>
      </c>
      <c r="BL2499" s="5">
        <v>0</v>
      </c>
      <c r="BM2499" s="5">
        <v>0</v>
      </c>
      <c r="BN2499" s="5">
        <v>2507235.3170000003</v>
      </c>
      <c r="BO2499" s="5">
        <v>0</v>
      </c>
      <c r="BP2499" s="5">
        <v>0</v>
      </c>
      <c r="BQ2499" s="5">
        <v>0</v>
      </c>
      <c r="BR2499" s="5">
        <v>0</v>
      </c>
      <c r="BS2499" s="5">
        <v>0</v>
      </c>
      <c r="BT2499" s="5">
        <v>0</v>
      </c>
      <c r="BU2499" s="5">
        <v>0</v>
      </c>
      <c r="BV2499" s="5">
        <v>0</v>
      </c>
      <c r="BW2499" s="5">
        <v>0</v>
      </c>
      <c r="BX2499" s="5">
        <v>0</v>
      </c>
      <c r="BY2499" s="5">
        <v>0</v>
      </c>
      <c r="BZ2499" s="5">
        <v>0</v>
      </c>
      <c r="CA2499" s="5">
        <v>0</v>
      </c>
      <c r="CB2499" s="5">
        <v>3783510.29</v>
      </c>
      <c r="CC2499" s="5">
        <v>0</v>
      </c>
      <c r="CD2499" s="5">
        <v>0</v>
      </c>
      <c r="CE2499" s="24">
        <v>18465411.036784999</v>
      </c>
    </row>
    <row r="2500" spans="2:83" ht="14.5" thickTop="1" thickBot="1" x14ac:dyDescent="0.35">
      <c r="B2500" s="31" t="s">
        <v>4531</v>
      </c>
      <c r="C2500" s="32">
        <v>4</v>
      </c>
      <c r="D2500" s="32" t="s">
        <v>4778</v>
      </c>
      <c r="E2500" s="32">
        <v>3008075575</v>
      </c>
      <c r="F2500" s="31" t="s">
        <v>4779</v>
      </c>
      <c r="G2500" s="5">
        <v>0</v>
      </c>
      <c r="H2500" s="5">
        <v>884625.3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0</v>
      </c>
      <c r="X2500" s="5">
        <v>0</v>
      </c>
      <c r="Y2500" s="5">
        <v>0</v>
      </c>
      <c r="Z2500" s="5">
        <v>0</v>
      </c>
      <c r="AA2500" s="5">
        <v>0</v>
      </c>
      <c r="AB2500" s="5">
        <v>220526.88</v>
      </c>
      <c r="AC2500" s="5">
        <v>0</v>
      </c>
      <c r="AD2500" s="5">
        <v>267022.26</v>
      </c>
      <c r="AE2500" s="5">
        <v>0</v>
      </c>
      <c r="AF2500" s="5">
        <v>65832.39</v>
      </c>
      <c r="AG2500" s="5">
        <v>0</v>
      </c>
      <c r="AH2500" s="5">
        <v>0</v>
      </c>
      <c r="AI2500" s="5">
        <v>0</v>
      </c>
      <c r="AJ2500" s="5">
        <v>0</v>
      </c>
      <c r="AK2500" s="5">
        <v>0</v>
      </c>
      <c r="AL2500" s="5">
        <v>0</v>
      </c>
      <c r="AM2500" s="5">
        <v>0</v>
      </c>
      <c r="AN2500" s="5">
        <v>0</v>
      </c>
      <c r="AO2500" s="5">
        <v>0.11</v>
      </c>
      <c r="AP2500" s="5">
        <v>0</v>
      </c>
      <c r="AQ2500" s="5">
        <v>0</v>
      </c>
      <c r="AR2500" s="5">
        <v>0</v>
      </c>
      <c r="AS2500" s="5">
        <v>20879.52</v>
      </c>
      <c r="AT2500" s="5">
        <v>0</v>
      </c>
      <c r="AU2500" s="5">
        <v>0</v>
      </c>
      <c r="AV2500" s="5">
        <v>0</v>
      </c>
      <c r="AW2500" s="5">
        <v>0</v>
      </c>
      <c r="AX2500" s="5">
        <v>0</v>
      </c>
      <c r="AY2500" s="5">
        <v>0</v>
      </c>
      <c r="AZ2500" s="5">
        <v>0</v>
      </c>
      <c r="BA2500" s="5">
        <v>0</v>
      </c>
      <c r="BB2500" s="5">
        <v>0</v>
      </c>
      <c r="BC2500" s="5">
        <v>0</v>
      </c>
      <c r="BD2500" s="5">
        <v>0</v>
      </c>
      <c r="BE2500" s="5">
        <v>0</v>
      </c>
      <c r="BF2500" s="5">
        <v>0</v>
      </c>
      <c r="BG2500" s="5">
        <v>0</v>
      </c>
      <c r="BH2500" s="5">
        <v>0</v>
      </c>
      <c r="BI2500" s="5">
        <v>0</v>
      </c>
      <c r="BJ2500" s="5">
        <v>0</v>
      </c>
      <c r="BK2500" s="5">
        <v>0</v>
      </c>
      <c r="BL2500" s="5">
        <v>0</v>
      </c>
      <c r="BM2500" s="5">
        <v>0</v>
      </c>
      <c r="BN2500" s="5">
        <v>861844.73</v>
      </c>
      <c r="BO2500" s="5">
        <v>0</v>
      </c>
      <c r="BP2500" s="5">
        <v>0</v>
      </c>
      <c r="BQ2500" s="5">
        <v>0</v>
      </c>
      <c r="BR2500" s="5">
        <v>0</v>
      </c>
      <c r="BS2500" s="5">
        <v>0</v>
      </c>
      <c r="BT2500" s="5">
        <v>0</v>
      </c>
      <c r="BU2500" s="5">
        <v>0</v>
      </c>
      <c r="BV2500" s="5">
        <v>0</v>
      </c>
      <c r="BW2500" s="5">
        <v>0</v>
      </c>
      <c r="BX2500" s="5">
        <v>13896.68</v>
      </c>
      <c r="BY2500" s="5">
        <v>0</v>
      </c>
      <c r="BZ2500" s="5">
        <v>0</v>
      </c>
      <c r="CA2500" s="5">
        <v>0</v>
      </c>
      <c r="CB2500" s="5">
        <v>1274917.76</v>
      </c>
      <c r="CC2500" s="5">
        <v>0</v>
      </c>
      <c r="CD2500" s="5">
        <v>0</v>
      </c>
      <c r="CE2500" s="24">
        <v>3609545.6300000008</v>
      </c>
    </row>
    <row r="2501" spans="2:83" ht="14.5" thickTop="1" thickBot="1" x14ac:dyDescent="0.35">
      <c r="B2501" s="31" t="s">
        <v>4531</v>
      </c>
      <c r="C2501" s="32">
        <v>4</v>
      </c>
      <c r="D2501" s="32" t="s">
        <v>4628</v>
      </c>
      <c r="E2501" s="32">
        <v>3008084797</v>
      </c>
      <c r="F2501" s="31" t="s">
        <v>4629</v>
      </c>
      <c r="G2501" s="5">
        <v>0</v>
      </c>
      <c r="H2501" s="5">
        <v>-590795.84920000006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s="5">
        <v>0</v>
      </c>
      <c r="Y2501" s="5">
        <v>0</v>
      </c>
      <c r="Z2501" s="5">
        <v>0</v>
      </c>
      <c r="AA2501" s="5">
        <v>0</v>
      </c>
      <c r="AB2501" s="5">
        <v>21143.258999999613</v>
      </c>
      <c r="AC2501" s="5">
        <v>0</v>
      </c>
      <c r="AD2501" s="5">
        <v>381514.20957000041</v>
      </c>
      <c r="AE2501" s="5">
        <v>0</v>
      </c>
      <c r="AF2501" s="5">
        <v>82109.650000000373</v>
      </c>
      <c r="AG2501" s="5">
        <v>0</v>
      </c>
      <c r="AH2501" s="5">
        <v>0</v>
      </c>
      <c r="AI2501" s="5">
        <v>0</v>
      </c>
      <c r="AJ2501" s="5">
        <v>2557525</v>
      </c>
      <c r="AK2501" s="5">
        <v>0</v>
      </c>
      <c r="AL2501" s="5">
        <v>0</v>
      </c>
      <c r="AM2501" s="5">
        <v>0</v>
      </c>
      <c r="AN2501" s="5">
        <v>0</v>
      </c>
      <c r="AO2501" s="5">
        <v>0</v>
      </c>
      <c r="AP2501" s="5">
        <v>0</v>
      </c>
      <c r="AQ2501" s="5">
        <v>0</v>
      </c>
      <c r="AR2501" s="5">
        <v>0</v>
      </c>
      <c r="AS2501" s="5">
        <v>0</v>
      </c>
      <c r="AT2501" s="5">
        <v>257055.82919999998</v>
      </c>
      <c r="AU2501" s="5">
        <v>0</v>
      </c>
      <c r="AV2501" s="5">
        <v>0</v>
      </c>
      <c r="AW2501" s="5">
        <v>0</v>
      </c>
      <c r="AX2501" s="5">
        <v>0</v>
      </c>
      <c r="AY2501" s="5">
        <v>0</v>
      </c>
      <c r="AZ2501" s="5">
        <v>0</v>
      </c>
      <c r="BA2501" s="5">
        <v>0</v>
      </c>
      <c r="BB2501" s="5">
        <v>0</v>
      </c>
      <c r="BC2501" s="5">
        <v>0</v>
      </c>
      <c r="BD2501" s="5">
        <v>0</v>
      </c>
      <c r="BE2501" s="5">
        <v>0</v>
      </c>
      <c r="BF2501" s="5">
        <v>0</v>
      </c>
      <c r="BG2501" s="5">
        <v>0</v>
      </c>
      <c r="BH2501" s="5">
        <v>0</v>
      </c>
      <c r="BI2501" s="5">
        <v>0</v>
      </c>
      <c r="BJ2501" s="5">
        <v>0</v>
      </c>
      <c r="BK2501" s="5">
        <v>0</v>
      </c>
      <c r="BL2501" s="5">
        <v>0</v>
      </c>
      <c r="BM2501" s="5">
        <v>0</v>
      </c>
      <c r="BN2501" s="5">
        <v>2550698.2300000004</v>
      </c>
      <c r="BO2501" s="5">
        <v>0</v>
      </c>
      <c r="BP2501" s="5">
        <v>0</v>
      </c>
      <c r="BQ2501" s="5">
        <v>0</v>
      </c>
      <c r="BR2501" s="5">
        <v>0</v>
      </c>
      <c r="BS2501" s="5">
        <v>0</v>
      </c>
      <c r="BT2501" s="5">
        <v>0</v>
      </c>
      <c r="BU2501" s="5">
        <v>0</v>
      </c>
      <c r="BV2501" s="5">
        <v>0</v>
      </c>
      <c r="BW2501" s="5">
        <v>0</v>
      </c>
      <c r="BX2501" s="5">
        <v>-288301.65059999999</v>
      </c>
      <c r="BY2501" s="5">
        <v>0</v>
      </c>
      <c r="BZ2501" s="5">
        <v>0</v>
      </c>
      <c r="CA2501" s="5">
        <v>0</v>
      </c>
      <c r="CB2501" s="5">
        <v>935437.81300000008</v>
      </c>
      <c r="CC2501" s="5">
        <v>0</v>
      </c>
      <c r="CD2501" s="5">
        <v>0</v>
      </c>
      <c r="CE2501" s="24">
        <v>5906386.4909700006</v>
      </c>
    </row>
    <row r="2502" spans="2:83" ht="14.5" thickTop="1" thickBot="1" x14ac:dyDescent="0.35">
      <c r="B2502" s="31" t="s">
        <v>4531</v>
      </c>
      <c r="C2502" s="32">
        <v>4</v>
      </c>
      <c r="D2502" s="32" t="s">
        <v>4630</v>
      </c>
      <c r="E2502" s="32" t="s">
        <v>8706</v>
      </c>
      <c r="F2502" s="31" t="s">
        <v>4631</v>
      </c>
      <c r="G2502" s="5">
        <v>0</v>
      </c>
      <c r="H2502" s="5">
        <v>1648496.68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5">
        <v>44885.98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0</v>
      </c>
      <c r="Z2502" s="5">
        <v>0</v>
      </c>
      <c r="AA2502" s="5">
        <v>0</v>
      </c>
      <c r="AB2502" s="5">
        <v>214034.19</v>
      </c>
      <c r="AC2502" s="5">
        <v>0</v>
      </c>
      <c r="AD2502" s="5">
        <v>5267272.13</v>
      </c>
      <c r="AE2502" s="5">
        <v>0</v>
      </c>
      <c r="AF2502" s="5">
        <v>0</v>
      </c>
      <c r="AG2502" s="5">
        <v>0</v>
      </c>
      <c r="AH2502" s="5">
        <v>0</v>
      </c>
      <c r="AI2502" s="5">
        <v>0</v>
      </c>
      <c r="AJ2502" s="5">
        <v>241920</v>
      </c>
      <c r="AK2502" s="5">
        <v>0</v>
      </c>
      <c r="AL2502" s="5">
        <v>0</v>
      </c>
      <c r="AM2502" s="5">
        <v>0</v>
      </c>
      <c r="AN2502" s="5">
        <v>0</v>
      </c>
      <c r="AO2502" s="5">
        <v>0</v>
      </c>
      <c r="AP2502" s="5">
        <v>0</v>
      </c>
      <c r="AQ2502" s="5">
        <v>0</v>
      </c>
      <c r="AR2502" s="5">
        <v>0</v>
      </c>
      <c r="AS2502" s="5">
        <v>0</v>
      </c>
      <c r="AT2502" s="5">
        <v>20880.52</v>
      </c>
      <c r="AU2502" s="5">
        <v>0</v>
      </c>
      <c r="AV2502" s="5">
        <v>0</v>
      </c>
      <c r="AW2502" s="5">
        <v>0</v>
      </c>
      <c r="AX2502" s="5">
        <v>0</v>
      </c>
      <c r="AY2502" s="5">
        <v>0</v>
      </c>
      <c r="AZ2502" s="5">
        <v>0</v>
      </c>
      <c r="BA2502" s="5">
        <v>0</v>
      </c>
      <c r="BB2502" s="5">
        <v>0</v>
      </c>
      <c r="BC2502" s="5">
        <v>0</v>
      </c>
      <c r="BD2502" s="5">
        <v>0</v>
      </c>
      <c r="BE2502" s="5">
        <v>0</v>
      </c>
      <c r="BF2502" s="5">
        <v>0</v>
      </c>
      <c r="BG2502" s="5">
        <v>0</v>
      </c>
      <c r="BH2502" s="5">
        <v>0</v>
      </c>
      <c r="BI2502" s="5">
        <v>0</v>
      </c>
      <c r="BJ2502" s="5">
        <v>0</v>
      </c>
      <c r="BK2502" s="5">
        <v>0</v>
      </c>
      <c r="BL2502" s="5">
        <v>0</v>
      </c>
      <c r="BM2502" s="5">
        <v>0</v>
      </c>
      <c r="BN2502" s="5">
        <v>936095.69</v>
      </c>
      <c r="BO2502" s="5">
        <v>0</v>
      </c>
      <c r="BP2502" s="5">
        <v>0</v>
      </c>
      <c r="BQ2502" s="5">
        <v>0</v>
      </c>
      <c r="BR2502" s="5">
        <v>0</v>
      </c>
      <c r="BS2502" s="5">
        <v>0</v>
      </c>
      <c r="BT2502" s="5">
        <v>0</v>
      </c>
      <c r="BU2502" s="5">
        <v>0</v>
      </c>
      <c r="BV2502" s="5">
        <v>0</v>
      </c>
      <c r="BW2502" s="5">
        <v>0</v>
      </c>
      <c r="BX2502" s="5">
        <v>10689.13</v>
      </c>
      <c r="BY2502" s="5">
        <v>0</v>
      </c>
      <c r="BZ2502" s="5">
        <v>0</v>
      </c>
      <c r="CA2502" s="5">
        <v>0</v>
      </c>
      <c r="CB2502" s="5">
        <v>206499.7</v>
      </c>
      <c r="CC2502" s="5">
        <v>0</v>
      </c>
      <c r="CD2502" s="5">
        <v>0</v>
      </c>
      <c r="CE2502" s="24">
        <v>8590774.0199999996</v>
      </c>
    </row>
    <row r="2503" spans="2:83" ht="14.5" thickTop="1" thickBot="1" x14ac:dyDescent="0.35">
      <c r="B2503" s="31" t="s">
        <v>4531</v>
      </c>
      <c r="C2503" s="32">
        <v>4</v>
      </c>
      <c r="D2503" s="32" t="s">
        <v>4814</v>
      </c>
      <c r="E2503" s="32">
        <v>3008092040</v>
      </c>
      <c r="F2503" s="31" t="s">
        <v>4815</v>
      </c>
      <c r="G2503" s="5">
        <v>0</v>
      </c>
      <c r="H2503" s="5">
        <v>1390182.31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  <c r="AB2503" s="5">
        <v>1695064.95</v>
      </c>
      <c r="AC2503" s="5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0</v>
      </c>
      <c r="AM2503" s="5">
        <v>0</v>
      </c>
      <c r="AN2503" s="5">
        <v>0</v>
      </c>
      <c r="AO2503" s="5">
        <v>5365464.68</v>
      </c>
      <c r="AP2503" s="5">
        <v>11296745.5</v>
      </c>
      <c r="AQ2503" s="5">
        <v>0</v>
      </c>
      <c r="AR2503" s="5">
        <v>0</v>
      </c>
      <c r="AS2503" s="5">
        <v>0</v>
      </c>
      <c r="AT2503" s="5">
        <v>24750.57</v>
      </c>
      <c r="AU2503" s="5">
        <v>0</v>
      </c>
      <c r="AV2503" s="5">
        <v>0</v>
      </c>
      <c r="AW2503" s="5">
        <v>0</v>
      </c>
      <c r="AX2503" s="5">
        <v>0</v>
      </c>
      <c r="AY2503" s="5">
        <v>0</v>
      </c>
      <c r="AZ2503" s="5">
        <v>0</v>
      </c>
      <c r="BA2503" s="5">
        <v>0</v>
      </c>
      <c r="BB2503" s="5">
        <v>0</v>
      </c>
      <c r="BC2503" s="5">
        <v>0</v>
      </c>
      <c r="BD2503" s="5">
        <v>0</v>
      </c>
      <c r="BE2503" s="5">
        <v>0</v>
      </c>
      <c r="BF2503" s="5">
        <v>0</v>
      </c>
      <c r="BG2503" s="5">
        <v>0</v>
      </c>
      <c r="BH2503" s="5">
        <v>0</v>
      </c>
      <c r="BI2503" s="5">
        <v>0</v>
      </c>
      <c r="BJ2503" s="5">
        <v>0</v>
      </c>
      <c r="BK2503" s="5">
        <v>0</v>
      </c>
      <c r="BL2503" s="5">
        <v>0</v>
      </c>
      <c r="BM2503" s="5">
        <v>0</v>
      </c>
      <c r="BN2503" s="5">
        <v>966900.56</v>
      </c>
      <c r="BO2503" s="5">
        <v>0</v>
      </c>
      <c r="BP2503" s="5">
        <v>0</v>
      </c>
      <c r="BQ2503" s="5">
        <v>0</v>
      </c>
      <c r="BR2503" s="5">
        <v>0</v>
      </c>
      <c r="BS2503" s="5">
        <v>0</v>
      </c>
      <c r="BT2503" s="5">
        <v>0</v>
      </c>
      <c r="BU2503" s="5">
        <v>0</v>
      </c>
      <c r="BV2503" s="5">
        <v>0</v>
      </c>
      <c r="BW2503" s="5">
        <v>0</v>
      </c>
      <c r="BX2503" s="5">
        <v>0</v>
      </c>
      <c r="BY2503" s="5">
        <v>0</v>
      </c>
      <c r="BZ2503" s="5">
        <v>0</v>
      </c>
      <c r="CA2503" s="5">
        <v>0</v>
      </c>
      <c r="CB2503" s="5">
        <v>286573.21999999997</v>
      </c>
      <c r="CC2503" s="5">
        <v>0</v>
      </c>
      <c r="CD2503" s="5">
        <v>0</v>
      </c>
      <c r="CE2503" s="24">
        <v>21025681.789999995</v>
      </c>
    </row>
    <row r="2504" spans="2:83" ht="14.5" thickTop="1" thickBot="1" x14ac:dyDescent="0.35">
      <c r="B2504" s="31" t="s">
        <v>4531</v>
      </c>
      <c r="C2504" s="32">
        <v>4</v>
      </c>
      <c r="D2504" s="32" t="s">
        <v>4632</v>
      </c>
      <c r="E2504" s="32" t="s">
        <v>8707</v>
      </c>
      <c r="F2504" s="31" t="s">
        <v>4633</v>
      </c>
      <c r="G2504" s="5">
        <v>0</v>
      </c>
      <c r="H2504" s="5">
        <v>171663.33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0</v>
      </c>
      <c r="Z2504" s="5">
        <v>0</v>
      </c>
      <c r="AA2504" s="5">
        <v>0</v>
      </c>
      <c r="AB2504" s="5">
        <v>3266527.34</v>
      </c>
      <c r="AC2504" s="5">
        <v>0</v>
      </c>
      <c r="AD2504" s="5">
        <v>391955.17</v>
      </c>
      <c r="AE2504" s="5">
        <v>0</v>
      </c>
      <c r="AF2504" s="5">
        <v>71560</v>
      </c>
      <c r="AG2504" s="5">
        <v>0</v>
      </c>
      <c r="AH2504" s="5">
        <v>0</v>
      </c>
      <c r="AI2504" s="5">
        <v>0</v>
      </c>
      <c r="AJ2504" s="5">
        <v>0</v>
      </c>
      <c r="AK2504" s="5">
        <v>0</v>
      </c>
      <c r="AL2504" s="5">
        <v>0</v>
      </c>
      <c r="AM2504" s="5">
        <v>0</v>
      </c>
      <c r="AN2504" s="5">
        <v>0</v>
      </c>
      <c r="AO2504" s="5">
        <v>0</v>
      </c>
      <c r="AP2504" s="5">
        <v>0</v>
      </c>
      <c r="AQ2504" s="5">
        <v>0</v>
      </c>
      <c r="AR2504" s="5">
        <v>0</v>
      </c>
      <c r="AS2504" s="5">
        <v>0</v>
      </c>
      <c r="AT2504" s="5">
        <v>132014.9</v>
      </c>
      <c r="AU2504" s="5">
        <v>0</v>
      </c>
      <c r="AV2504" s="5">
        <v>0</v>
      </c>
      <c r="AW2504" s="5">
        <v>0</v>
      </c>
      <c r="AX2504" s="5">
        <v>0</v>
      </c>
      <c r="AY2504" s="5">
        <v>0</v>
      </c>
      <c r="AZ2504" s="5">
        <v>0</v>
      </c>
      <c r="BA2504" s="5">
        <v>0</v>
      </c>
      <c r="BB2504" s="5">
        <v>0</v>
      </c>
      <c r="BC2504" s="5">
        <v>0</v>
      </c>
      <c r="BD2504" s="5">
        <v>0</v>
      </c>
      <c r="BE2504" s="5">
        <v>0</v>
      </c>
      <c r="BF2504" s="5">
        <v>0</v>
      </c>
      <c r="BG2504" s="5">
        <v>0</v>
      </c>
      <c r="BH2504" s="5">
        <v>0</v>
      </c>
      <c r="BI2504" s="5">
        <v>0</v>
      </c>
      <c r="BJ2504" s="5">
        <v>0</v>
      </c>
      <c r="BK2504" s="5">
        <v>0</v>
      </c>
      <c r="BL2504" s="5">
        <v>0</v>
      </c>
      <c r="BM2504" s="5">
        <v>0</v>
      </c>
      <c r="BN2504" s="5">
        <v>1497275.12</v>
      </c>
      <c r="BO2504" s="5">
        <v>0</v>
      </c>
      <c r="BP2504" s="5">
        <v>0</v>
      </c>
      <c r="BQ2504" s="5">
        <v>0</v>
      </c>
      <c r="BR2504" s="5">
        <v>0</v>
      </c>
      <c r="BS2504" s="5">
        <v>0</v>
      </c>
      <c r="BT2504" s="5">
        <v>0</v>
      </c>
      <c r="BU2504" s="5">
        <v>0</v>
      </c>
      <c r="BV2504" s="5">
        <v>0</v>
      </c>
      <c r="BW2504" s="5">
        <v>0</v>
      </c>
      <c r="BX2504" s="5">
        <v>45000</v>
      </c>
      <c r="BY2504" s="5">
        <v>0</v>
      </c>
      <c r="BZ2504" s="5">
        <v>0</v>
      </c>
      <c r="CA2504" s="5">
        <v>0</v>
      </c>
      <c r="CB2504" s="5">
        <v>9140.27</v>
      </c>
      <c r="CC2504" s="5">
        <v>0</v>
      </c>
      <c r="CD2504" s="5">
        <v>0</v>
      </c>
      <c r="CE2504" s="24">
        <v>5585136.129999999</v>
      </c>
    </row>
    <row r="2505" spans="2:83" ht="14.5" thickTop="1" thickBot="1" x14ac:dyDescent="0.35">
      <c r="B2505" s="31" t="s">
        <v>4531</v>
      </c>
      <c r="C2505" s="32">
        <v>4</v>
      </c>
      <c r="D2505" s="32" t="s">
        <v>4737</v>
      </c>
      <c r="E2505" s="32" t="s">
        <v>8708</v>
      </c>
      <c r="F2505" s="31" t="s">
        <v>4738</v>
      </c>
      <c r="G2505" s="5">
        <v>0</v>
      </c>
      <c r="H2505" s="5">
        <v>305513.54000000004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s="5">
        <v>0</v>
      </c>
      <c r="Y2505" s="5">
        <v>0</v>
      </c>
      <c r="Z2505" s="5">
        <v>0</v>
      </c>
      <c r="AA2505" s="5">
        <v>0</v>
      </c>
      <c r="AB2505" s="5">
        <v>3021626.2</v>
      </c>
      <c r="AC2505" s="5">
        <v>0</v>
      </c>
      <c r="AD2505" s="5">
        <v>641084.69999999995</v>
      </c>
      <c r="AE2505" s="5">
        <v>0</v>
      </c>
      <c r="AF2505" s="5">
        <v>0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0</v>
      </c>
      <c r="AM2505" s="5">
        <v>0</v>
      </c>
      <c r="AN2505" s="5">
        <v>0</v>
      </c>
      <c r="AO2505" s="5">
        <v>136.66999999999999</v>
      </c>
      <c r="AP2505" s="5">
        <v>0</v>
      </c>
      <c r="AQ2505" s="5">
        <v>0</v>
      </c>
      <c r="AR2505" s="5">
        <v>0</v>
      </c>
      <c r="AS2505" s="5">
        <v>0</v>
      </c>
      <c r="AT2505" s="5">
        <v>17330.8</v>
      </c>
      <c r="AU2505" s="5">
        <v>0</v>
      </c>
      <c r="AV2505" s="5">
        <v>0</v>
      </c>
      <c r="AW2505" s="5">
        <v>0</v>
      </c>
      <c r="AX2505" s="5">
        <v>0</v>
      </c>
      <c r="AY2505" s="5">
        <v>0</v>
      </c>
      <c r="AZ2505" s="5">
        <v>0</v>
      </c>
      <c r="BA2505" s="5">
        <v>0</v>
      </c>
      <c r="BB2505" s="5">
        <v>0</v>
      </c>
      <c r="BC2505" s="5">
        <v>0</v>
      </c>
      <c r="BD2505" s="5">
        <v>0</v>
      </c>
      <c r="BE2505" s="5">
        <v>0</v>
      </c>
      <c r="BF2505" s="5">
        <v>0</v>
      </c>
      <c r="BG2505" s="5">
        <v>0</v>
      </c>
      <c r="BH2505" s="5">
        <v>0</v>
      </c>
      <c r="BI2505" s="5">
        <v>0</v>
      </c>
      <c r="BJ2505" s="5">
        <v>0</v>
      </c>
      <c r="BK2505" s="5">
        <v>0</v>
      </c>
      <c r="BL2505" s="5">
        <v>0</v>
      </c>
      <c r="BM2505" s="5">
        <v>0</v>
      </c>
      <c r="BN2505" s="5">
        <v>291505.46000000002</v>
      </c>
      <c r="BO2505" s="5">
        <v>0</v>
      </c>
      <c r="BP2505" s="5">
        <v>0</v>
      </c>
      <c r="BQ2505" s="5">
        <v>0</v>
      </c>
      <c r="BR2505" s="5">
        <v>0</v>
      </c>
      <c r="BS2505" s="5">
        <v>0</v>
      </c>
      <c r="BT2505" s="5">
        <v>0</v>
      </c>
      <c r="BU2505" s="5">
        <v>0</v>
      </c>
      <c r="BV2505" s="5">
        <v>0</v>
      </c>
      <c r="BW2505" s="5">
        <v>0</v>
      </c>
      <c r="BX2505" s="5">
        <v>0</v>
      </c>
      <c r="BY2505" s="5">
        <v>0</v>
      </c>
      <c r="BZ2505" s="5">
        <v>0</v>
      </c>
      <c r="CA2505" s="5">
        <v>0</v>
      </c>
      <c r="CB2505" s="5">
        <v>269256.05</v>
      </c>
      <c r="CC2505" s="5">
        <v>0</v>
      </c>
      <c r="CD2505" s="5">
        <v>0</v>
      </c>
      <c r="CE2505" s="24">
        <v>4546453.42</v>
      </c>
    </row>
    <row r="2506" spans="2:83" ht="14.5" thickTop="1" thickBot="1" x14ac:dyDescent="0.35">
      <c r="B2506" s="31" t="s">
        <v>4531</v>
      </c>
      <c r="C2506" s="32">
        <v>4</v>
      </c>
      <c r="D2506" s="32" t="s">
        <v>4745</v>
      </c>
      <c r="E2506" s="32" t="s">
        <v>8709</v>
      </c>
      <c r="F2506" s="31" t="s">
        <v>4746</v>
      </c>
      <c r="G2506" s="5">
        <v>0</v>
      </c>
      <c r="H2506" s="5">
        <v>374839.69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44898850.600000001</v>
      </c>
      <c r="T2506" s="5">
        <v>0</v>
      </c>
      <c r="U2506" s="5">
        <v>0</v>
      </c>
      <c r="V2506" s="5">
        <v>0</v>
      </c>
      <c r="W2506" s="5">
        <v>0</v>
      </c>
      <c r="X2506" s="5">
        <v>0</v>
      </c>
      <c r="Y2506" s="5">
        <v>0</v>
      </c>
      <c r="Z2506" s="5">
        <v>0</v>
      </c>
      <c r="AA2506" s="5">
        <v>0</v>
      </c>
      <c r="AB2506" s="5">
        <v>4292913.32</v>
      </c>
      <c r="AC2506" s="5">
        <v>0</v>
      </c>
      <c r="AD2506" s="5">
        <v>1305912.74</v>
      </c>
      <c r="AE2506" s="5">
        <v>0</v>
      </c>
      <c r="AF2506" s="5">
        <v>13900</v>
      </c>
      <c r="AG2506" s="5">
        <v>0</v>
      </c>
      <c r="AH2506" s="5">
        <v>0</v>
      </c>
      <c r="AI2506" s="5">
        <v>0</v>
      </c>
      <c r="AJ2506" s="5">
        <v>30355174.510000002</v>
      </c>
      <c r="AK2506" s="5">
        <v>0</v>
      </c>
      <c r="AL2506" s="5">
        <v>0</v>
      </c>
      <c r="AM2506" s="5">
        <v>0</v>
      </c>
      <c r="AN2506" s="5">
        <v>0</v>
      </c>
      <c r="AO2506" s="5">
        <v>50244.69</v>
      </c>
      <c r="AP2506" s="5">
        <v>0</v>
      </c>
      <c r="AQ2506" s="5">
        <v>0</v>
      </c>
      <c r="AR2506" s="5">
        <v>0</v>
      </c>
      <c r="AS2506" s="5">
        <v>0</v>
      </c>
      <c r="AT2506" s="5">
        <v>110326.37</v>
      </c>
      <c r="AU2506" s="5">
        <v>0</v>
      </c>
      <c r="AV2506" s="5">
        <v>0</v>
      </c>
      <c r="AW2506" s="5">
        <v>0</v>
      </c>
      <c r="AX2506" s="5">
        <v>0</v>
      </c>
      <c r="AY2506" s="5">
        <v>0</v>
      </c>
      <c r="AZ2506" s="5">
        <v>1000</v>
      </c>
      <c r="BA2506" s="5">
        <v>0</v>
      </c>
      <c r="BB2506" s="5">
        <v>0</v>
      </c>
      <c r="BC2506" s="5">
        <v>0</v>
      </c>
      <c r="BD2506" s="5">
        <v>0</v>
      </c>
      <c r="BE2506" s="5">
        <v>0</v>
      </c>
      <c r="BF2506" s="5">
        <v>116.71</v>
      </c>
      <c r="BG2506" s="5">
        <v>0</v>
      </c>
      <c r="BH2506" s="5">
        <v>0</v>
      </c>
      <c r="BI2506" s="5">
        <v>0</v>
      </c>
      <c r="BJ2506" s="5">
        <v>0</v>
      </c>
      <c r="BK2506" s="5">
        <v>0</v>
      </c>
      <c r="BL2506" s="5">
        <v>0</v>
      </c>
      <c r="BM2506" s="5">
        <v>0</v>
      </c>
      <c r="BN2506" s="5">
        <v>2982569.5300000003</v>
      </c>
      <c r="BO2506" s="5">
        <v>0</v>
      </c>
      <c r="BP2506" s="5">
        <v>0</v>
      </c>
      <c r="BQ2506" s="5">
        <v>0</v>
      </c>
      <c r="BR2506" s="5">
        <v>0</v>
      </c>
      <c r="BS2506" s="5">
        <v>0</v>
      </c>
      <c r="BT2506" s="5">
        <v>0</v>
      </c>
      <c r="BU2506" s="5">
        <v>0</v>
      </c>
      <c r="BV2506" s="5">
        <v>0</v>
      </c>
      <c r="BW2506" s="5">
        <v>0</v>
      </c>
      <c r="BX2506" s="5">
        <v>1537079.54</v>
      </c>
      <c r="BY2506" s="5">
        <v>0</v>
      </c>
      <c r="BZ2506" s="5">
        <v>0</v>
      </c>
      <c r="CA2506" s="5">
        <v>0</v>
      </c>
      <c r="CB2506" s="5">
        <v>2256227.35</v>
      </c>
      <c r="CC2506" s="5">
        <v>0</v>
      </c>
      <c r="CD2506" s="5">
        <v>0</v>
      </c>
      <c r="CE2506" s="24">
        <v>88179155.049999997</v>
      </c>
    </row>
    <row r="2507" spans="2:83" ht="14.5" thickTop="1" thickBot="1" x14ac:dyDescent="0.35">
      <c r="B2507" s="31" t="s">
        <v>4531</v>
      </c>
      <c r="C2507" s="32">
        <v>4</v>
      </c>
      <c r="D2507" s="32" t="s">
        <v>4634</v>
      </c>
      <c r="E2507" s="32">
        <v>3008657482</v>
      </c>
      <c r="F2507" s="31" t="s">
        <v>4635</v>
      </c>
      <c r="G2507" s="5">
        <v>0</v>
      </c>
      <c r="H2507" s="5">
        <v>1061187.06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5">
        <v>0</v>
      </c>
      <c r="Z2507" s="5">
        <v>0</v>
      </c>
      <c r="AA2507" s="5">
        <v>0</v>
      </c>
      <c r="AB2507" s="5">
        <v>1505942.6</v>
      </c>
      <c r="AC2507" s="5">
        <v>0</v>
      </c>
      <c r="AD2507" s="5">
        <v>0</v>
      </c>
      <c r="AE2507" s="5">
        <v>0</v>
      </c>
      <c r="AF2507" s="5">
        <v>0</v>
      </c>
      <c r="AG2507" s="5">
        <v>0</v>
      </c>
      <c r="AH2507" s="5">
        <v>0</v>
      </c>
      <c r="AI2507" s="5">
        <v>0</v>
      </c>
      <c r="AJ2507" s="5">
        <v>0</v>
      </c>
      <c r="AK2507" s="5">
        <v>0</v>
      </c>
      <c r="AL2507" s="5">
        <v>0</v>
      </c>
      <c r="AM2507" s="5">
        <v>0</v>
      </c>
      <c r="AN2507" s="5">
        <v>0</v>
      </c>
      <c r="AO2507" s="5">
        <v>0</v>
      </c>
      <c r="AP2507" s="5">
        <v>0</v>
      </c>
      <c r="AQ2507" s="5">
        <v>0</v>
      </c>
      <c r="AR2507" s="5">
        <v>0</v>
      </c>
      <c r="AS2507" s="5">
        <v>0</v>
      </c>
      <c r="AT2507" s="5">
        <v>98648.4</v>
      </c>
      <c r="AU2507" s="5">
        <v>0</v>
      </c>
      <c r="AV2507" s="5">
        <v>0</v>
      </c>
      <c r="AW2507" s="5">
        <v>0</v>
      </c>
      <c r="AX2507" s="5">
        <v>0</v>
      </c>
      <c r="AY2507" s="5">
        <v>0</v>
      </c>
      <c r="AZ2507" s="5">
        <v>0</v>
      </c>
      <c r="BA2507" s="5">
        <v>0</v>
      </c>
      <c r="BB2507" s="5">
        <v>0</v>
      </c>
      <c r="BC2507" s="5">
        <v>0</v>
      </c>
      <c r="BD2507" s="5">
        <v>0</v>
      </c>
      <c r="BE2507" s="5">
        <v>0</v>
      </c>
      <c r="BF2507" s="5">
        <v>0</v>
      </c>
      <c r="BG2507" s="5">
        <v>0</v>
      </c>
      <c r="BH2507" s="5">
        <v>0</v>
      </c>
      <c r="BI2507" s="5">
        <v>0</v>
      </c>
      <c r="BJ2507" s="5">
        <v>0</v>
      </c>
      <c r="BK2507" s="5">
        <v>0</v>
      </c>
      <c r="BL2507" s="5">
        <v>0</v>
      </c>
      <c r="BM2507" s="5">
        <v>0</v>
      </c>
      <c r="BN2507" s="5">
        <v>622945.21</v>
      </c>
      <c r="BO2507" s="5">
        <v>0</v>
      </c>
      <c r="BP2507" s="5">
        <v>0</v>
      </c>
      <c r="BQ2507" s="5">
        <v>0</v>
      </c>
      <c r="BR2507" s="5">
        <v>0</v>
      </c>
      <c r="BS2507" s="5">
        <v>0</v>
      </c>
      <c r="BT2507" s="5">
        <v>0</v>
      </c>
      <c r="BU2507" s="5">
        <v>0</v>
      </c>
      <c r="BV2507" s="5">
        <v>0</v>
      </c>
      <c r="BW2507" s="5">
        <v>0</v>
      </c>
      <c r="BX2507" s="5">
        <v>0</v>
      </c>
      <c r="BY2507" s="5">
        <v>0</v>
      </c>
      <c r="BZ2507" s="5">
        <v>0</v>
      </c>
      <c r="CA2507" s="5">
        <v>0</v>
      </c>
      <c r="CB2507" s="5">
        <v>0</v>
      </c>
      <c r="CC2507" s="5">
        <v>0</v>
      </c>
      <c r="CD2507" s="5">
        <v>0</v>
      </c>
      <c r="CE2507" s="24">
        <v>3288723.27</v>
      </c>
    </row>
    <row r="2508" spans="2:83" ht="14.5" thickTop="1" thickBot="1" x14ac:dyDescent="0.35">
      <c r="B2508" s="31" t="s">
        <v>4531</v>
      </c>
      <c r="C2508" s="32">
        <v>4</v>
      </c>
      <c r="D2508" s="32" t="s">
        <v>4636</v>
      </c>
      <c r="E2508" s="32">
        <v>3008792728</v>
      </c>
      <c r="F2508" s="31" t="s">
        <v>4625</v>
      </c>
      <c r="G2508" s="5">
        <v>0</v>
      </c>
      <c r="H2508" s="5">
        <v>-132515.14999999991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0</v>
      </c>
      <c r="Z2508" s="5">
        <v>0</v>
      </c>
      <c r="AA2508" s="5">
        <v>0</v>
      </c>
      <c r="AB2508" s="5">
        <v>-8.0000003799796104E-3</v>
      </c>
      <c r="AC2508" s="5">
        <v>0</v>
      </c>
      <c r="AD2508" s="5">
        <v>654849.67140000011</v>
      </c>
      <c r="AE2508" s="5">
        <v>0</v>
      </c>
      <c r="AF2508" s="5">
        <v>0</v>
      </c>
      <c r="AG2508" s="5">
        <v>0</v>
      </c>
      <c r="AH2508" s="5">
        <v>0</v>
      </c>
      <c r="AI2508" s="5">
        <v>0</v>
      </c>
      <c r="AJ2508" s="5">
        <v>0</v>
      </c>
      <c r="AK2508" s="5">
        <v>0</v>
      </c>
      <c r="AL2508" s="5">
        <v>12202.13</v>
      </c>
      <c r="AM2508" s="5">
        <v>0</v>
      </c>
      <c r="AN2508" s="5">
        <v>0</v>
      </c>
      <c r="AO2508" s="5">
        <v>0</v>
      </c>
      <c r="AP2508" s="5">
        <v>0</v>
      </c>
      <c r="AQ2508" s="5">
        <v>0</v>
      </c>
      <c r="AR2508" s="5">
        <v>0</v>
      </c>
      <c r="AS2508" s="5">
        <v>0</v>
      </c>
      <c r="AT2508" s="5">
        <v>68319.64</v>
      </c>
      <c r="AU2508" s="5">
        <v>0</v>
      </c>
      <c r="AV2508" s="5">
        <v>0</v>
      </c>
      <c r="AW2508" s="5">
        <v>0</v>
      </c>
      <c r="AX2508" s="5">
        <v>0</v>
      </c>
      <c r="AY2508" s="5">
        <v>0</v>
      </c>
      <c r="AZ2508" s="5">
        <v>0</v>
      </c>
      <c r="BA2508" s="5">
        <v>0</v>
      </c>
      <c r="BB2508" s="5">
        <v>0</v>
      </c>
      <c r="BC2508" s="5">
        <v>0</v>
      </c>
      <c r="BD2508" s="5">
        <v>0</v>
      </c>
      <c r="BE2508" s="5">
        <v>0</v>
      </c>
      <c r="BF2508" s="5">
        <v>0</v>
      </c>
      <c r="BG2508" s="5">
        <v>0</v>
      </c>
      <c r="BH2508" s="5">
        <v>0</v>
      </c>
      <c r="BI2508" s="5">
        <v>0</v>
      </c>
      <c r="BJ2508" s="5">
        <v>0</v>
      </c>
      <c r="BK2508" s="5">
        <v>0</v>
      </c>
      <c r="BL2508" s="5">
        <v>0</v>
      </c>
      <c r="BM2508" s="5">
        <v>0</v>
      </c>
      <c r="BN2508" s="5">
        <v>315640.05000000005</v>
      </c>
      <c r="BO2508" s="5">
        <v>0</v>
      </c>
      <c r="BP2508" s="5">
        <v>0</v>
      </c>
      <c r="BQ2508" s="5">
        <v>0</v>
      </c>
      <c r="BR2508" s="5">
        <v>0</v>
      </c>
      <c r="BS2508" s="5">
        <v>0</v>
      </c>
      <c r="BT2508" s="5">
        <v>0</v>
      </c>
      <c r="BU2508" s="5">
        <v>0</v>
      </c>
      <c r="BV2508" s="5">
        <v>0</v>
      </c>
      <c r="BW2508" s="5">
        <v>0</v>
      </c>
      <c r="BX2508" s="5">
        <v>0</v>
      </c>
      <c r="BY2508" s="5">
        <v>0</v>
      </c>
      <c r="BZ2508" s="5">
        <v>0</v>
      </c>
      <c r="CA2508" s="5">
        <v>0</v>
      </c>
      <c r="CB2508" s="5">
        <v>0</v>
      </c>
      <c r="CC2508" s="5">
        <v>0</v>
      </c>
      <c r="CD2508" s="5">
        <v>0</v>
      </c>
      <c r="CE2508" s="24">
        <v>918496.33339999989</v>
      </c>
    </row>
    <row r="2509" spans="2:83" ht="14.5" thickTop="1" thickBot="1" x14ac:dyDescent="0.35">
      <c r="B2509" s="31" t="s">
        <v>4531</v>
      </c>
      <c r="C2509" s="32">
        <v>4</v>
      </c>
      <c r="D2509" s="32" t="s">
        <v>4743</v>
      </c>
      <c r="E2509" s="32">
        <v>3008397691</v>
      </c>
      <c r="F2509" s="31" t="s">
        <v>4744</v>
      </c>
      <c r="G2509" s="5">
        <v>0</v>
      </c>
      <c r="H2509" s="5">
        <v>232364.76999999955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0</v>
      </c>
      <c r="Z2509" s="5">
        <v>0</v>
      </c>
      <c r="AA2509" s="5">
        <v>0</v>
      </c>
      <c r="AB2509" s="5">
        <v>16942.259999998845</v>
      </c>
      <c r="AC2509" s="5">
        <v>0</v>
      </c>
      <c r="AD2509" s="5">
        <v>868651.42540000007</v>
      </c>
      <c r="AE2509" s="5">
        <v>0</v>
      </c>
      <c r="AF2509" s="5">
        <v>3732332.29</v>
      </c>
      <c r="AG2509" s="5">
        <v>0</v>
      </c>
      <c r="AH2509" s="5">
        <v>0</v>
      </c>
      <c r="AI2509" s="5">
        <v>0</v>
      </c>
      <c r="AJ2509" s="5">
        <v>1588553.0554000046</v>
      </c>
      <c r="AK2509" s="5">
        <v>0</v>
      </c>
      <c r="AL2509" s="5">
        <v>0</v>
      </c>
      <c r="AM2509" s="5">
        <v>0</v>
      </c>
      <c r="AN2509" s="5">
        <v>0</v>
      </c>
      <c r="AO2509" s="5">
        <v>0</v>
      </c>
      <c r="AP2509" s="5">
        <v>0</v>
      </c>
      <c r="AQ2509" s="5">
        <v>0</v>
      </c>
      <c r="AR2509" s="5">
        <v>0</v>
      </c>
      <c r="AS2509" s="5">
        <v>0</v>
      </c>
      <c r="AT2509" s="5">
        <v>174347.32</v>
      </c>
      <c r="AU2509" s="5">
        <v>0</v>
      </c>
      <c r="AV2509" s="5">
        <v>0</v>
      </c>
      <c r="AW2509" s="5">
        <v>0</v>
      </c>
      <c r="AX2509" s="5">
        <v>0</v>
      </c>
      <c r="AY2509" s="5">
        <v>0</v>
      </c>
      <c r="AZ2509" s="5">
        <v>0</v>
      </c>
      <c r="BA2509" s="5">
        <v>0</v>
      </c>
      <c r="BB2509" s="5">
        <v>0</v>
      </c>
      <c r="BC2509" s="5">
        <v>0</v>
      </c>
      <c r="BD2509" s="5">
        <v>0</v>
      </c>
      <c r="BE2509" s="5">
        <v>0</v>
      </c>
      <c r="BF2509" s="5">
        <v>0</v>
      </c>
      <c r="BG2509" s="5">
        <v>0</v>
      </c>
      <c r="BH2509" s="5">
        <v>0</v>
      </c>
      <c r="BI2509" s="5">
        <v>0</v>
      </c>
      <c r="BJ2509" s="5">
        <v>0</v>
      </c>
      <c r="BK2509" s="5">
        <v>0</v>
      </c>
      <c r="BL2509" s="5">
        <v>0</v>
      </c>
      <c r="BM2509" s="5">
        <v>0</v>
      </c>
      <c r="BN2509" s="5">
        <v>1068745.3116000001</v>
      </c>
      <c r="BO2509" s="5">
        <v>0</v>
      </c>
      <c r="BP2509" s="5">
        <v>0</v>
      </c>
      <c r="BQ2509" s="5">
        <v>0</v>
      </c>
      <c r="BR2509" s="5">
        <v>0</v>
      </c>
      <c r="BS2509" s="5">
        <v>0</v>
      </c>
      <c r="BT2509" s="5">
        <v>0</v>
      </c>
      <c r="BU2509" s="5">
        <v>0</v>
      </c>
      <c r="BV2509" s="5">
        <v>0</v>
      </c>
      <c r="BW2509" s="5">
        <v>0</v>
      </c>
      <c r="BX2509" s="5">
        <v>2634772.1933999993</v>
      </c>
      <c r="BY2509" s="5">
        <v>0</v>
      </c>
      <c r="BZ2509" s="5">
        <v>0</v>
      </c>
      <c r="CA2509" s="5">
        <v>0</v>
      </c>
      <c r="CB2509" s="5">
        <v>1028259.3900000001</v>
      </c>
      <c r="CC2509" s="5">
        <v>0</v>
      </c>
      <c r="CD2509" s="5">
        <v>0</v>
      </c>
      <c r="CE2509" s="24">
        <v>11344968.015800003</v>
      </c>
    </row>
    <row r="2510" spans="2:83" ht="14.5" thickTop="1" thickBot="1" x14ac:dyDescent="0.35">
      <c r="B2510" s="31" t="s">
        <v>4531</v>
      </c>
      <c r="C2510" s="32">
        <v>4</v>
      </c>
      <c r="D2510" s="32" t="s">
        <v>4637</v>
      </c>
      <c r="E2510" s="32">
        <v>3008752772</v>
      </c>
      <c r="F2510" s="31" t="s">
        <v>4638</v>
      </c>
      <c r="G2510" s="5">
        <v>0</v>
      </c>
      <c r="H2510" s="5">
        <v>951068.93999999948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0</v>
      </c>
      <c r="Z2510" s="5">
        <v>0</v>
      </c>
      <c r="AA2510" s="5">
        <v>0</v>
      </c>
      <c r="AB2510" s="5">
        <v>10655128.2444</v>
      </c>
      <c r="AC2510" s="5">
        <v>0</v>
      </c>
      <c r="AD2510" s="5">
        <v>625153.11354900012</v>
      </c>
      <c r="AE2510" s="5">
        <v>0</v>
      </c>
      <c r="AF2510" s="5">
        <v>0</v>
      </c>
      <c r="AG2510" s="5">
        <v>0</v>
      </c>
      <c r="AH2510" s="5">
        <v>0</v>
      </c>
      <c r="AI2510" s="5">
        <v>0</v>
      </c>
      <c r="AJ2510" s="5">
        <v>4433122.7699999996</v>
      </c>
      <c r="AK2510" s="5">
        <v>0</v>
      </c>
      <c r="AL2510" s="5">
        <v>0</v>
      </c>
      <c r="AM2510" s="5">
        <v>0</v>
      </c>
      <c r="AN2510" s="5">
        <v>0</v>
      </c>
      <c r="AO2510" s="5">
        <v>0</v>
      </c>
      <c r="AP2510" s="5">
        <v>0</v>
      </c>
      <c r="AQ2510" s="5">
        <v>0</v>
      </c>
      <c r="AR2510" s="5">
        <v>0</v>
      </c>
      <c r="AS2510" s="5">
        <v>0</v>
      </c>
      <c r="AT2510" s="5">
        <v>404185.2</v>
      </c>
      <c r="AU2510" s="5">
        <v>0</v>
      </c>
      <c r="AV2510" s="5">
        <v>0</v>
      </c>
      <c r="AW2510" s="5">
        <v>0</v>
      </c>
      <c r="AX2510" s="5">
        <v>0</v>
      </c>
      <c r="AY2510" s="5">
        <v>0</v>
      </c>
      <c r="AZ2510" s="5">
        <v>0</v>
      </c>
      <c r="BA2510" s="5">
        <v>0</v>
      </c>
      <c r="BB2510" s="5">
        <v>0</v>
      </c>
      <c r="BC2510" s="5">
        <v>0</v>
      </c>
      <c r="BD2510" s="5">
        <v>0</v>
      </c>
      <c r="BE2510" s="5">
        <v>0</v>
      </c>
      <c r="BF2510" s="5">
        <v>0</v>
      </c>
      <c r="BG2510" s="5">
        <v>0</v>
      </c>
      <c r="BH2510" s="5">
        <v>0</v>
      </c>
      <c r="BI2510" s="5">
        <v>0</v>
      </c>
      <c r="BJ2510" s="5">
        <v>0</v>
      </c>
      <c r="BK2510" s="5">
        <v>0</v>
      </c>
      <c r="BL2510" s="5">
        <v>0</v>
      </c>
      <c r="BM2510" s="5">
        <v>0</v>
      </c>
      <c r="BN2510" s="5">
        <v>7321082.4954000004</v>
      </c>
      <c r="BO2510" s="5">
        <v>0</v>
      </c>
      <c r="BP2510" s="5">
        <v>0</v>
      </c>
      <c r="BQ2510" s="5">
        <v>0</v>
      </c>
      <c r="BR2510" s="5">
        <v>0</v>
      </c>
      <c r="BS2510" s="5">
        <v>0</v>
      </c>
      <c r="BT2510" s="5">
        <v>0</v>
      </c>
      <c r="BU2510" s="5">
        <v>0</v>
      </c>
      <c r="BV2510" s="5">
        <v>0</v>
      </c>
      <c r="BW2510" s="5">
        <v>0</v>
      </c>
      <c r="BX2510" s="5">
        <v>6503.8</v>
      </c>
      <c r="BY2510" s="5">
        <v>0</v>
      </c>
      <c r="BZ2510" s="5">
        <v>0</v>
      </c>
      <c r="CA2510" s="5">
        <v>0</v>
      </c>
      <c r="CB2510" s="5">
        <v>14431.090000000004</v>
      </c>
      <c r="CC2510" s="5">
        <v>0</v>
      </c>
      <c r="CD2510" s="5">
        <v>0</v>
      </c>
      <c r="CE2510" s="24">
        <v>24410675.653349001</v>
      </c>
    </row>
    <row r="2511" spans="2:83" ht="14.5" thickTop="1" thickBot="1" x14ac:dyDescent="0.35">
      <c r="B2511" s="31" t="s">
        <v>4531</v>
      </c>
      <c r="C2511" s="32">
        <v>5</v>
      </c>
      <c r="D2511" s="32" t="s">
        <v>4639</v>
      </c>
      <c r="E2511" s="32">
        <v>3008056706</v>
      </c>
      <c r="F2511" s="31" t="s">
        <v>4640</v>
      </c>
      <c r="G2511" s="5">
        <v>635744.05000000028</v>
      </c>
      <c r="H2511" s="5">
        <v>229200.79999999981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5">
        <v>0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0</v>
      </c>
      <c r="V2511" s="5">
        <v>0</v>
      </c>
      <c r="W2511" s="5">
        <v>0</v>
      </c>
      <c r="X2511" s="5">
        <v>0</v>
      </c>
      <c r="Y2511" s="5">
        <v>0</v>
      </c>
      <c r="Z2511" s="5">
        <v>0</v>
      </c>
      <c r="AA2511" s="5">
        <v>4671387.84</v>
      </c>
      <c r="AB2511" s="5">
        <v>0</v>
      </c>
      <c r="AC2511" s="5">
        <v>2000</v>
      </c>
      <c r="AD2511" s="5">
        <v>0</v>
      </c>
      <c r="AE2511" s="5">
        <v>0</v>
      </c>
      <c r="AF2511" s="5">
        <v>0</v>
      </c>
      <c r="AG2511" s="5">
        <v>0</v>
      </c>
      <c r="AH2511" s="5">
        <v>0</v>
      </c>
      <c r="AI2511" s="5">
        <v>0</v>
      </c>
      <c r="AJ2511" s="5">
        <v>0</v>
      </c>
      <c r="AK2511" s="5">
        <v>0</v>
      </c>
      <c r="AL2511" s="5">
        <v>0</v>
      </c>
      <c r="AM2511" s="5">
        <v>0</v>
      </c>
      <c r="AN2511" s="5">
        <v>0</v>
      </c>
      <c r="AO2511" s="5">
        <v>0</v>
      </c>
      <c r="AP2511" s="5">
        <v>0</v>
      </c>
      <c r="AQ2511" s="5">
        <v>0</v>
      </c>
      <c r="AR2511" s="5">
        <v>0</v>
      </c>
      <c r="AS2511" s="5">
        <v>21086.07</v>
      </c>
      <c r="AT2511" s="5">
        <v>0</v>
      </c>
      <c r="AU2511" s="5">
        <v>0</v>
      </c>
      <c r="AV2511" s="5">
        <v>0</v>
      </c>
      <c r="AW2511" s="5">
        <v>0</v>
      </c>
      <c r="AX2511" s="5">
        <v>0</v>
      </c>
      <c r="AY2511" s="5">
        <v>0</v>
      </c>
      <c r="AZ2511" s="5">
        <v>0</v>
      </c>
      <c r="BA2511" s="5">
        <v>0</v>
      </c>
      <c r="BB2511" s="5">
        <v>0</v>
      </c>
      <c r="BC2511" s="5">
        <v>0</v>
      </c>
      <c r="BD2511" s="5">
        <v>0</v>
      </c>
      <c r="BE2511" s="5">
        <v>0</v>
      </c>
      <c r="BF2511" s="5">
        <v>0</v>
      </c>
      <c r="BG2511" s="5">
        <v>0</v>
      </c>
      <c r="BH2511" s="5">
        <v>0</v>
      </c>
      <c r="BI2511" s="5">
        <v>0</v>
      </c>
      <c r="BJ2511" s="5">
        <v>0</v>
      </c>
      <c r="BK2511" s="5">
        <v>0</v>
      </c>
      <c r="BL2511" s="5">
        <v>7</v>
      </c>
      <c r="BM2511" s="5">
        <v>299595.60000000009</v>
      </c>
      <c r="BN2511" s="5">
        <v>0</v>
      </c>
      <c r="BO2511" s="5">
        <v>0</v>
      </c>
      <c r="BP2511" s="5">
        <v>0</v>
      </c>
      <c r="BQ2511" s="5">
        <v>0</v>
      </c>
      <c r="BR2511" s="5">
        <v>0</v>
      </c>
      <c r="BS2511" s="5">
        <v>0</v>
      </c>
      <c r="BT2511" s="5">
        <v>0</v>
      </c>
      <c r="BU2511" s="5">
        <v>0</v>
      </c>
      <c r="BV2511" s="5">
        <v>0</v>
      </c>
      <c r="BW2511" s="5">
        <v>0</v>
      </c>
      <c r="BX2511" s="5">
        <v>0</v>
      </c>
      <c r="BY2511" s="5">
        <v>0</v>
      </c>
      <c r="BZ2511" s="5">
        <v>0</v>
      </c>
      <c r="CA2511" s="5">
        <v>357390.25999999995</v>
      </c>
      <c r="CB2511" s="5">
        <v>0</v>
      </c>
      <c r="CC2511" s="5">
        <v>0</v>
      </c>
      <c r="CD2511" s="5">
        <v>0</v>
      </c>
      <c r="CE2511" s="24">
        <v>6216411.6199999992</v>
      </c>
    </row>
    <row r="2512" spans="2:83" ht="14.5" thickTop="1" thickBot="1" x14ac:dyDescent="0.35">
      <c r="B2512" s="31" t="s">
        <v>4531</v>
      </c>
      <c r="C2512" s="32">
        <v>5</v>
      </c>
      <c r="D2512" s="32" t="s">
        <v>4838</v>
      </c>
      <c r="E2512" s="32">
        <v>3008226135</v>
      </c>
      <c r="F2512" s="31" t="s">
        <v>4839</v>
      </c>
      <c r="G2512" s="5">
        <v>1653394.71</v>
      </c>
      <c r="H2512" s="5">
        <v>332885.51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7826347.580000001</v>
      </c>
      <c r="AB2512" s="5">
        <v>0</v>
      </c>
      <c r="AC2512" s="5">
        <v>295137.76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5">
        <v>0</v>
      </c>
      <c r="AJ2512" s="5">
        <v>0</v>
      </c>
      <c r="AK2512" s="5">
        <v>0</v>
      </c>
      <c r="AL2512" s="5">
        <v>0</v>
      </c>
      <c r="AM2512" s="5">
        <v>0</v>
      </c>
      <c r="AN2512" s="5">
        <v>0</v>
      </c>
      <c r="AO2512" s="5">
        <v>51929279.649999999</v>
      </c>
      <c r="AP2512" s="5">
        <v>0</v>
      </c>
      <c r="AQ2512" s="5">
        <v>0</v>
      </c>
      <c r="AR2512" s="5">
        <v>0</v>
      </c>
      <c r="AS2512" s="5">
        <v>119750.41</v>
      </c>
      <c r="AT2512" s="5">
        <v>0</v>
      </c>
      <c r="AU2512" s="5">
        <v>0</v>
      </c>
      <c r="AV2512" s="5">
        <v>0</v>
      </c>
      <c r="AW2512" s="5">
        <v>0</v>
      </c>
      <c r="AX2512" s="5">
        <v>0</v>
      </c>
      <c r="AY2512" s="5">
        <v>0</v>
      </c>
      <c r="AZ2512" s="5">
        <v>0</v>
      </c>
      <c r="BA2512" s="5">
        <v>0</v>
      </c>
      <c r="BB2512" s="5">
        <v>0</v>
      </c>
      <c r="BC2512" s="5">
        <v>0</v>
      </c>
      <c r="BD2512" s="5">
        <v>0</v>
      </c>
      <c r="BE2512" s="5">
        <v>0</v>
      </c>
      <c r="BF2512" s="5">
        <v>0</v>
      </c>
      <c r="BG2512" s="5">
        <v>0</v>
      </c>
      <c r="BH2512" s="5">
        <v>0</v>
      </c>
      <c r="BI2512" s="5">
        <v>0</v>
      </c>
      <c r="BJ2512" s="5">
        <v>0</v>
      </c>
      <c r="BK2512" s="5">
        <v>0</v>
      </c>
      <c r="BL2512" s="5">
        <v>14</v>
      </c>
      <c r="BM2512" s="5">
        <v>657643.65</v>
      </c>
      <c r="BN2512" s="5">
        <v>0</v>
      </c>
      <c r="BO2512" s="5">
        <v>0</v>
      </c>
      <c r="BP2512" s="5">
        <v>0</v>
      </c>
      <c r="BQ2512" s="5">
        <v>0</v>
      </c>
      <c r="BR2512" s="5">
        <v>0</v>
      </c>
      <c r="BS2512" s="5">
        <v>0</v>
      </c>
      <c r="BT2512" s="5">
        <v>0</v>
      </c>
      <c r="BU2512" s="5">
        <v>0</v>
      </c>
      <c r="BV2512" s="5">
        <v>0</v>
      </c>
      <c r="BW2512" s="5">
        <v>0</v>
      </c>
      <c r="BX2512" s="5">
        <v>0</v>
      </c>
      <c r="BY2512" s="5">
        <v>0</v>
      </c>
      <c r="BZ2512" s="5">
        <v>0</v>
      </c>
      <c r="CA2512" s="5">
        <v>298121.44</v>
      </c>
      <c r="CB2512" s="5">
        <v>0</v>
      </c>
      <c r="CC2512" s="5">
        <v>0</v>
      </c>
      <c r="CD2512" s="5">
        <v>0</v>
      </c>
      <c r="CE2512" s="24">
        <v>63112574.709999993</v>
      </c>
    </row>
    <row r="2513" spans="2:83" ht="14.5" thickTop="1" thickBot="1" x14ac:dyDescent="0.35">
      <c r="B2513" s="31" t="s">
        <v>4531</v>
      </c>
      <c r="C2513" s="32">
        <v>5</v>
      </c>
      <c r="D2513" s="32" t="s">
        <v>4822</v>
      </c>
      <c r="E2513" s="32">
        <v>3008117872</v>
      </c>
      <c r="F2513" s="31" t="s">
        <v>4823</v>
      </c>
      <c r="G2513" s="5">
        <v>1126652.19</v>
      </c>
      <c r="H2513" s="5">
        <v>40500.989999999991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1859941.5299999996</v>
      </c>
      <c r="AB2513" s="5">
        <v>0</v>
      </c>
      <c r="AC2513" s="5">
        <v>79527.260000000242</v>
      </c>
      <c r="AD2513" s="5">
        <v>0</v>
      </c>
      <c r="AE2513" s="5">
        <v>0</v>
      </c>
      <c r="AF2513" s="5">
        <v>0</v>
      </c>
      <c r="AG2513" s="5">
        <v>0</v>
      </c>
      <c r="AH2513" s="5">
        <v>0</v>
      </c>
      <c r="AI2513" s="5">
        <v>0</v>
      </c>
      <c r="AJ2513" s="5">
        <v>0</v>
      </c>
      <c r="AK2513" s="5">
        <v>0</v>
      </c>
      <c r="AL2513" s="5">
        <v>0</v>
      </c>
      <c r="AM2513" s="5">
        <v>0</v>
      </c>
      <c r="AN2513" s="5">
        <v>0</v>
      </c>
      <c r="AO2513" s="5">
        <v>14729952.300000001</v>
      </c>
      <c r="AP2513" s="5">
        <v>0</v>
      </c>
      <c r="AQ2513" s="5">
        <v>0</v>
      </c>
      <c r="AR2513" s="5">
        <v>0</v>
      </c>
      <c r="AS2513" s="5">
        <v>167011.46</v>
      </c>
      <c r="AT2513" s="5">
        <v>0</v>
      </c>
      <c r="AU2513" s="5">
        <v>0</v>
      </c>
      <c r="AV2513" s="5">
        <v>0</v>
      </c>
      <c r="AW2513" s="5">
        <v>0</v>
      </c>
      <c r="AX2513" s="5">
        <v>0</v>
      </c>
      <c r="AY2513" s="5">
        <v>0</v>
      </c>
      <c r="AZ2513" s="5">
        <v>0</v>
      </c>
      <c r="BA2513" s="5">
        <v>0</v>
      </c>
      <c r="BB2513" s="5">
        <v>0</v>
      </c>
      <c r="BC2513" s="5">
        <v>0</v>
      </c>
      <c r="BD2513" s="5">
        <v>0</v>
      </c>
      <c r="BE2513" s="5">
        <v>0</v>
      </c>
      <c r="BF2513" s="5">
        <v>0</v>
      </c>
      <c r="BG2513" s="5">
        <v>0</v>
      </c>
      <c r="BH2513" s="5">
        <v>0</v>
      </c>
      <c r="BI2513" s="5">
        <v>0</v>
      </c>
      <c r="BJ2513" s="5">
        <v>0</v>
      </c>
      <c r="BK2513" s="5">
        <v>0</v>
      </c>
      <c r="BL2513" s="5">
        <v>29091.040000000037</v>
      </c>
      <c r="BM2513" s="5">
        <v>976705.84</v>
      </c>
      <c r="BN2513" s="5">
        <v>0</v>
      </c>
      <c r="BO2513" s="5">
        <v>0</v>
      </c>
      <c r="BP2513" s="5">
        <v>0</v>
      </c>
      <c r="BQ2513" s="5">
        <v>0</v>
      </c>
      <c r="BR2513" s="5">
        <v>0</v>
      </c>
      <c r="BS2513" s="5">
        <v>0</v>
      </c>
      <c r="BT2513" s="5">
        <v>0</v>
      </c>
      <c r="BU2513" s="5">
        <v>0</v>
      </c>
      <c r="BV2513" s="5">
        <v>0</v>
      </c>
      <c r="BW2513" s="5">
        <v>893910</v>
      </c>
      <c r="BX2513" s="5">
        <v>0</v>
      </c>
      <c r="BY2513" s="5">
        <v>0</v>
      </c>
      <c r="BZ2513" s="5">
        <v>0</v>
      </c>
      <c r="CA2513" s="5">
        <v>42890.770000000004</v>
      </c>
      <c r="CB2513" s="5">
        <v>0</v>
      </c>
      <c r="CC2513" s="5">
        <v>0</v>
      </c>
      <c r="CD2513" s="5">
        <v>0</v>
      </c>
      <c r="CE2513" s="24">
        <v>19946183.379999999</v>
      </c>
    </row>
    <row r="2514" spans="2:83" ht="14.5" thickTop="1" thickBot="1" x14ac:dyDescent="0.35">
      <c r="B2514" s="31" t="s">
        <v>4531</v>
      </c>
      <c r="C2514" s="32">
        <v>5</v>
      </c>
      <c r="D2514" s="32" t="s">
        <v>4808</v>
      </c>
      <c r="E2514" s="32">
        <v>3008092343</v>
      </c>
      <c r="F2514" s="31" t="s">
        <v>4809</v>
      </c>
      <c r="G2514" s="5">
        <v>370187.62000000011</v>
      </c>
      <c r="H2514" s="5">
        <v>243135.28999999998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5462592.4200000018</v>
      </c>
      <c r="AB2514" s="5">
        <v>0</v>
      </c>
      <c r="AC2514" s="5">
        <v>379541.90000000037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0</v>
      </c>
      <c r="AJ2514" s="5">
        <v>0</v>
      </c>
      <c r="AK2514" s="5">
        <v>0</v>
      </c>
      <c r="AL2514" s="5">
        <v>0</v>
      </c>
      <c r="AM2514" s="5">
        <v>0</v>
      </c>
      <c r="AN2514" s="5">
        <v>0</v>
      </c>
      <c r="AO2514" s="5">
        <v>29982690.370000001</v>
      </c>
      <c r="AP2514" s="5">
        <v>0</v>
      </c>
      <c r="AQ2514" s="5">
        <v>0</v>
      </c>
      <c r="AR2514" s="5">
        <v>0</v>
      </c>
      <c r="AS2514" s="5">
        <v>17330.799999999996</v>
      </c>
      <c r="AT2514" s="5">
        <v>0</v>
      </c>
      <c r="AU2514" s="5">
        <v>0</v>
      </c>
      <c r="AV2514" s="5">
        <v>0</v>
      </c>
      <c r="AW2514" s="5">
        <v>0</v>
      </c>
      <c r="AX2514" s="5">
        <v>0</v>
      </c>
      <c r="AY2514" s="5">
        <v>0</v>
      </c>
      <c r="AZ2514" s="5">
        <v>0</v>
      </c>
      <c r="BA2514" s="5">
        <v>0</v>
      </c>
      <c r="BB2514" s="5">
        <v>0</v>
      </c>
      <c r="BC2514" s="5">
        <v>0</v>
      </c>
      <c r="BD2514" s="5">
        <v>0</v>
      </c>
      <c r="BE2514" s="5">
        <v>0</v>
      </c>
      <c r="BF2514" s="5">
        <v>0</v>
      </c>
      <c r="BG2514" s="5">
        <v>0</v>
      </c>
      <c r="BH2514" s="5">
        <v>0</v>
      </c>
      <c r="BI2514" s="5">
        <v>0</v>
      </c>
      <c r="BJ2514" s="5">
        <v>0</v>
      </c>
      <c r="BK2514" s="5">
        <v>0</v>
      </c>
      <c r="BL2514" s="5">
        <v>66.040000000037253</v>
      </c>
      <c r="BM2514" s="5">
        <v>595292.44999999995</v>
      </c>
      <c r="BN2514" s="5">
        <v>0</v>
      </c>
      <c r="BO2514" s="5">
        <v>0</v>
      </c>
      <c r="BP2514" s="5">
        <v>0</v>
      </c>
      <c r="BQ2514" s="5">
        <v>0</v>
      </c>
      <c r="BR2514" s="5">
        <v>0</v>
      </c>
      <c r="BS2514" s="5">
        <v>0</v>
      </c>
      <c r="BT2514" s="5">
        <v>0</v>
      </c>
      <c r="BU2514" s="5">
        <v>0</v>
      </c>
      <c r="BV2514" s="5">
        <v>0</v>
      </c>
      <c r="BW2514" s="5">
        <v>113746.39</v>
      </c>
      <c r="BX2514" s="5">
        <v>0</v>
      </c>
      <c r="BY2514" s="5">
        <v>0</v>
      </c>
      <c r="BZ2514" s="5">
        <v>0</v>
      </c>
      <c r="CA2514" s="5">
        <v>819691.77</v>
      </c>
      <c r="CB2514" s="5">
        <v>0</v>
      </c>
      <c r="CC2514" s="5">
        <v>0</v>
      </c>
      <c r="CD2514" s="5">
        <v>0</v>
      </c>
      <c r="CE2514" s="24">
        <v>37984275.050000004</v>
      </c>
    </row>
    <row r="2515" spans="2:83" ht="14.5" thickTop="1" thickBot="1" x14ac:dyDescent="0.35">
      <c r="B2515" s="31" t="s">
        <v>4531</v>
      </c>
      <c r="C2515" s="32">
        <v>5</v>
      </c>
      <c r="D2515" s="32" t="s">
        <v>4641</v>
      </c>
      <c r="E2515" s="32">
        <v>3008117326</v>
      </c>
      <c r="F2515" s="31" t="s">
        <v>4642</v>
      </c>
      <c r="G2515" s="5">
        <v>3654031.0199999996</v>
      </c>
      <c r="H2515" s="5">
        <v>242972.52999999991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v>0</v>
      </c>
      <c r="W2515" s="5">
        <v>0</v>
      </c>
      <c r="X2515" s="5">
        <v>0</v>
      </c>
      <c r="Y2515" s="5">
        <v>0</v>
      </c>
      <c r="Z2515" s="5">
        <v>0</v>
      </c>
      <c r="AA2515" s="5">
        <v>7438137.3599999994</v>
      </c>
      <c r="AB2515" s="5">
        <v>0</v>
      </c>
      <c r="AC2515" s="5">
        <v>0</v>
      </c>
      <c r="AD2515" s="5">
        <v>0</v>
      </c>
      <c r="AE2515" s="5">
        <v>0</v>
      </c>
      <c r="AF2515" s="5">
        <v>0</v>
      </c>
      <c r="AG2515" s="5">
        <v>0</v>
      </c>
      <c r="AH2515" s="5">
        <v>0</v>
      </c>
      <c r="AI2515" s="5">
        <v>1823088.9600000002</v>
      </c>
      <c r="AJ2515" s="5">
        <v>0</v>
      </c>
      <c r="AK2515" s="5">
        <v>0</v>
      </c>
      <c r="AL2515" s="5">
        <v>0</v>
      </c>
      <c r="AM2515" s="5">
        <v>0</v>
      </c>
      <c r="AN2515" s="5">
        <v>0</v>
      </c>
      <c r="AO2515" s="5">
        <v>0</v>
      </c>
      <c r="AP2515" s="5">
        <v>0</v>
      </c>
      <c r="AQ2515" s="5">
        <v>199923095.25</v>
      </c>
      <c r="AR2515" s="5">
        <v>0</v>
      </c>
      <c r="AS2515" s="5">
        <v>20880.52</v>
      </c>
      <c r="AT2515" s="5">
        <v>0</v>
      </c>
      <c r="AU2515" s="5">
        <v>0</v>
      </c>
      <c r="AV2515" s="5">
        <v>0</v>
      </c>
      <c r="AW2515" s="5">
        <v>0</v>
      </c>
      <c r="AX2515" s="5">
        <v>0</v>
      </c>
      <c r="AY2515" s="5">
        <v>0</v>
      </c>
      <c r="AZ2515" s="5">
        <v>0</v>
      </c>
      <c r="BA2515" s="5">
        <v>0</v>
      </c>
      <c r="BB2515" s="5">
        <v>0</v>
      </c>
      <c r="BC2515" s="5">
        <v>0</v>
      </c>
      <c r="BD2515" s="5">
        <v>0</v>
      </c>
      <c r="BE2515" s="5">
        <v>0</v>
      </c>
      <c r="BF2515" s="5">
        <v>0</v>
      </c>
      <c r="BG2515" s="5">
        <v>0</v>
      </c>
      <c r="BH2515" s="5">
        <v>0</v>
      </c>
      <c r="BI2515" s="5">
        <v>0</v>
      </c>
      <c r="BJ2515" s="5">
        <v>0</v>
      </c>
      <c r="BK2515" s="5">
        <v>0</v>
      </c>
      <c r="BL2515" s="5">
        <v>260430.47999999998</v>
      </c>
      <c r="BM2515" s="5">
        <v>1706118.48</v>
      </c>
      <c r="BN2515" s="5">
        <v>0</v>
      </c>
      <c r="BO2515" s="5">
        <v>0</v>
      </c>
      <c r="BP2515" s="5">
        <v>0</v>
      </c>
      <c r="BQ2515" s="5">
        <v>0</v>
      </c>
      <c r="BR2515" s="5">
        <v>0</v>
      </c>
      <c r="BS2515" s="5">
        <v>0</v>
      </c>
      <c r="BT2515" s="5">
        <v>0</v>
      </c>
      <c r="BU2515" s="5">
        <v>0</v>
      </c>
      <c r="BV2515" s="5">
        <v>0</v>
      </c>
      <c r="BW2515" s="5">
        <v>0</v>
      </c>
      <c r="BX2515" s="5">
        <v>0</v>
      </c>
      <c r="BY2515" s="5">
        <v>0</v>
      </c>
      <c r="BZ2515" s="5">
        <v>0</v>
      </c>
      <c r="CA2515" s="5">
        <v>212500</v>
      </c>
      <c r="CB2515" s="5">
        <v>0</v>
      </c>
      <c r="CC2515" s="5">
        <v>0</v>
      </c>
      <c r="CD2515" s="5">
        <v>0</v>
      </c>
      <c r="CE2515" s="24">
        <v>215281254.59999999</v>
      </c>
    </row>
    <row r="2516" spans="2:83" ht="14.5" thickTop="1" thickBot="1" x14ac:dyDescent="0.35">
      <c r="B2516" s="31" t="s">
        <v>4531</v>
      </c>
      <c r="C2516" s="32">
        <v>5</v>
      </c>
      <c r="D2516" s="32" t="s">
        <v>4776</v>
      </c>
      <c r="E2516" s="32">
        <v>3008061086</v>
      </c>
      <c r="F2516" s="31" t="s">
        <v>4777</v>
      </c>
      <c r="G2516" s="5">
        <v>489593.31999999983</v>
      </c>
      <c r="H2516" s="5">
        <v>147695.68000000005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635412.18000000063</v>
      </c>
      <c r="AB2516" s="5">
        <v>0</v>
      </c>
      <c r="AC2516" s="5">
        <v>113977.79000000004</v>
      </c>
      <c r="AD2516" s="5">
        <v>0</v>
      </c>
      <c r="AE2516" s="5">
        <v>0</v>
      </c>
      <c r="AF2516" s="5">
        <v>0</v>
      </c>
      <c r="AG2516" s="5">
        <v>0</v>
      </c>
      <c r="AH2516" s="5">
        <v>0</v>
      </c>
      <c r="AI2516" s="5">
        <v>0</v>
      </c>
      <c r="AJ2516" s="5">
        <v>0</v>
      </c>
      <c r="AK2516" s="5">
        <v>0</v>
      </c>
      <c r="AL2516" s="5">
        <v>0</v>
      </c>
      <c r="AM2516" s="5">
        <v>0</v>
      </c>
      <c r="AN2516" s="5">
        <v>0</v>
      </c>
      <c r="AO2516" s="5">
        <v>65946.45</v>
      </c>
      <c r="AP2516" s="5">
        <v>0</v>
      </c>
      <c r="AQ2516" s="5">
        <v>0</v>
      </c>
      <c r="AR2516" s="5">
        <v>0</v>
      </c>
      <c r="AS2516" s="5">
        <v>114396.51</v>
      </c>
      <c r="AT2516" s="5">
        <v>0</v>
      </c>
      <c r="AU2516" s="5">
        <v>0</v>
      </c>
      <c r="AV2516" s="5">
        <v>0</v>
      </c>
      <c r="AW2516" s="5">
        <v>0</v>
      </c>
      <c r="AX2516" s="5">
        <v>0</v>
      </c>
      <c r="AY2516" s="5">
        <v>0</v>
      </c>
      <c r="AZ2516" s="5">
        <v>0</v>
      </c>
      <c r="BA2516" s="5">
        <v>0</v>
      </c>
      <c r="BB2516" s="5">
        <v>0</v>
      </c>
      <c r="BC2516" s="5">
        <v>0</v>
      </c>
      <c r="BD2516" s="5">
        <v>0</v>
      </c>
      <c r="BE2516" s="5">
        <v>0</v>
      </c>
      <c r="BF2516" s="5">
        <v>0</v>
      </c>
      <c r="BG2516" s="5">
        <v>0</v>
      </c>
      <c r="BH2516" s="5">
        <v>0</v>
      </c>
      <c r="BI2516" s="5">
        <v>0</v>
      </c>
      <c r="BJ2516" s="5">
        <v>0</v>
      </c>
      <c r="BK2516" s="5">
        <v>0</v>
      </c>
      <c r="BL2516" s="5">
        <v>1432</v>
      </c>
      <c r="BM2516" s="5">
        <v>892148.55999999982</v>
      </c>
      <c r="BN2516" s="5">
        <v>0</v>
      </c>
      <c r="BO2516" s="5">
        <v>0</v>
      </c>
      <c r="BP2516" s="5">
        <v>0</v>
      </c>
      <c r="BQ2516" s="5">
        <v>0</v>
      </c>
      <c r="BR2516" s="5">
        <v>0</v>
      </c>
      <c r="BS2516" s="5">
        <v>0</v>
      </c>
      <c r="BT2516" s="5">
        <v>0</v>
      </c>
      <c r="BU2516" s="5">
        <v>0</v>
      </c>
      <c r="BV2516" s="5">
        <v>0</v>
      </c>
      <c r="BW2516" s="5">
        <v>737.3</v>
      </c>
      <c r="BX2516" s="5">
        <v>0</v>
      </c>
      <c r="BY2516" s="5">
        <v>0</v>
      </c>
      <c r="BZ2516" s="5">
        <v>0</v>
      </c>
      <c r="CA2516" s="5">
        <v>33419.620000000003</v>
      </c>
      <c r="CB2516" s="5">
        <v>0</v>
      </c>
      <c r="CC2516" s="5">
        <v>0</v>
      </c>
      <c r="CD2516" s="5">
        <v>0</v>
      </c>
      <c r="CE2516" s="24">
        <v>2494759.41</v>
      </c>
    </row>
    <row r="2517" spans="2:83" ht="14.5" thickTop="1" thickBot="1" x14ac:dyDescent="0.35">
      <c r="B2517" s="31" t="s">
        <v>4531</v>
      </c>
      <c r="C2517" s="32">
        <v>5</v>
      </c>
      <c r="D2517" s="32" t="s">
        <v>4830</v>
      </c>
      <c r="E2517" s="32">
        <v>3008116643</v>
      </c>
      <c r="F2517" s="31" t="s">
        <v>4831</v>
      </c>
      <c r="G2517" s="5">
        <v>493235.93000000017</v>
      </c>
      <c r="H2517" s="5">
        <v>158610.91000000003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4495828.8100000005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5">
        <v>0</v>
      </c>
      <c r="AJ2517" s="5">
        <v>0</v>
      </c>
      <c r="AK2517" s="5">
        <v>0</v>
      </c>
      <c r="AL2517" s="5">
        <v>0</v>
      </c>
      <c r="AM2517" s="5">
        <v>0</v>
      </c>
      <c r="AN2517" s="5">
        <v>0</v>
      </c>
      <c r="AO2517" s="5">
        <v>45356281.020000003</v>
      </c>
      <c r="AP2517" s="5">
        <v>0</v>
      </c>
      <c r="AQ2517" s="5">
        <v>0</v>
      </c>
      <c r="AR2517" s="5">
        <v>0</v>
      </c>
      <c r="AS2517" s="5">
        <v>119750.41</v>
      </c>
      <c r="AT2517" s="5">
        <v>0</v>
      </c>
      <c r="AU2517" s="5">
        <v>0</v>
      </c>
      <c r="AV2517" s="5">
        <v>0</v>
      </c>
      <c r="AW2517" s="5">
        <v>0</v>
      </c>
      <c r="AX2517" s="5">
        <v>0</v>
      </c>
      <c r="AY2517" s="5">
        <v>0</v>
      </c>
      <c r="AZ2517" s="5">
        <v>0</v>
      </c>
      <c r="BA2517" s="5">
        <v>0</v>
      </c>
      <c r="BB2517" s="5">
        <v>0</v>
      </c>
      <c r="BC2517" s="5">
        <v>0</v>
      </c>
      <c r="BD2517" s="5">
        <v>0</v>
      </c>
      <c r="BE2517" s="5">
        <v>0</v>
      </c>
      <c r="BF2517" s="5">
        <v>0</v>
      </c>
      <c r="BG2517" s="5">
        <v>0</v>
      </c>
      <c r="BH2517" s="5">
        <v>0</v>
      </c>
      <c r="BI2517" s="5">
        <v>0</v>
      </c>
      <c r="BJ2517" s="5">
        <v>0</v>
      </c>
      <c r="BK2517" s="5">
        <v>0</v>
      </c>
      <c r="BL2517" s="5">
        <v>368336.82000000007</v>
      </c>
      <c r="BM2517" s="5">
        <v>387762.06999999983</v>
      </c>
      <c r="BN2517" s="5">
        <v>0</v>
      </c>
      <c r="BO2517" s="5">
        <v>0</v>
      </c>
      <c r="BP2517" s="5">
        <v>0</v>
      </c>
      <c r="BQ2517" s="5">
        <v>0</v>
      </c>
      <c r="BR2517" s="5">
        <v>0</v>
      </c>
      <c r="BS2517" s="5">
        <v>0</v>
      </c>
      <c r="BT2517" s="5">
        <v>0</v>
      </c>
      <c r="BU2517" s="5">
        <v>0</v>
      </c>
      <c r="BV2517" s="5">
        <v>0</v>
      </c>
      <c r="BW2517" s="5">
        <v>0</v>
      </c>
      <c r="BX2517" s="5">
        <v>0</v>
      </c>
      <c r="BY2517" s="5">
        <v>0</v>
      </c>
      <c r="BZ2517" s="5">
        <v>0</v>
      </c>
      <c r="CA2517" s="5">
        <v>0</v>
      </c>
      <c r="CB2517" s="5">
        <v>0</v>
      </c>
      <c r="CC2517" s="5">
        <v>0</v>
      </c>
      <c r="CD2517" s="5">
        <v>0</v>
      </c>
      <c r="CE2517" s="24">
        <v>51379805.969999999</v>
      </c>
    </row>
    <row r="2518" spans="2:83" ht="14.5" thickTop="1" thickBot="1" x14ac:dyDescent="0.35">
      <c r="B2518" s="31" t="s">
        <v>4531</v>
      </c>
      <c r="C2518" s="32">
        <v>5</v>
      </c>
      <c r="D2518" s="32" t="s">
        <v>4757</v>
      </c>
      <c r="E2518" s="32">
        <v>3008130421</v>
      </c>
      <c r="F2518" s="31" t="s">
        <v>4758</v>
      </c>
      <c r="G2518" s="5">
        <v>1104231.7100000002</v>
      </c>
      <c r="H2518" s="5">
        <v>244146.91999999998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s="5">
        <v>0</v>
      </c>
      <c r="Y2518" s="5">
        <v>0</v>
      </c>
      <c r="Z2518" s="5">
        <v>0</v>
      </c>
      <c r="AA2518" s="5">
        <v>383865.86999999965</v>
      </c>
      <c r="AB2518" s="5">
        <v>0</v>
      </c>
      <c r="AC2518" s="5">
        <v>100013.26000000024</v>
      </c>
      <c r="AD2518" s="5">
        <v>0</v>
      </c>
      <c r="AE2518" s="5">
        <v>0</v>
      </c>
      <c r="AF2518" s="5">
        <v>0</v>
      </c>
      <c r="AG2518" s="5">
        <v>0</v>
      </c>
      <c r="AH2518" s="5">
        <v>0</v>
      </c>
      <c r="AI2518" s="5">
        <v>0</v>
      </c>
      <c r="AJ2518" s="5">
        <v>0</v>
      </c>
      <c r="AK2518" s="5">
        <v>0</v>
      </c>
      <c r="AL2518" s="5">
        <v>0</v>
      </c>
      <c r="AM2518" s="5">
        <v>0</v>
      </c>
      <c r="AN2518" s="5">
        <v>0</v>
      </c>
      <c r="AO2518" s="5">
        <v>13982.85</v>
      </c>
      <c r="AP2518" s="5">
        <v>0</v>
      </c>
      <c r="AQ2518" s="5">
        <v>0</v>
      </c>
      <c r="AR2518" s="5">
        <v>0</v>
      </c>
      <c r="AS2518" s="5">
        <v>51292.85</v>
      </c>
      <c r="AT2518" s="5">
        <v>0</v>
      </c>
      <c r="AU2518" s="5">
        <v>0</v>
      </c>
      <c r="AV2518" s="5">
        <v>0</v>
      </c>
      <c r="AW2518" s="5">
        <v>0</v>
      </c>
      <c r="AX2518" s="5">
        <v>0</v>
      </c>
      <c r="AY2518" s="5">
        <v>0</v>
      </c>
      <c r="AZ2518" s="5">
        <v>0</v>
      </c>
      <c r="BA2518" s="5">
        <v>0</v>
      </c>
      <c r="BB2518" s="5">
        <v>0</v>
      </c>
      <c r="BC2518" s="5">
        <v>0</v>
      </c>
      <c r="BD2518" s="5">
        <v>0</v>
      </c>
      <c r="BE2518" s="5">
        <v>0</v>
      </c>
      <c r="BF2518" s="5">
        <v>0</v>
      </c>
      <c r="BG2518" s="5">
        <v>0</v>
      </c>
      <c r="BH2518" s="5">
        <v>0</v>
      </c>
      <c r="BI2518" s="5">
        <v>0</v>
      </c>
      <c r="BJ2518" s="5">
        <v>0</v>
      </c>
      <c r="BK2518" s="5">
        <v>0</v>
      </c>
      <c r="BL2518" s="5">
        <v>350007</v>
      </c>
      <c r="BM2518" s="5">
        <v>390727.88999999996</v>
      </c>
      <c r="BN2518" s="5">
        <v>0</v>
      </c>
      <c r="BO2518" s="5">
        <v>0</v>
      </c>
      <c r="BP2518" s="5">
        <v>0</v>
      </c>
      <c r="BQ2518" s="5">
        <v>0</v>
      </c>
      <c r="BR2518" s="5">
        <v>0</v>
      </c>
      <c r="BS2518" s="5">
        <v>0</v>
      </c>
      <c r="BT2518" s="5">
        <v>0</v>
      </c>
      <c r="BU2518" s="5">
        <v>0</v>
      </c>
      <c r="BV2518" s="5">
        <v>0</v>
      </c>
      <c r="BW2518" s="5">
        <v>0</v>
      </c>
      <c r="BX2518" s="5">
        <v>0</v>
      </c>
      <c r="BY2518" s="5">
        <v>0</v>
      </c>
      <c r="BZ2518" s="5">
        <v>0</v>
      </c>
      <c r="CA2518" s="5">
        <v>126930.70000000001</v>
      </c>
      <c r="CB2518" s="5">
        <v>0</v>
      </c>
      <c r="CC2518" s="5">
        <v>0</v>
      </c>
      <c r="CD2518" s="5">
        <v>0</v>
      </c>
      <c r="CE2518" s="24">
        <v>2765199.0500000003</v>
      </c>
    </row>
    <row r="2519" spans="2:83" ht="14.5" thickTop="1" thickBot="1" x14ac:dyDescent="0.35">
      <c r="B2519" s="31" t="s">
        <v>4531</v>
      </c>
      <c r="C2519" s="32">
        <v>5</v>
      </c>
      <c r="D2519" s="32" t="s">
        <v>4643</v>
      </c>
      <c r="E2519" s="32">
        <v>3008061592</v>
      </c>
      <c r="F2519" s="31" t="s">
        <v>4644</v>
      </c>
      <c r="G2519" s="5">
        <v>1561278.94</v>
      </c>
      <c r="H2519" s="5">
        <v>202316.40000000037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2133365.17</v>
      </c>
      <c r="AB2519" s="5">
        <v>0</v>
      </c>
      <c r="AC2519" s="5">
        <v>134605.93999999959</v>
      </c>
      <c r="AD2519" s="5">
        <v>0</v>
      </c>
      <c r="AE2519" s="5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0</v>
      </c>
      <c r="AM2519" s="5">
        <v>0</v>
      </c>
      <c r="AN2519" s="5">
        <v>0</v>
      </c>
      <c r="AO2519" s="5">
        <v>14</v>
      </c>
      <c r="AP2519" s="5">
        <v>0</v>
      </c>
      <c r="AQ2519" s="5">
        <v>0</v>
      </c>
      <c r="AR2519" s="5">
        <v>0</v>
      </c>
      <c r="AS2519" s="5">
        <v>20055.36</v>
      </c>
      <c r="AT2519" s="5">
        <v>0</v>
      </c>
      <c r="AU2519" s="5">
        <v>0</v>
      </c>
      <c r="AV2519" s="5">
        <v>0</v>
      </c>
      <c r="AW2519" s="5">
        <v>0</v>
      </c>
      <c r="AX2519" s="5">
        <v>0</v>
      </c>
      <c r="AY2519" s="5">
        <v>0</v>
      </c>
      <c r="AZ2519" s="5">
        <v>0</v>
      </c>
      <c r="BA2519" s="5">
        <v>0</v>
      </c>
      <c r="BB2519" s="5">
        <v>0</v>
      </c>
      <c r="BC2519" s="5">
        <v>0</v>
      </c>
      <c r="BD2519" s="5">
        <v>0</v>
      </c>
      <c r="BE2519" s="5">
        <v>0</v>
      </c>
      <c r="BF2519" s="5">
        <v>0</v>
      </c>
      <c r="BG2519" s="5">
        <v>0</v>
      </c>
      <c r="BH2519" s="5">
        <v>0</v>
      </c>
      <c r="BI2519" s="5">
        <v>0</v>
      </c>
      <c r="BJ2519" s="5">
        <v>0</v>
      </c>
      <c r="BK2519" s="5">
        <v>0</v>
      </c>
      <c r="BL2519" s="5">
        <v>0</v>
      </c>
      <c r="BM2519" s="5">
        <v>608083.98</v>
      </c>
      <c r="BN2519" s="5">
        <v>0</v>
      </c>
      <c r="BO2519" s="5">
        <v>0</v>
      </c>
      <c r="BP2519" s="5">
        <v>0</v>
      </c>
      <c r="BQ2519" s="5">
        <v>0</v>
      </c>
      <c r="BR2519" s="5">
        <v>0</v>
      </c>
      <c r="BS2519" s="5">
        <v>0</v>
      </c>
      <c r="BT2519" s="5">
        <v>0</v>
      </c>
      <c r="BU2519" s="5">
        <v>0</v>
      </c>
      <c r="BV2519" s="5">
        <v>0</v>
      </c>
      <c r="BW2519" s="5">
        <v>0</v>
      </c>
      <c r="BX2519" s="5">
        <v>0</v>
      </c>
      <c r="BY2519" s="5">
        <v>0</v>
      </c>
      <c r="BZ2519" s="5">
        <v>0</v>
      </c>
      <c r="CA2519" s="5">
        <v>3761.3099999999909</v>
      </c>
      <c r="CB2519" s="5">
        <v>0</v>
      </c>
      <c r="CC2519" s="5">
        <v>0</v>
      </c>
      <c r="CD2519" s="5">
        <v>0</v>
      </c>
      <c r="CE2519" s="24">
        <v>4663481.0999999987</v>
      </c>
    </row>
    <row r="2520" spans="2:83" ht="14.5" thickTop="1" thickBot="1" x14ac:dyDescent="0.35">
      <c r="B2520" s="31" t="s">
        <v>4531</v>
      </c>
      <c r="C2520" s="32">
        <v>5</v>
      </c>
      <c r="D2520" s="32" t="s">
        <v>4768</v>
      </c>
      <c r="E2520" s="32">
        <v>3008118588</v>
      </c>
      <c r="F2520" s="31" t="s">
        <v>4769</v>
      </c>
      <c r="G2520" s="5">
        <v>2323737.1900000004</v>
      </c>
      <c r="H2520" s="5">
        <v>209030.52000000002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0</v>
      </c>
      <c r="AA2520" s="5">
        <v>10204237.349999998</v>
      </c>
      <c r="AB2520" s="5">
        <v>0</v>
      </c>
      <c r="AC2520" s="5">
        <v>238339.45999999996</v>
      </c>
      <c r="AD2520" s="5">
        <v>0</v>
      </c>
      <c r="AE2520" s="5">
        <v>0</v>
      </c>
      <c r="AF2520" s="5">
        <v>0</v>
      </c>
      <c r="AG2520" s="5">
        <v>0</v>
      </c>
      <c r="AH2520" s="5">
        <v>0</v>
      </c>
      <c r="AI2520" s="5">
        <v>0</v>
      </c>
      <c r="AJ2520" s="5">
        <v>0</v>
      </c>
      <c r="AK2520" s="5">
        <v>0</v>
      </c>
      <c r="AL2520" s="5">
        <v>0</v>
      </c>
      <c r="AM2520" s="5">
        <v>0</v>
      </c>
      <c r="AN2520" s="5">
        <v>0</v>
      </c>
      <c r="AO2520" s="5">
        <v>0</v>
      </c>
      <c r="AP2520" s="5">
        <v>0</v>
      </c>
      <c r="AQ2520" s="5">
        <v>0</v>
      </c>
      <c r="AR2520" s="5">
        <v>0</v>
      </c>
      <c r="AS2520" s="5">
        <v>94188.420000000013</v>
      </c>
      <c r="AT2520" s="5">
        <v>0</v>
      </c>
      <c r="AU2520" s="5">
        <v>0</v>
      </c>
      <c r="AV2520" s="5">
        <v>0</v>
      </c>
      <c r="AW2520" s="5">
        <v>0</v>
      </c>
      <c r="AX2520" s="5">
        <v>0</v>
      </c>
      <c r="AY2520" s="5">
        <v>0</v>
      </c>
      <c r="AZ2520" s="5">
        <v>0</v>
      </c>
      <c r="BA2520" s="5">
        <v>0</v>
      </c>
      <c r="BB2520" s="5">
        <v>0</v>
      </c>
      <c r="BC2520" s="5">
        <v>0</v>
      </c>
      <c r="BD2520" s="5">
        <v>0</v>
      </c>
      <c r="BE2520" s="5">
        <v>0</v>
      </c>
      <c r="BF2520" s="5">
        <v>0</v>
      </c>
      <c r="BG2520" s="5">
        <v>0</v>
      </c>
      <c r="BH2520" s="5">
        <v>0</v>
      </c>
      <c r="BI2520" s="5">
        <v>0</v>
      </c>
      <c r="BJ2520" s="5">
        <v>0</v>
      </c>
      <c r="BK2520" s="5">
        <v>0</v>
      </c>
      <c r="BL2520" s="5">
        <v>0</v>
      </c>
      <c r="BM2520" s="5">
        <v>2404290.9699999997</v>
      </c>
      <c r="BN2520" s="5">
        <v>0</v>
      </c>
      <c r="BO2520" s="5">
        <v>0</v>
      </c>
      <c r="BP2520" s="5">
        <v>0</v>
      </c>
      <c r="BQ2520" s="5">
        <v>0</v>
      </c>
      <c r="BR2520" s="5">
        <v>0</v>
      </c>
      <c r="BS2520" s="5">
        <v>0</v>
      </c>
      <c r="BT2520" s="5">
        <v>0</v>
      </c>
      <c r="BU2520" s="5">
        <v>0</v>
      </c>
      <c r="BV2520" s="5">
        <v>0</v>
      </c>
      <c r="BW2520" s="5">
        <v>637441.85</v>
      </c>
      <c r="BX2520" s="5">
        <v>0</v>
      </c>
      <c r="BY2520" s="5">
        <v>0</v>
      </c>
      <c r="BZ2520" s="5">
        <v>0</v>
      </c>
      <c r="CA2520" s="5">
        <v>730638.93</v>
      </c>
      <c r="CB2520" s="5">
        <v>0</v>
      </c>
      <c r="CC2520" s="5">
        <v>0</v>
      </c>
      <c r="CD2520" s="5">
        <v>0</v>
      </c>
      <c r="CE2520" s="24">
        <v>16841904.690000001</v>
      </c>
    </row>
    <row r="2521" spans="2:83" ht="14.5" thickTop="1" thickBot="1" x14ac:dyDescent="0.35">
      <c r="B2521" s="31" t="s">
        <v>4531</v>
      </c>
      <c r="C2521" s="32">
        <v>5</v>
      </c>
      <c r="D2521" s="32" t="s">
        <v>4645</v>
      </c>
      <c r="E2521" s="32">
        <v>3008117339</v>
      </c>
      <c r="F2521" s="31" t="s">
        <v>4646</v>
      </c>
      <c r="G2521" s="5">
        <v>4352413.9399999995</v>
      </c>
      <c r="H2521" s="5">
        <v>1545075.6000000015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5">
        <v>683805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0</v>
      </c>
      <c r="AA2521" s="5">
        <v>22816524.069999997</v>
      </c>
      <c r="AB2521" s="5">
        <v>0</v>
      </c>
      <c r="AC2521" s="5">
        <v>5984053.8899999997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7168867</v>
      </c>
      <c r="AJ2521" s="5">
        <v>0</v>
      </c>
      <c r="AK2521" s="5">
        <v>0</v>
      </c>
      <c r="AL2521" s="5">
        <v>0</v>
      </c>
      <c r="AM2521" s="5">
        <v>0</v>
      </c>
      <c r="AN2521" s="5">
        <v>0</v>
      </c>
      <c r="AO2521" s="5">
        <v>0</v>
      </c>
      <c r="AP2521" s="5">
        <v>0</v>
      </c>
      <c r="AQ2521" s="5">
        <v>0</v>
      </c>
      <c r="AR2521" s="5">
        <v>0</v>
      </c>
      <c r="AS2521" s="5">
        <v>503845.17000000004</v>
      </c>
      <c r="AT2521" s="5">
        <v>0</v>
      </c>
      <c r="AU2521" s="5">
        <v>0</v>
      </c>
      <c r="AV2521" s="5">
        <v>0</v>
      </c>
      <c r="AW2521" s="5">
        <v>0</v>
      </c>
      <c r="AX2521" s="5">
        <v>0</v>
      </c>
      <c r="AY2521" s="5">
        <v>0</v>
      </c>
      <c r="AZ2521" s="5">
        <v>0</v>
      </c>
      <c r="BA2521" s="5">
        <v>0</v>
      </c>
      <c r="BB2521" s="5">
        <v>0</v>
      </c>
      <c r="BC2521" s="5">
        <v>0</v>
      </c>
      <c r="BD2521" s="5">
        <v>0</v>
      </c>
      <c r="BE2521" s="5">
        <v>0</v>
      </c>
      <c r="BF2521" s="5">
        <v>0</v>
      </c>
      <c r="BG2521" s="5">
        <v>0</v>
      </c>
      <c r="BH2521" s="5">
        <v>0</v>
      </c>
      <c r="BI2521" s="5">
        <v>0</v>
      </c>
      <c r="BJ2521" s="5">
        <v>0</v>
      </c>
      <c r="BK2521" s="5">
        <v>0</v>
      </c>
      <c r="BL2521" s="5">
        <v>0</v>
      </c>
      <c r="BM2521" s="5">
        <v>36800</v>
      </c>
      <c r="BN2521" s="5">
        <v>7269328.3299999991</v>
      </c>
      <c r="BO2521" s="5">
        <v>0</v>
      </c>
      <c r="BP2521" s="5">
        <v>0</v>
      </c>
      <c r="BQ2521" s="5">
        <v>0</v>
      </c>
      <c r="BR2521" s="5">
        <v>0</v>
      </c>
      <c r="BS2521" s="5">
        <v>0</v>
      </c>
      <c r="BT2521" s="5">
        <v>0</v>
      </c>
      <c r="BU2521" s="5">
        <v>0</v>
      </c>
      <c r="BV2521" s="5">
        <v>0</v>
      </c>
      <c r="BW2521" s="5">
        <v>2198997.67</v>
      </c>
      <c r="BX2521" s="5">
        <v>0</v>
      </c>
      <c r="BY2521" s="5">
        <v>0</v>
      </c>
      <c r="BZ2521" s="5">
        <v>0</v>
      </c>
      <c r="CA2521" s="5">
        <v>4087059.52</v>
      </c>
      <c r="CB2521" s="5">
        <v>0</v>
      </c>
      <c r="CC2521" s="5">
        <v>0</v>
      </c>
      <c r="CD2521" s="5">
        <v>0</v>
      </c>
      <c r="CE2521" s="24">
        <v>56646770.190000005</v>
      </c>
    </row>
    <row r="2522" spans="2:83" ht="14.5" thickTop="1" thickBot="1" x14ac:dyDescent="0.35">
      <c r="B2522" s="31" t="s">
        <v>4531</v>
      </c>
      <c r="C2522" s="32">
        <v>5</v>
      </c>
      <c r="D2522" s="32" t="s">
        <v>4846</v>
      </c>
      <c r="E2522" s="32">
        <v>3008051709</v>
      </c>
      <c r="F2522" s="31" t="s">
        <v>4847</v>
      </c>
      <c r="G2522" s="5">
        <v>572694.64999999944</v>
      </c>
      <c r="H2522" s="5">
        <v>298104.42999999993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5">
        <v>5145529.6599999964</v>
      </c>
      <c r="AB2522" s="5">
        <v>0</v>
      </c>
      <c r="AC2522" s="5">
        <v>115270.45999999996</v>
      </c>
      <c r="AD2522" s="5">
        <v>0</v>
      </c>
      <c r="AE2522" s="5">
        <v>0</v>
      </c>
      <c r="AF2522" s="5">
        <v>0</v>
      </c>
      <c r="AG2522" s="5">
        <v>0</v>
      </c>
      <c r="AH2522" s="5">
        <v>0</v>
      </c>
      <c r="AI2522" s="5">
        <v>0</v>
      </c>
      <c r="AJ2522" s="5">
        <v>0</v>
      </c>
      <c r="AK2522" s="5">
        <v>0</v>
      </c>
      <c r="AL2522" s="5">
        <v>0</v>
      </c>
      <c r="AM2522" s="5">
        <v>0</v>
      </c>
      <c r="AN2522" s="5">
        <v>0</v>
      </c>
      <c r="AO2522" s="5">
        <v>63509219.189999998</v>
      </c>
      <c r="AP2522" s="5">
        <v>0</v>
      </c>
      <c r="AQ2522" s="5">
        <v>0</v>
      </c>
      <c r="AR2522" s="5">
        <v>0</v>
      </c>
      <c r="AS2522" s="5">
        <v>441130.16</v>
      </c>
      <c r="AT2522" s="5">
        <v>0</v>
      </c>
      <c r="AU2522" s="5">
        <v>0</v>
      </c>
      <c r="AV2522" s="5">
        <v>0</v>
      </c>
      <c r="AW2522" s="5">
        <v>0</v>
      </c>
      <c r="AX2522" s="5">
        <v>0</v>
      </c>
      <c r="AY2522" s="5">
        <v>0</v>
      </c>
      <c r="AZ2522" s="5">
        <v>0</v>
      </c>
      <c r="BA2522" s="5">
        <v>0</v>
      </c>
      <c r="BB2522" s="5">
        <v>0</v>
      </c>
      <c r="BC2522" s="5">
        <v>0</v>
      </c>
      <c r="BD2522" s="5">
        <v>0</v>
      </c>
      <c r="BE2522" s="5">
        <v>0</v>
      </c>
      <c r="BF2522" s="5">
        <v>0</v>
      </c>
      <c r="BG2522" s="5">
        <v>0</v>
      </c>
      <c r="BH2522" s="5">
        <v>0</v>
      </c>
      <c r="BI2522" s="5">
        <v>0</v>
      </c>
      <c r="BJ2522" s="5">
        <v>0</v>
      </c>
      <c r="BK2522" s="5">
        <v>0</v>
      </c>
      <c r="BL2522" s="5">
        <v>488</v>
      </c>
      <c r="BM2522" s="5">
        <v>2218889.13</v>
      </c>
      <c r="BN2522" s="5">
        <v>0</v>
      </c>
      <c r="BO2522" s="5">
        <v>0</v>
      </c>
      <c r="BP2522" s="5">
        <v>0</v>
      </c>
      <c r="BQ2522" s="5">
        <v>0</v>
      </c>
      <c r="BR2522" s="5">
        <v>0</v>
      </c>
      <c r="BS2522" s="5">
        <v>0</v>
      </c>
      <c r="BT2522" s="5">
        <v>0</v>
      </c>
      <c r="BU2522" s="5">
        <v>0</v>
      </c>
      <c r="BV2522" s="5">
        <v>0</v>
      </c>
      <c r="BW2522" s="5">
        <v>184343.66</v>
      </c>
      <c r="BX2522" s="5">
        <v>0</v>
      </c>
      <c r="BY2522" s="5">
        <v>0</v>
      </c>
      <c r="BZ2522" s="5">
        <v>0</v>
      </c>
      <c r="CA2522" s="5">
        <v>80433.37999999999</v>
      </c>
      <c r="CB2522" s="5">
        <v>0</v>
      </c>
      <c r="CC2522" s="5">
        <v>0</v>
      </c>
      <c r="CD2522" s="5">
        <v>0</v>
      </c>
      <c r="CE2522" s="24">
        <v>72566102.719999969</v>
      </c>
    </row>
    <row r="2523" spans="2:83" ht="14.5" thickTop="1" thickBot="1" x14ac:dyDescent="0.35">
      <c r="B2523" s="31" t="s">
        <v>4531</v>
      </c>
      <c r="C2523" s="32">
        <v>5</v>
      </c>
      <c r="D2523" s="32" t="s">
        <v>4647</v>
      </c>
      <c r="E2523" s="32">
        <v>3008087819</v>
      </c>
      <c r="F2523" s="31" t="s">
        <v>4648</v>
      </c>
      <c r="G2523" s="5">
        <v>0</v>
      </c>
      <c r="H2523" s="5">
        <v>1144146.7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0</v>
      </c>
      <c r="AB2523" s="5">
        <v>2206108.0200000005</v>
      </c>
      <c r="AC2523" s="5">
        <v>0</v>
      </c>
      <c r="AD2523" s="5">
        <v>102508.30000000005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J2523" s="5">
        <v>0</v>
      </c>
      <c r="AK2523" s="5">
        <v>0</v>
      </c>
      <c r="AL2523" s="5">
        <v>0</v>
      </c>
      <c r="AM2523" s="5">
        <v>0</v>
      </c>
      <c r="AN2523" s="5">
        <v>0</v>
      </c>
      <c r="AO2523" s="5">
        <v>0</v>
      </c>
      <c r="AP2523" s="5">
        <v>0</v>
      </c>
      <c r="AQ2523" s="5">
        <v>0</v>
      </c>
      <c r="AR2523" s="5">
        <v>0</v>
      </c>
      <c r="AS2523" s="5">
        <v>0</v>
      </c>
      <c r="AT2523" s="5">
        <v>119750.41</v>
      </c>
      <c r="AU2523" s="5">
        <v>0</v>
      </c>
      <c r="AV2523" s="5">
        <v>0</v>
      </c>
      <c r="AW2523" s="5">
        <v>0</v>
      </c>
      <c r="AX2523" s="5">
        <v>0</v>
      </c>
      <c r="AY2523" s="5">
        <v>0</v>
      </c>
      <c r="AZ2523" s="5">
        <v>0</v>
      </c>
      <c r="BA2523" s="5">
        <v>0</v>
      </c>
      <c r="BB2523" s="5">
        <v>0</v>
      </c>
      <c r="BC2523" s="5">
        <v>0</v>
      </c>
      <c r="BD2523" s="5">
        <v>0</v>
      </c>
      <c r="BE2523" s="5">
        <v>0</v>
      </c>
      <c r="BF2523" s="5">
        <v>0</v>
      </c>
      <c r="BG2523" s="5">
        <v>0</v>
      </c>
      <c r="BH2523" s="5">
        <v>0</v>
      </c>
      <c r="BI2523" s="5">
        <v>0</v>
      </c>
      <c r="BJ2523" s="5">
        <v>0</v>
      </c>
      <c r="BK2523" s="5">
        <v>0</v>
      </c>
      <c r="BL2523" s="5">
        <v>0</v>
      </c>
      <c r="BM2523" s="5">
        <v>0</v>
      </c>
      <c r="BN2523" s="5">
        <v>584032.41999999993</v>
      </c>
      <c r="BO2523" s="5">
        <v>0</v>
      </c>
      <c r="BP2523" s="5">
        <v>0</v>
      </c>
      <c r="BQ2523" s="5">
        <v>0</v>
      </c>
      <c r="BR2523" s="5">
        <v>0</v>
      </c>
      <c r="BS2523" s="5">
        <v>0</v>
      </c>
      <c r="BT2523" s="5">
        <v>0</v>
      </c>
      <c r="BU2523" s="5">
        <v>0</v>
      </c>
      <c r="BV2523" s="5">
        <v>0</v>
      </c>
      <c r="BW2523" s="5">
        <v>0</v>
      </c>
      <c r="BX2523" s="5">
        <v>0</v>
      </c>
      <c r="BY2523" s="5">
        <v>0</v>
      </c>
      <c r="BZ2523" s="5">
        <v>0</v>
      </c>
      <c r="CA2523" s="5">
        <v>0</v>
      </c>
      <c r="CB2523" s="5">
        <v>464584.22</v>
      </c>
      <c r="CC2523" s="5">
        <v>0</v>
      </c>
      <c r="CD2523" s="5">
        <v>0</v>
      </c>
      <c r="CE2523" s="24">
        <v>4621130.07</v>
      </c>
    </row>
    <row r="2524" spans="2:83" ht="14.5" thickTop="1" thickBot="1" x14ac:dyDescent="0.35">
      <c r="B2524" s="31" t="s">
        <v>4531</v>
      </c>
      <c r="C2524" s="32">
        <v>5</v>
      </c>
      <c r="D2524" s="32" t="s">
        <v>4735</v>
      </c>
      <c r="E2524" s="32">
        <v>3008117871</v>
      </c>
      <c r="F2524" s="31" t="s">
        <v>4736</v>
      </c>
      <c r="G2524" s="5">
        <v>525176.22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1424537.2500000005</v>
      </c>
      <c r="AB2524" s="5">
        <v>0</v>
      </c>
      <c r="AC2524" s="5">
        <v>237839.03999999998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2548243.3999999994</v>
      </c>
      <c r="AJ2524" s="5">
        <v>0</v>
      </c>
      <c r="AK2524" s="5">
        <v>0</v>
      </c>
      <c r="AL2524" s="5">
        <v>0</v>
      </c>
      <c r="AM2524" s="5">
        <v>0</v>
      </c>
      <c r="AN2524" s="5">
        <v>0</v>
      </c>
      <c r="AO2524" s="5">
        <v>0</v>
      </c>
      <c r="AP2524" s="5">
        <v>0</v>
      </c>
      <c r="AQ2524" s="5">
        <v>0</v>
      </c>
      <c r="AR2524" s="5">
        <v>0</v>
      </c>
      <c r="AS2524" s="5">
        <v>55920.74</v>
      </c>
      <c r="AT2524" s="5">
        <v>0</v>
      </c>
      <c r="AU2524" s="5">
        <v>0</v>
      </c>
      <c r="AV2524" s="5">
        <v>0</v>
      </c>
      <c r="AW2524" s="5">
        <v>0</v>
      </c>
      <c r="AX2524" s="5">
        <v>0</v>
      </c>
      <c r="AY2524" s="5">
        <v>0</v>
      </c>
      <c r="AZ2524" s="5">
        <v>0</v>
      </c>
      <c r="BA2524" s="5">
        <v>0</v>
      </c>
      <c r="BB2524" s="5">
        <v>0</v>
      </c>
      <c r="BC2524" s="5">
        <v>0</v>
      </c>
      <c r="BD2524" s="5">
        <v>0</v>
      </c>
      <c r="BE2524" s="5">
        <v>0</v>
      </c>
      <c r="BF2524" s="5">
        <v>0</v>
      </c>
      <c r="BG2524" s="5">
        <v>0</v>
      </c>
      <c r="BH2524" s="5">
        <v>0</v>
      </c>
      <c r="BI2524" s="5">
        <v>0</v>
      </c>
      <c r="BJ2524" s="5">
        <v>0</v>
      </c>
      <c r="BK2524" s="5">
        <v>0</v>
      </c>
      <c r="BL2524" s="5">
        <v>0</v>
      </c>
      <c r="BM2524" s="5">
        <v>471124.85</v>
      </c>
      <c r="BN2524" s="5">
        <v>0</v>
      </c>
      <c r="BO2524" s="5">
        <v>0</v>
      </c>
      <c r="BP2524" s="5">
        <v>0</v>
      </c>
      <c r="BQ2524" s="5">
        <v>0</v>
      </c>
      <c r="BR2524" s="5">
        <v>0</v>
      </c>
      <c r="BS2524" s="5">
        <v>0</v>
      </c>
      <c r="BT2524" s="5">
        <v>0</v>
      </c>
      <c r="BU2524" s="5">
        <v>0</v>
      </c>
      <c r="BV2524" s="5">
        <v>0</v>
      </c>
      <c r="BW2524" s="5">
        <v>159658.99</v>
      </c>
      <c r="BX2524" s="5">
        <v>0</v>
      </c>
      <c r="BY2524" s="5">
        <v>0</v>
      </c>
      <c r="BZ2524" s="5">
        <v>0</v>
      </c>
      <c r="CA2524" s="5">
        <v>371777.01</v>
      </c>
      <c r="CB2524" s="5">
        <v>0</v>
      </c>
      <c r="CC2524" s="5">
        <v>0</v>
      </c>
      <c r="CD2524" s="5">
        <v>0</v>
      </c>
      <c r="CE2524" s="24">
        <v>5794277.5</v>
      </c>
    </row>
    <row r="2525" spans="2:83" ht="14.5" thickTop="1" thickBot="1" x14ac:dyDescent="0.35">
      <c r="B2525" s="31" t="s">
        <v>4531</v>
      </c>
      <c r="C2525" s="32">
        <v>5</v>
      </c>
      <c r="D2525" s="32" t="s">
        <v>4649</v>
      </c>
      <c r="E2525" s="32">
        <v>3008117868</v>
      </c>
      <c r="F2525" s="31" t="s">
        <v>4650</v>
      </c>
      <c r="G2525" s="5">
        <v>942046.06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3303453.8600000013</v>
      </c>
      <c r="AB2525" s="5">
        <v>0</v>
      </c>
      <c r="AC2525" s="5">
        <v>123440.53000000009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0</v>
      </c>
      <c r="AK2525" s="5">
        <v>0</v>
      </c>
      <c r="AL2525" s="5">
        <v>0</v>
      </c>
      <c r="AM2525" s="5">
        <v>0</v>
      </c>
      <c r="AN2525" s="5">
        <v>0</v>
      </c>
      <c r="AO2525" s="5">
        <v>0</v>
      </c>
      <c r="AP2525" s="5">
        <v>0</v>
      </c>
      <c r="AQ2525" s="5">
        <v>0</v>
      </c>
      <c r="AR2525" s="5">
        <v>0</v>
      </c>
      <c r="AS2525" s="5">
        <v>20650.41</v>
      </c>
      <c r="AT2525" s="5">
        <v>0</v>
      </c>
      <c r="AU2525" s="5">
        <v>0</v>
      </c>
      <c r="AV2525" s="5">
        <v>0</v>
      </c>
      <c r="AW2525" s="5">
        <v>0</v>
      </c>
      <c r="AX2525" s="5">
        <v>0</v>
      </c>
      <c r="AY2525" s="5">
        <v>0</v>
      </c>
      <c r="AZ2525" s="5">
        <v>0</v>
      </c>
      <c r="BA2525" s="5">
        <v>0</v>
      </c>
      <c r="BB2525" s="5">
        <v>0</v>
      </c>
      <c r="BC2525" s="5">
        <v>0</v>
      </c>
      <c r="BD2525" s="5">
        <v>0</v>
      </c>
      <c r="BE2525" s="5">
        <v>0</v>
      </c>
      <c r="BF2525" s="5">
        <v>0</v>
      </c>
      <c r="BG2525" s="5">
        <v>0</v>
      </c>
      <c r="BH2525" s="5">
        <v>0</v>
      </c>
      <c r="BI2525" s="5">
        <v>0</v>
      </c>
      <c r="BJ2525" s="5">
        <v>0</v>
      </c>
      <c r="BK2525" s="5">
        <v>0</v>
      </c>
      <c r="BL2525" s="5">
        <v>0</v>
      </c>
      <c r="BM2525" s="5">
        <v>832170.2</v>
      </c>
      <c r="BN2525" s="5">
        <v>0</v>
      </c>
      <c r="BO2525" s="5">
        <v>0</v>
      </c>
      <c r="BP2525" s="5">
        <v>0</v>
      </c>
      <c r="BQ2525" s="5">
        <v>0</v>
      </c>
      <c r="BR2525" s="5">
        <v>0</v>
      </c>
      <c r="BS2525" s="5">
        <v>0</v>
      </c>
      <c r="BT2525" s="5">
        <v>0</v>
      </c>
      <c r="BU2525" s="5">
        <v>0</v>
      </c>
      <c r="BV2525" s="5">
        <v>0</v>
      </c>
      <c r="BW2525" s="5">
        <v>0</v>
      </c>
      <c r="BX2525" s="5">
        <v>0</v>
      </c>
      <c r="BY2525" s="5">
        <v>0</v>
      </c>
      <c r="BZ2525" s="5">
        <v>0</v>
      </c>
      <c r="CA2525" s="5">
        <v>152544.14000000001</v>
      </c>
      <c r="CB2525" s="5">
        <v>0</v>
      </c>
      <c r="CC2525" s="5">
        <v>0</v>
      </c>
      <c r="CD2525" s="5">
        <v>0</v>
      </c>
      <c r="CE2525" s="24">
        <v>5374305.200000002</v>
      </c>
    </row>
    <row r="2526" spans="2:83" ht="14.5" thickTop="1" thickBot="1" x14ac:dyDescent="0.35">
      <c r="B2526" s="31" t="s">
        <v>4531</v>
      </c>
      <c r="C2526" s="32">
        <v>5</v>
      </c>
      <c r="D2526" s="32" t="s">
        <v>4651</v>
      </c>
      <c r="E2526" s="32">
        <v>3008266760</v>
      </c>
      <c r="F2526" s="31" t="s">
        <v>4652</v>
      </c>
      <c r="G2526" s="5">
        <v>0</v>
      </c>
      <c r="H2526" s="5">
        <v>1011.68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194465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5">
        <v>8131039.4400000004</v>
      </c>
      <c r="AC2526" s="5">
        <v>0</v>
      </c>
      <c r="AD2526" s="5">
        <v>0</v>
      </c>
      <c r="AE2526" s="5">
        <v>0</v>
      </c>
      <c r="AF2526" s="5">
        <v>1261000</v>
      </c>
      <c r="AG2526" s="5">
        <v>0</v>
      </c>
      <c r="AH2526" s="5">
        <v>0</v>
      </c>
      <c r="AI2526" s="5">
        <v>0</v>
      </c>
      <c r="AJ2526" s="5">
        <v>7847363.04</v>
      </c>
      <c r="AK2526" s="5">
        <v>0</v>
      </c>
      <c r="AL2526" s="5">
        <v>0</v>
      </c>
      <c r="AM2526" s="5">
        <v>0</v>
      </c>
      <c r="AN2526" s="5">
        <v>0</v>
      </c>
      <c r="AO2526" s="5">
        <v>0</v>
      </c>
      <c r="AP2526" s="5">
        <v>0</v>
      </c>
      <c r="AQ2526" s="5">
        <v>0</v>
      </c>
      <c r="AR2526" s="5">
        <v>0</v>
      </c>
      <c r="AS2526" s="5">
        <v>0</v>
      </c>
      <c r="AT2526" s="5">
        <v>217248.11</v>
      </c>
      <c r="AU2526" s="5">
        <v>0</v>
      </c>
      <c r="AV2526" s="5">
        <v>0</v>
      </c>
      <c r="AW2526" s="5">
        <v>0</v>
      </c>
      <c r="AX2526" s="5">
        <v>0</v>
      </c>
      <c r="AY2526" s="5">
        <v>0</v>
      </c>
      <c r="AZ2526" s="5">
        <v>0</v>
      </c>
      <c r="BA2526" s="5">
        <v>0</v>
      </c>
      <c r="BB2526" s="5">
        <v>0</v>
      </c>
      <c r="BC2526" s="5">
        <v>0</v>
      </c>
      <c r="BD2526" s="5">
        <v>0</v>
      </c>
      <c r="BE2526" s="5">
        <v>0</v>
      </c>
      <c r="BF2526" s="5">
        <v>0</v>
      </c>
      <c r="BG2526" s="5">
        <v>0</v>
      </c>
      <c r="BH2526" s="5">
        <v>0</v>
      </c>
      <c r="BI2526" s="5">
        <v>0</v>
      </c>
      <c r="BJ2526" s="5">
        <v>0</v>
      </c>
      <c r="BK2526" s="5">
        <v>0</v>
      </c>
      <c r="BL2526" s="5">
        <v>0</v>
      </c>
      <c r="BM2526" s="5">
        <v>0</v>
      </c>
      <c r="BN2526" s="5">
        <v>2270304.54</v>
      </c>
      <c r="BO2526" s="5">
        <v>0</v>
      </c>
      <c r="BP2526" s="5">
        <v>0</v>
      </c>
      <c r="BQ2526" s="5">
        <v>0</v>
      </c>
      <c r="BR2526" s="5">
        <v>0</v>
      </c>
      <c r="BS2526" s="5">
        <v>0</v>
      </c>
      <c r="BT2526" s="5">
        <v>0</v>
      </c>
      <c r="BU2526" s="5">
        <v>0</v>
      </c>
      <c r="BV2526" s="5">
        <v>0</v>
      </c>
      <c r="BW2526" s="5">
        <v>0</v>
      </c>
      <c r="BX2526" s="5">
        <v>416744.24</v>
      </c>
      <c r="BY2526" s="5">
        <v>0</v>
      </c>
      <c r="BZ2526" s="5">
        <v>0</v>
      </c>
      <c r="CA2526" s="5">
        <v>0</v>
      </c>
      <c r="CB2526" s="5">
        <v>1962664.38</v>
      </c>
      <c r="CC2526" s="5">
        <v>0</v>
      </c>
      <c r="CD2526" s="5">
        <v>0</v>
      </c>
      <c r="CE2526" s="24">
        <v>22301840.429999996</v>
      </c>
    </row>
    <row r="2527" spans="2:83" ht="14.5" thickTop="1" thickBot="1" x14ac:dyDescent="0.35">
      <c r="B2527" s="31" t="s">
        <v>4531</v>
      </c>
      <c r="C2527" s="32">
        <v>5</v>
      </c>
      <c r="D2527" s="32" t="s">
        <v>4653</v>
      </c>
      <c r="E2527" s="32">
        <v>3008657577</v>
      </c>
      <c r="F2527" s="31" t="s">
        <v>4654</v>
      </c>
      <c r="G2527" s="5">
        <v>1084826.5299999998</v>
      </c>
      <c r="H2527" s="5">
        <v>255984.78000000026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  <c r="Z2527" s="5">
        <v>0</v>
      </c>
      <c r="AA2527" s="5">
        <v>126465.73999999976</v>
      </c>
      <c r="AB2527" s="5">
        <v>0</v>
      </c>
      <c r="AC2527" s="5">
        <v>0</v>
      </c>
      <c r="AD2527" s="5">
        <v>0</v>
      </c>
      <c r="AE2527" s="5">
        <v>0</v>
      </c>
      <c r="AF2527" s="5">
        <v>0</v>
      </c>
      <c r="AG2527" s="5">
        <v>0</v>
      </c>
      <c r="AH2527" s="5">
        <v>0</v>
      </c>
      <c r="AI2527" s="5">
        <v>0</v>
      </c>
      <c r="AJ2527" s="5">
        <v>0</v>
      </c>
      <c r="AK2527" s="5">
        <v>0</v>
      </c>
      <c r="AL2527" s="5">
        <v>0</v>
      </c>
      <c r="AM2527" s="5">
        <v>0</v>
      </c>
      <c r="AN2527" s="5">
        <v>0</v>
      </c>
      <c r="AO2527" s="5">
        <v>0</v>
      </c>
      <c r="AP2527" s="5">
        <v>0</v>
      </c>
      <c r="AQ2527" s="5">
        <v>0</v>
      </c>
      <c r="AR2527" s="5">
        <v>0</v>
      </c>
      <c r="AS2527" s="5">
        <v>98101.05</v>
      </c>
      <c r="AT2527" s="5">
        <v>0</v>
      </c>
      <c r="AU2527" s="5">
        <v>0</v>
      </c>
      <c r="AV2527" s="5">
        <v>0</v>
      </c>
      <c r="AW2527" s="5">
        <v>0</v>
      </c>
      <c r="AX2527" s="5">
        <v>0</v>
      </c>
      <c r="AY2527" s="5">
        <v>0</v>
      </c>
      <c r="AZ2527" s="5">
        <v>0</v>
      </c>
      <c r="BA2527" s="5">
        <v>0</v>
      </c>
      <c r="BB2527" s="5">
        <v>0</v>
      </c>
      <c r="BC2527" s="5">
        <v>0</v>
      </c>
      <c r="BD2527" s="5">
        <v>0</v>
      </c>
      <c r="BE2527" s="5">
        <v>0</v>
      </c>
      <c r="BF2527" s="5">
        <v>0</v>
      </c>
      <c r="BG2527" s="5">
        <v>0</v>
      </c>
      <c r="BH2527" s="5">
        <v>0</v>
      </c>
      <c r="BI2527" s="5">
        <v>0</v>
      </c>
      <c r="BJ2527" s="5">
        <v>0</v>
      </c>
      <c r="BK2527" s="5">
        <v>0</v>
      </c>
      <c r="BL2527" s="5">
        <v>0</v>
      </c>
      <c r="BM2527" s="5">
        <v>1228854.78</v>
      </c>
      <c r="BN2527" s="5">
        <v>0</v>
      </c>
      <c r="BO2527" s="5">
        <v>0</v>
      </c>
      <c r="BP2527" s="5">
        <v>0</v>
      </c>
      <c r="BQ2527" s="5">
        <v>0</v>
      </c>
      <c r="BR2527" s="5">
        <v>0</v>
      </c>
      <c r="BS2527" s="5">
        <v>0</v>
      </c>
      <c r="BT2527" s="5">
        <v>0</v>
      </c>
      <c r="BU2527" s="5">
        <v>0</v>
      </c>
      <c r="BV2527" s="5">
        <v>0</v>
      </c>
      <c r="BW2527" s="5">
        <v>263590</v>
      </c>
      <c r="BX2527" s="5">
        <v>0</v>
      </c>
      <c r="BY2527" s="5">
        <v>0</v>
      </c>
      <c r="BZ2527" s="5">
        <v>0</v>
      </c>
      <c r="CA2527" s="5">
        <v>7768</v>
      </c>
      <c r="CB2527" s="5">
        <v>0</v>
      </c>
      <c r="CC2527" s="5">
        <v>0</v>
      </c>
      <c r="CD2527" s="5">
        <v>0</v>
      </c>
      <c r="CE2527" s="24">
        <v>3065590.88</v>
      </c>
    </row>
    <row r="2528" spans="2:83" ht="14.5" thickTop="1" thickBot="1" x14ac:dyDescent="0.35">
      <c r="B2528" s="31" t="s">
        <v>4531</v>
      </c>
      <c r="C2528" s="32">
        <v>5</v>
      </c>
      <c r="D2528" s="32" t="s">
        <v>4794</v>
      </c>
      <c r="E2528" s="32">
        <v>3008654704</v>
      </c>
      <c r="F2528" s="31" t="s">
        <v>4795</v>
      </c>
      <c r="G2528" s="5">
        <v>1633374.25</v>
      </c>
      <c r="H2528" s="5">
        <v>242869.19000000041</v>
      </c>
      <c r="I2528" s="5">
        <v>0</v>
      </c>
      <c r="J2528" s="5">
        <v>0</v>
      </c>
      <c r="K2528" s="5">
        <v>0</v>
      </c>
      <c r="L2528" s="5">
        <v>0</v>
      </c>
      <c r="M2528" s="5">
        <v>0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63402367.169999987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27013877.629999999</v>
      </c>
      <c r="AB2528" s="5">
        <v>0</v>
      </c>
      <c r="AC2528" s="5">
        <v>309228.31999999844</v>
      </c>
      <c r="AD2528" s="5">
        <v>0</v>
      </c>
      <c r="AE2528" s="5">
        <v>0</v>
      </c>
      <c r="AF2528" s="5">
        <v>0</v>
      </c>
      <c r="AG2528" s="5">
        <v>0</v>
      </c>
      <c r="AH2528" s="5">
        <v>0</v>
      </c>
      <c r="AI2528" s="5">
        <v>9709988.6799999997</v>
      </c>
      <c r="AJ2528" s="5">
        <v>0</v>
      </c>
      <c r="AK2528" s="5">
        <v>0</v>
      </c>
      <c r="AL2528" s="5">
        <v>0</v>
      </c>
      <c r="AM2528" s="5">
        <v>0</v>
      </c>
      <c r="AN2528" s="5">
        <v>0</v>
      </c>
      <c r="AO2528" s="5">
        <v>14465256.83</v>
      </c>
      <c r="AP2528" s="5">
        <v>0</v>
      </c>
      <c r="AQ2528" s="5">
        <v>0</v>
      </c>
      <c r="AR2528" s="5">
        <v>0</v>
      </c>
      <c r="AS2528" s="5">
        <v>67309.09</v>
      </c>
      <c r="AT2528" s="5">
        <v>0</v>
      </c>
      <c r="AU2528" s="5">
        <v>0</v>
      </c>
      <c r="AV2528" s="5">
        <v>0</v>
      </c>
      <c r="AW2528" s="5">
        <v>0</v>
      </c>
      <c r="AX2528" s="5">
        <v>0</v>
      </c>
      <c r="AY2528" s="5">
        <v>0</v>
      </c>
      <c r="AZ2528" s="5">
        <v>0</v>
      </c>
      <c r="BA2528" s="5">
        <v>0</v>
      </c>
      <c r="BB2528" s="5">
        <v>0</v>
      </c>
      <c r="BC2528" s="5">
        <v>0</v>
      </c>
      <c r="BD2528" s="5">
        <v>0</v>
      </c>
      <c r="BE2528" s="5">
        <v>0</v>
      </c>
      <c r="BF2528" s="5">
        <v>0</v>
      </c>
      <c r="BG2528" s="5">
        <v>0</v>
      </c>
      <c r="BH2528" s="5">
        <v>0</v>
      </c>
      <c r="BI2528" s="5">
        <v>0</v>
      </c>
      <c r="BJ2528" s="5">
        <v>0</v>
      </c>
      <c r="BK2528" s="5">
        <v>0</v>
      </c>
      <c r="BL2528" s="5">
        <v>1029729.7199999997</v>
      </c>
      <c r="BM2528" s="5">
        <v>795399.14999999991</v>
      </c>
      <c r="BN2528" s="5">
        <v>0</v>
      </c>
      <c r="BO2528" s="5">
        <v>0</v>
      </c>
      <c r="BP2528" s="5">
        <v>0</v>
      </c>
      <c r="BQ2528" s="5">
        <v>0</v>
      </c>
      <c r="BR2528" s="5">
        <v>0</v>
      </c>
      <c r="BS2528" s="5">
        <v>0</v>
      </c>
      <c r="BT2528" s="5">
        <v>0</v>
      </c>
      <c r="BU2528" s="5">
        <v>0</v>
      </c>
      <c r="BV2528" s="5">
        <v>0</v>
      </c>
      <c r="BW2528" s="5">
        <v>2592322.4700000002</v>
      </c>
      <c r="BX2528" s="5">
        <v>0</v>
      </c>
      <c r="BY2528" s="5">
        <v>0</v>
      </c>
      <c r="BZ2528" s="5">
        <v>0</v>
      </c>
      <c r="CA2528" s="5">
        <v>8501198.9000000004</v>
      </c>
      <c r="CB2528" s="5">
        <v>0</v>
      </c>
      <c r="CC2528" s="5">
        <v>0</v>
      </c>
      <c r="CD2528" s="5">
        <v>0</v>
      </c>
      <c r="CE2528" s="24">
        <v>129762921.39999999</v>
      </c>
    </row>
    <row r="2529" spans="2:83" ht="14.5" thickTop="1" thickBot="1" x14ac:dyDescent="0.35">
      <c r="B2529" s="31" t="s">
        <v>4531</v>
      </c>
      <c r="C2529" s="32">
        <v>6</v>
      </c>
      <c r="D2529" s="32" t="s">
        <v>4842</v>
      </c>
      <c r="E2529" s="32">
        <v>3008087507</v>
      </c>
      <c r="F2529" s="31" t="s">
        <v>4843</v>
      </c>
      <c r="G2529" s="5">
        <v>0</v>
      </c>
      <c r="H2529" s="5">
        <v>302567.18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0</v>
      </c>
      <c r="AB2529" s="5">
        <v>15763839.9</v>
      </c>
      <c r="AC2529" s="5">
        <v>0</v>
      </c>
      <c r="AD2529" s="5">
        <v>18497.63</v>
      </c>
      <c r="AE2529" s="5">
        <v>0</v>
      </c>
      <c r="AF2529" s="5">
        <v>0</v>
      </c>
      <c r="AG2529" s="5">
        <v>0</v>
      </c>
      <c r="AH2529" s="5">
        <v>0</v>
      </c>
      <c r="AI2529" s="5">
        <v>0</v>
      </c>
      <c r="AJ2529" s="5">
        <v>0</v>
      </c>
      <c r="AK2529" s="5">
        <v>0</v>
      </c>
      <c r="AL2529" s="5">
        <v>0</v>
      </c>
      <c r="AM2529" s="5">
        <v>0</v>
      </c>
      <c r="AN2529" s="5">
        <v>0</v>
      </c>
      <c r="AO2529" s="5">
        <v>1722149.93</v>
      </c>
      <c r="AP2529" s="5">
        <v>0</v>
      </c>
      <c r="AQ2529" s="5">
        <v>0</v>
      </c>
      <c r="AR2529" s="5">
        <v>0</v>
      </c>
      <c r="AS2529" s="5">
        <v>0</v>
      </c>
      <c r="AT2529" s="5">
        <v>119750.41</v>
      </c>
      <c r="AU2529" s="5">
        <v>0</v>
      </c>
      <c r="AV2529" s="5">
        <v>0</v>
      </c>
      <c r="AW2529" s="5">
        <v>0</v>
      </c>
      <c r="AX2529" s="5">
        <v>0</v>
      </c>
      <c r="AY2529" s="5">
        <v>0</v>
      </c>
      <c r="AZ2529" s="5">
        <v>0</v>
      </c>
      <c r="BA2529" s="5">
        <v>0</v>
      </c>
      <c r="BB2529" s="5">
        <v>0</v>
      </c>
      <c r="BC2529" s="5">
        <v>0</v>
      </c>
      <c r="BD2529" s="5">
        <v>0</v>
      </c>
      <c r="BE2529" s="5">
        <v>0</v>
      </c>
      <c r="BF2529" s="5">
        <v>0</v>
      </c>
      <c r="BG2529" s="5">
        <v>0</v>
      </c>
      <c r="BH2529" s="5">
        <v>0</v>
      </c>
      <c r="BI2529" s="5">
        <v>0</v>
      </c>
      <c r="BJ2529" s="5">
        <v>0</v>
      </c>
      <c r="BK2529" s="5">
        <v>0</v>
      </c>
      <c r="BL2529" s="5">
        <v>20000</v>
      </c>
      <c r="BM2529" s="5">
        <v>0</v>
      </c>
      <c r="BN2529" s="5">
        <v>366079.1</v>
      </c>
      <c r="BO2529" s="5">
        <v>0</v>
      </c>
      <c r="BP2529" s="5">
        <v>0</v>
      </c>
      <c r="BQ2529" s="5">
        <v>0</v>
      </c>
      <c r="BR2529" s="5">
        <v>0</v>
      </c>
      <c r="BS2529" s="5">
        <v>0</v>
      </c>
      <c r="BT2529" s="5">
        <v>0</v>
      </c>
      <c r="BU2529" s="5">
        <v>0</v>
      </c>
      <c r="BV2529" s="5">
        <v>0</v>
      </c>
      <c r="BW2529" s="5">
        <v>0</v>
      </c>
      <c r="BX2529" s="5">
        <v>285499</v>
      </c>
      <c r="BY2529" s="5">
        <v>0</v>
      </c>
      <c r="BZ2529" s="5">
        <v>0</v>
      </c>
      <c r="CA2529" s="5">
        <v>0</v>
      </c>
      <c r="CB2529" s="5">
        <v>2085912.31</v>
      </c>
      <c r="CC2529" s="5">
        <v>0</v>
      </c>
      <c r="CD2529" s="5">
        <v>0</v>
      </c>
      <c r="CE2529" s="24">
        <v>20684295.460000001</v>
      </c>
    </row>
    <row r="2530" spans="2:83" ht="14.5" thickTop="1" thickBot="1" x14ac:dyDescent="0.35">
      <c r="B2530" s="31" t="s">
        <v>4531</v>
      </c>
      <c r="C2530" s="32">
        <v>6</v>
      </c>
      <c r="D2530" s="32" t="s">
        <v>4850</v>
      </c>
      <c r="E2530" s="32">
        <v>3008061871</v>
      </c>
      <c r="F2530" s="31" t="s">
        <v>4851</v>
      </c>
      <c r="G2530" s="5">
        <v>0</v>
      </c>
      <c r="H2530" s="5">
        <v>1134391.06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0</v>
      </c>
      <c r="Z2530" s="5">
        <v>0</v>
      </c>
      <c r="AA2530" s="5">
        <v>0</v>
      </c>
      <c r="AB2530" s="5">
        <v>2226009.2999999998</v>
      </c>
      <c r="AC2530" s="5">
        <v>0</v>
      </c>
      <c r="AD2530" s="5">
        <v>96035.82</v>
      </c>
      <c r="AE2530" s="5">
        <v>0</v>
      </c>
      <c r="AF2530" s="5">
        <v>0</v>
      </c>
      <c r="AG2530" s="5">
        <v>0</v>
      </c>
      <c r="AH2530" s="5">
        <v>0</v>
      </c>
      <c r="AI2530" s="5">
        <v>0</v>
      </c>
      <c r="AJ2530" s="5">
        <v>0</v>
      </c>
      <c r="AK2530" s="5">
        <v>0</v>
      </c>
      <c r="AL2530" s="5">
        <v>0</v>
      </c>
      <c r="AM2530" s="5">
        <v>0</v>
      </c>
      <c r="AN2530" s="5">
        <v>0</v>
      </c>
      <c r="AO2530" s="5">
        <v>68295940.269999996</v>
      </c>
      <c r="AP2530" s="5">
        <v>0</v>
      </c>
      <c r="AQ2530" s="5">
        <v>0</v>
      </c>
      <c r="AR2530" s="5">
        <v>0</v>
      </c>
      <c r="AS2530" s="5">
        <v>0</v>
      </c>
      <c r="AT2530" s="5">
        <v>51292.85</v>
      </c>
      <c r="AU2530" s="5">
        <v>0</v>
      </c>
      <c r="AV2530" s="5">
        <v>0</v>
      </c>
      <c r="AW2530" s="5">
        <v>0</v>
      </c>
      <c r="AX2530" s="5">
        <v>0</v>
      </c>
      <c r="AY2530" s="5">
        <v>0</v>
      </c>
      <c r="AZ2530" s="5">
        <v>0</v>
      </c>
      <c r="BA2530" s="5">
        <v>0</v>
      </c>
      <c r="BB2530" s="5">
        <v>0</v>
      </c>
      <c r="BC2530" s="5">
        <v>0</v>
      </c>
      <c r="BD2530" s="5">
        <v>0</v>
      </c>
      <c r="BE2530" s="5">
        <v>0</v>
      </c>
      <c r="BF2530" s="5">
        <v>0</v>
      </c>
      <c r="BG2530" s="5">
        <v>0</v>
      </c>
      <c r="BH2530" s="5">
        <v>0</v>
      </c>
      <c r="BI2530" s="5">
        <v>0</v>
      </c>
      <c r="BJ2530" s="5">
        <v>0</v>
      </c>
      <c r="BK2530" s="5">
        <v>0</v>
      </c>
      <c r="BL2530" s="5">
        <v>20000</v>
      </c>
      <c r="BM2530" s="5">
        <v>0</v>
      </c>
      <c r="BN2530" s="5">
        <v>2575726.0499999998</v>
      </c>
      <c r="BO2530" s="5">
        <v>0</v>
      </c>
      <c r="BP2530" s="5">
        <v>0</v>
      </c>
      <c r="BQ2530" s="5">
        <v>0</v>
      </c>
      <c r="BR2530" s="5">
        <v>0</v>
      </c>
      <c r="BS2530" s="5">
        <v>0</v>
      </c>
      <c r="BT2530" s="5">
        <v>0</v>
      </c>
      <c r="BU2530" s="5">
        <v>0</v>
      </c>
      <c r="BV2530" s="5">
        <v>0</v>
      </c>
      <c r="BW2530" s="5">
        <v>0</v>
      </c>
      <c r="BX2530" s="5">
        <v>122345</v>
      </c>
      <c r="BY2530" s="5">
        <v>0</v>
      </c>
      <c r="BZ2530" s="5">
        <v>0</v>
      </c>
      <c r="CA2530" s="5">
        <v>0</v>
      </c>
      <c r="CB2530" s="5">
        <v>226989.5</v>
      </c>
      <c r="CC2530" s="5">
        <v>0</v>
      </c>
      <c r="CD2530" s="5">
        <v>0</v>
      </c>
      <c r="CE2530" s="24">
        <v>74748729.849999979</v>
      </c>
    </row>
    <row r="2531" spans="2:83" ht="14.5" thickTop="1" thickBot="1" x14ac:dyDescent="0.35">
      <c r="B2531" s="31" t="s">
        <v>4531</v>
      </c>
      <c r="C2531" s="32">
        <v>6</v>
      </c>
      <c r="D2531" s="32" t="s">
        <v>4655</v>
      </c>
      <c r="E2531" s="32">
        <v>3008056945</v>
      </c>
      <c r="F2531" s="31" t="s">
        <v>4656</v>
      </c>
      <c r="G2531" s="5">
        <v>0</v>
      </c>
      <c r="H2531" s="5">
        <v>1028417.95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  <c r="AB2531" s="5">
        <v>26349747.120000001</v>
      </c>
      <c r="AC2531" s="5">
        <v>0</v>
      </c>
      <c r="AD2531" s="5">
        <v>0</v>
      </c>
      <c r="AE2531" s="5">
        <v>0</v>
      </c>
      <c r="AF2531" s="5">
        <v>2164587.1</v>
      </c>
      <c r="AG2531" s="5">
        <v>0</v>
      </c>
      <c r="AH2531" s="5">
        <v>0</v>
      </c>
      <c r="AI2531" s="5">
        <v>0</v>
      </c>
      <c r="AJ2531" s="5">
        <v>0</v>
      </c>
      <c r="AK2531" s="5">
        <v>0</v>
      </c>
      <c r="AL2531" s="5">
        <v>0</v>
      </c>
      <c r="AM2531" s="5">
        <v>0</v>
      </c>
      <c r="AN2531" s="5">
        <v>0</v>
      </c>
      <c r="AO2531" s="5">
        <v>0</v>
      </c>
      <c r="AP2531" s="5">
        <v>0</v>
      </c>
      <c r="AQ2531" s="5">
        <v>0</v>
      </c>
      <c r="AR2531" s="5">
        <v>0</v>
      </c>
      <c r="AS2531" s="5">
        <v>0</v>
      </c>
      <c r="AT2531" s="5">
        <v>326181.06</v>
      </c>
      <c r="AU2531" s="5">
        <v>0</v>
      </c>
      <c r="AV2531" s="5">
        <v>0</v>
      </c>
      <c r="AW2531" s="5">
        <v>0</v>
      </c>
      <c r="AX2531" s="5">
        <v>0</v>
      </c>
      <c r="AY2531" s="5">
        <v>0</v>
      </c>
      <c r="AZ2531" s="5">
        <v>0</v>
      </c>
      <c r="BA2531" s="5">
        <v>0</v>
      </c>
      <c r="BB2531" s="5">
        <v>0</v>
      </c>
      <c r="BC2531" s="5">
        <v>0</v>
      </c>
      <c r="BD2531" s="5">
        <v>0</v>
      </c>
      <c r="BE2531" s="5">
        <v>0</v>
      </c>
      <c r="BF2531" s="5">
        <v>0</v>
      </c>
      <c r="BG2531" s="5">
        <v>0</v>
      </c>
      <c r="BH2531" s="5">
        <v>0</v>
      </c>
      <c r="BI2531" s="5">
        <v>0</v>
      </c>
      <c r="BJ2531" s="5">
        <v>0</v>
      </c>
      <c r="BK2531" s="5">
        <v>0</v>
      </c>
      <c r="BL2531" s="5">
        <v>0</v>
      </c>
      <c r="BM2531" s="5">
        <v>0</v>
      </c>
      <c r="BN2531" s="5">
        <v>2532700.2999999998</v>
      </c>
      <c r="BO2531" s="5">
        <v>0</v>
      </c>
      <c r="BP2531" s="5">
        <v>0</v>
      </c>
      <c r="BQ2531" s="5">
        <v>0</v>
      </c>
      <c r="BR2531" s="5">
        <v>0</v>
      </c>
      <c r="BS2531" s="5">
        <v>0</v>
      </c>
      <c r="BT2531" s="5">
        <v>0</v>
      </c>
      <c r="BU2531" s="5">
        <v>0</v>
      </c>
      <c r="BV2531" s="5">
        <v>0</v>
      </c>
      <c r="BW2531" s="5">
        <v>0</v>
      </c>
      <c r="BX2531" s="5">
        <v>3864035.11</v>
      </c>
      <c r="BY2531" s="5">
        <v>0</v>
      </c>
      <c r="BZ2531" s="5">
        <v>0</v>
      </c>
      <c r="CA2531" s="5">
        <v>0</v>
      </c>
      <c r="CB2531" s="5">
        <v>1433060.58</v>
      </c>
      <c r="CC2531" s="5">
        <v>0</v>
      </c>
      <c r="CD2531" s="5">
        <v>0</v>
      </c>
      <c r="CE2531" s="24">
        <v>37698729.219999999</v>
      </c>
    </row>
    <row r="2532" spans="2:83" ht="14.5" thickTop="1" thickBot="1" x14ac:dyDescent="0.35">
      <c r="B2532" s="31" t="s">
        <v>4531</v>
      </c>
      <c r="C2532" s="32">
        <v>6</v>
      </c>
      <c r="D2532" s="32" t="s">
        <v>4786</v>
      </c>
      <c r="E2532" s="32">
        <v>3008056756</v>
      </c>
      <c r="F2532" s="31" t="s">
        <v>4787</v>
      </c>
      <c r="G2532" s="5">
        <v>0</v>
      </c>
      <c r="H2532" s="5">
        <v>4980903.5999999996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5">
        <v>0</v>
      </c>
      <c r="AA2532" s="5">
        <v>0</v>
      </c>
      <c r="AB2532" s="5">
        <v>9762168.3000000007</v>
      </c>
      <c r="AC2532" s="5">
        <v>0</v>
      </c>
      <c r="AD2532" s="5">
        <v>1119138.73</v>
      </c>
      <c r="AE2532" s="5">
        <v>0</v>
      </c>
      <c r="AF2532" s="5">
        <v>0.65</v>
      </c>
      <c r="AG2532" s="5">
        <v>0</v>
      </c>
      <c r="AH2532" s="5">
        <v>0</v>
      </c>
      <c r="AI2532" s="5">
        <v>0</v>
      </c>
      <c r="AJ2532" s="5">
        <v>0</v>
      </c>
      <c r="AK2532" s="5">
        <v>0</v>
      </c>
      <c r="AL2532" s="5">
        <v>0</v>
      </c>
      <c r="AM2532" s="5">
        <v>0</v>
      </c>
      <c r="AN2532" s="5">
        <v>0</v>
      </c>
      <c r="AO2532" s="5">
        <v>5507286.9500000002</v>
      </c>
      <c r="AP2532" s="5">
        <v>0</v>
      </c>
      <c r="AQ2532" s="5">
        <v>0</v>
      </c>
      <c r="AR2532" s="5">
        <v>0</v>
      </c>
      <c r="AS2532" s="5">
        <v>0</v>
      </c>
      <c r="AT2532" s="5">
        <v>212730.49</v>
      </c>
      <c r="AU2532" s="5">
        <v>0</v>
      </c>
      <c r="AV2532" s="5">
        <v>0</v>
      </c>
      <c r="AW2532" s="5">
        <v>0</v>
      </c>
      <c r="AX2532" s="5">
        <v>0</v>
      </c>
      <c r="AY2532" s="5">
        <v>0</v>
      </c>
      <c r="AZ2532" s="5">
        <v>0</v>
      </c>
      <c r="BA2532" s="5">
        <v>0</v>
      </c>
      <c r="BB2532" s="5">
        <v>0</v>
      </c>
      <c r="BC2532" s="5">
        <v>0</v>
      </c>
      <c r="BD2532" s="5">
        <v>0</v>
      </c>
      <c r="BE2532" s="5">
        <v>0</v>
      </c>
      <c r="BF2532" s="5">
        <v>0</v>
      </c>
      <c r="BG2532" s="5">
        <v>0</v>
      </c>
      <c r="BH2532" s="5">
        <v>0</v>
      </c>
      <c r="BI2532" s="5">
        <v>0</v>
      </c>
      <c r="BJ2532" s="5">
        <v>0</v>
      </c>
      <c r="BK2532" s="5">
        <v>0</v>
      </c>
      <c r="BL2532" s="5">
        <v>4000</v>
      </c>
      <c r="BM2532" s="5">
        <v>0</v>
      </c>
      <c r="BN2532" s="5">
        <v>3826770.74</v>
      </c>
      <c r="BO2532" s="5">
        <v>0</v>
      </c>
      <c r="BP2532" s="5">
        <v>0</v>
      </c>
      <c r="BQ2532" s="5">
        <v>0</v>
      </c>
      <c r="BR2532" s="5">
        <v>0</v>
      </c>
      <c r="BS2532" s="5">
        <v>0</v>
      </c>
      <c r="BT2532" s="5">
        <v>0</v>
      </c>
      <c r="BU2532" s="5">
        <v>0</v>
      </c>
      <c r="BV2532" s="5">
        <v>0</v>
      </c>
      <c r="BW2532" s="5">
        <v>0</v>
      </c>
      <c r="BX2532" s="5">
        <v>2202492.02</v>
      </c>
      <c r="BY2532" s="5">
        <v>0</v>
      </c>
      <c r="BZ2532" s="5">
        <v>0</v>
      </c>
      <c r="CA2532" s="5">
        <v>0</v>
      </c>
      <c r="CB2532" s="5">
        <v>3816704.68</v>
      </c>
      <c r="CC2532" s="5">
        <v>0</v>
      </c>
      <c r="CD2532" s="5">
        <v>0</v>
      </c>
      <c r="CE2532" s="24">
        <v>31432196.16</v>
      </c>
    </row>
    <row r="2533" spans="2:83" ht="14.5" thickTop="1" thickBot="1" x14ac:dyDescent="0.35">
      <c r="B2533" s="31" t="s">
        <v>4531</v>
      </c>
      <c r="C2533" s="32">
        <v>6</v>
      </c>
      <c r="D2533" s="32" t="s">
        <v>4820</v>
      </c>
      <c r="E2533" s="32">
        <v>3008051145</v>
      </c>
      <c r="F2533" s="31" t="s">
        <v>4821</v>
      </c>
      <c r="G2533" s="5">
        <v>0</v>
      </c>
      <c r="H2533" s="5">
        <v>5378362.5499999998</v>
      </c>
      <c r="I2533" s="5">
        <v>0</v>
      </c>
      <c r="J2533" s="5">
        <v>0</v>
      </c>
      <c r="K2533" s="5">
        <v>0</v>
      </c>
      <c r="L2533" s="5">
        <v>0</v>
      </c>
      <c r="M2533" s="5">
        <v>0</v>
      </c>
      <c r="N2533" s="5">
        <v>1053736.6000000001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  <c r="AB2533" s="5">
        <v>15871629.529999999</v>
      </c>
      <c r="AC2533" s="5">
        <v>0</v>
      </c>
      <c r="AD2533" s="5">
        <v>36904.629999999997</v>
      </c>
      <c r="AE2533" s="5">
        <v>0</v>
      </c>
      <c r="AF2533" s="5">
        <v>0</v>
      </c>
      <c r="AG2533" s="5">
        <v>0</v>
      </c>
      <c r="AH2533" s="5">
        <v>44</v>
      </c>
      <c r="AI2533" s="5">
        <v>0</v>
      </c>
      <c r="AJ2533" s="5">
        <v>77622</v>
      </c>
      <c r="AK2533" s="5">
        <v>0</v>
      </c>
      <c r="AL2533" s="5">
        <v>0</v>
      </c>
      <c r="AM2533" s="5">
        <v>0</v>
      </c>
      <c r="AN2533" s="5">
        <v>0</v>
      </c>
      <c r="AO2533" s="5">
        <v>24850233.129999999</v>
      </c>
      <c r="AP2533" s="5">
        <v>0</v>
      </c>
      <c r="AQ2533" s="5">
        <v>0</v>
      </c>
      <c r="AR2533" s="5">
        <v>0</v>
      </c>
      <c r="AS2533" s="5">
        <v>0</v>
      </c>
      <c r="AT2533" s="5">
        <v>748234.55</v>
      </c>
      <c r="AU2533" s="5">
        <v>0</v>
      </c>
      <c r="AV2533" s="5">
        <v>0</v>
      </c>
      <c r="AW2533" s="5">
        <v>0</v>
      </c>
      <c r="AX2533" s="5">
        <v>0</v>
      </c>
      <c r="AY2533" s="5">
        <v>0</v>
      </c>
      <c r="AZ2533" s="5">
        <v>7340.86</v>
      </c>
      <c r="BA2533" s="5">
        <v>0</v>
      </c>
      <c r="BB2533" s="5">
        <v>0</v>
      </c>
      <c r="BC2533" s="5">
        <v>0</v>
      </c>
      <c r="BD2533" s="5">
        <v>0</v>
      </c>
      <c r="BE2533" s="5">
        <v>0</v>
      </c>
      <c r="BF2533" s="5">
        <v>0</v>
      </c>
      <c r="BG2533" s="5">
        <v>0</v>
      </c>
      <c r="BH2533" s="5">
        <v>0</v>
      </c>
      <c r="BI2533" s="5">
        <v>0</v>
      </c>
      <c r="BJ2533" s="5">
        <v>0</v>
      </c>
      <c r="BK2533" s="5">
        <v>0</v>
      </c>
      <c r="BL2533" s="5">
        <v>202083.38</v>
      </c>
      <c r="BM2533" s="5">
        <v>0</v>
      </c>
      <c r="BN2533" s="5">
        <v>4033029.86</v>
      </c>
      <c r="BO2533" s="5">
        <v>0</v>
      </c>
      <c r="BP2533" s="5">
        <v>0</v>
      </c>
      <c r="BQ2533" s="5">
        <v>0</v>
      </c>
      <c r="BR2533" s="5">
        <v>0</v>
      </c>
      <c r="BS2533" s="5">
        <v>0</v>
      </c>
      <c r="BT2533" s="5">
        <v>0</v>
      </c>
      <c r="BU2533" s="5">
        <v>0</v>
      </c>
      <c r="BV2533" s="5">
        <v>0</v>
      </c>
      <c r="BW2533" s="5">
        <v>0</v>
      </c>
      <c r="BX2533" s="5">
        <v>1429243.99</v>
      </c>
      <c r="BY2533" s="5">
        <v>0</v>
      </c>
      <c r="BZ2533" s="5">
        <v>0</v>
      </c>
      <c r="CA2533" s="5">
        <v>0</v>
      </c>
      <c r="CB2533" s="5">
        <v>2469637.9500000002</v>
      </c>
      <c r="CC2533" s="5">
        <v>0</v>
      </c>
      <c r="CD2533" s="5">
        <v>0</v>
      </c>
      <c r="CE2533" s="24">
        <v>56158103.030000001</v>
      </c>
    </row>
    <row r="2534" spans="2:83" ht="14.5" thickTop="1" thickBot="1" x14ac:dyDescent="0.35">
      <c r="B2534" s="31" t="s">
        <v>4531</v>
      </c>
      <c r="C2534" s="32">
        <v>6</v>
      </c>
      <c r="D2534" s="32" t="s">
        <v>4747</v>
      </c>
      <c r="E2534" s="32">
        <v>3008056808</v>
      </c>
      <c r="F2534" s="31" t="s">
        <v>4748</v>
      </c>
      <c r="G2534" s="5">
        <v>0</v>
      </c>
      <c r="H2534" s="5">
        <v>3576897.63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0</v>
      </c>
      <c r="V2534" s="5">
        <v>0</v>
      </c>
      <c r="W2534" s="5">
        <v>0</v>
      </c>
      <c r="X2534" s="5">
        <v>0</v>
      </c>
      <c r="Y2534" s="5">
        <v>0</v>
      </c>
      <c r="Z2534" s="5">
        <v>0</v>
      </c>
      <c r="AA2534" s="5">
        <v>0</v>
      </c>
      <c r="AB2534" s="5">
        <v>27333037.890000001</v>
      </c>
      <c r="AC2534" s="5">
        <v>0</v>
      </c>
      <c r="AD2534" s="5">
        <v>0</v>
      </c>
      <c r="AE2534" s="5">
        <v>0</v>
      </c>
      <c r="AF2534" s="5">
        <v>56373.66</v>
      </c>
      <c r="AG2534" s="5">
        <v>0</v>
      </c>
      <c r="AH2534" s="5">
        <v>140</v>
      </c>
      <c r="AI2534" s="5">
        <v>0</v>
      </c>
      <c r="AJ2534" s="5">
        <v>0</v>
      </c>
      <c r="AK2534" s="5">
        <v>0</v>
      </c>
      <c r="AL2534" s="5">
        <v>0</v>
      </c>
      <c r="AM2534" s="5">
        <v>0</v>
      </c>
      <c r="AN2534" s="5">
        <v>0</v>
      </c>
      <c r="AO2534" s="5">
        <v>56883.62</v>
      </c>
      <c r="AP2534" s="5">
        <v>0</v>
      </c>
      <c r="AQ2534" s="5">
        <v>0</v>
      </c>
      <c r="AR2534" s="5">
        <v>0</v>
      </c>
      <c r="AS2534" s="5">
        <v>0</v>
      </c>
      <c r="AT2534" s="5">
        <v>241086.06</v>
      </c>
      <c r="AU2534" s="5">
        <v>0</v>
      </c>
      <c r="AV2534" s="5">
        <v>0</v>
      </c>
      <c r="AW2534" s="5">
        <v>0</v>
      </c>
      <c r="AX2534" s="5">
        <v>0</v>
      </c>
      <c r="AY2534" s="5">
        <v>0</v>
      </c>
      <c r="AZ2534" s="5">
        <v>0</v>
      </c>
      <c r="BA2534" s="5">
        <v>0</v>
      </c>
      <c r="BB2534" s="5">
        <v>0</v>
      </c>
      <c r="BC2534" s="5">
        <v>0</v>
      </c>
      <c r="BD2534" s="5">
        <v>0</v>
      </c>
      <c r="BE2534" s="5">
        <v>0</v>
      </c>
      <c r="BF2534" s="5">
        <v>0</v>
      </c>
      <c r="BG2534" s="5">
        <v>0</v>
      </c>
      <c r="BH2534" s="5">
        <v>0</v>
      </c>
      <c r="BI2534" s="5">
        <v>0</v>
      </c>
      <c r="BJ2534" s="5">
        <v>0</v>
      </c>
      <c r="BK2534" s="5">
        <v>0</v>
      </c>
      <c r="BL2534" s="5">
        <v>100500</v>
      </c>
      <c r="BM2534" s="5">
        <v>0</v>
      </c>
      <c r="BN2534" s="5">
        <v>2472576.36</v>
      </c>
      <c r="BO2534" s="5">
        <v>0</v>
      </c>
      <c r="BP2534" s="5">
        <v>0</v>
      </c>
      <c r="BQ2534" s="5">
        <v>0</v>
      </c>
      <c r="BR2534" s="5">
        <v>0</v>
      </c>
      <c r="BS2534" s="5">
        <v>0</v>
      </c>
      <c r="BT2534" s="5">
        <v>0</v>
      </c>
      <c r="BU2534" s="5">
        <v>0</v>
      </c>
      <c r="BV2534" s="5">
        <v>0</v>
      </c>
      <c r="BW2534" s="5">
        <v>0</v>
      </c>
      <c r="BX2534" s="5">
        <v>170000</v>
      </c>
      <c r="BY2534" s="5">
        <v>0</v>
      </c>
      <c r="BZ2534" s="5">
        <v>0</v>
      </c>
      <c r="CA2534" s="5">
        <v>0</v>
      </c>
      <c r="CB2534" s="5">
        <v>2410142.21</v>
      </c>
      <c r="CC2534" s="5">
        <v>0</v>
      </c>
      <c r="CD2534" s="5">
        <v>0</v>
      </c>
      <c r="CE2534" s="24">
        <v>36417637.43</v>
      </c>
    </row>
    <row r="2535" spans="2:83" ht="14.5" thickTop="1" thickBot="1" x14ac:dyDescent="0.35">
      <c r="B2535" s="31" t="s">
        <v>4531</v>
      </c>
      <c r="C2535" s="32">
        <v>6</v>
      </c>
      <c r="D2535" s="32" t="s">
        <v>4657</v>
      </c>
      <c r="E2535" s="32">
        <v>3008112960</v>
      </c>
      <c r="F2535" s="31" t="s">
        <v>4658</v>
      </c>
      <c r="G2535" s="5">
        <v>0</v>
      </c>
      <c r="H2535" s="5">
        <v>69143.77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5">
        <v>510619.32</v>
      </c>
      <c r="AC2535" s="5">
        <v>0</v>
      </c>
      <c r="AD2535" s="5">
        <v>0</v>
      </c>
      <c r="AE2535" s="5">
        <v>0</v>
      </c>
      <c r="AF2535" s="5">
        <v>2026118.72</v>
      </c>
      <c r="AG2535" s="5">
        <v>0</v>
      </c>
      <c r="AH2535" s="5">
        <v>0</v>
      </c>
      <c r="AI2535" s="5">
        <v>0</v>
      </c>
      <c r="AJ2535" s="5">
        <v>0</v>
      </c>
      <c r="AK2535" s="5">
        <v>0</v>
      </c>
      <c r="AL2535" s="5">
        <v>0</v>
      </c>
      <c r="AM2535" s="5">
        <v>0</v>
      </c>
      <c r="AN2535" s="5">
        <v>0</v>
      </c>
      <c r="AO2535" s="5">
        <v>0</v>
      </c>
      <c r="AP2535" s="5">
        <v>0</v>
      </c>
      <c r="AQ2535" s="5">
        <v>0</v>
      </c>
      <c r="AR2535" s="5">
        <v>0</v>
      </c>
      <c r="AS2535" s="5">
        <v>0</v>
      </c>
      <c r="AT2535" s="5">
        <v>60088.66</v>
      </c>
      <c r="AU2535" s="5">
        <v>0</v>
      </c>
      <c r="AV2535" s="5">
        <v>0</v>
      </c>
      <c r="AW2535" s="5">
        <v>0</v>
      </c>
      <c r="AX2535" s="5">
        <v>0</v>
      </c>
      <c r="AY2535" s="5">
        <v>0</v>
      </c>
      <c r="AZ2535" s="5">
        <v>0</v>
      </c>
      <c r="BA2535" s="5">
        <v>0</v>
      </c>
      <c r="BB2535" s="5">
        <v>0</v>
      </c>
      <c r="BC2535" s="5">
        <v>0</v>
      </c>
      <c r="BD2535" s="5">
        <v>0</v>
      </c>
      <c r="BE2535" s="5">
        <v>0</v>
      </c>
      <c r="BF2535" s="5">
        <v>0</v>
      </c>
      <c r="BG2535" s="5">
        <v>0</v>
      </c>
      <c r="BH2535" s="5">
        <v>0</v>
      </c>
      <c r="BI2535" s="5">
        <v>0</v>
      </c>
      <c r="BJ2535" s="5">
        <v>0</v>
      </c>
      <c r="BK2535" s="5">
        <v>0</v>
      </c>
      <c r="BL2535" s="5">
        <v>19000</v>
      </c>
      <c r="BM2535" s="5">
        <v>0</v>
      </c>
      <c r="BN2535" s="5">
        <v>1867194.36</v>
      </c>
      <c r="BO2535" s="5">
        <v>0</v>
      </c>
      <c r="BP2535" s="5">
        <v>0</v>
      </c>
      <c r="BQ2535" s="5">
        <v>0</v>
      </c>
      <c r="BR2535" s="5">
        <v>0</v>
      </c>
      <c r="BS2535" s="5">
        <v>0</v>
      </c>
      <c r="BT2535" s="5">
        <v>0</v>
      </c>
      <c r="BU2535" s="5">
        <v>0</v>
      </c>
      <c r="BV2535" s="5">
        <v>0</v>
      </c>
      <c r="BW2535" s="5">
        <v>0</v>
      </c>
      <c r="BX2535" s="5">
        <v>34665.120000000003</v>
      </c>
      <c r="BY2535" s="5">
        <v>0</v>
      </c>
      <c r="BZ2535" s="5">
        <v>0</v>
      </c>
      <c r="CA2535" s="5">
        <v>0</v>
      </c>
      <c r="CB2535" s="5">
        <v>72364</v>
      </c>
      <c r="CC2535" s="5">
        <v>0</v>
      </c>
      <c r="CD2535" s="5">
        <v>0</v>
      </c>
      <c r="CE2535" s="24">
        <v>4659193.95</v>
      </c>
    </row>
    <row r="2536" spans="2:83" ht="14.5" thickTop="1" thickBot="1" x14ac:dyDescent="0.35">
      <c r="B2536" s="31" t="s">
        <v>4531</v>
      </c>
      <c r="C2536" s="32">
        <v>6</v>
      </c>
      <c r="D2536" s="32" t="s">
        <v>4790</v>
      </c>
      <c r="E2536" s="32">
        <v>3008649352</v>
      </c>
      <c r="F2536" s="31" t="s">
        <v>4791</v>
      </c>
      <c r="G2536" s="5">
        <v>0</v>
      </c>
      <c r="H2536" s="5">
        <v>2984325.75</v>
      </c>
      <c r="I2536" s="5">
        <v>0</v>
      </c>
      <c r="J2536" s="5">
        <v>0</v>
      </c>
      <c r="K2536" s="5">
        <v>0</v>
      </c>
      <c r="L2536" s="5">
        <v>0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  <c r="Z2536" s="5">
        <v>0</v>
      </c>
      <c r="AA2536" s="5">
        <v>0</v>
      </c>
      <c r="AB2536" s="5">
        <v>1416962</v>
      </c>
      <c r="AC2536" s="5">
        <v>0</v>
      </c>
      <c r="AD2536" s="5">
        <v>0</v>
      </c>
      <c r="AE2536" s="5">
        <v>0</v>
      </c>
      <c r="AF2536" s="5">
        <v>9431030</v>
      </c>
      <c r="AG2536" s="5">
        <v>0</v>
      </c>
      <c r="AH2536" s="5">
        <v>0</v>
      </c>
      <c r="AI2536" s="5">
        <v>0</v>
      </c>
      <c r="AJ2536" s="5">
        <v>0</v>
      </c>
      <c r="AK2536" s="5">
        <v>0</v>
      </c>
      <c r="AL2536" s="5">
        <v>0</v>
      </c>
      <c r="AM2536" s="5">
        <v>0</v>
      </c>
      <c r="AN2536" s="5">
        <v>0</v>
      </c>
      <c r="AO2536" s="5">
        <v>10750614.039999999</v>
      </c>
      <c r="AP2536" s="5">
        <v>0</v>
      </c>
      <c r="AQ2536" s="5">
        <v>0</v>
      </c>
      <c r="AR2536" s="5">
        <v>0</v>
      </c>
      <c r="AS2536" s="5">
        <v>0</v>
      </c>
      <c r="AT2536" s="5">
        <v>75874.69</v>
      </c>
      <c r="AU2536" s="5">
        <v>0</v>
      </c>
      <c r="AV2536" s="5">
        <v>0</v>
      </c>
      <c r="AW2536" s="5">
        <v>0</v>
      </c>
      <c r="AX2536" s="5">
        <v>0</v>
      </c>
      <c r="AY2536" s="5">
        <v>0</v>
      </c>
      <c r="AZ2536" s="5">
        <v>860.5</v>
      </c>
      <c r="BA2536" s="5">
        <v>0</v>
      </c>
      <c r="BB2536" s="5">
        <v>0</v>
      </c>
      <c r="BC2536" s="5">
        <v>0</v>
      </c>
      <c r="BD2536" s="5">
        <v>0</v>
      </c>
      <c r="BE2536" s="5">
        <v>0</v>
      </c>
      <c r="BF2536" s="5">
        <v>0</v>
      </c>
      <c r="BG2536" s="5">
        <v>0</v>
      </c>
      <c r="BH2536" s="5">
        <v>0</v>
      </c>
      <c r="BI2536" s="5">
        <v>0</v>
      </c>
      <c r="BJ2536" s="5">
        <v>0</v>
      </c>
      <c r="BK2536" s="5">
        <v>0</v>
      </c>
      <c r="BL2536" s="5">
        <v>0</v>
      </c>
      <c r="BM2536" s="5">
        <v>0</v>
      </c>
      <c r="BN2536" s="5">
        <v>294935.12</v>
      </c>
      <c r="BO2536" s="5">
        <v>0</v>
      </c>
      <c r="BP2536" s="5">
        <v>0</v>
      </c>
      <c r="BQ2536" s="5">
        <v>0</v>
      </c>
      <c r="BR2536" s="5">
        <v>0</v>
      </c>
      <c r="BS2536" s="5">
        <v>0</v>
      </c>
      <c r="BT2536" s="5">
        <v>0</v>
      </c>
      <c r="BU2536" s="5">
        <v>0</v>
      </c>
      <c r="BV2536" s="5">
        <v>0</v>
      </c>
      <c r="BW2536" s="5">
        <v>0</v>
      </c>
      <c r="BX2536" s="5">
        <v>361053.31</v>
      </c>
      <c r="BY2536" s="5">
        <v>0</v>
      </c>
      <c r="BZ2536" s="5">
        <v>0</v>
      </c>
      <c r="CA2536" s="5">
        <v>0</v>
      </c>
      <c r="CB2536" s="5">
        <v>589331.49</v>
      </c>
      <c r="CC2536" s="5">
        <v>0</v>
      </c>
      <c r="CD2536" s="5">
        <v>0</v>
      </c>
      <c r="CE2536" s="24">
        <v>25904986.899999999</v>
      </c>
    </row>
    <row r="2537" spans="2:83" ht="14.5" thickTop="1" thickBot="1" x14ac:dyDescent="0.35">
      <c r="B2537" s="31" t="s">
        <v>4531</v>
      </c>
      <c r="C2537" s="32">
        <v>6</v>
      </c>
      <c r="D2537" s="32" t="s">
        <v>8592</v>
      </c>
      <c r="E2537" s="32">
        <v>3008649352</v>
      </c>
      <c r="F2537" s="31" t="s">
        <v>4791</v>
      </c>
      <c r="G2537" s="5">
        <v>0</v>
      </c>
      <c r="H2537" s="5">
        <v>500108.43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  <c r="AB2537" s="5">
        <v>0</v>
      </c>
      <c r="AC2537" s="5">
        <v>0</v>
      </c>
      <c r="AD2537" s="5">
        <v>0</v>
      </c>
      <c r="AE2537" s="5">
        <v>0</v>
      </c>
      <c r="AF2537" s="5">
        <v>0</v>
      </c>
      <c r="AG2537" s="5">
        <v>0</v>
      </c>
      <c r="AH2537" s="5">
        <v>0</v>
      </c>
      <c r="AI2537" s="5">
        <v>0</v>
      </c>
      <c r="AJ2537" s="5">
        <v>0</v>
      </c>
      <c r="AK2537" s="5">
        <v>0</v>
      </c>
      <c r="AL2537" s="5">
        <v>0</v>
      </c>
      <c r="AM2537" s="5">
        <v>0</v>
      </c>
      <c r="AN2537" s="5">
        <v>0</v>
      </c>
      <c r="AO2537" s="5">
        <v>0</v>
      </c>
      <c r="AP2537" s="5">
        <v>0</v>
      </c>
      <c r="AQ2537" s="5">
        <v>0</v>
      </c>
      <c r="AR2537" s="5">
        <v>0</v>
      </c>
      <c r="AS2537" s="5">
        <v>0</v>
      </c>
      <c r="AT2537" s="5">
        <v>0</v>
      </c>
      <c r="AU2537" s="5">
        <v>0</v>
      </c>
      <c r="AV2537" s="5">
        <v>0</v>
      </c>
      <c r="AW2537" s="5">
        <v>0</v>
      </c>
      <c r="AX2537" s="5">
        <v>0</v>
      </c>
      <c r="AY2537" s="5">
        <v>0</v>
      </c>
      <c r="AZ2537" s="5">
        <v>0</v>
      </c>
      <c r="BA2537" s="5">
        <v>0</v>
      </c>
      <c r="BB2537" s="5">
        <v>0</v>
      </c>
      <c r="BC2537" s="5">
        <v>0</v>
      </c>
      <c r="BD2537" s="5">
        <v>0</v>
      </c>
      <c r="BE2537" s="5">
        <v>0</v>
      </c>
      <c r="BF2537" s="5">
        <v>0</v>
      </c>
      <c r="BG2537" s="5">
        <v>0</v>
      </c>
      <c r="BH2537" s="5">
        <v>0</v>
      </c>
      <c r="BI2537" s="5">
        <v>0</v>
      </c>
      <c r="BJ2537" s="5">
        <v>0</v>
      </c>
      <c r="BK2537" s="5">
        <v>0</v>
      </c>
      <c r="BL2537" s="5">
        <v>0</v>
      </c>
      <c r="BM2537" s="5">
        <v>0</v>
      </c>
      <c r="BN2537" s="5">
        <v>0</v>
      </c>
      <c r="BO2537" s="5">
        <v>0</v>
      </c>
      <c r="BP2537" s="5">
        <v>0</v>
      </c>
      <c r="BQ2537" s="5">
        <v>0</v>
      </c>
      <c r="BR2537" s="5">
        <v>0</v>
      </c>
      <c r="BS2537" s="5">
        <v>0</v>
      </c>
      <c r="BT2537" s="5">
        <v>0</v>
      </c>
      <c r="BU2537" s="5">
        <v>0</v>
      </c>
      <c r="BV2537" s="5">
        <v>0</v>
      </c>
      <c r="BW2537" s="5">
        <v>0</v>
      </c>
      <c r="BX2537" s="5">
        <v>0</v>
      </c>
      <c r="BY2537" s="5">
        <v>0</v>
      </c>
      <c r="BZ2537" s="5">
        <v>0</v>
      </c>
      <c r="CA2537" s="5">
        <v>0</v>
      </c>
      <c r="CB2537" s="5">
        <v>0</v>
      </c>
      <c r="CC2537" s="5">
        <v>0</v>
      </c>
      <c r="CD2537" s="5">
        <v>0</v>
      </c>
      <c r="CE2537" s="24">
        <v>500108.43</v>
      </c>
    </row>
    <row r="2538" spans="2:83" ht="14.5" thickTop="1" thickBot="1" x14ac:dyDescent="0.35">
      <c r="B2538" s="31" t="s">
        <v>4531</v>
      </c>
      <c r="C2538" s="32">
        <v>6</v>
      </c>
      <c r="D2538" s="32" t="s">
        <v>4659</v>
      </c>
      <c r="E2538" s="32">
        <v>3008061187</v>
      </c>
      <c r="F2538" s="31" t="s">
        <v>4660</v>
      </c>
      <c r="G2538" s="5">
        <v>0</v>
      </c>
      <c r="H2538" s="5">
        <v>1047448.57</v>
      </c>
      <c r="I2538" s="5">
        <v>0</v>
      </c>
      <c r="J2538" s="5">
        <v>0</v>
      </c>
      <c r="K2538" s="5">
        <v>0</v>
      </c>
      <c r="L2538" s="5">
        <v>0</v>
      </c>
      <c r="M2538" s="5">
        <v>0</v>
      </c>
      <c r="N2538" s="5">
        <v>562472.05000000005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  <c r="AB2538" s="5">
        <v>25434609.41</v>
      </c>
      <c r="AC2538" s="5">
        <v>0</v>
      </c>
      <c r="AD2538" s="5">
        <v>15133670.84</v>
      </c>
      <c r="AE2538" s="5">
        <v>0</v>
      </c>
      <c r="AF2538" s="5">
        <v>0.03</v>
      </c>
      <c r="AG2538" s="5">
        <v>0</v>
      </c>
      <c r="AH2538" s="5">
        <v>0</v>
      </c>
      <c r="AI2538" s="5">
        <v>0</v>
      </c>
      <c r="AJ2538" s="5">
        <v>12211</v>
      </c>
      <c r="AK2538" s="5">
        <v>0</v>
      </c>
      <c r="AL2538" s="5">
        <v>996707.06</v>
      </c>
      <c r="AM2538" s="5">
        <v>0</v>
      </c>
      <c r="AN2538" s="5">
        <v>0</v>
      </c>
      <c r="AO2538" s="5">
        <v>0</v>
      </c>
      <c r="AP2538" s="5">
        <v>0</v>
      </c>
      <c r="AQ2538" s="5">
        <v>0</v>
      </c>
      <c r="AR2538" s="5">
        <v>0</v>
      </c>
      <c r="AS2538" s="5">
        <v>0</v>
      </c>
      <c r="AT2538" s="5">
        <v>1300929.42</v>
      </c>
      <c r="AU2538" s="5">
        <v>0</v>
      </c>
      <c r="AV2538" s="5">
        <v>0</v>
      </c>
      <c r="AW2538" s="5">
        <v>0</v>
      </c>
      <c r="AX2538" s="5">
        <v>0</v>
      </c>
      <c r="AY2538" s="5">
        <v>0</v>
      </c>
      <c r="AZ2538" s="5">
        <v>193</v>
      </c>
      <c r="BA2538" s="5">
        <v>0</v>
      </c>
      <c r="BB2538" s="5">
        <v>0</v>
      </c>
      <c r="BC2538" s="5">
        <v>0</v>
      </c>
      <c r="BD2538" s="5">
        <v>0</v>
      </c>
      <c r="BE2538" s="5">
        <v>0</v>
      </c>
      <c r="BF2538" s="5">
        <v>0</v>
      </c>
      <c r="BG2538" s="5">
        <v>0</v>
      </c>
      <c r="BH2538" s="5">
        <v>0</v>
      </c>
      <c r="BI2538" s="5">
        <v>0</v>
      </c>
      <c r="BJ2538" s="5">
        <v>0</v>
      </c>
      <c r="BK2538" s="5">
        <v>0</v>
      </c>
      <c r="BL2538" s="5">
        <v>0</v>
      </c>
      <c r="BM2538" s="5">
        <v>0</v>
      </c>
      <c r="BN2538" s="5">
        <v>4522895.38</v>
      </c>
      <c r="BO2538" s="5">
        <v>0</v>
      </c>
      <c r="BP2538" s="5">
        <v>0</v>
      </c>
      <c r="BQ2538" s="5">
        <v>0</v>
      </c>
      <c r="BR2538" s="5">
        <v>0</v>
      </c>
      <c r="BS2538" s="5">
        <v>0</v>
      </c>
      <c r="BT2538" s="5">
        <v>0</v>
      </c>
      <c r="BU2538" s="5">
        <v>0</v>
      </c>
      <c r="BV2538" s="5">
        <v>0</v>
      </c>
      <c r="BW2538" s="5">
        <v>0</v>
      </c>
      <c r="BX2538" s="5">
        <v>1032027.74</v>
      </c>
      <c r="BY2538" s="5">
        <v>0</v>
      </c>
      <c r="BZ2538" s="5">
        <v>0</v>
      </c>
      <c r="CA2538" s="5">
        <v>0</v>
      </c>
      <c r="CB2538" s="5">
        <v>929145.22</v>
      </c>
      <c r="CC2538" s="5">
        <v>0</v>
      </c>
      <c r="CD2538" s="5">
        <v>0</v>
      </c>
      <c r="CE2538" s="24">
        <v>50972309.720000014</v>
      </c>
    </row>
    <row r="2539" spans="2:83" ht="14.5" thickTop="1" thickBot="1" x14ac:dyDescent="0.35">
      <c r="B2539" s="31" t="s">
        <v>4531</v>
      </c>
      <c r="C2539" s="32">
        <v>6</v>
      </c>
      <c r="D2539" s="32" t="s">
        <v>4765</v>
      </c>
      <c r="E2539" s="32">
        <v>3008056979</v>
      </c>
      <c r="F2539" s="31" t="s">
        <v>4766</v>
      </c>
      <c r="G2539" s="5">
        <v>0</v>
      </c>
      <c r="H2539" s="5">
        <v>2263788.63</v>
      </c>
      <c r="I2539" s="5">
        <v>0</v>
      </c>
      <c r="J2539" s="5">
        <v>0</v>
      </c>
      <c r="K2539" s="5">
        <v>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5">
        <v>0</v>
      </c>
      <c r="AA2539" s="5">
        <v>0</v>
      </c>
      <c r="AB2539" s="5">
        <v>29519649.739999998</v>
      </c>
      <c r="AC2539" s="5">
        <v>0</v>
      </c>
      <c r="AD2539" s="5">
        <v>739181.36</v>
      </c>
      <c r="AE2539" s="5">
        <v>0</v>
      </c>
      <c r="AF2539" s="5">
        <v>0</v>
      </c>
      <c r="AG2539" s="5">
        <v>0</v>
      </c>
      <c r="AH2539" s="5">
        <v>0</v>
      </c>
      <c r="AI2539" s="5">
        <v>0</v>
      </c>
      <c r="AJ2539" s="5">
        <v>0</v>
      </c>
      <c r="AK2539" s="5">
        <v>0</v>
      </c>
      <c r="AL2539" s="5">
        <v>0</v>
      </c>
      <c r="AM2539" s="5">
        <v>0</v>
      </c>
      <c r="AN2539" s="5">
        <v>0</v>
      </c>
      <c r="AO2539" s="5">
        <v>78929.09</v>
      </c>
      <c r="AP2539" s="5">
        <v>0</v>
      </c>
      <c r="AQ2539" s="5">
        <v>0</v>
      </c>
      <c r="AR2539" s="5">
        <v>0</v>
      </c>
      <c r="AS2539" s="5">
        <v>0</v>
      </c>
      <c r="AT2539" s="5">
        <v>20886.48</v>
      </c>
      <c r="AU2539" s="5">
        <v>0</v>
      </c>
      <c r="AV2539" s="5">
        <v>0</v>
      </c>
      <c r="AW2539" s="5">
        <v>0</v>
      </c>
      <c r="AX2539" s="5">
        <v>0</v>
      </c>
      <c r="AY2539" s="5">
        <v>0</v>
      </c>
      <c r="AZ2539" s="5">
        <v>0</v>
      </c>
      <c r="BA2539" s="5">
        <v>0</v>
      </c>
      <c r="BB2539" s="5">
        <v>0</v>
      </c>
      <c r="BC2539" s="5">
        <v>0</v>
      </c>
      <c r="BD2539" s="5">
        <v>0</v>
      </c>
      <c r="BE2539" s="5">
        <v>0</v>
      </c>
      <c r="BF2539" s="5">
        <v>0</v>
      </c>
      <c r="BG2539" s="5">
        <v>0</v>
      </c>
      <c r="BH2539" s="5">
        <v>0</v>
      </c>
      <c r="BI2539" s="5">
        <v>0</v>
      </c>
      <c r="BJ2539" s="5">
        <v>0</v>
      </c>
      <c r="BK2539" s="5">
        <v>0</v>
      </c>
      <c r="BL2539" s="5">
        <v>27500</v>
      </c>
      <c r="BM2539" s="5">
        <v>0</v>
      </c>
      <c r="BN2539" s="5">
        <v>3338999.36</v>
      </c>
      <c r="BO2539" s="5">
        <v>0</v>
      </c>
      <c r="BP2539" s="5">
        <v>0</v>
      </c>
      <c r="BQ2539" s="5">
        <v>0</v>
      </c>
      <c r="BR2539" s="5">
        <v>0</v>
      </c>
      <c r="BS2539" s="5">
        <v>0</v>
      </c>
      <c r="BT2539" s="5">
        <v>0</v>
      </c>
      <c r="BU2539" s="5">
        <v>0</v>
      </c>
      <c r="BV2539" s="5">
        <v>0</v>
      </c>
      <c r="BW2539" s="5">
        <v>0</v>
      </c>
      <c r="BX2539" s="5">
        <v>15800</v>
      </c>
      <c r="BY2539" s="5">
        <v>0</v>
      </c>
      <c r="BZ2539" s="5">
        <v>0</v>
      </c>
      <c r="CA2539" s="5">
        <v>0</v>
      </c>
      <c r="CB2539" s="5">
        <v>4412543.75</v>
      </c>
      <c r="CC2539" s="5">
        <v>0</v>
      </c>
      <c r="CD2539" s="5">
        <v>0</v>
      </c>
      <c r="CE2539" s="24">
        <v>40417278.409999996</v>
      </c>
    </row>
    <row r="2540" spans="2:83" ht="14.5" thickTop="1" thickBot="1" x14ac:dyDescent="0.35">
      <c r="B2540" s="31" t="s">
        <v>4531</v>
      </c>
      <c r="C2540" s="32">
        <v>6</v>
      </c>
      <c r="D2540" s="32" t="s">
        <v>4661</v>
      </c>
      <c r="E2540" s="32">
        <v>3008061181</v>
      </c>
      <c r="F2540" s="31" t="s">
        <v>4662</v>
      </c>
      <c r="G2540" s="5">
        <v>0</v>
      </c>
      <c r="H2540" s="5">
        <v>1534775.1</v>
      </c>
      <c r="I2540" s="5">
        <v>0</v>
      </c>
      <c r="J2540" s="5">
        <v>0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0</v>
      </c>
      <c r="AB2540" s="5">
        <v>16477168.939999999</v>
      </c>
      <c r="AC2540" s="5">
        <v>0</v>
      </c>
      <c r="AD2540" s="5">
        <v>1100958.21</v>
      </c>
      <c r="AE2540" s="5">
        <v>0</v>
      </c>
      <c r="AF2540" s="5">
        <v>0</v>
      </c>
      <c r="AG2540" s="5">
        <v>0</v>
      </c>
      <c r="AH2540" s="5">
        <v>0</v>
      </c>
      <c r="AI2540" s="5">
        <v>0</v>
      </c>
      <c r="AJ2540" s="5">
        <v>947545</v>
      </c>
      <c r="AK2540" s="5">
        <v>0</v>
      </c>
      <c r="AL2540" s="5">
        <v>0</v>
      </c>
      <c r="AM2540" s="5">
        <v>0</v>
      </c>
      <c r="AN2540" s="5">
        <v>0</v>
      </c>
      <c r="AO2540" s="5">
        <v>0</v>
      </c>
      <c r="AP2540" s="5">
        <v>0</v>
      </c>
      <c r="AQ2540" s="5">
        <v>0</v>
      </c>
      <c r="AR2540" s="5">
        <v>0</v>
      </c>
      <c r="AS2540" s="5">
        <v>0</v>
      </c>
      <c r="AT2540" s="5">
        <v>380161</v>
      </c>
      <c r="AU2540" s="5">
        <v>0</v>
      </c>
      <c r="AV2540" s="5">
        <v>0</v>
      </c>
      <c r="AW2540" s="5">
        <v>0</v>
      </c>
      <c r="AX2540" s="5">
        <v>0</v>
      </c>
      <c r="AY2540" s="5">
        <v>0</v>
      </c>
      <c r="AZ2540" s="5">
        <v>2010.5</v>
      </c>
      <c r="BA2540" s="5">
        <v>0</v>
      </c>
      <c r="BB2540" s="5">
        <v>0</v>
      </c>
      <c r="BC2540" s="5">
        <v>0</v>
      </c>
      <c r="BD2540" s="5">
        <v>0</v>
      </c>
      <c r="BE2540" s="5">
        <v>0</v>
      </c>
      <c r="BF2540" s="5">
        <v>0</v>
      </c>
      <c r="BG2540" s="5">
        <v>0</v>
      </c>
      <c r="BH2540" s="5">
        <v>0</v>
      </c>
      <c r="BI2540" s="5">
        <v>0</v>
      </c>
      <c r="BJ2540" s="5">
        <v>0</v>
      </c>
      <c r="BK2540" s="5">
        <v>0</v>
      </c>
      <c r="BL2540" s="5">
        <v>0</v>
      </c>
      <c r="BM2540" s="5">
        <v>0</v>
      </c>
      <c r="BN2540" s="5">
        <v>242093.55</v>
      </c>
      <c r="BO2540" s="5">
        <v>0</v>
      </c>
      <c r="BP2540" s="5">
        <v>0</v>
      </c>
      <c r="BQ2540" s="5">
        <v>0</v>
      </c>
      <c r="BR2540" s="5">
        <v>0</v>
      </c>
      <c r="BS2540" s="5">
        <v>0</v>
      </c>
      <c r="BT2540" s="5">
        <v>0</v>
      </c>
      <c r="BU2540" s="5">
        <v>0</v>
      </c>
      <c r="BV2540" s="5">
        <v>0</v>
      </c>
      <c r="BW2540" s="5">
        <v>0</v>
      </c>
      <c r="BX2540" s="5">
        <v>2257776.52</v>
      </c>
      <c r="BY2540" s="5">
        <v>0</v>
      </c>
      <c r="BZ2540" s="5">
        <v>0</v>
      </c>
      <c r="CA2540" s="5">
        <v>0</v>
      </c>
      <c r="CB2540" s="5">
        <v>1320837.3999999999</v>
      </c>
      <c r="CC2540" s="5">
        <v>0</v>
      </c>
      <c r="CD2540" s="5">
        <v>0</v>
      </c>
      <c r="CE2540" s="24">
        <v>24263326.219999999</v>
      </c>
    </row>
    <row r="2541" spans="2:83" ht="14.5" thickTop="1" thickBot="1" x14ac:dyDescent="0.35">
      <c r="B2541" s="31" t="s">
        <v>4531</v>
      </c>
      <c r="C2541" s="32">
        <v>6</v>
      </c>
      <c r="D2541" s="32" t="s">
        <v>4663</v>
      </c>
      <c r="E2541" s="32">
        <v>3008061007</v>
      </c>
      <c r="F2541" s="31" t="s">
        <v>4664</v>
      </c>
      <c r="G2541" s="5">
        <v>0</v>
      </c>
      <c r="H2541" s="5">
        <v>563414.93999999994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Y2541" s="5">
        <v>0</v>
      </c>
      <c r="Z2541" s="5">
        <v>0</v>
      </c>
      <c r="AA2541" s="5">
        <v>0</v>
      </c>
      <c r="AB2541" s="5">
        <v>5438088.2800000003</v>
      </c>
      <c r="AC2541" s="5">
        <v>0</v>
      </c>
      <c r="AD2541" s="5">
        <v>284664.27</v>
      </c>
      <c r="AE2541" s="5">
        <v>0</v>
      </c>
      <c r="AF2541" s="5">
        <v>0</v>
      </c>
      <c r="AG2541" s="5">
        <v>0</v>
      </c>
      <c r="AH2541" s="5">
        <v>0</v>
      </c>
      <c r="AI2541" s="5">
        <v>0</v>
      </c>
      <c r="AJ2541" s="5">
        <v>0</v>
      </c>
      <c r="AK2541" s="5">
        <v>0</v>
      </c>
      <c r="AL2541" s="5">
        <v>0</v>
      </c>
      <c r="AM2541" s="5">
        <v>0</v>
      </c>
      <c r="AN2541" s="5">
        <v>0</v>
      </c>
      <c r="AO2541" s="5">
        <v>0</v>
      </c>
      <c r="AP2541" s="5">
        <v>0</v>
      </c>
      <c r="AQ2541" s="5">
        <v>0</v>
      </c>
      <c r="AR2541" s="5">
        <v>0</v>
      </c>
      <c r="AS2541" s="5">
        <v>0</v>
      </c>
      <c r="AT2541" s="5">
        <v>79529.64</v>
      </c>
      <c r="AU2541" s="5">
        <v>0</v>
      </c>
      <c r="AV2541" s="5">
        <v>0</v>
      </c>
      <c r="AW2541" s="5">
        <v>0</v>
      </c>
      <c r="AX2541" s="5">
        <v>0</v>
      </c>
      <c r="AY2541" s="5">
        <v>0</v>
      </c>
      <c r="AZ2541" s="5">
        <v>0</v>
      </c>
      <c r="BA2541" s="5">
        <v>0</v>
      </c>
      <c r="BB2541" s="5">
        <v>0</v>
      </c>
      <c r="BC2541" s="5">
        <v>0</v>
      </c>
      <c r="BD2541" s="5">
        <v>0</v>
      </c>
      <c r="BE2541" s="5">
        <v>0</v>
      </c>
      <c r="BF2541" s="5">
        <v>0</v>
      </c>
      <c r="BG2541" s="5">
        <v>0</v>
      </c>
      <c r="BH2541" s="5">
        <v>0</v>
      </c>
      <c r="BI2541" s="5">
        <v>0</v>
      </c>
      <c r="BJ2541" s="5">
        <v>0</v>
      </c>
      <c r="BK2541" s="5">
        <v>0</v>
      </c>
      <c r="BL2541" s="5">
        <v>10000</v>
      </c>
      <c r="BM2541" s="5">
        <v>0</v>
      </c>
      <c r="BN2541" s="5">
        <v>942270.11</v>
      </c>
      <c r="BO2541" s="5">
        <v>0</v>
      </c>
      <c r="BP2541" s="5">
        <v>0</v>
      </c>
      <c r="BQ2541" s="5">
        <v>0</v>
      </c>
      <c r="BR2541" s="5">
        <v>0</v>
      </c>
      <c r="BS2541" s="5">
        <v>0</v>
      </c>
      <c r="BT2541" s="5">
        <v>0</v>
      </c>
      <c r="BU2541" s="5">
        <v>0</v>
      </c>
      <c r="BV2541" s="5">
        <v>0</v>
      </c>
      <c r="BW2541" s="5">
        <v>0</v>
      </c>
      <c r="BX2541" s="5">
        <v>0</v>
      </c>
      <c r="BY2541" s="5">
        <v>0</v>
      </c>
      <c r="BZ2541" s="5">
        <v>0</v>
      </c>
      <c r="CA2541" s="5">
        <v>0</v>
      </c>
      <c r="CB2541" s="5">
        <v>2661276.42</v>
      </c>
      <c r="CC2541" s="5">
        <v>0</v>
      </c>
      <c r="CD2541" s="5">
        <v>0</v>
      </c>
      <c r="CE2541" s="24">
        <v>9979243.6600000001</v>
      </c>
    </row>
    <row r="2542" spans="2:83" ht="14.5" thickTop="1" thickBot="1" x14ac:dyDescent="0.35">
      <c r="B2542" s="31" t="s">
        <v>4531</v>
      </c>
      <c r="C2542" s="32">
        <v>6</v>
      </c>
      <c r="D2542" s="32" t="s">
        <v>4826</v>
      </c>
      <c r="E2542" s="32">
        <v>3008051300</v>
      </c>
      <c r="F2542" s="31" t="s">
        <v>4827</v>
      </c>
      <c r="G2542" s="5">
        <v>0</v>
      </c>
      <c r="H2542" s="5">
        <v>1673836.36</v>
      </c>
      <c r="I2542" s="5">
        <v>0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23758864</v>
      </c>
      <c r="AC2542" s="5">
        <v>0</v>
      </c>
      <c r="AD2542" s="5">
        <v>1095562.1299999999</v>
      </c>
      <c r="AE2542" s="5">
        <v>0</v>
      </c>
      <c r="AF2542" s="5">
        <v>867035.41</v>
      </c>
      <c r="AG2542" s="5">
        <v>0</v>
      </c>
      <c r="AH2542" s="5">
        <v>0</v>
      </c>
      <c r="AI2542" s="5">
        <v>0</v>
      </c>
      <c r="AJ2542" s="5">
        <v>12484139.17</v>
      </c>
      <c r="AK2542" s="5">
        <v>0</v>
      </c>
      <c r="AL2542" s="5">
        <v>0</v>
      </c>
      <c r="AM2542" s="5">
        <v>0</v>
      </c>
      <c r="AN2542" s="5">
        <v>0</v>
      </c>
      <c r="AO2542" s="5">
        <v>21642291.719999999</v>
      </c>
      <c r="AP2542" s="5">
        <v>0</v>
      </c>
      <c r="AQ2542" s="5">
        <v>0</v>
      </c>
      <c r="AR2542" s="5">
        <v>0</v>
      </c>
      <c r="AS2542" s="5">
        <v>0</v>
      </c>
      <c r="AT2542" s="5">
        <v>993027.09</v>
      </c>
      <c r="AU2542" s="5">
        <v>0</v>
      </c>
      <c r="AV2542" s="5">
        <v>0</v>
      </c>
      <c r="AW2542" s="5">
        <v>0</v>
      </c>
      <c r="AX2542" s="5">
        <v>0</v>
      </c>
      <c r="AY2542" s="5">
        <v>0</v>
      </c>
      <c r="AZ2542" s="5">
        <v>0</v>
      </c>
      <c r="BA2542" s="5">
        <v>0</v>
      </c>
      <c r="BB2542" s="5">
        <v>0</v>
      </c>
      <c r="BC2542" s="5">
        <v>0</v>
      </c>
      <c r="BD2542" s="5">
        <v>0</v>
      </c>
      <c r="BE2542" s="5">
        <v>0</v>
      </c>
      <c r="BF2542" s="5">
        <v>0</v>
      </c>
      <c r="BG2542" s="5">
        <v>0</v>
      </c>
      <c r="BH2542" s="5">
        <v>0</v>
      </c>
      <c r="BI2542" s="5">
        <v>0</v>
      </c>
      <c r="BJ2542" s="5">
        <v>0</v>
      </c>
      <c r="BK2542" s="5">
        <v>0</v>
      </c>
      <c r="BL2542" s="5">
        <v>141354.91</v>
      </c>
      <c r="BM2542" s="5">
        <v>0</v>
      </c>
      <c r="BN2542" s="5">
        <v>4390322.8</v>
      </c>
      <c r="BO2542" s="5">
        <v>0</v>
      </c>
      <c r="BP2542" s="5">
        <v>0</v>
      </c>
      <c r="BQ2542" s="5">
        <v>0</v>
      </c>
      <c r="BR2542" s="5">
        <v>0</v>
      </c>
      <c r="BS2542" s="5">
        <v>0</v>
      </c>
      <c r="BT2542" s="5">
        <v>0</v>
      </c>
      <c r="BU2542" s="5">
        <v>0</v>
      </c>
      <c r="BV2542" s="5">
        <v>0</v>
      </c>
      <c r="BW2542" s="5">
        <v>0</v>
      </c>
      <c r="BX2542" s="5">
        <v>499450</v>
      </c>
      <c r="BY2542" s="5">
        <v>0</v>
      </c>
      <c r="BZ2542" s="5">
        <v>0</v>
      </c>
      <c r="CA2542" s="5">
        <v>0</v>
      </c>
      <c r="CB2542" s="5">
        <v>12484139.17</v>
      </c>
      <c r="CC2542" s="5">
        <v>0</v>
      </c>
      <c r="CD2542" s="5">
        <v>0</v>
      </c>
      <c r="CE2542" s="24">
        <v>80030022.760000005</v>
      </c>
    </row>
    <row r="2543" spans="2:83" ht="14.5" thickTop="1" thickBot="1" x14ac:dyDescent="0.35">
      <c r="B2543" s="31" t="s">
        <v>4531</v>
      </c>
      <c r="C2543" s="32">
        <v>6</v>
      </c>
      <c r="D2543" s="32" t="s">
        <v>4665</v>
      </c>
      <c r="E2543" s="32">
        <v>3008280003</v>
      </c>
      <c r="F2543" s="31" t="s">
        <v>8657</v>
      </c>
      <c r="G2543" s="5">
        <v>0</v>
      </c>
      <c r="H2543" s="5">
        <v>-183108.05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372866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0.49</v>
      </c>
      <c r="AC2543" s="5">
        <v>0</v>
      </c>
      <c r="AD2543" s="5">
        <v>0.57999999999999996</v>
      </c>
      <c r="AE2543" s="5">
        <v>0</v>
      </c>
      <c r="AF2543" s="5">
        <v>35145</v>
      </c>
      <c r="AG2543" s="5">
        <v>0</v>
      </c>
      <c r="AH2543" s="5">
        <v>0</v>
      </c>
      <c r="AI2543" s="5">
        <v>0</v>
      </c>
      <c r="AJ2543" s="5">
        <v>123865</v>
      </c>
      <c r="AK2543" s="5">
        <v>0</v>
      </c>
      <c r="AL2543" s="5">
        <v>0</v>
      </c>
      <c r="AM2543" s="5">
        <v>0</v>
      </c>
      <c r="AN2543" s="5">
        <v>0</v>
      </c>
      <c r="AO2543" s="5">
        <v>0</v>
      </c>
      <c r="AP2543" s="5">
        <v>0</v>
      </c>
      <c r="AQ2543" s="5">
        <v>0</v>
      </c>
      <c r="AR2543" s="5">
        <v>0</v>
      </c>
      <c r="AS2543" s="5">
        <v>0</v>
      </c>
      <c r="AT2543" s="5">
        <v>24083.27</v>
      </c>
      <c r="AU2543" s="5">
        <v>0</v>
      </c>
      <c r="AV2543" s="5">
        <v>0</v>
      </c>
      <c r="AW2543" s="5">
        <v>0</v>
      </c>
      <c r="AX2543" s="5">
        <v>0</v>
      </c>
      <c r="AY2543" s="5">
        <v>0</v>
      </c>
      <c r="AZ2543" s="5">
        <v>0</v>
      </c>
      <c r="BA2543" s="5">
        <v>0</v>
      </c>
      <c r="BB2543" s="5">
        <v>0</v>
      </c>
      <c r="BC2543" s="5">
        <v>0</v>
      </c>
      <c r="BD2543" s="5">
        <v>0</v>
      </c>
      <c r="BE2543" s="5">
        <v>0</v>
      </c>
      <c r="BF2543" s="5">
        <v>0</v>
      </c>
      <c r="BG2543" s="5">
        <v>0</v>
      </c>
      <c r="BH2543" s="5">
        <v>0</v>
      </c>
      <c r="BI2543" s="5">
        <v>0</v>
      </c>
      <c r="BJ2543" s="5">
        <v>0</v>
      </c>
      <c r="BK2543" s="5">
        <v>0</v>
      </c>
      <c r="BL2543" s="5">
        <v>0</v>
      </c>
      <c r="BM2543" s="5">
        <v>0</v>
      </c>
      <c r="BN2543" s="5">
        <v>7.12</v>
      </c>
      <c r="BO2543" s="5">
        <v>0</v>
      </c>
      <c r="BP2543" s="5">
        <v>0</v>
      </c>
      <c r="BQ2543" s="5">
        <v>0</v>
      </c>
      <c r="BR2543" s="5">
        <v>0</v>
      </c>
      <c r="BS2543" s="5">
        <v>0</v>
      </c>
      <c r="BT2543" s="5">
        <v>0</v>
      </c>
      <c r="BU2543" s="5">
        <v>0</v>
      </c>
      <c r="BV2543" s="5">
        <v>0</v>
      </c>
      <c r="BW2543" s="5">
        <v>0</v>
      </c>
      <c r="BX2543" s="5">
        <v>0</v>
      </c>
      <c r="BY2543" s="5">
        <v>0</v>
      </c>
      <c r="BZ2543" s="5">
        <v>0</v>
      </c>
      <c r="CA2543" s="5">
        <v>0</v>
      </c>
      <c r="CB2543" s="5">
        <v>-182986.34</v>
      </c>
      <c r="CC2543" s="5">
        <v>0</v>
      </c>
      <c r="CD2543" s="5">
        <v>0</v>
      </c>
      <c r="CE2543" s="24">
        <v>189873.07000000004</v>
      </c>
    </row>
    <row r="2544" spans="2:83" ht="14.5" thickTop="1" thickBot="1" x14ac:dyDescent="0.35">
      <c r="B2544" s="31" t="s">
        <v>4531</v>
      </c>
      <c r="C2544" s="32">
        <v>6</v>
      </c>
      <c r="D2544" s="32" t="s">
        <v>4751</v>
      </c>
      <c r="E2544" s="32">
        <v>3008689514</v>
      </c>
      <c r="F2544" s="31" t="s">
        <v>4752</v>
      </c>
      <c r="G2544" s="5">
        <v>0</v>
      </c>
      <c r="H2544" s="5">
        <v>3680302.6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5">
        <v>110062.1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27274894.870000001</v>
      </c>
      <c r="AC2544" s="5">
        <v>0</v>
      </c>
      <c r="AD2544" s="5">
        <v>0</v>
      </c>
      <c r="AE2544" s="5">
        <v>0</v>
      </c>
      <c r="AF2544" s="5">
        <v>1733300</v>
      </c>
      <c r="AG2544" s="5">
        <v>0</v>
      </c>
      <c r="AH2544" s="5">
        <v>0</v>
      </c>
      <c r="AI2544" s="5">
        <v>0</v>
      </c>
      <c r="AJ2544" s="5">
        <v>5640353.7999999998</v>
      </c>
      <c r="AK2544" s="5">
        <v>0</v>
      </c>
      <c r="AL2544" s="5">
        <v>0</v>
      </c>
      <c r="AM2544" s="5">
        <v>0</v>
      </c>
      <c r="AN2544" s="5">
        <v>0</v>
      </c>
      <c r="AO2544" s="5">
        <v>100942.7</v>
      </c>
      <c r="AP2544" s="5">
        <v>0</v>
      </c>
      <c r="AQ2544" s="5">
        <v>0</v>
      </c>
      <c r="AR2544" s="5">
        <v>0</v>
      </c>
      <c r="AS2544" s="5">
        <v>0</v>
      </c>
      <c r="AT2544" s="5">
        <v>124473.84</v>
      </c>
      <c r="AU2544" s="5">
        <v>0</v>
      </c>
      <c r="AV2544" s="5">
        <v>0</v>
      </c>
      <c r="AW2544" s="5">
        <v>0</v>
      </c>
      <c r="AX2544" s="5">
        <v>0</v>
      </c>
      <c r="AY2544" s="5">
        <v>0</v>
      </c>
      <c r="AZ2544" s="5">
        <v>0</v>
      </c>
      <c r="BA2544" s="5">
        <v>0</v>
      </c>
      <c r="BB2544" s="5">
        <v>0</v>
      </c>
      <c r="BC2544" s="5">
        <v>0</v>
      </c>
      <c r="BD2544" s="5">
        <v>0</v>
      </c>
      <c r="BE2544" s="5">
        <v>0</v>
      </c>
      <c r="BF2544" s="5">
        <v>0</v>
      </c>
      <c r="BG2544" s="5">
        <v>0</v>
      </c>
      <c r="BH2544" s="5">
        <v>0</v>
      </c>
      <c r="BI2544" s="5">
        <v>0</v>
      </c>
      <c r="BJ2544" s="5">
        <v>0</v>
      </c>
      <c r="BK2544" s="5">
        <v>0</v>
      </c>
      <c r="BL2544" s="5">
        <v>0</v>
      </c>
      <c r="BM2544" s="5">
        <v>0</v>
      </c>
      <c r="BN2544" s="5">
        <v>2419166.73</v>
      </c>
      <c r="BO2544" s="5">
        <v>0</v>
      </c>
      <c r="BP2544" s="5">
        <v>0</v>
      </c>
      <c r="BQ2544" s="5">
        <v>0</v>
      </c>
      <c r="BR2544" s="5">
        <v>0</v>
      </c>
      <c r="BS2544" s="5">
        <v>0</v>
      </c>
      <c r="BT2544" s="5">
        <v>0</v>
      </c>
      <c r="BU2544" s="5">
        <v>0</v>
      </c>
      <c r="BV2544" s="5">
        <v>0</v>
      </c>
      <c r="BW2544" s="5">
        <v>0</v>
      </c>
      <c r="BX2544" s="5">
        <v>1010294.8</v>
      </c>
      <c r="BY2544" s="5">
        <v>0</v>
      </c>
      <c r="BZ2544" s="5">
        <v>0</v>
      </c>
      <c r="CA2544" s="5">
        <v>0</v>
      </c>
      <c r="CB2544" s="5">
        <v>537462.5</v>
      </c>
      <c r="CC2544" s="5">
        <v>0</v>
      </c>
      <c r="CD2544" s="5">
        <v>0</v>
      </c>
      <c r="CE2544" s="24">
        <v>42631253.939999998</v>
      </c>
    </row>
    <row r="2545" spans="2:83" ht="14.5" thickTop="1" thickBot="1" x14ac:dyDescent="0.35">
      <c r="B2545" s="31" t="s">
        <v>4531</v>
      </c>
      <c r="C2545" s="32">
        <v>6</v>
      </c>
      <c r="D2545" s="32" t="s">
        <v>4770</v>
      </c>
      <c r="E2545" s="32">
        <v>3008431655</v>
      </c>
      <c r="F2545" s="31" t="s">
        <v>4771</v>
      </c>
      <c r="G2545" s="5">
        <v>447816.81</v>
      </c>
      <c r="H2545" s="5">
        <v>-1956360.65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65417783.539999999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704896.21</v>
      </c>
      <c r="AB2545" s="5">
        <v>13245.87</v>
      </c>
      <c r="AC2545" s="5">
        <v>2001221.84</v>
      </c>
      <c r="AD2545" s="5">
        <v>59557.79</v>
      </c>
      <c r="AE2545" s="5">
        <v>0</v>
      </c>
      <c r="AF2545" s="5">
        <v>0</v>
      </c>
      <c r="AG2545" s="5">
        <v>0</v>
      </c>
      <c r="AH2545" s="5">
        <v>0</v>
      </c>
      <c r="AI2545" s="5">
        <v>3501200</v>
      </c>
      <c r="AJ2545" s="5">
        <v>8286430</v>
      </c>
      <c r="AK2545" s="5">
        <v>0</v>
      </c>
      <c r="AL2545" s="5">
        <v>0</v>
      </c>
      <c r="AM2545" s="5">
        <v>0</v>
      </c>
      <c r="AN2545" s="5">
        <v>0</v>
      </c>
      <c r="AO2545" s="5">
        <v>5959202.6299999999</v>
      </c>
      <c r="AP2545" s="5">
        <v>0</v>
      </c>
      <c r="AQ2545" s="5">
        <v>0</v>
      </c>
      <c r="AR2545" s="5">
        <v>0</v>
      </c>
      <c r="AS2545" s="5">
        <v>8537.81</v>
      </c>
      <c r="AT2545" s="5">
        <v>0</v>
      </c>
      <c r="AU2545" s="5">
        <v>0</v>
      </c>
      <c r="AV2545" s="5">
        <v>0</v>
      </c>
      <c r="AW2545" s="5">
        <v>0</v>
      </c>
      <c r="AX2545" s="5">
        <v>0</v>
      </c>
      <c r="AY2545" s="5">
        <v>0</v>
      </c>
      <c r="AZ2545" s="5">
        <v>0</v>
      </c>
      <c r="BA2545" s="5">
        <v>0</v>
      </c>
      <c r="BB2545" s="5">
        <v>0</v>
      </c>
      <c r="BC2545" s="5">
        <v>0</v>
      </c>
      <c r="BD2545" s="5">
        <v>0</v>
      </c>
      <c r="BE2545" s="5">
        <v>0</v>
      </c>
      <c r="BF2545" s="5">
        <v>0</v>
      </c>
      <c r="BG2545" s="5">
        <v>0</v>
      </c>
      <c r="BH2545" s="5">
        <v>0</v>
      </c>
      <c r="BI2545" s="5">
        <v>0</v>
      </c>
      <c r="BJ2545" s="5">
        <v>0</v>
      </c>
      <c r="BK2545" s="5">
        <v>0</v>
      </c>
      <c r="BL2545" s="5">
        <v>0</v>
      </c>
      <c r="BM2545" s="5">
        <v>0</v>
      </c>
      <c r="BN2545" s="5">
        <v>48769.16</v>
      </c>
      <c r="BO2545" s="5">
        <v>0</v>
      </c>
      <c r="BP2545" s="5">
        <v>0</v>
      </c>
      <c r="BQ2545" s="5">
        <v>0</v>
      </c>
      <c r="BR2545" s="5">
        <v>0</v>
      </c>
      <c r="BS2545" s="5">
        <v>0</v>
      </c>
      <c r="BT2545" s="5">
        <v>0</v>
      </c>
      <c r="BU2545" s="5">
        <v>0</v>
      </c>
      <c r="BV2545" s="5">
        <v>0</v>
      </c>
      <c r="BW2545" s="5">
        <v>0</v>
      </c>
      <c r="BX2545" s="5">
        <v>-701174.73</v>
      </c>
      <c r="BY2545" s="5">
        <v>0</v>
      </c>
      <c r="BZ2545" s="5">
        <v>0</v>
      </c>
      <c r="CA2545" s="5">
        <v>0</v>
      </c>
      <c r="CB2545" s="5">
        <v>4232743.21</v>
      </c>
      <c r="CC2545" s="5">
        <v>0</v>
      </c>
      <c r="CD2545" s="5">
        <v>0</v>
      </c>
      <c r="CE2545" s="24">
        <v>88023869.48999998</v>
      </c>
    </row>
    <row r="2546" spans="2:83" ht="14.5" thickTop="1" thickBot="1" x14ac:dyDescent="0.35">
      <c r="B2546" s="31" t="s">
        <v>4531</v>
      </c>
      <c r="C2546" s="32">
        <v>7</v>
      </c>
      <c r="D2546" s="32" t="s">
        <v>9117</v>
      </c>
      <c r="E2546" s="32">
        <v>3008136865</v>
      </c>
      <c r="F2546" s="31" t="s">
        <v>9118</v>
      </c>
      <c r="G2546" s="5">
        <v>0</v>
      </c>
      <c r="H2546" s="5">
        <v>698503.04</v>
      </c>
      <c r="I2546" s="5">
        <v>0</v>
      </c>
      <c r="J2546" s="5">
        <v>0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5">
        <v>1930418.06</v>
      </c>
      <c r="AC2546" s="5">
        <v>0</v>
      </c>
      <c r="AD2546" s="5">
        <v>562298.26</v>
      </c>
      <c r="AE2546" s="5">
        <v>0</v>
      </c>
      <c r="AF2546" s="5">
        <v>0</v>
      </c>
      <c r="AG2546" s="5">
        <v>0</v>
      </c>
      <c r="AH2546" s="5">
        <v>0</v>
      </c>
      <c r="AI2546" s="5">
        <v>0</v>
      </c>
      <c r="AJ2546" s="5">
        <v>0</v>
      </c>
      <c r="AK2546" s="5">
        <v>0</v>
      </c>
      <c r="AL2546" s="5">
        <v>0</v>
      </c>
      <c r="AM2546" s="5">
        <v>0</v>
      </c>
      <c r="AN2546" s="5">
        <v>0</v>
      </c>
      <c r="AO2546" s="5">
        <v>23440415.5</v>
      </c>
      <c r="AP2546" s="5">
        <v>0</v>
      </c>
      <c r="AQ2546" s="5">
        <v>0</v>
      </c>
      <c r="AR2546" s="5">
        <v>0</v>
      </c>
      <c r="AS2546" s="5">
        <v>0</v>
      </c>
      <c r="AT2546" s="5">
        <v>85254.87</v>
      </c>
      <c r="AU2546" s="5">
        <v>0</v>
      </c>
      <c r="AV2546" s="5">
        <v>0</v>
      </c>
      <c r="AW2546" s="5">
        <v>0</v>
      </c>
      <c r="AX2546" s="5">
        <v>0</v>
      </c>
      <c r="AY2546" s="5">
        <v>0</v>
      </c>
      <c r="AZ2546" s="5">
        <v>0</v>
      </c>
      <c r="BA2546" s="5">
        <v>0</v>
      </c>
      <c r="BB2546" s="5">
        <v>0</v>
      </c>
      <c r="BC2546" s="5">
        <v>0</v>
      </c>
      <c r="BD2546" s="5">
        <v>0</v>
      </c>
      <c r="BE2546" s="5">
        <v>0</v>
      </c>
      <c r="BF2546" s="5">
        <v>0</v>
      </c>
      <c r="BG2546" s="5">
        <v>0</v>
      </c>
      <c r="BH2546" s="5">
        <v>0</v>
      </c>
      <c r="BI2546" s="5">
        <v>0</v>
      </c>
      <c r="BJ2546" s="5">
        <v>0</v>
      </c>
      <c r="BK2546" s="5">
        <v>0</v>
      </c>
      <c r="BL2546" s="5">
        <v>39999.56</v>
      </c>
      <c r="BM2546" s="5">
        <v>0</v>
      </c>
      <c r="BN2546" s="5">
        <v>717925.01</v>
      </c>
      <c r="BO2546" s="5">
        <v>0</v>
      </c>
      <c r="BP2546" s="5">
        <v>0</v>
      </c>
      <c r="BQ2546" s="5">
        <v>0</v>
      </c>
      <c r="BR2546" s="5">
        <v>0</v>
      </c>
      <c r="BS2546" s="5">
        <v>0</v>
      </c>
      <c r="BT2546" s="5">
        <v>0</v>
      </c>
      <c r="BU2546" s="5">
        <v>0</v>
      </c>
      <c r="BV2546" s="5">
        <v>0</v>
      </c>
      <c r="BW2546" s="5">
        <v>0</v>
      </c>
      <c r="BX2546" s="5">
        <v>143888.48000000001</v>
      </c>
      <c r="BY2546" s="5">
        <v>0</v>
      </c>
      <c r="BZ2546" s="5">
        <v>0</v>
      </c>
      <c r="CA2546" s="5">
        <v>0</v>
      </c>
      <c r="CB2546" s="5">
        <v>46473.52</v>
      </c>
      <c r="CC2546" s="5">
        <v>0</v>
      </c>
      <c r="CD2546" s="5">
        <v>0</v>
      </c>
      <c r="CE2546" s="24">
        <v>27665176.300000001</v>
      </c>
    </row>
    <row r="2547" spans="2:83" ht="14.5" thickTop="1" thickBot="1" x14ac:dyDescent="0.35">
      <c r="B2547" s="31" t="s">
        <v>4531</v>
      </c>
      <c r="C2547" s="32">
        <v>7</v>
      </c>
      <c r="D2547" s="32" t="s">
        <v>4666</v>
      </c>
      <c r="E2547" s="32">
        <v>3008136862</v>
      </c>
      <c r="F2547" s="31" t="s">
        <v>4667</v>
      </c>
      <c r="G2547" s="5">
        <v>0</v>
      </c>
      <c r="H2547" s="5">
        <v>439129.99</v>
      </c>
      <c r="I2547" s="5">
        <v>0</v>
      </c>
      <c r="J2547" s="5">
        <v>0</v>
      </c>
      <c r="K2547" s="5">
        <v>0</v>
      </c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5">
        <v>11226790.09</v>
      </c>
      <c r="AC2547" s="5">
        <v>0</v>
      </c>
      <c r="AD2547" s="5">
        <v>0</v>
      </c>
      <c r="AE2547" s="5">
        <v>0</v>
      </c>
      <c r="AF2547" s="5">
        <v>294444.40000000002</v>
      </c>
      <c r="AG2547" s="5">
        <v>0</v>
      </c>
      <c r="AH2547" s="5">
        <v>318</v>
      </c>
      <c r="AI2547" s="5">
        <v>0</v>
      </c>
      <c r="AJ2547" s="5">
        <v>0</v>
      </c>
      <c r="AK2547" s="5">
        <v>0</v>
      </c>
      <c r="AL2547" s="5">
        <v>0</v>
      </c>
      <c r="AM2547" s="5">
        <v>0</v>
      </c>
      <c r="AN2547" s="5">
        <v>0</v>
      </c>
      <c r="AO2547" s="5">
        <v>0</v>
      </c>
      <c r="AP2547" s="5">
        <v>0</v>
      </c>
      <c r="AQ2547" s="5">
        <v>0</v>
      </c>
      <c r="AR2547" s="5">
        <v>0</v>
      </c>
      <c r="AS2547" s="5">
        <v>0</v>
      </c>
      <c r="AT2547" s="5">
        <v>130342.54</v>
      </c>
      <c r="AU2547" s="5">
        <v>0</v>
      </c>
      <c r="AV2547" s="5">
        <v>0</v>
      </c>
      <c r="AW2547" s="5">
        <v>0</v>
      </c>
      <c r="AX2547" s="5">
        <v>0</v>
      </c>
      <c r="AY2547" s="5">
        <v>0</v>
      </c>
      <c r="AZ2547" s="5">
        <v>0</v>
      </c>
      <c r="BA2547" s="5">
        <v>0</v>
      </c>
      <c r="BB2547" s="5">
        <v>0</v>
      </c>
      <c r="BC2547" s="5">
        <v>0</v>
      </c>
      <c r="BD2547" s="5">
        <v>0</v>
      </c>
      <c r="BE2547" s="5">
        <v>0</v>
      </c>
      <c r="BF2547" s="5">
        <v>0</v>
      </c>
      <c r="BG2547" s="5">
        <v>0</v>
      </c>
      <c r="BH2547" s="5">
        <v>0</v>
      </c>
      <c r="BI2547" s="5">
        <v>0</v>
      </c>
      <c r="BJ2547" s="5">
        <v>0</v>
      </c>
      <c r="BK2547" s="5">
        <v>0</v>
      </c>
      <c r="BL2547" s="5">
        <v>39967</v>
      </c>
      <c r="BM2547" s="5">
        <v>0</v>
      </c>
      <c r="BN2547" s="5">
        <v>43780.34</v>
      </c>
      <c r="BO2547" s="5">
        <v>0</v>
      </c>
      <c r="BP2547" s="5">
        <v>0</v>
      </c>
      <c r="BQ2547" s="5">
        <v>0</v>
      </c>
      <c r="BR2547" s="5">
        <v>0</v>
      </c>
      <c r="BS2547" s="5">
        <v>0</v>
      </c>
      <c r="BT2547" s="5">
        <v>0</v>
      </c>
      <c r="BU2547" s="5">
        <v>0</v>
      </c>
      <c r="BV2547" s="5">
        <v>0</v>
      </c>
      <c r="BW2547" s="5">
        <v>0</v>
      </c>
      <c r="BX2547" s="5">
        <v>0</v>
      </c>
      <c r="BY2547" s="5">
        <v>0</v>
      </c>
      <c r="BZ2547" s="5">
        <v>0</v>
      </c>
      <c r="CA2547" s="5">
        <v>0</v>
      </c>
      <c r="CB2547" s="5">
        <v>927793.6</v>
      </c>
      <c r="CC2547" s="5">
        <v>0</v>
      </c>
      <c r="CD2547" s="5">
        <v>0</v>
      </c>
      <c r="CE2547" s="24">
        <v>13102565.959999999</v>
      </c>
    </row>
    <row r="2548" spans="2:83" ht="14.5" thickTop="1" thickBot="1" x14ac:dyDescent="0.35">
      <c r="B2548" s="31" t="s">
        <v>4531</v>
      </c>
      <c r="C2548" s="32">
        <v>7</v>
      </c>
      <c r="D2548" s="32" t="s">
        <v>4668</v>
      </c>
      <c r="E2548" s="32">
        <v>3008092446</v>
      </c>
      <c r="F2548" s="31" t="s">
        <v>4669</v>
      </c>
      <c r="G2548" s="5">
        <v>0</v>
      </c>
      <c r="H2548" s="5">
        <v>1564929.77</v>
      </c>
      <c r="I2548" s="5">
        <v>0</v>
      </c>
      <c r="J2548" s="5">
        <v>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10000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  <c r="AB2548" s="5">
        <v>10390.42</v>
      </c>
      <c r="AC2548" s="5">
        <v>0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5">
        <v>0</v>
      </c>
      <c r="AJ2548" s="5">
        <v>0</v>
      </c>
      <c r="AK2548" s="5">
        <v>0</v>
      </c>
      <c r="AL2548" s="5">
        <v>0</v>
      </c>
      <c r="AM2548" s="5">
        <v>0</v>
      </c>
      <c r="AN2548" s="5">
        <v>0</v>
      </c>
      <c r="AO2548" s="5">
        <v>0</v>
      </c>
      <c r="AP2548" s="5">
        <v>0</v>
      </c>
      <c r="AQ2548" s="5">
        <v>0</v>
      </c>
      <c r="AR2548" s="5">
        <v>0</v>
      </c>
      <c r="AS2548" s="5">
        <v>0</v>
      </c>
      <c r="AT2548" s="5">
        <v>102332.9</v>
      </c>
      <c r="AU2548" s="5">
        <v>0</v>
      </c>
      <c r="AV2548" s="5">
        <v>0</v>
      </c>
      <c r="AW2548" s="5">
        <v>0</v>
      </c>
      <c r="AX2548" s="5">
        <v>0</v>
      </c>
      <c r="AY2548" s="5">
        <v>0</v>
      </c>
      <c r="AZ2548" s="5">
        <v>0</v>
      </c>
      <c r="BA2548" s="5">
        <v>0</v>
      </c>
      <c r="BB2548" s="5">
        <v>0</v>
      </c>
      <c r="BC2548" s="5">
        <v>0</v>
      </c>
      <c r="BD2548" s="5">
        <v>0</v>
      </c>
      <c r="BE2548" s="5">
        <v>0</v>
      </c>
      <c r="BF2548" s="5">
        <v>0</v>
      </c>
      <c r="BG2548" s="5">
        <v>0</v>
      </c>
      <c r="BH2548" s="5">
        <v>0</v>
      </c>
      <c r="BI2548" s="5">
        <v>0</v>
      </c>
      <c r="BJ2548" s="5">
        <v>0</v>
      </c>
      <c r="BK2548" s="5">
        <v>0</v>
      </c>
      <c r="BL2548" s="5">
        <v>0</v>
      </c>
      <c r="BM2548" s="5">
        <v>0</v>
      </c>
      <c r="BN2548" s="5">
        <v>280990.75</v>
      </c>
      <c r="BO2548" s="5">
        <v>0</v>
      </c>
      <c r="BP2548" s="5">
        <v>0</v>
      </c>
      <c r="BQ2548" s="5">
        <v>0</v>
      </c>
      <c r="BR2548" s="5">
        <v>0</v>
      </c>
      <c r="BS2548" s="5">
        <v>0</v>
      </c>
      <c r="BT2548" s="5">
        <v>0</v>
      </c>
      <c r="BU2548" s="5">
        <v>0</v>
      </c>
      <c r="BV2548" s="5">
        <v>0</v>
      </c>
      <c r="BW2548" s="5">
        <v>0</v>
      </c>
      <c r="BX2548" s="5">
        <v>0</v>
      </c>
      <c r="BY2548" s="5">
        <v>0</v>
      </c>
      <c r="BZ2548" s="5">
        <v>0</v>
      </c>
      <c r="CA2548" s="5">
        <v>0</v>
      </c>
      <c r="CB2548" s="5">
        <v>162234.23000000001</v>
      </c>
      <c r="CC2548" s="5">
        <v>0</v>
      </c>
      <c r="CD2548" s="5">
        <v>0</v>
      </c>
      <c r="CE2548" s="24">
        <v>2130878.0699999998</v>
      </c>
    </row>
    <row r="2549" spans="2:83" ht="14.5" thickTop="1" thickBot="1" x14ac:dyDescent="0.35">
      <c r="B2549" s="31" t="s">
        <v>4531</v>
      </c>
      <c r="C2549" s="32">
        <v>7</v>
      </c>
      <c r="D2549" s="32" t="s">
        <v>9119</v>
      </c>
      <c r="E2549" s="32">
        <v>3008127495</v>
      </c>
      <c r="F2549" s="31" t="s">
        <v>9120</v>
      </c>
      <c r="G2549" s="5">
        <v>0</v>
      </c>
      <c r="H2549" s="5">
        <v>419818.05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  <c r="AB2549" s="5">
        <v>5906235.2699999996</v>
      </c>
      <c r="AC2549" s="5">
        <v>0</v>
      </c>
      <c r="AD2549" s="5">
        <v>71359.179999999993</v>
      </c>
      <c r="AE2549" s="5">
        <v>0</v>
      </c>
      <c r="AF2549" s="5">
        <v>581.94000000000005</v>
      </c>
      <c r="AG2549" s="5">
        <v>0</v>
      </c>
      <c r="AH2549" s="5">
        <v>0</v>
      </c>
      <c r="AI2549" s="5">
        <v>0</v>
      </c>
      <c r="AJ2549" s="5">
        <v>0</v>
      </c>
      <c r="AK2549" s="5">
        <v>0</v>
      </c>
      <c r="AL2549" s="5">
        <v>0</v>
      </c>
      <c r="AM2549" s="5">
        <v>0</v>
      </c>
      <c r="AN2549" s="5">
        <v>0</v>
      </c>
      <c r="AO2549" s="5">
        <v>20379384</v>
      </c>
      <c r="AP2549" s="5">
        <v>0</v>
      </c>
      <c r="AQ2549" s="5">
        <v>0</v>
      </c>
      <c r="AR2549" s="5">
        <v>0</v>
      </c>
      <c r="AS2549" s="5">
        <v>0</v>
      </c>
      <c r="AT2549" s="5">
        <v>15366.97</v>
      </c>
      <c r="AU2549" s="5">
        <v>0</v>
      </c>
      <c r="AV2549" s="5">
        <v>0</v>
      </c>
      <c r="AW2549" s="5">
        <v>0</v>
      </c>
      <c r="AX2549" s="5">
        <v>0</v>
      </c>
      <c r="AY2549" s="5">
        <v>0</v>
      </c>
      <c r="AZ2549" s="5">
        <v>0</v>
      </c>
      <c r="BA2549" s="5">
        <v>0</v>
      </c>
      <c r="BB2549" s="5">
        <v>0</v>
      </c>
      <c r="BC2549" s="5">
        <v>0</v>
      </c>
      <c r="BD2549" s="5">
        <v>0</v>
      </c>
      <c r="BE2549" s="5">
        <v>0</v>
      </c>
      <c r="BF2549" s="5">
        <v>0</v>
      </c>
      <c r="BG2549" s="5">
        <v>0</v>
      </c>
      <c r="BH2549" s="5">
        <v>0</v>
      </c>
      <c r="BI2549" s="5">
        <v>0</v>
      </c>
      <c r="BJ2549" s="5">
        <v>0</v>
      </c>
      <c r="BK2549" s="5">
        <v>0</v>
      </c>
      <c r="BL2549" s="5">
        <v>0</v>
      </c>
      <c r="BM2549" s="5">
        <v>0</v>
      </c>
      <c r="BN2549" s="5">
        <v>320909.92</v>
      </c>
      <c r="BO2549" s="5">
        <v>0</v>
      </c>
      <c r="BP2549" s="5">
        <v>0</v>
      </c>
      <c r="BQ2549" s="5">
        <v>0</v>
      </c>
      <c r="BR2549" s="5">
        <v>0</v>
      </c>
      <c r="BS2549" s="5">
        <v>0</v>
      </c>
      <c r="BT2549" s="5">
        <v>0</v>
      </c>
      <c r="BU2549" s="5">
        <v>0</v>
      </c>
      <c r="BV2549" s="5">
        <v>0</v>
      </c>
      <c r="BW2549" s="5">
        <v>0</v>
      </c>
      <c r="BX2549" s="5">
        <v>0</v>
      </c>
      <c r="BY2549" s="5">
        <v>0</v>
      </c>
      <c r="BZ2549" s="5">
        <v>0</v>
      </c>
      <c r="CA2549" s="5">
        <v>0</v>
      </c>
      <c r="CB2549" s="5">
        <v>1503.81</v>
      </c>
      <c r="CC2549" s="5">
        <v>0</v>
      </c>
      <c r="CD2549" s="5">
        <v>0</v>
      </c>
      <c r="CE2549" s="24">
        <v>27115159.139999997</v>
      </c>
    </row>
    <row r="2550" spans="2:83" ht="14.5" thickTop="1" thickBot="1" x14ac:dyDescent="0.35">
      <c r="B2550" s="31" t="s">
        <v>4531</v>
      </c>
      <c r="C2550" s="32">
        <v>7</v>
      </c>
      <c r="D2550" s="32" t="s">
        <v>9121</v>
      </c>
      <c r="E2550" s="32">
        <v>3008179165</v>
      </c>
      <c r="F2550" s="31" t="s">
        <v>9122</v>
      </c>
      <c r="G2550" s="5">
        <v>0</v>
      </c>
      <c r="H2550" s="5">
        <v>305159.18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  <c r="AB2550" s="5">
        <v>98839.54</v>
      </c>
      <c r="AC2550" s="5">
        <v>0</v>
      </c>
      <c r="AD2550" s="5">
        <v>214022.16</v>
      </c>
      <c r="AE2550" s="5">
        <v>0</v>
      </c>
      <c r="AF2550" s="5">
        <v>504661.22</v>
      </c>
      <c r="AG2550" s="5">
        <v>0</v>
      </c>
      <c r="AH2550" s="5">
        <v>0</v>
      </c>
      <c r="AI2550" s="5">
        <v>0</v>
      </c>
      <c r="AJ2550" s="5">
        <v>0</v>
      </c>
      <c r="AK2550" s="5">
        <v>0</v>
      </c>
      <c r="AL2550" s="5">
        <v>0</v>
      </c>
      <c r="AM2550" s="5">
        <v>0</v>
      </c>
      <c r="AN2550" s="5">
        <v>0</v>
      </c>
      <c r="AO2550" s="5">
        <v>0</v>
      </c>
      <c r="AP2550" s="5">
        <v>0</v>
      </c>
      <c r="AQ2550" s="5">
        <v>0</v>
      </c>
      <c r="AR2550" s="5">
        <v>0</v>
      </c>
      <c r="AS2550" s="5">
        <v>0</v>
      </c>
      <c r="AT2550" s="5">
        <v>14595.2</v>
      </c>
      <c r="AU2550" s="5">
        <v>0</v>
      </c>
      <c r="AV2550" s="5">
        <v>0</v>
      </c>
      <c r="AW2550" s="5">
        <v>0</v>
      </c>
      <c r="AX2550" s="5">
        <v>0</v>
      </c>
      <c r="AY2550" s="5">
        <v>0</v>
      </c>
      <c r="AZ2550" s="5">
        <v>0</v>
      </c>
      <c r="BA2550" s="5">
        <v>0</v>
      </c>
      <c r="BB2550" s="5">
        <v>0</v>
      </c>
      <c r="BC2550" s="5">
        <v>0</v>
      </c>
      <c r="BD2550" s="5">
        <v>0</v>
      </c>
      <c r="BE2550" s="5">
        <v>0</v>
      </c>
      <c r="BF2550" s="5">
        <v>0</v>
      </c>
      <c r="BG2550" s="5">
        <v>0</v>
      </c>
      <c r="BH2550" s="5">
        <v>0</v>
      </c>
      <c r="BI2550" s="5">
        <v>0</v>
      </c>
      <c r="BJ2550" s="5">
        <v>0</v>
      </c>
      <c r="BK2550" s="5">
        <v>0</v>
      </c>
      <c r="BL2550" s="5">
        <v>0</v>
      </c>
      <c r="BM2550" s="5">
        <v>0</v>
      </c>
      <c r="BN2550" s="5">
        <v>119598.78</v>
      </c>
      <c r="BO2550" s="5">
        <v>0</v>
      </c>
      <c r="BP2550" s="5">
        <v>0</v>
      </c>
      <c r="BQ2550" s="5">
        <v>0</v>
      </c>
      <c r="BR2550" s="5">
        <v>0</v>
      </c>
      <c r="BS2550" s="5">
        <v>0</v>
      </c>
      <c r="BT2550" s="5">
        <v>0</v>
      </c>
      <c r="BU2550" s="5">
        <v>0</v>
      </c>
      <c r="BV2550" s="5">
        <v>0</v>
      </c>
      <c r="BW2550" s="5">
        <v>0</v>
      </c>
      <c r="BX2550" s="5">
        <v>0</v>
      </c>
      <c r="BY2550" s="5">
        <v>0</v>
      </c>
      <c r="BZ2550" s="5">
        <v>0.49</v>
      </c>
      <c r="CA2550" s="5">
        <v>0</v>
      </c>
      <c r="CB2550" s="5">
        <v>31489.18</v>
      </c>
      <c r="CC2550" s="5">
        <v>0</v>
      </c>
      <c r="CD2550" s="5">
        <v>0</v>
      </c>
      <c r="CE2550" s="24">
        <v>1288365.75</v>
      </c>
    </row>
    <row r="2551" spans="2:83" ht="14.5" thickTop="1" thickBot="1" x14ac:dyDescent="0.35">
      <c r="B2551" s="31" t="s">
        <v>4531</v>
      </c>
      <c r="C2551" s="32">
        <v>7</v>
      </c>
      <c r="D2551" s="32" t="s">
        <v>4670</v>
      </c>
      <c r="E2551" s="32">
        <v>3008127491</v>
      </c>
      <c r="F2551" s="31" t="s">
        <v>4671</v>
      </c>
      <c r="G2551" s="5">
        <v>0</v>
      </c>
      <c r="H2551" s="5">
        <v>1690022.74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18511736.170000002</v>
      </c>
      <c r="AC2551" s="5">
        <v>0</v>
      </c>
      <c r="AD2551" s="5">
        <v>156516.37</v>
      </c>
      <c r="AE2551" s="5">
        <v>0</v>
      </c>
      <c r="AF2551" s="5">
        <v>0</v>
      </c>
      <c r="AG2551" s="5">
        <v>0</v>
      </c>
      <c r="AH2551" s="5">
        <v>0</v>
      </c>
      <c r="AI2551" s="5">
        <v>0</v>
      </c>
      <c r="AJ2551" s="5">
        <v>0</v>
      </c>
      <c r="AK2551" s="5">
        <v>0</v>
      </c>
      <c r="AL2551" s="5">
        <v>0</v>
      </c>
      <c r="AM2551" s="5">
        <v>0</v>
      </c>
      <c r="AN2551" s="5">
        <v>0</v>
      </c>
      <c r="AO2551" s="5">
        <v>0</v>
      </c>
      <c r="AP2551" s="5">
        <v>0</v>
      </c>
      <c r="AQ2551" s="5">
        <v>0</v>
      </c>
      <c r="AR2551" s="5">
        <v>0</v>
      </c>
      <c r="AS2551" s="5">
        <v>0</v>
      </c>
      <c r="AT2551" s="5">
        <v>135994.10999999999</v>
      </c>
      <c r="AU2551" s="5">
        <v>0</v>
      </c>
      <c r="AV2551" s="5">
        <v>0</v>
      </c>
      <c r="AW2551" s="5">
        <v>0</v>
      </c>
      <c r="AX2551" s="5">
        <v>0</v>
      </c>
      <c r="AY2551" s="5">
        <v>0</v>
      </c>
      <c r="AZ2551" s="5">
        <v>0</v>
      </c>
      <c r="BA2551" s="5">
        <v>0</v>
      </c>
      <c r="BB2551" s="5">
        <v>0</v>
      </c>
      <c r="BC2551" s="5">
        <v>0</v>
      </c>
      <c r="BD2551" s="5">
        <v>0</v>
      </c>
      <c r="BE2551" s="5">
        <v>0</v>
      </c>
      <c r="BF2551" s="5">
        <v>0</v>
      </c>
      <c r="BG2551" s="5">
        <v>0</v>
      </c>
      <c r="BH2551" s="5">
        <v>0</v>
      </c>
      <c r="BI2551" s="5">
        <v>0</v>
      </c>
      <c r="BJ2551" s="5">
        <v>0</v>
      </c>
      <c r="BK2551" s="5">
        <v>0</v>
      </c>
      <c r="BL2551" s="5">
        <v>39999.78</v>
      </c>
      <c r="BM2551" s="5">
        <v>0</v>
      </c>
      <c r="BN2551" s="5">
        <v>2058071.22</v>
      </c>
      <c r="BO2551" s="5">
        <v>0</v>
      </c>
      <c r="BP2551" s="5">
        <v>0</v>
      </c>
      <c r="BQ2551" s="5">
        <v>0</v>
      </c>
      <c r="BR2551" s="5">
        <v>0</v>
      </c>
      <c r="BS2551" s="5">
        <v>0</v>
      </c>
      <c r="BT2551" s="5">
        <v>0</v>
      </c>
      <c r="BU2551" s="5">
        <v>0</v>
      </c>
      <c r="BV2551" s="5">
        <v>0</v>
      </c>
      <c r="BW2551" s="5">
        <v>0</v>
      </c>
      <c r="BX2551" s="5">
        <v>0</v>
      </c>
      <c r="BY2551" s="5">
        <v>0</v>
      </c>
      <c r="BZ2551" s="5">
        <v>0</v>
      </c>
      <c r="CA2551" s="5">
        <v>0</v>
      </c>
      <c r="CB2551" s="5">
        <v>321586.12</v>
      </c>
      <c r="CC2551" s="5">
        <v>0</v>
      </c>
      <c r="CD2551" s="5">
        <v>0</v>
      </c>
      <c r="CE2551" s="24">
        <v>22913926.510000002</v>
      </c>
    </row>
    <row r="2552" spans="2:83" ht="14.5" thickTop="1" thickBot="1" x14ac:dyDescent="0.35">
      <c r="B2552" s="31" t="s">
        <v>4531</v>
      </c>
      <c r="C2552" s="32">
        <v>7</v>
      </c>
      <c r="D2552" s="32" t="s">
        <v>9123</v>
      </c>
      <c r="E2552" s="32">
        <v>3008126880</v>
      </c>
      <c r="F2552" s="31" t="s">
        <v>9124</v>
      </c>
      <c r="G2552" s="5">
        <v>0</v>
      </c>
      <c r="H2552" s="5">
        <v>-94636.72</v>
      </c>
      <c r="I2552" s="5">
        <v>0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1252987.4099999999</v>
      </c>
      <c r="AC2552" s="5">
        <v>0</v>
      </c>
      <c r="AD2552" s="5">
        <v>284407.44</v>
      </c>
      <c r="AE2552" s="5">
        <v>0</v>
      </c>
      <c r="AF2552" s="5">
        <v>0</v>
      </c>
      <c r="AG2552" s="5">
        <v>0</v>
      </c>
      <c r="AH2552" s="5">
        <v>0</v>
      </c>
      <c r="AI2552" s="5">
        <v>0</v>
      </c>
      <c r="AJ2552" s="5">
        <v>0</v>
      </c>
      <c r="AK2552" s="5">
        <v>0</v>
      </c>
      <c r="AL2552" s="5">
        <v>0</v>
      </c>
      <c r="AM2552" s="5">
        <v>0</v>
      </c>
      <c r="AN2552" s="5">
        <v>0</v>
      </c>
      <c r="AO2552" s="5">
        <v>0</v>
      </c>
      <c r="AP2552" s="5">
        <v>0</v>
      </c>
      <c r="AQ2552" s="5">
        <v>0</v>
      </c>
      <c r="AR2552" s="5">
        <v>0</v>
      </c>
      <c r="AS2552" s="5">
        <v>0</v>
      </c>
      <c r="AT2552" s="5">
        <v>20225.09</v>
      </c>
      <c r="AU2552" s="5">
        <v>0</v>
      </c>
      <c r="AV2552" s="5">
        <v>0</v>
      </c>
      <c r="AW2552" s="5">
        <v>0</v>
      </c>
      <c r="AX2552" s="5">
        <v>0</v>
      </c>
      <c r="AY2552" s="5">
        <v>0</v>
      </c>
      <c r="AZ2552" s="5">
        <v>0</v>
      </c>
      <c r="BA2552" s="5">
        <v>0</v>
      </c>
      <c r="BB2552" s="5">
        <v>0</v>
      </c>
      <c r="BC2552" s="5">
        <v>0</v>
      </c>
      <c r="BD2552" s="5">
        <v>0</v>
      </c>
      <c r="BE2552" s="5">
        <v>0</v>
      </c>
      <c r="BF2552" s="5">
        <v>0</v>
      </c>
      <c r="BG2552" s="5">
        <v>0</v>
      </c>
      <c r="BH2552" s="5">
        <v>0</v>
      </c>
      <c r="BI2552" s="5">
        <v>0</v>
      </c>
      <c r="BJ2552" s="5">
        <v>0</v>
      </c>
      <c r="BK2552" s="5">
        <v>0</v>
      </c>
      <c r="BL2552" s="5">
        <v>0</v>
      </c>
      <c r="BM2552" s="5">
        <v>0</v>
      </c>
      <c r="BN2552" s="5">
        <v>303609.34999999998</v>
      </c>
      <c r="BO2552" s="5">
        <v>0</v>
      </c>
      <c r="BP2552" s="5">
        <v>0</v>
      </c>
      <c r="BQ2552" s="5">
        <v>0</v>
      </c>
      <c r="BR2552" s="5">
        <v>0</v>
      </c>
      <c r="BS2552" s="5">
        <v>0</v>
      </c>
      <c r="BT2552" s="5">
        <v>0</v>
      </c>
      <c r="BU2552" s="5">
        <v>0</v>
      </c>
      <c r="BV2552" s="5">
        <v>0</v>
      </c>
      <c r="BW2552" s="5">
        <v>0</v>
      </c>
      <c r="BX2552" s="5">
        <v>0</v>
      </c>
      <c r="BY2552" s="5">
        <v>0</v>
      </c>
      <c r="BZ2552" s="5">
        <v>0</v>
      </c>
      <c r="CA2552" s="5">
        <v>0</v>
      </c>
      <c r="CB2552" s="5">
        <v>0.55000000000000004</v>
      </c>
      <c r="CC2552" s="5">
        <v>0</v>
      </c>
      <c r="CD2552" s="5">
        <v>0</v>
      </c>
      <c r="CE2552" s="24">
        <v>1766593.1199999999</v>
      </c>
    </row>
    <row r="2553" spans="2:83" ht="14.5" thickTop="1" thickBot="1" x14ac:dyDescent="0.35">
      <c r="B2553" s="31" t="s">
        <v>4531</v>
      </c>
      <c r="C2553" s="32">
        <v>7</v>
      </c>
      <c r="D2553" s="32" t="s">
        <v>4672</v>
      </c>
      <c r="E2553" s="32">
        <v>3008127494</v>
      </c>
      <c r="F2553" s="31" t="s">
        <v>4673</v>
      </c>
      <c r="G2553" s="5">
        <v>0</v>
      </c>
      <c r="H2553" s="5">
        <v>448652.51</v>
      </c>
      <c r="I2553" s="5">
        <v>0</v>
      </c>
      <c r="J2553" s="5">
        <v>0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2288959.4</v>
      </c>
      <c r="AC2553" s="5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5">
        <v>0</v>
      </c>
      <c r="AJ2553" s="5">
        <v>0</v>
      </c>
      <c r="AK2553" s="5">
        <v>0</v>
      </c>
      <c r="AL2553" s="5">
        <v>0</v>
      </c>
      <c r="AM2553" s="5">
        <v>0</v>
      </c>
      <c r="AN2553" s="5">
        <v>0</v>
      </c>
      <c r="AO2553" s="5">
        <v>0</v>
      </c>
      <c r="AP2553" s="5">
        <v>0</v>
      </c>
      <c r="AQ2553" s="5">
        <v>0</v>
      </c>
      <c r="AR2553" s="5">
        <v>0</v>
      </c>
      <c r="AS2553" s="5">
        <v>0</v>
      </c>
      <c r="AT2553" s="5">
        <v>119750.41</v>
      </c>
      <c r="AU2553" s="5">
        <v>0</v>
      </c>
      <c r="AV2553" s="5">
        <v>0</v>
      </c>
      <c r="AW2553" s="5">
        <v>0</v>
      </c>
      <c r="AX2553" s="5">
        <v>0</v>
      </c>
      <c r="AY2553" s="5">
        <v>0</v>
      </c>
      <c r="AZ2553" s="5">
        <v>0</v>
      </c>
      <c r="BA2553" s="5">
        <v>0</v>
      </c>
      <c r="BB2553" s="5">
        <v>0</v>
      </c>
      <c r="BC2553" s="5">
        <v>0</v>
      </c>
      <c r="BD2553" s="5">
        <v>0</v>
      </c>
      <c r="BE2553" s="5">
        <v>0</v>
      </c>
      <c r="BF2553" s="5">
        <v>0</v>
      </c>
      <c r="BG2553" s="5">
        <v>0</v>
      </c>
      <c r="BH2553" s="5">
        <v>0</v>
      </c>
      <c r="BI2553" s="5">
        <v>0</v>
      </c>
      <c r="BJ2553" s="5">
        <v>0</v>
      </c>
      <c r="BK2553" s="5">
        <v>0</v>
      </c>
      <c r="BL2553" s="5">
        <v>0</v>
      </c>
      <c r="BM2553" s="5">
        <v>0</v>
      </c>
      <c r="BN2553" s="5">
        <v>345235.15</v>
      </c>
      <c r="BO2553" s="5">
        <v>0</v>
      </c>
      <c r="BP2553" s="5">
        <v>0</v>
      </c>
      <c r="BQ2553" s="5">
        <v>0</v>
      </c>
      <c r="BR2553" s="5">
        <v>0</v>
      </c>
      <c r="BS2553" s="5">
        <v>0</v>
      </c>
      <c r="BT2553" s="5">
        <v>0</v>
      </c>
      <c r="BU2553" s="5">
        <v>0</v>
      </c>
      <c r="BV2553" s="5">
        <v>0</v>
      </c>
      <c r="BW2553" s="5">
        <v>0</v>
      </c>
      <c r="BX2553" s="5">
        <v>0</v>
      </c>
      <c r="BY2553" s="5">
        <v>0</v>
      </c>
      <c r="BZ2553" s="5">
        <v>0</v>
      </c>
      <c r="CA2553" s="5">
        <v>0</v>
      </c>
      <c r="CB2553" s="5">
        <v>766994.07</v>
      </c>
      <c r="CC2553" s="5">
        <v>0</v>
      </c>
      <c r="CD2553" s="5">
        <v>0</v>
      </c>
      <c r="CE2553" s="24">
        <v>3969591.54</v>
      </c>
    </row>
    <row r="2554" spans="2:83" ht="14.5" thickTop="1" thickBot="1" x14ac:dyDescent="0.35">
      <c r="B2554" s="31" t="s">
        <v>4531</v>
      </c>
      <c r="C2554" s="32">
        <v>7</v>
      </c>
      <c r="D2554" s="32" t="s">
        <v>9125</v>
      </c>
      <c r="E2554" s="32">
        <v>3008087970</v>
      </c>
      <c r="F2554" s="31" t="s">
        <v>9126</v>
      </c>
      <c r="G2554" s="5">
        <v>0</v>
      </c>
      <c r="H2554" s="5">
        <v>315095.76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  <c r="AB2554" s="5">
        <v>885890.08</v>
      </c>
      <c r="AC2554" s="5">
        <v>0</v>
      </c>
      <c r="AD2554" s="5">
        <v>60358.8</v>
      </c>
      <c r="AE2554" s="5">
        <v>0</v>
      </c>
      <c r="AF2554" s="5">
        <v>0</v>
      </c>
      <c r="AG2554" s="5">
        <v>0</v>
      </c>
      <c r="AH2554" s="5">
        <v>0</v>
      </c>
      <c r="AI2554" s="5">
        <v>0</v>
      </c>
      <c r="AJ2554" s="5">
        <v>0</v>
      </c>
      <c r="AK2554" s="5">
        <v>0</v>
      </c>
      <c r="AL2554" s="5">
        <v>0</v>
      </c>
      <c r="AM2554" s="5">
        <v>0</v>
      </c>
      <c r="AN2554" s="5">
        <v>0</v>
      </c>
      <c r="AO2554" s="5">
        <v>0</v>
      </c>
      <c r="AP2554" s="5">
        <v>0</v>
      </c>
      <c r="AQ2554" s="5">
        <v>0</v>
      </c>
      <c r="AR2554" s="5">
        <v>0</v>
      </c>
      <c r="AS2554" s="5">
        <v>0</v>
      </c>
      <c r="AT2554" s="5">
        <v>19641.77</v>
      </c>
      <c r="AU2554" s="5">
        <v>0</v>
      </c>
      <c r="AV2554" s="5">
        <v>0</v>
      </c>
      <c r="AW2554" s="5">
        <v>0</v>
      </c>
      <c r="AX2554" s="5">
        <v>0</v>
      </c>
      <c r="AY2554" s="5">
        <v>0</v>
      </c>
      <c r="AZ2554" s="5">
        <v>0</v>
      </c>
      <c r="BA2554" s="5">
        <v>0</v>
      </c>
      <c r="BB2554" s="5">
        <v>0</v>
      </c>
      <c r="BC2554" s="5">
        <v>0</v>
      </c>
      <c r="BD2554" s="5">
        <v>0</v>
      </c>
      <c r="BE2554" s="5">
        <v>0</v>
      </c>
      <c r="BF2554" s="5">
        <v>0</v>
      </c>
      <c r="BG2554" s="5">
        <v>0</v>
      </c>
      <c r="BH2554" s="5">
        <v>0</v>
      </c>
      <c r="BI2554" s="5">
        <v>0</v>
      </c>
      <c r="BJ2554" s="5">
        <v>0</v>
      </c>
      <c r="BK2554" s="5">
        <v>0</v>
      </c>
      <c r="BL2554" s="5">
        <v>0</v>
      </c>
      <c r="BM2554" s="5">
        <v>0</v>
      </c>
      <c r="BN2554" s="5">
        <v>38960.82</v>
      </c>
      <c r="BO2554" s="5">
        <v>0</v>
      </c>
      <c r="BP2554" s="5">
        <v>0</v>
      </c>
      <c r="BQ2554" s="5">
        <v>0</v>
      </c>
      <c r="BR2554" s="5">
        <v>0</v>
      </c>
      <c r="BS2554" s="5">
        <v>0</v>
      </c>
      <c r="BT2554" s="5">
        <v>0</v>
      </c>
      <c r="BU2554" s="5">
        <v>0</v>
      </c>
      <c r="BV2554" s="5">
        <v>0</v>
      </c>
      <c r="BW2554" s="5">
        <v>0</v>
      </c>
      <c r="BX2554" s="5">
        <v>0</v>
      </c>
      <c r="BY2554" s="5">
        <v>0</v>
      </c>
      <c r="BZ2554" s="5">
        <v>0</v>
      </c>
      <c r="CA2554" s="5">
        <v>0</v>
      </c>
      <c r="CB2554" s="5">
        <v>34158.46</v>
      </c>
      <c r="CC2554" s="5">
        <v>0</v>
      </c>
      <c r="CD2554" s="5">
        <v>0</v>
      </c>
      <c r="CE2554" s="24">
        <v>1354105.69</v>
      </c>
    </row>
    <row r="2555" spans="2:83" ht="14.5" thickTop="1" thickBot="1" x14ac:dyDescent="0.35">
      <c r="B2555" s="31" t="s">
        <v>4531</v>
      </c>
      <c r="C2555" s="32">
        <v>7</v>
      </c>
      <c r="D2555" s="32" t="s">
        <v>4674</v>
      </c>
      <c r="E2555" s="32">
        <v>3008087784</v>
      </c>
      <c r="F2555" s="31" t="s">
        <v>4675</v>
      </c>
      <c r="G2555" s="5">
        <v>294100.45999999996</v>
      </c>
      <c r="H2555" s="5">
        <v>-91403.700000001118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  <c r="V2555" s="5">
        <v>0</v>
      </c>
      <c r="W2555" s="5">
        <v>0</v>
      </c>
      <c r="X2555" s="5">
        <v>0</v>
      </c>
      <c r="Y2555" s="5">
        <v>0</v>
      </c>
      <c r="Z2555" s="5">
        <v>0</v>
      </c>
      <c r="AA2555" s="5">
        <v>135002</v>
      </c>
      <c r="AB2555" s="5">
        <v>43893.379999999888</v>
      </c>
      <c r="AC2555" s="5">
        <v>0</v>
      </c>
      <c r="AD2555" s="5">
        <v>0</v>
      </c>
      <c r="AE2555" s="5">
        <v>0</v>
      </c>
      <c r="AF2555" s="5">
        <v>0</v>
      </c>
      <c r="AG2555" s="5">
        <v>0</v>
      </c>
      <c r="AH2555" s="5">
        <v>0</v>
      </c>
      <c r="AI2555" s="5">
        <v>0</v>
      </c>
      <c r="AJ2555" s="5">
        <v>0</v>
      </c>
      <c r="AK2555" s="5">
        <v>0</v>
      </c>
      <c r="AL2555" s="5">
        <v>0</v>
      </c>
      <c r="AM2555" s="5">
        <v>0</v>
      </c>
      <c r="AN2555" s="5">
        <v>0</v>
      </c>
      <c r="AO2555" s="5">
        <v>0</v>
      </c>
      <c r="AP2555" s="5">
        <v>0</v>
      </c>
      <c r="AQ2555" s="5">
        <v>0</v>
      </c>
      <c r="AR2555" s="5">
        <v>0</v>
      </c>
      <c r="AS2555" s="5">
        <v>0</v>
      </c>
      <c r="AT2555" s="5">
        <v>0</v>
      </c>
      <c r="AU2555" s="5">
        <v>0</v>
      </c>
      <c r="AV2555" s="5">
        <v>0</v>
      </c>
      <c r="AW2555" s="5">
        <v>0</v>
      </c>
      <c r="AX2555" s="5">
        <v>0</v>
      </c>
      <c r="AY2555" s="5">
        <v>0</v>
      </c>
      <c r="AZ2555" s="5">
        <v>0</v>
      </c>
      <c r="BA2555" s="5">
        <v>0</v>
      </c>
      <c r="BB2555" s="5">
        <v>0</v>
      </c>
      <c r="BC2555" s="5">
        <v>0</v>
      </c>
      <c r="BD2555" s="5">
        <v>0</v>
      </c>
      <c r="BE2555" s="5">
        <v>0</v>
      </c>
      <c r="BF2555" s="5">
        <v>0</v>
      </c>
      <c r="BG2555" s="5">
        <v>0</v>
      </c>
      <c r="BH2555" s="5">
        <v>0</v>
      </c>
      <c r="BI2555" s="5">
        <v>0</v>
      </c>
      <c r="BJ2555" s="5">
        <v>0</v>
      </c>
      <c r="BK2555" s="5">
        <v>0</v>
      </c>
      <c r="BL2555" s="5">
        <v>0</v>
      </c>
      <c r="BM2555" s="5">
        <v>-191403.7</v>
      </c>
      <c r="BN2555" s="5">
        <v>900156.62999999989</v>
      </c>
      <c r="BO2555" s="5">
        <v>0</v>
      </c>
      <c r="BP2555" s="5">
        <v>0</v>
      </c>
      <c r="BQ2555" s="5">
        <v>0</v>
      </c>
      <c r="BR2555" s="5">
        <v>0</v>
      </c>
      <c r="BS2555" s="5">
        <v>0</v>
      </c>
      <c r="BT2555" s="5">
        <v>0</v>
      </c>
      <c r="BU2555" s="5">
        <v>0</v>
      </c>
      <c r="BV2555" s="5">
        <v>0</v>
      </c>
      <c r="BW2555" s="5">
        <v>0</v>
      </c>
      <c r="BX2555" s="5">
        <v>0</v>
      </c>
      <c r="BY2555" s="5">
        <v>0</v>
      </c>
      <c r="BZ2555" s="5">
        <v>0</v>
      </c>
      <c r="CA2555" s="5">
        <v>0</v>
      </c>
      <c r="CB2555" s="5">
        <v>834209.99</v>
      </c>
      <c r="CC2555" s="5">
        <v>0</v>
      </c>
      <c r="CD2555" s="5">
        <v>0</v>
      </c>
      <c r="CE2555" s="24">
        <v>1924555.0599999987</v>
      </c>
    </row>
    <row r="2556" spans="2:83" ht="14.5" thickTop="1" thickBot="1" x14ac:dyDescent="0.35">
      <c r="B2556" s="31" t="s">
        <v>4531</v>
      </c>
      <c r="C2556" s="32">
        <v>7</v>
      </c>
      <c r="D2556" s="32" t="s">
        <v>9127</v>
      </c>
      <c r="E2556" s="32">
        <v>3008145443</v>
      </c>
      <c r="F2556" s="31" t="s">
        <v>9128</v>
      </c>
      <c r="G2556" s="5">
        <v>0</v>
      </c>
      <c r="H2556" s="5">
        <v>540259.25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5">
        <v>4743463.24</v>
      </c>
      <c r="AC2556" s="5">
        <v>0</v>
      </c>
      <c r="AD2556" s="5">
        <v>90988.17</v>
      </c>
      <c r="AE2556" s="5">
        <v>0</v>
      </c>
      <c r="AF2556" s="5">
        <v>0</v>
      </c>
      <c r="AG2556" s="5">
        <v>0</v>
      </c>
      <c r="AH2556" s="5">
        <v>0</v>
      </c>
      <c r="AI2556" s="5">
        <v>0</v>
      </c>
      <c r="AJ2556" s="5">
        <v>0</v>
      </c>
      <c r="AK2556" s="5">
        <v>0</v>
      </c>
      <c r="AL2556" s="5">
        <v>0</v>
      </c>
      <c r="AM2556" s="5">
        <v>0</v>
      </c>
      <c r="AN2556" s="5">
        <v>0</v>
      </c>
      <c r="AO2556" s="5">
        <v>0</v>
      </c>
      <c r="AP2556" s="5">
        <v>0</v>
      </c>
      <c r="AQ2556" s="5">
        <v>0</v>
      </c>
      <c r="AR2556" s="5">
        <v>0</v>
      </c>
      <c r="AS2556" s="5">
        <v>0</v>
      </c>
      <c r="AT2556" s="5">
        <v>14540.77</v>
      </c>
      <c r="AU2556" s="5">
        <v>0</v>
      </c>
      <c r="AV2556" s="5">
        <v>0</v>
      </c>
      <c r="AW2556" s="5">
        <v>0</v>
      </c>
      <c r="AX2556" s="5">
        <v>0</v>
      </c>
      <c r="AY2556" s="5">
        <v>0</v>
      </c>
      <c r="AZ2556" s="5">
        <v>0</v>
      </c>
      <c r="BA2556" s="5">
        <v>0</v>
      </c>
      <c r="BB2556" s="5">
        <v>0</v>
      </c>
      <c r="BC2556" s="5">
        <v>0</v>
      </c>
      <c r="BD2556" s="5">
        <v>0</v>
      </c>
      <c r="BE2556" s="5">
        <v>0</v>
      </c>
      <c r="BF2556" s="5">
        <v>0</v>
      </c>
      <c r="BG2556" s="5">
        <v>0</v>
      </c>
      <c r="BH2556" s="5">
        <v>0</v>
      </c>
      <c r="BI2556" s="5">
        <v>0</v>
      </c>
      <c r="BJ2556" s="5">
        <v>0</v>
      </c>
      <c r="BK2556" s="5">
        <v>0</v>
      </c>
      <c r="BL2556" s="5">
        <v>0</v>
      </c>
      <c r="BM2556" s="5">
        <v>0</v>
      </c>
      <c r="BN2556" s="5">
        <v>447990.7</v>
      </c>
      <c r="BO2556" s="5">
        <v>0</v>
      </c>
      <c r="BP2556" s="5">
        <v>0</v>
      </c>
      <c r="BQ2556" s="5">
        <v>0</v>
      </c>
      <c r="BR2556" s="5">
        <v>0</v>
      </c>
      <c r="BS2556" s="5">
        <v>0</v>
      </c>
      <c r="BT2556" s="5">
        <v>0</v>
      </c>
      <c r="BU2556" s="5">
        <v>0</v>
      </c>
      <c r="BV2556" s="5">
        <v>0</v>
      </c>
      <c r="BW2556" s="5">
        <v>0</v>
      </c>
      <c r="BX2556" s="5">
        <v>0</v>
      </c>
      <c r="BY2556" s="5">
        <v>0</v>
      </c>
      <c r="BZ2556" s="5">
        <v>0</v>
      </c>
      <c r="CA2556" s="5">
        <v>0</v>
      </c>
      <c r="CB2556" s="5">
        <v>154714.31</v>
      </c>
      <c r="CC2556" s="5">
        <v>0</v>
      </c>
      <c r="CD2556" s="5">
        <v>0</v>
      </c>
      <c r="CE2556" s="24">
        <v>5991956.4399999995</v>
      </c>
    </row>
    <row r="2557" spans="2:83" ht="14.5" thickTop="1" thickBot="1" x14ac:dyDescent="0.35">
      <c r="B2557" s="31" t="s">
        <v>4531</v>
      </c>
      <c r="C2557" s="32">
        <v>7</v>
      </c>
      <c r="D2557" s="32" t="s">
        <v>4824</v>
      </c>
      <c r="E2557" s="32">
        <v>3008104662</v>
      </c>
      <c r="F2557" s="31" t="s">
        <v>4825</v>
      </c>
      <c r="G2557" s="5">
        <v>0</v>
      </c>
      <c r="H2557" s="5">
        <v>1238907.1200000001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187203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  <c r="AB2557" s="5">
        <v>25313.31</v>
      </c>
      <c r="AC2557" s="5">
        <v>0</v>
      </c>
      <c r="AD2557" s="5">
        <v>1278880.94</v>
      </c>
      <c r="AE2557" s="5">
        <v>0</v>
      </c>
      <c r="AF2557" s="5">
        <v>0</v>
      </c>
      <c r="AG2557" s="5">
        <v>0</v>
      </c>
      <c r="AH2557" s="5">
        <v>0</v>
      </c>
      <c r="AI2557" s="5">
        <v>0</v>
      </c>
      <c r="AJ2557" s="5">
        <v>0</v>
      </c>
      <c r="AK2557" s="5">
        <v>0</v>
      </c>
      <c r="AL2557" s="5">
        <v>0</v>
      </c>
      <c r="AM2557" s="5">
        <v>0</v>
      </c>
      <c r="AN2557" s="5">
        <v>0</v>
      </c>
      <c r="AO2557" s="5">
        <v>42574525.840000004</v>
      </c>
      <c r="AP2557" s="5">
        <v>0</v>
      </c>
      <c r="AQ2557" s="5">
        <v>0</v>
      </c>
      <c r="AR2557" s="5">
        <v>0</v>
      </c>
      <c r="AS2557" s="5">
        <v>0</v>
      </c>
      <c r="AT2557" s="5">
        <v>340761.62</v>
      </c>
      <c r="AU2557" s="5">
        <v>0</v>
      </c>
      <c r="AV2557" s="5">
        <v>0</v>
      </c>
      <c r="AW2557" s="5">
        <v>0</v>
      </c>
      <c r="AX2557" s="5">
        <v>0</v>
      </c>
      <c r="AY2557" s="5">
        <v>0</v>
      </c>
      <c r="AZ2557" s="5">
        <v>0</v>
      </c>
      <c r="BA2557" s="5">
        <v>0</v>
      </c>
      <c r="BB2557" s="5">
        <v>0</v>
      </c>
      <c r="BC2557" s="5">
        <v>0</v>
      </c>
      <c r="BD2557" s="5">
        <v>0</v>
      </c>
      <c r="BE2557" s="5">
        <v>0</v>
      </c>
      <c r="BF2557" s="5">
        <v>0</v>
      </c>
      <c r="BG2557" s="5">
        <v>0</v>
      </c>
      <c r="BH2557" s="5">
        <v>0</v>
      </c>
      <c r="BI2557" s="5">
        <v>0</v>
      </c>
      <c r="BJ2557" s="5">
        <v>0</v>
      </c>
      <c r="BK2557" s="5">
        <v>0</v>
      </c>
      <c r="BL2557" s="5">
        <v>0</v>
      </c>
      <c r="BM2557" s="5">
        <v>0</v>
      </c>
      <c r="BN2557" s="5">
        <v>1473246.17</v>
      </c>
      <c r="BO2557" s="5">
        <v>0</v>
      </c>
      <c r="BP2557" s="5">
        <v>0</v>
      </c>
      <c r="BQ2557" s="5">
        <v>0</v>
      </c>
      <c r="BR2557" s="5">
        <v>0</v>
      </c>
      <c r="BS2557" s="5">
        <v>0</v>
      </c>
      <c r="BT2557" s="5">
        <v>0</v>
      </c>
      <c r="BU2557" s="5">
        <v>0</v>
      </c>
      <c r="BV2557" s="5">
        <v>0</v>
      </c>
      <c r="BW2557" s="5">
        <v>0</v>
      </c>
      <c r="BX2557" s="5">
        <v>0</v>
      </c>
      <c r="BY2557" s="5">
        <v>0</v>
      </c>
      <c r="BZ2557" s="5">
        <v>0</v>
      </c>
      <c r="CA2557" s="5">
        <v>0</v>
      </c>
      <c r="CB2557" s="5">
        <v>1590043.75</v>
      </c>
      <c r="CC2557" s="5">
        <v>0</v>
      </c>
      <c r="CD2557" s="5">
        <v>0</v>
      </c>
      <c r="CE2557" s="24">
        <v>48708881.75</v>
      </c>
    </row>
    <row r="2558" spans="2:83" ht="14.5" thickTop="1" thickBot="1" x14ac:dyDescent="0.35">
      <c r="B2558" s="31" t="s">
        <v>4531</v>
      </c>
      <c r="C2558" s="32">
        <v>7</v>
      </c>
      <c r="D2558" s="32" t="s">
        <v>4864</v>
      </c>
      <c r="E2558" s="32">
        <v>3008092204</v>
      </c>
      <c r="F2558" s="31" t="s">
        <v>4865</v>
      </c>
      <c r="G2558" s="5">
        <v>0</v>
      </c>
      <c r="H2558" s="5">
        <v>621351.84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7312796.4000000004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  <c r="AB2558" s="5">
        <v>6428830.8700000001</v>
      </c>
      <c r="AC2558" s="5">
        <v>0</v>
      </c>
      <c r="AD2558" s="5">
        <v>176331.55</v>
      </c>
      <c r="AE2558" s="5">
        <v>0</v>
      </c>
      <c r="AF2558" s="5">
        <v>15410182.4</v>
      </c>
      <c r="AG2558" s="5">
        <v>0</v>
      </c>
      <c r="AH2558" s="5">
        <v>0</v>
      </c>
      <c r="AI2558" s="5">
        <v>0</v>
      </c>
      <c r="AJ2558" s="5">
        <v>0</v>
      </c>
      <c r="AK2558" s="5">
        <v>0</v>
      </c>
      <c r="AL2558" s="5">
        <v>0</v>
      </c>
      <c r="AM2558" s="5">
        <v>0</v>
      </c>
      <c r="AN2558" s="5">
        <v>0</v>
      </c>
      <c r="AO2558" s="5">
        <v>157989045.18000001</v>
      </c>
      <c r="AP2558" s="5">
        <v>0</v>
      </c>
      <c r="AQ2558" s="5">
        <v>0</v>
      </c>
      <c r="AR2558" s="5">
        <v>0</v>
      </c>
      <c r="AS2558" s="5">
        <v>0</v>
      </c>
      <c r="AT2558" s="5">
        <v>209808.46</v>
      </c>
      <c r="AU2558" s="5">
        <v>0</v>
      </c>
      <c r="AV2558" s="5">
        <v>0</v>
      </c>
      <c r="AW2558" s="5">
        <v>0</v>
      </c>
      <c r="AX2558" s="5">
        <v>0</v>
      </c>
      <c r="AY2558" s="5">
        <v>0</v>
      </c>
      <c r="AZ2558" s="5">
        <v>0</v>
      </c>
      <c r="BA2558" s="5">
        <v>0</v>
      </c>
      <c r="BB2558" s="5">
        <v>0</v>
      </c>
      <c r="BC2558" s="5">
        <v>0</v>
      </c>
      <c r="BD2558" s="5">
        <v>0</v>
      </c>
      <c r="BE2558" s="5">
        <v>0</v>
      </c>
      <c r="BF2558" s="5">
        <v>0</v>
      </c>
      <c r="BG2558" s="5">
        <v>0</v>
      </c>
      <c r="BH2558" s="5">
        <v>0</v>
      </c>
      <c r="BI2558" s="5">
        <v>0</v>
      </c>
      <c r="BJ2558" s="5">
        <v>0</v>
      </c>
      <c r="BK2558" s="5">
        <v>0</v>
      </c>
      <c r="BL2558" s="5">
        <v>40265</v>
      </c>
      <c r="BM2558" s="5">
        <v>0</v>
      </c>
      <c r="BN2558" s="5">
        <v>737149.9</v>
      </c>
      <c r="BO2558" s="5">
        <v>0</v>
      </c>
      <c r="BP2558" s="5">
        <v>0</v>
      </c>
      <c r="BQ2558" s="5">
        <v>0</v>
      </c>
      <c r="BR2558" s="5">
        <v>0</v>
      </c>
      <c r="BS2558" s="5">
        <v>0</v>
      </c>
      <c r="BT2558" s="5">
        <v>0</v>
      </c>
      <c r="BU2558" s="5">
        <v>0</v>
      </c>
      <c r="BV2558" s="5">
        <v>0</v>
      </c>
      <c r="BW2558" s="5">
        <v>0</v>
      </c>
      <c r="BX2558" s="5">
        <v>0</v>
      </c>
      <c r="BY2558" s="5">
        <v>0</v>
      </c>
      <c r="BZ2558" s="5">
        <v>0</v>
      </c>
      <c r="CA2558" s="5">
        <v>0</v>
      </c>
      <c r="CB2558" s="5">
        <v>7985261.4000000004</v>
      </c>
      <c r="CC2558" s="5">
        <v>0</v>
      </c>
      <c r="CD2558" s="5">
        <v>0</v>
      </c>
      <c r="CE2558" s="24">
        <v>196911023.00000003</v>
      </c>
    </row>
    <row r="2559" spans="2:83" ht="14.5" thickTop="1" thickBot="1" x14ac:dyDescent="0.35">
      <c r="B2559" s="31" t="s">
        <v>4531</v>
      </c>
      <c r="C2559" s="32">
        <v>7</v>
      </c>
      <c r="D2559" s="32" t="s">
        <v>4834</v>
      </c>
      <c r="E2559" s="32">
        <v>3008115942</v>
      </c>
      <c r="F2559" s="31" t="s">
        <v>4835</v>
      </c>
      <c r="G2559" s="5">
        <v>0</v>
      </c>
      <c r="H2559" s="5">
        <v>993048.59</v>
      </c>
      <c r="I2559" s="5">
        <v>0</v>
      </c>
      <c r="J2559" s="5">
        <v>0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v>1218640.98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0</v>
      </c>
      <c r="AM2559" s="5">
        <v>0</v>
      </c>
      <c r="AN2559" s="5">
        <v>0</v>
      </c>
      <c r="AO2559" s="5">
        <v>48246542.899999999</v>
      </c>
      <c r="AP2559" s="5">
        <v>0</v>
      </c>
      <c r="AQ2559" s="5">
        <v>0</v>
      </c>
      <c r="AR2559" s="5">
        <v>0</v>
      </c>
      <c r="AS2559" s="5">
        <v>0</v>
      </c>
      <c r="AT2559" s="5">
        <v>51989.9</v>
      </c>
      <c r="AU2559" s="5">
        <v>0</v>
      </c>
      <c r="AV2559" s="5">
        <v>0</v>
      </c>
      <c r="AW2559" s="5">
        <v>0</v>
      </c>
      <c r="AX2559" s="5">
        <v>0</v>
      </c>
      <c r="AY2559" s="5">
        <v>0</v>
      </c>
      <c r="AZ2559" s="5">
        <v>0</v>
      </c>
      <c r="BA2559" s="5">
        <v>0</v>
      </c>
      <c r="BB2559" s="5">
        <v>0</v>
      </c>
      <c r="BC2559" s="5">
        <v>0</v>
      </c>
      <c r="BD2559" s="5">
        <v>0</v>
      </c>
      <c r="BE2559" s="5">
        <v>0</v>
      </c>
      <c r="BF2559" s="5">
        <v>0</v>
      </c>
      <c r="BG2559" s="5">
        <v>0</v>
      </c>
      <c r="BH2559" s="5">
        <v>0</v>
      </c>
      <c r="BI2559" s="5">
        <v>0</v>
      </c>
      <c r="BJ2559" s="5">
        <v>0</v>
      </c>
      <c r="BK2559" s="5">
        <v>0</v>
      </c>
      <c r="BL2559" s="5">
        <v>40000</v>
      </c>
      <c r="BM2559" s="5">
        <v>0</v>
      </c>
      <c r="BN2559" s="5">
        <v>868460.36</v>
      </c>
      <c r="BO2559" s="5">
        <v>0</v>
      </c>
      <c r="BP2559" s="5">
        <v>0</v>
      </c>
      <c r="BQ2559" s="5">
        <v>0</v>
      </c>
      <c r="BR2559" s="5">
        <v>0</v>
      </c>
      <c r="BS2559" s="5">
        <v>0</v>
      </c>
      <c r="BT2559" s="5">
        <v>0</v>
      </c>
      <c r="BU2559" s="5">
        <v>0</v>
      </c>
      <c r="BV2559" s="5">
        <v>0</v>
      </c>
      <c r="BW2559" s="5">
        <v>0</v>
      </c>
      <c r="BX2559" s="5">
        <v>0</v>
      </c>
      <c r="BY2559" s="5">
        <v>0</v>
      </c>
      <c r="BZ2559" s="5">
        <v>0</v>
      </c>
      <c r="CA2559" s="5">
        <v>0</v>
      </c>
      <c r="CB2559" s="5">
        <v>1161472.25</v>
      </c>
      <c r="CC2559" s="5">
        <v>0</v>
      </c>
      <c r="CD2559" s="5">
        <v>0</v>
      </c>
      <c r="CE2559" s="24">
        <v>52580154.979999997</v>
      </c>
    </row>
    <row r="2560" spans="2:83" ht="14.5" thickTop="1" thickBot="1" x14ac:dyDescent="0.35">
      <c r="B2560" s="31" t="s">
        <v>4531</v>
      </c>
      <c r="C2560" s="32">
        <v>7</v>
      </c>
      <c r="D2560" s="32" t="s">
        <v>4836</v>
      </c>
      <c r="E2560" s="32">
        <v>3008195679</v>
      </c>
      <c r="F2560" s="31" t="s">
        <v>4837</v>
      </c>
      <c r="G2560" s="5">
        <v>0</v>
      </c>
      <c r="H2560" s="5">
        <v>754425.46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12567616.550000001</v>
      </c>
      <c r="AC2560" s="5">
        <v>0</v>
      </c>
      <c r="AD2560" s="5">
        <v>7477458.1699999999</v>
      </c>
      <c r="AE2560" s="5">
        <v>0</v>
      </c>
      <c r="AF2560" s="5">
        <v>0</v>
      </c>
      <c r="AG2560" s="5">
        <v>0</v>
      </c>
      <c r="AH2560" s="5">
        <v>2042125</v>
      </c>
      <c r="AI2560" s="5">
        <v>0</v>
      </c>
      <c r="AJ2560" s="5">
        <v>8039964.04</v>
      </c>
      <c r="AK2560" s="5">
        <v>0</v>
      </c>
      <c r="AL2560" s="5">
        <v>0</v>
      </c>
      <c r="AM2560" s="5">
        <v>0</v>
      </c>
      <c r="AN2560" s="5">
        <v>0</v>
      </c>
      <c r="AO2560" s="5">
        <v>49228185.32</v>
      </c>
      <c r="AP2560" s="5">
        <v>0</v>
      </c>
      <c r="AQ2560" s="5">
        <v>0</v>
      </c>
      <c r="AR2560" s="5">
        <v>0</v>
      </c>
      <c r="AS2560" s="5">
        <v>0</v>
      </c>
      <c r="AT2560" s="5">
        <v>66496.11</v>
      </c>
      <c r="AU2560" s="5">
        <v>0</v>
      </c>
      <c r="AV2560" s="5">
        <v>0</v>
      </c>
      <c r="AW2560" s="5">
        <v>0</v>
      </c>
      <c r="AX2560" s="5">
        <v>0</v>
      </c>
      <c r="AY2560" s="5">
        <v>0</v>
      </c>
      <c r="AZ2560" s="5">
        <v>15717.53</v>
      </c>
      <c r="BA2560" s="5">
        <v>0</v>
      </c>
      <c r="BB2560" s="5">
        <v>0</v>
      </c>
      <c r="BC2560" s="5">
        <v>0</v>
      </c>
      <c r="BD2560" s="5">
        <v>0</v>
      </c>
      <c r="BE2560" s="5">
        <v>0</v>
      </c>
      <c r="BF2560" s="5">
        <v>0</v>
      </c>
      <c r="BG2560" s="5">
        <v>0</v>
      </c>
      <c r="BH2560" s="5">
        <v>0</v>
      </c>
      <c r="BI2560" s="5">
        <v>0</v>
      </c>
      <c r="BJ2560" s="5">
        <v>0</v>
      </c>
      <c r="BK2560" s="5">
        <v>0</v>
      </c>
      <c r="BL2560" s="5">
        <v>33763</v>
      </c>
      <c r="BM2560" s="5">
        <v>0</v>
      </c>
      <c r="BN2560" s="5">
        <v>0</v>
      </c>
      <c r="BO2560" s="5">
        <v>0</v>
      </c>
      <c r="BP2560" s="5">
        <v>0</v>
      </c>
      <c r="BQ2560" s="5">
        <v>0</v>
      </c>
      <c r="BR2560" s="5">
        <v>0</v>
      </c>
      <c r="BS2560" s="5">
        <v>0</v>
      </c>
      <c r="BT2560" s="5">
        <v>0</v>
      </c>
      <c r="BU2560" s="5">
        <v>0</v>
      </c>
      <c r="BV2560" s="5">
        <v>0</v>
      </c>
      <c r="BW2560" s="5">
        <v>0</v>
      </c>
      <c r="BX2560" s="5">
        <v>5155.1000000000058</v>
      </c>
      <c r="BY2560" s="5">
        <v>0</v>
      </c>
      <c r="BZ2560" s="5">
        <v>0</v>
      </c>
      <c r="CA2560" s="5">
        <v>0</v>
      </c>
      <c r="CB2560" s="5">
        <v>2621685.08</v>
      </c>
      <c r="CC2560" s="5">
        <v>0</v>
      </c>
      <c r="CD2560" s="5">
        <v>0</v>
      </c>
      <c r="CE2560" s="24">
        <v>82852591.359999985</v>
      </c>
    </row>
    <row r="2561" spans="2:83" ht="14.5" thickTop="1" thickBot="1" x14ac:dyDescent="0.35">
      <c r="B2561" s="31" t="s">
        <v>4531</v>
      </c>
      <c r="C2561" s="32">
        <v>7</v>
      </c>
      <c r="D2561" s="32" t="s">
        <v>4676</v>
      </c>
      <c r="E2561" s="32">
        <v>3008366890</v>
      </c>
      <c r="F2561" s="31" t="s">
        <v>4677</v>
      </c>
      <c r="G2561" s="5">
        <v>0</v>
      </c>
      <c r="H2561" s="5">
        <v>337536.43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6730429.9000000004</v>
      </c>
      <c r="AC2561" s="5">
        <v>0</v>
      </c>
      <c r="AD2561" s="5">
        <v>571733.5</v>
      </c>
      <c r="AE2561" s="5">
        <v>0</v>
      </c>
      <c r="AF2561" s="5">
        <v>265468.3</v>
      </c>
      <c r="AG2561" s="5">
        <v>0</v>
      </c>
      <c r="AH2561" s="5">
        <v>0</v>
      </c>
      <c r="AI2561" s="5">
        <v>0</v>
      </c>
      <c r="AJ2561" s="5">
        <v>26840.2</v>
      </c>
      <c r="AK2561" s="5">
        <v>0</v>
      </c>
      <c r="AL2561" s="5">
        <v>0</v>
      </c>
      <c r="AM2561" s="5">
        <v>0</v>
      </c>
      <c r="AN2561" s="5">
        <v>0</v>
      </c>
      <c r="AO2561" s="5">
        <v>2000000</v>
      </c>
      <c r="AP2561" s="5">
        <v>0</v>
      </c>
      <c r="AQ2561" s="5">
        <v>0</v>
      </c>
      <c r="AR2561" s="5">
        <v>0</v>
      </c>
      <c r="AS2561" s="5">
        <v>0</v>
      </c>
      <c r="AT2561" s="5">
        <v>71433.929999999993</v>
      </c>
      <c r="AU2561" s="5">
        <v>0</v>
      </c>
      <c r="AV2561" s="5">
        <v>0</v>
      </c>
      <c r="AW2561" s="5">
        <v>0</v>
      </c>
      <c r="AX2561" s="5">
        <v>0</v>
      </c>
      <c r="AY2561" s="5">
        <v>0</v>
      </c>
      <c r="AZ2561" s="5">
        <v>0</v>
      </c>
      <c r="BA2561" s="5">
        <v>0</v>
      </c>
      <c r="BB2561" s="5">
        <v>0</v>
      </c>
      <c r="BC2561" s="5">
        <v>0</v>
      </c>
      <c r="BD2561" s="5">
        <v>0</v>
      </c>
      <c r="BE2561" s="5">
        <v>0</v>
      </c>
      <c r="BF2561" s="5">
        <v>0</v>
      </c>
      <c r="BG2561" s="5">
        <v>0</v>
      </c>
      <c r="BH2561" s="5">
        <v>0</v>
      </c>
      <c r="BI2561" s="5">
        <v>0</v>
      </c>
      <c r="BJ2561" s="5">
        <v>0</v>
      </c>
      <c r="BK2561" s="5">
        <v>0</v>
      </c>
      <c r="BL2561" s="5">
        <v>40196</v>
      </c>
      <c r="BM2561" s="5">
        <v>0</v>
      </c>
      <c r="BN2561" s="5">
        <v>1004109.34</v>
      </c>
      <c r="BO2561" s="5">
        <v>0</v>
      </c>
      <c r="BP2561" s="5">
        <v>0</v>
      </c>
      <c r="BQ2561" s="5">
        <v>0</v>
      </c>
      <c r="BR2561" s="5">
        <v>0</v>
      </c>
      <c r="BS2561" s="5">
        <v>0</v>
      </c>
      <c r="BT2561" s="5">
        <v>0</v>
      </c>
      <c r="BU2561" s="5">
        <v>0</v>
      </c>
      <c r="BV2561" s="5">
        <v>0</v>
      </c>
      <c r="BW2561" s="5">
        <v>0</v>
      </c>
      <c r="BX2561" s="5">
        <v>0</v>
      </c>
      <c r="BY2561" s="5">
        <v>0</v>
      </c>
      <c r="BZ2561" s="5">
        <v>0</v>
      </c>
      <c r="CA2561" s="5">
        <v>0</v>
      </c>
      <c r="CB2561" s="5">
        <v>421355.99</v>
      </c>
      <c r="CC2561" s="5">
        <v>0</v>
      </c>
      <c r="CD2561" s="5">
        <v>0</v>
      </c>
      <c r="CE2561" s="24">
        <v>11469103.59</v>
      </c>
    </row>
    <row r="2562" spans="2:83" ht="14.5" thickTop="1" thickBot="1" x14ac:dyDescent="0.35">
      <c r="B2562" s="31" t="s">
        <v>4531</v>
      </c>
      <c r="C2562" s="32">
        <v>7</v>
      </c>
      <c r="D2562" s="32" t="s">
        <v>4678</v>
      </c>
      <c r="E2562" s="32">
        <v>3008402537</v>
      </c>
      <c r="F2562" s="31" t="s">
        <v>4679</v>
      </c>
      <c r="G2562" s="5">
        <v>0</v>
      </c>
      <c r="H2562" s="5">
        <v>64876.74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29824.18</v>
      </c>
      <c r="AC2562" s="5">
        <v>0</v>
      </c>
      <c r="AD2562" s="5">
        <v>407570.22</v>
      </c>
      <c r="AE2562" s="5">
        <v>0</v>
      </c>
      <c r="AF2562" s="5">
        <v>0</v>
      </c>
      <c r="AG2562" s="5">
        <v>0</v>
      </c>
      <c r="AH2562" s="5">
        <v>0</v>
      </c>
      <c r="AI2562" s="5">
        <v>0</v>
      </c>
      <c r="AJ2562" s="5">
        <v>0</v>
      </c>
      <c r="AK2562" s="5">
        <v>0</v>
      </c>
      <c r="AL2562" s="5">
        <v>0</v>
      </c>
      <c r="AM2562" s="5">
        <v>0</v>
      </c>
      <c r="AN2562" s="5">
        <v>0</v>
      </c>
      <c r="AO2562" s="5">
        <v>0</v>
      </c>
      <c r="AP2562" s="5">
        <v>0</v>
      </c>
      <c r="AQ2562" s="5">
        <v>0</v>
      </c>
      <c r="AR2562" s="5">
        <v>0</v>
      </c>
      <c r="AS2562" s="5">
        <v>0</v>
      </c>
      <c r="AT2562" s="5">
        <v>113729.2</v>
      </c>
      <c r="AU2562" s="5">
        <v>0</v>
      </c>
      <c r="AV2562" s="5">
        <v>0</v>
      </c>
      <c r="AW2562" s="5">
        <v>0</v>
      </c>
      <c r="AX2562" s="5">
        <v>0</v>
      </c>
      <c r="AY2562" s="5">
        <v>0</v>
      </c>
      <c r="AZ2562" s="5">
        <v>0</v>
      </c>
      <c r="BA2562" s="5">
        <v>0</v>
      </c>
      <c r="BB2562" s="5">
        <v>0</v>
      </c>
      <c r="BC2562" s="5">
        <v>0</v>
      </c>
      <c r="BD2562" s="5">
        <v>0</v>
      </c>
      <c r="BE2562" s="5">
        <v>0</v>
      </c>
      <c r="BF2562" s="5">
        <v>1.52</v>
      </c>
      <c r="BG2562" s="5">
        <v>0</v>
      </c>
      <c r="BH2562" s="5">
        <v>0</v>
      </c>
      <c r="BI2562" s="5">
        <v>0</v>
      </c>
      <c r="BJ2562" s="5">
        <v>0</v>
      </c>
      <c r="BK2562" s="5">
        <v>0</v>
      </c>
      <c r="BL2562" s="5">
        <v>0</v>
      </c>
      <c r="BM2562" s="5">
        <v>0</v>
      </c>
      <c r="BN2562" s="5">
        <v>0</v>
      </c>
      <c r="BO2562" s="5">
        <v>0</v>
      </c>
      <c r="BP2562" s="5">
        <v>0</v>
      </c>
      <c r="BQ2562" s="5">
        <v>0</v>
      </c>
      <c r="BR2562" s="5">
        <v>0</v>
      </c>
      <c r="BS2562" s="5">
        <v>0</v>
      </c>
      <c r="BT2562" s="5">
        <v>0</v>
      </c>
      <c r="BU2562" s="5">
        <v>0</v>
      </c>
      <c r="BV2562" s="5">
        <v>0</v>
      </c>
      <c r="BW2562" s="5">
        <v>0</v>
      </c>
      <c r="BX2562" s="5">
        <v>0</v>
      </c>
      <c r="BY2562" s="5">
        <v>0</v>
      </c>
      <c r="BZ2562" s="5">
        <v>0</v>
      </c>
      <c r="CA2562" s="5">
        <v>0</v>
      </c>
      <c r="CB2562" s="5">
        <v>129077.7</v>
      </c>
      <c r="CC2562" s="5">
        <v>0</v>
      </c>
      <c r="CD2562" s="5">
        <v>0</v>
      </c>
      <c r="CE2562" s="24">
        <v>745079.55999999994</v>
      </c>
    </row>
    <row r="2563" spans="2:83" ht="14.5" thickTop="1" thickBot="1" x14ac:dyDescent="0.35">
      <c r="B2563" s="31" t="s">
        <v>4531</v>
      </c>
      <c r="C2563" s="32">
        <v>7</v>
      </c>
      <c r="D2563" s="32" t="s">
        <v>4862</v>
      </c>
      <c r="E2563" s="32">
        <v>3008431529</v>
      </c>
      <c r="F2563" s="31" t="s">
        <v>4863</v>
      </c>
      <c r="G2563" s="5">
        <v>0</v>
      </c>
      <c r="H2563" s="5">
        <v>479886.8</v>
      </c>
      <c r="I2563" s="5">
        <v>0</v>
      </c>
      <c r="J2563" s="5">
        <v>0</v>
      </c>
      <c r="K2563" s="5">
        <v>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s="5">
        <v>0</v>
      </c>
      <c r="Y2563" s="5">
        <v>0</v>
      </c>
      <c r="Z2563" s="5">
        <v>0</v>
      </c>
      <c r="AA2563" s="5">
        <v>0</v>
      </c>
      <c r="AB2563" s="5">
        <v>6303711.3399999999</v>
      </c>
      <c r="AC2563" s="5">
        <v>0</v>
      </c>
      <c r="AD2563" s="5">
        <v>737430.41</v>
      </c>
      <c r="AE2563" s="5">
        <v>0</v>
      </c>
      <c r="AF2563" s="5">
        <v>81084.05</v>
      </c>
      <c r="AG2563" s="5">
        <v>0</v>
      </c>
      <c r="AH2563" s="5">
        <v>0</v>
      </c>
      <c r="AI2563" s="5">
        <v>0</v>
      </c>
      <c r="AJ2563" s="5">
        <v>10203584.34</v>
      </c>
      <c r="AK2563" s="5">
        <v>0</v>
      </c>
      <c r="AL2563" s="5">
        <v>0</v>
      </c>
      <c r="AM2563" s="5">
        <v>0</v>
      </c>
      <c r="AN2563" s="5">
        <v>0</v>
      </c>
      <c r="AO2563" s="5">
        <v>311265.39</v>
      </c>
      <c r="AP2563" s="5">
        <v>0</v>
      </c>
      <c r="AQ2563" s="5">
        <v>0</v>
      </c>
      <c r="AR2563" s="5">
        <v>0</v>
      </c>
      <c r="AS2563" s="5">
        <v>0</v>
      </c>
      <c r="AT2563" s="5">
        <v>57026.79</v>
      </c>
      <c r="AU2563" s="5">
        <v>0</v>
      </c>
      <c r="AV2563" s="5">
        <v>0</v>
      </c>
      <c r="AW2563" s="5">
        <v>0</v>
      </c>
      <c r="AX2563" s="5">
        <v>0</v>
      </c>
      <c r="AY2563" s="5">
        <v>0</v>
      </c>
      <c r="AZ2563" s="5">
        <v>0</v>
      </c>
      <c r="BA2563" s="5">
        <v>0</v>
      </c>
      <c r="BB2563" s="5">
        <v>0</v>
      </c>
      <c r="BC2563" s="5">
        <v>0</v>
      </c>
      <c r="BD2563" s="5">
        <v>0</v>
      </c>
      <c r="BE2563" s="5">
        <v>0</v>
      </c>
      <c r="BF2563" s="5">
        <v>0</v>
      </c>
      <c r="BG2563" s="5">
        <v>0</v>
      </c>
      <c r="BH2563" s="5">
        <v>0</v>
      </c>
      <c r="BI2563" s="5">
        <v>0</v>
      </c>
      <c r="BJ2563" s="5">
        <v>0</v>
      </c>
      <c r="BK2563" s="5">
        <v>0</v>
      </c>
      <c r="BL2563" s="5">
        <v>40106</v>
      </c>
      <c r="BM2563" s="5">
        <v>0</v>
      </c>
      <c r="BN2563" s="5">
        <v>771333.12</v>
      </c>
      <c r="BO2563" s="5">
        <v>0</v>
      </c>
      <c r="BP2563" s="5">
        <v>0</v>
      </c>
      <c r="BQ2563" s="5">
        <v>0</v>
      </c>
      <c r="BR2563" s="5">
        <v>0</v>
      </c>
      <c r="BS2563" s="5">
        <v>0</v>
      </c>
      <c r="BT2563" s="5">
        <v>0</v>
      </c>
      <c r="BU2563" s="5">
        <v>0</v>
      </c>
      <c r="BV2563" s="5">
        <v>0</v>
      </c>
      <c r="BW2563" s="5">
        <v>0</v>
      </c>
      <c r="BX2563" s="5">
        <v>4377070.22</v>
      </c>
      <c r="BY2563" s="5">
        <v>0</v>
      </c>
      <c r="BZ2563" s="5">
        <v>0</v>
      </c>
      <c r="CA2563" s="5">
        <v>0</v>
      </c>
      <c r="CB2563" s="5">
        <v>3672742.92</v>
      </c>
      <c r="CC2563" s="5">
        <v>0</v>
      </c>
      <c r="CD2563" s="5">
        <v>770610</v>
      </c>
      <c r="CE2563" s="24">
        <v>27805851.379999995</v>
      </c>
    </row>
    <row r="2564" spans="2:83" ht="14.5" thickTop="1" thickBot="1" x14ac:dyDescent="0.35">
      <c r="B2564" s="31" t="s">
        <v>4531</v>
      </c>
      <c r="C2564" s="32">
        <v>7</v>
      </c>
      <c r="D2564" s="32" t="s">
        <v>4680</v>
      </c>
      <c r="E2564" s="32">
        <v>3008666531</v>
      </c>
      <c r="F2564" s="31" t="s">
        <v>4681</v>
      </c>
      <c r="G2564" s="5">
        <v>0</v>
      </c>
      <c r="H2564" s="5">
        <v>8144.05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42578778.509999998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5">
        <v>4500934.82</v>
      </c>
      <c r="AB2564" s="5">
        <v>1872021.04</v>
      </c>
      <c r="AC2564" s="5">
        <v>282377.73</v>
      </c>
      <c r="AD2564" s="5">
        <v>300343.53999999998</v>
      </c>
      <c r="AE2564" s="5">
        <v>0</v>
      </c>
      <c r="AF2564" s="5">
        <v>0</v>
      </c>
      <c r="AG2564" s="5">
        <v>0</v>
      </c>
      <c r="AH2564" s="5">
        <v>0</v>
      </c>
      <c r="AI2564" s="5">
        <v>12191188.09</v>
      </c>
      <c r="AJ2564" s="5">
        <v>0</v>
      </c>
      <c r="AK2564" s="5">
        <v>0</v>
      </c>
      <c r="AL2564" s="5">
        <v>0</v>
      </c>
      <c r="AM2564" s="5">
        <v>0</v>
      </c>
      <c r="AN2564" s="5">
        <v>0</v>
      </c>
      <c r="AO2564" s="5">
        <v>0</v>
      </c>
      <c r="AP2564" s="5">
        <v>0</v>
      </c>
      <c r="AQ2564" s="5">
        <v>0</v>
      </c>
      <c r="AR2564" s="5">
        <v>0</v>
      </c>
      <c r="AS2564" s="5">
        <v>37127.39</v>
      </c>
      <c r="AT2564" s="5">
        <v>1561.37</v>
      </c>
      <c r="AU2564" s="5">
        <v>0</v>
      </c>
      <c r="AV2564" s="5">
        <v>0</v>
      </c>
      <c r="AW2564" s="5">
        <v>0</v>
      </c>
      <c r="AX2564" s="5">
        <v>0</v>
      </c>
      <c r="AY2564" s="5">
        <v>0</v>
      </c>
      <c r="AZ2564" s="5">
        <v>0</v>
      </c>
      <c r="BA2564" s="5">
        <v>0</v>
      </c>
      <c r="BB2564" s="5">
        <v>0</v>
      </c>
      <c r="BC2564" s="5">
        <v>0</v>
      </c>
      <c r="BD2564" s="5">
        <v>0</v>
      </c>
      <c r="BE2564" s="5">
        <v>0</v>
      </c>
      <c r="BF2564" s="5">
        <v>0</v>
      </c>
      <c r="BG2564" s="5">
        <v>6695648.3499999996</v>
      </c>
      <c r="BH2564" s="5">
        <v>0</v>
      </c>
      <c r="BI2564" s="5">
        <v>0</v>
      </c>
      <c r="BJ2564" s="5">
        <v>0</v>
      </c>
      <c r="BK2564" s="5">
        <v>0</v>
      </c>
      <c r="BL2564" s="5">
        <v>40000</v>
      </c>
      <c r="BM2564" s="5">
        <v>0</v>
      </c>
      <c r="BN2564" s="5">
        <v>20781.36</v>
      </c>
      <c r="BO2564" s="5">
        <v>0</v>
      </c>
      <c r="BP2564" s="5">
        <v>0</v>
      </c>
      <c r="BQ2564" s="5">
        <v>0</v>
      </c>
      <c r="BR2564" s="5">
        <v>0</v>
      </c>
      <c r="BS2564" s="5">
        <v>0</v>
      </c>
      <c r="BT2564" s="5">
        <v>0</v>
      </c>
      <c r="BU2564" s="5">
        <v>0</v>
      </c>
      <c r="BV2564" s="5">
        <v>0</v>
      </c>
      <c r="BW2564" s="5">
        <v>0</v>
      </c>
      <c r="BX2564" s="5">
        <v>-289879.02</v>
      </c>
      <c r="BY2564" s="5">
        <v>0</v>
      </c>
      <c r="BZ2564" s="5">
        <v>0</v>
      </c>
      <c r="CA2564" s="5">
        <v>0</v>
      </c>
      <c r="CB2564" s="5">
        <v>-1712231.69</v>
      </c>
      <c r="CC2564" s="5">
        <v>0</v>
      </c>
      <c r="CD2564" s="5">
        <v>511798.54</v>
      </c>
      <c r="CE2564" s="24">
        <v>67038594.079999991</v>
      </c>
    </row>
    <row r="2565" spans="2:83" ht="14.5" thickTop="1" thickBot="1" x14ac:dyDescent="0.35">
      <c r="B2565" s="31" t="s">
        <v>4531</v>
      </c>
      <c r="C2565" s="32">
        <v>8</v>
      </c>
      <c r="D2565" s="32" t="s">
        <v>4682</v>
      </c>
      <c r="E2565" s="32">
        <v>3008117337</v>
      </c>
      <c r="F2565" s="31" t="s">
        <v>4683</v>
      </c>
      <c r="G2565" s="5">
        <v>0</v>
      </c>
      <c r="H2565" s="5">
        <v>1177398.9599999997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0</v>
      </c>
      <c r="Z2565" s="5">
        <v>0</v>
      </c>
      <c r="AA2565" s="5">
        <v>0</v>
      </c>
      <c r="AB2565" s="5">
        <v>1055315.1200000001</v>
      </c>
      <c r="AC2565" s="5">
        <v>0</v>
      </c>
      <c r="AD2565" s="5">
        <v>96901.520000000019</v>
      </c>
      <c r="AE2565" s="5">
        <v>0</v>
      </c>
      <c r="AF2565" s="5">
        <v>0</v>
      </c>
      <c r="AG2565" s="5">
        <v>0</v>
      </c>
      <c r="AH2565" s="5">
        <v>0</v>
      </c>
      <c r="AI2565" s="5">
        <v>0</v>
      </c>
      <c r="AJ2565" s="5">
        <v>0</v>
      </c>
      <c r="AK2565" s="5">
        <v>0</v>
      </c>
      <c r="AL2565" s="5">
        <v>0</v>
      </c>
      <c r="AM2565" s="5">
        <v>0</v>
      </c>
      <c r="AN2565" s="5">
        <v>0</v>
      </c>
      <c r="AO2565" s="5">
        <v>0</v>
      </c>
      <c r="AP2565" s="5">
        <v>0</v>
      </c>
      <c r="AQ2565" s="5">
        <v>0</v>
      </c>
      <c r="AR2565" s="5">
        <v>0</v>
      </c>
      <c r="AS2565" s="5">
        <v>0</v>
      </c>
      <c r="AT2565" s="5">
        <v>51292.85</v>
      </c>
      <c r="AU2565" s="5">
        <v>0</v>
      </c>
      <c r="AV2565" s="5">
        <v>0</v>
      </c>
      <c r="AW2565" s="5">
        <v>0</v>
      </c>
      <c r="AX2565" s="5">
        <v>0</v>
      </c>
      <c r="AY2565" s="5">
        <v>0</v>
      </c>
      <c r="AZ2565" s="5">
        <v>0</v>
      </c>
      <c r="BA2565" s="5">
        <v>0</v>
      </c>
      <c r="BB2565" s="5">
        <v>0</v>
      </c>
      <c r="BC2565" s="5">
        <v>0</v>
      </c>
      <c r="BD2565" s="5">
        <v>0</v>
      </c>
      <c r="BE2565" s="5">
        <v>0</v>
      </c>
      <c r="BF2565" s="5">
        <v>0</v>
      </c>
      <c r="BG2565" s="5">
        <v>0</v>
      </c>
      <c r="BH2565" s="5">
        <v>0</v>
      </c>
      <c r="BI2565" s="5">
        <v>0</v>
      </c>
      <c r="BJ2565" s="5">
        <v>0</v>
      </c>
      <c r="BK2565" s="5">
        <v>0</v>
      </c>
      <c r="BL2565" s="5">
        <v>0</v>
      </c>
      <c r="BM2565" s="5">
        <v>0</v>
      </c>
      <c r="BN2565" s="5">
        <v>206290.25</v>
      </c>
      <c r="BO2565" s="5">
        <v>0</v>
      </c>
      <c r="BP2565" s="5">
        <v>0</v>
      </c>
      <c r="BQ2565" s="5">
        <v>0</v>
      </c>
      <c r="BR2565" s="5">
        <v>0</v>
      </c>
      <c r="BS2565" s="5">
        <v>0</v>
      </c>
      <c r="BT2565" s="5">
        <v>0</v>
      </c>
      <c r="BU2565" s="5">
        <v>0</v>
      </c>
      <c r="BV2565" s="5">
        <v>0</v>
      </c>
      <c r="BW2565" s="5">
        <v>0</v>
      </c>
      <c r="BX2565" s="5">
        <v>222</v>
      </c>
      <c r="BY2565" s="5">
        <v>0</v>
      </c>
      <c r="BZ2565" s="5">
        <v>0</v>
      </c>
      <c r="CA2565" s="5">
        <v>0</v>
      </c>
      <c r="CB2565" s="5">
        <v>199819.47999999998</v>
      </c>
      <c r="CC2565" s="5">
        <v>0</v>
      </c>
      <c r="CD2565" s="5">
        <v>0</v>
      </c>
      <c r="CE2565" s="24">
        <v>2787240.18</v>
      </c>
    </row>
    <row r="2566" spans="2:83" ht="14.5" thickTop="1" thickBot="1" x14ac:dyDescent="0.35">
      <c r="B2566" s="31" t="s">
        <v>4531</v>
      </c>
      <c r="C2566" s="32">
        <v>8</v>
      </c>
      <c r="D2566" s="32" t="s">
        <v>4684</v>
      </c>
      <c r="E2566" s="32">
        <v>3008138839</v>
      </c>
      <c r="F2566" s="31" t="s">
        <v>4685</v>
      </c>
      <c r="G2566" s="5">
        <v>0</v>
      </c>
      <c r="H2566" s="5">
        <v>1398815.93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  <c r="AB2566" s="5">
        <v>1502278.36</v>
      </c>
      <c r="AC2566" s="5">
        <v>0</v>
      </c>
      <c r="AD2566" s="5">
        <v>48072.18</v>
      </c>
      <c r="AE2566" s="5">
        <v>0</v>
      </c>
      <c r="AF2566" s="5">
        <v>0</v>
      </c>
      <c r="AG2566" s="5">
        <v>0</v>
      </c>
      <c r="AH2566" s="5">
        <v>0</v>
      </c>
      <c r="AI2566" s="5">
        <v>0</v>
      </c>
      <c r="AJ2566" s="5">
        <v>0</v>
      </c>
      <c r="AK2566" s="5">
        <v>0</v>
      </c>
      <c r="AL2566" s="5">
        <v>0</v>
      </c>
      <c r="AM2566" s="5">
        <v>0</v>
      </c>
      <c r="AN2566" s="5">
        <v>0</v>
      </c>
      <c r="AO2566" s="5">
        <v>0</v>
      </c>
      <c r="AP2566" s="5">
        <v>0</v>
      </c>
      <c r="AQ2566" s="5">
        <v>0</v>
      </c>
      <c r="AR2566" s="5">
        <v>0</v>
      </c>
      <c r="AS2566" s="5">
        <v>0</v>
      </c>
      <c r="AT2566" s="5">
        <v>132014.9</v>
      </c>
      <c r="AU2566" s="5">
        <v>0</v>
      </c>
      <c r="AV2566" s="5">
        <v>0</v>
      </c>
      <c r="AW2566" s="5">
        <v>0</v>
      </c>
      <c r="AX2566" s="5">
        <v>0</v>
      </c>
      <c r="AY2566" s="5">
        <v>0</v>
      </c>
      <c r="AZ2566" s="5">
        <v>0</v>
      </c>
      <c r="BA2566" s="5">
        <v>0</v>
      </c>
      <c r="BB2566" s="5">
        <v>0</v>
      </c>
      <c r="BC2566" s="5">
        <v>0</v>
      </c>
      <c r="BD2566" s="5">
        <v>0</v>
      </c>
      <c r="BE2566" s="5">
        <v>0</v>
      </c>
      <c r="BF2566" s="5">
        <v>0</v>
      </c>
      <c r="BG2566" s="5">
        <v>0</v>
      </c>
      <c r="BH2566" s="5">
        <v>0</v>
      </c>
      <c r="BI2566" s="5">
        <v>0</v>
      </c>
      <c r="BJ2566" s="5">
        <v>0</v>
      </c>
      <c r="BK2566" s="5">
        <v>0</v>
      </c>
      <c r="BL2566" s="5">
        <v>0</v>
      </c>
      <c r="BM2566" s="5">
        <v>0</v>
      </c>
      <c r="BN2566" s="5">
        <v>477383.76</v>
      </c>
      <c r="BO2566" s="5">
        <v>0</v>
      </c>
      <c r="BP2566" s="5">
        <v>0</v>
      </c>
      <c r="BQ2566" s="5">
        <v>0</v>
      </c>
      <c r="BR2566" s="5">
        <v>0</v>
      </c>
      <c r="BS2566" s="5">
        <v>0</v>
      </c>
      <c r="BT2566" s="5">
        <v>0</v>
      </c>
      <c r="BU2566" s="5">
        <v>0</v>
      </c>
      <c r="BV2566" s="5">
        <v>0</v>
      </c>
      <c r="BW2566" s="5">
        <v>0</v>
      </c>
      <c r="BX2566" s="5">
        <v>0</v>
      </c>
      <c r="BY2566" s="5">
        <v>0</v>
      </c>
      <c r="BZ2566" s="5">
        <v>0</v>
      </c>
      <c r="CA2566" s="5">
        <v>0</v>
      </c>
      <c r="CB2566" s="5">
        <v>-21889.119999999999</v>
      </c>
      <c r="CC2566" s="5">
        <v>0</v>
      </c>
      <c r="CD2566" s="5">
        <v>0</v>
      </c>
      <c r="CE2566" s="24">
        <v>3536676.01</v>
      </c>
    </row>
    <row r="2567" spans="2:83" ht="14.5" thickTop="1" thickBot="1" x14ac:dyDescent="0.35">
      <c r="B2567" s="31" t="s">
        <v>4531</v>
      </c>
      <c r="C2567" s="32">
        <v>8</v>
      </c>
      <c r="D2567" s="32" t="s">
        <v>4686</v>
      </c>
      <c r="E2567" s="32">
        <v>3008117234</v>
      </c>
      <c r="F2567" s="31" t="s">
        <v>4687</v>
      </c>
      <c r="G2567" s="5">
        <v>0</v>
      </c>
      <c r="H2567" s="5">
        <v>2032487.8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  <c r="N2567" s="5">
        <v>0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0</v>
      </c>
      <c r="W2567" s="5">
        <v>0</v>
      </c>
      <c r="X2567" s="5">
        <v>0</v>
      </c>
      <c r="Y2567" s="5">
        <v>0</v>
      </c>
      <c r="Z2567" s="5">
        <v>0</v>
      </c>
      <c r="AA2567" s="5">
        <v>0</v>
      </c>
      <c r="AB2567" s="5">
        <v>737730.04</v>
      </c>
      <c r="AC2567" s="5">
        <v>0</v>
      </c>
      <c r="AD2567" s="5">
        <v>88508.72</v>
      </c>
      <c r="AE2567" s="5">
        <v>0</v>
      </c>
      <c r="AF2567" s="5">
        <v>0.6</v>
      </c>
      <c r="AG2567" s="5">
        <v>0</v>
      </c>
      <c r="AH2567" s="5">
        <v>0</v>
      </c>
      <c r="AI2567" s="5">
        <v>0</v>
      </c>
      <c r="AJ2567" s="5">
        <v>0</v>
      </c>
      <c r="AK2567" s="5">
        <v>0</v>
      </c>
      <c r="AL2567" s="5">
        <v>0</v>
      </c>
      <c r="AM2567" s="5">
        <v>0</v>
      </c>
      <c r="AN2567" s="5">
        <v>0</v>
      </c>
      <c r="AO2567" s="5">
        <v>0</v>
      </c>
      <c r="AP2567" s="5">
        <v>0</v>
      </c>
      <c r="AQ2567" s="5">
        <v>0</v>
      </c>
      <c r="AR2567" s="5">
        <v>0</v>
      </c>
      <c r="AS2567" s="5">
        <v>0</v>
      </c>
      <c r="AT2567" s="5">
        <v>51292.85</v>
      </c>
      <c r="AU2567" s="5">
        <v>0</v>
      </c>
      <c r="AV2567" s="5">
        <v>0</v>
      </c>
      <c r="AW2567" s="5">
        <v>0</v>
      </c>
      <c r="AX2567" s="5">
        <v>0</v>
      </c>
      <c r="AY2567" s="5">
        <v>0</v>
      </c>
      <c r="AZ2567" s="5">
        <v>0</v>
      </c>
      <c r="BA2567" s="5">
        <v>0</v>
      </c>
      <c r="BB2567" s="5">
        <v>0</v>
      </c>
      <c r="BC2567" s="5">
        <v>0</v>
      </c>
      <c r="BD2567" s="5">
        <v>0</v>
      </c>
      <c r="BE2567" s="5">
        <v>0</v>
      </c>
      <c r="BF2567" s="5">
        <v>0</v>
      </c>
      <c r="BG2567" s="5">
        <v>0</v>
      </c>
      <c r="BH2567" s="5">
        <v>0</v>
      </c>
      <c r="BI2567" s="5">
        <v>0</v>
      </c>
      <c r="BJ2567" s="5">
        <v>0</v>
      </c>
      <c r="BK2567" s="5">
        <v>0</v>
      </c>
      <c r="BL2567" s="5">
        <v>0</v>
      </c>
      <c r="BM2567" s="5">
        <v>0</v>
      </c>
      <c r="BN2567" s="5">
        <v>322423.99</v>
      </c>
      <c r="BO2567" s="5">
        <v>0</v>
      </c>
      <c r="BP2567" s="5">
        <v>0</v>
      </c>
      <c r="BQ2567" s="5">
        <v>0</v>
      </c>
      <c r="BR2567" s="5">
        <v>0</v>
      </c>
      <c r="BS2567" s="5">
        <v>0</v>
      </c>
      <c r="BT2567" s="5">
        <v>0</v>
      </c>
      <c r="BU2567" s="5">
        <v>0</v>
      </c>
      <c r="BV2567" s="5">
        <v>0</v>
      </c>
      <c r="BW2567" s="5">
        <v>0</v>
      </c>
      <c r="BX2567" s="5">
        <v>0</v>
      </c>
      <c r="BY2567" s="5">
        <v>0</v>
      </c>
      <c r="BZ2567" s="5">
        <v>0</v>
      </c>
      <c r="CA2567" s="5">
        <v>0</v>
      </c>
      <c r="CB2567" s="5">
        <v>652156.14</v>
      </c>
      <c r="CC2567" s="5">
        <v>0</v>
      </c>
      <c r="CD2567" s="5">
        <v>0</v>
      </c>
      <c r="CE2567" s="24">
        <v>3884600.14</v>
      </c>
    </row>
    <row r="2568" spans="2:83" ht="14.5" thickTop="1" thickBot="1" x14ac:dyDescent="0.35">
      <c r="B2568" s="31" t="s">
        <v>4531</v>
      </c>
      <c r="C2568" s="32">
        <v>8</v>
      </c>
      <c r="D2568" s="32" t="s">
        <v>4755</v>
      </c>
      <c r="E2568" s="32">
        <v>3008051892</v>
      </c>
      <c r="F2568" s="31" t="s">
        <v>4756</v>
      </c>
      <c r="G2568" s="5">
        <v>595913.51999999955</v>
      </c>
      <c r="H2568" s="5">
        <v>414402.36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0</v>
      </c>
      <c r="W2568" s="5">
        <v>0</v>
      </c>
      <c r="X2568" s="5">
        <v>0</v>
      </c>
      <c r="Y2568" s="5">
        <v>0</v>
      </c>
      <c r="Z2568" s="5">
        <v>0</v>
      </c>
      <c r="AA2568" s="5">
        <v>3285035.5600000005</v>
      </c>
      <c r="AB2568" s="5">
        <v>0</v>
      </c>
      <c r="AC2568" s="5">
        <v>940568.5</v>
      </c>
      <c r="AD2568" s="5">
        <v>0</v>
      </c>
      <c r="AE2568" s="5">
        <v>0</v>
      </c>
      <c r="AF2568" s="5">
        <v>0</v>
      </c>
      <c r="AG2568" s="5">
        <v>0</v>
      </c>
      <c r="AH2568" s="5">
        <v>0</v>
      </c>
      <c r="AI2568" s="5">
        <v>0</v>
      </c>
      <c r="AJ2568" s="5">
        <v>0</v>
      </c>
      <c r="AK2568" s="5">
        <v>0</v>
      </c>
      <c r="AL2568" s="5">
        <v>0</v>
      </c>
      <c r="AM2568" s="5">
        <v>0</v>
      </c>
      <c r="AN2568" s="5">
        <v>0</v>
      </c>
      <c r="AO2568" s="5">
        <v>347685.63</v>
      </c>
      <c r="AP2568" s="5">
        <v>0</v>
      </c>
      <c r="AQ2568" s="5">
        <v>0</v>
      </c>
      <c r="AR2568" s="5">
        <v>0</v>
      </c>
      <c r="AS2568" s="5">
        <v>241086.28</v>
      </c>
      <c r="AT2568" s="5">
        <v>0</v>
      </c>
      <c r="AU2568" s="5">
        <v>0</v>
      </c>
      <c r="AV2568" s="5">
        <v>0</v>
      </c>
      <c r="AW2568" s="5">
        <v>0</v>
      </c>
      <c r="AX2568" s="5">
        <v>0</v>
      </c>
      <c r="AY2568" s="5">
        <v>0</v>
      </c>
      <c r="AZ2568" s="5">
        <v>0</v>
      </c>
      <c r="BA2568" s="5">
        <v>0</v>
      </c>
      <c r="BB2568" s="5">
        <v>0</v>
      </c>
      <c r="BC2568" s="5">
        <v>0</v>
      </c>
      <c r="BD2568" s="5">
        <v>0</v>
      </c>
      <c r="BE2568" s="5">
        <v>0</v>
      </c>
      <c r="BF2568" s="5">
        <v>0</v>
      </c>
      <c r="BG2568" s="5">
        <v>0</v>
      </c>
      <c r="BH2568" s="5">
        <v>0</v>
      </c>
      <c r="BI2568" s="5">
        <v>0</v>
      </c>
      <c r="BJ2568" s="5">
        <v>0</v>
      </c>
      <c r="BK2568" s="5">
        <v>0</v>
      </c>
      <c r="BL2568" s="5">
        <v>124176</v>
      </c>
      <c r="BM2568" s="5">
        <v>1928798.1800000002</v>
      </c>
      <c r="BN2568" s="5">
        <v>0</v>
      </c>
      <c r="BO2568" s="5">
        <v>0</v>
      </c>
      <c r="BP2568" s="5">
        <v>0</v>
      </c>
      <c r="BQ2568" s="5">
        <v>0</v>
      </c>
      <c r="BR2568" s="5">
        <v>0</v>
      </c>
      <c r="BS2568" s="5">
        <v>0</v>
      </c>
      <c r="BT2568" s="5">
        <v>0</v>
      </c>
      <c r="BU2568" s="5">
        <v>0</v>
      </c>
      <c r="BV2568" s="5">
        <v>0</v>
      </c>
      <c r="BW2568" s="5">
        <v>1000000</v>
      </c>
      <c r="BX2568" s="5">
        <v>0</v>
      </c>
      <c r="BY2568" s="5">
        <v>0</v>
      </c>
      <c r="BZ2568" s="5">
        <v>0</v>
      </c>
      <c r="CA2568" s="5">
        <v>1107501.6300000001</v>
      </c>
      <c r="CB2568" s="5">
        <v>0</v>
      </c>
      <c r="CC2568" s="5">
        <v>0</v>
      </c>
      <c r="CD2568" s="5">
        <v>0</v>
      </c>
      <c r="CE2568" s="24">
        <v>9985167.660000002</v>
      </c>
    </row>
    <row r="2569" spans="2:83" ht="14.5" thickTop="1" thickBot="1" x14ac:dyDescent="0.35">
      <c r="B2569" s="31" t="s">
        <v>4531</v>
      </c>
      <c r="C2569" s="32">
        <v>8</v>
      </c>
      <c r="D2569" s="32" t="s">
        <v>4854</v>
      </c>
      <c r="E2569" s="32">
        <v>3008051480</v>
      </c>
      <c r="F2569" s="31" t="s">
        <v>4855</v>
      </c>
      <c r="G2569" s="5">
        <v>2343097.11</v>
      </c>
      <c r="H2569" s="5">
        <v>117500.15</v>
      </c>
      <c r="I2569" s="5">
        <v>0</v>
      </c>
      <c r="J2569" s="5">
        <v>0</v>
      </c>
      <c r="K2569" s="5">
        <v>0</v>
      </c>
      <c r="L2569" s="5">
        <v>0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s="5">
        <v>0</v>
      </c>
      <c r="T2569" s="5">
        <v>0</v>
      </c>
      <c r="U2569" s="5">
        <v>0</v>
      </c>
      <c r="V2569" s="5">
        <v>0</v>
      </c>
      <c r="W2569" s="5">
        <v>0</v>
      </c>
      <c r="X2569" s="5">
        <v>0</v>
      </c>
      <c r="Y2569" s="5">
        <v>0</v>
      </c>
      <c r="Z2569" s="5">
        <v>0</v>
      </c>
      <c r="AA2569" s="5">
        <v>2299751.75</v>
      </c>
      <c r="AB2569" s="5">
        <v>0</v>
      </c>
      <c r="AC2569" s="5">
        <v>106687.99</v>
      </c>
      <c r="AD2569" s="5">
        <v>0</v>
      </c>
      <c r="AE2569" s="5">
        <v>0</v>
      </c>
      <c r="AF2569" s="5">
        <v>0</v>
      </c>
      <c r="AG2569" s="5">
        <v>0</v>
      </c>
      <c r="AH2569" s="5">
        <v>0</v>
      </c>
      <c r="AI2569" s="5">
        <v>148395</v>
      </c>
      <c r="AJ2569" s="5">
        <v>0</v>
      </c>
      <c r="AK2569" s="5">
        <v>0</v>
      </c>
      <c r="AL2569" s="5">
        <v>0</v>
      </c>
      <c r="AM2569" s="5">
        <v>0</v>
      </c>
      <c r="AN2569" s="5">
        <v>0</v>
      </c>
      <c r="AO2569" s="5">
        <v>79582950.530000001</v>
      </c>
      <c r="AP2569" s="5">
        <v>0</v>
      </c>
      <c r="AQ2569" s="5">
        <v>0</v>
      </c>
      <c r="AR2569" s="5">
        <v>0</v>
      </c>
      <c r="AS2569" s="5">
        <v>493170.19</v>
      </c>
      <c r="AT2569" s="5">
        <v>0</v>
      </c>
      <c r="AU2569" s="5">
        <v>0</v>
      </c>
      <c r="AV2569" s="5">
        <v>0</v>
      </c>
      <c r="AW2569" s="5">
        <v>0</v>
      </c>
      <c r="AX2569" s="5">
        <v>0</v>
      </c>
      <c r="AY2569" s="5">
        <v>0</v>
      </c>
      <c r="AZ2569" s="5">
        <v>0</v>
      </c>
      <c r="BA2569" s="5">
        <v>0</v>
      </c>
      <c r="BB2569" s="5">
        <v>0</v>
      </c>
      <c r="BC2569" s="5">
        <v>0</v>
      </c>
      <c r="BD2569" s="5">
        <v>0</v>
      </c>
      <c r="BE2569" s="5">
        <v>0</v>
      </c>
      <c r="BF2569" s="5">
        <v>0</v>
      </c>
      <c r="BG2569" s="5">
        <v>0</v>
      </c>
      <c r="BH2569" s="5">
        <v>0</v>
      </c>
      <c r="BI2569" s="5">
        <v>0</v>
      </c>
      <c r="BJ2569" s="5">
        <v>0</v>
      </c>
      <c r="BK2569" s="5">
        <v>0</v>
      </c>
      <c r="BL2569" s="5">
        <v>0</v>
      </c>
      <c r="BM2569" s="5">
        <v>383604.24</v>
      </c>
      <c r="BN2569" s="5">
        <v>0</v>
      </c>
      <c r="BO2569" s="5">
        <v>0</v>
      </c>
      <c r="BP2569" s="5">
        <v>0</v>
      </c>
      <c r="BQ2569" s="5">
        <v>0</v>
      </c>
      <c r="BR2569" s="5">
        <v>0</v>
      </c>
      <c r="BS2569" s="5">
        <v>0</v>
      </c>
      <c r="BT2569" s="5">
        <v>0</v>
      </c>
      <c r="BU2569" s="5">
        <v>0</v>
      </c>
      <c r="BV2569" s="5">
        <v>0</v>
      </c>
      <c r="BW2569" s="5">
        <v>0</v>
      </c>
      <c r="BX2569" s="5">
        <v>328000</v>
      </c>
      <c r="BY2569" s="5">
        <v>0</v>
      </c>
      <c r="BZ2569" s="5">
        <v>0</v>
      </c>
      <c r="CA2569" s="5">
        <v>13227.89</v>
      </c>
      <c r="CB2569" s="5">
        <v>0</v>
      </c>
      <c r="CC2569" s="5">
        <v>0</v>
      </c>
      <c r="CD2569" s="5">
        <v>0</v>
      </c>
      <c r="CE2569" s="24">
        <v>85816384.849999994</v>
      </c>
    </row>
    <row r="2570" spans="2:83" ht="14.5" thickTop="1" thickBot="1" x14ac:dyDescent="0.35">
      <c r="B2570" s="31" t="s">
        <v>4531</v>
      </c>
      <c r="C2570" s="32">
        <v>8</v>
      </c>
      <c r="D2570" s="32" t="s">
        <v>4782</v>
      </c>
      <c r="E2570" s="32">
        <v>3008056726</v>
      </c>
      <c r="F2570" s="31" t="s">
        <v>4783</v>
      </c>
      <c r="G2570" s="5">
        <v>2355261.2000000002</v>
      </c>
      <c r="H2570" s="5">
        <v>431655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v>0</v>
      </c>
      <c r="W2570" s="5">
        <v>0</v>
      </c>
      <c r="X2570" s="5">
        <v>0</v>
      </c>
      <c r="Y2570" s="5">
        <v>0</v>
      </c>
      <c r="Z2570" s="5">
        <v>0</v>
      </c>
      <c r="AA2570" s="5">
        <v>10746946.789999999</v>
      </c>
      <c r="AB2570" s="5">
        <v>0</v>
      </c>
      <c r="AC2570" s="5">
        <v>173915.30999999994</v>
      </c>
      <c r="AD2570" s="5">
        <v>0</v>
      </c>
      <c r="AE2570" s="5">
        <v>0</v>
      </c>
      <c r="AF2570" s="5">
        <v>0</v>
      </c>
      <c r="AG2570" s="5">
        <v>0</v>
      </c>
      <c r="AH2570" s="5">
        <v>0</v>
      </c>
      <c r="AI2570" s="5">
        <v>0</v>
      </c>
      <c r="AJ2570" s="5">
        <v>0</v>
      </c>
      <c r="AK2570" s="5">
        <v>0</v>
      </c>
      <c r="AL2570" s="5">
        <v>0</v>
      </c>
      <c r="AM2570" s="5">
        <v>0</v>
      </c>
      <c r="AN2570" s="5">
        <v>0</v>
      </c>
      <c r="AO2570" s="5">
        <v>391244959.18000001</v>
      </c>
      <c r="AP2570" s="5">
        <v>0</v>
      </c>
      <c r="AQ2570" s="5">
        <v>0</v>
      </c>
      <c r="AR2570" s="5">
        <v>0</v>
      </c>
      <c r="AS2570" s="5">
        <v>119750.41</v>
      </c>
      <c r="AT2570" s="5">
        <v>0</v>
      </c>
      <c r="AU2570" s="5">
        <v>0</v>
      </c>
      <c r="AV2570" s="5">
        <v>0</v>
      </c>
      <c r="AW2570" s="5">
        <v>0</v>
      </c>
      <c r="AX2570" s="5">
        <v>0</v>
      </c>
      <c r="AY2570" s="5">
        <v>0</v>
      </c>
      <c r="AZ2570" s="5">
        <v>0</v>
      </c>
      <c r="BA2570" s="5">
        <v>0</v>
      </c>
      <c r="BB2570" s="5">
        <v>0</v>
      </c>
      <c r="BC2570" s="5">
        <v>0</v>
      </c>
      <c r="BD2570" s="5">
        <v>0</v>
      </c>
      <c r="BE2570" s="5">
        <v>0</v>
      </c>
      <c r="BF2570" s="5">
        <v>0</v>
      </c>
      <c r="BG2570" s="5">
        <v>0</v>
      </c>
      <c r="BH2570" s="5">
        <v>0</v>
      </c>
      <c r="BI2570" s="5">
        <v>0</v>
      </c>
      <c r="BJ2570" s="5">
        <v>0</v>
      </c>
      <c r="BK2570" s="5">
        <v>0</v>
      </c>
      <c r="BL2570" s="5">
        <v>69323</v>
      </c>
      <c r="BM2570" s="5">
        <v>1605160.23</v>
      </c>
      <c r="BN2570" s="5">
        <v>0</v>
      </c>
      <c r="BO2570" s="5">
        <v>0</v>
      </c>
      <c r="BP2570" s="5">
        <v>0</v>
      </c>
      <c r="BQ2570" s="5">
        <v>0</v>
      </c>
      <c r="BR2570" s="5">
        <v>0</v>
      </c>
      <c r="BS2570" s="5">
        <v>0</v>
      </c>
      <c r="BT2570" s="5">
        <v>0</v>
      </c>
      <c r="BU2570" s="5">
        <v>0</v>
      </c>
      <c r="BV2570" s="5">
        <v>0</v>
      </c>
      <c r="BW2570" s="5">
        <v>0</v>
      </c>
      <c r="BX2570" s="5">
        <v>0</v>
      </c>
      <c r="BY2570" s="5">
        <v>0</v>
      </c>
      <c r="BZ2570" s="5">
        <v>0</v>
      </c>
      <c r="CA2570" s="5">
        <v>596854.52</v>
      </c>
      <c r="CB2570" s="5">
        <v>0</v>
      </c>
      <c r="CC2570" s="5">
        <v>0</v>
      </c>
      <c r="CD2570" s="5">
        <v>0</v>
      </c>
      <c r="CE2570" s="24">
        <v>407343825.64000005</v>
      </c>
    </row>
    <row r="2571" spans="2:83" ht="14.5" thickTop="1" thickBot="1" x14ac:dyDescent="0.35">
      <c r="B2571" s="31" t="s">
        <v>4531</v>
      </c>
      <c r="C2571" s="32">
        <v>8</v>
      </c>
      <c r="D2571" s="32" t="s">
        <v>4688</v>
      </c>
      <c r="E2571" s="32">
        <v>3008061144</v>
      </c>
      <c r="F2571" s="31" t="s">
        <v>4689</v>
      </c>
      <c r="G2571" s="5">
        <v>2037802.4799999997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0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0</v>
      </c>
      <c r="U2571" s="5">
        <v>0</v>
      </c>
      <c r="V2571" s="5">
        <v>0</v>
      </c>
      <c r="W2571" s="5">
        <v>0</v>
      </c>
      <c r="X2571" s="5">
        <v>0</v>
      </c>
      <c r="Y2571" s="5">
        <v>0</v>
      </c>
      <c r="Z2571" s="5">
        <v>0</v>
      </c>
      <c r="AA2571" s="5">
        <v>6957341.6299999999</v>
      </c>
      <c r="AB2571" s="5">
        <v>0</v>
      </c>
      <c r="AC2571" s="5">
        <v>93114</v>
      </c>
      <c r="AD2571" s="5">
        <v>0</v>
      </c>
      <c r="AE2571" s="5">
        <v>0</v>
      </c>
      <c r="AF2571" s="5">
        <v>0</v>
      </c>
      <c r="AG2571" s="5">
        <v>0</v>
      </c>
      <c r="AH2571" s="5">
        <v>0</v>
      </c>
      <c r="AI2571" s="5">
        <v>0</v>
      </c>
      <c r="AJ2571" s="5">
        <v>0</v>
      </c>
      <c r="AK2571" s="5">
        <v>0</v>
      </c>
      <c r="AL2571" s="5">
        <v>0</v>
      </c>
      <c r="AM2571" s="5">
        <v>0</v>
      </c>
      <c r="AN2571" s="5">
        <v>0</v>
      </c>
      <c r="AO2571" s="5">
        <v>13816163.619999999</v>
      </c>
      <c r="AP2571" s="5">
        <v>0</v>
      </c>
      <c r="AQ2571" s="5">
        <v>0</v>
      </c>
      <c r="AR2571" s="5">
        <v>0</v>
      </c>
      <c r="AS2571" s="5">
        <v>51292.85</v>
      </c>
      <c r="AT2571" s="5">
        <v>0</v>
      </c>
      <c r="AU2571" s="5">
        <v>0</v>
      </c>
      <c r="AV2571" s="5">
        <v>0</v>
      </c>
      <c r="AW2571" s="5">
        <v>0</v>
      </c>
      <c r="AX2571" s="5">
        <v>0</v>
      </c>
      <c r="AY2571" s="5">
        <v>0</v>
      </c>
      <c r="AZ2571" s="5">
        <v>0</v>
      </c>
      <c r="BA2571" s="5">
        <v>0</v>
      </c>
      <c r="BB2571" s="5">
        <v>0</v>
      </c>
      <c r="BC2571" s="5">
        <v>0</v>
      </c>
      <c r="BD2571" s="5">
        <v>0</v>
      </c>
      <c r="BE2571" s="5">
        <v>0</v>
      </c>
      <c r="BF2571" s="5">
        <v>0</v>
      </c>
      <c r="BG2571" s="5">
        <v>0</v>
      </c>
      <c r="BH2571" s="5">
        <v>0</v>
      </c>
      <c r="BI2571" s="5">
        <v>0</v>
      </c>
      <c r="BJ2571" s="5">
        <v>0</v>
      </c>
      <c r="BK2571" s="5">
        <v>0</v>
      </c>
      <c r="BL2571" s="5">
        <v>0</v>
      </c>
      <c r="BM2571" s="5">
        <v>378550.03</v>
      </c>
      <c r="BN2571" s="5">
        <v>0</v>
      </c>
      <c r="BO2571" s="5">
        <v>0</v>
      </c>
      <c r="BP2571" s="5">
        <v>0</v>
      </c>
      <c r="BQ2571" s="5">
        <v>0</v>
      </c>
      <c r="BR2571" s="5">
        <v>0</v>
      </c>
      <c r="BS2571" s="5">
        <v>0</v>
      </c>
      <c r="BT2571" s="5">
        <v>0</v>
      </c>
      <c r="BU2571" s="5">
        <v>0</v>
      </c>
      <c r="BV2571" s="5">
        <v>0</v>
      </c>
      <c r="BW2571" s="5">
        <v>0</v>
      </c>
      <c r="BX2571" s="5">
        <v>0</v>
      </c>
      <c r="BY2571" s="5">
        <v>0</v>
      </c>
      <c r="BZ2571" s="5">
        <v>0</v>
      </c>
      <c r="CA2571" s="5">
        <v>483400</v>
      </c>
      <c r="CB2571" s="5">
        <v>0</v>
      </c>
      <c r="CC2571" s="5">
        <v>0</v>
      </c>
      <c r="CD2571" s="5">
        <v>0</v>
      </c>
      <c r="CE2571" s="24">
        <v>23817664.609999999</v>
      </c>
    </row>
    <row r="2572" spans="2:83" ht="14.5" thickTop="1" thickBot="1" x14ac:dyDescent="0.35">
      <c r="B2572" s="31" t="s">
        <v>4531</v>
      </c>
      <c r="C2572" s="32">
        <v>8</v>
      </c>
      <c r="D2572" s="32" t="s">
        <v>4690</v>
      </c>
      <c r="E2572" s="32">
        <v>3008092207</v>
      </c>
      <c r="F2572" s="31" t="s">
        <v>4691</v>
      </c>
      <c r="G2572" s="5">
        <v>0</v>
      </c>
      <c r="H2572" s="5">
        <v>1654203.73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0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  <c r="AA2572" s="5">
        <v>0</v>
      </c>
      <c r="AB2572" s="5">
        <v>2111401.3499999996</v>
      </c>
      <c r="AC2572" s="5">
        <v>0</v>
      </c>
      <c r="AD2572" s="5">
        <v>0</v>
      </c>
      <c r="AE2572" s="5">
        <v>0</v>
      </c>
      <c r="AF2572" s="5">
        <v>0</v>
      </c>
      <c r="AG2572" s="5">
        <v>0</v>
      </c>
      <c r="AH2572" s="5">
        <v>0</v>
      </c>
      <c r="AI2572" s="5">
        <v>0</v>
      </c>
      <c r="AJ2572" s="5">
        <v>0</v>
      </c>
      <c r="AK2572" s="5">
        <v>0</v>
      </c>
      <c r="AL2572" s="5">
        <v>0</v>
      </c>
      <c r="AM2572" s="5">
        <v>0</v>
      </c>
      <c r="AN2572" s="5">
        <v>0</v>
      </c>
      <c r="AO2572" s="5">
        <v>0</v>
      </c>
      <c r="AP2572" s="5">
        <v>0</v>
      </c>
      <c r="AQ2572" s="5">
        <v>0</v>
      </c>
      <c r="AR2572" s="5">
        <v>0</v>
      </c>
      <c r="AS2572" s="5">
        <v>0</v>
      </c>
      <c r="AT2572" s="5">
        <v>51292.85</v>
      </c>
      <c r="AU2572" s="5">
        <v>0</v>
      </c>
      <c r="AV2572" s="5">
        <v>0</v>
      </c>
      <c r="AW2572" s="5">
        <v>0</v>
      </c>
      <c r="AX2572" s="5">
        <v>0</v>
      </c>
      <c r="AY2572" s="5">
        <v>0</v>
      </c>
      <c r="AZ2572" s="5">
        <v>0</v>
      </c>
      <c r="BA2572" s="5">
        <v>0</v>
      </c>
      <c r="BB2572" s="5">
        <v>0</v>
      </c>
      <c r="BC2572" s="5">
        <v>0</v>
      </c>
      <c r="BD2572" s="5">
        <v>0</v>
      </c>
      <c r="BE2572" s="5">
        <v>0</v>
      </c>
      <c r="BF2572" s="5">
        <v>0</v>
      </c>
      <c r="BG2572" s="5">
        <v>0</v>
      </c>
      <c r="BH2572" s="5">
        <v>0</v>
      </c>
      <c r="BI2572" s="5">
        <v>0</v>
      </c>
      <c r="BJ2572" s="5">
        <v>0</v>
      </c>
      <c r="BK2572" s="5">
        <v>0</v>
      </c>
      <c r="BL2572" s="5">
        <v>0</v>
      </c>
      <c r="BM2572" s="5">
        <v>0</v>
      </c>
      <c r="BN2572" s="5">
        <v>854167.15</v>
      </c>
      <c r="BO2572" s="5">
        <v>0</v>
      </c>
      <c r="BP2572" s="5">
        <v>0</v>
      </c>
      <c r="BQ2572" s="5">
        <v>0</v>
      </c>
      <c r="BR2572" s="5">
        <v>0</v>
      </c>
      <c r="BS2572" s="5">
        <v>0</v>
      </c>
      <c r="BT2572" s="5">
        <v>0</v>
      </c>
      <c r="BU2572" s="5">
        <v>0</v>
      </c>
      <c r="BV2572" s="5">
        <v>0</v>
      </c>
      <c r="BW2572" s="5">
        <v>0</v>
      </c>
      <c r="BX2572" s="5">
        <v>0</v>
      </c>
      <c r="BY2572" s="5">
        <v>0</v>
      </c>
      <c r="BZ2572" s="5">
        <v>0</v>
      </c>
      <c r="CA2572" s="5">
        <v>0</v>
      </c>
      <c r="CB2572" s="5">
        <v>455471.41</v>
      </c>
      <c r="CC2572" s="5">
        <v>0</v>
      </c>
      <c r="CD2572" s="5">
        <v>0</v>
      </c>
      <c r="CE2572" s="24">
        <v>5126536.49</v>
      </c>
    </row>
    <row r="2573" spans="2:83" ht="14.5" thickTop="1" thickBot="1" x14ac:dyDescent="0.35">
      <c r="B2573" s="31" t="s">
        <v>4531</v>
      </c>
      <c r="C2573" s="32">
        <v>8</v>
      </c>
      <c r="D2573" s="32" t="s">
        <v>4692</v>
      </c>
      <c r="E2573" s="32">
        <v>3008087329</v>
      </c>
      <c r="F2573" s="31" t="s">
        <v>4693</v>
      </c>
      <c r="G2573" s="5">
        <v>0</v>
      </c>
      <c r="H2573" s="5">
        <v>481075.32999999996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0</v>
      </c>
      <c r="V2573" s="5">
        <v>0</v>
      </c>
      <c r="W2573" s="5">
        <v>0</v>
      </c>
      <c r="X2573" s="5">
        <v>0</v>
      </c>
      <c r="Y2573" s="5">
        <v>0</v>
      </c>
      <c r="Z2573" s="5">
        <v>0</v>
      </c>
      <c r="AA2573" s="5">
        <v>0</v>
      </c>
      <c r="AB2573" s="5">
        <v>4094759.1999999993</v>
      </c>
      <c r="AC2573" s="5">
        <v>0</v>
      </c>
      <c r="AD2573" s="5">
        <v>417131.06000000006</v>
      </c>
      <c r="AE2573" s="5">
        <v>0</v>
      </c>
      <c r="AF2573" s="5">
        <v>0</v>
      </c>
      <c r="AG2573" s="5">
        <v>0</v>
      </c>
      <c r="AH2573" s="5">
        <v>0</v>
      </c>
      <c r="AI2573" s="5">
        <v>0</v>
      </c>
      <c r="AJ2573" s="5">
        <v>0</v>
      </c>
      <c r="AK2573" s="5">
        <v>0</v>
      </c>
      <c r="AL2573" s="5">
        <v>0</v>
      </c>
      <c r="AM2573" s="5">
        <v>0</v>
      </c>
      <c r="AN2573" s="5">
        <v>0</v>
      </c>
      <c r="AO2573" s="5">
        <v>0</v>
      </c>
      <c r="AP2573" s="5">
        <v>0</v>
      </c>
      <c r="AQ2573" s="5">
        <v>0</v>
      </c>
      <c r="AR2573" s="5">
        <v>0</v>
      </c>
      <c r="AS2573" s="5">
        <v>0</v>
      </c>
      <c r="AT2573" s="5">
        <v>18292.849999999999</v>
      </c>
      <c r="AU2573" s="5">
        <v>0</v>
      </c>
      <c r="AV2573" s="5">
        <v>0</v>
      </c>
      <c r="AW2573" s="5">
        <v>0</v>
      </c>
      <c r="AX2573" s="5">
        <v>0</v>
      </c>
      <c r="AY2573" s="5">
        <v>0</v>
      </c>
      <c r="AZ2573" s="5">
        <v>0</v>
      </c>
      <c r="BA2573" s="5">
        <v>0</v>
      </c>
      <c r="BB2573" s="5">
        <v>0</v>
      </c>
      <c r="BC2573" s="5">
        <v>0</v>
      </c>
      <c r="BD2573" s="5">
        <v>0</v>
      </c>
      <c r="BE2573" s="5">
        <v>0</v>
      </c>
      <c r="BF2573" s="5">
        <v>0</v>
      </c>
      <c r="BG2573" s="5">
        <v>0</v>
      </c>
      <c r="BH2573" s="5">
        <v>0</v>
      </c>
      <c r="BI2573" s="5">
        <v>0</v>
      </c>
      <c r="BJ2573" s="5">
        <v>0</v>
      </c>
      <c r="BK2573" s="5">
        <v>0</v>
      </c>
      <c r="BL2573" s="5">
        <v>0</v>
      </c>
      <c r="BM2573" s="5">
        <v>0</v>
      </c>
      <c r="BN2573" s="5">
        <v>240306.36</v>
      </c>
      <c r="BO2573" s="5">
        <v>0</v>
      </c>
      <c r="BP2573" s="5">
        <v>0</v>
      </c>
      <c r="BQ2573" s="5">
        <v>0</v>
      </c>
      <c r="BR2573" s="5">
        <v>0</v>
      </c>
      <c r="BS2573" s="5">
        <v>0</v>
      </c>
      <c r="BT2573" s="5">
        <v>0</v>
      </c>
      <c r="BU2573" s="5">
        <v>0</v>
      </c>
      <c r="BV2573" s="5">
        <v>0</v>
      </c>
      <c r="BW2573" s="5">
        <v>0</v>
      </c>
      <c r="BX2573" s="5">
        <v>0</v>
      </c>
      <c r="BY2573" s="5">
        <v>0</v>
      </c>
      <c r="BZ2573" s="5">
        <v>0</v>
      </c>
      <c r="CA2573" s="5">
        <v>0</v>
      </c>
      <c r="CB2573" s="5">
        <v>49981.66</v>
      </c>
      <c r="CC2573" s="5">
        <v>0</v>
      </c>
      <c r="CD2573" s="5">
        <v>0</v>
      </c>
      <c r="CE2573" s="24">
        <v>5301546.46</v>
      </c>
    </row>
    <row r="2574" spans="2:83" ht="14.5" thickTop="1" thickBot="1" x14ac:dyDescent="0.35">
      <c r="B2574" s="31" t="s">
        <v>4531</v>
      </c>
      <c r="C2574" s="32">
        <v>8</v>
      </c>
      <c r="D2574" s="32" t="s">
        <v>4694</v>
      </c>
      <c r="E2574" s="32">
        <v>3008112966</v>
      </c>
      <c r="F2574" s="31" t="s">
        <v>4695</v>
      </c>
      <c r="G2574" s="5">
        <v>2074136.7400000002</v>
      </c>
      <c r="H2574" s="5">
        <v>207547.81999999983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0</v>
      </c>
      <c r="X2574" s="5">
        <v>0</v>
      </c>
      <c r="Y2574" s="5">
        <v>0</v>
      </c>
      <c r="Z2574" s="5">
        <v>0</v>
      </c>
      <c r="AA2574" s="5">
        <v>15516486.219999999</v>
      </c>
      <c r="AB2574" s="5">
        <v>0</v>
      </c>
      <c r="AC2574" s="5">
        <v>572974.63999999966</v>
      </c>
      <c r="AD2574" s="5">
        <v>0</v>
      </c>
      <c r="AE2574" s="5">
        <v>0</v>
      </c>
      <c r="AF2574" s="5">
        <v>0</v>
      </c>
      <c r="AG2574" s="5">
        <v>0</v>
      </c>
      <c r="AH2574" s="5">
        <v>0</v>
      </c>
      <c r="AI2574" s="5">
        <v>0</v>
      </c>
      <c r="AJ2574" s="5">
        <v>0</v>
      </c>
      <c r="AK2574" s="5">
        <v>0</v>
      </c>
      <c r="AL2574" s="5">
        <v>0</v>
      </c>
      <c r="AM2574" s="5">
        <v>0</v>
      </c>
      <c r="AN2574" s="5">
        <v>0</v>
      </c>
      <c r="AO2574" s="5">
        <v>0</v>
      </c>
      <c r="AP2574" s="5">
        <v>0</v>
      </c>
      <c r="AQ2574" s="5">
        <v>0</v>
      </c>
      <c r="AR2574" s="5">
        <v>0</v>
      </c>
      <c r="AS2574" s="5">
        <v>74690.41</v>
      </c>
      <c r="AT2574" s="5">
        <v>0</v>
      </c>
      <c r="AU2574" s="5">
        <v>0</v>
      </c>
      <c r="AV2574" s="5">
        <v>0</v>
      </c>
      <c r="AW2574" s="5">
        <v>0</v>
      </c>
      <c r="AX2574" s="5">
        <v>0</v>
      </c>
      <c r="AY2574" s="5">
        <v>0</v>
      </c>
      <c r="AZ2574" s="5">
        <v>0</v>
      </c>
      <c r="BA2574" s="5">
        <v>0</v>
      </c>
      <c r="BB2574" s="5">
        <v>0</v>
      </c>
      <c r="BC2574" s="5">
        <v>0</v>
      </c>
      <c r="BD2574" s="5">
        <v>0</v>
      </c>
      <c r="BE2574" s="5">
        <v>0</v>
      </c>
      <c r="BF2574" s="5">
        <v>0</v>
      </c>
      <c r="BG2574" s="5">
        <v>0</v>
      </c>
      <c r="BH2574" s="5">
        <v>0</v>
      </c>
      <c r="BI2574" s="5">
        <v>0</v>
      </c>
      <c r="BJ2574" s="5">
        <v>0</v>
      </c>
      <c r="BK2574" s="5">
        <v>0</v>
      </c>
      <c r="BL2574" s="5">
        <v>34565</v>
      </c>
      <c r="BM2574" s="5">
        <v>958571.38</v>
      </c>
      <c r="BN2574" s="5">
        <v>0</v>
      </c>
      <c r="BO2574" s="5">
        <v>0</v>
      </c>
      <c r="BP2574" s="5">
        <v>0</v>
      </c>
      <c r="BQ2574" s="5">
        <v>0</v>
      </c>
      <c r="BR2574" s="5">
        <v>0</v>
      </c>
      <c r="BS2574" s="5">
        <v>0</v>
      </c>
      <c r="BT2574" s="5">
        <v>0</v>
      </c>
      <c r="BU2574" s="5">
        <v>0</v>
      </c>
      <c r="BV2574" s="5">
        <v>0</v>
      </c>
      <c r="BW2574" s="5">
        <v>343515.43</v>
      </c>
      <c r="BX2574" s="5">
        <v>0</v>
      </c>
      <c r="BY2574" s="5">
        <v>0</v>
      </c>
      <c r="BZ2574" s="5">
        <v>0</v>
      </c>
      <c r="CA2574" s="5">
        <v>1740684.94</v>
      </c>
      <c r="CB2574" s="5">
        <v>0</v>
      </c>
      <c r="CC2574" s="5">
        <v>0</v>
      </c>
      <c r="CD2574" s="5">
        <v>0</v>
      </c>
      <c r="CE2574" s="24">
        <v>21523172.579999998</v>
      </c>
    </row>
    <row r="2575" spans="2:83" ht="14.5" thickTop="1" thickBot="1" x14ac:dyDescent="0.35">
      <c r="B2575" s="31" t="s">
        <v>4531</v>
      </c>
      <c r="C2575" s="32">
        <v>8</v>
      </c>
      <c r="D2575" s="32" t="s">
        <v>4856</v>
      </c>
      <c r="E2575" s="32">
        <v>3008056725</v>
      </c>
      <c r="F2575" s="31" t="s">
        <v>4857</v>
      </c>
      <c r="G2575" s="5">
        <v>4505013.6500000004</v>
      </c>
      <c r="H2575" s="5">
        <v>134553.84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v>0</v>
      </c>
      <c r="W2575" s="5">
        <v>0</v>
      </c>
      <c r="X2575" s="5">
        <v>0</v>
      </c>
      <c r="Y2575" s="5">
        <v>0</v>
      </c>
      <c r="Z2575" s="5">
        <v>0</v>
      </c>
      <c r="AA2575" s="5">
        <v>8927027.7300000004</v>
      </c>
      <c r="AB2575" s="5">
        <v>0</v>
      </c>
      <c r="AC2575" s="5">
        <v>580100.43000000005</v>
      </c>
      <c r="AD2575" s="5">
        <v>0</v>
      </c>
      <c r="AE2575" s="5">
        <v>0</v>
      </c>
      <c r="AF2575" s="5">
        <v>0</v>
      </c>
      <c r="AG2575" s="5">
        <v>0</v>
      </c>
      <c r="AH2575" s="5">
        <v>0</v>
      </c>
      <c r="AI2575" s="5">
        <v>0</v>
      </c>
      <c r="AJ2575" s="5">
        <v>0</v>
      </c>
      <c r="AK2575" s="5">
        <v>0</v>
      </c>
      <c r="AL2575" s="5">
        <v>0</v>
      </c>
      <c r="AM2575" s="5">
        <v>0</v>
      </c>
      <c r="AN2575" s="5">
        <v>0</v>
      </c>
      <c r="AO2575" s="5">
        <v>84791057.060000002</v>
      </c>
      <c r="AP2575" s="5">
        <v>0</v>
      </c>
      <c r="AQ2575" s="5">
        <v>0</v>
      </c>
      <c r="AR2575" s="5">
        <v>0</v>
      </c>
      <c r="AS2575" s="5">
        <v>122506.41</v>
      </c>
      <c r="AT2575" s="5">
        <v>0</v>
      </c>
      <c r="AU2575" s="5">
        <v>0</v>
      </c>
      <c r="AV2575" s="5">
        <v>0</v>
      </c>
      <c r="AW2575" s="5">
        <v>0</v>
      </c>
      <c r="AX2575" s="5">
        <v>0</v>
      </c>
      <c r="AY2575" s="5">
        <v>0</v>
      </c>
      <c r="AZ2575" s="5">
        <v>0</v>
      </c>
      <c r="BA2575" s="5">
        <v>0</v>
      </c>
      <c r="BB2575" s="5">
        <v>0</v>
      </c>
      <c r="BC2575" s="5">
        <v>0</v>
      </c>
      <c r="BD2575" s="5">
        <v>0</v>
      </c>
      <c r="BE2575" s="5">
        <v>0</v>
      </c>
      <c r="BF2575" s="5">
        <v>0</v>
      </c>
      <c r="BG2575" s="5">
        <v>0</v>
      </c>
      <c r="BH2575" s="5">
        <v>0</v>
      </c>
      <c r="BI2575" s="5">
        <v>0</v>
      </c>
      <c r="BJ2575" s="5">
        <v>0</v>
      </c>
      <c r="BK2575" s="5">
        <v>0</v>
      </c>
      <c r="BL2575" s="5">
        <v>0</v>
      </c>
      <c r="BM2575" s="5">
        <v>1218361.6499999999</v>
      </c>
      <c r="BN2575" s="5">
        <v>100643.32</v>
      </c>
      <c r="BO2575" s="5">
        <v>0</v>
      </c>
      <c r="BP2575" s="5">
        <v>0</v>
      </c>
      <c r="BQ2575" s="5">
        <v>0</v>
      </c>
      <c r="BR2575" s="5">
        <v>0</v>
      </c>
      <c r="BS2575" s="5">
        <v>0</v>
      </c>
      <c r="BT2575" s="5">
        <v>0</v>
      </c>
      <c r="BU2575" s="5">
        <v>0</v>
      </c>
      <c r="BV2575" s="5">
        <v>0</v>
      </c>
      <c r="BW2575" s="5">
        <v>0</v>
      </c>
      <c r="BX2575" s="5">
        <v>0</v>
      </c>
      <c r="BY2575" s="5">
        <v>0</v>
      </c>
      <c r="BZ2575" s="5">
        <v>0</v>
      </c>
      <c r="CA2575" s="5">
        <v>354085.64</v>
      </c>
      <c r="CB2575" s="5">
        <v>0</v>
      </c>
      <c r="CC2575" s="5">
        <v>0</v>
      </c>
      <c r="CD2575" s="5">
        <v>0</v>
      </c>
      <c r="CE2575" s="24">
        <v>100733349.73</v>
      </c>
    </row>
    <row r="2576" spans="2:83" ht="14.5" thickTop="1" thickBot="1" x14ac:dyDescent="0.35">
      <c r="B2576" s="31" t="s">
        <v>4531</v>
      </c>
      <c r="C2576" s="32">
        <v>8</v>
      </c>
      <c r="D2576" s="32" t="s">
        <v>4761</v>
      </c>
      <c r="E2576" s="32">
        <v>3008056294</v>
      </c>
      <c r="F2576" s="31" t="s">
        <v>4762</v>
      </c>
      <c r="G2576" s="5">
        <v>3111139.5999999996</v>
      </c>
      <c r="H2576" s="5">
        <v>563474.65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6461498.0099999988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  <c r="AG2576" s="5">
        <v>0</v>
      </c>
      <c r="AH2576" s="5">
        <v>0</v>
      </c>
      <c r="AI2576" s="5">
        <v>1161575.0400000005</v>
      </c>
      <c r="AJ2576" s="5">
        <v>0</v>
      </c>
      <c r="AK2576" s="5">
        <v>0</v>
      </c>
      <c r="AL2576" s="5">
        <v>0</v>
      </c>
      <c r="AM2576" s="5">
        <v>0</v>
      </c>
      <c r="AN2576" s="5">
        <v>0</v>
      </c>
      <c r="AO2576" s="5">
        <v>3278545.68</v>
      </c>
      <c r="AP2576" s="5">
        <v>0</v>
      </c>
      <c r="AQ2576" s="5">
        <v>0</v>
      </c>
      <c r="AR2576" s="5">
        <v>0</v>
      </c>
      <c r="AS2576" s="5">
        <v>258107.6</v>
      </c>
      <c r="AT2576" s="5">
        <v>0</v>
      </c>
      <c r="AU2576" s="5">
        <v>0</v>
      </c>
      <c r="AV2576" s="5">
        <v>0</v>
      </c>
      <c r="AW2576" s="5">
        <v>0</v>
      </c>
      <c r="AX2576" s="5">
        <v>0</v>
      </c>
      <c r="AY2576" s="5">
        <v>0</v>
      </c>
      <c r="AZ2576" s="5">
        <v>0</v>
      </c>
      <c r="BA2576" s="5">
        <v>0</v>
      </c>
      <c r="BB2576" s="5">
        <v>0</v>
      </c>
      <c r="BC2576" s="5">
        <v>0</v>
      </c>
      <c r="BD2576" s="5">
        <v>0</v>
      </c>
      <c r="BE2576" s="5">
        <v>0</v>
      </c>
      <c r="BF2576" s="5">
        <v>0</v>
      </c>
      <c r="BG2576" s="5">
        <v>0</v>
      </c>
      <c r="BH2576" s="5">
        <v>0</v>
      </c>
      <c r="BI2576" s="5">
        <v>0</v>
      </c>
      <c r="BJ2576" s="5">
        <v>0</v>
      </c>
      <c r="BK2576" s="5">
        <v>0</v>
      </c>
      <c r="BL2576" s="5">
        <v>43341</v>
      </c>
      <c r="BM2576" s="5">
        <v>1754776.13</v>
      </c>
      <c r="BN2576" s="5">
        <v>0</v>
      </c>
      <c r="BO2576" s="5">
        <v>0</v>
      </c>
      <c r="BP2576" s="5">
        <v>0</v>
      </c>
      <c r="BQ2576" s="5">
        <v>0</v>
      </c>
      <c r="BR2576" s="5">
        <v>0</v>
      </c>
      <c r="BS2576" s="5">
        <v>0</v>
      </c>
      <c r="BT2576" s="5">
        <v>0</v>
      </c>
      <c r="BU2576" s="5">
        <v>0</v>
      </c>
      <c r="BV2576" s="5">
        <v>0</v>
      </c>
      <c r="BW2576" s="5">
        <v>0</v>
      </c>
      <c r="BX2576" s="5">
        <v>0</v>
      </c>
      <c r="BY2576" s="5">
        <v>0</v>
      </c>
      <c r="BZ2576" s="5">
        <v>0</v>
      </c>
      <c r="CA2576" s="5">
        <v>1958554.36</v>
      </c>
      <c r="CB2576" s="5">
        <v>0</v>
      </c>
      <c r="CC2576" s="5">
        <v>0</v>
      </c>
      <c r="CD2576" s="5">
        <v>0</v>
      </c>
      <c r="CE2576" s="24">
        <v>18591012.069999997</v>
      </c>
    </row>
    <row r="2577" spans="2:83" ht="14.5" thickTop="1" thickBot="1" x14ac:dyDescent="0.35">
      <c r="B2577" s="31" t="s">
        <v>4531</v>
      </c>
      <c r="C2577" s="32">
        <v>8</v>
      </c>
      <c r="D2577" s="32" t="s">
        <v>4696</v>
      </c>
      <c r="E2577" s="32">
        <v>3008115941</v>
      </c>
      <c r="F2577" s="31" t="s">
        <v>4697</v>
      </c>
      <c r="G2577" s="5">
        <v>3494144.62</v>
      </c>
      <c r="H2577" s="5">
        <v>259060.68999999994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5">
        <v>655749</v>
      </c>
      <c r="R2577" s="5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  <c r="AA2577" s="5">
        <v>4679382.5399999991</v>
      </c>
      <c r="AB2577" s="5">
        <v>0</v>
      </c>
      <c r="AC2577" s="5">
        <v>372601.12999999942</v>
      </c>
      <c r="AD2577" s="5">
        <v>0</v>
      </c>
      <c r="AE2577" s="5">
        <v>0</v>
      </c>
      <c r="AF2577" s="5">
        <v>0</v>
      </c>
      <c r="AG2577" s="5">
        <v>0</v>
      </c>
      <c r="AH2577" s="5">
        <v>0</v>
      </c>
      <c r="AI2577" s="5">
        <v>0</v>
      </c>
      <c r="AJ2577" s="5">
        <v>0</v>
      </c>
      <c r="AK2577" s="5">
        <v>0</v>
      </c>
      <c r="AL2577" s="5">
        <v>0</v>
      </c>
      <c r="AM2577" s="5">
        <v>0</v>
      </c>
      <c r="AN2577" s="5">
        <v>0</v>
      </c>
      <c r="AO2577" s="5">
        <v>0</v>
      </c>
      <c r="AP2577" s="5">
        <v>0</v>
      </c>
      <c r="AQ2577" s="5">
        <v>0</v>
      </c>
      <c r="AR2577" s="5">
        <v>0</v>
      </c>
      <c r="AS2577" s="5">
        <v>119750.41</v>
      </c>
      <c r="AT2577" s="5">
        <v>0</v>
      </c>
      <c r="AU2577" s="5">
        <v>0</v>
      </c>
      <c r="AV2577" s="5">
        <v>0</v>
      </c>
      <c r="AW2577" s="5">
        <v>0</v>
      </c>
      <c r="AX2577" s="5">
        <v>0</v>
      </c>
      <c r="AY2577" s="5">
        <v>0</v>
      </c>
      <c r="AZ2577" s="5">
        <v>0</v>
      </c>
      <c r="BA2577" s="5">
        <v>0</v>
      </c>
      <c r="BB2577" s="5">
        <v>0</v>
      </c>
      <c r="BC2577" s="5">
        <v>0</v>
      </c>
      <c r="BD2577" s="5">
        <v>0</v>
      </c>
      <c r="BE2577" s="5">
        <v>0</v>
      </c>
      <c r="BF2577" s="5">
        <v>0</v>
      </c>
      <c r="BG2577" s="5">
        <v>0</v>
      </c>
      <c r="BH2577" s="5">
        <v>0</v>
      </c>
      <c r="BI2577" s="5">
        <v>0</v>
      </c>
      <c r="BJ2577" s="5">
        <v>0</v>
      </c>
      <c r="BK2577" s="5">
        <v>0</v>
      </c>
      <c r="BL2577" s="5">
        <v>36102</v>
      </c>
      <c r="BM2577" s="5">
        <v>1689816.6</v>
      </c>
      <c r="BN2577" s="5">
        <v>0</v>
      </c>
      <c r="BO2577" s="5">
        <v>0</v>
      </c>
      <c r="BP2577" s="5">
        <v>0</v>
      </c>
      <c r="BQ2577" s="5">
        <v>0</v>
      </c>
      <c r="BR2577" s="5">
        <v>0</v>
      </c>
      <c r="BS2577" s="5">
        <v>0</v>
      </c>
      <c r="BT2577" s="5">
        <v>0</v>
      </c>
      <c r="BU2577" s="5">
        <v>0</v>
      </c>
      <c r="BV2577" s="5">
        <v>0</v>
      </c>
      <c r="BW2577" s="5">
        <v>0</v>
      </c>
      <c r="BX2577" s="5">
        <v>0</v>
      </c>
      <c r="BY2577" s="5">
        <v>0</v>
      </c>
      <c r="BZ2577" s="5">
        <v>0</v>
      </c>
      <c r="CA2577" s="5">
        <v>260710</v>
      </c>
      <c r="CB2577" s="5">
        <v>0</v>
      </c>
      <c r="CC2577" s="5">
        <v>0</v>
      </c>
      <c r="CD2577" s="5">
        <v>0</v>
      </c>
      <c r="CE2577" s="24">
        <v>11567316.989999998</v>
      </c>
    </row>
    <row r="2578" spans="2:83" ht="14.5" thickTop="1" thickBot="1" x14ac:dyDescent="0.35">
      <c r="B2578" s="31" t="s">
        <v>4531</v>
      </c>
      <c r="C2578" s="32">
        <v>8</v>
      </c>
      <c r="D2578" s="32" t="s">
        <v>4848</v>
      </c>
      <c r="E2578" s="32">
        <v>3008056293</v>
      </c>
      <c r="F2578" s="31" t="s">
        <v>4849</v>
      </c>
      <c r="G2578" s="5">
        <v>0</v>
      </c>
      <c r="H2578" s="5">
        <v>1457377.58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0</v>
      </c>
      <c r="V2578" s="5">
        <v>0</v>
      </c>
      <c r="W2578" s="5">
        <v>0</v>
      </c>
      <c r="X2578" s="5">
        <v>0</v>
      </c>
      <c r="Y2578" s="5">
        <v>0</v>
      </c>
      <c r="Z2578" s="5">
        <v>0</v>
      </c>
      <c r="AA2578" s="5">
        <v>0</v>
      </c>
      <c r="AB2578" s="5">
        <v>14082897.24</v>
      </c>
      <c r="AC2578" s="5">
        <v>0</v>
      </c>
      <c r="AD2578" s="5">
        <v>1021630.1</v>
      </c>
      <c r="AE2578" s="5">
        <v>0</v>
      </c>
      <c r="AF2578" s="5">
        <v>0</v>
      </c>
      <c r="AG2578" s="5">
        <v>0</v>
      </c>
      <c r="AH2578" s="5">
        <v>0</v>
      </c>
      <c r="AI2578" s="5">
        <v>0</v>
      </c>
      <c r="AJ2578" s="5">
        <v>25800269.039999999</v>
      </c>
      <c r="AK2578" s="5">
        <v>0</v>
      </c>
      <c r="AL2578" s="5">
        <v>0</v>
      </c>
      <c r="AM2578" s="5">
        <v>0</v>
      </c>
      <c r="AN2578" s="5">
        <v>0</v>
      </c>
      <c r="AO2578" s="5">
        <v>65765142.75</v>
      </c>
      <c r="AP2578" s="5">
        <v>0</v>
      </c>
      <c r="AQ2578" s="5">
        <v>0</v>
      </c>
      <c r="AR2578" s="5">
        <v>0</v>
      </c>
      <c r="AS2578" s="5">
        <v>0</v>
      </c>
      <c r="AT2578" s="5">
        <v>408252.94</v>
      </c>
      <c r="AU2578" s="5">
        <v>0</v>
      </c>
      <c r="AV2578" s="5">
        <v>0</v>
      </c>
      <c r="AW2578" s="5">
        <v>0</v>
      </c>
      <c r="AX2578" s="5">
        <v>0</v>
      </c>
      <c r="AY2578" s="5">
        <v>0</v>
      </c>
      <c r="AZ2578" s="5">
        <v>0</v>
      </c>
      <c r="BA2578" s="5">
        <v>0</v>
      </c>
      <c r="BB2578" s="5">
        <v>0</v>
      </c>
      <c r="BC2578" s="5">
        <v>0</v>
      </c>
      <c r="BD2578" s="5">
        <v>0</v>
      </c>
      <c r="BE2578" s="5">
        <v>0</v>
      </c>
      <c r="BF2578" s="5">
        <v>0</v>
      </c>
      <c r="BG2578" s="5">
        <v>0</v>
      </c>
      <c r="BH2578" s="5">
        <v>0</v>
      </c>
      <c r="BI2578" s="5">
        <v>0</v>
      </c>
      <c r="BJ2578" s="5">
        <v>0</v>
      </c>
      <c r="BK2578" s="5">
        <v>0</v>
      </c>
      <c r="BL2578" s="5">
        <v>0</v>
      </c>
      <c r="BM2578" s="5">
        <v>0</v>
      </c>
      <c r="BN2578" s="5">
        <v>8959596.8699999992</v>
      </c>
      <c r="BO2578" s="5">
        <v>0</v>
      </c>
      <c r="BP2578" s="5">
        <v>0</v>
      </c>
      <c r="BQ2578" s="5">
        <v>0</v>
      </c>
      <c r="BR2578" s="5">
        <v>0</v>
      </c>
      <c r="BS2578" s="5">
        <v>0</v>
      </c>
      <c r="BT2578" s="5">
        <v>0</v>
      </c>
      <c r="BU2578" s="5">
        <v>0</v>
      </c>
      <c r="BV2578" s="5">
        <v>0</v>
      </c>
      <c r="BW2578" s="5">
        <v>0</v>
      </c>
      <c r="BX2578" s="5">
        <v>1069287.43</v>
      </c>
      <c r="BY2578" s="5">
        <v>0</v>
      </c>
      <c r="BZ2578" s="5">
        <v>0</v>
      </c>
      <c r="CA2578" s="5">
        <v>0</v>
      </c>
      <c r="CB2578" s="5">
        <v>8481975.1500000004</v>
      </c>
      <c r="CC2578" s="5">
        <v>0</v>
      </c>
      <c r="CD2578" s="5">
        <v>0</v>
      </c>
      <c r="CE2578" s="24">
        <v>127046429.10000002</v>
      </c>
    </row>
    <row r="2579" spans="2:83" ht="14.5" thickTop="1" thickBot="1" x14ac:dyDescent="0.35">
      <c r="B2579" s="31" t="s">
        <v>4531</v>
      </c>
      <c r="C2579" s="32">
        <v>8</v>
      </c>
      <c r="D2579" s="32" t="s">
        <v>4698</v>
      </c>
      <c r="E2579" s="32">
        <v>3008112851</v>
      </c>
      <c r="F2579" s="31" t="s">
        <v>4699</v>
      </c>
      <c r="G2579" s="5">
        <v>1693480.6599999997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4230593.1199999982</v>
      </c>
      <c r="AB2579" s="5">
        <v>0</v>
      </c>
      <c r="AC2579" s="5">
        <v>297051.7699999999</v>
      </c>
      <c r="AD2579" s="5">
        <v>0</v>
      </c>
      <c r="AE2579" s="5">
        <v>0</v>
      </c>
      <c r="AF2579" s="5">
        <v>0</v>
      </c>
      <c r="AG2579" s="5">
        <v>0</v>
      </c>
      <c r="AH2579" s="5">
        <v>0</v>
      </c>
      <c r="AI2579" s="5">
        <v>9494428.0500000007</v>
      </c>
      <c r="AJ2579" s="5">
        <v>0</v>
      </c>
      <c r="AK2579" s="5">
        <v>0</v>
      </c>
      <c r="AL2579" s="5">
        <v>0</v>
      </c>
      <c r="AM2579" s="5">
        <v>0</v>
      </c>
      <c r="AN2579" s="5">
        <v>0</v>
      </c>
      <c r="AO2579" s="5">
        <v>0</v>
      </c>
      <c r="AP2579" s="5">
        <v>0</v>
      </c>
      <c r="AQ2579" s="5">
        <v>0</v>
      </c>
      <c r="AR2579" s="5">
        <v>0</v>
      </c>
      <c r="AS2579" s="5">
        <v>124083.27</v>
      </c>
      <c r="AT2579" s="5">
        <v>0</v>
      </c>
      <c r="AU2579" s="5">
        <v>0</v>
      </c>
      <c r="AV2579" s="5">
        <v>0</v>
      </c>
      <c r="AW2579" s="5">
        <v>443261.76</v>
      </c>
      <c r="AX2579" s="5">
        <v>0</v>
      </c>
      <c r="AY2579" s="5">
        <v>0</v>
      </c>
      <c r="AZ2579" s="5">
        <v>0</v>
      </c>
      <c r="BA2579" s="5">
        <v>0</v>
      </c>
      <c r="BB2579" s="5">
        <v>0</v>
      </c>
      <c r="BC2579" s="5">
        <v>0</v>
      </c>
      <c r="BD2579" s="5">
        <v>0</v>
      </c>
      <c r="BE2579" s="5">
        <v>0</v>
      </c>
      <c r="BF2579" s="5">
        <v>0</v>
      </c>
      <c r="BG2579" s="5">
        <v>0</v>
      </c>
      <c r="BH2579" s="5">
        <v>0</v>
      </c>
      <c r="BI2579" s="5">
        <v>0</v>
      </c>
      <c r="BJ2579" s="5">
        <v>0</v>
      </c>
      <c r="BK2579" s="5">
        <v>0</v>
      </c>
      <c r="BL2579" s="5">
        <v>0</v>
      </c>
      <c r="BM2579" s="5">
        <v>311583.38</v>
      </c>
      <c r="BN2579" s="5">
        <v>0</v>
      </c>
      <c r="BO2579" s="5">
        <v>0</v>
      </c>
      <c r="BP2579" s="5">
        <v>0</v>
      </c>
      <c r="BQ2579" s="5">
        <v>0</v>
      </c>
      <c r="BR2579" s="5">
        <v>0</v>
      </c>
      <c r="BS2579" s="5">
        <v>0</v>
      </c>
      <c r="BT2579" s="5">
        <v>0</v>
      </c>
      <c r="BU2579" s="5">
        <v>0</v>
      </c>
      <c r="BV2579" s="5">
        <v>0</v>
      </c>
      <c r="BW2579" s="5">
        <v>870572.6199999958</v>
      </c>
      <c r="BX2579" s="5">
        <v>0</v>
      </c>
      <c r="BY2579" s="5">
        <v>0</v>
      </c>
      <c r="BZ2579" s="5">
        <v>0</v>
      </c>
      <c r="CA2579" s="5">
        <v>1845533.1599999997</v>
      </c>
      <c r="CB2579" s="5">
        <v>0</v>
      </c>
      <c r="CC2579" s="5">
        <v>0</v>
      </c>
      <c r="CD2579" s="5">
        <v>0</v>
      </c>
      <c r="CE2579" s="24">
        <v>19310587.789999995</v>
      </c>
    </row>
    <row r="2580" spans="2:83" ht="14.5" thickTop="1" thickBot="1" x14ac:dyDescent="0.35">
      <c r="B2580" s="31" t="s">
        <v>4531</v>
      </c>
      <c r="C2580" s="32">
        <v>8</v>
      </c>
      <c r="D2580" s="32" t="s">
        <v>4753</v>
      </c>
      <c r="E2580" s="32">
        <v>3008367907</v>
      </c>
      <c r="F2580" s="31" t="s">
        <v>4754</v>
      </c>
      <c r="G2580" s="5">
        <v>0</v>
      </c>
      <c r="H2580" s="5">
        <v>672982.43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0</v>
      </c>
      <c r="W2580" s="5">
        <v>0</v>
      </c>
      <c r="X2580" s="5">
        <v>0</v>
      </c>
      <c r="Y2580" s="5">
        <v>0</v>
      </c>
      <c r="Z2580" s="5">
        <v>0</v>
      </c>
      <c r="AA2580" s="5">
        <v>0</v>
      </c>
      <c r="AB2580" s="5">
        <v>6348883.1200000001</v>
      </c>
      <c r="AC2580" s="5">
        <v>0</v>
      </c>
      <c r="AD2580" s="5">
        <v>266.06</v>
      </c>
      <c r="AE2580" s="5">
        <v>0</v>
      </c>
      <c r="AF2580" s="5">
        <v>0</v>
      </c>
      <c r="AG2580" s="5">
        <v>0</v>
      </c>
      <c r="AH2580" s="5">
        <v>0</v>
      </c>
      <c r="AI2580" s="5">
        <v>0</v>
      </c>
      <c r="AJ2580" s="5">
        <v>13746672.109999999</v>
      </c>
      <c r="AK2580" s="5">
        <v>0</v>
      </c>
      <c r="AL2580" s="5">
        <v>0</v>
      </c>
      <c r="AM2580" s="5">
        <v>0</v>
      </c>
      <c r="AN2580" s="5">
        <v>0</v>
      </c>
      <c r="AO2580" s="5">
        <v>212878.97</v>
      </c>
      <c r="AP2580" s="5">
        <v>0</v>
      </c>
      <c r="AQ2580" s="5">
        <v>0</v>
      </c>
      <c r="AR2580" s="5">
        <v>0</v>
      </c>
      <c r="AS2580" s="5">
        <v>0</v>
      </c>
      <c r="AT2580" s="5">
        <v>71117.02</v>
      </c>
      <c r="AU2580" s="5">
        <v>0</v>
      </c>
      <c r="AV2580" s="5">
        <v>0</v>
      </c>
      <c r="AW2580" s="5">
        <v>0</v>
      </c>
      <c r="AX2580" s="5">
        <v>0</v>
      </c>
      <c r="AY2580" s="5">
        <v>0</v>
      </c>
      <c r="AZ2580" s="5">
        <v>0</v>
      </c>
      <c r="BA2580" s="5">
        <v>0</v>
      </c>
      <c r="BB2580" s="5">
        <v>0</v>
      </c>
      <c r="BC2580" s="5">
        <v>0</v>
      </c>
      <c r="BD2580" s="5">
        <v>0</v>
      </c>
      <c r="BE2580" s="5">
        <v>0</v>
      </c>
      <c r="BF2580" s="5">
        <v>0</v>
      </c>
      <c r="BG2580" s="5">
        <v>0</v>
      </c>
      <c r="BH2580" s="5">
        <v>0</v>
      </c>
      <c r="BI2580" s="5">
        <v>0</v>
      </c>
      <c r="BJ2580" s="5">
        <v>0</v>
      </c>
      <c r="BK2580" s="5">
        <v>0</v>
      </c>
      <c r="BL2580" s="5">
        <v>0</v>
      </c>
      <c r="BM2580" s="5">
        <v>0</v>
      </c>
      <c r="BN2580" s="5">
        <v>1294200.43</v>
      </c>
      <c r="BO2580" s="5">
        <v>0</v>
      </c>
      <c r="BP2580" s="5">
        <v>0</v>
      </c>
      <c r="BQ2580" s="5">
        <v>0</v>
      </c>
      <c r="BR2580" s="5">
        <v>0</v>
      </c>
      <c r="BS2580" s="5">
        <v>0</v>
      </c>
      <c r="BT2580" s="5">
        <v>0</v>
      </c>
      <c r="BU2580" s="5">
        <v>0</v>
      </c>
      <c r="BV2580" s="5">
        <v>0</v>
      </c>
      <c r="BW2580" s="5">
        <v>0</v>
      </c>
      <c r="BX2580" s="5">
        <v>360000</v>
      </c>
      <c r="BY2580" s="5">
        <v>0</v>
      </c>
      <c r="BZ2580" s="5">
        <v>0</v>
      </c>
      <c r="CA2580" s="5">
        <v>0</v>
      </c>
      <c r="CB2580" s="5">
        <v>770773.18</v>
      </c>
      <c r="CC2580" s="5">
        <v>0</v>
      </c>
      <c r="CD2580" s="5">
        <v>0</v>
      </c>
      <c r="CE2580" s="24">
        <v>23477773.319999997</v>
      </c>
    </row>
    <row r="2581" spans="2:83" ht="14.5" thickTop="1" thickBot="1" x14ac:dyDescent="0.35">
      <c r="B2581" s="31" t="s">
        <v>4531</v>
      </c>
      <c r="C2581" s="32">
        <v>9</v>
      </c>
      <c r="D2581" s="32" t="s">
        <v>4798</v>
      </c>
      <c r="E2581" s="32">
        <v>3008136863</v>
      </c>
      <c r="F2581" s="31" t="s">
        <v>4799</v>
      </c>
      <c r="G2581" s="5">
        <v>0</v>
      </c>
      <c r="H2581" s="5">
        <v>1157808.6000000003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</v>
      </c>
      <c r="AB2581" s="5">
        <v>1343579.96</v>
      </c>
      <c r="AC2581" s="5">
        <v>0</v>
      </c>
      <c r="AD2581" s="5">
        <v>147916.21999999997</v>
      </c>
      <c r="AE2581" s="5">
        <v>0</v>
      </c>
      <c r="AF2581" s="5">
        <v>0</v>
      </c>
      <c r="AG2581" s="5">
        <v>0</v>
      </c>
      <c r="AH2581" s="5">
        <v>0</v>
      </c>
      <c r="AI2581" s="5">
        <v>0</v>
      </c>
      <c r="AJ2581" s="5">
        <v>0</v>
      </c>
      <c r="AK2581" s="5">
        <v>0</v>
      </c>
      <c r="AL2581" s="5">
        <v>0</v>
      </c>
      <c r="AM2581" s="5">
        <v>0</v>
      </c>
      <c r="AN2581" s="5">
        <v>0</v>
      </c>
      <c r="AO2581" s="5">
        <v>16959142.93</v>
      </c>
      <c r="AP2581" s="5">
        <v>0</v>
      </c>
      <c r="AQ2581" s="5">
        <v>0</v>
      </c>
      <c r="AR2581" s="5">
        <v>0</v>
      </c>
      <c r="AS2581" s="5">
        <v>0</v>
      </c>
      <c r="AT2581" s="5">
        <v>47407.25</v>
      </c>
      <c r="AU2581" s="5">
        <v>0</v>
      </c>
      <c r="AV2581" s="5">
        <v>0</v>
      </c>
      <c r="AW2581" s="5">
        <v>0</v>
      </c>
      <c r="AX2581" s="5">
        <v>0</v>
      </c>
      <c r="AY2581" s="5">
        <v>0</v>
      </c>
      <c r="AZ2581" s="5">
        <v>0</v>
      </c>
      <c r="BA2581" s="5">
        <v>0</v>
      </c>
      <c r="BB2581" s="5">
        <v>0</v>
      </c>
      <c r="BC2581" s="5">
        <v>0</v>
      </c>
      <c r="BD2581" s="5">
        <v>0</v>
      </c>
      <c r="BE2581" s="5">
        <v>0</v>
      </c>
      <c r="BF2581" s="5">
        <v>0</v>
      </c>
      <c r="BG2581" s="5">
        <v>0</v>
      </c>
      <c r="BH2581" s="5">
        <v>0</v>
      </c>
      <c r="BI2581" s="5">
        <v>0</v>
      </c>
      <c r="BJ2581" s="5">
        <v>0</v>
      </c>
      <c r="BK2581" s="5">
        <v>0</v>
      </c>
      <c r="BL2581" s="5">
        <v>0</v>
      </c>
      <c r="BM2581" s="5">
        <v>0</v>
      </c>
      <c r="BN2581" s="5">
        <v>1095215.3099999996</v>
      </c>
      <c r="BO2581" s="5">
        <v>0</v>
      </c>
      <c r="BP2581" s="5">
        <v>0</v>
      </c>
      <c r="BQ2581" s="5">
        <v>0</v>
      </c>
      <c r="BR2581" s="5">
        <v>0</v>
      </c>
      <c r="BS2581" s="5">
        <v>0</v>
      </c>
      <c r="BT2581" s="5">
        <v>0</v>
      </c>
      <c r="BU2581" s="5">
        <v>0</v>
      </c>
      <c r="BV2581" s="5">
        <v>0</v>
      </c>
      <c r="BW2581" s="5">
        <v>0</v>
      </c>
      <c r="BX2581" s="5">
        <v>0</v>
      </c>
      <c r="BY2581" s="5">
        <v>0</v>
      </c>
      <c r="BZ2581" s="5">
        <v>0</v>
      </c>
      <c r="CA2581" s="5">
        <v>0</v>
      </c>
      <c r="CB2581" s="5">
        <v>0</v>
      </c>
      <c r="CC2581" s="5">
        <v>0</v>
      </c>
      <c r="CD2581" s="5">
        <v>0</v>
      </c>
      <c r="CE2581" s="24">
        <v>20751070.27</v>
      </c>
    </row>
    <row r="2582" spans="2:83" ht="14.5" thickTop="1" thickBot="1" x14ac:dyDescent="0.35">
      <c r="B2582" s="31" t="s">
        <v>4531</v>
      </c>
      <c r="C2582" s="32">
        <v>9</v>
      </c>
      <c r="D2582" s="32" t="s">
        <v>4700</v>
      </c>
      <c r="E2582" s="32">
        <v>3008112945</v>
      </c>
      <c r="F2582" s="31" t="s">
        <v>4701</v>
      </c>
      <c r="G2582" s="5">
        <v>0</v>
      </c>
      <c r="H2582" s="5">
        <v>596819.18000000005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  <c r="AB2582" s="5">
        <v>312140.40999999997</v>
      </c>
      <c r="AC2582" s="5">
        <v>0</v>
      </c>
      <c r="AD2582" s="5">
        <v>222108.5</v>
      </c>
      <c r="AE2582" s="5">
        <v>0</v>
      </c>
      <c r="AF2582" s="5">
        <v>0</v>
      </c>
      <c r="AG2582" s="5">
        <v>0</v>
      </c>
      <c r="AH2582" s="5">
        <v>0</v>
      </c>
      <c r="AI2582" s="5">
        <v>0</v>
      </c>
      <c r="AJ2582" s="5">
        <v>0</v>
      </c>
      <c r="AK2582" s="5">
        <v>0</v>
      </c>
      <c r="AL2582" s="5">
        <v>0</v>
      </c>
      <c r="AM2582" s="5">
        <v>0</v>
      </c>
      <c r="AN2582" s="5">
        <v>0</v>
      </c>
      <c r="AO2582" s="5">
        <v>0</v>
      </c>
      <c r="AP2582" s="5">
        <v>0</v>
      </c>
      <c r="AQ2582" s="5">
        <v>0</v>
      </c>
      <c r="AR2582" s="5">
        <v>0</v>
      </c>
      <c r="AS2582" s="5">
        <v>0</v>
      </c>
      <c r="AT2582" s="5">
        <v>47407.27</v>
      </c>
      <c r="AU2582" s="5">
        <v>0</v>
      </c>
      <c r="AV2582" s="5">
        <v>0</v>
      </c>
      <c r="AW2582" s="5">
        <v>0</v>
      </c>
      <c r="AX2582" s="5">
        <v>0</v>
      </c>
      <c r="AY2582" s="5">
        <v>0</v>
      </c>
      <c r="AZ2582" s="5">
        <v>0</v>
      </c>
      <c r="BA2582" s="5">
        <v>0</v>
      </c>
      <c r="BB2582" s="5">
        <v>0</v>
      </c>
      <c r="BC2582" s="5">
        <v>0</v>
      </c>
      <c r="BD2582" s="5">
        <v>0</v>
      </c>
      <c r="BE2582" s="5">
        <v>0</v>
      </c>
      <c r="BF2582" s="5">
        <v>0</v>
      </c>
      <c r="BG2582" s="5">
        <v>0</v>
      </c>
      <c r="BH2582" s="5">
        <v>0</v>
      </c>
      <c r="BI2582" s="5">
        <v>0</v>
      </c>
      <c r="BJ2582" s="5">
        <v>0</v>
      </c>
      <c r="BK2582" s="5">
        <v>0</v>
      </c>
      <c r="BL2582" s="5">
        <v>0</v>
      </c>
      <c r="BM2582" s="5">
        <v>0</v>
      </c>
      <c r="BN2582" s="5">
        <v>320033.87</v>
      </c>
      <c r="BO2582" s="5">
        <v>0</v>
      </c>
      <c r="BP2582" s="5">
        <v>0</v>
      </c>
      <c r="BQ2582" s="5">
        <v>0</v>
      </c>
      <c r="BR2582" s="5">
        <v>0</v>
      </c>
      <c r="BS2582" s="5">
        <v>0</v>
      </c>
      <c r="BT2582" s="5">
        <v>0</v>
      </c>
      <c r="BU2582" s="5">
        <v>0</v>
      </c>
      <c r="BV2582" s="5">
        <v>0</v>
      </c>
      <c r="BW2582" s="5">
        <v>0</v>
      </c>
      <c r="BX2582" s="5">
        <v>0</v>
      </c>
      <c r="BY2582" s="5">
        <v>0</v>
      </c>
      <c r="BZ2582" s="5">
        <v>0</v>
      </c>
      <c r="CA2582" s="5">
        <v>0</v>
      </c>
      <c r="CB2582" s="5">
        <v>43461.11</v>
      </c>
      <c r="CC2582" s="5">
        <v>0</v>
      </c>
      <c r="CD2582" s="5">
        <v>0</v>
      </c>
      <c r="CE2582" s="24">
        <v>1541970.34</v>
      </c>
    </row>
    <row r="2583" spans="2:83" ht="14.5" thickTop="1" thickBot="1" x14ac:dyDescent="0.35">
      <c r="B2583" s="31" t="s">
        <v>4531</v>
      </c>
      <c r="C2583" s="32">
        <v>9</v>
      </c>
      <c r="D2583" s="32" t="s">
        <v>4702</v>
      </c>
      <c r="E2583" s="32">
        <v>3008156115</v>
      </c>
      <c r="F2583" s="31" t="s">
        <v>4703</v>
      </c>
      <c r="G2583" s="5">
        <v>0</v>
      </c>
      <c r="H2583" s="5">
        <v>1242894.43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0</v>
      </c>
      <c r="W2583" s="5">
        <v>0</v>
      </c>
      <c r="X2583" s="5">
        <v>0</v>
      </c>
      <c r="Y2583" s="5">
        <v>0</v>
      </c>
      <c r="Z2583" s="5">
        <v>0</v>
      </c>
      <c r="AA2583" s="5">
        <v>0</v>
      </c>
      <c r="AB2583" s="5">
        <v>7396006.7699999996</v>
      </c>
      <c r="AC2583" s="5">
        <v>0</v>
      </c>
      <c r="AD2583" s="5">
        <v>103314.53</v>
      </c>
      <c r="AE2583" s="5">
        <v>0</v>
      </c>
      <c r="AF2583" s="5">
        <v>0</v>
      </c>
      <c r="AG2583" s="5">
        <v>0</v>
      </c>
      <c r="AH2583" s="5">
        <v>0</v>
      </c>
      <c r="AI2583" s="5">
        <v>0</v>
      </c>
      <c r="AJ2583" s="5">
        <v>1412200</v>
      </c>
      <c r="AK2583" s="5">
        <v>0</v>
      </c>
      <c r="AL2583" s="5">
        <v>0</v>
      </c>
      <c r="AM2583" s="5">
        <v>0</v>
      </c>
      <c r="AN2583" s="5">
        <v>0</v>
      </c>
      <c r="AO2583" s="5">
        <v>0</v>
      </c>
      <c r="AP2583" s="5">
        <v>0</v>
      </c>
      <c r="AQ2583" s="5">
        <v>0</v>
      </c>
      <c r="AR2583" s="5">
        <v>0</v>
      </c>
      <c r="AS2583" s="5">
        <v>0</v>
      </c>
      <c r="AT2583" s="5">
        <v>27735.200000000001</v>
      </c>
      <c r="AU2583" s="5">
        <v>0</v>
      </c>
      <c r="AV2583" s="5">
        <v>0</v>
      </c>
      <c r="AW2583" s="5">
        <v>0</v>
      </c>
      <c r="AX2583" s="5">
        <v>0</v>
      </c>
      <c r="AY2583" s="5">
        <v>0</v>
      </c>
      <c r="AZ2583" s="5">
        <v>0</v>
      </c>
      <c r="BA2583" s="5">
        <v>0</v>
      </c>
      <c r="BB2583" s="5">
        <v>0</v>
      </c>
      <c r="BC2583" s="5">
        <v>0</v>
      </c>
      <c r="BD2583" s="5">
        <v>0</v>
      </c>
      <c r="BE2583" s="5">
        <v>0</v>
      </c>
      <c r="BF2583" s="5">
        <v>0</v>
      </c>
      <c r="BG2583" s="5">
        <v>0</v>
      </c>
      <c r="BH2583" s="5">
        <v>0</v>
      </c>
      <c r="BI2583" s="5">
        <v>0</v>
      </c>
      <c r="BJ2583" s="5">
        <v>0</v>
      </c>
      <c r="BK2583" s="5">
        <v>0</v>
      </c>
      <c r="BL2583" s="5">
        <v>0</v>
      </c>
      <c r="BM2583" s="5">
        <v>0</v>
      </c>
      <c r="BN2583" s="5">
        <v>836612.24</v>
      </c>
      <c r="BO2583" s="5">
        <v>0</v>
      </c>
      <c r="BP2583" s="5">
        <v>0</v>
      </c>
      <c r="BQ2583" s="5">
        <v>0</v>
      </c>
      <c r="BR2583" s="5">
        <v>0</v>
      </c>
      <c r="BS2583" s="5">
        <v>0</v>
      </c>
      <c r="BT2583" s="5">
        <v>0</v>
      </c>
      <c r="BU2583" s="5">
        <v>0</v>
      </c>
      <c r="BV2583" s="5">
        <v>0</v>
      </c>
      <c r="BW2583" s="5">
        <v>0</v>
      </c>
      <c r="BX2583" s="5">
        <v>0</v>
      </c>
      <c r="BY2583" s="5">
        <v>0</v>
      </c>
      <c r="BZ2583" s="5">
        <v>0</v>
      </c>
      <c r="CA2583" s="5">
        <v>0</v>
      </c>
      <c r="CB2583" s="5">
        <v>69535.539999999994</v>
      </c>
      <c r="CC2583" s="5">
        <v>0</v>
      </c>
      <c r="CD2583" s="5">
        <v>0</v>
      </c>
      <c r="CE2583" s="24">
        <v>11088298.709999997</v>
      </c>
    </row>
    <row r="2584" spans="2:83" ht="14.5" thickTop="1" thickBot="1" x14ac:dyDescent="0.35">
      <c r="B2584" s="31" t="s">
        <v>4531</v>
      </c>
      <c r="C2584" s="32">
        <v>9</v>
      </c>
      <c r="D2584" s="32" t="s">
        <v>4704</v>
      </c>
      <c r="E2584" s="32">
        <v>3008118076</v>
      </c>
      <c r="F2584" s="31" t="s">
        <v>4705</v>
      </c>
      <c r="G2584" s="5">
        <v>0</v>
      </c>
      <c r="H2584" s="5">
        <v>461959.94000000006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5">
        <v>1090443.49</v>
      </c>
      <c r="AC2584" s="5">
        <v>0</v>
      </c>
      <c r="AD2584" s="5">
        <v>177597.25000000012</v>
      </c>
      <c r="AE2584" s="5">
        <v>0</v>
      </c>
      <c r="AF2584" s="5">
        <v>0</v>
      </c>
      <c r="AG2584" s="5">
        <v>0</v>
      </c>
      <c r="AH2584" s="5">
        <v>0</v>
      </c>
      <c r="AI2584" s="5">
        <v>0</v>
      </c>
      <c r="AJ2584" s="5">
        <v>0</v>
      </c>
      <c r="AK2584" s="5">
        <v>0</v>
      </c>
      <c r="AL2584" s="5">
        <v>0</v>
      </c>
      <c r="AM2584" s="5">
        <v>0</v>
      </c>
      <c r="AN2584" s="5">
        <v>0</v>
      </c>
      <c r="AO2584" s="5">
        <v>0</v>
      </c>
      <c r="AP2584" s="5">
        <v>0</v>
      </c>
      <c r="AQ2584" s="5">
        <v>0</v>
      </c>
      <c r="AR2584" s="5">
        <v>0</v>
      </c>
      <c r="AS2584" s="5">
        <v>0</v>
      </c>
      <c r="AT2584" s="5">
        <v>14540.77</v>
      </c>
      <c r="AU2584" s="5">
        <v>0</v>
      </c>
      <c r="AV2584" s="5">
        <v>0</v>
      </c>
      <c r="AW2584" s="5">
        <v>0</v>
      </c>
      <c r="AX2584" s="5">
        <v>0</v>
      </c>
      <c r="AY2584" s="5">
        <v>0</v>
      </c>
      <c r="AZ2584" s="5">
        <v>0</v>
      </c>
      <c r="BA2584" s="5">
        <v>0</v>
      </c>
      <c r="BB2584" s="5">
        <v>0</v>
      </c>
      <c r="BC2584" s="5">
        <v>0</v>
      </c>
      <c r="BD2584" s="5">
        <v>0</v>
      </c>
      <c r="BE2584" s="5">
        <v>0</v>
      </c>
      <c r="BF2584" s="5">
        <v>0</v>
      </c>
      <c r="BG2584" s="5">
        <v>0</v>
      </c>
      <c r="BH2584" s="5">
        <v>0</v>
      </c>
      <c r="BI2584" s="5">
        <v>0</v>
      </c>
      <c r="BJ2584" s="5">
        <v>0</v>
      </c>
      <c r="BK2584" s="5">
        <v>0</v>
      </c>
      <c r="BL2584" s="5">
        <v>0</v>
      </c>
      <c r="BM2584" s="5">
        <v>0</v>
      </c>
      <c r="BN2584" s="5">
        <v>92566.59</v>
      </c>
      <c r="BO2584" s="5">
        <v>0</v>
      </c>
      <c r="BP2584" s="5">
        <v>0</v>
      </c>
      <c r="BQ2584" s="5">
        <v>0</v>
      </c>
      <c r="BR2584" s="5">
        <v>0</v>
      </c>
      <c r="BS2584" s="5">
        <v>0</v>
      </c>
      <c r="BT2584" s="5">
        <v>0</v>
      </c>
      <c r="BU2584" s="5">
        <v>0</v>
      </c>
      <c r="BV2584" s="5">
        <v>0</v>
      </c>
      <c r="BW2584" s="5">
        <v>0</v>
      </c>
      <c r="BX2584" s="5">
        <v>0</v>
      </c>
      <c r="BY2584" s="5">
        <v>0</v>
      </c>
      <c r="BZ2584" s="5">
        <v>0</v>
      </c>
      <c r="CA2584" s="5">
        <v>0</v>
      </c>
      <c r="CB2584" s="5">
        <v>1936.72</v>
      </c>
      <c r="CC2584" s="5">
        <v>0</v>
      </c>
      <c r="CD2584" s="5">
        <v>0</v>
      </c>
      <c r="CE2584" s="24">
        <v>1839044.7600000002</v>
      </c>
    </row>
    <row r="2585" spans="2:83" ht="14.5" thickTop="1" thickBot="1" x14ac:dyDescent="0.35">
      <c r="B2585" s="31" t="s">
        <v>4531</v>
      </c>
      <c r="C2585" s="32">
        <v>9</v>
      </c>
      <c r="D2585" s="32" t="s">
        <v>4706</v>
      </c>
      <c r="E2585" s="32">
        <v>3008417010</v>
      </c>
      <c r="F2585" s="31" t="s">
        <v>4707</v>
      </c>
      <c r="G2585" s="5">
        <v>0</v>
      </c>
      <c r="H2585" s="5">
        <v>2390997.5199999996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>
        <v>0</v>
      </c>
      <c r="U2585" s="5">
        <v>0</v>
      </c>
      <c r="V2585" s="5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  <c r="AB2585" s="5">
        <v>2758041.7300000004</v>
      </c>
      <c r="AC2585" s="5">
        <v>0</v>
      </c>
      <c r="AD2585" s="5">
        <v>12736.270000000019</v>
      </c>
      <c r="AE2585" s="5">
        <v>0</v>
      </c>
      <c r="AF2585" s="5">
        <v>693375</v>
      </c>
      <c r="AG2585" s="5">
        <v>0</v>
      </c>
      <c r="AH2585" s="5">
        <v>1213749.1600000001</v>
      </c>
      <c r="AI2585" s="5">
        <v>0</v>
      </c>
      <c r="AJ2585" s="5">
        <v>2769887.6999999993</v>
      </c>
      <c r="AK2585" s="5">
        <v>0</v>
      </c>
      <c r="AL2585" s="5">
        <v>0</v>
      </c>
      <c r="AM2585" s="5">
        <v>0</v>
      </c>
      <c r="AN2585" s="5">
        <v>0</v>
      </c>
      <c r="AO2585" s="5">
        <v>0</v>
      </c>
      <c r="AP2585" s="5">
        <v>0</v>
      </c>
      <c r="AQ2585" s="5">
        <v>0</v>
      </c>
      <c r="AR2585" s="5">
        <v>0</v>
      </c>
      <c r="AS2585" s="5">
        <v>0</v>
      </c>
      <c r="AT2585" s="5">
        <v>255169.86</v>
      </c>
      <c r="AU2585" s="5">
        <v>0</v>
      </c>
      <c r="AV2585" s="5">
        <v>0</v>
      </c>
      <c r="AW2585" s="5">
        <v>0</v>
      </c>
      <c r="AX2585" s="5">
        <v>0</v>
      </c>
      <c r="AY2585" s="5">
        <v>0</v>
      </c>
      <c r="AZ2585" s="5">
        <v>0</v>
      </c>
      <c r="BA2585" s="5">
        <v>0</v>
      </c>
      <c r="BB2585" s="5">
        <v>0</v>
      </c>
      <c r="BC2585" s="5">
        <v>0</v>
      </c>
      <c r="BD2585" s="5">
        <v>0</v>
      </c>
      <c r="BE2585" s="5">
        <v>0</v>
      </c>
      <c r="BF2585" s="5">
        <v>0</v>
      </c>
      <c r="BG2585" s="5">
        <v>0</v>
      </c>
      <c r="BH2585" s="5">
        <v>0</v>
      </c>
      <c r="BI2585" s="5">
        <v>0</v>
      </c>
      <c r="BJ2585" s="5">
        <v>0</v>
      </c>
      <c r="BK2585" s="5">
        <v>0</v>
      </c>
      <c r="BL2585" s="5">
        <v>0</v>
      </c>
      <c r="BM2585" s="5">
        <v>0</v>
      </c>
      <c r="BN2585" s="5">
        <v>1063646.2200000002</v>
      </c>
      <c r="BO2585" s="5">
        <v>0</v>
      </c>
      <c r="BP2585" s="5">
        <v>0</v>
      </c>
      <c r="BQ2585" s="5">
        <v>0</v>
      </c>
      <c r="BR2585" s="5">
        <v>0</v>
      </c>
      <c r="BS2585" s="5">
        <v>0</v>
      </c>
      <c r="BT2585" s="5">
        <v>0</v>
      </c>
      <c r="BU2585" s="5">
        <v>0</v>
      </c>
      <c r="BV2585" s="5">
        <v>0</v>
      </c>
      <c r="BW2585" s="5">
        <v>0</v>
      </c>
      <c r="BX2585" s="5">
        <v>0</v>
      </c>
      <c r="BY2585" s="5">
        <v>0</v>
      </c>
      <c r="BZ2585" s="5">
        <v>0</v>
      </c>
      <c r="CA2585" s="5">
        <v>0</v>
      </c>
      <c r="CB2585" s="5">
        <v>50000</v>
      </c>
      <c r="CC2585" s="5">
        <v>0</v>
      </c>
      <c r="CD2585" s="5">
        <v>0</v>
      </c>
      <c r="CE2585" s="24">
        <v>11207603.459999999</v>
      </c>
    </row>
    <row r="2586" spans="2:83" ht="14.5" thickTop="1" thickBot="1" x14ac:dyDescent="0.35">
      <c r="B2586" s="31" t="s">
        <v>4531</v>
      </c>
      <c r="C2586" s="32">
        <v>9</v>
      </c>
      <c r="D2586" s="32" t="s">
        <v>4708</v>
      </c>
      <c r="E2586" s="32">
        <v>3008117338</v>
      </c>
      <c r="F2586" s="31" t="s">
        <v>4709</v>
      </c>
      <c r="G2586" s="5">
        <v>0</v>
      </c>
      <c r="H2586" s="5">
        <v>475598.2200000002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0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  <c r="AB2586" s="5">
        <v>2822864.3099999996</v>
      </c>
      <c r="AC2586" s="5">
        <v>0</v>
      </c>
      <c r="AD2586" s="5">
        <v>144361.31999999983</v>
      </c>
      <c r="AE2586" s="5">
        <v>0</v>
      </c>
      <c r="AF2586" s="5">
        <v>0</v>
      </c>
      <c r="AG2586" s="5">
        <v>0</v>
      </c>
      <c r="AH2586" s="5">
        <v>0</v>
      </c>
      <c r="AI2586" s="5">
        <v>0</v>
      </c>
      <c r="AJ2586" s="5">
        <v>0</v>
      </c>
      <c r="AK2586" s="5">
        <v>0</v>
      </c>
      <c r="AL2586" s="5">
        <v>0</v>
      </c>
      <c r="AM2586" s="5">
        <v>0</v>
      </c>
      <c r="AN2586" s="5">
        <v>0</v>
      </c>
      <c r="AO2586" s="5">
        <v>0</v>
      </c>
      <c r="AP2586" s="5">
        <v>0</v>
      </c>
      <c r="AQ2586" s="5">
        <v>0</v>
      </c>
      <c r="AR2586" s="5">
        <v>0</v>
      </c>
      <c r="AS2586" s="5">
        <v>0</v>
      </c>
      <c r="AT2586" s="5">
        <v>241094.6</v>
      </c>
      <c r="AU2586" s="5">
        <v>0</v>
      </c>
      <c r="AV2586" s="5">
        <v>0</v>
      </c>
      <c r="AW2586" s="5">
        <v>0</v>
      </c>
      <c r="AX2586" s="5">
        <v>0</v>
      </c>
      <c r="AY2586" s="5">
        <v>0</v>
      </c>
      <c r="AZ2586" s="5">
        <v>0</v>
      </c>
      <c r="BA2586" s="5">
        <v>0</v>
      </c>
      <c r="BB2586" s="5">
        <v>0</v>
      </c>
      <c r="BC2586" s="5">
        <v>0</v>
      </c>
      <c r="BD2586" s="5">
        <v>0</v>
      </c>
      <c r="BE2586" s="5">
        <v>0</v>
      </c>
      <c r="BF2586" s="5">
        <v>0</v>
      </c>
      <c r="BG2586" s="5">
        <v>0</v>
      </c>
      <c r="BH2586" s="5">
        <v>0</v>
      </c>
      <c r="BI2586" s="5">
        <v>0</v>
      </c>
      <c r="BJ2586" s="5">
        <v>0</v>
      </c>
      <c r="BK2586" s="5">
        <v>0</v>
      </c>
      <c r="BL2586" s="5">
        <v>0</v>
      </c>
      <c r="BM2586" s="5">
        <v>0</v>
      </c>
      <c r="BN2586" s="5">
        <v>730891</v>
      </c>
      <c r="BO2586" s="5">
        <v>0</v>
      </c>
      <c r="BP2586" s="5">
        <v>0</v>
      </c>
      <c r="BQ2586" s="5">
        <v>0</v>
      </c>
      <c r="BR2586" s="5">
        <v>0</v>
      </c>
      <c r="BS2586" s="5">
        <v>0</v>
      </c>
      <c r="BT2586" s="5">
        <v>0</v>
      </c>
      <c r="BU2586" s="5">
        <v>0</v>
      </c>
      <c r="BV2586" s="5">
        <v>0</v>
      </c>
      <c r="BW2586" s="5">
        <v>0</v>
      </c>
      <c r="BX2586" s="5">
        <v>24400</v>
      </c>
      <c r="BY2586" s="5">
        <v>0</v>
      </c>
      <c r="BZ2586" s="5">
        <v>0</v>
      </c>
      <c r="CA2586" s="5">
        <v>0</v>
      </c>
      <c r="CB2586" s="5">
        <v>469091.74</v>
      </c>
      <c r="CC2586" s="5">
        <v>0</v>
      </c>
      <c r="CD2586" s="5">
        <v>0</v>
      </c>
      <c r="CE2586" s="24">
        <v>4908301.1899999995</v>
      </c>
    </row>
    <row r="2587" spans="2:83" ht="14.5" thickTop="1" thickBot="1" x14ac:dyDescent="0.35">
      <c r="B2587" s="31" t="s">
        <v>4531</v>
      </c>
      <c r="C2587" s="32">
        <v>9</v>
      </c>
      <c r="D2587" s="32" t="s">
        <v>4710</v>
      </c>
      <c r="E2587" s="32">
        <v>3008087396</v>
      </c>
      <c r="F2587" s="31" t="s">
        <v>4711</v>
      </c>
      <c r="G2587" s="5">
        <v>0</v>
      </c>
      <c r="H2587" s="5">
        <v>1794570.98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0</v>
      </c>
      <c r="W2587" s="5">
        <v>0</v>
      </c>
      <c r="X2587" s="5">
        <v>0</v>
      </c>
      <c r="Y2587" s="5">
        <v>0</v>
      </c>
      <c r="Z2587" s="5">
        <v>0</v>
      </c>
      <c r="AA2587" s="5">
        <v>0</v>
      </c>
      <c r="AB2587" s="5">
        <v>416646.41</v>
      </c>
      <c r="AC2587" s="5">
        <v>0</v>
      </c>
      <c r="AD2587" s="5">
        <v>57808.23</v>
      </c>
      <c r="AE2587" s="5">
        <v>0</v>
      </c>
      <c r="AF2587" s="5">
        <v>0</v>
      </c>
      <c r="AG2587" s="5">
        <v>0</v>
      </c>
      <c r="AH2587" s="5">
        <v>0</v>
      </c>
      <c r="AI2587" s="5">
        <v>0</v>
      </c>
      <c r="AJ2587" s="5">
        <v>782499.01</v>
      </c>
      <c r="AK2587" s="5">
        <v>0</v>
      </c>
      <c r="AL2587" s="5">
        <v>0</v>
      </c>
      <c r="AM2587" s="5">
        <v>0</v>
      </c>
      <c r="AN2587" s="5">
        <v>0</v>
      </c>
      <c r="AO2587" s="5">
        <v>0</v>
      </c>
      <c r="AP2587" s="5">
        <v>0</v>
      </c>
      <c r="AQ2587" s="5">
        <v>0</v>
      </c>
      <c r="AR2587" s="5">
        <v>0</v>
      </c>
      <c r="AS2587" s="5">
        <v>0</v>
      </c>
      <c r="AT2587" s="5">
        <v>85289.9</v>
      </c>
      <c r="AU2587" s="5">
        <v>0</v>
      </c>
      <c r="AV2587" s="5">
        <v>0</v>
      </c>
      <c r="AW2587" s="5">
        <v>0</v>
      </c>
      <c r="AX2587" s="5">
        <v>0</v>
      </c>
      <c r="AY2587" s="5">
        <v>0</v>
      </c>
      <c r="AZ2587" s="5">
        <v>0</v>
      </c>
      <c r="BA2587" s="5">
        <v>0</v>
      </c>
      <c r="BB2587" s="5">
        <v>0</v>
      </c>
      <c r="BC2587" s="5">
        <v>0</v>
      </c>
      <c r="BD2587" s="5">
        <v>0</v>
      </c>
      <c r="BE2587" s="5">
        <v>0</v>
      </c>
      <c r="BF2587" s="5">
        <v>0</v>
      </c>
      <c r="BG2587" s="5">
        <v>0</v>
      </c>
      <c r="BH2587" s="5">
        <v>0</v>
      </c>
      <c r="BI2587" s="5">
        <v>0</v>
      </c>
      <c r="BJ2587" s="5">
        <v>0</v>
      </c>
      <c r="BK2587" s="5">
        <v>0</v>
      </c>
      <c r="BL2587" s="5">
        <v>0</v>
      </c>
      <c r="BM2587" s="5">
        <v>0</v>
      </c>
      <c r="BN2587" s="5">
        <v>1265949.1599999999</v>
      </c>
      <c r="BO2587" s="5">
        <v>0</v>
      </c>
      <c r="BP2587" s="5">
        <v>0</v>
      </c>
      <c r="BQ2587" s="5">
        <v>0</v>
      </c>
      <c r="BR2587" s="5">
        <v>0</v>
      </c>
      <c r="BS2587" s="5">
        <v>0</v>
      </c>
      <c r="BT2587" s="5">
        <v>0</v>
      </c>
      <c r="BU2587" s="5">
        <v>0</v>
      </c>
      <c r="BV2587" s="5">
        <v>0</v>
      </c>
      <c r="BW2587" s="5">
        <v>0</v>
      </c>
      <c r="BX2587" s="5">
        <v>325000</v>
      </c>
      <c r="BY2587" s="5">
        <v>0</v>
      </c>
      <c r="BZ2587" s="5">
        <v>0</v>
      </c>
      <c r="CA2587" s="5">
        <v>0</v>
      </c>
      <c r="CB2587" s="5">
        <v>90021.39</v>
      </c>
      <c r="CC2587" s="5">
        <v>0</v>
      </c>
      <c r="CD2587" s="5">
        <v>0</v>
      </c>
      <c r="CE2587" s="24">
        <v>4817785.0799999991</v>
      </c>
    </row>
    <row r="2588" spans="2:83" ht="14.5" thickTop="1" thickBot="1" x14ac:dyDescent="0.35">
      <c r="B2588" s="31" t="s">
        <v>4531</v>
      </c>
      <c r="C2588" s="32">
        <v>9</v>
      </c>
      <c r="D2588" s="32" t="s">
        <v>4712</v>
      </c>
      <c r="E2588" s="32">
        <v>3008117233</v>
      </c>
      <c r="F2588" s="31" t="s">
        <v>4713</v>
      </c>
      <c r="G2588" s="5">
        <v>0</v>
      </c>
      <c r="H2588" s="5">
        <v>821483.1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2149432.7599999998</v>
      </c>
      <c r="AC2588" s="5">
        <v>0</v>
      </c>
      <c r="AD2588" s="5">
        <v>124616.57</v>
      </c>
      <c r="AE2588" s="5">
        <v>0</v>
      </c>
      <c r="AF2588" s="5">
        <v>0</v>
      </c>
      <c r="AG2588" s="5">
        <v>0</v>
      </c>
      <c r="AH2588" s="5">
        <v>0</v>
      </c>
      <c r="AI2588" s="5">
        <v>0</v>
      </c>
      <c r="AJ2588" s="5">
        <v>0</v>
      </c>
      <c r="AK2588" s="5">
        <v>0</v>
      </c>
      <c r="AL2588" s="5">
        <v>0</v>
      </c>
      <c r="AM2588" s="5">
        <v>0</v>
      </c>
      <c r="AN2588" s="5">
        <v>0</v>
      </c>
      <c r="AO2588" s="5">
        <v>0</v>
      </c>
      <c r="AP2588" s="5">
        <v>0</v>
      </c>
      <c r="AQ2588" s="5">
        <v>0</v>
      </c>
      <c r="AR2588" s="5">
        <v>0</v>
      </c>
      <c r="AS2588" s="5">
        <v>0</v>
      </c>
      <c r="AT2588" s="5">
        <v>77520.460000000006</v>
      </c>
      <c r="AU2588" s="5">
        <v>0</v>
      </c>
      <c r="AV2588" s="5">
        <v>0</v>
      </c>
      <c r="AW2588" s="5">
        <v>0</v>
      </c>
      <c r="AX2588" s="5">
        <v>0</v>
      </c>
      <c r="AY2588" s="5">
        <v>0</v>
      </c>
      <c r="AZ2588" s="5">
        <v>0</v>
      </c>
      <c r="BA2588" s="5">
        <v>0</v>
      </c>
      <c r="BB2588" s="5">
        <v>0</v>
      </c>
      <c r="BC2588" s="5">
        <v>0</v>
      </c>
      <c r="BD2588" s="5">
        <v>0</v>
      </c>
      <c r="BE2588" s="5">
        <v>0</v>
      </c>
      <c r="BF2588" s="5">
        <v>0</v>
      </c>
      <c r="BG2588" s="5">
        <v>0</v>
      </c>
      <c r="BH2588" s="5">
        <v>0</v>
      </c>
      <c r="BI2588" s="5">
        <v>0</v>
      </c>
      <c r="BJ2588" s="5">
        <v>0</v>
      </c>
      <c r="BK2588" s="5">
        <v>0</v>
      </c>
      <c r="BL2588" s="5">
        <v>0</v>
      </c>
      <c r="BM2588" s="5">
        <v>0</v>
      </c>
      <c r="BN2588" s="5">
        <v>658368.52</v>
      </c>
      <c r="BO2588" s="5">
        <v>0</v>
      </c>
      <c r="BP2588" s="5">
        <v>0</v>
      </c>
      <c r="BQ2588" s="5">
        <v>0</v>
      </c>
      <c r="BR2588" s="5">
        <v>0</v>
      </c>
      <c r="BS2588" s="5">
        <v>0</v>
      </c>
      <c r="BT2588" s="5">
        <v>0</v>
      </c>
      <c r="BU2588" s="5">
        <v>0</v>
      </c>
      <c r="BV2588" s="5">
        <v>0</v>
      </c>
      <c r="BW2588" s="5">
        <v>0</v>
      </c>
      <c r="BX2588" s="5">
        <v>0</v>
      </c>
      <c r="BY2588" s="5">
        <v>0</v>
      </c>
      <c r="BZ2588" s="5">
        <v>0</v>
      </c>
      <c r="CA2588" s="5">
        <v>0</v>
      </c>
      <c r="CB2588" s="5">
        <v>972576.63</v>
      </c>
      <c r="CC2588" s="5">
        <v>0</v>
      </c>
      <c r="CD2588" s="5">
        <v>0</v>
      </c>
      <c r="CE2588" s="24">
        <v>4803998.04</v>
      </c>
    </row>
    <row r="2589" spans="2:83" ht="14.5" thickTop="1" thickBot="1" x14ac:dyDescent="0.35">
      <c r="B2589" s="31" t="s">
        <v>4531</v>
      </c>
      <c r="C2589" s="32">
        <v>9</v>
      </c>
      <c r="D2589" s="32" t="s">
        <v>4714</v>
      </c>
      <c r="E2589" s="32">
        <v>3008187506</v>
      </c>
      <c r="F2589" s="31" t="s">
        <v>4715</v>
      </c>
      <c r="G2589" s="5">
        <v>0</v>
      </c>
      <c r="H2589" s="5">
        <v>429780.86999999941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  <c r="AB2589" s="5">
        <v>432381.25999999978</v>
      </c>
      <c r="AC2589" s="5">
        <v>0</v>
      </c>
      <c r="AD2589" s="5">
        <v>560186.36000000034</v>
      </c>
      <c r="AE2589" s="5">
        <v>0</v>
      </c>
      <c r="AF2589" s="5">
        <v>17736</v>
      </c>
      <c r="AG2589" s="5">
        <v>0</v>
      </c>
      <c r="AH2589" s="5">
        <v>0</v>
      </c>
      <c r="AI2589" s="5">
        <v>0</v>
      </c>
      <c r="AJ2589" s="5">
        <v>0</v>
      </c>
      <c r="AK2589" s="5">
        <v>0</v>
      </c>
      <c r="AL2589" s="5">
        <v>0</v>
      </c>
      <c r="AM2589" s="5">
        <v>0</v>
      </c>
      <c r="AN2589" s="5">
        <v>0</v>
      </c>
      <c r="AO2589" s="5">
        <v>0</v>
      </c>
      <c r="AP2589" s="5">
        <v>0</v>
      </c>
      <c r="AQ2589" s="5">
        <v>0</v>
      </c>
      <c r="AR2589" s="5">
        <v>0</v>
      </c>
      <c r="AS2589" s="5">
        <v>0</v>
      </c>
      <c r="AT2589" s="5">
        <v>0</v>
      </c>
      <c r="AU2589" s="5">
        <v>0</v>
      </c>
      <c r="AV2589" s="5">
        <v>0</v>
      </c>
      <c r="AW2589" s="5">
        <v>0</v>
      </c>
      <c r="AX2589" s="5">
        <v>0</v>
      </c>
      <c r="AY2589" s="5">
        <v>0</v>
      </c>
      <c r="AZ2589" s="5">
        <v>0</v>
      </c>
      <c r="BA2589" s="5">
        <v>0</v>
      </c>
      <c r="BB2589" s="5">
        <v>0</v>
      </c>
      <c r="BC2589" s="5">
        <v>0</v>
      </c>
      <c r="BD2589" s="5">
        <v>0</v>
      </c>
      <c r="BE2589" s="5">
        <v>0</v>
      </c>
      <c r="BF2589" s="5">
        <v>0</v>
      </c>
      <c r="BG2589" s="5">
        <v>0</v>
      </c>
      <c r="BH2589" s="5">
        <v>0</v>
      </c>
      <c r="BI2589" s="5">
        <v>0</v>
      </c>
      <c r="BJ2589" s="5">
        <v>0</v>
      </c>
      <c r="BK2589" s="5">
        <v>0</v>
      </c>
      <c r="BL2589" s="5">
        <v>0</v>
      </c>
      <c r="BM2589" s="5">
        <v>0</v>
      </c>
      <c r="BN2589" s="5">
        <v>167533.91</v>
      </c>
      <c r="BO2589" s="5">
        <v>0</v>
      </c>
      <c r="BP2589" s="5">
        <v>0</v>
      </c>
      <c r="BQ2589" s="5">
        <v>0</v>
      </c>
      <c r="BR2589" s="5">
        <v>0</v>
      </c>
      <c r="BS2589" s="5">
        <v>0</v>
      </c>
      <c r="BT2589" s="5">
        <v>0</v>
      </c>
      <c r="BU2589" s="5">
        <v>0</v>
      </c>
      <c r="BV2589" s="5">
        <v>0</v>
      </c>
      <c r="BW2589" s="5">
        <v>0</v>
      </c>
      <c r="BX2589" s="5">
        <v>0</v>
      </c>
      <c r="BY2589" s="5">
        <v>0</v>
      </c>
      <c r="BZ2589" s="5">
        <v>0</v>
      </c>
      <c r="CA2589" s="5">
        <v>0</v>
      </c>
      <c r="CB2589" s="5">
        <v>0</v>
      </c>
      <c r="CC2589" s="5">
        <v>0</v>
      </c>
      <c r="CD2589" s="5">
        <v>0</v>
      </c>
      <c r="CE2589" s="24">
        <v>1607618.3999999994</v>
      </c>
    </row>
    <row r="2590" spans="2:83" ht="14.5" thickTop="1" thickBot="1" x14ac:dyDescent="0.35">
      <c r="B2590" s="31" t="s">
        <v>4531</v>
      </c>
      <c r="C2590" s="32">
        <v>9</v>
      </c>
      <c r="D2590" s="32" t="s">
        <v>9129</v>
      </c>
      <c r="E2590" s="32">
        <v>3008178580</v>
      </c>
      <c r="F2590" s="31" t="s">
        <v>9446</v>
      </c>
      <c r="G2590" s="5">
        <v>0</v>
      </c>
      <c r="H2590" s="5">
        <v>696234.24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0</v>
      </c>
      <c r="V2590" s="5">
        <v>0</v>
      </c>
      <c r="W2590" s="5">
        <v>0</v>
      </c>
      <c r="X2590" s="5">
        <v>0</v>
      </c>
      <c r="Y2590" s="5">
        <v>0</v>
      </c>
      <c r="Z2590" s="5">
        <v>0</v>
      </c>
      <c r="AA2590" s="5">
        <v>0</v>
      </c>
      <c r="AB2590" s="5">
        <v>1677310.8</v>
      </c>
      <c r="AC2590" s="5">
        <v>0</v>
      </c>
      <c r="AD2590" s="5">
        <v>756198.04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s="5">
        <v>0</v>
      </c>
      <c r="AK2590" s="5">
        <v>0</v>
      </c>
      <c r="AL2590" s="5">
        <v>0</v>
      </c>
      <c r="AM2590" s="5">
        <v>0</v>
      </c>
      <c r="AN2590" s="5">
        <v>0</v>
      </c>
      <c r="AO2590" s="5">
        <v>324690946.44999999</v>
      </c>
      <c r="AP2590" s="5">
        <v>0</v>
      </c>
      <c r="AQ2590" s="5">
        <v>0</v>
      </c>
      <c r="AR2590" s="5">
        <v>0</v>
      </c>
      <c r="AS2590" s="5">
        <v>0</v>
      </c>
      <c r="AT2590" s="5">
        <v>392108.48</v>
      </c>
      <c r="AU2590" s="5">
        <v>0</v>
      </c>
      <c r="AV2590" s="5">
        <v>0</v>
      </c>
      <c r="AW2590" s="5">
        <v>0</v>
      </c>
      <c r="AX2590" s="5">
        <v>0</v>
      </c>
      <c r="AY2590" s="5">
        <v>0</v>
      </c>
      <c r="AZ2590" s="5">
        <v>0</v>
      </c>
      <c r="BA2590" s="5">
        <v>0</v>
      </c>
      <c r="BB2590" s="5">
        <v>0</v>
      </c>
      <c r="BC2590" s="5">
        <v>0</v>
      </c>
      <c r="BD2590" s="5">
        <v>0</v>
      </c>
      <c r="BE2590" s="5">
        <v>0</v>
      </c>
      <c r="BF2590" s="5">
        <v>0</v>
      </c>
      <c r="BG2590" s="5">
        <v>0</v>
      </c>
      <c r="BH2590" s="5">
        <v>0</v>
      </c>
      <c r="BI2590" s="5">
        <v>0</v>
      </c>
      <c r="BJ2590" s="5">
        <v>0</v>
      </c>
      <c r="BK2590" s="5">
        <v>0</v>
      </c>
      <c r="BL2590" s="5">
        <v>231900</v>
      </c>
      <c r="BM2590" s="5">
        <v>0</v>
      </c>
      <c r="BN2590" s="5">
        <v>816900</v>
      </c>
      <c r="BO2590" s="5">
        <v>0</v>
      </c>
      <c r="BP2590" s="5">
        <v>0</v>
      </c>
      <c r="BQ2590" s="5">
        <v>0</v>
      </c>
      <c r="BR2590" s="5">
        <v>0</v>
      </c>
      <c r="BS2590" s="5">
        <v>0</v>
      </c>
      <c r="BT2590" s="5">
        <v>0</v>
      </c>
      <c r="BU2590" s="5">
        <v>0</v>
      </c>
      <c r="BV2590" s="5">
        <v>0</v>
      </c>
      <c r="BW2590" s="5">
        <v>0</v>
      </c>
      <c r="BX2590" s="5">
        <v>231900</v>
      </c>
      <c r="BY2590" s="5">
        <v>0</v>
      </c>
      <c r="BZ2590" s="5">
        <v>0</v>
      </c>
      <c r="CA2590" s="5">
        <v>0</v>
      </c>
      <c r="CB2590" s="5">
        <v>204994.83</v>
      </c>
      <c r="CC2590" s="5">
        <v>0</v>
      </c>
      <c r="CD2590" s="5">
        <v>0</v>
      </c>
      <c r="CE2590" s="24">
        <v>329698492.83999997</v>
      </c>
    </row>
    <row r="2591" spans="2:83" ht="14.5" thickTop="1" thickBot="1" x14ac:dyDescent="0.35">
      <c r="B2591" s="31" t="s">
        <v>4531</v>
      </c>
      <c r="C2591" s="32">
        <v>9</v>
      </c>
      <c r="D2591" s="32" t="s">
        <v>4788</v>
      </c>
      <c r="E2591" s="32">
        <v>3008128020</v>
      </c>
      <c r="F2591" s="31" t="s">
        <v>4789</v>
      </c>
      <c r="G2591" s="5">
        <v>0</v>
      </c>
      <c r="H2591" s="5">
        <v>422500.98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  <c r="AB2591" s="5">
        <v>4148368.63</v>
      </c>
      <c r="AC2591" s="5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0</v>
      </c>
      <c r="AJ2591" s="5">
        <v>2046644.73</v>
      </c>
      <c r="AK2591" s="5">
        <v>0</v>
      </c>
      <c r="AL2591" s="5">
        <v>0</v>
      </c>
      <c r="AM2591" s="5">
        <v>0</v>
      </c>
      <c r="AN2591" s="5">
        <v>0</v>
      </c>
      <c r="AO2591" s="5">
        <v>17898.12</v>
      </c>
      <c r="AP2591" s="5">
        <v>10286993.039999999</v>
      </c>
      <c r="AQ2591" s="5">
        <v>0</v>
      </c>
      <c r="AR2591" s="5">
        <v>0</v>
      </c>
      <c r="AS2591" s="5">
        <v>0</v>
      </c>
      <c r="AT2591" s="5">
        <v>21250.68</v>
      </c>
      <c r="AU2591" s="5">
        <v>0</v>
      </c>
      <c r="AV2591" s="5">
        <v>0</v>
      </c>
      <c r="AW2591" s="5">
        <v>0</v>
      </c>
      <c r="AX2591" s="5">
        <v>0</v>
      </c>
      <c r="AY2591" s="5">
        <v>0</v>
      </c>
      <c r="AZ2591" s="5">
        <v>0</v>
      </c>
      <c r="BA2591" s="5">
        <v>0</v>
      </c>
      <c r="BB2591" s="5">
        <v>0</v>
      </c>
      <c r="BC2591" s="5">
        <v>0</v>
      </c>
      <c r="BD2591" s="5">
        <v>0</v>
      </c>
      <c r="BE2591" s="5">
        <v>0</v>
      </c>
      <c r="BF2591" s="5">
        <v>0</v>
      </c>
      <c r="BG2591" s="5">
        <v>0</v>
      </c>
      <c r="BH2591" s="5">
        <v>0</v>
      </c>
      <c r="BI2591" s="5">
        <v>0</v>
      </c>
      <c r="BJ2591" s="5">
        <v>0</v>
      </c>
      <c r="BK2591" s="5">
        <v>0</v>
      </c>
      <c r="BL2591" s="5">
        <v>0</v>
      </c>
      <c r="BM2591" s="5">
        <v>0</v>
      </c>
      <c r="BN2591" s="5">
        <v>331617.42</v>
      </c>
      <c r="BO2591" s="5">
        <v>0</v>
      </c>
      <c r="BP2591" s="5">
        <v>0</v>
      </c>
      <c r="BQ2591" s="5">
        <v>0</v>
      </c>
      <c r="BR2591" s="5">
        <v>0</v>
      </c>
      <c r="BS2591" s="5">
        <v>0</v>
      </c>
      <c r="BT2591" s="5">
        <v>0</v>
      </c>
      <c r="BU2591" s="5">
        <v>0</v>
      </c>
      <c r="BV2591" s="5">
        <v>0</v>
      </c>
      <c r="BW2591" s="5">
        <v>0</v>
      </c>
      <c r="BX2591" s="5">
        <v>3.69</v>
      </c>
      <c r="BY2591" s="5">
        <v>0</v>
      </c>
      <c r="BZ2591" s="5">
        <v>0</v>
      </c>
      <c r="CA2591" s="5">
        <v>0</v>
      </c>
      <c r="CB2591" s="5">
        <v>445372.5</v>
      </c>
      <c r="CC2591" s="5">
        <v>0</v>
      </c>
      <c r="CD2591" s="5">
        <v>0</v>
      </c>
      <c r="CE2591" s="24">
        <v>17720649.790000003</v>
      </c>
    </row>
    <row r="2592" spans="2:83" ht="14.5" thickTop="1" thickBot="1" x14ac:dyDescent="0.35">
      <c r="B2592" s="31" t="s">
        <v>4531</v>
      </c>
      <c r="C2592" s="32">
        <v>9</v>
      </c>
      <c r="D2592" s="32" t="s">
        <v>9130</v>
      </c>
      <c r="E2592" s="32">
        <v>3008056827</v>
      </c>
      <c r="F2592" s="31" t="s">
        <v>4767</v>
      </c>
      <c r="G2592" s="5">
        <v>2632423.98</v>
      </c>
      <c r="H2592" s="5">
        <v>45630.36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1330.17</v>
      </c>
      <c r="AB2592" s="5">
        <v>0</v>
      </c>
      <c r="AC2592" s="5">
        <v>303751.78000000003</v>
      </c>
      <c r="AD2592" s="5">
        <v>0</v>
      </c>
      <c r="AE2592" s="5">
        <v>0</v>
      </c>
      <c r="AF2592" s="5">
        <v>0</v>
      </c>
      <c r="AG2592" s="5">
        <v>972780.62</v>
      </c>
      <c r="AH2592" s="5">
        <v>0</v>
      </c>
      <c r="AI2592" s="5">
        <v>0</v>
      </c>
      <c r="AJ2592" s="5">
        <v>0</v>
      </c>
      <c r="AK2592" s="5">
        <v>0</v>
      </c>
      <c r="AL2592" s="5">
        <v>0</v>
      </c>
      <c r="AM2592" s="5">
        <v>0</v>
      </c>
      <c r="AN2592" s="5">
        <v>0</v>
      </c>
      <c r="AO2592" s="5">
        <v>62874.18</v>
      </c>
      <c r="AP2592" s="5">
        <v>0</v>
      </c>
      <c r="AQ2592" s="5">
        <v>0</v>
      </c>
      <c r="AR2592" s="5">
        <v>0</v>
      </c>
      <c r="AS2592" s="5">
        <v>119750.41</v>
      </c>
      <c r="AT2592" s="5">
        <v>0</v>
      </c>
      <c r="AU2592" s="5">
        <v>0</v>
      </c>
      <c r="AV2592" s="5">
        <v>0</v>
      </c>
      <c r="AW2592" s="5">
        <v>0</v>
      </c>
      <c r="AX2592" s="5">
        <v>0</v>
      </c>
      <c r="AY2592" s="5">
        <v>0</v>
      </c>
      <c r="AZ2592" s="5">
        <v>0</v>
      </c>
      <c r="BA2592" s="5">
        <v>0</v>
      </c>
      <c r="BB2592" s="5">
        <v>0</v>
      </c>
      <c r="BC2592" s="5">
        <v>0</v>
      </c>
      <c r="BD2592" s="5">
        <v>0</v>
      </c>
      <c r="BE2592" s="5">
        <v>0</v>
      </c>
      <c r="BF2592" s="5">
        <v>0</v>
      </c>
      <c r="BG2592" s="5">
        <v>0</v>
      </c>
      <c r="BH2592" s="5">
        <v>0</v>
      </c>
      <c r="BI2592" s="5">
        <v>0</v>
      </c>
      <c r="BJ2592" s="5">
        <v>0</v>
      </c>
      <c r="BK2592" s="5">
        <v>47460</v>
      </c>
      <c r="BL2592" s="5">
        <v>231244</v>
      </c>
      <c r="BM2592" s="5">
        <v>3652411.07</v>
      </c>
      <c r="BN2592" s="5">
        <v>0</v>
      </c>
      <c r="BO2592" s="5">
        <v>0</v>
      </c>
      <c r="BP2592" s="5">
        <v>0</v>
      </c>
      <c r="BQ2592" s="5">
        <v>0</v>
      </c>
      <c r="BR2592" s="5">
        <v>0</v>
      </c>
      <c r="BS2592" s="5">
        <v>0</v>
      </c>
      <c r="BT2592" s="5">
        <v>0</v>
      </c>
      <c r="BU2592" s="5">
        <v>0</v>
      </c>
      <c r="BV2592" s="5">
        <v>0</v>
      </c>
      <c r="BW2592" s="5">
        <v>0</v>
      </c>
      <c r="BX2592" s="5">
        <v>0</v>
      </c>
      <c r="BY2592" s="5">
        <v>0</v>
      </c>
      <c r="BZ2592" s="5">
        <v>0</v>
      </c>
      <c r="CA2592" s="5">
        <v>17274.259999999998</v>
      </c>
      <c r="CB2592" s="5">
        <v>0</v>
      </c>
      <c r="CC2592" s="5">
        <v>0</v>
      </c>
      <c r="CD2592" s="5">
        <v>0</v>
      </c>
      <c r="CE2592" s="24">
        <v>8086930.8300000001</v>
      </c>
    </row>
    <row r="2593" spans="2:83" ht="14.5" thickTop="1" thickBot="1" x14ac:dyDescent="0.35">
      <c r="B2593" s="31" t="s">
        <v>4531</v>
      </c>
      <c r="C2593" s="32">
        <v>9</v>
      </c>
      <c r="D2593" s="32" t="s">
        <v>4784</v>
      </c>
      <c r="E2593" s="32">
        <v>3008092503</v>
      </c>
      <c r="F2593" s="31" t="s">
        <v>4785</v>
      </c>
      <c r="G2593" s="5">
        <v>0</v>
      </c>
      <c r="H2593" s="5">
        <v>1248925.92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2417074.1</v>
      </c>
      <c r="AC2593" s="5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1109155.44</v>
      </c>
      <c r="AK2593" s="5">
        <v>0</v>
      </c>
      <c r="AL2593" s="5">
        <v>0</v>
      </c>
      <c r="AM2593" s="5">
        <v>0</v>
      </c>
      <c r="AN2593" s="5">
        <v>0</v>
      </c>
      <c r="AO2593" s="5">
        <v>9104479</v>
      </c>
      <c r="AP2593" s="5">
        <v>0</v>
      </c>
      <c r="AQ2593" s="5">
        <v>0</v>
      </c>
      <c r="AR2593" s="5">
        <v>0</v>
      </c>
      <c r="AS2593" s="5">
        <v>0</v>
      </c>
      <c r="AT2593" s="5">
        <v>29613.919999999998</v>
      </c>
      <c r="AU2593" s="5">
        <v>0</v>
      </c>
      <c r="AV2593" s="5">
        <v>0</v>
      </c>
      <c r="AW2593" s="5">
        <v>0</v>
      </c>
      <c r="AX2593" s="5">
        <v>0</v>
      </c>
      <c r="AY2593" s="5">
        <v>0</v>
      </c>
      <c r="AZ2593" s="5">
        <v>0</v>
      </c>
      <c r="BA2593" s="5">
        <v>0</v>
      </c>
      <c r="BB2593" s="5">
        <v>0</v>
      </c>
      <c r="BC2593" s="5">
        <v>0</v>
      </c>
      <c r="BD2593" s="5">
        <v>0</v>
      </c>
      <c r="BE2593" s="5">
        <v>0</v>
      </c>
      <c r="BF2593" s="5">
        <v>0</v>
      </c>
      <c r="BG2593" s="5">
        <v>0</v>
      </c>
      <c r="BH2593" s="5">
        <v>0</v>
      </c>
      <c r="BI2593" s="5">
        <v>0</v>
      </c>
      <c r="BJ2593" s="5">
        <v>0</v>
      </c>
      <c r="BK2593" s="5">
        <v>0</v>
      </c>
      <c r="BL2593" s="5">
        <v>0</v>
      </c>
      <c r="BM2593" s="5">
        <v>0</v>
      </c>
      <c r="BN2593" s="5">
        <v>261879.49</v>
      </c>
      <c r="BO2593" s="5">
        <v>0</v>
      </c>
      <c r="BP2593" s="5">
        <v>0</v>
      </c>
      <c r="BQ2593" s="5">
        <v>0</v>
      </c>
      <c r="BR2593" s="5">
        <v>0</v>
      </c>
      <c r="BS2593" s="5">
        <v>0</v>
      </c>
      <c r="BT2593" s="5">
        <v>0</v>
      </c>
      <c r="BU2593" s="5">
        <v>0</v>
      </c>
      <c r="BV2593" s="5">
        <v>0</v>
      </c>
      <c r="BW2593" s="5">
        <v>0</v>
      </c>
      <c r="BX2593" s="5">
        <v>0</v>
      </c>
      <c r="BY2593" s="5">
        <v>0</v>
      </c>
      <c r="BZ2593" s="5">
        <v>0</v>
      </c>
      <c r="CA2593" s="5">
        <v>0</v>
      </c>
      <c r="CB2593" s="5">
        <v>-85850.59</v>
      </c>
      <c r="CC2593" s="5">
        <v>0</v>
      </c>
      <c r="CD2593" s="5">
        <v>0</v>
      </c>
      <c r="CE2593" s="24">
        <v>14085277.280000001</v>
      </c>
    </row>
    <row r="2594" spans="2:83" ht="14.5" thickTop="1" thickBot="1" x14ac:dyDescent="0.35">
      <c r="B2594" s="31" t="s">
        <v>4531</v>
      </c>
      <c r="C2594" s="32">
        <v>9</v>
      </c>
      <c r="D2594" s="32" t="s">
        <v>4716</v>
      </c>
      <c r="E2594" s="32">
        <v>3008111221</v>
      </c>
      <c r="F2594" s="31" t="s">
        <v>4717</v>
      </c>
      <c r="G2594" s="5">
        <v>0</v>
      </c>
      <c r="H2594" s="5">
        <v>1389839.57</v>
      </c>
      <c r="I2594" s="5">
        <v>0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5">
        <v>11677817.67</v>
      </c>
      <c r="AC2594" s="5">
        <v>0</v>
      </c>
      <c r="AD2594" s="5">
        <v>2428788.86</v>
      </c>
      <c r="AE2594" s="5">
        <v>0</v>
      </c>
      <c r="AF2594" s="5">
        <v>346663</v>
      </c>
      <c r="AG2594" s="5">
        <v>0</v>
      </c>
      <c r="AH2594" s="5">
        <v>0</v>
      </c>
      <c r="AI2594" s="5">
        <v>0</v>
      </c>
      <c r="AJ2594" s="5">
        <v>2497661</v>
      </c>
      <c r="AK2594" s="5">
        <v>0</v>
      </c>
      <c r="AL2594" s="5">
        <v>0</v>
      </c>
      <c r="AM2594" s="5">
        <v>0</v>
      </c>
      <c r="AN2594" s="5">
        <v>0</v>
      </c>
      <c r="AO2594" s="5">
        <v>0</v>
      </c>
      <c r="AP2594" s="5">
        <v>136.11000000000001</v>
      </c>
      <c r="AQ2594" s="5">
        <v>0</v>
      </c>
      <c r="AR2594" s="5">
        <v>0</v>
      </c>
      <c r="AS2594" s="5">
        <v>0</v>
      </c>
      <c r="AT2594" s="5">
        <v>290659.8</v>
      </c>
      <c r="AU2594" s="5">
        <v>0</v>
      </c>
      <c r="AV2594" s="5">
        <v>0</v>
      </c>
      <c r="AW2594" s="5">
        <v>0</v>
      </c>
      <c r="AX2594" s="5">
        <v>46000</v>
      </c>
      <c r="AY2594" s="5">
        <v>0</v>
      </c>
      <c r="AZ2594" s="5">
        <v>0</v>
      </c>
      <c r="BA2594" s="5">
        <v>0</v>
      </c>
      <c r="BB2594" s="5">
        <v>0</v>
      </c>
      <c r="BC2594" s="5">
        <v>0</v>
      </c>
      <c r="BD2594" s="5">
        <v>0</v>
      </c>
      <c r="BE2594" s="5">
        <v>0</v>
      </c>
      <c r="BF2594" s="5">
        <v>0</v>
      </c>
      <c r="BG2594" s="5">
        <v>0</v>
      </c>
      <c r="BH2594" s="5">
        <v>0</v>
      </c>
      <c r="BI2594" s="5">
        <v>0</v>
      </c>
      <c r="BJ2594" s="5">
        <v>0</v>
      </c>
      <c r="BK2594" s="5">
        <v>0</v>
      </c>
      <c r="BL2594" s="5">
        <v>0</v>
      </c>
      <c r="BM2594" s="5">
        <v>0</v>
      </c>
      <c r="BN2594" s="5">
        <v>888947.94</v>
      </c>
      <c r="BO2594" s="5">
        <v>0</v>
      </c>
      <c r="BP2594" s="5">
        <v>0</v>
      </c>
      <c r="BQ2594" s="5">
        <v>0</v>
      </c>
      <c r="BR2594" s="5">
        <v>0</v>
      </c>
      <c r="BS2594" s="5">
        <v>0</v>
      </c>
      <c r="BT2594" s="5">
        <v>0</v>
      </c>
      <c r="BU2594" s="5">
        <v>0</v>
      </c>
      <c r="BV2594" s="5">
        <v>0</v>
      </c>
      <c r="BW2594" s="5">
        <v>0</v>
      </c>
      <c r="BX2594" s="5">
        <v>335764.25</v>
      </c>
      <c r="BY2594" s="5">
        <v>0</v>
      </c>
      <c r="BZ2594" s="5">
        <v>0</v>
      </c>
      <c r="CA2594" s="5">
        <v>0</v>
      </c>
      <c r="CB2594" s="5">
        <v>468253.27</v>
      </c>
      <c r="CC2594" s="5">
        <v>0</v>
      </c>
      <c r="CD2594" s="5">
        <v>0</v>
      </c>
      <c r="CE2594" s="24">
        <v>20370531.470000003</v>
      </c>
    </row>
    <row r="2595" spans="2:83" ht="14.5" thickTop="1" thickBot="1" x14ac:dyDescent="0.35">
      <c r="B2595" s="31" t="s">
        <v>4531</v>
      </c>
      <c r="C2595" s="32">
        <v>9</v>
      </c>
      <c r="D2595" s="32" t="s">
        <v>4810</v>
      </c>
      <c r="E2595" s="32">
        <v>3008066467</v>
      </c>
      <c r="F2595" s="31" t="s">
        <v>4811</v>
      </c>
      <c r="G2595" s="5">
        <v>3599368.17</v>
      </c>
      <c r="H2595" s="5">
        <v>-1148190.24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17728396.02</v>
      </c>
      <c r="AB2595" s="5">
        <v>0</v>
      </c>
      <c r="AC2595" s="5">
        <v>938199.78</v>
      </c>
      <c r="AD2595" s="5">
        <v>-114636</v>
      </c>
      <c r="AE2595" s="5">
        <v>643287</v>
      </c>
      <c r="AF2595" s="5">
        <v>0</v>
      </c>
      <c r="AG2595" s="5">
        <v>0</v>
      </c>
      <c r="AH2595" s="5">
        <v>0</v>
      </c>
      <c r="AI2595" s="5">
        <v>5404663.2800000003</v>
      </c>
      <c r="AJ2595" s="5">
        <v>-183567</v>
      </c>
      <c r="AK2595" s="5">
        <v>0</v>
      </c>
      <c r="AL2595" s="5">
        <v>0</v>
      </c>
      <c r="AM2595" s="5">
        <v>0</v>
      </c>
      <c r="AN2595" s="5">
        <v>0</v>
      </c>
      <c r="AO2595" s="5">
        <v>33103991.710000001</v>
      </c>
      <c r="AP2595" s="5">
        <v>0</v>
      </c>
      <c r="AQ2595" s="5">
        <v>0</v>
      </c>
      <c r="AR2595" s="5">
        <v>0</v>
      </c>
      <c r="AS2595" s="5">
        <v>535506.62</v>
      </c>
      <c r="AT2595" s="5">
        <v>0</v>
      </c>
      <c r="AU2595" s="5">
        <v>0</v>
      </c>
      <c r="AV2595" s="5">
        <v>0</v>
      </c>
      <c r="AW2595" s="5">
        <v>0</v>
      </c>
      <c r="AX2595" s="5">
        <v>0</v>
      </c>
      <c r="AY2595" s="5">
        <v>0</v>
      </c>
      <c r="AZ2595" s="5">
        <v>0</v>
      </c>
      <c r="BA2595" s="5">
        <v>0</v>
      </c>
      <c r="BB2595" s="5">
        <v>0</v>
      </c>
      <c r="BC2595" s="5">
        <v>0</v>
      </c>
      <c r="BD2595" s="5">
        <v>0</v>
      </c>
      <c r="BE2595" s="5">
        <v>0</v>
      </c>
      <c r="BF2595" s="5">
        <v>0</v>
      </c>
      <c r="BG2595" s="5">
        <v>0</v>
      </c>
      <c r="BH2595" s="5">
        <v>0</v>
      </c>
      <c r="BI2595" s="5">
        <v>0</v>
      </c>
      <c r="BJ2595" s="5">
        <v>0</v>
      </c>
      <c r="BK2595" s="5">
        <v>0</v>
      </c>
      <c r="BL2595" s="5">
        <v>0</v>
      </c>
      <c r="BM2595" s="5">
        <v>-187184.01</v>
      </c>
      <c r="BN2595" s="5">
        <v>3726851.74</v>
      </c>
      <c r="BO2595" s="5">
        <v>0</v>
      </c>
      <c r="BP2595" s="5">
        <v>0</v>
      </c>
      <c r="BQ2595" s="5">
        <v>0</v>
      </c>
      <c r="BR2595" s="5">
        <v>0</v>
      </c>
      <c r="BS2595" s="5">
        <v>0</v>
      </c>
      <c r="BT2595" s="5">
        <v>0</v>
      </c>
      <c r="BU2595" s="5">
        <v>0</v>
      </c>
      <c r="BV2595" s="5">
        <v>0</v>
      </c>
      <c r="BW2595" s="5">
        <v>1622339.31</v>
      </c>
      <c r="BX2595" s="5">
        <v>0</v>
      </c>
      <c r="BY2595" s="5">
        <v>0</v>
      </c>
      <c r="BZ2595" s="5">
        <v>0</v>
      </c>
      <c r="CA2595" s="5">
        <v>1238448</v>
      </c>
      <c r="CB2595" s="5">
        <v>765634</v>
      </c>
      <c r="CC2595" s="5">
        <v>0</v>
      </c>
      <c r="CD2595" s="5">
        <v>0</v>
      </c>
      <c r="CE2595" s="24">
        <v>67673108.379999995</v>
      </c>
    </row>
    <row r="2596" spans="2:83" ht="14.5" thickTop="1" thickBot="1" x14ac:dyDescent="0.35">
      <c r="B2596" s="31" t="s">
        <v>4531</v>
      </c>
      <c r="C2596" s="32">
        <v>9</v>
      </c>
      <c r="D2596" s="32" t="s">
        <v>4718</v>
      </c>
      <c r="E2596" s="32">
        <v>3008092262</v>
      </c>
      <c r="F2596" s="31" t="s">
        <v>4719</v>
      </c>
      <c r="G2596" s="5">
        <v>0</v>
      </c>
      <c r="H2596" s="5">
        <v>543273.98</v>
      </c>
      <c r="I2596" s="5">
        <v>0</v>
      </c>
      <c r="J2596" s="5">
        <v>0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0</v>
      </c>
      <c r="W2596" s="5">
        <v>0</v>
      </c>
      <c r="X2596" s="5">
        <v>0</v>
      </c>
      <c r="Y2596" s="5">
        <v>0</v>
      </c>
      <c r="Z2596" s="5">
        <v>0</v>
      </c>
      <c r="AA2596" s="5">
        <v>0</v>
      </c>
      <c r="AB2596" s="5">
        <v>7791814.1600000001</v>
      </c>
      <c r="AC2596" s="5">
        <v>0</v>
      </c>
      <c r="AD2596" s="5">
        <v>414636.99</v>
      </c>
      <c r="AE2596" s="5">
        <v>0</v>
      </c>
      <c r="AF2596" s="5">
        <v>0</v>
      </c>
      <c r="AG2596" s="5">
        <v>0</v>
      </c>
      <c r="AH2596" s="5">
        <v>0</v>
      </c>
      <c r="AI2596" s="5">
        <v>0</v>
      </c>
      <c r="AJ2596" s="5">
        <v>2555455.2999999998</v>
      </c>
      <c r="AK2596" s="5">
        <v>0</v>
      </c>
      <c r="AL2596" s="5">
        <v>0</v>
      </c>
      <c r="AM2596" s="5">
        <v>0</v>
      </c>
      <c r="AN2596" s="5">
        <v>0</v>
      </c>
      <c r="AO2596" s="5">
        <v>0</v>
      </c>
      <c r="AP2596" s="5">
        <v>0</v>
      </c>
      <c r="AQ2596" s="5">
        <v>0</v>
      </c>
      <c r="AR2596" s="5">
        <v>0</v>
      </c>
      <c r="AS2596" s="5">
        <v>0</v>
      </c>
      <c r="AT2596" s="5">
        <v>117752.14</v>
      </c>
      <c r="AU2596" s="5">
        <v>0</v>
      </c>
      <c r="AV2596" s="5">
        <v>0</v>
      </c>
      <c r="AW2596" s="5">
        <v>0</v>
      </c>
      <c r="AX2596" s="5">
        <v>0</v>
      </c>
      <c r="AY2596" s="5">
        <v>0</v>
      </c>
      <c r="AZ2596" s="5">
        <v>0</v>
      </c>
      <c r="BA2596" s="5">
        <v>0</v>
      </c>
      <c r="BB2596" s="5">
        <v>0</v>
      </c>
      <c r="BC2596" s="5">
        <v>0</v>
      </c>
      <c r="BD2596" s="5">
        <v>0</v>
      </c>
      <c r="BE2596" s="5">
        <v>0</v>
      </c>
      <c r="BF2596" s="5">
        <v>0</v>
      </c>
      <c r="BG2596" s="5">
        <v>0</v>
      </c>
      <c r="BH2596" s="5">
        <v>0</v>
      </c>
      <c r="BI2596" s="5">
        <v>0</v>
      </c>
      <c r="BJ2596" s="5">
        <v>0</v>
      </c>
      <c r="BK2596" s="5">
        <v>0</v>
      </c>
      <c r="BL2596" s="5">
        <v>0</v>
      </c>
      <c r="BM2596" s="5">
        <v>0</v>
      </c>
      <c r="BN2596" s="5">
        <v>649535.85</v>
      </c>
      <c r="BO2596" s="5">
        <v>0</v>
      </c>
      <c r="BP2596" s="5">
        <v>0</v>
      </c>
      <c r="BQ2596" s="5">
        <v>0</v>
      </c>
      <c r="BR2596" s="5">
        <v>0</v>
      </c>
      <c r="BS2596" s="5">
        <v>0</v>
      </c>
      <c r="BT2596" s="5">
        <v>0</v>
      </c>
      <c r="BU2596" s="5">
        <v>0</v>
      </c>
      <c r="BV2596" s="5">
        <v>0</v>
      </c>
      <c r="BW2596" s="5">
        <v>0</v>
      </c>
      <c r="BX2596" s="5">
        <v>0</v>
      </c>
      <c r="BY2596" s="5">
        <v>0</v>
      </c>
      <c r="BZ2596" s="5">
        <v>0</v>
      </c>
      <c r="CA2596" s="5">
        <v>0</v>
      </c>
      <c r="CB2596" s="5">
        <v>983872.84</v>
      </c>
      <c r="CC2596" s="5">
        <v>0</v>
      </c>
      <c r="CD2596" s="5">
        <v>0</v>
      </c>
      <c r="CE2596" s="24">
        <v>13056341.26</v>
      </c>
    </row>
    <row r="2597" spans="2:83" ht="14.5" thickTop="1" thickBot="1" x14ac:dyDescent="0.35">
      <c r="B2597" s="31" t="s">
        <v>4531</v>
      </c>
      <c r="C2597" s="32">
        <v>9</v>
      </c>
      <c r="D2597" s="32" t="s">
        <v>4720</v>
      </c>
      <c r="E2597" s="32">
        <v>3008117341</v>
      </c>
      <c r="F2597" s="31" t="s">
        <v>4721</v>
      </c>
      <c r="G2597" s="5">
        <v>0</v>
      </c>
      <c r="H2597" s="5">
        <v>1264133.02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  <c r="AB2597" s="5">
        <v>10924703.99</v>
      </c>
      <c r="AC2597" s="5">
        <v>0</v>
      </c>
      <c r="AD2597" s="5">
        <v>195250.27</v>
      </c>
      <c r="AE2597" s="5">
        <v>0</v>
      </c>
      <c r="AF2597" s="5">
        <v>0</v>
      </c>
      <c r="AG2597" s="5">
        <v>0</v>
      </c>
      <c r="AH2597" s="5">
        <v>0</v>
      </c>
      <c r="AI2597" s="5">
        <v>0</v>
      </c>
      <c r="AJ2597" s="5">
        <v>7214990.2000000002</v>
      </c>
      <c r="AK2597" s="5">
        <v>0</v>
      </c>
      <c r="AL2597" s="5">
        <v>0</v>
      </c>
      <c r="AM2597" s="5">
        <v>0</v>
      </c>
      <c r="AN2597" s="5">
        <v>0</v>
      </c>
      <c r="AO2597" s="5">
        <v>0</v>
      </c>
      <c r="AP2597" s="5">
        <v>0</v>
      </c>
      <c r="AQ2597" s="5">
        <v>0</v>
      </c>
      <c r="AR2597" s="5">
        <v>0</v>
      </c>
      <c r="AS2597" s="5">
        <v>0</v>
      </c>
      <c r="AT2597" s="5">
        <v>18256.89</v>
      </c>
      <c r="AU2597" s="5">
        <v>0</v>
      </c>
      <c r="AV2597" s="5">
        <v>0</v>
      </c>
      <c r="AW2597" s="5">
        <v>0</v>
      </c>
      <c r="AX2597" s="5">
        <v>0</v>
      </c>
      <c r="AY2597" s="5">
        <v>0</v>
      </c>
      <c r="AZ2597" s="5">
        <v>0</v>
      </c>
      <c r="BA2597" s="5">
        <v>0</v>
      </c>
      <c r="BB2597" s="5">
        <v>0</v>
      </c>
      <c r="BC2597" s="5">
        <v>0</v>
      </c>
      <c r="BD2597" s="5">
        <v>0</v>
      </c>
      <c r="BE2597" s="5">
        <v>0</v>
      </c>
      <c r="BF2597" s="5">
        <v>0</v>
      </c>
      <c r="BG2597" s="5">
        <v>0</v>
      </c>
      <c r="BH2597" s="5">
        <v>0</v>
      </c>
      <c r="BI2597" s="5">
        <v>0</v>
      </c>
      <c r="BJ2597" s="5">
        <v>0</v>
      </c>
      <c r="BK2597" s="5">
        <v>0</v>
      </c>
      <c r="BL2597" s="5">
        <v>0</v>
      </c>
      <c r="BM2597" s="5">
        <v>0</v>
      </c>
      <c r="BN2597" s="5">
        <v>652888.62</v>
      </c>
      <c r="BO2597" s="5">
        <v>0</v>
      </c>
      <c r="BP2597" s="5">
        <v>0</v>
      </c>
      <c r="BQ2597" s="5">
        <v>0</v>
      </c>
      <c r="BR2597" s="5">
        <v>0</v>
      </c>
      <c r="BS2597" s="5">
        <v>0</v>
      </c>
      <c r="BT2597" s="5">
        <v>0</v>
      </c>
      <c r="BU2597" s="5">
        <v>0</v>
      </c>
      <c r="BV2597" s="5">
        <v>0</v>
      </c>
      <c r="BW2597" s="5">
        <v>0</v>
      </c>
      <c r="BX2597" s="5">
        <v>337234</v>
      </c>
      <c r="BY2597" s="5">
        <v>0</v>
      </c>
      <c r="BZ2597" s="5">
        <v>0</v>
      </c>
      <c r="CA2597" s="5">
        <v>0</v>
      </c>
      <c r="CB2597" s="5">
        <v>419966</v>
      </c>
      <c r="CC2597" s="5">
        <v>0</v>
      </c>
      <c r="CD2597" s="5">
        <v>0</v>
      </c>
      <c r="CE2597" s="24">
        <v>21027422.990000002</v>
      </c>
    </row>
    <row r="2598" spans="2:83" ht="14.5" thickTop="1" thickBot="1" x14ac:dyDescent="0.35">
      <c r="B2598" s="31" t="s">
        <v>4531</v>
      </c>
      <c r="C2598" s="32">
        <v>9</v>
      </c>
      <c r="D2598" s="32" t="s">
        <v>4828</v>
      </c>
      <c r="E2598" s="32">
        <v>3008092388</v>
      </c>
      <c r="F2598" s="31" t="s">
        <v>4829</v>
      </c>
      <c r="G2598" s="5">
        <v>2782752.03</v>
      </c>
      <c r="H2598" s="5">
        <v>-737525.35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 s="5">
        <v>0</v>
      </c>
      <c r="X2598" s="5">
        <v>0</v>
      </c>
      <c r="Y2598" s="5">
        <v>0</v>
      </c>
      <c r="Z2598" s="5">
        <v>0</v>
      </c>
      <c r="AA2598" s="5">
        <v>3164557.53</v>
      </c>
      <c r="AB2598" s="5">
        <v>0</v>
      </c>
      <c r="AC2598" s="5">
        <v>128754.02</v>
      </c>
      <c r="AD2598" s="5">
        <v>-5378</v>
      </c>
      <c r="AE2598" s="5">
        <v>0</v>
      </c>
      <c r="AF2598" s="5">
        <v>0</v>
      </c>
      <c r="AG2598" s="5">
        <v>0</v>
      </c>
      <c r="AH2598" s="5">
        <v>0</v>
      </c>
      <c r="AI2598" s="5">
        <v>0</v>
      </c>
      <c r="AJ2598" s="5">
        <v>0</v>
      </c>
      <c r="AK2598" s="5">
        <v>0</v>
      </c>
      <c r="AL2598" s="5">
        <v>0</v>
      </c>
      <c r="AM2598" s="5">
        <v>0</v>
      </c>
      <c r="AN2598" s="5">
        <v>0</v>
      </c>
      <c r="AO2598" s="5">
        <v>44601640.189999998</v>
      </c>
      <c r="AP2598" s="5">
        <v>0</v>
      </c>
      <c r="AQ2598" s="5">
        <v>0</v>
      </c>
      <c r="AR2598" s="5">
        <v>0</v>
      </c>
      <c r="AS2598" s="5">
        <v>241086.82</v>
      </c>
      <c r="AT2598" s="5">
        <v>0</v>
      </c>
      <c r="AU2598" s="5">
        <v>0</v>
      </c>
      <c r="AV2598" s="5">
        <v>0</v>
      </c>
      <c r="AW2598" s="5">
        <v>0</v>
      </c>
      <c r="AX2598" s="5">
        <v>0</v>
      </c>
      <c r="AY2598" s="5">
        <v>0</v>
      </c>
      <c r="AZ2598" s="5">
        <v>0</v>
      </c>
      <c r="BA2598" s="5">
        <v>0</v>
      </c>
      <c r="BB2598" s="5">
        <v>0</v>
      </c>
      <c r="BC2598" s="5">
        <v>0</v>
      </c>
      <c r="BD2598" s="5">
        <v>0</v>
      </c>
      <c r="BE2598" s="5">
        <v>0</v>
      </c>
      <c r="BF2598" s="5">
        <v>0</v>
      </c>
      <c r="BG2598" s="5">
        <v>0</v>
      </c>
      <c r="BH2598" s="5">
        <v>0</v>
      </c>
      <c r="BI2598" s="5">
        <v>0</v>
      </c>
      <c r="BJ2598" s="5">
        <v>0</v>
      </c>
      <c r="BK2598" s="5">
        <v>0</v>
      </c>
      <c r="BL2598" s="5">
        <v>34796</v>
      </c>
      <c r="BM2598" s="5">
        <v>-568850.39</v>
      </c>
      <c r="BN2598" s="5">
        <v>1722115.37</v>
      </c>
      <c r="BO2598" s="5">
        <v>0</v>
      </c>
      <c r="BP2598" s="5">
        <v>0</v>
      </c>
      <c r="BQ2598" s="5">
        <v>0</v>
      </c>
      <c r="BR2598" s="5">
        <v>0</v>
      </c>
      <c r="BS2598" s="5">
        <v>0</v>
      </c>
      <c r="BT2598" s="5">
        <v>0</v>
      </c>
      <c r="BU2598" s="5">
        <v>0</v>
      </c>
      <c r="BV2598" s="5">
        <v>0</v>
      </c>
      <c r="BW2598" s="5">
        <v>0</v>
      </c>
      <c r="BX2598" s="5">
        <v>-103689</v>
      </c>
      <c r="BY2598" s="5">
        <v>0</v>
      </c>
      <c r="BZ2598" s="5">
        <v>0</v>
      </c>
      <c r="CA2598" s="5">
        <v>162142.42000000001</v>
      </c>
      <c r="CB2598" s="5">
        <v>95508.7</v>
      </c>
      <c r="CC2598" s="5">
        <v>0</v>
      </c>
      <c r="CD2598" s="5">
        <v>0</v>
      </c>
      <c r="CE2598" s="24">
        <v>51517910.339999996</v>
      </c>
    </row>
    <row r="2599" spans="2:83" ht="14.5" thickTop="1" thickBot="1" x14ac:dyDescent="0.35">
      <c r="B2599" s="31" t="s">
        <v>4531</v>
      </c>
      <c r="C2599" s="32">
        <v>9</v>
      </c>
      <c r="D2599" s="32" t="s">
        <v>4722</v>
      </c>
      <c r="E2599" s="32">
        <v>3008116762</v>
      </c>
      <c r="F2599" s="31" t="s">
        <v>4723</v>
      </c>
      <c r="G2599" s="5">
        <v>0</v>
      </c>
      <c r="H2599" s="5">
        <v>2086677.64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s="5">
        <v>0</v>
      </c>
      <c r="Y2599" s="5">
        <v>0</v>
      </c>
      <c r="Z2599" s="5">
        <v>0</v>
      </c>
      <c r="AA2599" s="5">
        <v>0</v>
      </c>
      <c r="AB2599" s="5">
        <v>6254153.6100000003</v>
      </c>
      <c r="AC2599" s="5">
        <v>0</v>
      </c>
      <c r="AD2599" s="5">
        <v>52527.05</v>
      </c>
      <c r="AE2599" s="5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0</v>
      </c>
      <c r="AK2599" s="5">
        <v>0</v>
      </c>
      <c r="AL2599" s="5">
        <v>0</v>
      </c>
      <c r="AM2599" s="5">
        <v>0</v>
      </c>
      <c r="AN2599" s="5">
        <v>0</v>
      </c>
      <c r="AO2599" s="5">
        <v>0</v>
      </c>
      <c r="AP2599" s="5">
        <v>0</v>
      </c>
      <c r="AQ2599" s="5">
        <v>0</v>
      </c>
      <c r="AR2599" s="5">
        <v>0</v>
      </c>
      <c r="AS2599" s="5">
        <v>0</v>
      </c>
      <c r="AT2599" s="5">
        <v>142659.17000000001</v>
      </c>
      <c r="AU2599" s="5">
        <v>0</v>
      </c>
      <c r="AV2599" s="5">
        <v>0</v>
      </c>
      <c r="AW2599" s="5">
        <v>0</v>
      </c>
      <c r="AX2599" s="5">
        <v>0</v>
      </c>
      <c r="AY2599" s="5">
        <v>0</v>
      </c>
      <c r="AZ2599" s="5">
        <v>0</v>
      </c>
      <c r="BA2599" s="5">
        <v>0</v>
      </c>
      <c r="BB2599" s="5">
        <v>0</v>
      </c>
      <c r="BC2599" s="5">
        <v>0</v>
      </c>
      <c r="BD2599" s="5">
        <v>0</v>
      </c>
      <c r="BE2599" s="5">
        <v>0</v>
      </c>
      <c r="BF2599" s="5">
        <v>0</v>
      </c>
      <c r="BG2599" s="5">
        <v>0</v>
      </c>
      <c r="BH2599" s="5">
        <v>0</v>
      </c>
      <c r="BI2599" s="5">
        <v>0</v>
      </c>
      <c r="BJ2599" s="5">
        <v>0</v>
      </c>
      <c r="BK2599" s="5">
        <v>0</v>
      </c>
      <c r="BL2599" s="5">
        <v>0</v>
      </c>
      <c r="BM2599" s="5">
        <v>0</v>
      </c>
      <c r="BN2599" s="5">
        <v>162138.94</v>
      </c>
      <c r="BO2599" s="5">
        <v>0</v>
      </c>
      <c r="BP2599" s="5">
        <v>0</v>
      </c>
      <c r="BQ2599" s="5">
        <v>0</v>
      </c>
      <c r="BR2599" s="5">
        <v>0</v>
      </c>
      <c r="BS2599" s="5">
        <v>0</v>
      </c>
      <c r="BT2599" s="5">
        <v>0</v>
      </c>
      <c r="BU2599" s="5">
        <v>0</v>
      </c>
      <c r="BV2599" s="5">
        <v>0</v>
      </c>
      <c r="BW2599" s="5">
        <v>0</v>
      </c>
      <c r="BX2599" s="5">
        <v>0</v>
      </c>
      <c r="BY2599" s="5">
        <v>0</v>
      </c>
      <c r="BZ2599" s="5">
        <v>0</v>
      </c>
      <c r="CA2599" s="5">
        <v>0</v>
      </c>
      <c r="CB2599" s="5">
        <v>3824.2</v>
      </c>
      <c r="CC2599" s="5">
        <v>0</v>
      </c>
      <c r="CD2599" s="5">
        <v>0</v>
      </c>
      <c r="CE2599" s="24">
        <v>8701980.6099999994</v>
      </c>
    </row>
    <row r="2600" spans="2:83" ht="14.5" thickTop="1" thickBot="1" x14ac:dyDescent="0.35">
      <c r="B2600" s="31" t="s">
        <v>4531</v>
      </c>
      <c r="C2600" s="32">
        <v>9</v>
      </c>
      <c r="D2600" s="32" t="s">
        <v>4724</v>
      </c>
      <c r="E2600" s="32">
        <v>3008092687</v>
      </c>
      <c r="F2600" s="31" t="s">
        <v>4725</v>
      </c>
      <c r="G2600" s="5">
        <v>0</v>
      </c>
      <c r="H2600" s="5">
        <v>1440760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4929010.32</v>
      </c>
      <c r="AC2600" s="5">
        <v>0</v>
      </c>
      <c r="AD2600" s="5">
        <v>554151.27</v>
      </c>
      <c r="AE2600" s="5">
        <v>0</v>
      </c>
      <c r="AF2600" s="5">
        <v>0</v>
      </c>
      <c r="AG2600" s="5">
        <v>0</v>
      </c>
      <c r="AH2600" s="5">
        <v>500</v>
      </c>
      <c r="AI2600" s="5">
        <v>0</v>
      </c>
      <c r="AJ2600" s="5">
        <v>2867259.8</v>
      </c>
      <c r="AK2600" s="5">
        <v>0</v>
      </c>
      <c r="AL2600" s="5">
        <v>0</v>
      </c>
      <c r="AM2600" s="5">
        <v>0</v>
      </c>
      <c r="AN2600" s="5">
        <v>0</v>
      </c>
      <c r="AO2600" s="5">
        <v>0</v>
      </c>
      <c r="AP2600" s="5">
        <v>0</v>
      </c>
      <c r="AQ2600" s="5">
        <v>0</v>
      </c>
      <c r="AR2600" s="5">
        <v>0</v>
      </c>
      <c r="AS2600" s="5">
        <v>0</v>
      </c>
      <c r="AT2600" s="5">
        <v>190144.79</v>
      </c>
      <c r="AU2600" s="5">
        <v>0</v>
      </c>
      <c r="AV2600" s="5">
        <v>0</v>
      </c>
      <c r="AW2600" s="5">
        <v>0</v>
      </c>
      <c r="AX2600" s="5">
        <v>0</v>
      </c>
      <c r="AY2600" s="5">
        <v>0</v>
      </c>
      <c r="AZ2600" s="5">
        <v>0</v>
      </c>
      <c r="BA2600" s="5">
        <v>0</v>
      </c>
      <c r="BB2600" s="5">
        <v>0</v>
      </c>
      <c r="BC2600" s="5">
        <v>0</v>
      </c>
      <c r="BD2600" s="5">
        <v>0</v>
      </c>
      <c r="BE2600" s="5">
        <v>0</v>
      </c>
      <c r="BF2600" s="5">
        <v>0</v>
      </c>
      <c r="BG2600" s="5">
        <v>0</v>
      </c>
      <c r="BH2600" s="5">
        <v>0</v>
      </c>
      <c r="BI2600" s="5">
        <v>0</v>
      </c>
      <c r="BJ2600" s="5">
        <v>0</v>
      </c>
      <c r="BK2600" s="5">
        <v>0</v>
      </c>
      <c r="BL2600" s="5">
        <v>0</v>
      </c>
      <c r="BM2600" s="5">
        <v>0</v>
      </c>
      <c r="BN2600" s="5">
        <v>729018.3</v>
      </c>
      <c r="BO2600" s="5">
        <v>0</v>
      </c>
      <c r="BP2600" s="5">
        <v>0</v>
      </c>
      <c r="BQ2600" s="5">
        <v>0</v>
      </c>
      <c r="BR2600" s="5">
        <v>0</v>
      </c>
      <c r="BS2600" s="5">
        <v>0</v>
      </c>
      <c r="BT2600" s="5">
        <v>0</v>
      </c>
      <c r="BU2600" s="5">
        <v>0</v>
      </c>
      <c r="BV2600" s="5">
        <v>0</v>
      </c>
      <c r="BW2600" s="5">
        <v>0</v>
      </c>
      <c r="BX2600" s="5">
        <v>0</v>
      </c>
      <c r="BY2600" s="5">
        <v>0</v>
      </c>
      <c r="BZ2600" s="5">
        <v>0</v>
      </c>
      <c r="CA2600" s="5">
        <v>0</v>
      </c>
      <c r="CB2600" s="5">
        <v>28456.13</v>
      </c>
      <c r="CC2600" s="5">
        <v>0</v>
      </c>
      <c r="CD2600" s="5">
        <v>0</v>
      </c>
      <c r="CE2600" s="24">
        <v>10739300.610000001</v>
      </c>
    </row>
    <row r="2601" spans="2:83" ht="14.5" thickTop="1" thickBot="1" x14ac:dyDescent="0.35">
      <c r="B2601" s="31" t="s">
        <v>4531</v>
      </c>
      <c r="C2601" s="32">
        <v>9</v>
      </c>
      <c r="D2601" s="32" t="s">
        <v>9131</v>
      </c>
      <c r="E2601" s="32">
        <v>3008092697</v>
      </c>
      <c r="F2601" s="31" t="s">
        <v>8710</v>
      </c>
      <c r="G2601" s="5">
        <v>0</v>
      </c>
      <c r="H2601" s="5">
        <v>1444794.93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0</v>
      </c>
      <c r="X2601" s="5">
        <v>0</v>
      </c>
      <c r="Y2601" s="5">
        <v>0</v>
      </c>
      <c r="Z2601" s="5">
        <v>0</v>
      </c>
      <c r="AA2601" s="5">
        <v>0</v>
      </c>
      <c r="AB2601" s="5">
        <v>925267.45</v>
      </c>
      <c r="AC2601" s="5">
        <v>0</v>
      </c>
      <c r="AD2601" s="5">
        <v>423935.91</v>
      </c>
      <c r="AE2601" s="5">
        <v>0</v>
      </c>
      <c r="AF2601" s="5">
        <v>981725</v>
      </c>
      <c r="AG2601" s="5">
        <v>0</v>
      </c>
      <c r="AH2601" s="5">
        <v>0</v>
      </c>
      <c r="AI2601" s="5">
        <v>0</v>
      </c>
      <c r="AJ2601" s="5">
        <v>0</v>
      </c>
      <c r="AK2601" s="5">
        <v>0</v>
      </c>
      <c r="AL2601" s="5">
        <v>0</v>
      </c>
      <c r="AM2601" s="5">
        <v>0</v>
      </c>
      <c r="AN2601" s="5">
        <v>0</v>
      </c>
      <c r="AO2601" s="5">
        <v>21983094.640000001</v>
      </c>
      <c r="AP2601" s="5">
        <v>0</v>
      </c>
      <c r="AQ2601" s="5">
        <v>0</v>
      </c>
      <c r="AR2601" s="5">
        <v>0</v>
      </c>
      <c r="AS2601" s="5">
        <v>0</v>
      </c>
      <c r="AT2601" s="5">
        <v>38744.58</v>
      </c>
      <c r="AU2601" s="5">
        <v>0</v>
      </c>
      <c r="AV2601" s="5">
        <v>0</v>
      </c>
      <c r="AW2601" s="5">
        <v>0</v>
      </c>
      <c r="AX2601" s="5">
        <v>0</v>
      </c>
      <c r="AY2601" s="5">
        <v>0</v>
      </c>
      <c r="AZ2601" s="5">
        <v>0</v>
      </c>
      <c r="BA2601" s="5">
        <v>0</v>
      </c>
      <c r="BB2601" s="5">
        <v>0</v>
      </c>
      <c r="BC2601" s="5">
        <v>0</v>
      </c>
      <c r="BD2601" s="5">
        <v>0</v>
      </c>
      <c r="BE2601" s="5">
        <v>0</v>
      </c>
      <c r="BF2601" s="5">
        <v>0</v>
      </c>
      <c r="BG2601" s="5">
        <v>0</v>
      </c>
      <c r="BH2601" s="5">
        <v>0</v>
      </c>
      <c r="BI2601" s="5">
        <v>0</v>
      </c>
      <c r="BJ2601" s="5">
        <v>0</v>
      </c>
      <c r="BK2601" s="5">
        <v>0</v>
      </c>
      <c r="BL2601" s="5">
        <v>0</v>
      </c>
      <c r="BM2601" s="5">
        <v>0</v>
      </c>
      <c r="BN2601" s="5">
        <v>623025.04</v>
      </c>
      <c r="BO2601" s="5">
        <v>0</v>
      </c>
      <c r="BP2601" s="5">
        <v>0</v>
      </c>
      <c r="BQ2601" s="5">
        <v>0</v>
      </c>
      <c r="BR2601" s="5">
        <v>0</v>
      </c>
      <c r="BS2601" s="5">
        <v>0</v>
      </c>
      <c r="BT2601" s="5">
        <v>0</v>
      </c>
      <c r="BU2601" s="5">
        <v>0</v>
      </c>
      <c r="BV2601" s="5">
        <v>0</v>
      </c>
      <c r="BW2601" s="5">
        <v>0</v>
      </c>
      <c r="BX2601" s="5">
        <v>0</v>
      </c>
      <c r="BY2601" s="5">
        <v>0</v>
      </c>
      <c r="BZ2601" s="5">
        <v>0</v>
      </c>
      <c r="CA2601" s="5">
        <v>0</v>
      </c>
      <c r="CB2601" s="5">
        <v>18937.09</v>
      </c>
      <c r="CC2601" s="5">
        <v>0</v>
      </c>
      <c r="CD2601" s="5">
        <v>0</v>
      </c>
      <c r="CE2601" s="24">
        <v>26439524.639999997</v>
      </c>
    </row>
    <row r="2602" spans="2:83" ht="14.5" thickTop="1" thickBot="1" x14ac:dyDescent="0.35">
      <c r="B2602" s="31" t="s">
        <v>4531</v>
      </c>
      <c r="C2602" s="32">
        <v>9</v>
      </c>
      <c r="D2602" s="32" t="s">
        <v>4726</v>
      </c>
      <c r="E2602" s="32">
        <v>3008102893</v>
      </c>
      <c r="F2602" s="31" t="s">
        <v>4727</v>
      </c>
      <c r="G2602" s="5">
        <v>0</v>
      </c>
      <c r="H2602" s="5">
        <v>701331.01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5">
        <v>417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  <c r="AB2602" s="5">
        <v>19587831.109999999</v>
      </c>
      <c r="AC2602" s="5">
        <v>0</v>
      </c>
      <c r="AD2602" s="5">
        <v>149879.21</v>
      </c>
      <c r="AE2602" s="5">
        <v>0</v>
      </c>
      <c r="AF2602" s="5">
        <v>2</v>
      </c>
      <c r="AG2602" s="5">
        <v>0</v>
      </c>
      <c r="AH2602" s="5">
        <v>0</v>
      </c>
      <c r="AI2602" s="5">
        <v>0</v>
      </c>
      <c r="AJ2602" s="5">
        <v>3360472</v>
      </c>
      <c r="AK2602" s="5">
        <v>0</v>
      </c>
      <c r="AL2602" s="5">
        <v>0</v>
      </c>
      <c r="AM2602" s="5">
        <v>0</v>
      </c>
      <c r="AN2602" s="5">
        <v>0</v>
      </c>
      <c r="AO2602" s="5">
        <v>0</v>
      </c>
      <c r="AP2602" s="5">
        <v>0</v>
      </c>
      <c r="AQ2602" s="5">
        <v>0</v>
      </c>
      <c r="AR2602" s="5">
        <v>0</v>
      </c>
      <c r="AS2602" s="5">
        <v>0</v>
      </c>
      <c r="AT2602" s="5">
        <v>100166.43</v>
      </c>
      <c r="AU2602" s="5">
        <v>0</v>
      </c>
      <c r="AV2602" s="5">
        <v>0</v>
      </c>
      <c r="AW2602" s="5">
        <v>0</v>
      </c>
      <c r="AX2602" s="5">
        <v>0</v>
      </c>
      <c r="AY2602" s="5">
        <v>0</v>
      </c>
      <c r="AZ2602" s="5">
        <v>0</v>
      </c>
      <c r="BA2602" s="5">
        <v>0</v>
      </c>
      <c r="BB2602" s="5">
        <v>0</v>
      </c>
      <c r="BC2602" s="5">
        <v>0</v>
      </c>
      <c r="BD2602" s="5">
        <v>0</v>
      </c>
      <c r="BE2602" s="5">
        <v>0</v>
      </c>
      <c r="BF2602" s="5">
        <v>0</v>
      </c>
      <c r="BG2602" s="5">
        <v>0</v>
      </c>
      <c r="BH2602" s="5">
        <v>0</v>
      </c>
      <c r="BI2602" s="5">
        <v>0</v>
      </c>
      <c r="BJ2602" s="5">
        <v>0</v>
      </c>
      <c r="BK2602" s="5">
        <v>0</v>
      </c>
      <c r="BL2602" s="5">
        <v>0</v>
      </c>
      <c r="BM2602" s="5">
        <v>0</v>
      </c>
      <c r="BN2602" s="5">
        <v>594192.48</v>
      </c>
      <c r="BO2602" s="5">
        <v>0</v>
      </c>
      <c r="BP2602" s="5">
        <v>0</v>
      </c>
      <c r="BQ2602" s="5">
        <v>0</v>
      </c>
      <c r="BR2602" s="5">
        <v>0</v>
      </c>
      <c r="BS2602" s="5">
        <v>0</v>
      </c>
      <c r="BT2602" s="5">
        <v>0</v>
      </c>
      <c r="BU2602" s="5">
        <v>0</v>
      </c>
      <c r="BV2602" s="5">
        <v>0</v>
      </c>
      <c r="BW2602" s="5">
        <v>0</v>
      </c>
      <c r="BX2602" s="5">
        <v>1811406.57</v>
      </c>
      <c r="BY2602" s="5">
        <v>0</v>
      </c>
      <c r="BZ2602" s="5">
        <v>0</v>
      </c>
      <c r="CA2602" s="5">
        <v>0</v>
      </c>
      <c r="CB2602" s="5">
        <v>737437.76</v>
      </c>
      <c r="CC2602" s="5">
        <v>0</v>
      </c>
      <c r="CD2602" s="5">
        <v>0</v>
      </c>
      <c r="CE2602" s="24">
        <v>27043135.570000004</v>
      </c>
    </row>
    <row r="2603" spans="2:83" ht="14.5" thickTop="1" thickBot="1" x14ac:dyDescent="0.35">
      <c r="B2603" s="31" t="s">
        <v>4531</v>
      </c>
      <c r="C2603" s="32">
        <v>9</v>
      </c>
      <c r="D2603" s="32" t="s">
        <v>4858</v>
      </c>
      <c r="E2603" s="32">
        <v>3008167711</v>
      </c>
      <c r="F2603" s="31" t="s">
        <v>4859</v>
      </c>
      <c r="G2603" s="5">
        <v>0</v>
      </c>
      <c r="H2603" s="5">
        <v>150646.42038333509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  <c r="N2603" s="5">
        <v>3068995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0</v>
      </c>
      <c r="W2603" s="5">
        <v>0</v>
      </c>
      <c r="X2603" s="5">
        <v>0</v>
      </c>
      <c r="Y2603" s="5">
        <v>0</v>
      </c>
      <c r="Z2603" s="5">
        <v>0</v>
      </c>
      <c r="AA2603" s="5">
        <v>0</v>
      </c>
      <c r="AB2603" s="5">
        <v>59130986.990000002</v>
      </c>
      <c r="AC2603" s="5">
        <v>0</v>
      </c>
      <c r="AD2603" s="5">
        <v>612283.23999999976</v>
      </c>
      <c r="AE2603" s="5">
        <v>0</v>
      </c>
      <c r="AF2603" s="5">
        <v>773200</v>
      </c>
      <c r="AG2603" s="5">
        <v>0</v>
      </c>
      <c r="AH2603" s="5">
        <v>35995.050000000003</v>
      </c>
      <c r="AI2603" s="5">
        <v>0</v>
      </c>
      <c r="AJ2603" s="5">
        <v>9552991.5800000019</v>
      </c>
      <c r="AK2603" s="5">
        <v>0</v>
      </c>
      <c r="AL2603" s="5">
        <v>0</v>
      </c>
      <c r="AM2603" s="5">
        <v>0</v>
      </c>
      <c r="AN2603" s="5">
        <v>0</v>
      </c>
      <c r="AO2603" s="5">
        <v>108461619.55</v>
      </c>
      <c r="AP2603" s="5">
        <v>0</v>
      </c>
      <c r="AQ2603" s="5">
        <v>0</v>
      </c>
      <c r="AR2603" s="5">
        <v>0</v>
      </c>
      <c r="AS2603" s="5">
        <v>0</v>
      </c>
      <c r="AT2603" s="5">
        <v>218202.29</v>
      </c>
      <c r="AU2603" s="5">
        <v>0</v>
      </c>
      <c r="AV2603" s="5">
        <v>0</v>
      </c>
      <c r="AW2603" s="5">
        <v>0</v>
      </c>
      <c r="AX2603" s="5">
        <v>2791179.16</v>
      </c>
      <c r="AY2603" s="5">
        <v>0</v>
      </c>
      <c r="AZ2603" s="5">
        <v>0</v>
      </c>
      <c r="BA2603" s="5">
        <v>0</v>
      </c>
      <c r="BB2603" s="5">
        <v>0</v>
      </c>
      <c r="BC2603" s="5">
        <v>0</v>
      </c>
      <c r="BD2603" s="5">
        <v>0</v>
      </c>
      <c r="BE2603" s="5">
        <v>0</v>
      </c>
      <c r="BF2603" s="5">
        <v>0</v>
      </c>
      <c r="BG2603" s="5">
        <v>0</v>
      </c>
      <c r="BH2603" s="5">
        <v>0</v>
      </c>
      <c r="BI2603" s="5">
        <v>0</v>
      </c>
      <c r="BJ2603" s="5">
        <v>0</v>
      </c>
      <c r="BK2603" s="5">
        <v>0</v>
      </c>
      <c r="BL2603" s="5">
        <v>0</v>
      </c>
      <c r="BM2603" s="5">
        <v>0</v>
      </c>
      <c r="BN2603" s="5">
        <v>2438505.42</v>
      </c>
      <c r="BO2603" s="5">
        <v>0</v>
      </c>
      <c r="BP2603" s="5">
        <v>0</v>
      </c>
      <c r="BQ2603" s="5">
        <v>0</v>
      </c>
      <c r="BR2603" s="5">
        <v>0</v>
      </c>
      <c r="BS2603" s="5">
        <v>0</v>
      </c>
      <c r="BT2603" s="5">
        <v>0</v>
      </c>
      <c r="BU2603" s="5">
        <v>0</v>
      </c>
      <c r="BV2603" s="5">
        <v>0</v>
      </c>
      <c r="BW2603" s="5">
        <v>0</v>
      </c>
      <c r="BX2603" s="5">
        <v>240236.24000000022</v>
      </c>
      <c r="BY2603" s="5">
        <v>0</v>
      </c>
      <c r="BZ2603" s="5">
        <v>0</v>
      </c>
      <c r="CA2603" s="5">
        <v>0</v>
      </c>
      <c r="CB2603" s="5">
        <v>3687684.52</v>
      </c>
      <c r="CC2603" s="5">
        <v>0</v>
      </c>
      <c r="CD2603" s="5">
        <v>0</v>
      </c>
      <c r="CE2603" s="24">
        <v>191162525.46038333</v>
      </c>
    </row>
    <row r="2604" spans="2:83" ht="14.5" thickTop="1" thickBot="1" x14ac:dyDescent="0.35">
      <c r="B2604" s="25" t="s">
        <v>4531</v>
      </c>
      <c r="C2604" s="29">
        <v>9</v>
      </c>
      <c r="D2604" s="29" t="s">
        <v>4728</v>
      </c>
      <c r="E2604" s="29">
        <v>3008217367</v>
      </c>
      <c r="F2604" s="25" t="s">
        <v>4729</v>
      </c>
      <c r="G2604" s="5">
        <v>0</v>
      </c>
      <c r="H2604" s="5">
        <v>2291486.16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43624203.299999997</v>
      </c>
      <c r="AC2604" s="5">
        <v>0</v>
      </c>
      <c r="AD2604" s="5">
        <v>794690.3</v>
      </c>
      <c r="AE2604" s="5">
        <v>0</v>
      </c>
      <c r="AF2604" s="5">
        <v>176725</v>
      </c>
      <c r="AG2604" s="5">
        <v>0</v>
      </c>
      <c r="AH2604" s="5">
        <v>0</v>
      </c>
      <c r="AI2604" s="5">
        <v>0</v>
      </c>
      <c r="AJ2604" s="5">
        <v>7413162.2000000002</v>
      </c>
      <c r="AK2604" s="5">
        <v>0</v>
      </c>
      <c r="AL2604" s="5">
        <v>0</v>
      </c>
      <c r="AM2604" s="5">
        <v>0</v>
      </c>
      <c r="AN2604" s="5">
        <v>0</v>
      </c>
      <c r="AO2604" s="5">
        <v>0</v>
      </c>
      <c r="AP2604" s="5">
        <v>0</v>
      </c>
      <c r="AQ2604" s="5">
        <v>0</v>
      </c>
      <c r="AR2604" s="5">
        <v>0</v>
      </c>
      <c r="AS2604" s="5">
        <v>0</v>
      </c>
      <c r="AT2604" s="5">
        <v>124083.27</v>
      </c>
      <c r="AU2604" s="5">
        <v>0</v>
      </c>
      <c r="AV2604" s="5">
        <v>0</v>
      </c>
      <c r="AW2604" s="5">
        <v>0</v>
      </c>
      <c r="AX2604" s="5">
        <v>827000.01</v>
      </c>
      <c r="AY2604" s="5">
        <v>0</v>
      </c>
      <c r="AZ2604" s="5">
        <v>0</v>
      </c>
      <c r="BA2604" s="5">
        <v>0</v>
      </c>
      <c r="BB2604" s="5">
        <v>0</v>
      </c>
      <c r="BC2604" s="5">
        <v>0</v>
      </c>
      <c r="BD2604" s="5">
        <v>0</v>
      </c>
      <c r="BE2604" s="5">
        <v>0</v>
      </c>
      <c r="BF2604" s="5">
        <v>0</v>
      </c>
      <c r="BG2604" s="5">
        <v>0</v>
      </c>
      <c r="BH2604" s="5">
        <v>0</v>
      </c>
      <c r="BI2604" s="5">
        <v>0</v>
      </c>
      <c r="BJ2604" s="5">
        <v>0</v>
      </c>
      <c r="BK2604" s="5">
        <v>0</v>
      </c>
      <c r="BL2604" s="5">
        <v>0</v>
      </c>
      <c r="BM2604" s="5">
        <v>0</v>
      </c>
      <c r="BN2604" s="5">
        <v>2830969.81</v>
      </c>
      <c r="BO2604" s="5">
        <v>0</v>
      </c>
      <c r="BP2604" s="5">
        <v>0</v>
      </c>
      <c r="BQ2604" s="5">
        <v>0</v>
      </c>
      <c r="BR2604" s="5">
        <v>0</v>
      </c>
      <c r="BS2604" s="5">
        <v>0</v>
      </c>
      <c r="BT2604" s="5">
        <v>0</v>
      </c>
      <c r="BU2604" s="5">
        <v>0</v>
      </c>
      <c r="BV2604" s="5">
        <v>0</v>
      </c>
      <c r="BW2604" s="5">
        <v>0</v>
      </c>
      <c r="BX2604" s="5">
        <v>725582.32</v>
      </c>
      <c r="BY2604" s="5">
        <v>0</v>
      </c>
      <c r="BZ2604" s="5">
        <v>0</v>
      </c>
      <c r="CA2604" s="5">
        <v>0</v>
      </c>
      <c r="CB2604" s="5">
        <v>2755553.26</v>
      </c>
      <c r="CC2604" s="5">
        <v>0</v>
      </c>
      <c r="CD2604" s="5">
        <v>0</v>
      </c>
      <c r="CE2604" s="24">
        <v>61563455.629999995</v>
      </c>
    </row>
    <row r="2605" spans="2:83" ht="14.5" thickTop="1" thickBot="1" x14ac:dyDescent="0.35">
      <c r="B2605" s="25" t="s">
        <v>4531</v>
      </c>
      <c r="C2605" s="29">
        <v>9</v>
      </c>
      <c r="D2605" s="29" t="s">
        <v>4730</v>
      </c>
      <c r="E2605" s="29">
        <v>3008435942</v>
      </c>
      <c r="F2605" s="25" t="s">
        <v>4731</v>
      </c>
      <c r="G2605" s="5">
        <v>0</v>
      </c>
      <c r="H2605" s="5">
        <v>620079.35999999999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  <c r="W2605" s="5">
        <v>0</v>
      </c>
      <c r="X2605" s="5">
        <v>0</v>
      </c>
      <c r="Y2605" s="5">
        <v>0</v>
      </c>
      <c r="Z2605" s="5">
        <v>0</v>
      </c>
      <c r="AA2605" s="5">
        <v>0</v>
      </c>
      <c r="AB2605" s="5">
        <v>2875600.7</v>
      </c>
      <c r="AC2605" s="5">
        <v>0</v>
      </c>
      <c r="AD2605" s="5">
        <v>13809.23</v>
      </c>
      <c r="AE2605" s="5">
        <v>0</v>
      </c>
      <c r="AF2605" s="5">
        <v>0</v>
      </c>
      <c r="AG2605" s="5">
        <v>0</v>
      </c>
      <c r="AH2605" s="5">
        <v>388017.7</v>
      </c>
      <c r="AI2605" s="5">
        <v>0</v>
      </c>
      <c r="AJ2605" s="5">
        <v>1218772.8</v>
      </c>
      <c r="AK2605" s="5">
        <v>0</v>
      </c>
      <c r="AL2605" s="5">
        <v>0</v>
      </c>
      <c r="AM2605" s="5">
        <v>0</v>
      </c>
      <c r="AN2605" s="5">
        <v>0</v>
      </c>
      <c r="AO2605" s="5">
        <v>0</v>
      </c>
      <c r="AP2605" s="5">
        <v>0</v>
      </c>
      <c r="AQ2605" s="5">
        <v>0</v>
      </c>
      <c r="AR2605" s="5">
        <v>0</v>
      </c>
      <c r="AS2605" s="5">
        <v>0</v>
      </c>
      <c r="AT2605" s="5">
        <v>114594.57</v>
      </c>
      <c r="AU2605" s="5">
        <v>0</v>
      </c>
      <c r="AV2605" s="5">
        <v>0</v>
      </c>
      <c r="AW2605" s="5">
        <v>0</v>
      </c>
      <c r="AX2605" s="5">
        <v>0</v>
      </c>
      <c r="AY2605" s="5">
        <v>0</v>
      </c>
      <c r="AZ2605" s="5">
        <v>0</v>
      </c>
      <c r="BA2605" s="5">
        <v>0</v>
      </c>
      <c r="BB2605" s="5">
        <v>0</v>
      </c>
      <c r="BC2605" s="5">
        <v>0</v>
      </c>
      <c r="BD2605" s="5">
        <v>0</v>
      </c>
      <c r="BE2605" s="5">
        <v>0</v>
      </c>
      <c r="BF2605" s="5">
        <v>0</v>
      </c>
      <c r="BG2605" s="5">
        <v>0</v>
      </c>
      <c r="BH2605" s="5">
        <v>0</v>
      </c>
      <c r="BI2605" s="5">
        <v>0</v>
      </c>
      <c r="BJ2605" s="5">
        <v>0</v>
      </c>
      <c r="BK2605" s="5">
        <v>0</v>
      </c>
      <c r="BL2605" s="5">
        <v>639139.31000000006</v>
      </c>
      <c r="BM2605" s="5">
        <v>0</v>
      </c>
      <c r="BN2605" s="5">
        <v>605005.93999999994</v>
      </c>
      <c r="BO2605" s="5">
        <v>0</v>
      </c>
      <c r="BP2605" s="5">
        <v>0</v>
      </c>
      <c r="BQ2605" s="5">
        <v>0</v>
      </c>
      <c r="BR2605" s="5">
        <v>0</v>
      </c>
      <c r="BS2605" s="5">
        <v>0</v>
      </c>
      <c r="BT2605" s="5">
        <v>0</v>
      </c>
      <c r="BU2605" s="5">
        <v>0</v>
      </c>
      <c r="BV2605" s="5">
        <v>0</v>
      </c>
      <c r="BW2605" s="5">
        <v>0</v>
      </c>
      <c r="BX2605" s="5">
        <v>0</v>
      </c>
      <c r="BY2605" s="5">
        <v>0</v>
      </c>
      <c r="BZ2605" s="5">
        <v>0</v>
      </c>
      <c r="CA2605" s="5">
        <v>0</v>
      </c>
      <c r="CB2605" s="5">
        <v>0</v>
      </c>
      <c r="CC2605" s="5">
        <v>0</v>
      </c>
      <c r="CD2605" s="5">
        <v>0</v>
      </c>
      <c r="CE2605" s="24">
        <v>6475019.6099999994</v>
      </c>
    </row>
    <row r="2606" spans="2:83" ht="14.5" thickTop="1" thickBot="1" x14ac:dyDescent="0.35">
      <c r="B2606" s="25" t="s">
        <v>4531</v>
      </c>
      <c r="C2606" s="29">
        <v>9</v>
      </c>
      <c r="D2606" s="29" t="s">
        <v>4802</v>
      </c>
      <c r="E2606" s="29">
        <v>3008668033</v>
      </c>
      <c r="F2606" s="25" t="s">
        <v>4803</v>
      </c>
      <c r="G2606" s="5">
        <v>0</v>
      </c>
      <c r="H2606" s="5">
        <v>1378833.23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5">
        <v>3835371.32</v>
      </c>
      <c r="AC2606" s="5">
        <v>0</v>
      </c>
      <c r="AD2606" s="5">
        <v>152592.53</v>
      </c>
      <c r="AE2606" s="5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0</v>
      </c>
      <c r="AK2606" s="5">
        <v>0</v>
      </c>
      <c r="AL2606" s="5">
        <v>0</v>
      </c>
      <c r="AM2606" s="5">
        <v>0</v>
      </c>
      <c r="AN2606" s="5">
        <v>0</v>
      </c>
      <c r="AO2606" s="5">
        <v>0</v>
      </c>
      <c r="AP2606" s="5">
        <v>0</v>
      </c>
      <c r="AQ2606" s="5">
        <v>0</v>
      </c>
      <c r="AR2606" s="5">
        <v>0</v>
      </c>
      <c r="AS2606" s="5">
        <v>0</v>
      </c>
      <c r="AT2606" s="5">
        <v>132014.9</v>
      </c>
      <c r="AU2606" s="5">
        <v>0</v>
      </c>
      <c r="AV2606" s="5">
        <v>0</v>
      </c>
      <c r="AW2606" s="5">
        <v>0</v>
      </c>
      <c r="AX2606" s="5">
        <v>0</v>
      </c>
      <c r="AY2606" s="5">
        <v>0</v>
      </c>
      <c r="AZ2606" s="5">
        <v>0</v>
      </c>
      <c r="BA2606" s="5">
        <v>0</v>
      </c>
      <c r="BB2606" s="5">
        <v>0</v>
      </c>
      <c r="BC2606" s="5">
        <v>0</v>
      </c>
      <c r="BD2606" s="5">
        <v>0</v>
      </c>
      <c r="BE2606" s="5">
        <v>0</v>
      </c>
      <c r="BF2606" s="5">
        <v>0</v>
      </c>
      <c r="BG2606" s="5">
        <v>0</v>
      </c>
      <c r="BH2606" s="5">
        <v>0</v>
      </c>
      <c r="BI2606" s="5">
        <v>0</v>
      </c>
      <c r="BJ2606" s="5">
        <v>0</v>
      </c>
      <c r="BK2606" s="5">
        <v>0</v>
      </c>
      <c r="BL2606" s="5">
        <v>0</v>
      </c>
      <c r="BM2606" s="5">
        <v>0</v>
      </c>
      <c r="BN2606" s="5">
        <v>390755.17</v>
      </c>
      <c r="BO2606" s="5">
        <v>0</v>
      </c>
      <c r="BP2606" s="5">
        <v>0</v>
      </c>
      <c r="BQ2606" s="5">
        <v>0</v>
      </c>
      <c r="BR2606" s="5">
        <v>0</v>
      </c>
      <c r="BS2606" s="5">
        <v>0</v>
      </c>
      <c r="BT2606" s="5">
        <v>0</v>
      </c>
      <c r="BU2606" s="5">
        <v>0</v>
      </c>
      <c r="BV2606" s="5">
        <v>0</v>
      </c>
      <c r="BW2606" s="5">
        <v>0</v>
      </c>
      <c r="BX2606" s="5">
        <v>921902.37</v>
      </c>
      <c r="BY2606" s="5">
        <v>0</v>
      </c>
      <c r="BZ2606" s="5">
        <v>0</v>
      </c>
      <c r="CA2606" s="5">
        <v>0</v>
      </c>
      <c r="CB2606" s="5">
        <v>0</v>
      </c>
      <c r="CC2606" s="5">
        <v>0</v>
      </c>
      <c r="CD2606" s="5">
        <v>0</v>
      </c>
      <c r="CE2606" s="24">
        <v>6811469.5200000005</v>
      </c>
    </row>
    <row r="2607" spans="2:83" ht="14.5" thickTop="1" thickBot="1" x14ac:dyDescent="0.35">
      <c r="B2607" s="25" t="s">
        <v>4531</v>
      </c>
      <c r="C2607" s="29">
        <v>9</v>
      </c>
      <c r="D2607" s="29" t="s">
        <v>4732</v>
      </c>
      <c r="E2607" s="29">
        <v>3008667845</v>
      </c>
      <c r="F2607" s="25" t="s">
        <v>4733</v>
      </c>
      <c r="G2607" s="5">
        <v>0</v>
      </c>
      <c r="H2607" s="5">
        <v>1234309.06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23768392.559999999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4865003.22</v>
      </c>
      <c r="AC2607" s="5">
        <v>0</v>
      </c>
      <c r="AD2607" s="5">
        <v>60467.15</v>
      </c>
      <c r="AE2607" s="5">
        <v>0</v>
      </c>
      <c r="AF2607" s="5">
        <v>1711439.72</v>
      </c>
      <c r="AG2607" s="5">
        <v>0</v>
      </c>
      <c r="AH2607" s="5">
        <v>0</v>
      </c>
      <c r="AI2607" s="5">
        <v>0</v>
      </c>
      <c r="AJ2607" s="5">
        <v>8516667.5999999996</v>
      </c>
      <c r="AK2607" s="5">
        <v>0</v>
      </c>
      <c r="AL2607" s="5">
        <v>0</v>
      </c>
      <c r="AM2607" s="5">
        <v>0</v>
      </c>
      <c r="AN2607" s="5">
        <v>0</v>
      </c>
      <c r="AO2607" s="5">
        <v>0</v>
      </c>
      <c r="AP2607" s="5">
        <v>0</v>
      </c>
      <c r="AQ2607" s="5">
        <v>79140000</v>
      </c>
      <c r="AR2607" s="5">
        <v>0</v>
      </c>
      <c r="AS2607" s="5">
        <v>0</v>
      </c>
      <c r="AT2607" s="5">
        <v>148341.34</v>
      </c>
      <c r="AU2607" s="5">
        <v>0</v>
      </c>
      <c r="AV2607" s="5">
        <v>0</v>
      </c>
      <c r="AW2607" s="5">
        <v>0</v>
      </c>
      <c r="AX2607" s="5">
        <v>0</v>
      </c>
      <c r="AY2607" s="5">
        <v>0</v>
      </c>
      <c r="AZ2607" s="5">
        <v>0</v>
      </c>
      <c r="BA2607" s="5">
        <v>0</v>
      </c>
      <c r="BB2607" s="5">
        <v>0</v>
      </c>
      <c r="BC2607" s="5">
        <v>0</v>
      </c>
      <c r="BD2607" s="5">
        <v>0</v>
      </c>
      <c r="BE2607" s="5">
        <v>0</v>
      </c>
      <c r="BF2607" s="5">
        <v>0</v>
      </c>
      <c r="BG2607" s="5">
        <v>0</v>
      </c>
      <c r="BH2607" s="5">
        <v>0</v>
      </c>
      <c r="BI2607" s="5">
        <v>0</v>
      </c>
      <c r="BJ2607" s="5">
        <v>0</v>
      </c>
      <c r="BK2607" s="5">
        <v>0</v>
      </c>
      <c r="BL2607" s="5">
        <v>0</v>
      </c>
      <c r="BM2607" s="5">
        <v>0</v>
      </c>
      <c r="BN2607" s="5">
        <v>783820.62</v>
      </c>
      <c r="BO2607" s="5">
        <v>0</v>
      </c>
      <c r="BP2607" s="5">
        <v>0</v>
      </c>
      <c r="BQ2607" s="5">
        <v>0</v>
      </c>
      <c r="BR2607" s="5">
        <v>0</v>
      </c>
      <c r="BS2607" s="5">
        <v>0</v>
      </c>
      <c r="BT2607" s="5">
        <v>0</v>
      </c>
      <c r="BU2607" s="5">
        <v>0</v>
      </c>
      <c r="BV2607" s="5">
        <v>0</v>
      </c>
      <c r="BW2607" s="5">
        <v>0</v>
      </c>
      <c r="BX2607" s="5">
        <v>56693.62</v>
      </c>
      <c r="BY2607" s="5">
        <v>0</v>
      </c>
      <c r="BZ2607" s="5">
        <v>0</v>
      </c>
      <c r="CA2607" s="5">
        <v>0</v>
      </c>
      <c r="CB2607" s="5">
        <v>699759.62</v>
      </c>
      <c r="CC2607" s="5">
        <v>0</v>
      </c>
      <c r="CD2607" s="5">
        <v>0</v>
      </c>
      <c r="CE2607" s="24">
        <v>120984894.51000002</v>
      </c>
    </row>
    <row r="2608" spans="2:83" ht="14.5" thickTop="1" thickBot="1" x14ac:dyDescent="0.35">
      <c r="B2608" s="25" t="s">
        <v>4531</v>
      </c>
      <c r="C2608" s="29">
        <v>9</v>
      </c>
      <c r="D2608" s="29" t="s">
        <v>4734</v>
      </c>
      <c r="E2608" s="29">
        <v>3008667845</v>
      </c>
      <c r="F2608" s="25" t="s">
        <v>4733</v>
      </c>
      <c r="G2608" s="5">
        <v>0</v>
      </c>
      <c r="H2608" s="5">
        <v>1331222.1200000001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  <c r="AB2608" s="5">
        <v>7062009.4400000004</v>
      </c>
      <c r="AC2608" s="5">
        <v>0</v>
      </c>
      <c r="AD2608" s="5">
        <v>20479.07</v>
      </c>
      <c r="AE2608" s="5">
        <v>0</v>
      </c>
      <c r="AF2608" s="5">
        <v>1044000</v>
      </c>
      <c r="AG2608" s="5">
        <v>0</v>
      </c>
      <c r="AH2608" s="5">
        <v>0</v>
      </c>
      <c r="AI2608" s="5">
        <v>0</v>
      </c>
      <c r="AJ2608" s="5">
        <v>1424244</v>
      </c>
      <c r="AK2608" s="5">
        <v>0</v>
      </c>
      <c r="AL2608" s="5">
        <v>0</v>
      </c>
      <c r="AM2608" s="5">
        <v>0</v>
      </c>
      <c r="AN2608" s="5">
        <v>0</v>
      </c>
      <c r="AO2608" s="5">
        <v>0</v>
      </c>
      <c r="AP2608" s="5">
        <v>0</v>
      </c>
      <c r="AQ2608" s="5">
        <v>0</v>
      </c>
      <c r="AR2608" s="5">
        <v>0</v>
      </c>
      <c r="AS2608" s="5">
        <v>0</v>
      </c>
      <c r="AT2608" s="5">
        <v>84167.92</v>
      </c>
      <c r="AU2608" s="5">
        <v>0</v>
      </c>
      <c r="AV2608" s="5">
        <v>0</v>
      </c>
      <c r="AW2608" s="5">
        <v>0</v>
      </c>
      <c r="AX2608" s="5">
        <v>0</v>
      </c>
      <c r="AY2608" s="5">
        <v>0</v>
      </c>
      <c r="AZ2608" s="5">
        <v>0</v>
      </c>
      <c r="BA2608" s="5">
        <v>0</v>
      </c>
      <c r="BB2608" s="5">
        <v>0</v>
      </c>
      <c r="BC2608" s="5">
        <v>0</v>
      </c>
      <c r="BD2608" s="5">
        <v>0</v>
      </c>
      <c r="BE2608" s="5">
        <v>0</v>
      </c>
      <c r="BF2608" s="5">
        <v>0</v>
      </c>
      <c r="BG2608" s="5">
        <v>0</v>
      </c>
      <c r="BH2608" s="5">
        <v>0</v>
      </c>
      <c r="BI2608" s="5">
        <v>0</v>
      </c>
      <c r="BJ2608" s="5">
        <v>0</v>
      </c>
      <c r="BK2608" s="5">
        <v>0</v>
      </c>
      <c r="BL2608" s="5">
        <v>0</v>
      </c>
      <c r="BM2608" s="5">
        <v>0</v>
      </c>
      <c r="BN2608" s="5">
        <v>969487.88</v>
      </c>
      <c r="BO2608" s="5">
        <v>0</v>
      </c>
      <c r="BP2608" s="5">
        <v>0</v>
      </c>
      <c r="BQ2608" s="5">
        <v>0</v>
      </c>
      <c r="BR2608" s="5">
        <v>0</v>
      </c>
      <c r="BS2608" s="5">
        <v>0</v>
      </c>
      <c r="BT2608" s="5">
        <v>0</v>
      </c>
      <c r="BU2608" s="5">
        <v>0</v>
      </c>
      <c r="BV2608" s="5">
        <v>0</v>
      </c>
      <c r="BW2608" s="5">
        <v>0</v>
      </c>
      <c r="BX2608" s="5">
        <v>0</v>
      </c>
      <c r="BY2608" s="5">
        <v>0</v>
      </c>
      <c r="BZ2608" s="5">
        <v>0</v>
      </c>
      <c r="CA2608" s="5">
        <v>0</v>
      </c>
      <c r="CB2608" s="5">
        <v>731144.72</v>
      </c>
      <c r="CC2608" s="5">
        <v>0</v>
      </c>
      <c r="CD2608" s="5">
        <v>0</v>
      </c>
      <c r="CE2608" s="24">
        <v>12666755.150000002</v>
      </c>
    </row>
    <row r="2609" spans="2:83" ht="14.5" thickTop="1" thickBot="1" x14ac:dyDescent="0.35">
      <c r="B2609" s="25" t="s">
        <v>8452</v>
      </c>
      <c r="C2609" s="29">
        <v>1</v>
      </c>
      <c r="D2609" s="29" t="s">
        <v>8474</v>
      </c>
      <c r="E2609" s="29">
        <v>3008106232</v>
      </c>
      <c r="F2609" s="25" t="s">
        <v>4932</v>
      </c>
      <c r="G2609" s="5">
        <v>0</v>
      </c>
      <c r="H2609" s="5">
        <v>364332.66333333193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 s="5">
        <v>0</v>
      </c>
      <c r="X2609" s="5">
        <v>0</v>
      </c>
      <c r="Y2609" s="5">
        <v>0</v>
      </c>
      <c r="Z2609" s="5">
        <v>0</v>
      </c>
      <c r="AA2609" s="5">
        <v>0</v>
      </c>
      <c r="AB2609" s="5">
        <v>36765.480000001844</v>
      </c>
      <c r="AC2609" s="5">
        <v>0</v>
      </c>
      <c r="AD2609" s="5">
        <v>552733.49749999889</v>
      </c>
      <c r="AE2609" s="5">
        <v>0</v>
      </c>
      <c r="AF2609" s="5">
        <v>0</v>
      </c>
      <c r="AG2609" s="5">
        <v>0</v>
      </c>
      <c r="AH2609" s="5">
        <v>0</v>
      </c>
      <c r="AI2609" s="5">
        <v>0</v>
      </c>
      <c r="AJ2609" s="5">
        <v>0</v>
      </c>
      <c r="AK2609" s="5">
        <v>0</v>
      </c>
      <c r="AL2609" s="5">
        <v>0</v>
      </c>
      <c r="AM2609" s="5">
        <v>0</v>
      </c>
      <c r="AN2609" s="5">
        <v>0</v>
      </c>
      <c r="AO2609" s="5">
        <v>0</v>
      </c>
      <c r="AP2609" s="5">
        <v>0</v>
      </c>
      <c r="AQ2609" s="5">
        <v>0</v>
      </c>
      <c r="AR2609" s="5">
        <v>0</v>
      </c>
      <c r="AS2609" s="5">
        <v>0</v>
      </c>
      <c r="AT2609" s="5">
        <v>85254.9</v>
      </c>
      <c r="AU2609" s="5">
        <v>0</v>
      </c>
      <c r="AV2609" s="5">
        <v>0</v>
      </c>
      <c r="AW2609" s="5">
        <v>0</v>
      </c>
      <c r="AX2609" s="5">
        <v>0</v>
      </c>
      <c r="AY2609" s="5">
        <v>0</v>
      </c>
      <c r="AZ2609" s="5">
        <v>0</v>
      </c>
      <c r="BA2609" s="5">
        <v>0</v>
      </c>
      <c r="BB2609" s="5">
        <v>0</v>
      </c>
      <c r="BC2609" s="5">
        <v>0</v>
      </c>
      <c r="BD2609" s="5">
        <v>0</v>
      </c>
      <c r="BE2609" s="5">
        <v>0</v>
      </c>
      <c r="BF2609" s="5">
        <v>0</v>
      </c>
      <c r="BG2609" s="5">
        <v>0</v>
      </c>
      <c r="BH2609" s="5">
        <v>0</v>
      </c>
      <c r="BI2609" s="5">
        <v>0</v>
      </c>
      <c r="BJ2609" s="5">
        <v>0</v>
      </c>
      <c r="BK2609" s="5">
        <v>0</v>
      </c>
      <c r="BL2609" s="5">
        <v>0</v>
      </c>
      <c r="BM2609" s="5">
        <v>0</v>
      </c>
      <c r="BN2609" s="5">
        <v>546819.0399999998</v>
      </c>
      <c r="BO2609" s="5">
        <v>0</v>
      </c>
      <c r="BP2609" s="5">
        <v>0</v>
      </c>
      <c r="BQ2609" s="5">
        <v>0</v>
      </c>
      <c r="BR2609" s="5">
        <v>0</v>
      </c>
      <c r="BS2609" s="5">
        <v>0</v>
      </c>
      <c r="BT2609" s="5">
        <v>0</v>
      </c>
      <c r="BU2609" s="5">
        <v>0</v>
      </c>
      <c r="BV2609" s="5">
        <v>0</v>
      </c>
      <c r="BW2609" s="5">
        <v>0</v>
      </c>
      <c r="BX2609" s="5">
        <v>0</v>
      </c>
      <c r="BY2609" s="5">
        <v>0</v>
      </c>
      <c r="BZ2609" s="5">
        <v>0</v>
      </c>
      <c r="CA2609" s="5">
        <v>0</v>
      </c>
      <c r="CB2609" s="5">
        <v>0</v>
      </c>
      <c r="CC2609" s="5">
        <v>0</v>
      </c>
      <c r="CD2609" s="5">
        <v>0</v>
      </c>
      <c r="CE2609" s="24">
        <v>1585905.5808333326</v>
      </c>
    </row>
    <row r="2610" spans="2:83" ht="14.5" thickTop="1" thickBot="1" x14ac:dyDescent="0.35">
      <c r="B2610" s="25" t="s">
        <v>8452</v>
      </c>
      <c r="C2610" s="29">
        <v>1</v>
      </c>
      <c r="D2610" s="29" t="s">
        <v>8475</v>
      </c>
      <c r="E2610" s="29">
        <v>3008148094</v>
      </c>
      <c r="F2610" s="25" t="s">
        <v>4866</v>
      </c>
      <c r="G2610" s="5">
        <v>0</v>
      </c>
      <c r="H2610" s="5">
        <v>428258.91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  <c r="AB2610" s="5">
        <v>3552325.47</v>
      </c>
      <c r="AC2610" s="5">
        <v>0</v>
      </c>
      <c r="AD2610" s="5">
        <v>0</v>
      </c>
      <c r="AE2610" s="5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0</v>
      </c>
      <c r="AK2610" s="5">
        <v>0</v>
      </c>
      <c r="AL2610" s="5">
        <v>0</v>
      </c>
      <c r="AM2610" s="5">
        <v>0</v>
      </c>
      <c r="AN2610" s="5">
        <v>0</v>
      </c>
      <c r="AO2610" s="5">
        <v>0</v>
      </c>
      <c r="AP2610" s="5">
        <v>0</v>
      </c>
      <c r="AQ2610" s="5">
        <v>0</v>
      </c>
      <c r="AR2610" s="5">
        <v>0</v>
      </c>
      <c r="AS2610" s="5">
        <v>0</v>
      </c>
      <c r="AT2610" s="5">
        <v>32943.5</v>
      </c>
      <c r="AU2610" s="5">
        <v>0</v>
      </c>
      <c r="AV2610" s="5">
        <v>0</v>
      </c>
      <c r="AW2610" s="5">
        <v>0</v>
      </c>
      <c r="AX2610" s="5">
        <v>0</v>
      </c>
      <c r="AY2610" s="5">
        <v>0</v>
      </c>
      <c r="AZ2610" s="5">
        <v>0</v>
      </c>
      <c r="BA2610" s="5">
        <v>0</v>
      </c>
      <c r="BB2610" s="5">
        <v>0</v>
      </c>
      <c r="BC2610" s="5">
        <v>0</v>
      </c>
      <c r="BD2610" s="5">
        <v>0</v>
      </c>
      <c r="BE2610" s="5">
        <v>0</v>
      </c>
      <c r="BF2610" s="5">
        <v>0</v>
      </c>
      <c r="BG2610" s="5">
        <v>0</v>
      </c>
      <c r="BH2610" s="5">
        <v>0</v>
      </c>
      <c r="BI2610" s="5">
        <v>0</v>
      </c>
      <c r="BJ2610" s="5">
        <v>0</v>
      </c>
      <c r="BK2610" s="5">
        <v>0</v>
      </c>
      <c r="BL2610" s="5">
        <v>0</v>
      </c>
      <c r="BM2610" s="5">
        <v>0</v>
      </c>
      <c r="BN2610" s="5">
        <v>108738.06</v>
      </c>
      <c r="BO2610" s="5">
        <v>0</v>
      </c>
      <c r="BP2610" s="5">
        <v>0</v>
      </c>
      <c r="BQ2610" s="5">
        <v>0</v>
      </c>
      <c r="BR2610" s="5">
        <v>0</v>
      </c>
      <c r="BS2610" s="5">
        <v>0</v>
      </c>
      <c r="BT2610" s="5">
        <v>0</v>
      </c>
      <c r="BU2610" s="5">
        <v>0</v>
      </c>
      <c r="BV2610" s="5">
        <v>0</v>
      </c>
      <c r="BW2610" s="5">
        <v>0</v>
      </c>
      <c r="BX2610" s="5">
        <v>0</v>
      </c>
      <c r="BY2610" s="5">
        <v>0</v>
      </c>
      <c r="BZ2610" s="5">
        <v>0</v>
      </c>
      <c r="CA2610" s="5">
        <v>0</v>
      </c>
      <c r="CB2610" s="5">
        <v>0</v>
      </c>
      <c r="CC2610" s="5">
        <v>0</v>
      </c>
      <c r="CD2610" s="5">
        <v>0</v>
      </c>
      <c r="CE2610" s="24">
        <v>4122265.9400000004</v>
      </c>
    </row>
    <row r="2611" spans="2:83" ht="14.5" thickTop="1" thickBot="1" x14ac:dyDescent="0.35">
      <c r="B2611" s="25" t="s">
        <v>8452</v>
      </c>
      <c r="C2611" s="29">
        <v>1</v>
      </c>
      <c r="D2611" s="29" t="s">
        <v>8476</v>
      </c>
      <c r="E2611" s="29">
        <v>3008144597</v>
      </c>
      <c r="F2611" s="25" t="s">
        <v>4867</v>
      </c>
      <c r="G2611" s="5">
        <v>0</v>
      </c>
      <c r="H2611" s="5">
        <v>946439.15</v>
      </c>
      <c r="I2611" s="5">
        <v>0</v>
      </c>
      <c r="J2611" s="5">
        <v>0</v>
      </c>
      <c r="K2611" s="5">
        <v>0</v>
      </c>
      <c r="L2611" s="5">
        <v>0</v>
      </c>
      <c r="M2611" s="5">
        <v>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5">
        <v>617389.24</v>
      </c>
      <c r="AC2611" s="5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0</v>
      </c>
      <c r="AI2611" s="5">
        <v>0</v>
      </c>
      <c r="AJ2611" s="5">
        <v>0</v>
      </c>
      <c r="AK2611" s="5">
        <v>0</v>
      </c>
      <c r="AL2611" s="5">
        <v>0</v>
      </c>
      <c r="AM2611" s="5">
        <v>0</v>
      </c>
      <c r="AN2611" s="5">
        <v>0</v>
      </c>
      <c r="AO2611" s="5">
        <v>0</v>
      </c>
      <c r="AP2611" s="5">
        <v>0</v>
      </c>
      <c r="AQ2611" s="5">
        <v>0</v>
      </c>
      <c r="AR2611" s="5">
        <v>0</v>
      </c>
      <c r="AS2611" s="5">
        <v>0</v>
      </c>
      <c r="AT2611" s="5">
        <v>14540.77</v>
      </c>
      <c r="AU2611" s="5">
        <v>0</v>
      </c>
      <c r="AV2611" s="5">
        <v>0</v>
      </c>
      <c r="AW2611" s="5">
        <v>0</v>
      </c>
      <c r="AX2611" s="5">
        <v>0</v>
      </c>
      <c r="AY2611" s="5">
        <v>0</v>
      </c>
      <c r="AZ2611" s="5">
        <v>0</v>
      </c>
      <c r="BA2611" s="5">
        <v>0</v>
      </c>
      <c r="BB2611" s="5">
        <v>0</v>
      </c>
      <c r="BC2611" s="5">
        <v>0</v>
      </c>
      <c r="BD2611" s="5">
        <v>0</v>
      </c>
      <c r="BE2611" s="5">
        <v>0</v>
      </c>
      <c r="BF2611" s="5">
        <v>0</v>
      </c>
      <c r="BG2611" s="5">
        <v>0</v>
      </c>
      <c r="BH2611" s="5">
        <v>0</v>
      </c>
      <c r="BI2611" s="5">
        <v>0</v>
      </c>
      <c r="BJ2611" s="5">
        <v>0</v>
      </c>
      <c r="BK2611" s="5">
        <v>0</v>
      </c>
      <c r="BL2611" s="5">
        <v>0</v>
      </c>
      <c r="BM2611" s="5">
        <v>0</v>
      </c>
      <c r="BN2611" s="5">
        <v>47770.05</v>
      </c>
      <c r="BO2611" s="5">
        <v>0</v>
      </c>
      <c r="BP2611" s="5">
        <v>0</v>
      </c>
      <c r="BQ2611" s="5">
        <v>0</v>
      </c>
      <c r="BR2611" s="5">
        <v>0</v>
      </c>
      <c r="BS2611" s="5">
        <v>0</v>
      </c>
      <c r="BT2611" s="5">
        <v>0</v>
      </c>
      <c r="BU2611" s="5">
        <v>0</v>
      </c>
      <c r="BV2611" s="5">
        <v>0</v>
      </c>
      <c r="BW2611" s="5">
        <v>0</v>
      </c>
      <c r="BX2611" s="5">
        <v>0</v>
      </c>
      <c r="BY2611" s="5">
        <v>0</v>
      </c>
      <c r="BZ2611" s="5">
        <v>0</v>
      </c>
      <c r="CA2611" s="5">
        <v>0</v>
      </c>
      <c r="CB2611" s="5">
        <v>0</v>
      </c>
      <c r="CC2611" s="5">
        <v>0</v>
      </c>
      <c r="CD2611" s="5">
        <v>0</v>
      </c>
      <c r="CE2611" s="24">
        <v>1626139.2100000002</v>
      </c>
    </row>
    <row r="2612" spans="2:83" ht="14.5" thickTop="1" thickBot="1" x14ac:dyDescent="0.35">
      <c r="B2612" s="25" t="s">
        <v>8452</v>
      </c>
      <c r="C2612" s="29">
        <v>1</v>
      </c>
      <c r="D2612" s="29" t="s">
        <v>8477</v>
      </c>
      <c r="E2612" s="29">
        <v>3008114544</v>
      </c>
      <c r="F2612" s="25" t="s">
        <v>4868</v>
      </c>
      <c r="G2612" s="5">
        <v>0</v>
      </c>
      <c r="H2612" s="5">
        <v>369601.79</v>
      </c>
      <c r="I2612" s="5">
        <v>0</v>
      </c>
      <c r="J2612" s="5">
        <v>0</v>
      </c>
      <c r="K2612" s="5">
        <v>0</v>
      </c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v>0</v>
      </c>
      <c r="W2612" s="5">
        <v>0</v>
      </c>
      <c r="X2612" s="5">
        <v>0</v>
      </c>
      <c r="Y2612" s="5">
        <v>0</v>
      </c>
      <c r="Z2612" s="5">
        <v>0</v>
      </c>
      <c r="AA2612" s="5">
        <v>0</v>
      </c>
      <c r="AB2612" s="5">
        <v>2240856.67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v>0</v>
      </c>
      <c r="AK2612" s="5">
        <v>0</v>
      </c>
      <c r="AL2612" s="5">
        <v>0</v>
      </c>
      <c r="AM2612" s="5">
        <v>0</v>
      </c>
      <c r="AN2612" s="5">
        <v>0</v>
      </c>
      <c r="AO2612" s="5">
        <v>0</v>
      </c>
      <c r="AP2612" s="5">
        <v>0</v>
      </c>
      <c r="AQ2612" s="5">
        <v>0</v>
      </c>
      <c r="AR2612" s="5">
        <v>0</v>
      </c>
      <c r="AS2612" s="5">
        <v>0</v>
      </c>
      <c r="AT2612" s="5">
        <v>14540.77</v>
      </c>
      <c r="AU2612" s="5">
        <v>0</v>
      </c>
      <c r="AV2612" s="5">
        <v>0</v>
      </c>
      <c r="AW2612" s="5">
        <v>0</v>
      </c>
      <c r="AX2612" s="5">
        <v>0</v>
      </c>
      <c r="AY2612" s="5">
        <v>0</v>
      </c>
      <c r="AZ2612" s="5">
        <v>0</v>
      </c>
      <c r="BA2612" s="5">
        <v>0</v>
      </c>
      <c r="BB2612" s="5">
        <v>0</v>
      </c>
      <c r="BC2612" s="5">
        <v>0</v>
      </c>
      <c r="BD2612" s="5">
        <v>0</v>
      </c>
      <c r="BE2612" s="5">
        <v>0</v>
      </c>
      <c r="BF2612" s="5">
        <v>0</v>
      </c>
      <c r="BG2612" s="5">
        <v>0</v>
      </c>
      <c r="BH2612" s="5">
        <v>0</v>
      </c>
      <c r="BI2612" s="5">
        <v>0</v>
      </c>
      <c r="BJ2612" s="5">
        <v>0</v>
      </c>
      <c r="BK2612" s="5">
        <v>0</v>
      </c>
      <c r="BL2612" s="5">
        <v>0</v>
      </c>
      <c r="BM2612" s="5">
        <v>0</v>
      </c>
      <c r="BN2612" s="5">
        <v>53771.5</v>
      </c>
      <c r="BO2612" s="5">
        <v>0</v>
      </c>
      <c r="BP2612" s="5">
        <v>0</v>
      </c>
      <c r="BQ2612" s="5">
        <v>0</v>
      </c>
      <c r="BR2612" s="5">
        <v>0</v>
      </c>
      <c r="BS2612" s="5">
        <v>0</v>
      </c>
      <c r="BT2612" s="5">
        <v>40722.93</v>
      </c>
      <c r="BU2612" s="5">
        <v>0</v>
      </c>
      <c r="BV2612" s="5">
        <v>0</v>
      </c>
      <c r="BW2612" s="5">
        <v>0</v>
      </c>
      <c r="BX2612" s="5">
        <v>0</v>
      </c>
      <c r="BY2612" s="5">
        <v>0</v>
      </c>
      <c r="BZ2612" s="5">
        <v>0</v>
      </c>
      <c r="CA2612" s="5">
        <v>0</v>
      </c>
      <c r="CB2612" s="5">
        <v>0</v>
      </c>
      <c r="CC2612" s="5">
        <v>0</v>
      </c>
      <c r="CD2612" s="5">
        <v>0</v>
      </c>
      <c r="CE2612" s="24">
        <v>2719493.66</v>
      </c>
    </row>
    <row r="2613" spans="2:83" ht="14.5" thickTop="1" thickBot="1" x14ac:dyDescent="0.35">
      <c r="B2613" s="25" t="s">
        <v>8452</v>
      </c>
      <c r="C2613" s="29">
        <v>1</v>
      </c>
      <c r="D2613" s="29" t="s">
        <v>8478</v>
      </c>
      <c r="E2613" s="29">
        <v>3008113390</v>
      </c>
      <c r="F2613" s="25" t="s">
        <v>4869</v>
      </c>
      <c r="G2613" s="5">
        <v>0</v>
      </c>
      <c r="H2613" s="5">
        <v>977043.42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0</v>
      </c>
      <c r="T2613" s="5">
        <v>0</v>
      </c>
      <c r="U2613" s="5">
        <v>0</v>
      </c>
      <c r="V2613" s="5">
        <v>0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2295310.25</v>
      </c>
      <c r="AC2613" s="5">
        <v>0</v>
      </c>
      <c r="AD2613" s="5">
        <v>241025.56</v>
      </c>
      <c r="AE2613" s="5">
        <v>0</v>
      </c>
      <c r="AF2613" s="5">
        <v>4.5599999999999996</v>
      </c>
      <c r="AG2613" s="5">
        <v>0</v>
      </c>
      <c r="AH2613" s="5">
        <v>0</v>
      </c>
      <c r="AI2613" s="5">
        <v>0</v>
      </c>
      <c r="AJ2613" s="5">
        <v>0</v>
      </c>
      <c r="AK2613" s="5">
        <v>0</v>
      </c>
      <c r="AL2613" s="5">
        <v>0</v>
      </c>
      <c r="AM2613" s="5">
        <v>0</v>
      </c>
      <c r="AN2613" s="5">
        <v>0</v>
      </c>
      <c r="AO2613" s="5">
        <v>0</v>
      </c>
      <c r="AP2613" s="5">
        <v>0</v>
      </c>
      <c r="AQ2613" s="5">
        <v>0</v>
      </c>
      <c r="AR2613" s="5">
        <v>0</v>
      </c>
      <c r="AS2613" s="5">
        <v>0</v>
      </c>
      <c r="AT2613" s="5">
        <v>51290.21</v>
      </c>
      <c r="AU2613" s="5">
        <v>0</v>
      </c>
      <c r="AV2613" s="5">
        <v>0</v>
      </c>
      <c r="AW2613" s="5">
        <v>0</v>
      </c>
      <c r="AX2613" s="5">
        <v>0</v>
      </c>
      <c r="AY2613" s="5">
        <v>0</v>
      </c>
      <c r="AZ2613" s="5">
        <v>0</v>
      </c>
      <c r="BA2613" s="5">
        <v>0</v>
      </c>
      <c r="BB2613" s="5">
        <v>0</v>
      </c>
      <c r="BC2613" s="5">
        <v>0</v>
      </c>
      <c r="BD2613" s="5">
        <v>0</v>
      </c>
      <c r="BE2613" s="5">
        <v>0</v>
      </c>
      <c r="BF2613" s="5">
        <v>0</v>
      </c>
      <c r="BG2613" s="5">
        <v>0</v>
      </c>
      <c r="BH2613" s="5">
        <v>0</v>
      </c>
      <c r="BI2613" s="5">
        <v>0</v>
      </c>
      <c r="BJ2613" s="5">
        <v>0</v>
      </c>
      <c r="BK2613" s="5">
        <v>0</v>
      </c>
      <c r="BL2613" s="5">
        <v>0</v>
      </c>
      <c r="BM2613" s="5">
        <v>0</v>
      </c>
      <c r="BN2613" s="5">
        <v>-44590.54</v>
      </c>
      <c r="BO2613" s="5">
        <v>0</v>
      </c>
      <c r="BP2613" s="5">
        <v>0</v>
      </c>
      <c r="BQ2613" s="5">
        <v>0</v>
      </c>
      <c r="BR2613" s="5">
        <v>0</v>
      </c>
      <c r="BS2613" s="5">
        <v>0</v>
      </c>
      <c r="BT2613" s="5">
        <v>0</v>
      </c>
      <c r="BU2613" s="5">
        <v>0</v>
      </c>
      <c r="BV2613" s="5">
        <v>0</v>
      </c>
      <c r="BW2613" s="5">
        <v>0</v>
      </c>
      <c r="BX2613" s="5">
        <v>0</v>
      </c>
      <c r="BY2613" s="5">
        <v>0</v>
      </c>
      <c r="BZ2613" s="5">
        <v>0</v>
      </c>
      <c r="CA2613" s="5">
        <v>0</v>
      </c>
      <c r="CB2613" s="5">
        <v>450220.57</v>
      </c>
      <c r="CC2613" s="5">
        <v>0</v>
      </c>
      <c r="CD2613" s="5">
        <v>0</v>
      </c>
      <c r="CE2613" s="24">
        <v>3970304.03</v>
      </c>
    </row>
    <row r="2614" spans="2:83" ht="14.5" thickTop="1" thickBot="1" x14ac:dyDescent="0.35">
      <c r="B2614" s="25" t="s">
        <v>8452</v>
      </c>
      <c r="C2614" s="29">
        <v>1</v>
      </c>
      <c r="D2614" s="29" t="s">
        <v>8479</v>
      </c>
      <c r="E2614" s="29">
        <v>3008114929</v>
      </c>
      <c r="F2614" s="25" t="s">
        <v>4927</v>
      </c>
      <c r="G2614" s="5">
        <v>0</v>
      </c>
      <c r="H2614" s="5">
        <v>1137698.58</v>
      </c>
      <c r="I2614" s="5">
        <v>0</v>
      </c>
      <c r="J2614" s="5">
        <v>0</v>
      </c>
      <c r="K2614" s="5">
        <v>0</v>
      </c>
      <c r="L2614" s="5">
        <v>0</v>
      </c>
      <c r="M2614" s="5">
        <v>0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5">
        <v>0</v>
      </c>
      <c r="Y2614" s="5">
        <v>0</v>
      </c>
      <c r="Z2614" s="5">
        <v>0</v>
      </c>
      <c r="AA2614" s="5">
        <v>0</v>
      </c>
      <c r="AB2614" s="5">
        <v>1299133.1200000001</v>
      </c>
      <c r="AC2614" s="5">
        <v>0</v>
      </c>
      <c r="AD2614" s="5">
        <v>0</v>
      </c>
      <c r="AE2614" s="5">
        <v>0</v>
      </c>
      <c r="AF2614" s="5">
        <v>0</v>
      </c>
      <c r="AG2614" s="5">
        <v>0</v>
      </c>
      <c r="AH2614" s="5">
        <v>0</v>
      </c>
      <c r="AI2614" s="5">
        <v>0</v>
      </c>
      <c r="AJ2614" s="5">
        <v>0</v>
      </c>
      <c r="AK2614" s="5">
        <v>0</v>
      </c>
      <c r="AL2614" s="5">
        <v>0</v>
      </c>
      <c r="AM2614" s="5">
        <v>0</v>
      </c>
      <c r="AN2614" s="5">
        <v>0</v>
      </c>
      <c r="AO2614" s="5">
        <v>3893545.36</v>
      </c>
      <c r="AP2614" s="5">
        <v>493098.17</v>
      </c>
      <c r="AQ2614" s="5">
        <v>0</v>
      </c>
      <c r="AR2614" s="5">
        <v>0</v>
      </c>
      <c r="AS2614" s="5">
        <v>0</v>
      </c>
      <c r="AT2614" s="5">
        <v>51305.9</v>
      </c>
      <c r="AU2614" s="5">
        <v>0</v>
      </c>
      <c r="AV2614" s="5">
        <v>0</v>
      </c>
      <c r="AW2614" s="5">
        <v>0</v>
      </c>
      <c r="AX2614" s="5">
        <v>0</v>
      </c>
      <c r="AY2614" s="5">
        <v>0</v>
      </c>
      <c r="AZ2614" s="5">
        <v>0</v>
      </c>
      <c r="BA2614" s="5">
        <v>0</v>
      </c>
      <c r="BB2614" s="5">
        <v>0</v>
      </c>
      <c r="BC2614" s="5">
        <v>0</v>
      </c>
      <c r="BD2614" s="5">
        <v>0</v>
      </c>
      <c r="BE2614" s="5">
        <v>0</v>
      </c>
      <c r="BF2614" s="5">
        <v>0</v>
      </c>
      <c r="BG2614" s="5">
        <v>0</v>
      </c>
      <c r="BH2614" s="5">
        <v>0</v>
      </c>
      <c r="BI2614" s="5">
        <v>0</v>
      </c>
      <c r="BJ2614" s="5">
        <v>0</v>
      </c>
      <c r="BK2614" s="5">
        <v>0</v>
      </c>
      <c r="BL2614" s="5">
        <v>0</v>
      </c>
      <c r="BM2614" s="5">
        <v>0</v>
      </c>
      <c r="BN2614" s="5">
        <v>677438.62</v>
      </c>
      <c r="BO2614" s="5">
        <v>0</v>
      </c>
      <c r="BP2614" s="5">
        <v>0</v>
      </c>
      <c r="BQ2614" s="5">
        <v>0</v>
      </c>
      <c r="BR2614" s="5">
        <v>0</v>
      </c>
      <c r="BS2614" s="5">
        <v>0</v>
      </c>
      <c r="BT2614" s="5">
        <v>123200.06</v>
      </c>
      <c r="BU2614" s="5">
        <v>0</v>
      </c>
      <c r="BV2614" s="5">
        <v>0</v>
      </c>
      <c r="BW2614" s="5">
        <v>0</v>
      </c>
      <c r="BX2614" s="5">
        <v>0</v>
      </c>
      <c r="BY2614" s="5">
        <v>0</v>
      </c>
      <c r="BZ2614" s="5">
        <v>0</v>
      </c>
      <c r="CA2614" s="5">
        <v>0</v>
      </c>
      <c r="CB2614" s="5">
        <v>0</v>
      </c>
      <c r="CC2614" s="5">
        <v>0</v>
      </c>
      <c r="CD2614" s="5">
        <v>0</v>
      </c>
      <c r="CE2614" s="24">
        <v>7675419.8100000005</v>
      </c>
    </row>
    <row r="2615" spans="2:83" ht="14.5" thickTop="1" thickBot="1" x14ac:dyDescent="0.35">
      <c r="B2615" s="25" t="s">
        <v>8452</v>
      </c>
      <c r="C2615" s="29">
        <v>1</v>
      </c>
      <c r="D2615" s="29" t="s">
        <v>8480</v>
      </c>
      <c r="E2615" s="29">
        <v>3008061226</v>
      </c>
      <c r="F2615" s="25" t="s">
        <v>4916</v>
      </c>
      <c r="G2615" s="5">
        <v>0</v>
      </c>
      <c r="H2615" s="5">
        <v>4197150.34</v>
      </c>
      <c r="I2615" s="5">
        <v>0</v>
      </c>
      <c r="J2615" s="5">
        <v>0</v>
      </c>
      <c r="K2615" s="5">
        <v>0</v>
      </c>
      <c r="L2615" s="5">
        <v>0</v>
      </c>
      <c r="M2615" s="5">
        <v>0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0</v>
      </c>
      <c r="T2615" s="5">
        <v>0</v>
      </c>
      <c r="U2615" s="5">
        <v>0</v>
      </c>
      <c r="V2615" s="5">
        <v>0</v>
      </c>
      <c r="W2615" s="5">
        <v>0</v>
      </c>
      <c r="X2615" s="5">
        <v>0</v>
      </c>
      <c r="Y2615" s="5">
        <v>0</v>
      </c>
      <c r="Z2615" s="5">
        <v>0</v>
      </c>
      <c r="AA2615" s="5">
        <v>0</v>
      </c>
      <c r="AB2615" s="5">
        <v>6768959.6799999997</v>
      </c>
      <c r="AC2615" s="5">
        <v>0</v>
      </c>
      <c r="AD2615" s="5">
        <v>2486680</v>
      </c>
      <c r="AE2615" s="5">
        <v>0</v>
      </c>
      <c r="AF2615" s="5">
        <v>0</v>
      </c>
      <c r="AG2615" s="5">
        <v>0</v>
      </c>
      <c r="AH2615" s="5">
        <v>0</v>
      </c>
      <c r="AI2615" s="5">
        <v>0</v>
      </c>
      <c r="AJ2615" s="5">
        <v>0</v>
      </c>
      <c r="AK2615" s="5">
        <v>0</v>
      </c>
      <c r="AL2615" s="5">
        <v>0</v>
      </c>
      <c r="AM2615" s="5">
        <v>0</v>
      </c>
      <c r="AN2615" s="5">
        <v>0</v>
      </c>
      <c r="AO2615" s="5">
        <v>21426.799999999999</v>
      </c>
      <c r="AP2615" s="5">
        <v>0</v>
      </c>
      <c r="AQ2615" s="5">
        <v>0</v>
      </c>
      <c r="AR2615" s="5">
        <v>0</v>
      </c>
      <c r="AS2615" s="5">
        <v>0</v>
      </c>
      <c r="AT2615" s="5">
        <v>243703.06</v>
      </c>
      <c r="AU2615" s="5">
        <v>0</v>
      </c>
      <c r="AV2615" s="5">
        <v>0</v>
      </c>
      <c r="AW2615" s="5">
        <v>0</v>
      </c>
      <c r="AX2615" s="5">
        <v>0</v>
      </c>
      <c r="AY2615" s="5">
        <v>0</v>
      </c>
      <c r="AZ2615" s="5">
        <v>0</v>
      </c>
      <c r="BA2615" s="5">
        <v>0</v>
      </c>
      <c r="BB2615" s="5">
        <v>0</v>
      </c>
      <c r="BC2615" s="5">
        <v>0</v>
      </c>
      <c r="BD2615" s="5">
        <v>0</v>
      </c>
      <c r="BE2615" s="5">
        <v>0</v>
      </c>
      <c r="BF2615" s="5">
        <v>0</v>
      </c>
      <c r="BG2615" s="5">
        <v>0</v>
      </c>
      <c r="BH2615" s="5">
        <v>0</v>
      </c>
      <c r="BI2615" s="5">
        <v>0</v>
      </c>
      <c r="BJ2615" s="5">
        <v>0</v>
      </c>
      <c r="BK2615" s="5">
        <v>0</v>
      </c>
      <c r="BL2615" s="5">
        <v>0</v>
      </c>
      <c r="BM2615" s="5">
        <v>0</v>
      </c>
      <c r="BN2615" s="5">
        <v>1106363.75</v>
      </c>
      <c r="BO2615" s="5">
        <v>0</v>
      </c>
      <c r="BP2615" s="5">
        <v>0</v>
      </c>
      <c r="BQ2615" s="5">
        <v>0</v>
      </c>
      <c r="BR2615" s="5">
        <v>0</v>
      </c>
      <c r="BS2615" s="5">
        <v>0</v>
      </c>
      <c r="BT2615" s="5">
        <v>3251707.34</v>
      </c>
      <c r="BU2615" s="5">
        <v>0</v>
      </c>
      <c r="BV2615" s="5">
        <v>0</v>
      </c>
      <c r="BW2615" s="5">
        <v>0</v>
      </c>
      <c r="BX2615" s="5">
        <v>7442.23</v>
      </c>
      <c r="BY2615" s="5">
        <v>0</v>
      </c>
      <c r="BZ2615" s="5">
        <v>0</v>
      </c>
      <c r="CA2615" s="5">
        <v>0</v>
      </c>
      <c r="CB2615" s="5">
        <v>202000</v>
      </c>
      <c r="CC2615" s="5">
        <v>0</v>
      </c>
      <c r="CD2615" s="5">
        <v>0</v>
      </c>
      <c r="CE2615" s="24">
        <v>18285433.199999999</v>
      </c>
    </row>
    <row r="2616" spans="2:83" ht="14.5" thickTop="1" thickBot="1" x14ac:dyDescent="0.35">
      <c r="B2616" s="25" t="s">
        <v>8452</v>
      </c>
      <c r="C2616" s="29">
        <v>1</v>
      </c>
      <c r="D2616" s="29" t="s">
        <v>8481</v>
      </c>
      <c r="E2616" s="29">
        <v>3008114928</v>
      </c>
      <c r="F2616" s="25" t="s">
        <v>4870</v>
      </c>
      <c r="G2616" s="5">
        <v>0</v>
      </c>
      <c r="H2616" s="5">
        <v>238540.03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0</v>
      </c>
      <c r="Z2616" s="5">
        <v>0</v>
      </c>
      <c r="AA2616" s="5">
        <v>0</v>
      </c>
      <c r="AB2616" s="5">
        <v>2296920.35</v>
      </c>
      <c r="AC2616" s="5">
        <v>0</v>
      </c>
      <c r="AD2616" s="5">
        <v>0</v>
      </c>
      <c r="AE2616" s="5">
        <v>0</v>
      </c>
      <c r="AF2616" s="5">
        <v>0</v>
      </c>
      <c r="AG2616" s="5">
        <v>0</v>
      </c>
      <c r="AH2616" s="5">
        <v>0</v>
      </c>
      <c r="AI2616" s="5">
        <v>0</v>
      </c>
      <c r="AJ2616" s="5">
        <v>0</v>
      </c>
      <c r="AK2616" s="5">
        <v>0</v>
      </c>
      <c r="AL2616" s="5">
        <v>0</v>
      </c>
      <c r="AM2616" s="5">
        <v>0</v>
      </c>
      <c r="AN2616" s="5">
        <v>0</v>
      </c>
      <c r="AO2616" s="5">
        <v>0</v>
      </c>
      <c r="AP2616" s="5">
        <v>0</v>
      </c>
      <c r="AQ2616" s="5">
        <v>0</v>
      </c>
      <c r="AR2616" s="5">
        <v>0</v>
      </c>
      <c r="AS2616" s="5">
        <v>0</v>
      </c>
      <c r="AT2616" s="5">
        <v>14540.77</v>
      </c>
      <c r="AU2616" s="5">
        <v>0</v>
      </c>
      <c r="AV2616" s="5">
        <v>0</v>
      </c>
      <c r="AW2616" s="5">
        <v>0</v>
      </c>
      <c r="AX2616" s="5">
        <v>0</v>
      </c>
      <c r="AY2616" s="5">
        <v>0</v>
      </c>
      <c r="AZ2616" s="5">
        <v>0</v>
      </c>
      <c r="BA2616" s="5">
        <v>0</v>
      </c>
      <c r="BB2616" s="5">
        <v>0</v>
      </c>
      <c r="BC2616" s="5">
        <v>0</v>
      </c>
      <c r="BD2616" s="5">
        <v>0</v>
      </c>
      <c r="BE2616" s="5">
        <v>0</v>
      </c>
      <c r="BF2616" s="5">
        <v>0</v>
      </c>
      <c r="BG2616" s="5">
        <v>0</v>
      </c>
      <c r="BH2616" s="5">
        <v>0</v>
      </c>
      <c r="BI2616" s="5">
        <v>0</v>
      </c>
      <c r="BJ2616" s="5">
        <v>0</v>
      </c>
      <c r="BK2616" s="5">
        <v>0</v>
      </c>
      <c r="BL2616" s="5">
        <v>0</v>
      </c>
      <c r="BM2616" s="5">
        <v>0</v>
      </c>
      <c r="BN2616" s="5">
        <v>54336.46</v>
      </c>
      <c r="BO2616" s="5">
        <v>0</v>
      </c>
      <c r="BP2616" s="5">
        <v>0</v>
      </c>
      <c r="BQ2616" s="5">
        <v>0</v>
      </c>
      <c r="BR2616" s="5">
        <v>0</v>
      </c>
      <c r="BS2616" s="5">
        <v>0</v>
      </c>
      <c r="BT2616" s="5">
        <v>0</v>
      </c>
      <c r="BU2616" s="5">
        <v>0</v>
      </c>
      <c r="BV2616" s="5">
        <v>0</v>
      </c>
      <c r="BW2616" s="5">
        <v>0</v>
      </c>
      <c r="BX2616" s="5">
        <v>0</v>
      </c>
      <c r="BY2616" s="5">
        <v>0</v>
      </c>
      <c r="BZ2616" s="5">
        <v>0</v>
      </c>
      <c r="CA2616" s="5">
        <v>0</v>
      </c>
      <c r="CB2616" s="5">
        <v>0</v>
      </c>
      <c r="CC2616" s="5">
        <v>0</v>
      </c>
      <c r="CD2616" s="5">
        <v>0</v>
      </c>
      <c r="CE2616" s="24">
        <v>2604337.61</v>
      </c>
    </row>
    <row r="2617" spans="2:83" ht="14.5" thickTop="1" thickBot="1" x14ac:dyDescent="0.35">
      <c r="B2617" s="25" t="s">
        <v>8452</v>
      </c>
      <c r="C2617" s="29">
        <v>1</v>
      </c>
      <c r="D2617" s="29" t="s">
        <v>8482</v>
      </c>
      <c r="E2617" s="29">
        <v>3008123050</v>
      </c>
      <c r="F2617" s="25" t="s">
        <v>4934</v>
      </c>
      <c r="G2617" s="5">
        <v>0</v>
      </c>
      <c r="H2617" s="5">
        <v>1332151.8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0</v>
      </c>
      <c r="X2617" s="5">
        <v>0</v>
      </c>
      <c r="Y2617" s="5">
        <v>0</v>
      </c>
      <c r="Z2617" s="5">
        <v>0</v>
      </c>
      <c r="AA2617" s="5">
        <v>0</v>
      </c>
      <c r="AB2617" s="5">
        <v>1976420.69</v>
      </c>
      <c r="AC2617" s="5">
        <v>0</v>
      </c>
      <c r="AD2617" s="5">
        <v>405332.47999999998</v>
      </c>
      <c r="AE2617" s="5">
        <v>0</v>
      </c>
      <c r="AF2617" s="5">
        <v>0</v>
      </c>
      <c r="AG2617" s="5">
        <v>0</v>
      </c>
      <c r="AH2617" s="5">
        <v>0</v>
      </c>
      <c r="AI2617" s="5">
        <v>0</v>
      </c>
      <c r="AJ2617" s="5">
        <v>0</v>
      </c>
      <c r="AK2617" s="5">
        <v>0</v>
      </c>
      <c r="AL2617" s="5">
        <v>0</v>
      </c>
      <c r="AM2617" s="5">
        <v>0</v>
      </c>
      <c r="AN2617" s="5">
        <v>0</v>
      </c>
      <c r="AO2617" s="5">
        <v>33277980</v>
      </c>
      <c r="AP2617" s="5">
        <v>15855752.039999999</v>
      </c>
      <c r="AQ2617" s="5">
        <v>0</v>
      </c>
      <c r="AR2617" s="5">
        <v>0</v>
      </c>
      <c r="AS2617" s="5">
        <v>0</v>
      </c>
      <c r="AT2617" s="5">
        <v>56464.4</v>
      </c>
      <c r="AU2617" s="5">
        <v>0</v>
      </c>
      <c r="AV2617" s="5">
        <v>0</v>
      </c>
      <c r="AW2617" s="5">
        <v>0</v>
      </c>
      <c r="AX2617" s="5">
        <v>0</v>
      </c>
      <c r="AY2617" s="5">
        <v>0</v>
      </c>
      <c r="AZ2617" s="5">
        <v>0</v>
      </c>
      <c r="BA2617" s="5">
        <v>0</v>
      </c>
      <c r="BB2617" s="5">
        <v>0</v>
      </c>
      <c r="BC2617" s="5">
        <v>0</v>
      </c>
      <c r="BD2617" s="5">
        <v>0</v>
      </c>
      <c r="BE2617" s="5">
        <v>0</v>
      </c>
      <c r="BF2617" s="5">
        <v>0</v>
      </c>
      <c r="BG2617" s="5">
        <v>0</v>
      </c>
      <c r="BH2617" s="5">
        <v>0</v>
      </c>
      <c r="BI2617" s="5">
        <v>0</v>
      </c>
      <c r="BJ2617" s="5">
        <v>0</v>
      </c>
      <c r="BK2617" s="5">
        <v>0</v>
      </c>
      <c r="BL2617" s="5">
        <v>0</v>
      </c>
      <c r="BM2617" s="5">
        <v>0</v>
      </c>
      <c r="BN2617" s="5">
        <v>535978.61</v>
      </c>
      <c r="BO2617" s="5">
        <v>0</v>
      </c>
      <c r="BP2617" s="5">
        <v>0</v>
      </c>
      <c r="BQ2617" s="5">
        <v>0</v>
      </c>
      <c r="BR2617" s="5">
        <v>0</v>
      </c>
      <c r="BS2617" s="5">
        <v>0</v>
      </c>
      <c r="BT2617" s="5">
        <v>370912.81000000006</v>
      </c>
      <c r="BU2617" s="5">
        <v>0</v>
      </c>
      <c r="BV2617" s="5">
        <v>0</v>
      </c>
      <c r="BW2617" s="5">
        <v>0</v>
      </c>
      <c r="BX2617" s="5">
        <v>0</v>
      </c>
      <c r="BY2617" s="5">
        <v>0</v>
      </c>
      <c r="BZ2617" s="5">
        <v>0</v>
      </c>
      <c r="CA2617" s="5">
        <v>0</v>
      </c>
      <c r="CB2617" s="5">
        <v>0</v>
      </c>
      <c r="CC2617" s="5">
        <v>0</v>
      </c>
      <c r="CD2617" s="5">
        <v>0</v>
      </c>
      <c r="CE2617" s="24">
        <v>53810992.829999998</v>
      </c>
    </row>
    <row r="2618" spans="2:83" ht="14.5" thickTop="1" thickBot="1" x14ac:dyDescent="0.35">
      <c r="B2618" s="25" t="s">
        <v>8452</v>
      </c>
      <c r="C2618" s="29">
        <v>1</v>
      </c>
      <c r="D2618" s="29" t="s">
        <v>8483</v>
      </c>
      <c r="E2618" s="29">
        <v>3008112500</v>
      </c>
      <c r="F2618" s="25" t="s">
        <v>4935</v>
      </c>
      <c r="G2618" s="5">
        <v>0</v>
      </c>
      <c r="H2618" s="5">
        <v>1121325.69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5">
        <v>0</v>
      </c>
      <c r="Y2618" s="5">
        <v>0</v>
      </c>
      <c r="Z2618" s="5">
        <v>0</v>
      </c>
      <c r="AA2618" s="5">
        <v>0</v>
      </c>
      <c r="AB2618" s="5">
        <v>5174809.7300000004</v>
      </c>
      <c r="AC2618" s="5">
        <v>0</v>
      </c>
      <c r="AD2618" s="5">
        <v>620219.85</v>
      </c>
      <c r="AE2618" s="5">
        <v>0</v>
      </c>
      <c r="AF2618" s="5">
        <v>0</v>
      </c>
      <c r="AG2618" s="5">
        <v>0</v>
      </c>
      <c r="AH2618" s="5">
        <v>0</v>
      </c>
      <c r="AI2618" s="5">
        <v>0</v>
      </c>
      <c r="AJ2618" s="5">
        <v>0</v>
      </c>
      <c r="AK2618" s="5">
        <v>0</v>
      </c>
      <c r="AL2618" s="5">
        <v>0</v>
      </c>
      <c r="AM2618" s="5">
        <v>0</v>
      </c>
      <c r="AN2618" s="5">
        <v>0</v>
      </c>
      <c r="AO2618" s="5">
        <v>44790000</v>
      </c>
      <c r="AP2618" s="5">
        <v>0</v>
      </c>
      <c r="AQ2618" s="5">
        <v>0</v>
      </c>
      <c r="AR2618" s="5">
        <v>0</v>
      </c>
      <c r="AS2618" s="5">
        <v>0</v>
      </c>
      <c r="AT2618" s="5">
        <v>104908.46</v>
      </c>
      <c r="AU2618" s="5">
        <v>0</v>
      </c>
      <c r="AV2618" s="5">
        <v>0</v>
      </c>
      <c r="AW2618" s="5">
        <v>0</v>
      </c>
      <c r="AX2618" s="5">
        <v>0</v>
      </c>
      <c r="AY2618" s="5">
        <v>0</v>
      </c>
      <c r="AZ2618" s="5">
        <v>0</v>
      </c>
      <c r="BA2618" s="5">
        <v>0</v>
      </c>
      <c r="BB2618" s="5">
        <v>0</v>
      </c>
      <c r="BC2618" s="5">
        <v>0</v>
      </c>
      <c r="BD2618" s="5">
        <v>0</v>
      </c>
      <c r="BE2618" s="5">
        <v>0</v>
      </c>
      <c r="BF2618" s="5">
        <v>0</v>
      </c>
      <c r="BG2618" s="5">
        <v>0</v>
      </c>
      <c r="BH2618" s="5">
        <v>0</v>
      </c>
      <c r="BI2618" s="5">
        <v>0</v>
      </c>
      <c r="BJ2618" s="5">
        <v>0</v>
      </c>
      <c r="BK2618" s="5">
        <v>0</v>
      </c>
      <c r="BL2618" s="5">
        <v>0</v>
      </c>
      <c r="BM2618" s="5">
        <v>0</v>
      </c>
      <c r="BN2618" s="5">
        <v>566072.51</v>
      </c>
      <c r="BO2618" s="5">
        <v>0</v>
      </c>
      <c r="BP2618" s="5">
        <v>0</v>
      </c>
      <c r="BQ2618" s="5">
        <v>0</v>
      </c>
      <c r="BR2618" s="5">
        <v>0</v>
      </c>
      <c r="BS2618" s="5">
        <v>0</v>
      </c>
      <c r="BT2618" s="5">
        <v>224.64</v>
      </c>
      <c r="BU2618" s="5">
        <v>0</v>
      </c>
      <c r="BV2618" s="5">
        <v>0</v>
      </c>
      <c r="BW2618" s="5">
        <v>0</v>
      </c>
      <c r="BX2618" s="5">
        <v>27650</v>
      </c>
      <c r="BY2618" s="5">
        <v>0</v>
      </c>
      <c r="BZ2618" s="5">
        <v>0</v>
      </c>
      <c r="CA2618" s="5">
        <v>0</v>
      </c>
      <c r="CB2618" s="5">
        <v>0</v>
      </c>
      <c r="CC2618" s="5">
        <v>0</v>
      </c>
      <c r="CD2618" s="5">
        <v>0</v>
      </c>
      <c r="CE2618" s="24">
        <v>52405210.879999995</v>
      </c>
    </row>
    <row r="2619" spans="2:83" ht="14.5" thickTop="1" thickBot="1" x14ac:dyDescent="0.35">
      <c r="B2619" s="25" t="s">
        <v>8452</v>
      </c>
      <c r="C2619" s="29">
        <v>1</v>
      </c>
      <c r="D2619" s="29" t="s">
        <v>8484</v>
      </c>
      <c r="E2619" s="29">
        <v>3008066252</v>
      </c>
      <c r="F2619" s="25" t="s">
        <v>4922</v>
      </c>
      <c r="G2619" s="5">
        <v>0</v>
      </c>
      <c r="H2619" s="5">
        <v>839671.89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5">
        <v>0</v>
      </c>
      <c r="Y2619" s="5">
        <v>0</v>
      </c>
      <c r="Z2619" s="5">
        <v>0</v>
      </c>
      <c r="AA2619" s="5">
        <v>0</v>
      </c>
      <c r="AB2619" s="5">
        <v>1037360.04</v>
      </c>
      <c r="AC2619" s="5">
        <v>0</v>
      </c>
      <c r="AD2619" s="5">
        <v>0</v>
      </c>
      <c r="AE2619" s="5">
        <v>0</v>
      </c>
      <c r="AF2619" s="5">
        <v>0</v>
      </c>
      <c r="AG2619" s="5">
        <v>0</v>
      </c>
      <c r="AH2619" s="5">
        <v>0</v>
      </c>
      <c r="AI2619" s="5">
        <v>0</v>
      </c>
      <c r="AJ2619" s="5">
        <v>0</v>
      </c>
      <c r="AK2619" s="5">
        <v>0</v>
      </c>
      <c r="AL2619" s="5">
        <v>0</v>
      </c>
      <c r="AM2619" s="5">
        <v>0</v>
      </c>
      <c r="AN2619" s="5">
        <v>0</v>
      </c>
      <c r="AO2619" s="5">
        <v>1028.76</v>
      </c>
      <c r="AP2619" s="5">
        <v>0</v>
      </c>
      <c r="AQ2619" s="5">
        <v>0</v>
      </c>
      <c r="AR2619" s="5">
        <v>0</v>
      </c>
      <c r="AS2619" s="5">
        <v>0</v>
      </c>
      <c r="AT2619" s="5">
        <v>1507.59</v>
      </c>
      <c r="AU2619" s="5">
        <v>0</v>
      </c>
      <c r="AV2619" s="5">
        <v>0</v>
      </c>
      <c r="AW2619" s="5">
        <v>0</v>
      </c>
      <c r="AX2619" s="5">
        <v>0</v>
      </c>
      <c r="AY2619" s="5">
        <v>0</v>
      </c>
      <c r="AZ2619" s="5">
        <v>0</v>
      </c>
      <c r="BA2619" s="5">
        <v>0</v>
      </c>
      <c r="BB2619" s="5">
        <v>0</v>
      </c>
      <c r="BC2619" s="5">
        <v>0</v>
      </c>
      <c r="BD2619" s="5">
        <v>0</v>
      </c>
      <c r="BE2619" s="5">
        <v>0</v>
      </c>
      <c r="BF2619" s="5">
        <v>0</v>
      </c>
      <c r="BG2619" s="5">
        <v>0</v>
      </c>
      <c r="BH2619" s="5">
        <v>0</v>
      </c>
      <c r="BI2619" s="5">
        <v>0</v>
      </c>
      <c r="BJ2619" s="5">
        <v>0</v>
      </c>
      <c r="BK2619" s="5">
        <v>0</v>
      </c>
      <c r="BL2619" s="5">
        <v>0</v>
      </c>
      <c r="BM2619" s="5">
        <v>0</v>
      </c>
      <c r="BN2619" s="5">
        <v>0</v>
      </c>
      <c r="BO2619" s="5">
        <v>0</v>
      </c>
      <c r="BP2619" s="5">
        <v>0</v>
      </c>
      <c r="BQ2619" s="5">
        <v>0</v>
      </c>
      <c r="BR2619" s="5">
        <v>0</v>
      </c>
      <c r="BS2619" s="5">
        <v>0</v>
      </c>
      <c r="BT2619" s="5">
        <v>335774.91</v>
      </c>
      <c r="BU2619" s="5">
        <v>0</v>
      </c>
      <c r="BV2619" s="5">
        <v>0</v>
      </c>
      <c r="BW2619" s="5">
        <v>0</v>
      </c>
      <c r="BX2619" s="5">
        <v>7469.44</v>
      </c>
      <c r="BY2619" s="5">
        <v>0</v>
      </c>
      <c r="BZ2619" s="5">
        <v>0</v>
      </c>
      <c r="CA2619" s="5">
        <v>0</v>
      </c>
      <c r="CB2619" s="5">
        <v>0</v>
      </c>
      <c r="CC2619" s="5">
        <v>0</v>
      </c>
      <c r="CD2619" s="5">
        <v>0</v>
      </c>
      <c r="CE2619" s="24">
        <v>2222812.6300000004</v>
      </c>
    </row>
    <row r="2620" spans="2:83" ht="14.5" thickTop="1" thickBot="1" x14ac:dyDescent="0.35">
      <c r="B2620" s="25" t="s">
        <v>8452</v>
      </c>
      <c r="C2620" s="29">
        <v>1</v>
      </c>
      <c r="D2620" s="29" t="s">
        <v>8485</v>
      </c>
      <c r="E2620" s="29">
        <v>3008106191</v>
      </c>
      <c r="F2620" s="25" t="s">
        <v>4871</v>
      </c>
      <c r="G2620" s="5">
        <v>0</v>
      </c>
      <c r="H2620" s="5">
        <v>1637640.218666662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4487670</v>
      </c>
      <c r="R2620" s="5">
        <v>2355512</v>
      </c>
      <c r="S2620" s="5">
        <v>72286197.159999996</v>
      </c>
      <c r="T2620" s="5">
        <v>1967253.9500000002</v>
      </c>
      <c r="U2620" s="5">
        <v>0</v>
      </c>
      <c r="V2620" s="5">
        <v>0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  <c r="AB2620" s="5">
        <v>23086382.57</v>
      </c>
      <c r="AC2620" s="5">
        <v>0</v>
      </c>
      <c r="AD2620" s="5">
        <v>2284617.8449549461</v>
      </c>
      <c r="AE2620" s="5">
        <v>0</v>
      </c>
      <c r="AF2620" s="5">
        <v>0</v>
      </c>
      <c r="AG2620" s="5">
        <v>0</v>
      </c>
      <c r="AH2620" s="5">
        <v>0</v>
      </c>
      <c r="AI2620" s="5">
        <v>0</v>
      </c>
      <c r="AJ2620" s="5">
        <v>6607602.5700000003</v>
      </c>
      <c r="AK2620" s="5">
        <v>0</v>
      </c>
      <c r="AL2620" s="5">
        <v>0</v>
      </c>
      <c r="AM2620" s="5">
        <v>0</v>
      </c>
      <c r="AN2620" s="5">
        <v>0</v>
      </c>
      <c r="AO2620" s="5">
        <v>0</v>
      </c>
      <c r="AP2620" s="5">
        <v>0</v>
      </c>
      <c r="AQ2620" s="5">
        <v>0</v>
      </c>
      <c r="AR2620" s="5">
        <v>0</v>
      </c>
      <c r="AS2620" s="5">
        <v>0</v>
      </c>
      <c r="AT2620" s="5">
        <v>394942.37</v>
      </c>
      <c r="AU2620" s="5">
        <v>0</v>
      </c>
      <c r="AV2620" s="5">
        <v>0</v>
      </c>
      <c r="AW2620" s="5">
        <v>0</v>
      </c>
      <c r="AX2620" s="5">
        <v>266810</v>
      </c>
      <c r="AY2620" s="5">
        <v>0</v>
      </c>
      <c r="AZ2620" s="5">
        <v>0</v>
      </c>
      <c r="BA2620" s="5">
        <v>0</v>
      </c>
      <c r="BB2620" s="5">
        <v>0</v>
      </c>
      <c r="BC2620" s="5">
        <v>0</v>
      </c>
      <c r="BD2620" s="5">
        <v>0</v>
      </c>
      <c r="BE2620" s="5">
        <v>0</v>
      </c>
      <c r="BF2620" s="5">
        <v>29899.059931971133</v>
      </c>
      <c r="BG2620" s="5">
        <v>0</v>
      </c>
      <c r="BH2620" s="5">
        <v>0</v>
      </c>
      <c r="BI2620" s="5">
        <v>0</v>
      </c>
      <c r="BJ2620" s="5">
        <v>0</v>
      </c>
      <c r="BK2620" s="5">
        <v>0</v>
      </c>
      <c r="BL2620" s="5">
        <v>0</v>
      </c>
      <c r="BM2620" s="5">
        <v>0</v>
      </c>
      <c r="BN2620" s="5">
        <v>339294.50999999885</v>
      </c>
      <c r="BO2620" s="5">
        <v>0</v>
      </c>
      <c r="BP2620" s="5">
        <v>0</v>
      </c>
      <c r="BQ2620" s="5">
        <v>0</v>
      </c>
      <c r="BR2620" s="5">
        <v>0</v>
      </c>
      <c r="BS2620" s="5">
        <v>0</v>
      </c>
      <c r="BT2620" s="5">
        <v>0</v>
      </c>
      <c r="BU2620" s="5">
        <v>0</v>
      </c>
      <c r="BV2620" s="5">
        <v>0</v>
      </c>
      <c r="BW2620" s="5">
        <v>0</v>
      </c>
      <c r="BX2620" s="5">
        <v>2119587.6213388876</v>
      </c>
      <c r="BY2620" s="5">
        <v>0</v>
      </c>
      <c r="BZ2620" s="5">
        <v>0</v>
      </c>
      <c r="CA2620" s="5">
        <v>0</v>
      </c>
      <c r="CB2620" s="5">
        <v>4030104.77</v>
      </c>
      <c r="CC2620" s="5">
        <v>0</v>
      </c>
      <c r="CD2620" s="5">
        <v>0</v>
      </c>
      <c r="CE2620" s="24">
        <v>121893514.64489247</v>
      </c>
    </row>
    <row r="2621" spans="2:83" ht="14.5" thickTop="1" thickBot="1" x14ac:dyDescent="0.35">
      <c r="B2621" s="25" t="s">
        <v>8452</v>
      </c>
      <c r="C2621" s="29">
        <v>1</v>
      </c>
      <c r="D2621" s="29" t="s">
        <v>8486</v>
      </c>
      <c r="E2621" s="29">
        <v>3008406540</v>
      </c>
      <c r="F2621" s="25" t="s">
        <v>4872</v>
      </c>
      <c r="G2621" s="5">
        <v>1330789.5635999991</v>
      </c>
      <c r="H2621" s="5">
        <v>140036.96206483245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2326994.4900000002</v>
      </c>
      <c r="AB2621" s="5">
        <v>370472.92</v>
      </c>
      <c r="AC2621" s="5">
        <v>337628.24760410562</v>
      </c>
      <c r="AD2621" s="5">
        <v>32844.665000000001</v>
      </c>
      <c r="AE2621" s="5">
        <v>0</v>
      </c>
      <c r="AF2621" s="5">
        <v>165011</v>
      </c>
      <c r="AG2621" s="5">
        <v>0</v>
      </c>
      <c r="AH2621" s="5">
        <v>0</v>
      </c>
      <c r="AI2621" s="5">
        <v>0</v>
      </c>
      <c r="AJ2621" s="5">
        <v>0</v>
      </c>
      <c r="AK2621" s="5">
        <v>0</v>
      </c>
      <c r="AL2621" s="5">
        <v>0</v>
      </c>
      <c r="AM2621" s="5">
        <v>0</v>
      </c>
      <c r="AN2621" s="5">
        <v>0</v>
      </c>
      <c r="AO2621" s="5">
        <v>0</v>
      </c>
      <c r="AP2621" s="5">
        <v>0</v>
      </c>
      <c r="AQ2621" s="5">
        <v>0</v>
      </c>
      <c r="AR2621" s="5">
        <v>0</v>
      </c>
      <c r="AS2621" s="5">
        <v>241086.06</v>
      </c>
      <c r="AT2621" s="5">
        <v>0</v>
      </c>
      <c r="AU2621" s="5">
        <v>0</v>
      </c>
      <c r="AV2621" s="5">
        <v>0</v>
      </c>
      <c r="AW2621" s="5">
        <v>0</v>
      </c>
      <c r="AX2621" s="5">
        <v>0</v>
      </c>
      <c r="AY2621" s="5">
        <v>0</v>
      </c>
      <c r="AZ2621" s="5">
        <v>0</v>
      </c>
      <c r="BA2621" s="5">
        <v>0</v>
      </c>
      <c r="BB2621" s="5">
        <v>0</v>
      </c>
      <c r="BC2621" s="5">
        <v>0</v>
      </c>
      <c r="BD2621" s="5">
        <v>40001.749999999069</v>
      </c>
      <c r="BE2621" s="5">
        <v>0</v>
      </c>
      <c r="BF2621" s="5">
        <v>0</v>
      </c>
      <c r="BG2621" s="5">
        <v>0</v>
      </c>
      <c r="BH2621" s="5">
        <v>0</v>
      </c>
      <c r="BI2621" s="5">
        <v>0</v>
      </c>
      <c r="BJ2621" s="5">
        <v>0</v>
      </c>
      <c r="BK2621" s="5">
        <v>0</v>
      </c>
      <c r="BL2621" s="5">
        <v>0</v>
      </c>
      <c r="BM2621" s="5">
        <v>0</v>
      </c>
      <c r="BN2621" s="5">
        <v>569313.57999999914</v>
      </c>
      <c r="BO2621" s="5">
        <v>0</v>
      </c>
      <c r="BP2621" s="5">
        <v>0</v>
      </c>
      <c r="BQ2621" s="5">
        <v>0</v>
      </c>
      <c r="BR2621" s="5">
        <v>0</v>
      </c>
      <c r="BS2621" s="5">
        <v>0</v>
      </c>
      <c r="BT2621" s="5">
        <v>47930.810000000056</v>
      </c>
      <c r="BU2621" s="5">
        <v>0</v>
      </c>
      <c r="BV2621" s="5">
        <v>0</v>
      </c>
      <c r="BW2621" s="5">
        <v>0</v>
      </c>
      <c r="BX2621" s="5">
        <v>180000</v>
      </c>
      <c r="BY2621" s="5">
        <v>0</v>
      </c>
      <c r="BZ2621" s="5">
        <v>0</v>
      </c>
      <c r="CA2621" s="5">
        <v>0</v>
      </c>
      <c r="CB2621" s="5">
        <v>1332.0840000000001</v>
      </c>
      <c r="CC2621" s="5">
        <v>0</v>
      </c>
      <c r="CD2621" s="5">
        <v>0</v>
      </c>
      <c r="CE2621" s="24">
        <v>5783442.1322689345</v>
      </c>
    </row>
    <row r="2622" spans="2:83" ht="14.5" thickTop="1" thickBot="1" x14ac:dyDescent="0.35">
      <c r="B2622" s="25" t="s">
        <v>8452</v>
      </c>
      <c r="C2622" s="29">
        <v>1</v>
      </c>
      <c r="D2622" s="29" t="s">
        <v>8487</v>
      </c>
      <c r="E2622" s="29">
        <v>3008668635</v>
      </c>
      <c r="F2622" s="25" t="s">
        <v>4937</v>
      </c>
      <c r="G2622" s="5">
        <v>0</v>
      </c>
      <c r="H2622" s="5">
        <v>757157.76</v>
      </c>
      <c r="I2622" s="5">
        <v>0</v>
      </c>
      <c r="J2622" s="5">
        <v>0</v>
      </c>
      <c r="K2622" s="5">
        <v>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5">
        <v>724963.2</v>
      </c>
      <c r="AC2622" s="5">
        <v>0</v>
      </c>
      <c r="AD2622" s="5">
        <v>0</v>
      </c>
      <c r="AE2622" s="5">
        <v>0</v>
      </c>
      <c r="AF2622" s="5">
        <v>0</v>
      </c>
      <c r="AG2622" s="5">
        <v>0</v>
      </c>
      <c r="AH2622" s="5">
        <v>0</v>
      </c>
      <c r="AI2622" s="5">
        <v>0</v>
      </c>
      <c r="AJ2622" s="5">
        <v>0</v>
      </c>
      <c r="AK2622" s="5">
        <v>0</v>
      </c>
      <c r="AL2622" s="5">
        <v>0</v>
      </c>
      <c r="AM2622" s="5">
        <v>0</v>
      </c>
      <c r="AN2622" s="5">
        <v>0</v>
      </c>
      <c r="AO2622" s="5">
        <v>1183313758.45</v>
      </c>
      <c r="AP2622" s="5">
        <v>0</v>
      </c>
      <c r="AQ2622" s="5">
        <v>0</v>
      </c>
      <c r="AR2622" s="5">
        <v>0</v>
      </c>
      <c r="AS2622" s="5">
        <v>0</v>
      </c>
      <c r="AT2622" s="5">
        <v>113729.2</v>
      </c>
      <c r="AU2622" s="5">
        <v>0</v>
      </c>
      <c r="AV2622" s="5">
        <v>0</v>
      </c>
      <c r="AW2622" s="5">
        <v>0</v>
      </c>
      <c r="AX2622" s="5">
        <v>0</v>
      </c>
      <c r="AY2622" s="5">
        <v>0</v>
      </c>
      <c r="AZ2622" s="5">
        <v>0</v>
      </c>
      <c r="BA2622" s="5">
        <v>0</v>
      </c>
      <c r="BB2622" s="5">
        <v>0</v>
      </c>
      <c r="BC2622" s="5">
        <v>0</v>
      </c>
      <c r="BD2622" s="5">
        <v>0</v>
      </c>
      <c r="BE2622" s="5">
        <v>0</v>
      </c>
      <c r="BF2622" s="5">
        <v>0</v>
      </c>
      <c r="BG2622" s="5">
        <v>0</v>
      </c>
      <c r="BH2622" s="5">
        <v>0</v>
      </c>
      <c r="BI2622" s="5">
        <v>0</v>
      </c>
      <c r="BJ2622" s="5">
        <v>0</v>
      </c>
      <c r="BK2622" s="5">
        <v>0</v>
      </c>
      <c r="BL2622" s="5">
        <v>0</v>
      </c>
      <c r="BM2622" s="5">
        <v>0</v>
      </c>
      <c r="BN2622" s="5">
        <v>804577.23</v>
      </c>
      <c r="BO2622" s="5">
        <v>0</v>
      </c>
      <c r="BP2622" s="5">
        <v>0</v>
      </c>
      <c r="BQ2622" s="5">
        <v>0</v>
      </c>
      <c r="BR2622" s="5">
        <v>0</v>
      </c>
      <c r="BS2622" s="5">
        <v>0</v>
      </c>
      <c r="BT2622" s="5">
        <v>856148.51</v>
      </c>
      <c r="BU2622" s="5">
        <v>0</v>
      </c>
      <c r="BV2622" s="5">
        <v>0</v>
      </c>
      <c r="BW2622" s="5">
        <v>0</v>
      </c>
      <c r="BX2622" s="5">
        <v>0</v>
      </c>
      <c r="BY2622" s="5">
        <v>0</v>
      </c>
      <c r="BZ2622" s="5">
        <v>0</v>
      </c>
      <c r="CA2622" s="5">
        <v>0</v>
      </c>
      <c r="CB2622" s="5">
        <v>0</v>
      </c>
      <c r="CC2622" s="5">
        <v>0</v>
      </c>
      <c r="CD2622" s="5">
        <v>0</v>
      </c>
      <c r="CE2622" s="24">
        <v>1186570334.3500001</v>
      </c>
    </row>
    <row r="2623" spans="2:83" ht="14.5" thickTop="1" thickBot="1" x14ac:dyDescent="0.35">
      <c r="B2623" s="25" t="s">
        <v>8452</v>
      </c>
      <c r="C2623" s="29">
        <v>1</v>
      </c>
      <c r="D2623" s="29" t="s">
        <v>8488</v>
      </c>
      <c r="E2623" s="29">
        <v>3008703115</v>
      </c>
      <c r="F2623" s="25" t="s">
        <v>4873</v>
      </c>
      <c r="G2623" s="5">
        <v>0</v>
      </c>
      <c r="H2623" s="5">
        <v>706489.83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0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10382117.01</v>
      </c>
      <c r="AC2623" s="5">
        <v>0</v>
      </c>
      <c r="AD2623" s="5">
        <v>1727729.28</v>
      </c>
      <c r="AE2623" s="5">
        <v>0</v>
      </c>
      <c r="AF2623" s="5">
        <v>0</v>
      </c>
      <c r="AG2623" s="5">
        <v>0</v>
      </c>
      <c r="AH2623" s="5">
        <v>0</v>
      </c>
      <c r="AI2623" s="5">
        <v>0</v>
      </c>
      <c r="AJ2623" s="5">
        <v>3165243</v>
      </c>
      <c r="AK2623" s="5">
        <v>0</v>
      </c>
      <c r="AL2623" s="5">
        <v>0</v>
      </c>
      <c r="AM2623" s="5">
        <v>0</v>
      </c>
      <c r="AN2623" s="5">
        <v>0</v>
      </c>
      <c r="AO2623" s="5">
        <v>0</v>
      </c>
      <c r="AP2623" s="5">
        <v>0</v>
      </c>
      <c r="AQ2623" s="5">
        <v>0</v>
      </c>
      <c r="AR2623" s="5">
        <v>0</v>
      </c>
      <c r="AS2623" s="5">
        <v>0</v>
      </c>
      <c r="AT2623" s="5">
        <v>92973.2</v>
      </c>
      <c r="AU2623" s="5">
        <v>0</v>
      </c>
      <c r="AV2623" s="5">
        <v>0</v>
      </c>
      <c r="AW2623" s="5">
        <v>0</v>
      </c>
      <c r="AX2623" s="5">
        <v>0</v>
      </c>
      <c r="AY2623" s="5">
        <v>0</v>
      </c>
      <c r="AZ2623" s="5">
        <v>0</v>
      </c>
      <c r="BA2623" s="5">
        <v>0</v>
      </c>
      <c r="BB2623" s="5">
        <v>0</v>
      </c>
      <c r="BC2623" s="5">
        <v>0</v>
      </c>
      <c r="BD2623" s="5">
        <v>0</v>
      </c>
      <c r="BE2623" s="5">
        <v>0</v>
      </c>
      <c r="BF2623" s="5">
        <v>0</v>
      </c>
      <c r="BG2623" s="5">
        <v>0</v>
      </c>
      <c r="BH2623" s="5">
        <v>0</v>
      </c>
      <c r="BI2623" s="5">
        <v>0</v>
      </c>
      <c r="BJ2623" s="5">
        <v>0</v>
      </c>
      <c r="BK2623" s="5">
        <v>0</v>
      </c>
      <c r="BL2623" s="5">
        <v>0</v>
      </c>
      <c r="BM2623" s="5">
        <v>0</v>
      </c>
      <c r="BN2623" s="5">
        <v>1701643.98</v>
      </c>
      <c r="BO2623" s="5">
        <v>0</v>
      </c>
      <c r="BP2623" s="5">
        <v>0</v>
      </c>
      <c r="BQ2623" s="5">
        <v>0</v>
      </c>
      <c r="BR2623" s="5">
        <v>0</v>
      </c>
      <c r="BS2623" s="5">
        <v>0</v>
      </c>
      <c r="BT2623" s="5">
        <v>0</v>
      </c>
      <c r="BU2623" s="5">
        <v>0</v>
      </c>
      <c r="BV2623" s="5">
        <v>0</v>
      </c>
      <c r="BW2623" s="5">
        <v>0</v>
      </c>
      <c r="BX2623" s="5">
        <v>0</v>
      </c>
      <c r="BY2623" s="5">
        <v>0</v>
      </c>
      <c r="BZ2623" s="5">
        <v>0</v>
      </c>
      <c r="CA2623" s="5">
        <v>0</v>
      </c>
      <c r="CB2623" s="5">
        <v>0</v>
      </c>
      <c r="CC2623" s="5">
        <v>0</v>
      </c>
      <c r="CD2623" s="5">
        <v>0</v>
      </c>
      <c r="CE2623" s="24">
        <v>17776196.299999997</v>
      </c>
    </row>
    <row r="2624" spans="2:83" ht="14.5" thickTop="1" thickBot="1" x14ac:dyDescent="0.35">
      <c r="B2624" s="25" t="s">
        <v>8452</v>
      </c>
      <c r="C2624" s="29">
        <v>2</v>
      </c>
      <c r="D2624" s="29" t="s">
        <v>8489</v>
      </c>
      <c r="E2624" s="29">
        <v>3008087219</v>
      </c>
      <c r="F2624" s="25" t="s">
        <v>4874</v>
      </c>
      <c r="G2624" s="5">
        <v>0</v>
      </c>
      <c r="H2624" s="5">
        <v>1294982.1100000001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10488522.27</v>
      </c>
      <c r="AC2624" s="5">
        <v>0</v>
      </c>
      <c r="AD2624" s="5">
        <v>288266.17</v>
      </c>
      <c r="AE2624" s="5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0</v>
      </c>
      <c r="AK2624" s="5">
        <v>0</v>
      </c>
      <c r="AL2624" s="5">
        <v>0</v>
      </c>
      <c r="AM2624" s="5">
        <v>0</v>
      </c>
      <c r="AN2624" s="5">
        <v>0</v>
      </c>
      <c r="AO2624" s="5">
        <v>0</v>
      </c>
      <c r="AP2624" s="5">
        <v>0</v>
      </c>
      <c r="AQ2624" s="5">
        <v>0</v>
      </c>
      <c r="AR2624" s="5">
        <v>0</v>
      </c>
      <c r="AS2624" s="5">
        <v>0</v>
      </c>
      <c r="AT2624" s="5">
        <v>37080.269999999997</v>
      </c>
      <c r="AU2624" s="5">
        <v>0</v>
      </c>
      <c r="AV2624" s="5">
        <v>0</v>
      </c>
      <c r="AW2624" s="5">
        <v>0</v>
      </c>
      <c r="AX2624" s="5">
        <v>0</v>
      </c>
      <c r="AY2624" s="5">
        <v>0</v>
      </c>
      <c r="AZ2624" s="5">
        <v>0</v>
      </c>
      <c r="BA2624" s="5">
        <v>0</v>
      </c>
      <c r="BB2624" s="5">
        <v>0</v>
      </c>
      <c r="BC2624" s="5">
        <v>0</v>
      </c>
      <c r="BD2624" s="5">
        <v>0</v>
      </c>
      <c r="BE2624" s="5">
        <v>0</v>
      </c>
      <c r="BF2624" s="5">
        <v>0</v>
      </c>
      <c r="BG2624" s="5">
        <v>0</v>
      </c>
      <c r="BH2624" s="5">
        <v>0</v>
      </c>
      <c r="BI2624" s="5">
        <v>0</v>
      </c>
      <c r="BJ2624" s="5">
        <v>0</v>
      </c>
      <c r="BK2624" s="5">
        <v>0</v>
      </c>
      <c r="BL2624" s="5">
        <v>0</v>
      </c>
      <c r="BM2624" s="5">
        <v>0</v>
      </c>
      <c r="BN2624" s="5">
        <v>1743229.66</v>
      </c>
      <c r="BO2624" s="5">
        <v>0</v>
      </c>
      <c r="BP2624" s="5">
        <v>0</v>
      </c>
      <c r="BQ2624" s="5">
        <v>0</v>
      </c>
      <c r="BR2624" s="5">
        <v>0</v>
      </c>
      <c r="BS2624" s="5">
        <v>0</v>
      </c>
      <c r="BT2624" s="5">
        <v>652224.47</v>
      </c>
      <c r="BU2624" s="5">
        <v>0</v>
      </c>
      <c r="BV2624" s="5">
        <v>0</v>
      </c>
      <c r="BW2624" s="5">
        <v>0</v>
      </c>
      <c r="BX2624" s="5">
        <v>0</v>
      </c>
      <c r="BY2624" s="5">
        <v>0</v>
      </c>
      <c r="BZ2624" s="5">
        <v>0</v>
      </c>
      <c r="CA2624" s="5">
        <v>0</v>
      </c>
      <c r="CB2624" s="5">
        <v>516427.2</v>
      </c>
      <c r="CC2624" s="5">
        <v>0</v>
      </c>
      <c r="CD2624" s="5">
        <v>0</v>
      </c>
      <c r="CE2624" s="24">
        <v>15020732.149999999</v>
      </c>
    </row>
    <row r="2625" spans="2:83" ht="14.5" thickTop="1" thickBot="1" x14ac:dyDescent="0.35">
      <c r="B2625" s="25" t="s">
        <v>8452</v>
      </c>
      <c r="C2625" s="29">
        <v>2</v>
      </c>
      <c r="D2625" s="29" t="s">
        <v>8490</v>
      </c>
      <c r="E2625" s="29">
        <v>3008112730</v>
      </c>
      <c r="F2625" s="25" t="s">
        <v>4875</v>
      </c>
      <c r="G2625" s="5">
        <v>0</v>
      </c>
      <c r="H2625" s="5">
        <v>279817.5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  <c r="AB2625" s="5">
        <v>-1090081.6499999999</v>
      </c>
      <c r="AC2625" s="5">
        <v>0</v>
      </c>
      <c r="AD2625" s="5">
        <v>48909.08</v>
      </c>
      <c r="AE2625" s="5">
        <v>0</v>
      </c>
      <c r="AF2625" s="5">
        <v>85700</v>
      </c>
      <c r="AG2625" s="5">
        <v>0</v>
      </c>
      <c r="AH2625" s="5">
        <v>0</v>
      </c>
      <c r="AI2625" s="5">
        <v>0</v>
      </c>
      <c r="AJ2625" s="5">
        <v>0</v>
      </c>
      <c r="AK2625" s="5">
        <v>0</v>
      </c>
      <c r="AL2625" s="5">
        <v>0</v>
      </c>
      <c r="AM2625" s="5">
        <v>0</v>
      </c>
      <c r="AN2625" s="5">
        <v>0</v>
      </c>
      <c r="AO2625" s="5">
        <v>0</v>
      </c>
      <c r="AP2625" s="5">
        <v>5290650</v>
      </c>
      <c r="AQ2625" s="5">
        <v>0</v>
      </c>
      <c r="AR2625" s="5">
        <v>0</v>
      </c>
      <c r="AS2625" s="5">
        <v>0</v>
      </c>
      <c r="AT2625" s="5">
        <v>150090.9</v>
      </c>
      <c r="AU2625" s="5">
        <v>0</v>
      </c>
      <c r="AV2625" s="5">
        <v>0</v>
      </c>
      <c r="AW2625" s="5">
        <v>0</v>
      </c>
      <c r="AX2625" s="5">
        <v>0</v>
      </c>
      <c r="AY2625" s="5">
        <v>0</v>
      </c>
      <c r="AZ2625" s="5">
        <v>0</v>
      </c>
      <c r="BA2625" s="5">
        <v>0</v>
      </c>
      <c r="BB2625" s="5">
        <v>0</v>
      </c>
      <c r="BC2625" s="5">
        <v>0</v>
      </c>
      <c r="BD2625" s="5">
        <v>0</v>
      </c>
      <c r="BE2625" s="5">
        <v>0</v>
      </c>
      <c r="BF2625" s="5">
        <v>0</v>
      </c>
      <c r="BG2625" s="5">
        <v>0</v>
      </c>
      <c r="BH2625" s="5">
        <v>0</v>
      </c>
      <c r="BI2625" s="5">
        <v>0</v>
      </c>
      <c r="BJ2625" s="5">
        <v>0</v>
      </c>
      <c r="BK2625" s="5">
        <v>0</v>
      </c>
      <c r="BL2625" s="5">
        <v>66364.09</v>
      </c>
      <c r="BM2625" s="5">
        <v>0</v>
      </c>
      <c r="BN2625" s="5">
        <v>401029.11</v>
      </c>
      <c r="BO2625" s="5">
        <v>0</v>
      </c>
      <c r="BP2625" s="5">
        <v>0</v>
      </c>
      <c r="BQ2625" s="5">
        <v>0</v>
      </c>
      <c r="BR2625" s="5">
        <v>0</v>
      </c>
      <c r="BS2625" s="5">
        <v>0</v>
      </c>
      <c r="BT2625" s="5">
        <v>342536.98</v>
      </c>
      <c r="BU2625" s="5">
        <v>0</v>
      </c>
      <c r="BV2625" s="5">
        <v>0</v>
      </c>
      <c r="BW2625" s="5">
        <v>0</v>
      </c>
      <c r="BX2625" s="5">
        <v>0</v>
      </c>
      <c r="BY2625" s="5">
        <v>0</v>
      </c>
      <c r="BZ2625" s="5">
        <v>0</v>
      </c>
      <c r="CA2625" s="5">
        <v>0</v>
      </c>
      <c r="CB2625" s="5">
        <v>597521.41</v>
      </c>
      <c r="CC2625" s="5">
        <v>0</v>
      </c>
      <c r="CD2625" s="5">
        <v>0</v>
      </c>
      <c r="CE2625" s="24">
        <v>6172537.4199999999</v>
      </c>
    </row>
    <row r="2626" spans="2:83" ht="14.5" thickTop="1" thickBot="1" x14ac:dyDescent="0.35">
      <c r="B2626" s="25" t="s">
        <v>8452</v>
      </c>
      <c r="C2626" s="29">
        <v>2</v>
      </c>
      <c r="D2626" s="29" t="s">
        <v>8491</v>
      </c>
      <c r="E2626" s="29">
        <v>3008110084</v>
      </c>
      <c r="F2626" s="25" t="s">
        <v>4921</v>
      </c>
      <c r="G2626" s="5">
        <v>0</v>
      </c>
      <c r="H2626" s="5">
        <v>-855987.09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111.15</v>
      </c>
      <c r="AC2626" s="5">
        <v>0</v>
      </c>
      <c r="AD2626" s="5">
        <v>654802.9</v>
      </c>
      <c r="AE2626" s="5">
        <v>0</v>
      </c>
      <c r="AF2626" s="5">
        <v>0</v>
      </c>
      <c r="AG2626" s="5">
        <v>0</v>
      </c>
      <c r="AH2626" s="5">
        <v>0</v>
      </c>
      <c r="AI2626" s="5">
        <v>0</v>
      </c>
      <c r="AJ2626" s="5">
        <v>0</v>
      </c>
      <c r="AK2626" s="5">
        <v>0</v>
      </c>
      <c r="AL2626" s="5">
        <v>0</v>
      </c>
      <c r="AM2626" s="5">
        <v>0</v>
      </c>
      <c r="AN2626" s="5">
        <v>0</v>
      </c>
      <c r="AO2626" s="5">
        <v>0</v>
      </c>
      <c r="AP2626" s="5">
        <v>0</v>
      </c>
      <c r="AQ2626" s="5">
        <v>0</v>
      </c>
      <c r="AR2626" s="5">
        <v>0</v>
      </c>
      <c r="AS2626" s="5">
        <v>0</v>
      </c>
      <c r="AT2626" s="5">
        <v>0</v>
      </c>
      <c r="AU2626" s="5">
        <v>0</v>
      </c>
      <c r="AV2626" s="5">
        <v>0</v>
      </c>
      <c r="AW2626" s="5">
        <v>0</v>
      </c>
      <c r="AX2626" s="5">
        <v>0</v>
      </c>
      <c r="AY2626" s="5">
        <v>0</v>
      </c>
      <c r="AZ2626" s="5">
        <v>0</v>
      </c>
      <c r="BA2626" s="5">
        <v>0</v>
      </c>
      <c r="BB2626" s="5">
        <v>0</v>
      </c>
      <c r="BC2626" s="5">
        <v>0</v>
      </c>
      <c r="BD2626" s="5">
        <v>0</v>
      </c>
      <c r="BE2626" s="5">
        <v>0</v>
      </c>
      <c r="BF2626" s="5">
        <v>0</v>
      </c>
      <c r="BG2626" s="5">
        <v>0</v>
      </c>
      <c r="BH2626" s="5">
        <v>0</v>
      </c>
      <c r="BI2626" s="5">
        <v>0</v>
      </c>
      <c r="BJ2626" s="5">
        <v>0</v>
      </c>
      <c r="BK2626" s="5">
        <v>0</v>
      </c>
      <c r="BL2626" s="5">
        <v>0</v>
      </c>
      <c r="BM2626" s="5">
        <v>0</v>
      </c>
      <c r="BN2626" s="5">
        <v>1116.8800000000001</v>
      </c>
      <c r="BO2626" s="5">
        <v>0</v>
      </c>
      <c r="BP2626" s="5">
        <v>0</v>
      </c>
      <c r="BQ2626" s="5">
        <v>0</v>
      </c>
      <c r="BR2626" s="5">
        <v>0</v>
      </c>
      <c r="BS2626" s="5">
        <v>0</v>
      </c>
      <c r="BT2626" s="5">
        <v>0</v>
      </c>
      <c r="BU2626" s="5">
        <v>0</v>
      </c>
      <c r="BV2626" s="5">
        <v>0</v>
      </c>
      <c r="BW2626" s="5">
        <v>0</v>
      </c>
      <c r="BX2626" s="5">
        <v>0</v>
      </c>
      <c r="BY2626" s="5">
        <v>0</v>
      </c>
      <c r="BZ2626" s="5">
        <v>0</v>
      </c>
      <c r="CA2626" s="5">
        <v>0</v>
      </c>
      <c r="CB2626" s="5">
        <v>0</v>
      </c>
      <c r="CC2626" s="5">
        <v>0</v>
      </c>
      <c r="CD2626" s="5">
        <v>327932.84999999998</v>
      </c>
      <c r="CE2626" s="24">
        <v>127976.69000000006</v>
      </c>
    </row>
    <row r="2627" spans="2:83" ht="14.5" thickTop="1" thickBot="1" x14ac:dyDescent="0.35">
      <c r="B2627" s="25" t="s">
        <v>8452</v>
      </c>
      <c r="C2627" s="29">
        <v>2</v>
      </c>
      <c r="D2627" s="29" t="s">
        <v>8492</v>
      </c>
      <c r="E2627" s="29">
        <v>3008223610</v>
      </c>
      <c r="F2627" s="25" t="s">
        <v>4876</v>
      </c>
      <c r="G2627" s="5">
        <v>0</v>
      </c>
      <c r="H2627" s="5">
        <v>24366.62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  <c r="N2627" s="5">
        <v>0</v>
      </c>
      <c r="O2627" s="5">
        <v>0</v>
      </c>
      <c r="P2627" s="5">
        <v>0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0</v>
      </c>
      <c r="W2627" s="5">
        <v>0</v>
      </c>
      <c r="X2627" s="5">
        <v>0</v>
      </c>
      <c r="Y2627" s="5">
        <v>0</v>
      </c>
      <c r="Z2627" s="5">
        <v>0</v>
      </c>
      <c r="AA2627" s="5">
        <v>0</v>
      </c>
      <c r="AB2627" s="5">
        <v>554605.82999999996</v>
      </c>
      <c r="AC2627" s="5">
        <v>0</v>
      </c>
      <c r="AD2627" s="5">
        <v>0</v>
      </c>
      <c r="AE2627" s="5">
        <v>0</v>
      </c>
      <c r="AF2627" s="5">
        <v>0</v>
      </c>
      <c r="AG2627" s="5">
        <v>0</v>
      </c>
      <c r="AH2627" s="5">
        <v>0</v>
      </c>
      <c r="AI2627" s="5">
        <v>0</v>
      </c>
      <c r="AJ2627" s="5">
        <v>0</v>
      </c>
      <c r="AK2627" s="5">
        <v>0</v>
      </c>
      <c r="AL2627" s="5">
        <v>0</v>
      </c>
      <c r="AM2627" s="5">
        <v>0</v>
      </c>
      <c r="AN2627" s="5">
        <v>0</v>
      </c>
      <c r="AO2627" s="5">
        <v>0</v>
      </c>
      <c r="AP2627" s="5">
        <v>0</v>
      </c>
      <c r="AQ2627" s="5">
        <v>0</v>
      </c>
      <c r="AR2627" s="5">
        <v>0</v>
      </c>
      <c r="AS2627" s="5">
        <v>0</v>
      </c>
      <c r="AT2627" s="5">
        <v>14945.42</v>
      </c>
      <c r="AU2627" s="5">
        <v>0</v>
      </c>
      <c r="AV2627" s="5">
        <v>0</v>
      </c>
      <c r="AW2627" s="5">
        <v>0</v>
      </c>
      <c r="AX2627" s="5">
        <v>0</v>
      </c>
      <c r="AY2627" s="5">
        <v>0</v>
      </c>
      <c r="AZ2627" s="5">
        <v>0</v>
      </c>
      <c r="BA2627" s="5">
        <v>0</v>
      </c>
      <c r="BB2627" s="5">
        <v>0</v>
      </c>
      <c r="BC2627" s="5">
        <v>0</v>
      </c>
      <c r="BD2627" s="5">
        <v>0</v>
      </c>
      <c r="BE2627" s="5">
        <v>0</v>
      </c>
      <c r="BF2627" s="5">
        <v>0</v>
      </c>
      <c r="BG2627" s="5">
        <v>0</v>
      </c>
      <c r="BH2627" s="5">
        <v>0</v>
      </c>
      <c r="BI2627" s="5">
        <v>0</v>
      </c>
      <c r="BJ2627" s="5">
        <v>0</v>
      </c>
      <c r="BK2627" s="5">
        <v>0</v>
      </c>
      <c r="BL2627" s="5">
        <v>0</v>
      </c>
      <c r="BM2627" s="5">
        <v>0</v>
      </c>
      <c r="BN2627" s="5">
        <v>129778.02</v>
      </c>
      <c r="BO2627" s="5">
        <v>0</v>
      </c>
      <c r="BP2627" s="5">
        <v>0</v>
      </c>
      <c r="BQ2627" s="5">
        <v>0</v>
      </c>
      <c r="BR2627" s="5">
        <v>0</v>
      </c>
      <c r="BS2627" s="5">
        <v>0</v>
      </c>
      <c r="BT2627" s="5">
        <v>109944.21</v>
      </c>
      <c r="BU2627" s="5">
        <v>0</v>
      </c>
      <c r="BV2627" s="5">
        <v>0</v>
      </c>
      <c r="BW2627" s="5">
        <v>0</v>
      </c>
      <c r="BX2627" s="5">
        <v>0</v>
      </c>
      <c r="BY2627" s="5">
        <v>0</v>
      </c>
      <c r="BZ2627" s="5">
        <v>0</v>
      </c>
      <c r="CA2627" s="5">
        <v>0</v>
      </c>
      <c r="CB2627" s="5">
        <v>-26028.81</v>
      </c>
      <c r="CC2627" s="5">
        <v>0</v>
      </c>
      <c r="CD2627" s="5">
        <v>0</v>
      </c>
      <c r="CE2627" s="24">
        <v>807611.28999999992</v>
      </c>
    </row>
    <row r="2628" spans="2:83" ht="14.5" thickTop="1" thickBot="1" x14ac:dyDescent="0.35">
      <c r="B2628" s="25" t="s">
        <v>8452</v>
      </c>
      <c r="C2628" s="29">
        <v>2</v>
      </c>
      <c r="D2628" s="29" t="s">
        <v>8493</v>
      </c>
      <c r="E2628" s="29">
        <v>3008103484</v>
      </c>
      <c r="F2628" s="25" t="s">
        <v>4917</v>
      </c>
      <c r="G2628" s="5">
        <v>0</v>
      </c>
      <c r="H2628" s="5">
        <v>3420412.48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 s="5">
        <v>0</v>
      </c>
      <c r="Z2628" s="5">
        <v>0</v>
      </c>
      <c r="AA2628" s="5">
        <v>0</v>
      </c>
      <c r="AB2628" s="5">
        <v>19944209.670000002</v>
      </c>
      <c r="AC2628" s="5">
        <v>0</v>
      </c>
      <c r="AD2628" s="5">
        <v>397225.98</v>
      </c>
      <c r="AE2628" s="5">
        <v>0</v>
      </c>
      <c r="AF2628" s="5">
        <v>155037</v>
      </c>
      <c r="AG2628" s="5">
        <v>0</v>
      </c>
      <c r="AH2628" s="5">
        <v>0</v>
      </c>
      <c r="AI2628" s="5">
        <v>0</v>
      </c>
      <c r="AJ2628" s="5">
        <v>0</v>
      </c>
      <c r="AK2628" s="5">
        <v>0</v>
      </c>
      <c r="AL2628" s="5">
        <v>0</v>
      </c>
      <c r="AM2628" s="5">
        <v>0</v>
      </c>
      <c r="AN2628" s="5">
        <v>0</v>
      </c>
      <c r="AO2628" s="5">
        <v>0</v>
      </c>
      <c r="AP2628" s="5">
        <v>4154.51</v>
      </c>
      <c r="AQ2628" s="5">
        <v>0</v>
      </c>
      <c r="AR2628" s="5">
        <v>0</v>
      </c>
      <c r="AS2628" s="5">
        <v>0</v>
      </c>
      <c r="AT2628" s="5">
        <v>259095.92</v>
      </c>
      <c r="AU2628" s="5">
        <v>0</v>
      </c>
      <c r="AV2628" s="5">
        <v>0</v>
      </c>
      <c r="AW2628" s="5">
        <v>0</v>
      </c>
      <c r="AX2628" s="5">
        <v>0</v>
      </c>
      <c r="AY2628" s="5">
        <v>0</v>
      </c>
      <c r="AZ2628" s="5">
        <v>0</v>
      </c>
      <c r="BA2628" s="5">
        <v>0</v>
      </c>
      <c r="BB2628" s="5">
        <v>0</v>
      </c>
      <c r="BC2628" s="5">
        <v>0</v>
      </c>
      <c r="BD2628" s="5">
        <v>0</v>
      </c>
      <c r="BE2628" s="5">
        <v>0</v>
      </c>
      <c r="BF2628" s="5">
        <v>0</v>
      </c>
      <c r="BG2628" s="5">
        <v>0</v>
      </c>
      <c r="BH2628" s="5">
        <v>0</v>
      </c>
      <c r="BI2628" s="5">
        <v>0</v>
      </c>
      <c r="BJ2628" s="5">
        <v>0</v>
      </c>
      <c r="BK2628" s="5">
        <v>0</v>
      </c>
      <c r="BL2628" s="5">
        <v>0</v>
      </c>
      <c r="BM2628" s="5">
        <v>0</v>
      </c>
      <c r="BN2628" s="5">
        <v>3151360.53</v>
      </c>
      <c r="BO2628" s="5">
        <v>0</v>
      </c>
      <c r="BP2628" s="5">
        <v>0</v>
      </c>
      <c r="BQ2628" s="5">
        <v>0</v>
      </c>
      <c r="BR2628" s="5">
        <v>0</v>
      </c>
      <c r="BS2628" s="5">
        <v>0</v>
      </c>
      <c r="BT2628" s="5">
        <v>612081.6</v>
      </c>
      <c r="BU2628" s="5">
        <v>0</v>
      </c>
      <c r="BV2628" s="5">
        <v>0</v>
      </c>
      <c r="BW2628" s="5">
        <v>0</v>
      </c>
      <c r="BX2628" s="5">
        <v>0</v>
      </c>
      <c r="BY2628" s="5">
        <v>0</v>
      </c>
      <c r="BZ2628" s="5">
        <v>0</v>
      </c>
      <c r="CA2628" s="5">
        <v>0</v>
      </c>
      <c r="CB2628" s="5">
        <v>616971.94999999995</v>
      </c>
      <c r="CC2628" s="5">
        <v>0</v>
      </c>
      <c r="CD2628" s="5">
        <v>0</v>
      </c>
      <c r="CE2628" s="24">
        <v>28560549.640000008</v>
      </c>
    </row>
    <row r="2629" spans="2:83" ht="14.5" thickTop="1" thickBot="1" x14ac:dyDescent="0.35">
      <c r="B2629" s="25" t="s">
        <v>8452</v>
      </c>
      <c r="C2629" s="29">
        <v>2</v>
      </c>
      <c r="D2629" s="29" t="s">
        <v>8494</v>
      </c>
      <c r="E2629" s="29">
        <v>3008109152</v>
      </c>
      <c r="F2629" s="25" t="s">
        <v>4877</v>
      </c>
      <c r="G2629" s="5">
        <v>0</v>
      </c>
      <c r="H2629" s="5">
        <v>1631913.55</v>
      </c>
      <c r="I2629" s="5">
        <v>0</v>
      </c>
      <c r="J2629" s="5">
        <v>0</v>
      </c>
      <c r="K2629" s="5">
        <v>0</v>
      </c>
      <c r="L2629" s="5">
        <v>0</v>
      </c>
      <c r="M2629" s="5">
        <v>0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0</v>
      </c>
      <c r="Z2629" s="5">
        <v>0</v>
      </c>
      <c r="AA2629" s="5">
        <v>0</v>
      </c>
      <c r="AB2629" s="5">
        <v>2663585.87</v>
      </c>
      <c r="AC2629" s="5">
        <v>0</v>
      </c>
      <c r="AD2629" s="5">
        <v>95276.67</v>
      </c>
      <c r="AE2629" s="5">
        <v>0</v>
      </c>
      <c r="AF2629" s="5">
        <v>989399.6</v>
      </c>
      <c r="AG2629" s="5">
        <v>0</v>
      </c>
      <c r="AH2629" s="5">
        <v>0</v>
      </c>
      <c r="AI2629" s="5">
        <v>0</v>
      </c>
      <c r="AJ2629" s="5">
        <v>0</v>
      </c>
      <c r="AK2629" s="5">
        <v>0</v>
      </c>
      <c r="AL2629" s="5">
        <v>0</v>
      </c>
      <c r="AM2629" s="5">
        <v>0</v>
      </c>
      <c r="AN2629" s="5">
        <v>0</v>
      </c>
      <c r="AO2629" s="5">
        <v>0</v>
      </c>
      <c r="AP2629" s="5">
        <v>0</v>
      </c>
      <c r="AQ2629" s="5">
        <v>0</v>
      </c>
      <c r="AR2629" s="5">
        <v>0</v>
      </c>
      <c r="AS2629" s="5">
        <v>0</v>
      </c>
      <c r="AT2629" s="5">
        <v>0</v>
      </c>
      <c r="AU2629" s="5">
        <v>0</v>
      </c>
      <c r="AV2629" s="5">
        <v>0</v>
      </c>
      <c r="AW2629" s="5">
        <v>0</v>
      </c>
      <c r="AX2629" s="5">
        <v>0</v>
      </c>
      <c r="AY2629" s="5">
        <v>0</v>
      </c>
      <c r="AZ2629" s="5">
        <v>0</v>
      </c>
      <c r="BA2629" s="5">
        <v>0</v>
      </c>
      <c r="BB2629" s="5">
        <v>0</v>
      </c>
      <c r="BC2629" s="5">
        <v>0</v>
      </c>
      <c r="BD2629" s="5">
        <v>0</v>
      </c>
      <c r="BE2629" s="5">
        <v>0</v>
      </c>
      <c r="BF2629" s="5">
        <v>0</v>
      </c>
      <c r="BG2629" s="5">
        <v>0</v>
      </c>
      <c r="BH2629" s="5">
        <v>0</v>
      </c>
      <c r="BI2629" s="5">
        <v>0</v>
      </c>
      <c r="BJ2629" s="5">
        <v>0</v>
      </c>
      <c r="BK2629" s="5">
        <v>0</v>
      </c>
      <c r="BL2629" s="5">
        <v>0</v>
      </c>
      <c r="BM2629" s="5">
        <v>0</v>
      </c>
      <c r="BN2629" s="5">
        <v>3696525.74</v>
      </c>
      <c r="BO2629" s="5">
        <v>0</v>
      </c>
      <c r="BP2629" s="5">
        <v>0</v>
      </c>
      <c r="BQ2629" s="5">
        <v>0</v>
      </c>
      <c r="BR2629" s="5">
        <v>0</v>
      </c>
      <c r="BS2629" s="5">
        <v>0</v>
      </c>
      <c r="BT2629" s="5">
        <v>84.04</v>
      </c>
      <c r="BU2629" s="5">
        <v>0</v>
      </c>
      <c r="BV2629" s="5">
        <v>0</v>
      </c>
      <c r="BW2629" s="5">
        <v>0</v>
      </c>
      <c r="BX2629" s="5">
        <v>0</v>
      </c>
      <c r="BY2629" s="5">
        <v>0</v>
      </c>
      <c r="BZ2629" s="5">
        <v>0</v>
      </c>
      <c r="CA2629" s="5">
        <v>0</v>
      </c>
      <c r="CB2629" s="5">
        <v>68433.08</v>
      </c>
      <c r="CC2629" s="5">
        <v>0</v>
      </c>
      <c r="CD2629" s="5">
        <v>0</v>
      </c>
      <c r="CE2629" s="24">
        <v>9145218.5499999989</v>
      </c>
    </row>
    <row r="2630" spans="2:83" ht="14.5" thickTop="1" thickBot="1" x14ac:dyDescent="0.35">
      <c r="B2630" s="25" t="s">
        <v>8452</v>
      </c>
      <c r="C2630" s="29">
        <v>2</v>
      </c>
      <c r="D2630" s="29" t="s">
        <v>8495</v>
      </c>
      <c r="E2630" s="29">
        <v>3008061302</v>
      </c>
      <c r="F2630" s="25" t="s">
        <v>4926</v>
      </c>
      <c r="G2630" s="5">
        <v>0</v>
      </c>
      <c r="H2630" s="5">
        <v>1595973.46</v>
      </c>
      <c r="I2630" s="5">
        <v>0</v>
      </c>
      <c r="J2630" s="5">
        <v>0</v>
      </c>
      <c r="K2630" s="5">
        <v>0</v>
      </c>
      <c r="L2630" s="5">
        <v>0</v>
      </c>
      <c r="M2630" s="5">
        <v>0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11736606.23</v>
      </c>
      <c r="AC2630" s="5">
        <v>0</v>
      </c>
      <c r="AD2630" s="5">
        <v>502983.57</v>
      </c>
      <c r="AE2630" s="5">
        <v>0</v>
      </c>
      <c r="AF2630" s="5">
        <v>0</v>
      </c>
      <c r="AG2630" s="5">
        <v>0</v>
      </c>
      <c r="AH2630" s="5">
        <v>0</v>
      </c>
      <c r="AI2630" s="5">
        <v>0</v>
      </c>
      <c r="AJ2630" s="5">
        <v>0</v>
      </c>
      <c r="AK2630" s="5">
        <v>0</v>
      </c>
      <c r="AL2630" s="5">
        <v>0</v>
      </c>
      <c r="AM2630" s="5">
        <v>0</v>
      </c>
      <c r="AN2630" s="5">
        <v>0</v>
      </c>
      <c r="AO2630" s="5">
        <v>63584</v>
      </c>
      <c r="AP2630" s="5">
        <v>-63584</v>
      </c>
      <c r="AQ2630" s="5">
        <v>0</v>
      </c>
      <c r="AR2630" s="5">
        <v>0</v>
      </c>
      <c r="AS2630" s="5">
        <v>0</v>
      </c>
      <c r="AT2630" s="5">
        <v>85378.52</v>
      </c>
      <c r="AU2630" s="5">
        <v>0</v>
      </c>
      <c r="AV2630" s="5">
        <v>0</v>
      </c>
      <c r="AW2630" s="5">
        <v>0</v>
      </c>
      <c r="AX2630" s="5">
        <v>0</v>
      </c>
      <c r="AY2630" s="5">
        <v>0</v>
      </c>
      <c r="AZ2630" s="5">
        <v>0</v>
      </c>
      <c r="BA2630" s="5">
        <v>0</v>
      </c>
      <c r="BB2630" s="5">
        <v>0</v>
      </c>
      <c r="BC2630" s="5">
        <v>0</v>
      </c>
      <c r="BD2630" s="5">
        <v>0</v>
      </c>
      <c r="BE2630" s="5">
        <v>0</v>
      </c>
      <c r="BF2630" s="5">
        <v>0</v>
      </c>
      <c r="BG2630" s="5">
        <v>0</v>
      </c>
      <c r="BH2630" s="5">
        <v>0</v>
      </c>
      <c r="BI2630" s="5">
        <v>0</v>
      </c>
      <c r="BJ2630" s="5">
        <v>0</v>
      </c>
      <c r="BK2630" s="5">
        <v>0</v>
      </c>
      <c r="BL2630" s="5">
        <v>0</v>
      </c>
      <c r="BM2630" s="5">
        <v>0</v>
      </c>
      <c r="BN2630" s="5">
        <v>1298627.29</v>
      </c>
      <c r="BO2630" s="5">
        <v>0</v>
      </c>
      <c r="BP2630" s="5">
        <v>0</v>
      </c>
      <c r="BQ2630" s="5">
        <v>0</v>
      </c>
      <c r="BR2630" s="5">
        <v>0</v>
      </c>
      <c r="BS2630" s="5">
        <v>0</v>
      </c>
      <c r="BT2630" s="5">
        <v>546.72</v>
      </c>
      <c r="BU2630" s="5">
        <v>0</v>
      </c>
      <c r="BV2630" s="5">
        <v>0</v>
      </c>
      <c r="BW2630" s="5">
        <v>0</v>
      </c>
      <c r="BX2630" s="5">
        <v>0</v>
      </c>
      <c r="BY2630" s="5">
        <v>0</v>
      </c>
      <c r="BZ2630" s="5">
        <v>0</v>
      </c>
      <c r="CA2630" s="5">
        <v>0</v>
      </c>
      <c r="CB2630" s="5">
        <v>-32464.240000000002</v>
      </c>
      <c r="CC2630" s="5">
        <v>0</v>
      </c>
      <c r="CD2630" s="5">
        <v>0</v>
      </c>
      <c r="CE2630" s="24">
        <v>15187651.550000001</v>
      </c>
    </row>
    <row r="2631" spans="2:83" ht="14.5" thickTop="1" thickBot="1" x14ac:dyDescent="0.35">
      <c r="B2631" s="25" t="s">
        <v>8452</v>
      </c>
      <c r="C2631" s="29">
        <v>2</v>
      </c>
      <c r="D2631" s="29" t="s">
        <v>8496</v>
      </c>
      <c r="E2631" s="29">
        <v>3008117321</v>
      </c>
      <c r="F2631" s="25" t="s">
        <v>4878</v>
      </c>
      <c r="G2631" s="5">
        <v>0</v>
      </c>
      <c r="H2631" s="5">
        <v>174107.33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  <c r="AB2631" s="5">
        <v>15031412.16</v>
      </c>
      <c r="AC2631" s="5">
        <v>0</v>
      </c>
      <c r="AD2631" s="5">
        <v>-12077.37</v>
      </c>
      <c r="AE2631" s="5">
        <v>0</v>
      </c>
      <c r="AF2631" s="5">
        <v>35900.300000000003</v>
      </c>
      <c r="AG2631" s="5">
        <v>0</v>
      </c>
      <c r="AH2631" s="5">
        <v>0</v>
      </c>
      <c r="AI2631" s="5">
        <v>0</v>
      </c>
      <c r="AJ2631" s="5">
        <v>0</v>
      </c>
      <c r="AK2631" s="5">
        <v>0</v>
      </c>
      <c r="AL2631" s="5">
        <v>0</v>
      </c>
      <c r="AM2631" s="5">
        <v>0</v>
      </c>
      <c r="AN2631" s="5">
        <v>0</v>
      </c>
      <c r="AO2631" s="5">
        <v>0</v>
      </c>
      <c r="AP2631" s="5">
        <v>0</v>
      </c>
      <c r="AQ2631" s="5">
        <v>0</v>
      </c>
      <c r="AR2631" s="5">
        <v>0</v>
      </c>
      <c r="AS2631" s="5">
        <v>0</v>
      </c>
      <c r="AT2631" s="5">
        <v>132014.9</v>
      </c>
      <c r="AU2631" s="5">
        <v>0</v>
      </c>
      <c r="AV2631" s="5">
        <v>0</v>
      </c>
      <c r="AW2631" s="5">
        <v>0</v>
      </c>
      <c r="AX2631" s="5">
        <v>0</v>
      </c>
      <c r="AY2631" s="5">
        <v>0</v>
      </c>
      <c r="AZ2631" s="5">
        <v>0</v>
      </c>
      <c r="BA2631" s="5">
        <v>0</v>
      </c>
      <c r="BB2631" s="5">
        <v>0</v>
      </c>
      <c r="BC2631" s="5">
        <v>0</v>
      </c>
      <c r="BD2631" s="5">
        <v>0</v>
      </c>
      <c r="BE2631" s="5">
        <v>0</v>
      </c>
      <c r="BF2631" s="5">
        <v>0</v>
      </c>
      <c r="BG2631" s="5">
        <v>0</v>
      </c>
      <c r="BH2631" s="5">
        <v>0</v>
      </c>
      <c r="BI2631" s="5">
        <v>0</v>
      </c>
      <c r="BJ2631" s="5">
        <v>0</v>
      </c>
      <c r="BK2631" s="5">
        <v>0</v>
      </c>
      <c r="BL2631" s="5">
        <v>585434.68999999994</v>
      </c>
      <c r="BM2631" s="5">
        <v>0</v>
      </c>
      <c r="BN2631" s="5">
        <v>705099.57</v>
      </c>
      <c r="BO2631" s="5">
        <v>0</v>
      </c>
      <c r="BP2631" s="5">
        <v>0</v>
      </c>
      <c r="BQ2631" s="5">
        <v>0</v>
      </c>
      <c r="BR2631" s="5">
        <v>0</v>
      </c>
      <c r="BS2631" s="5">
        <v>0</v>
      </c>
      <c r="BT2631" s="5">
        <v>90336.2</v>
      </c>
      <c r="BU2631" s="5">
        <v>0</v>
      </c>
      <c r="BV2631" s="5">
        <v>0</v>
      </c>
      <c r="BW2631" s="5">
        <v>0</v>
      </c>
      <c r="BX2631" s="5">
        <v>9153</v>
      </c>
      <c r="BY2631" s="5">
        <v>0</v>
      </c>
      <c r="BZ2631" s="5">
        <v>0</v>
      </c>
      <c r="CA2631" s="5">
        <v>0</v>
      </c>
      <c r="CB2631" s="5">
        <v>-273647.71999999997</v>
      </c>
      <c r="CC2631" s="5">
        <v>0</v>
      </c>
      <c r="CD2631" s="5">
        <v>0</v>
      </c>
      <c r="CE2631" s="24">
        <v>16477733.060000001</v>
      </c>
    </row>
    <row r="2632" spans="2:83" ht="14.5" thickTop="1" thickBot="1" x14ac:dyDescent="0.35">
      <c r="B2632" s="25" t="s">
        <v>8452</v>
      </c>
      <c r="C2632" s="29">
        <v>2</v>
      </c>
      <c r="D2632" s="29" t="s">
        <v>8497</v>
      </c>
      <c r="E2632" s="29">
        <v>3008116478</v>
      </c>
      <c r="F2632" s="25" t="s">
        <v>4930</v>
      </c>
      <c r="G2632" s="5">
        <v>0</v>
      </c>
      <c r="H2632" s="5">
        <v>180752.83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794780.67</v>
      </c>
      <c r="AC2632" s="5">
        <v>0</v>
      </c>
      <c r="AD2632" s="5">
        <v>338361.92</v>
      </c>
      <c r="AE2632" s="5">
        <v>0</v>
      </c>
      <c r="AF2632" s="5">
        <v>0</v>
      </c>
      <c r="AG2632" s="5">
        <v>0</v>
      </c>
      <c r="AH2632" s="5">
        <v>0</v>
      </c>
      <c r="AI2632" s="5">
        <v>0</v>
      </c>
      <c r="AJ2632" s="5">
        <v>0</v>
      </c>
      <c r="AK2632" s="5">
        <v>0</v>
      </c>
      <c r="AL2632" s="5">
        <v>0</v>
      </c>
      <c r="AM2632" s="5">
        <v>0</v>
      </c>
      <c r="AN2632" s="5">
        <v>0</v>
      </c>
      <c r="AO2632" s="5">
        <v>0</v>
      </c>
      <c r="AP2632" s="5">
        <v>119200</v>
      </c>
      <c r="AQ2632" s="5">
        <v>0</v>
      </c>
      <c r="AR2632" s="5">
        <v>0</v>
      </c>
      <c r="AS2632" s="5">
        <v>0</v>
      </c>
      <c r="AT2632" s="5">
        <v>49927.99</v>
      </c>
      <c r="AU2632" s="5">
        <v>0</v>
      </c>
      <c r="AV2632" s="5">
        <v>0</v>
      </c>
      <c r="AW2632" s="5">
        <v>0</v>
      </c>
      <c r="AX2632" s="5">
        <v>0</v>
      </c>
      <c r="AY2632" s="5">
        <v>0</v>
      </c>
      <c r="AZ2632" s="5">
        <v>0</v>
      </c>
      <c r="BA2632" s="5">
        <v>0</v>
      </c>
      <c r="BB2632" s="5">
        <v>0</v>
      </c>
      <c r="BC2632" s="5">
        <v>0</v>
      </c>
      <c r="BD2632" s="5">
        <v>0</v>
      </c>
      <c r="BE2632" s="5">
        <v>0</v>
      </c>
      <c r="BF2632" s="5">
        <v>0</v>
      </c>
      <c r="BG2632" s="5">
        <v>0</v>
      </c>
      <c r="BH2632" s="5">
        <v>0</v>
      </c>
      <c r="BI2632" s="5">
        <v>0</v>
      </c>
      <c r="BJ2632" s="5">
        <v>0</v>
      </c>
      <c r="BK2632" s="5">
        <v>0</v>
      </c>
      <c r="BL2632" s="5">
        <v>0</v>
      </c>
      <c r="BM2632" s="5">
        <v>0</v>
      </c>
      <c r="BN2632" s="5">
        <v>48357.42</v>
      </c>
      <c r="BO2632" s="5">
        <v>0</v>
      </c>
      <c r="BP2632" s="5">
        <v>0</v>
      </c>
      <c r="BQ2632" s="5">
        <v>0</v>
      </c>
      <c r="BR2632" s="5">
        <v>0</v>
      </c>
      <c r="BS2632" s="5">
        <v>0</v>
      </c>
      <c r="BT2632" s="5">
        <v>0</v>
      </c>
      <c r="BU2632" s="5">
        <v>0</v>
      </c>
      <c r="BV2632" s="5">
        <v>0</v>
      </c>
      <c r="BW2632" s="5">
        <v>0</v>
      </c>
      <c r="BX2632" s="5">
        <v>0</v>
      </c>
      <c r="BY2632" s="5">
        <v>0</v>
      </c>
      <c r="BZ2632" s="5">
        <v>0</v>
      </c>
      <c r="CA2632" s="5">
        <v>0</v>
      </c>
      <c r="CB2632" s="5">
        <v>0</v>
      </c>
      <c r="CC2632" s="5">
        <v>0</v>
      </c>
      <c r="CD2632" s="5">
        <v>0</v>
      </c>
      <c r="CE2632" s="24">
        <v>1531380.8299999998</v>
      </c>
    </row>
    <row r="2633" spans="2:83" ht="14.5" thickTop="1" thickBot="1" x14ac:dyDescent="0.35">
      <c r="B2633" s="25" t="s">
        <v>8452</v>
      </c>
      <c r="C2633" s="29">
        <v>2</v>
      </c>
      <c r="D2633" s="29" t="s">
        <v>8498</v>
      </c>
      <c r="E2633" s="29">
        <v>3008113389</v>
      </c>
      <c r="F2633" s="25" t="s">
        <v>4929</v>
      </c>
      <c r="G2633" s="5">
        <v>4945543.26</v>
      </c>
      <c r="H2633" s="5">
        <v>-1967762.3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14779620.119999999</v>
      </c>
      <c r="AB2633" s="5">
        <v>6506873.1799999997</v>
      </c>
      <c r="AC2633" s="5">
        <v>2141517.9500000002</v>
      </c>
      <c r="AD2633" s="5">
        <v>-1801534.45</v>
      </c>
      <c r="AE2633" s="5">
        <v>0</v>
      </c>
      <c r="AF2633" s="5">
        <v>536275</v>
      </c>
      <c r="AG2633" s="5">
        <v>0</v>
      </c>
      <c r="AH2633" s="5">
        <v>0</v>
      </c>
      <c r="AI2633" s="5">
        <v>5446940.4299999997</v>
      </c>
      <c r="AJ2633" s="5">
        <v>-525324.06000000006</v>
      </c>
      <c r="AK2633" s="5">
        <v>0</v>
      </c>
      <c r="AL2633" s="5">
        <v>0</v>
      </c>
      <c r="AM2633" s="5">
        <v>0</v>
      </c>
      <c r="AN2633" s="5">
        <v>0</v>
      </c>
      <c r="AO2633" s="5">
        <v>0</v>
      </c>
      <c r="AP2633" s="5">
        <v>-239410</v>
      </c>
      <c r="AQ2633" s="5">
        <v>0</v>
      </c>
      <c r="AR2633" s="5">
        <v>0</v>
      </c>
      <c r="AS2633" s="5">
        <v>51292.85</v>
      </c>
      <c r="AT2633" s="5">
        <v>-51292.85</v>
      </c>
      <c r="AU2633" s="5">
        <v>0</v>
      </c>
      <c r="AV2633" s="5">
        <v>0</v>
      </c>
      <c r="AW2633" s="5">
        <v>0</v>
      </c>
      <c r="AX2633" s="5">
        <v>0</v>
      </c>
      <c r="AY2633" s="5">
        <v>0</v>
      </c>
      <c r="AZ2633" s="5">
        <v>0</v>
      </c>
      <c r="BA2633" s="5">
        <v>0</v>
      </c>
      <c r="BB2633" s="5">
        <v>0</v>
      </c>
      <c r="BC2633" s="5">
        <v>0</v>
      </c>
      <c r="BD2633" s="5">
        <v>0</v>
      </c>
      <c r="BE2633" s="5">
        <v>0</v>
      </c>
      <c r="BF2633" s="5">
        <v>0</v>
      </c>
      <c r="BG2633" s="5">
        <v>0</v>
      </c>
      <c r="BH2633" s="5">
        <v>0</v>
      </c>
      <c r="BI2633" s="5">
        <v>0</v>
      </c>
      <c r="BJ2633" s="5">
        <v>0</v>
      </c>
      <c r="BK2633" s="5">
        <v>0</v>
      </c>
      <c r="BL2633" s="5">
        <v>90000</v>
      </c>
      <c r="BM2633" s="5">
        <v>0</v>
      </c>
      <c r="BN2633" s="5">
        <v>3929894.68</v>
      </c>
      <c r="BO2633" s="5">
        <v>0</v>
      </c>
      <c r="BP2633" s="5">
        <v>0</v>
      </c>
      <c r="BQ2633" s="5">
        <v>0</v>
      </c>
      <c r="BR2633" s="5">
        <v>0</v>
      </c>
      <c r="BS2633" s="5">
        <v>0</v>
      </c>
      <c r="BT2633" s="5">
        <v>1471529.49</v>
      </c>
      <c r="BU2633" s="5">
        <v>0</v>
      </c>
      <c r="BV2633" s="5">
        <v>0</v>
      </c>
      <c r="BW2633" s="5">
        <v>0</v>
      </c>
      <c r="BX2633" s="5">
        <v>0</v>
      </c>
      <c r="BY2633" s="5">
        <v>0</v>
      </c>
      <c r="BZ2633" s="5">
        <v>0</v>
      </c>
      <c r="CA2633" s="5">
        <v>0</v>
      </c>
      <c r="CB2633" s="5">
        <v>510419.71</v>
      </c>
      <c r="CC2633" s="5">
        <v>0</v>
      </c>
      <c r="CD2633" s="5">
        <v>0</v>
      </c>
      <c r="CE2633" s="24">
        <v>35824583.010000005</v>
      </c>
    </row>
    <row r="2634" spans="2:83" ht="14.5" thickTop="1" thickBot="1" x14ac:dyDescent="0.35">
      <c r="B2634" s="25" t="s">
        <v>8452</v>
      </c>
      <c r="C2634" s="29">
        <v>2</v>
      </c>
      <c r="D2634" s="29" t="s">
        <v>8499</v>
      </c>
      <c r="E2634" s="29">
        <v>3008117323</v>
      </c>
      <c r="F2634" s="25" t="s">
        <v>4879</v>
      </c>
      <c r="G2634" s="5">
        <v>0</v>
      </c>
      <c r="H2634" s="5">
        <v>939329.2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2995232.78</v>
      </c>
      <c r="AC2634" s="5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5">
        <v>0</v>
      </c>
      <c r="AJ2634" s="5">
        <v>0</v>
      </c>
      <c r="AK2634" s="5">
        <v>0</v>
      </c>
      <c r="AL2634" s="5">
        <v>0</v>
      </c>
      <c r="AM2634" s="5">
        <v>0</v>
      </c>
      <c r="AN2634" s="5">
        <v>0</v>
      </c>
      <c r="AO2634" s="5">
        <v>0</v>
      </c>
      <c r="AP2634" s="5">
        <v>481750</v>
      </c>
      <c r="AQ2634" s="5">
        <v>0</v>
      </c>
      <c r="AR2634" s="5">
        <v>0</v>
      </c>
      <c r="AS2634" s="5">
        <v>0</v>
      </c>
      <c r="AT2634" s="5">
        <v>144580.54</v>
      </c>
      <c r="AU2634" s="5">
        <v>0</v>
      </c>
      <c r="AV2634" s="5">
        <v>0</v>
      </c>
      <c r="AW2634" s="5">
        <v>0</v>
      </c>
      <c r="AX2634" s="5">
        <v>0</v>
      </c>
      <c r="AY2634" s="5">
        <v>0</v>
      </c>
      <c r="AZ2634" s="5">
        <v>0</v>
      </c>
      <c r="BA2634" s="5">
        <v>0</v>
      </c>
      <c r="BB2634" s="5">
        <v>0</v>
      </c>
      <c r="BC2634" s="5">
        <v>0</v>
      </c>
      <c r="BD2634" s="5">
        <v>0</v>
      </c>
      <c r="BE2634" s="5">
        <v>0</v>
      </c>
      <c r="BF2634" s="5">
        <v>0</v>
      </c>
      <c r="BG2634" s="5">
        <v>0</v>
      </c>
      <c r="BH2634" s="5">
        <v>0</v>
      </c>
      <c r="BI2634" s="5">
        <v>0</v>
      </c>
      <c r="BJ2634" s="5">
        <v>0</v>
      </c>
      <c r="BK2634" s="5">
        <v>0</v>
      </c>
      <c r="BL2634" s="5">
        <v>0</v>
      </c>
      <c r="BM2634" s="5">
        <v>0</v>
      </c>
      <c r="BN2634" s="5">
        <v>3077327.25</v>
      </c>
      <c r="BO2634" s="5">
        <v>0</v>
      </c>
      <c r="BP2634" s="5">
        <v>0</v>
      </c>
      <c r="BQ2634" s="5">
        <v>0</v>
      </c>
      <c r="BR2634" s="5">
        <v>0</v>
      </c>
      <c r="BS2634" s="5">
        <v>0</v>
      </c>
      <c r="BT2634" s="5">
        <v>925623.73</v>
      </c>
      <c r="BU2634" s="5">
        <v>0</v>
      </c>
      <c r="BV2634" s="5">
        <v>0</v>
      </c>
      <c r="BW2634" s="5">
        <v>0</v>
      </c>
      <c r="BX2634" s="5">
        <v>0</v>
      </c>
      <c r="BY2634" s="5">
        <v>0</v>
      </c>
      <c r="BZ2634" s="5">
        <v>0</v>
      </c>
      <c r="CA2634" s="5">
        <v>0</v>
      </c>
      <c r="CB2634" s="5">
        <v>1062980.83</v>
      </c>
      <c r="CC2634" s="5">
        <v>0</v>
      </c>
      <c r="CD2634" s="5">
        <v>0</v>
      </c>
      <c r="CE2634" s="24">
        <v>9626824.3300000001</v>
      </c>
    </row>
    <row r="2635" spans="2:83" ht="14.5" thickTop="1" thickBot="1" x14ac:dyDescent="0.35">
      <c r="B2635" s="33" t="s">
        <v>8452</v>
      </c>
      <c r="C2635" s="29">
        <v>2</v>
      </c>
      <c r="D2635" s="29" t="s">
        <v>8500</v>
      </c>
      <c r="E2635" s="29">
        <v>3008149847</v>
      </c>
      <c r="F2635" s="33" t="s">
        <v>4880</v>
      </c>
      <c r="G2635" s="5">
        <v>0</v>
      </c>
      <c r="H2635" s="5">
        <v>887770.84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5721629.9000000004</v>
      </c>
      <c r="AC2635" s="5">
        <v>0</v>
      </c>
      <c r="AD2635" s="5">
        <v>165502.19</v>
      </c>
      <c r="AE2635" s="5">
        <v>0</v>
      </c>
      <c r="AF2635" s="5">
        <v>0</v>
      </c>
      <c r="AG2635" s="5">
        <v>0</v>
      </c>
      <c r="AH2635" s="5">
        <v>0</v>
      </c>
      <c r="AI2635" s="5">
        <v>0</v>
      </c>
      <c r="AJ2635" s="5">
        <v>0</v>
      </c>
      <c r="AK2635" s="5">
        <v>0</v>
      </c>
      <c r="AL2635" s="5">
        <v>0</v>
      </c>
      <c r="AM2635" s="5">
        <v>0</v>
      </c>
      <c r="AN2635" s="5">
        <v>0</v>
      </c>
      <c r="AO2635" s="5">
        <v>0</v>
      </c>
      <c r="AP2635" s="5">
        <v>3030533.95</v>
      </c>
      <c r="AQ2635" s="5">
        <v>0</v>
      </c>
      <c r="AR2635" s="5">
        <v>0</v>
      </c>
      <c r="AS2635" s="5">
        <v>0</v>
      </c>
      <c r="AT2635" s="5">
        <v>86099.11</v>
      </c>
      <c r="AU2635" s="5">
        <v>0</v>
      </c>
      <c r="AV2635" s="5">
        <v>0</v>
      </c>
      <c r="AW2635" s="5">
        <v>0</v>
      </c>
      <c r="AX2635" s="5">
        <v>0</v>
      </c>
      <c r="AY2635" s="5">
        <v>0</v>
      </c>
      <c r="AZ2635" s="5">
        <v>0</v>
      </c>
      <c r="BA2635" s="5">
        <v>0</v>
      </c>
      <c r="BB2635" s="5">
        <v>0</v>
      </c>
      <c r="BC2635" s="5">
        <v>0</v>
      </c>
      <c r="BD2635" s="5">
        <v>0</v>
      </c>
      <c r="BE2635" s="5">
        <v>0</v>
      </c>
      <c r="BF2635" s="5">
        <v>0</v>
      </c>
      <c r="BG2635" s="5">
        <v>0</v>
      </c>
      <c r="BH2635" s="5">
        <v>0</v>
      </c>
      <c r="BI2635" s="5">
        <v>0</v>
      </c>
      <c r="BJ2635" s="5">
        <v>0</v>
      </c>
      <c r="BK2635" s="5">
        <v>0</v>
      </c>
      <c r="BL2635" s="5">
        <v>0</v>
      </c>
      <c r="BM2635" s="5">
        <v>0</v>
      </c>
      <c r="BN2635" s="5">
        <v>2590876.63</v>
      </c>
      <c r="BO2635" s="5">
        <v>0</v>
      </c>
      <c r="BP2635" s="5">
        <v>0</v>
      </c>
      <c r="BQ2635" s="5">
        <v>0</v>
      </c>
      <c r="BR2635" s="5">
        <v>0</v>
      </c>
      <c r="BS2635" s="5">
        <v>0</v>
      </c>
      <c r="BT2635" s="5">
        <v>396.5</v>
      </c>
      <c r="BU2635" s="5">
        <v>0</v>
      </c>
      <c r="BV2635" s="5">
        <v>0</v>
      </c>
      <c r="BW2635" s="5">
        <v>0</v>
      </c>
      <c r="BX2635" s="5">
        <v>0</v>
      </c>
      <c r="BY2635" s="5">
        <v>0</v>
      </c>
      <c r="BZ2635" s="5">
        <v>0</v>
      </c>
      <c r="CA2635" s="5">
        <v>0</v>
      </c>
      <c r="CB2635" s="5">
        <v>423134.59</v>
      </c>
      <c r="CC2635" s="5">
        <v>0</v>
      </c>
      <c r="CD2635" s="5">
        <v>0</v>
      </c>
      <c r="CE2635" s="24">
        <v>12905943.710000001</v>
      </c>
    </row>
    <row r="2636" spans="2:83" ht="14.5" thickTop="1" thickBot="1" x14ac:dyDescent="0.35">
      <c r="B2636" s="25" t="s">
        <v>8452</v>
      </c>
      <c r="C2636" s="29">
        <v>2</v>
      </c>
      <c r="D2636" s="29" t="s">
        <v>8501</v>
      </c>
      <c r="E2636" s="29">
        <v>3008116458</v>
      </c>
      <c r="F2636" s="25" t="s">
        <v>4919</v>
      </c>
      <c r="G2636" s="5">
        <v>0</v>
      </c>
      <c r="H2636" s="5">
        <v>383040.7</v>
      </c>
      <c r="I2636" s="5">
        <v>0</v>
      </c>
      <c r="J2636" s="5">
        <v>0</v>
      </c>
      <c r="K2636" s="5">
        <v>0</v>
      </c>
      <c r="L2636" s="5">
        <v>0</v>
      </c>
      <c r="M2636" s="5">
        <v>0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v>1693672.53</v>
      </c>
      <c r="AC2636" s="5">
        <v>0</v>
      </c>
      <c r="AD2636" s="5">
        <v>223894.19</v>
      </c>
      <c r="AE2636" s="5">
        <v>0</v>
      </c>
      <c r="AF2636" s="5">
        <v>68840</v>
      </c>
      <c r="AG2636" s="5">
        <v>0</v>
      </c>
      <c r="AH2636" s="5">
        <v>0</v>
      </c>
      <c r="AI2636" s="5">
        <v>0</v>
      </c>
      <c r="AJ2636" s="5">
        <v>0</v>
      </c>
      <c r="AK2636" s="5">
        <v>0</v>
      </c>
      <c r="AL2636" s="5">
        <v>0</v>
      </c>
      <c r="AM2636" s="5">
        <v>0</v>
      </c>
      <c r="AN2636" s="5">
        <v>0</v>
      </c>
      <c r="AO2636" s="5">
        <v>0</v>
      </c>
      <c r="AP2636" s="5">
        <v>2.11</v>
      </c>
      <c r="AQ2636" s="5">
        <v>0</v>
      </c>
      <c r="AR2636" s="5">
        <v>0</v>
      </c>
      <c r="AS2636" s="5">
        <v>0</v>
      </c>
      <c r="AT2636" s="5">
        <v>1701.25</v>
      </c>
      <c r="AU2636" s="5">
        <v>0</v>
      </c>
      <c r="AV2636" s="5">
        <v>0</v>
      </c>
      <c r="AW2636" s="5">
        <v>0</v>
      </c>
      <c r="AX2636" s="5">
        <v>0</v>
      </c>
      <c r="AY2636" s="5">
        <v>0</v>
      </c>
      <c r="AZ2636" s="5">
        <v>0</v>
      </c>
      <c r="BA2636" s="5">
        <v>0</v>
      </c>
      <c r="BB2636" s="5">
        <v>0</v>
      </c>
      <c r="BC2636" s="5">
        <v>0</v>
      </c>
      <c r="BD2636" s="5">
        <v>0</v>
      </c>
      <c r="BE2636" s="5">
        <v>0</v>
      </c>
      <c r="BF2636" s="5">
        <v>0</v>
      </c>
      <c r="BG2636" s="5">
        <v>0</v>
      </c>
      <c r="BH2636" s="5">
        <v>0</v>
      </c>
      <c r="BI2636" s="5">
        <v>0</v>
      </c>
      <c r="BJ2636" s="5">
        <v>0</v>
      </c>
      <c r="BK2636" s="5">
        <v>0</v>
      </c>
      <c r="BL2636" s="5">
        <v>732000.24</v>
      </c>
      <c r="BM2636" s="5">
        <v>0</v>
      </c>
      <c r="BN2636" s="5">
        <v>561518.68999999994</v>
      </c>
      <c r="BO2636" s="5">
        <v>0</v>
      </c>
      <c r="BP2636" s="5">
        <v>0</v>
      </c>
      <c r="BQ2636" s="5">
        <v>0</v>
      </c>
      <c r="BR2636" s="5">
        <v>0</v>
      </c>
      <c r="BS2636" s="5">
        <v>0</v>
      </c>
      <c r="BT2636" s="5">
        <v>0</v>
      </c>
      <c r="BU2636" s="5">
        <v>0</v>
      </c>
      <c r="BV2636" s="5">
        <v>0</v>
      </c>
      <c r="BW2636" s="5">
        <v>0</v>
      </c>
      <c r="BX2636" s="5">
        <v>0</v>
      </c>
      <c r="BY2636" s="5">
        <v>0</v>
      </c>
      <c r="BZ2636" s="5">
        <v>0</v>
      </c>
      <c r="CA2636" s="5">
        <v>0</v>
      </c>
      <c r="CB2636" s="5">
        <v>534090.1</v>
      </c>
      <c r="CC2636" s="5">
        <v>0</v>
      </c>
      <c r="CD2636" s="5">
        <v>0</v>
      </c>
      <c r="CE2636" s="24">
        <v>4198759.8099999996</v>
      </c>
    </row>
    <row r="2637" spans="2:83" ht="14.5" thickTop="1" thickBot="1" x14ac:dyDescent="0.35">
      <c r="B2637" s="25" t="s">
        <v>8452</v>
      </c>
      <c r="C2637" s="29">
        <v>2</v>
      </c>
      <c r="D2637" s="29" t="s">
        <v>8502</v>
      </c>
      <c r="E2637" s="29">
        <v>3008237831</v>
      </c>
      <c r="F2637" s="25" t="s">
        <v>4881</v>
      </c>
      <c r="G2637" s="5">
        <v>0</v>
      </c>
      <c r="H2637" s="5">
        <v>4010664.79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0</v>
      </c>
      <c r="X2637" s="5">
        <v>0</v>
      </c>
      <c r="Y2637" s="5">
        <v>0</v>
      </c>
      <c r="Z2637" s="5">
        <v>0</v>
      </c>
      <c r="AA2637" s="5">
        <v>0</v>
      </c>
      <c r="AB2637" s="5">
        <v>5943746.7599999998</v>
      </c>
      <c r="AC2637" s="5">
        <v>0</v>
      </c>
      <c r="AD2637" s="5">
        <v>-15509.59</v>
      </c>
      <c r="AE2637" s="5">
        <v>0</v>
      </c>
      <c r="AF2637" s="5">
        <v>1094700</v>
      </c>
      <c r="AG2637" s="5">
        <v>0</v>
      </c>
      <c r="AH2637" s="5">
        <v>0</v>
      </c>
      <c r="AI2637" s="5">
        <v>0</v>
      </c>
      <c r="AJ2637" s="5">
        <v>0</v>
      </c>
      <c r="AK2637" s="5">
        <v>0</v>
      </c>
      <c r="AL2637" s="5">
        <v>0</v>
      </c>
      <c r="AM2637" s="5">
        <v>0</v>
      </c>
      <c r="AN2637" s="5">
        <v>0</v>
      </c>
      <c r="AO2637" s="5">
        <v>0</v>
      </c>
      <c r="AP2637" s="5">
        <v>1504417.32</v>
      </c>
      <c r="AQ2637" s="5">
        <v>0</v>
      </c>
      <c r="AR2637" s="5">
        <v>0</v>
      </c>
      <c r="AS2637" s="5">
        <v>0</v>
      </c>
      <c r="AT2637" s="5">
        <v>72553.47</v>
      </c>
      <c r="AU2637" s="5">
        <v>0</v>
      </c>
      <c r="AV2637" s="5">
        <v>0</v>
      </c>
      <c r="AW2637" s="5">
        <v>0</v>
      </c>
      <c r="AX2637" s="5">
        <v>0</v>
      </c>
      <c r="AY2637" s="5">
        <v>0</v>
      </c>
      <c r="AZ2637" s="5">
        <v>0</v>
      </c>
      <c r="BA2637" s="5">
        <v>0</v>
      </c>
      <c r="BB2637" s="5">
        <v>0</v>
      </c>
      <c r="BC2637" s="5">
        <v>0</v>
      </c>
      <c r="BD2637" s="5">
        <v>0</v>
      </c>
      <c r="BE2637" s="5">
        <v>0</v>
      </c>
      <c r="BF2637" s="5">
        <v>0</v>
      </c>
      <c r="BG2637" s="5">
        <v>0</v>
      </c>
      <c r="BH2637" s="5">
        <v>0</v>
      </c>
      <c r="BI2637" s="5">
        <v>0</v>
      </c>
      <c r="BJ2637" s="5">
        <v>0</v>
      </c>
      <c r="BK2637" s="5">
        <v>0</v>
      </c>
      <c r="BL2637" s="5">
        <v>339471</v>
      </c>
      <c r="BM2637" s="5">
        <v>0</v>
      </c>
      <c r="BN2637" s="5">
        <v>2104256.7999999998</v>
      </c>
      <c r="BO2637" s="5">
        <v>0</v>
      </c>
      <c r="BP2637" s="5">
        <v>0</v>
      </c>
      <c r="BQ2637" s="5">
        <v>0</v>
      </c>
      <c r="BR2637" s="5">
        <v>0</v>
      </c>
      <c r="BS2637" s="5">
        <v>0</v>
      </c>
      <c r="BT2637" s="5">
        <v>826346.42</v>
      </c>
      <c r="BU2637" s="5">
        <v>0</v>
      </c>
      <c r="BV2637" s="5">
        <v>0</v>
      </c>
      <c r="BW2637" s="5">
        <v>0</v>
      </c>
      <c r="BX2637" s="5">
        <v>0</v>
      </c>
      <c r="BY2637" s="5">
        <v>0</v>
      </c>
      <c r="BZ2637" s="5">
        <v>0</v>
      </c>
      <c r="CA2637" s="5">
        <v>0</v>
      </c>
      <c r="CB2637" s="5">
        <v>0</v>
      </c>
      <c r="CC2637" s="5">
        <v>0</v>
      </c>
      <c r="CD2637" s="5">
        <v>0</v>
      </c>
      <c r="CE2637" s="24">
        <v>15880646.970000001</v>
      </c>
    </row>
    <row r="2638" spans="2:83" ht="14.5" thickTop="1" thickBot="1" x14ac:dyDescent="0.35">
      <c r="B2638" s="25" t="s">
        <v>8452</v>
      </c>
      <c r="C2638" s="29">
        <v>2</v>
      </c>
      <c r="D2638" s="29" t="s">
        <v>8503</v>
      </c>
      <c r="E2638" s="29">
        <v>3008087084</v>
      </c>
      <c r="F2638" s="25" t="s">
        <v>4882</v>
      </c>
      <c r="G2638" s="5">
        <v>0</v>
      </c>
      <c r="H2638" s="5">
        <v>959763.74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  <c r="AB2638" s="5">
        <v>356664.69</v>
      </c>
      <c r="AC2638" s="5">
        <v>0</v>
      </c>
      <c r="AD2638" s="5">
        <v>0</v>
      </c>
      <c r="AE2638" s="5">
        <v>0</v>
      </c>
      <c r="AF2638" s="5">
        <v>405300</v>
      </c>
      <c r="AG2638" s="5">
        <v>0</v>
      </c>
      <c r="AH2638" s="5">
        <v>0</v>
      </c>
      <c r="AI2638" s="5">
        <v>0</v>
      </c>
      <c r="AJ2638" s="5">
        <v>0</v>
      </c>
      <c r="AK2638" s="5">
        <v>0</v>
      </c>
      <c r="AL2638" s="5">
        <v>0</v>
      </c>
      <c r="AM2638" s="5">
        <v>0</v>
      </c>
      <c r="AN2638" s="5">
        <v>0</v>
      </c>
      <c r="AO2638" s="5">
        <v>0</v>
      </c>
      <c r="AP2638" s="5">
        <v>126593.76</v>
      </c>
      <c r="AQ2638" s="5">
        <v>0</v>
      </c>
      <c r="AR2638" s="5">
        <v>0</v>
      </c>
      <c r="AS2638" s="5">
        <v>0</v>
      </c>
      <c r="AT2638" s="5">
        <v>92671.679999999993</v>
      </c>
      <c r="AU2638" s="5">
        <v>0</v>
      </c>
      <c r="AV2638" s="5">
        <v>0</v>
      </c>
      <c r="AW2638" s="5">
        <v>0</v>
      </c>
      <c r="AX2638" s="5">
        <v>0</v>
      </c>
      <c r="AY2638" s="5">
        <v>0</v>
      </c>
      <c r="AZ2638" s="5">
        <v>0</v>
      </c>
      <c r="BA2638" s="5">
        <v>0</v>
      </c>
      <c r="BB2638" s="5">
        <v>0</v>
      </c>
      <c r="BC2638" s="5">
        <v>0</v>
      </c>
      <c r="BD2638" s="5">
        <v>0</v>
      </c>
      <c r="BE2638" s="5">
        <v>0</v>
      </c>
      <c r="BF2638" s="5">
        <v>0</v>
      </c>
      <c r="BG2638" s="5">
        <v>0</v>
      </c>
      <c r="BH2638" s="5">
        <v>0</v>
      </c>
      <c r="BI2638" s="5">
        <v>0</v>
      </c>
      <c r="BJ2638" s="5">
        <v>0</v>
      </c>
      <c r="BK2638" s="5">
        <v>0</v>
      </c>
      <c r="BL2638" s="5">
        <v>143853.73000000001</v>
      </c>
      <c r="BM2638" s="5">
        <v>0</v>
      </c>
      <c r="BN2638" s="5">
        <v>585769</v>
      </c>
      <c r="BO2638" s="5">
        <v>0</v>
      </c>
      <c r="BP2638" s="5">
        <v>0</v>
      </c>
      <c r="BQ2638" s="5">
        <v>0</v>
      </c>
      <c r="BR2638" s="5">
        <v>0</v>
      </c>
      <c r="BS2638" s="5">
        <v>0</v>
      </c>
      <c r="BT2638" s="5">
        <v>302846.38</v>
      </c>
      <c r="BU2638" s="5">
        <v>0</v>
      </c>
      <c r="BV2638" s="5">
        <v>0</v>
      </c>
      <c r="BW2638" s="5">
        <v>0</v>
      </c>
      <c r="BX2638" s="5">
        <v>0</v>
      </c>
      <c r="BY2638" s="5">
        <v>0</v>
      </c>
      <c r="BZ2638" s="5">
        <v>0</v>
      </c>
      <c r="CA2638" s="5">
        <v>0</v>
      </c>
      <c r="CB2638" s="5">
        <v>-24246.36</v>
      </c>
      <c r="CC2638" s="5">
        <v>0</v>
      </c>
      <c r="CD2638" s="5">
        <v>0</v>
      </c>
      <c r="CE2638" s="24">
        <v>2949216.6199999996</v>
      </c>
    </row>
    <row r="2639" spans="2:83" ht="14.5" thickTop="1" thickBot="1" x14ac:dyDescent="0.35">
      <c r="B2639" s="25" t="s">
        <v>8452</v>
      </c>
      <c r="C2639" s="29">
        <v>2</v>
      </c>
      <c r="D2639" s="29" t="s">
        <v>8504</v>
      </c>
      <c r="E2639" s="29">
        <v>3008177082</v>
      </c>
      <c r="F2639" s="25" t="s">
        <v>4883</v>
      </c>
      <c r="G2639" s="5">
        <v>0</v>
      </c>
      <c r="H2639" s="5">
        <v>828281.24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0</v>
      </c>
      <c r="Z2639" s="5">
        <v>0</v>
      </c>
      <c r="AA2639" s="5">
        <v>0</v>
      </c>
      <c r="AB2639" s="5">
        <v>31241332.449999999</v>
      </c>
      <c r="AC2639" s="5">
        <v>0</v>
      </c>
      <c r="AD2639" s="5">
        <v>312214.43</v>
      </c>
      <c r="AE2639" s="5">
        <v>0</v>
      </c>
      <c r="AF2639" s="5">
        <v>0</v>
      </c>
      <c r="AG2639" s="5">
        <v>0</v>
      </c>
      <c r="AH2639" s="5">
        <v>0</v>
      </c>
      <c r="AI2639" s="5">
        <v>0</v>
      </c>
      <c r="AJ2639" s="5">
        <v>0</v>
      </c>
      <c r="AK2639" s="5">
        <v>0</v>
      </c>
      <c r="AL2639" s="5">
        <v>0</v>
      </c>
      <c r="AM2639" s="5">
        <v>0</v>
      </c>
      <c r="AN2639" s="5">
        <v>0</v>
      </c>
      <c r="AO2639" s="5">
        <v>0</v>
      </c>
      <c r="AP2639" s="5">
        <v>0</v>
      </c>
      <c r="AQ2639" s="5">
        <v>0</v>
      </c>
      <c r="AR2639" s="5">
        <v>0</v>
      </c>
      <c r="AS2639" s="5">
        <v>0</v>
      </c>
      <c r="AT2639" s="5">
        <v>132191.49</v>
      </c>
      <c r="AU2639" s="5">
        <v>0</v>
      </c>
      <c r="AV2639" s="5">
        <v>0</v>
      </c>
      <c r="AW2639" s="5">
        <v>0</v>
      </c>
      <c r="AX2639" s="5">
        <v>0</v>
      </c>
      <c r="AY2639" s="5">
        <v>0</v>
      </c>
      <c r="AZ2639" s="5">
        <v>0</v>
      </c>
      <c r="BA2639" s="5">
        <v>0</v>
      </c>
      <c r="BB2639" s="5">
        <v>0</v>
      </c>
      <c r="BC2639" s="5">
        <v>0</v>
      </c>
      <c r="BD2639" s="5">
        <v>0</v>
      </c>
      <c r="BE2639" s="5">
        <v>0</v>
      </c>
      <c r="BF2639" s="5">
        <v>0</v>
      </c>
      <c r="BG2639" s="5">
        <v>0</v>
      </c>
      <c r="BH2639" s="5">
        <v>0</v>
      </c>
      <c r="BI2639" s="5">
        <v>0</v>
      </c>
      <c r="BJ2639" s="5">
        <v>0</v>
      </c>
      <c r="BK2639" s="5">
        <v>0</v>
      </c>
      <c r="BL2639" s="5">
        <v>458857.75</v>
      </c>
      <c r="BM2639" s="5">
        <v>0</v>
      </c>
      <c r="BN2639" s="5">
        <v>2733101.05</v>
      </c>
      <c r="BO2639" s="5">
        <v>0</v>
      </c>
      <c r="BP2639" s="5">
        <v>0</v>
      </c>
      <c r="BQ2639" s="5">
        <v>0</v>
      </c>
      <c r="BR2639" s="5">
        <v>0</v>
      </c>
      <c r="BS2639" s="5">
        <v>0</v>
      </c>
      <c r="BT2639" s="5">
        <v>1029.5</v>
      </c>
      <c r="BU2639" s="5">
        <v>0</v>
      </c>
      <c r="BV2639" s="5">
        <v>0</v>
      </c>
      <c r="BW2639" s="5">
        <v>0</v>
      </c>
      <c r="BX2639" s="5">
        <v>0</v>
      </c>
      <c r="BY2639" s="5">
        <v>0</v>
      </c>
      <c r="BZ2639" s="5">
        <v>0</v>
      </c>
      <c r="CA2639" s="5">
        <v>0</v>
      </c>
      <c r="CB2639" s="5">
        <v>-16625.89</v>
      </c>
      <c r="CC2639" s="5">
        <v>0</v>
      </c>
      <c r="CD2639" s="5">
        <v>0</v>
      </c>
      <c r="CE2639" s="24">
        <v>35690382.019999996</v>
      </c>
    </row>
    <row r="2640" spans="2:83" ht="14.5" thickTop="1" thickBot="1" x14ac:dyDescent="0.35">
      <c r="B2640" s="25" t="s">
        <v>8452</v>
      </c>
      <c r="C2640" s="29">
        <v>2</v>
      </c>
      <c r="D2640" s="29" t="s">
        <v>8505</v>
      </c>
      <c r="E2640" s="29">
        <v>3008092547</v>
      </c>
      <c r="F2640" s="25" t="s">
        <v>4884</v>
      </c>
      <c r="G2640" s="5">
        <v>0</v>
      </c>
      <c r="H2640" s="5">
        <v>975578.02999999991</v>
      </c>
      <c r="I2640" s="5">
        <v>0</v>
      </c>
      <c r="J2640" s="5">
        <v>0</v>
      </c>
      <c r="K2640" s="5">
        <v>0</v>
      </c>
      <c r="L2640" s="5">
        <v>0</v>
      </c>
      <c r="M2640" s="5">
        <v>0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0</v>
      </c>
      <c r="W2640" s="5">
        <v>0</v>
      </c>
      <c r="X2640" s="5">
        <v>0</v>
      </c>
      <c r="Y2640" s="5">
        <v>0</v>
      </c>
      <c r="Z2640" s="5">
        <v>0</v>
      </c>
      <c r="AA2640" s="5">
        <v>0</v>
      </c>
      <c r="AB2640" s="5">
        <v>2472392.21</v>
      </c>
      <c r="AC2640" s="5">
        <v>0</v>
      </c>
      <c r="AD2640" s="5">
        <v>0</v>
      </c>
      <c r="AE2640" s="5">
        <v>0</v>
      </c>
      <c r="AF2640" s="5">
        <v>0</v>
      </c>
      <c r="AG2640" s="5">
        <v>0</v>
      </c>
      <c r="AH2640" s="5">
        <v>0</v>
      </c>
      <c r="AI2640" s="5">
        <v>0</v>
      </c>
      <c r="AJ2640" s="5">
        <v>0</v>
      </c>
      <c r="AK2640" s="5">
        <v>0</v>
      </c>
      <c r="AL2640" s="5">
        <v>0</v>
      </c>
      <c r="AM2640" s="5">
        <v>0</v>
      </c>
      <c r="AN2640" s="5">
        <v>0</v>
      </c>
      <c r="AO2640" s="5">
        <v>0</v>
      </c>
      <c r="AP2640" s="5">
        <v>0</v>
      </c>
      <c r="AQ2640" s="5">
        <v>0</v>
      </c>
      <c r="AR2640" s="5">
        <v>0</v>
      </c>
      <c r="AS2640" s="5">
        <v>0</v>
      </c>
      <c r="AT2640" s="5">
        <v>92658.27</v>
      </c>
      <c r="AU2640" s="5">
        <v>0</v>
      </c>
      <c r="AV2640" s="5">
        <v>0</v>
      </c>
      <c r="AW2640" s="5">
        <v>0</v>
      </c>
      <c r="AX2640" s="5">
        <v>0</v>
      </c>
      <c r="AY2640" s="5">
        <v>0</v>
      </c>
      <c r="AZ2640" s="5">
        <v>0</v>
      </c>
      <c r="BA2640" s="5">
        <v>0</v>
      </c>
      <c r="BB2640" s="5">
        <v>0</v>
      </c>
      <c r="BC2640" s="5">
        <v>0</v>
      </c>
      <c r="BD2640" s="5">
        <v>0</v>
      </c>
      <c r="BE2640" s="5">
        <v>0</v>
      </c>
      <c r="BF2640" s="5">
        <v>0</v>
      </c>
      <c r="BG2640" s="5">
        <v>0</v>
      </c>
      <c r="BH2640" s="5">
        <v>0</v>
      </c>
      <c r="BI2640" s="5">
        <v>0</v>
      </c>
      <c r="BJ2640" s="5">
        <v>0</v>
      </c>
      <c r="BK2640" s="5">
        <v>0</v>
      </c>
      <c r="BL2640" s="5">
        <v>0</v>
      </c>
      <c r="BM2640" s="5">
        <v>0</v>
      </c>
      <c r="BN2640" s="5">
        <v>292910.02</v>
      </c>
      <c r="BO2640" s="5">
        <v>0</v>
      </c>
      <c r="BP2640" s="5">
        <v>0</v>
      </c>
      <c r="BQ2640" s="5">
        <v>0</v>
      </c>
      <c r="BR2640" s="5">
        <v>0</v>
      </c>
      <c r="BS2640" s="5">
        <v>0</v>
      </c>
      <c r="BT2640" s="5">
        <v>0</v>
      </c>
      <c r="BU2640" s="5">
        <v>0</v>
      </c>
      <c r="BV2640" s="5">
        <v>0</v>
      </c>
      <c r="BW2640" s="5">
        <v>0</v>
      </c>
      <c r="BX2640" s="5">
        <v>0</v>
      </c>
      <c r="BY2640" s="5">
        <v>0</v>
      </c>
      <c r="BZ2640" s="5">
        <v>0</v>
      </c>
      <c r="CA2640" s="5">
        <v>0</v>
      </c>
      <c r="CB2640" s="5">
        <v>0</v>
      </c>
      <c r="CC2640" s="5">
        <v>0</v>
      </c>
      <c r="CD2640" s="5">
        <v>0</v>
      </c>
      <c r="CE2640" s="24">
        <v>3833538.53</v>
      </c>
    </row>
    <row r="2641" spans="2:83" ht="14.5" thickTop="1" thickBot="1" x14ac:dyDescent="0.35">
      <c r="B2641" s="25" t="s">
        <v>8452</v>
      </c>
      <c r="C2641" s="29">
        <v>2</v>
      </c>
      <c r="D2641" s="29" t="s">
        <v>8506</v>
      </c>
      <c r="E2641" s="29">
        <v>3008101187</v>
      </c>
      <c r="F2641" s="25" t="s">
        <v>4933</v>
      </c>
      <c r="G2641" s="5">
        <v>0</v>
      </c>
      <c r="H2641" s="5">
        <v>622421.93999999994</v>
      </c>
      <c r="I2641" s="5">
        <v>0</v>
      </c>
      <c r="J2641" s="5">
        <v>0</v>
      </c>
      <c r="K2641" s="5">
        <v>0</v>
      </c>
      <c r="L2641" s="5">
        <v>0</v>
      </c>
      <c r="M2641" s="5">
        <v>0</v>
      </c>
      <c r="N2641" s="5">
        <v>0</v>
      </c>
      <c r="O2641" s="5">
        <v>0</v>
      </c>
      <c r="P2641" s="5">
        <v>7616670</v>
      </c>
      <c r="Q2641" s="5">
        <v>0</v>
      </c>
      <c r="R2641" s="5">
        <v>0</v>
      </c>
      <c r="S2641" s="5">
        <v>0</v>
      </c>
      <c r="T2641" s="5">
        <v>5987258.3300000001</v>
      </c>
      <c r="U2641" s="5">
        <v>0</v>
      </c>
      <c r="V2641" s="5">
        <v>0</v>
      </c>
      <c r="W2641" s="5">
        <v>0</v>
      </c>
      <c r="X2641" s="5">
        <v>0</v>
      </c>
      <c r="Y2641" s="5">
        <v>0</v>
      </c>
      <c r="Z2641" s="5">
        <v>0</v>
      </c>
      <c r="AA2641" s="5">
        <v>0</v>
      </c>
      <c r="AB2641" s="5">
        <v>62374003.990000002</v>
      </c>
      <c r="AC2641" s="5">
        <v>0</v>
      </c>
      <c r="AD2641" s="5">
        <v>383892.86</v>
      </c>
      <c r="AE2641" s="5">
        <v>0</v>
      </c>
      <c r="AF2641" s="5">
        <v>0</v>
      </c>
      <c r="AG2641" s="5">
        <v>0</v>
      </c>
      <c r="AH2641" s="5">
        <v>0</v>
      </c>
      <c r="AI2641" s="5">
        <v>0</v>
      </c>
      <c r="AJ2641" s="5">
        <v>595657.38</v>
      </c>
      <c r="AK2641" s="5">
        <v>0</v>
      </c>
      <c r="AL2641" s="5">
        <v>0</v>
      </c>
      <c r="AM2641" s="5">
        <v>0</v>
      </c>
      <c r="AN2641" s="5">
        <v>0</v>
      </c>
      <c r="AO2641" s="5">
        <v>0</v>
      </c>
      <c r="AP2641" s="5">
        <v>0</v>
      </c>
      <c r="AQ2641" s="5">
        <v>0</v>
      </c>
      <c r="AR2641" s="5">
        <v>0</v>
      </c>
      <c r="AS2641" s="5">
        <v>0</v>
      </c>
      <c r="AT2641" s="5">
        <v>2254481.17</v>
      </c>
      <c r="AU2641" s="5">
        <v>0</v>
      </c>
      <c r="AV2641" s="5">
        <v>0</v>
      </c>
      <c r="AW2641" s="5">
        <v>0</v>
      </c>
      <c r="AX2641" s="5">
        <v>0</v>
      </c>
      <c r="AY2641" s="5">
        <v>0</v>
      </c>
      <c r="AZ2641" s="5">
        <v>0</v>
      </c>
      <c r="BA2641" s="5">
        <v>0</v>
      </c>
      <c r="BB2641" s="5">
        <v>0</v>
      </c>
      <c r="BC2641" s="5">
        <v>0</v>
      </c>
      <c r="BD2641" s="5">
        <v>0</v>
      </c>
      <c r="BE2641" s="5">
        <v>0</v>
      </c>
      <c r="BF2641" s="5">
        <v>2267677.25</v>
      </c>
      <c r="BG2641" s="5">
        <v>0</v>
      </c>
      <c r="BH2641" s="5">
        <v>131081.26999999999</v>
      </c>
      <c r="BI2641" s="5">
        <v>0</v>
      </c>
      <c r="BJ2641" s="5">
        <v>0</v>
      </c>
      <c r="BK2641" s="5">
        <v>0</v>
      </c>
      <c r="BL2641" s="5">
        <v>6995653.0099999998</v>
      </c>
      <c r="BM2641" s="5">
        <v>0</v>
      </c>
      <c r="BN2641" s="5">
        <v>9856408.4800000004</v>
      </c>
      <c r="BO2641" s="5">
        <v>0</v>
      </c>
      <c r="BP2641" s="5">
        <v>0</v>
      </c>
      <c r="BQ2641" s="5">
        <v>0</v>
      </c>
      <c r="BR2641" s="5">
        <v>0</v>
      </c>
      <c r="BS2641" s="5">
        <v>0</v>
      </c>
      <c r="BT2641" s="5">
        <v>9685812</v>
      </c>
      <c r="BU2641" s="5">
        <v>0</v>
      </c>
      <c r="BV2641" s="5">
        <v>0</v>
      </c>
      <c r="BW2641" s="5">
        <v>0</v>
      </c>
      <c r="BX2641" s="5">
        <v>0</v>
      </c>
      <c r="BY2641" s="5">
        <v>0</v>
      </c>
      <c r="BZ2641" s="5">
        <v>0</v>
      </c>
      <c r="CA2641" s="5">
        <v>0</v>
      </c>
      <c r="CB2641" s="5">
        <v>5400410.8700000001</v>
      </c>
      <c r="CC2641" s="5">
        <v>0</v>
      </c>
      <c r="CD2641" s="5">
        <v>0</v>
      </c>
      <c r="CE2641" s="24">
        <v>114171428.55000001</v>
      </c>
    </row>
    <row r="2642" spans="2:83" ht="14.5" thickTop="1" thickBot="1" x14ac:dyDescent="0.35">
      <c r="B2642" s="25" t="s">
        <v>8452</v>
      </c>
      <c r="C2642" s="29">
        <v>2</v>
      </c>
      <c r="D2642" s="29" t="s">
        <v>8507</v>
      </c>
      <c r="E2642" s="29">
        <v>3008304314</v>
      </c>
      <c r="F2642" s="25" t="s">
        <v>4885</v>
      </c>
      <c r="G2642" s="5">
        <v>0</v>
      </c>
      <c r="H2642" s="5">
        <v>127175.87</v>
      </c>
      <c r="I2642" s="5">
        <v>0</v>
      </c>
      <c r="J2642" s="5">
        <v>0</v>
      </c>
      <c r="K2642" s="5">
        <v>0</v>
      </c>
      <c r="L2642" s="5">
        <v>0</v>
      </c>
      <c r="M2642" s="5">
        <v>0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0</v>
      </c>
      <c r="W2642" s="5">
        <v>0</v>
      </c>
      <c r="X2642" s="5">
        <v>0</v>
      </c>
      <c r="Y2642" s="5">
        <v>0</v>
      </c>
      <c r="Z2642" s="5">
        <v>0</v>
      </c>
      <c r="AA2642" s="5">
        <v>0</v>
      </c>
      <c r="AB2642" s="5">
        <v>1339727.3</v>
      </c>
      <c r="AC2642" s="5">
        <v>0</v>
      </c>
      <c r="AD2642" s="5">
        <v>151182.09</v>
      </c>
      <c r="AE2642" s="5">
        <v>0</v>
      </c>
      <c r="AF2642" s="5">
        <v>1694933.82</v>
      </c>
      <c r="AG2642" s="5">
        <v>0</v>
      </c>
      <c r="AH2642" s="5">
        <v>0</v>
      </c>
      <c r="AI2642" s="5">
        <v>0</v>
      </c>
      <c r="AJ2642" s="5">
        <v>0</v>
      </c>
      <c r="AK2642" s="5">
        <v>0</v>
      </c>
      <c r="AL2642" s="5">
        <v>0</v>
      </c>
      <c r="AM2642" s="5">
        <v>0</v>
      </c>
      <c r="AN2642" s="5">
        <v>0</v>
      </c>
      <c r="AO2642" s="5">
        <v>0</v>
      </c>
      <c r="AP2642" s="5">
        <v>0</v>
      </c>
      <c r="AQ2642" s="5">
        <v>0</v>
      </c>
      <c r="AR2642" s="5">
        <v>0</v>
      </c>
      <c r="AS2642" s="5">
        <v>0</v>
      </c>
      <c r="AT2642" s="5">
        <v>23.99</v>
      </c>
      <c r="AU2642" s="5">
        <v>0</v>
      </c>
      <c r="AV2642" s="5">
        <v>0</v>
      </c>
      <c r="AW2642" s="5">
        <v>0</v>
      </c>
      <c r="AX2642" s="5">
        <v>0</v>
      </c>
      <c r="AY2642" s="5">
        <v>0</v>
      </c>
      <c r="AZ2642" s="5">
        <v>0</v>
      </c>
      <c r="BA2642" s="5">
        <v>0</v>
      </c>
      <c r="BB2642" s="5">
        <v>0</v>
      </c>
      <c r="BC2642" s="5">
        <v>0</v>
      </c>
      <c r="BD2642" s="5">
        <v>0</v>
      </c>
      <c r="BE2642" s="5">
        <v>0</v>
      </c>
      <c r="BF2642" s="5">
        <v>0</v>
      </c>
      <c r="BG2642" s="5">
        <v>0</v>
      </c>
      <c r="BH2642" s="5">
        <v>0</v>
      </c>
      <c r="BI2642" s="5">
        <v>0</v>
      </c>
      <c r="BJ2642" s="5">
        <v>0</v>
      </c>
      <c r="BK2642" s="5">
        <v>0</v>
      </c>
      <c r="BL2642" s="5">
        <v>0</v>
      </c>
      <c r="BM2642" s="5">
        <v>0</v>
      </c>
      <c r="BN2642" s="5">
        <v>798251.07</v>
      </c>
      <c r="BO2642" s="5">
        <v>0</v>
      </c>
      <c r="BP2642" s="5">
        <v>0</v>
      </c>
      <c r="BQ2642" s="5">
        <v>0</v>
      </c>
      <c r="BR2642" s="5">
        <v>0</v>
      </c>
      <c r="BS2642" s="5">
        <v>0</v>
      </c>
      <c r="BT2642" s="5">
        <v>134.08000000000001</v>
      </c>
      <c r="BU2642" s="5">
        <v>0</v>
      </c>
      <c r="BV2642" s="5">
        <v>0</v>
      </c>
      <c r="BW2642" s="5">
        <v>0</v>
      </c>
      <c r="BX2642" s="5">
        <v>0</v>
      </c>
      <c r="BY2642" s="5">
        <v>0</v>
      </c>
      <c r="BZ2642" s="5">
        <v>0</v>
      </c>
      <c r="CA2642" s="5">
        <v>0</v>
      </c>
      <c r="CB2642" s="5">
        <v>-2798.99</v>
      </c>
      <c r="CC2642" s="5">
        <v>0</v>
      </c>
      <c r="CD2642" s="5">
        <v>0</v>
      </c>
      <c r="CE2642" s="24">
        <v>4108629.23</v>
      </c>
    </row>
    <row r="2643" spans="2:83" ht="14.5" thickTop="1" thickBot="1" x14ac:dyDescent="0.35">
      <c r="B2643" s="25" t="s">
        <v>8452</v>
      </c>
      <c r="C2643" s="29">
        <v>2</v>
      </c>
      <c r="D2643" s="29" t="s">
        <v>8508</v>
      </c>
      <c r="E2643" s="29">
        <v>3008116649</v>
      </c>
      <c r="F2643" s="25" t="s">
        <v>4886</v>
      </c>
      <c r="G2643" s="5">
        <v>0</v>
      </c>
      <c r="H2643" s="5">
        <v>121902.32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s="5">
        <v>0</v>
      </c>
      <c r="Y2643" s="5">
        <v>0</v>
      </c>
      <c r="Z2643" s="5">
        <v>0</v>
      </c>
      <c r="AA2643" s="5">
        <v>0</v>
      </c>
      <c r="AB2643" s="5">
        <v>215598.56</v>
      </c>
      <c r="AC2643" s="5">
        <v>0</v>
      </c>
      <c r="AD2643" s="5">
        <v>323605.28000000003</v>
      </c>
      <c r="AE2643" s="5">
        <v>0</v>
      </c>
      <c r="AF2643" s="5">
        <v>0</v>
      </c>
      <c r="AG2643" s="5">
        <v>0</v>
      </c>
      <c r="AH2643" s="5">
        <v>0</v>
      </c>
      <c r="AI2643" s="5">
        <v>0</v>
      </c>
      <c r="AJ2643" s="5">
        <v>0</v>
      </c>
      <c r="AK2643" s="5">
        <v>0</v>
      </c>
      <c r="AL2643" s="5">
        <v>0</v>
      </c>
      <c r="AM2643" s="5">
        <v>0</v>
      </c>
      <c r="AN2643" s="5">
        <v>0</v>
      </c>
      <c r="AO2643" s="5">
        <v>0</v>
      </c>
      <c r="AP2643" s="5">
        <v>1085.46</v>
      </c>
      <c r="AQ2643" s="5">
        <v>0</v>
      </c>
      <c r="AR2643" s="5">
        <v>0</v>
      </c>
      <c r="AS2643" s="5">
        <v>0</v>
      </c>
      <c r="AT2643" s="5">
        <v>245.63</v>
      </c>
      <c r="AU2643" s="5">
        <v>0</v>
      </c>
      <c r="AV2643" s="5">
        <v>0</v>
      </c>
      <c r="AW2643" s="5">
        <v>0</v>
      </c>
      <c r="AX2643" s="5">
        <v>0</v>
      </c>
      <c r="AY2643" s="5">
        <v>0</v>
      </c>
      <c r="AZ2643" s="5">
        <v>0</v>
      </c>
      <c r="BA2643" s="5">
        <v>0</v>
      </c>
      <c r="BB2643" s="5">
        <v>0</v>
      </c>
      <c r="BC2643" s="5">
        <v>0</v>
      </c>
      <c r="BD2643" s="5">
        <v>0</v>
      </c>
      <c r="BE2643" s="5">
        <v>0</v>
      </c>
      <c r="BF2643" s="5">
        <v>0</v>
      </c>
      <c r="BG2643" s="5">
        <v>0</v>
      </c>
      <c r="BH2643" s="5">
        <v>0</v>
      </c>
      <c r="BI2643" s="5">
        <v>0</v>
      </c>
      <c r="BJ2643" s="5">
        <v>0</v>
      </c>
      <c r="BK2643" s="5">
        <v>0</v>
      </c>
      <c r="BL2643" s="5">
        <v>0</v>
      </c>
      <c r="BM2643" s="5">
        <v>0</v>
      </c>
      <c r="BN2643" s="5">
        <v>19157.34</v>
      </c>
      <c r="BO2643" s="5">
        <v>0</v>
      </c>
      <c r="BP2643" s="5">
        <v>0</v>
      </c>
      <c r="BQ2643" s="5">
        <v>0</v>
      </c>
      <c r="BR2643" s="5">
        <v>0</v>
      </c>
      <c r="BS2643" s="5">
        <v>0</v>
      </c>
      <c r="BT2643" s="5">
        <v>59757.22</v>
      </c>
      <c r="BU2643" s="5">
        <v>0</v>
      </c>
      <c r="BV2643" s="5">
        <v>0</v>
      </c>
      <c r="BW2643" s="5">
        <v>0</v>
      </c>
      <c r="BX2643" s="5">
        <v>0</v>
      </c>
      <c r="BY2643" s="5">
        <v>0</v>
      </c>
      <c r="BZ2643" s="5">
        <v>0</v>
      </c>
      <c r="CA2643" s="5">
        <v>0</v>
      </c>
      <c r="CB2643" s="5">
        <v>-15877.49</v>
      </c>
      <c r="CC2643" s="5">
        <v>0</v>
      </c>
      <c r="CD2643" s="5">
        <v>0</v>
      </c>
      <c r="CE2643" s="24">
        <v>725474.32</v>
      </c>
    </row>
    <row r="2644" spans="2:83" ht="14.5" thickTop="1" thickBot="1" x14ac:dyDescent="0.35">
      <c r="B2644" s="25" t="s">
        <v>8452</v>
      </c>
      <c r="C2644" s="29">
        <v>2</v>
      </c>
      <c r="D2644" s="29" t="s">
        <v>8509</v>
      </c>
      <c r="E2644" s="29">
        <v>3008407973</v>
      </c>
      <c r="F2644" s="25" t="s">
        <v>4887</v>
      </c>
      <c r="G2644" s="5">
        <v>0</v>
      </c>
      <c r="H2644" s="5">
        <v>876431.47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  <c r="AB2644" s="5">
        <v>21919840.050000001</v>
      </c>
      <c r="AC2644" s="5">
        <v>0</v>
      </c>
      <c r="AD2644" s="5">
        <v>378905.3</v>
      </c>
      <c r="AE2644" s="5">
        <v>0</v>
      </c>
      <c r="AF2644" s="5">
        <v>0</v>
      </c>
      <c r="AG2644" s="5">
        <v>0</v>
      </c>
      <c r="AH2644" s="5">
        <v>0</v>
      </c>
      <c r="AI2644" s="5">
        <v>0</v>
      </c>
      <c r="AJ2644" s="5">
        <v>5479078.6399999997</v>
      </c>
      <c r="AK2644" s="5">
        <v>0</v>
      </c>
      <c r="AL2644" s="5">
        <v>0</v>
      </c>
      <c r="AM2644" s="5">
        <v>0</v>
      </c>
      <c r="AN2644" s="5">
        <v>0</v>
      </c>
      <c r="AO2644" s="5">
        <v>0</v>
      </c>
      <c r="AP2644" s="5">
        <v>0</v>
      </c>
      <c r="AQ2644" s="5">
        <v>0</v>
      </c>
      <c r="AR2644" s="5">
        <v>0</v>
      </c>
      <c r="AS2644" s="5">
        <v>0</v>
      </c>
      <c r="AT2644" s="5">
        <v>232182.2</v>
      </c>
      <c r="AU2644" s="5">
        <v>0</v>
      </c>
      <c r="AV2644" s="5">
        <v>0</v>
      </c>
      <c r="AW2644" s="5">
        <v>0</v>
      </c>
      <c r="AX2644" s="5">
        <v>0</v>
      </c>
      <c r="AY2644" s="5">
        <v>0</v>
      </c>
      <c r="AZ2644" s="5">
        <v>0</v>
      </c>
      <c r="BA2644" s="5">
        <v>0</v>
      </c>
      <c r="BB2644" s="5">
        <v>0</v>
      </c>
      <c r="BC2644" s="5">
        <v>0</v>
      </c>
      <c r="BD2644" s="5">
        <v>0</v>
      </c>
      <c r="BE2644" s="5">
        <v>0</v>
      </c>
      <c r="BF2644" s="5">
        <v>553244.59</v>
      </c>
      <c r="BG2644" s="5">
        <v>0</v>
      </c>
      <c r="BH2644" s="5">
        <v>0</v>
      </c>
      <c r="BI2644" s="5">
        <v>0</v>
      </c>
      <c r="BJ2644" s="5">
        <v>0</v>
      </c>
      <c r="BK2644" s="5">
        <v>0</v>
      </c>
      <c r="BL2644" s="5">
        <v>0</v>
      </c>
      <c r="BM2644" s="5">
        <v>0</v>
      </c>
      <c r="BN2644" s="5">
        <v>7384494.9400000004</v>
      </c>
      <c r="BO2644" s="5">
        <v>0</v>
      </c>
      <c r="BP2644" s="5">
        <v>0</v>
      </c>
      <c r="BQ2644" s="5">
        <v>0</v>
      </c>
      <c r="BR2644" s="5">
        <v>0</v>
      </c>
      <c r="BS2644" s="5">
        <v>0</v>
      </c>
      <c r="BT2644" s="5">
        <v>100256.53</v>
      </c>
      <c r="BU2644" s="5">
        <v>0</v>
      </c>
      <c r="BV2644" s="5">
        <v>0</v>
      </c>
      <c r="BW2644" s="5">
        <v>0</v>
      </c>
      <c r="BX2644" s="5">
        <v>0</v>
      </c>
      <c r="BY2644" s="5">
        <v>0</v>
      </c>
      <c r="BZ2644" s="5">
        <v>0</v>
      </c>
      <c r="CA2644" s="5">
        <v>0</v>
      </c>
      <c r="CB2644" s="5">
        <v>364681.45</v>
      </c>
      <c r="CC2644" s="5">
        <v>0</v>
      </c>
      <c r="CD2644" s="5">
        <v>0</v>
      </c>
      <c r="CE2644" s="24">
        <v>37289115.170000002</v>
      </c>
    </row>
    <row r="2645" spans="2:83" ht="14.5" thickTop="1" thickBot="1" x14ac:dyDescent="0.35">
      <c r="B2645" s="25" t="s">
        <v>8452</v>
      </c>
      <c r="C2645" s="29">
        <v>2</v>
      </c>
      <c r="D2645" s="29" t="s">
        <v>8510</v>
      </c>
      <c r="E2645" s="29">
        <v>3008399649</v>
      </c>
      <c r="F2645" s="25" t="s">
        <v>4925</v>
      </c>
      <c r="G2645" s="5">
        <v>0</v>
      </c>
      <c r="H2645" s="5">
        <v>3543763.43</v>
      </c>
      <c r="I2645" s="5">
        <v>0</v>
      </c>
      <c r="J2645" s="5">
        <v>0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s="5">
        <v>0</v>
      </c>
      <c r="Y2645" s="5">
        <v>0</v>
      </c>
      <c r="Z2645" s="5">
        <v>0</v>
      </c>
      <c r="AA2645" s="5">
        <v>0</v>
      </c>
      <c r="AB2645" s="5">
        <v>3289534.15</v>
      </c>
      <c r="AC2645" s="5">
        <v>0</v>
      </c>
      <c r="AD2645" s="5">
        <v>236275.13</v>
      </c>
      <c r="AE2645" s="5">
        <v>0</v>
      </c>
      <c r="AF2645" s="5">
        <v>25</v>
      </c>
      <c r="AG2645" s="5">
        <v>0</v>
      </c>
      <c r="AH2645" s="5">
        <v>0</v>
      </c>
      <c r="AI2645" s="5">
        <v>0</v>
      </c>
      <c r="AJ2645" s="5">
        <v>0</v>
      </c>
      <c r="AK2645" s="5">
        <v>0</v>
      </c>
      <c r="AL2645" s="5">
        <v>0</v>
      </c>
      <c r="AM2645" s="5">
        <v>0</v>
      </c>
      <c r="AN2645" s="5">
        <v>0</v>
      </c>
      <c r="AO2645" s="5">
        <v>0</v>
      </c>
      <c r="AP2645" s="5">
        <v>-42662</v>
      </c>
      <c r="AQ2645" s="5">
        <v>0</v>
      </c>
      <c r="AR2645" s="5">
        <v>0</v>
      </c>
      <c r="AS2645" s="5">
        <v>0</v>
      </c>
      <c r="AT2645" s="5">
        <v>189905.9</v>
      </c>
      <c r="AU2645" s="5">
        <v>0</v>
      </c>
      <c r="AV2645" s="5">
        <v>0</v>
      </c>
      <c r="AW2645" s="5">
        <v>0</v>
      </c>
      <c r="AX2645" s="5">
        <v>0</v>
      </c>
      <c r="AY2645" s="5">
        <v>0</v>
      </c>
      <c r="AZ2645" s="5">
        <v>0</v>
      </c>
      <c r="BA2645" s="5">
        <v>0</v>
      </c>
      <c r="BB2645" s="5">
        <v>0</v>
      </c>
      <c r="BC2645" s="5">
        <v>0</v>
      </c>
      <c r="BD2645" s="5">
        <v>0</v>
      </c>
      <c r="BE2645" s="5">
        <v>0</v>
      </c>
      <c r="BF2645" s="5">
        <v>0</v>
      </c>
      <c r="BG2645" s="5">
        <v>0</v>
      </c>
      <c r="BH2645" s="5">
        <v>0</v>
      </c>
      <c r="BI2645" s="5">
        <v>0</v>
      </c>
      <c r="BJ2645" s="5">
        <v>0</v>
      </c>
      <c r="BK2645" s="5">
        <v>0</v>
      </c>
      <c r="BL2645" s="5">
        <v>0</v>
      </c>
      <c r="BM2645" s="5">
        <v>0</v>
      </c>
      <c r="BN2645" s="5">
        <v>3811973.69</v>
      </c>
      <c r="BO2645" s="5">
        <v>0</v>
      </c>
      <c r="BP2645" s="5">
        <v>0</v>
      </c>
      <c r="BQ2645" s="5">
        <v>0</v>
      </c>
      <c r="BR2645" s="5">
        <v>0</v>
      </c>
      <c r="BS2645" s="5">
        <v>0</v>
      </c>
      <c r="BT2645" s="5">
        <v>226.3</v>
      </c>
      <c r="BU2645" s="5">
        <v>0</v>
      </c>
      <c r="BV2645" s="5">
        <v>0</v>
      </c>
      <c r="BW2645" s="5">
        <v>0</v>
      </c>
      <c r="BX2645" s="5">
        <v>0</v>
      </c>
      <c r="BY2645" s="5">
        <v>0</v>
      </c>
      <c r="BZ2645" s="5">
        <v>0</v>
      </c>
      <c r="CA2645" s="5">
        <v>0</v>
      </c>
      <c r="CB2645" s="5">
        <v>660597.05000000005</v>
      </c>
      <c r="CC2645" s="5">
        <v>0</v>
      </c>
      <c r="CD2645" s="5">
        <v>0</v>
      </c>
      <c r="CE2645" s="24">
        <v>11689638.650000002</v>
      </c>
    </row>
    <row r="2646" spans="2:83" ht="14.5" thickTop="1" thickBot="1" x14ac:dyDescent="0.35">
      <c r="B2646" s="25" t="s">
        <v>8452</v>
      </c>
      <c r="C2646" s="29">
        <v>2</v>
      </c>
      <c r="D2646" s="29" t="s">
        <v>8511</v>
      </c>
      <c r="E2646" s="29">
        <v>3008685143</v>
      </c>
      <c r="F2646" s="25" t="s">
        <v>4888</v>
      </c>
      <c r="G2646" s="5">
        <v>0</v>
      </c>
      <c r="H2646" s="5">
        <v>6691527.7800000003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  <c r="AB2646" s="5">
        <v>1847752.4</v>
      </c>
      <c r="AC2646" s="5">
        <v>0</v>
      </c>
      <c r="AD2646" s="5">
        <v>0</v>
      </c>
      <c r="AE2646" s="5">
        <v>0</v>
      </c>
      <c r="AF2646" s="5">
        <v>0</v>
      </c>
      <c r="AG2646" s="5">
        <v>0</v>
      </c>
      <c r="AH2646" s="5">
        <v>0</v>
      </c>
      <c r="AI2646" s="5">
        <v>0</v>
      </c>
      <c r="AJ2646" s="5">
        <v>75111.41</v>
      </c>
      <c r="AK2646" s="5">
        <v>0</v>
      </c>
      <c r="AL2646" s="5">
        <v>0</v>
      </c>
      <c r="AM2646" s="5">
        <v>0</v>
      </c>
      <c r="AN2646" s="5">
        <v>0</v>
      </c>
      <c r="AO2646" s="5">
        <v>0</v>
      </c>
      <c r="AP2646" s="5">
        <v>0</v>
      </c>
      <c r="AQ2646" s="5">
        <v>0</v>
      </c>
      <c r="AR2646" s="5">
        <v>0</v>
      </c>
      <c r="AS2646" s="5">
        <v>0</v>
      </c>
      <c r="AT2646" s="5">
        <v>338417.2</v>
      </c>
      <c r="AU2646" s="5">
        <v>0</v>
      </c>
      <c r="AV2646" s="5">
        <v>0</v>
      </c>
      <c r="AW2646" s="5">
        <v>0</v>
      </c>
      <c r="AX2646" s="5">
        <v>56886.6</v>
      </c>
      <c r="AY2646" s="5">
        <v>0</v>
      </c>
      <c r="AZ2646" s="5">
        <v>0</v>
      </c>
      <c r="BA2646" s="5">
        <v>0</v>
      </c>
      <c r="BB2646" s="5">
        <v>0</v>
      </c>
      <c r="BC2646" s="5">
        <v>0</v>
      </c>
      <c r="BD2646" s="5">
        <v>0</v>
      </c>
      <c r="BE2646" s="5">
        <v>0</v>
      </c>
      <c r="BF2646" s="5">
        <v>0</v>
      </c>
      <c r="BG2646" s="5">
        <v>0</v>
      </c>
      <c r="BH2646" s="5">
        <v>0</v>
      </c>
      <c r="BI2646" s="5">
        <v>0</v>
      </c>
      <c r="BJ2646" s="5">
        <v>0</v>
      </c>
      <c r="BK2646" s="5">
        <v>0</v>
      </c>
      <c r="BL2646" s="5">
        <v>0</v>
      </c>
      <c r="BM2646" s="5">
        <v>0</v>
      </c>
      <c r="BN2646" s="5">
        <v>7758654.8300000001</v>
      </c>
      <c r="BO2646" s="5">
        <v>0</v>
      </c>
      <c r="BP2646" s="5">
        <v>0</v>
      </c>
      <c r="BQ2646" s="5">
        <v>0</v>
      </c>
      <c r="BR2646" s="5">
        <v>0</v>
      </c>
      <c r="BS2646" s="5">
        <v>0</v>
      </c>
      <c r="BT2646" s="5">
        <v>857709.22</v>
      </c>
      <c r="BU2646" s="5">
        <v>0</v>
      </c>
      <c r="BV2646" s="5">
        <v>0</v>
      </c>
      <c r="BW2646" s="5">
        <v>0</v>
      </c>
      <c r="BX2646" s="5">
        <v>0</v>
      </c>
      <c r="BY2646" s="5">
        <v>0</v>
      </c>
      <c r="BZ2646" s="5">
        <v>0</v>
      </c>
      <c r="CA2646" s="5">
        <v>0</v>
      </c>
      <c r="CB2646" s="5">
        <v>-12000.6</v>
      </c>
      <c r="CC2646" s="5">
        <v>0</v>
      </c>
      <c r="CD2646" s="5">
        <v>0</v>
      </c>
      <c r="CE2646" s="24">
        <v>17614058.839999996</v>
      </c>
    </row>
    <row r="2647" spans="2:83" ht="14.5" thickTop="1" thickBot="1" x14ac:dyDescent="0.35">
      <c r="B2647" s="25" t="s">
        <v>8452</v>
      </c>
      <c r="C2647" s="29">
        <v>2</v>
      </c>
      <c r="D2647" s="29" t="s">
        <v>8512</v>
      </c>
      <c r="E2647" s="29">
        <v>3008669242</v>
      </c>
      <c r="F2647" s="25" t="s">
        <v>4889</v>
      </c>
      <c r="G2647" s="5">
        <v>0</v>
      </c>
      <c r="H2647" s="5">
        <v>786025.52</v>
      </c>
      <c r="I2647" s="5">
        <v>0</v>
      </c>
      <c r="J2647" s="5">
        <v>0</v>
      </c>
      <c r="K2647" s="5">
        <v>0</v>
      </c>
      <c r="L2647" s="5">
        <v>0</v>
      </c>
      <c r="M2647" s="5">
        <v>0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0</v>
      </c>
      <c r="W2647" s="5">
        <v>0</v>
      </c>
      <c r="X2647" s="5">
        <v>0</v>
      </c>
      <c r="Y2647" s="5">
        <v>0</v>
      </c>
      <c r="Z2647" s="5">
        <v>0</v>
      </c>
      <c r="AA2647" s="5">
        <v>0</v>
      </c>
      <c r="AB2647" s="5">
        <v>2229967.9700000002</v>
      </c>
      <c r="AC2647" s="5">
        <v>0</v>
      </c>
      <c r="AD2647" s="5">
        <v>0</v>
      </c>
      <c r="AE2647" s="5">
        <v>0</v>
      </c>
      <c r="AF2647" s="5">
        <v>0</v>
      </c>
      <c r="AG2647" s="5">
        <v>0</v>
      </c>
      <c r="AH2647" s="5">
        <v>0</v>
      </c>
      <c r="AI2647" s="5">
        <v>0</v>
      </c>
      <c r="AJ2647" s="5">
        <v>0</v>
      </c>
      <c r="AK2647" s="5">
        <v>0</v>
      </c>
      <c r="AL2647" s="5">
        <v>0</v>
      </c>
      <c r="AM2647" s="5">
        <v>0</v>
      </c>
      <c r="AN2647" s="5">
        <v>0</v>
      </c>
      <c r="AO2647" s="5">
        <v>0</v>
      </c>
      <c r="AP2647" s="5">
        <v>0</v>
      </c>
      <c r="AQ2647" s="5">
        <v>0</v>
      </c>
      <c r="AR2647" s="5">
        <v>0</v>
      </c>
      <c r="AS2647" s="5">
        <v>0</v>
      </c>
      <c r="AT2647" s="5">
        <v>14540.77</v>
      </c>
      <c r="AU2647" s="5">
        <v>0</v>
      </c>
      <c r="AV2647" s="5">
        <v>0</v>
      </c>
      <c r="AW2647" s="5">
        <v>0</v>
      </c>
      <c r="AX2647" s="5">
        <v>0</v>
      </c>
      <c r="AY2647" s="5">
        <v>0</v>
      </c>
      <c r="AZ2647" s="5">
        <v>0</v>
      </c>
      <c r="BA2647" s="5">
        <v>0</v>
      </c>
      <c r="BB2647" s="5">
        <v>0</v>
      </c>
      <c r="BC2647" s="5">
        <v>0</v>
      </c>
      <c r="BD2647" s="5">
        <v>0</v>
      </c>
      <c r="BE2647" s="5">
        <v>0</v>
      </c>
      <c r="BF2647" s="5">
        <v>0</v>
      </c>
      <c r="BG2647" s="5">
        <v>0</v>
      </c>
      <c r="BH2647" s="5">
        <v>0</v>
      </c>
      <c r="BI2647" s="5">
        <v>0</v>
      </c>
      <c r="BJ2647" s="5">
        <v>0</v>
      </c>
      <c r="BK2647" s="5">
        <v>0</v>
      </c>
      <c r="BL2647" s="5">
        <v>0</v>
      </c>
      <c r="BM2647" s="5">
        <v>0</v>
      </c>
      <c r="BN2647" s="5">
        <v>1633559.24</v>
      </c>
      <c r="BO2647" s="5">
        <v>0</v>
      </c>
      <c r="BP2647" s="5">
        <v>0</v>
      </c>
      <c r="BQ2647" s="5">
        <v>0</v>
      </c>
      <c r="BR2647" s="5">
        <v>0</v>
      </c>
      <c r="BS2647" s="5">
        <v>0</v>
      </c>
      <c r="BT2647" s="5">
        <v>276404.18</v>
      </c>
      <c r="BU2647" s="5">
        <v>0</v>
      </c>
      <c r="BV2647" s="5">
        <v>0</v>
      </c>
      <c r="BW2647" s="5">
        <v>0</v>
      </c>
      <c r="BX2647" s="5">
        <v>0</v>
      </c>
      <c r="BY2647" s="5">
        <v>0</v>
      </c>
      <c r="BZ2647" s="5">
        <v>0</v>
      </c>
      <c r="CA2647" s="5">
        <v>0</v>
      </c>
      <c r="CB2647" s="5">
        <v>97.05</v>
      </c>
      <c r="CC2647" s="5">
        <v>0</v>
      </c>
      <c r="CD2647" s="5">
        <v>0</v>
      </c>
      <c r="CE2647" s="24">
        <v>4940594.7299999995</v>
      </c>
    </row>
    <row r="2648" spans="2:83" ht="14.5" thickTop="1" thickBot="1" x14ac:dyDescent="0.35">
      <c r="B2648" s="25" t="s">
        <v>8452</v>
      </c>
      <c r="C2648" s="29">
        <v>2</v>
      </c>
      <c r="D2648" s="29" t="s">
        <v>8513</v>
      </c>
      <c r="E2648" s="29">
        <v>3008792283</v>
      </c>
      <c r="F2648" s="25" t="s">
        <v>4890</v>
      </c>
      <c r="G2648" s="5">
        <v>0</v>
      </c>
      <c r="H2648" s="5">
        <v>544240.65100000077</v>
      </c>
      <c r="I2648" s="5">
        <v>0</v>
      </c>
      <c r="J2648" s="5">
        <v>0</v>
      </c>
      <c r="K2648" s="5">
        <v>0</v>
      </c>
      <c r="L2648" s="5">
        <v>0</v>
      </c>
      <c r="M2648" s="5">
        <v>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1092501.9999999963</v>
      </c>
      <c r="AC2648" s="5">
        <v>0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1697585.4</v>
      </c>
      <c r="AK2648" s="5">
        <v>0</v>
      </c>
      <c r="AL2648" s="5">
        <v>0</v>
      </c>
      <c r="AM2648" s="5">
        <v>0</v>
      </c>
      <c r="AN2648" s="5">
        <v>0</v>
      </c>
      <c r="AO2648" s="5">
        <v>0</v>
      </c>
      <c r="AP2648" s="5">
        <v>0</v>
      </c>
      <c r="AQ2648" s="5">
        <v>0</v>
      </c>
      <c r="AR2648" s="5">
        <v>0</v>
      </c>
      <c r="AS2648" s="5">
        <v>0</v>
      </c>
      <c r="AT2648" s="5">
        <v>60551.920000000006</v>
      </c>
      <c r="AU2648" s="5">
        <v>0</v>
      </c>
      <c r="AV2648" s="5">
        <v>0</v>
      </c>
      <c r="AW2648" s="5">
        <v>0</v>
      </c>
      <c r="AX2648" s="5">
        <v>0</v>
      </c>
      <c r="AY2648" s="5">
        <v>0</v>
      </c>
      <c r="AZ2648" s="5">
        <v>0</v>
      </c>
      <c r="BA2648" s="5">
        <v>0</v>
      </c>
      <c r="BB2648" s="5">
        <v>0</v>
      </c>
      <c r="BC2648" s="5">
        <v>0</v>
      </c>
      <c r="BD2648" s="5">
        <v>0</v>
      </c>
      <c r="BE2648" s="5">
        <v>0</v>
      </c>
      <c r="BF2648" s="5">
        <v>0</v>
      </c>
      <c r="BG2648" s="5">
        <v>0</v>
      </c>
      <c r="BH2648" s="5">
        <v>0</v>
      </c>
      <c r="BI2648" s="5">
        <v>0</v>
      </c>
      <c r="BJ2648" s="5">
        <v>0</v>
      </c>
      <c r="BK2648" s="5">
        <v>0</v>
      </c>
      <c r="BL2648" s="5">
        <v>0</v>
      </c>
      <c r="BM2648" s="5">
        <v>0</v>
      </c>
      <c r="BN2648" s="5">
        <v>1458136.9500000014</v>
      </c>
      <c r="BO2648" s="5">
        <v>0</v>
      </c>
      <c r="BP2648" s="5">
        <v>0</v>
      </c>
      <c r="BQ2648" s="5">
        <v>0</v>
      </c>
      <c r="BR2648" s="5">
        <v>0</v>
      </c>
      <c r="BS2648" s="5">
        <v>0</v>
      </c>
      <c r="BT2648" s="5">
        <v>451422.42000000004</v>
      </c>
      <c r="BU2648" s="5">
        <v>0</v>
      </c>
      <c r="BV2648" s="5">
        <v>0</v>
      </c>
      <c r="BW2648" s="5">
        <v>0</v>
      </c>
      <c r="BX2648" s="5">
        <v>378.92</v>
      </c>
      <c r="BY2648" s="5">
        <v>0</v>
      </c>
      <c r="BZ2648" s="5">
        <v>0</v>
      </c>
      <c r="CA2648" s="5">
        <v>0</v>
      </c>
      <c r="CB2648" s="5">
        <v>0</v>
      </c>
      <c r="CC2648" s="5">
        <v>0</v>
      </c>
      <c r="CD2648" s="5">
        <v>0</v>
      </c>
      <c r="CE2648" s="24">
        <v>5304818.2609999981</v>
      </c>
    </row>
    <row r="2649" spans="2:83" ht="14.5" thickTop="1" thickBot="1" x14ac:dyDescent="0.35">
      <c r="B2649" s="25" t="s">
        <v>8452</v>
      </c>
      <c r="C2649" s="29">
        <v>3</v>
      </c>
      <c r="D2649" s="29" t="s">
        <v>8514</v>
      </c>
      <c r="E2649" s="29">
        <v>3008092121</v>
      </c>
      <c r="F2649" s="25" t="s">
        <v>4891</v>
      </c>
      <c r="G2649" s="5">
        <v>1259251.95</v>
      </c>
      <c r="H2649" s="5">
        <v>69951.42</v>
      </c>
      <c r="I2649" s="5">
        <v>0</v>
      </c>
      <c r="J2649" s="5">
        <v>0</v>
      </c>
      <c r="K2649" s="5">
        <v>0</v>
      </c>
      <c r="L2649" s="5">
        <v>0</v>
      </c>
      <c r="M2649" s="5">
        <v>0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672279.58</v>
      </c>
      <c r="AB2649" s="5">
        <v>17057.169999999998</v>
      </c>
      <c r="AC2649" s="5">
        <v>577917.85</v>
      </c>
      <c r="AD2649" s="5">
        <v>0</v>
      </c>
      <c r="AE2649" s="5">
        <v>0</v>
      </c>
      <c r="AF2649" s="5">
        <v>0</v>
      </c>
      <c r="AG2649" s="5">
        <v>0</v>
      </c>
      <c r="AH2649" s="5">
        <v>0</v>
      </c>
      <c r="AI2649" s="5">
        <v>0</v>
      </c>
      <c r="AJ2649" s="5">
        <v>0</v>
      </c>
      <c r="AK2649" s="5">
        <v>0</v>
      </c>
      <c r="AL2649" s="5">
        <v>0</v>
      </c>
      <c r="AM2649" s="5">
        <v>0</v>
      </c>
      <c r="AN2649" s="5">
        <v>0</v>
      </c>
      <c r="AO2649" s="5">
        <v>26478686.82</v>
      </c>
      <c r="AP2649" s="5">
        <v>0</v>
      </c>
      <c r="AQ2649" s="5">
        <v>0</v>
      </c>
      <c r="AR2649" s="5">
        <v>0</v>
      </c>
      <c r="AS2649" s="5">
        <v>0</v>
      </c>
      <c r="AT2649" s="5">
        <v>51332.7</v>
      </c>
      <c r="AU2649" s="5">
        <v>0</v>
      </c>
      <c r="AV2649" s="5">
        <v>0</v>
      </c>
      <c r="AW2649" s="5">
        <v>0</v>
      </c>
      <c r="AX2649" s="5">
        <v>0</v>
      </c>
      <c r="AY2649" s="5">
        <v>0</v>
      </c>
      <c r="AZ2649" s="5">
        <v>0</v>
      </c>
      <c r="BA2649" s="5">
        <v>0</v>
      </c>
      <c r="BB2649" s="5">
        <v>0</v>
      </c>
      <c r="BC2649" s="5">
        <v>0</v>
      </c>
      <c r="BD2649" s="5">
        <v>0</v>
      </c>
      <c r="BE2649" s="5">
        <v>0</v>
      </c>
      <c r="BF2649" s="5">
        <v>0</v>
      </c>
      <c r="BG2649" s="5">
        <v>0</v>
      </c>
      <c r="BH2649" s="5">
        <v>0</v>
      </c>
      <c r="BI2649" s="5">
        <v>0</v>
      </c>
      <c r="BJ2649" s="5">
        <v>0</v>
      </c>
      <c r="BK2649" s="5">
        <v>0</v>
      </c>
      <c r="BL2649" s="5">
        <v>0</v>
      </c>
      <c r="BM2649" s="5">
        <v>0</v>
      </c>
      <c r="BN2649" s="5">
        <v>356786.75</v>
      </c>
      <c r="BO2649" s="5">
        <v>0</v>
      </c>
      <c r="BP2649" s="5">
        <v>0</v>
      </c>
      <c r="BQ2649" s="5">
        <v>0</v>
      </c>
      <c r="BR2649" s="5">
        <v>0</v>
      </c>
      <c r="BS2649" s="5">
        <v>0</v>
      </c>
      <c r="BT2649" s="5">
        <v>6611.95</v>
      </c>
      <c r="BU2649" s="5">
        <v>0</v>
      </c>
      <c r="BV2649" s="5">
        <v>0</v>
      </c>
      <c r="BW2649" s="5">
        <v>0</v>
      </c>
      <c r="BX2649" s="5">
        <v>1533932</v>
      </c>
      <c r="BY2649" s="5">
        <v>0</v>
      </c>
      <c r="BZ2649" s="5">
        <v>0</v>
      </c>
      <c r="CA2649" s="5">
        <v>0</v>
      </c>
      <c r="CB2649" s="5">
        <v>0</v>
      </c>
      <c r="CC2649" s="5">
        <v>0</v>
      </c>
      <c r="CD2649" s="5">
        <v>0</v>
      </c>
      <c r="CE2649" s="24">
        <v>31023808.189999998</v>
      </c>
    </row>
    <row r="2650" spans="2:83" ht="14.5" thickTop="1" thickBot="1" x14ac:dyDescent="0.35">
      <c r="B2650" s="25" t="s">
        <v>8452</v>
      </c>
      <c r="C2650" s="29">
        <v>3</v>
      </c>
      <c r="D2650" s="29" t="s">
        <v>8515</v>
      </c>
      <c r="E2650" s="29">
        <v>3008117873</v>
      </c>
      <c r="F2650" s="25" t="s">
        <v>4892</v>
      </c>
      <c r="G2650" s="5">
        <v>0</v>
      </c>
      <c r="H2650" s="5">
        <v>887464.72</v>
      </c>
      <c r="I2650" s="5">
        <v>0</v>
      </c>
      <c r="J2650" s="5">
        <v>0</v>
      </c>
      <c r="K2650" s="5">
        <v>0</v>
      </c>
      <c r="L2650" s="5">
        <v>0</v>
      </c>
      <c r="M2650" s="5">
        <v>0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0</v>
      </c>
      <c r="T2650" s="5">
        <v>0</v>
      </c>
      <c r="U2650" s="5">
        <v>0</v>
      </c>
      <c r="V2650" s="5">
        <v>0</v>
      </c>
      <c r="W2650" s="5">
        <v>0</v>
      </c>
      <c r="X2650" s="5">
        <v>0</v>
      </c>
      <c r="Y2650" s="5">
        <v>0</v>
      </c>
      <c r="Z2650" s="5">
        <v>0</v>
      </c>
      <c r="AA2650" s="5">
        <v>0</v>
      </c>
      <c r="AB2650" s="5">
        <v>11347779.34</v>
      </c>
      <c r="AC2650" s="5">
        <v>0</v>
      </c>
      <c r="AD2650" s="5">
        <v>569408.69999999995</v>
      </c>
      <c r="AE2650" s="5">
        <v>0</v>
      </c>
      <c r="AF2650" s="5">
        <v>0</v>
      </c>
      <c r="AG2650" s="5">
        <v>0</v>
      </c>
      <c r="AH2650" s="5">
        <v>0</v>
      </c>
      <c r="AI2650" s="5">
        <v>0</v>
      </c>
      <c r="AJ2650" s="5">
        <v>0</v>
      </c>
      <c r="AK2650" s="5">
        <v>0</v>
      </c>
      <c r="AL2650" s="5">
        <v>0</v>
      </c>
      <c r="AM2650" s="5">
        <v>0</v>
      </c>
      <c r="AN2650" s="5">
        <v>0</v>
      </c>
      <c r="AO2650" s="5">
        <v>0</v>
      </c>
      <c r="AP2650" s="5">
        <v>0</v>
      </c>
      <c r="AQ2650" s="5">
        <v>0</v>
      </c>
      <c r="AR2650" s="5">
        <v>0</v>
      </c>
      <c r="AS2650" s="5">
        <v>0</v>
      </c>
      <c r="AT2650" s="5">
        <v>85254.9</v>
      </c>
      <c r="AU2650" s="5">
        <v>0</v>
      </c>
      <c r="AV2650" s="5">
        <v>0</v>
      </c>
      <c r="AW2650" s="5">
        <v>0</v>
      </c>
      <c r="AX2650" s="5">
        <v>0</v>
      </c>
      <c r="AY2650" s="5">
        <v>0</v>
      </c>
      <c r="AZ2650" s="5">
        <v>0</v>
      </c>
      <c r="BA2650" s="5">
        <v>0</v>
      </c>
      <c r="BB2650" s="5">
        <v>0</v>
      </c>
      <c r="BC2650" s="5">
        <v>0</v>
      </c>
      <c r="BD2650" s="5">
        <v>0</v>
      </c>
      <c r="BE2650" s="5">
        <v>0</v>
      </c>
      <c r="BF2650" s="5">
        <v>0</v>
      </c>
      <c r="BG2650" s="5">
        <v>0</v>
      </c>
      <c r="BH2650" s="5">
        <v>0</v>
      </c>
      <c r="BI2650" s="5">
        <v>0</v>
      </c>
      <c r="BJ2650" s="5">
        <v>0</v>
      </c>
      <c r="BK2650" s="5">
        <v>0</v>
      </c>
      <c r="BL2650" s="5">
        <v>0</v>
      </c>
      <c r="BM2650" s="5">
        <v>0</v>
      </c>
      <c r="BN2650" s="5">
        <v>515540.21</v>
      </c>
      <c r="BO2650" s="5">
        <v>0</v>
      </c>
      <c r="BP2650" s="5">
        <v>0</v>
      </c>
      <c r="BQ2650" s="5">
        <v>0</v>
      </c>
      <c r="BR2650" s="5">
        <v>0</v>
      </c>
      <c r="BS2650" s="5">
        <v>0</v>
      </c>
      <c r="BT2650" s="5">
        <v>0</v>
      </c>
      <c r="BU2650" s="5">
        <v>0</v>
      </c>
      <c r="BV2650" s="5">
        <v>0</v>
      </c>
      <c r="BW2650" s="5">
        <v>0</v>
      </c>
      <c r="BX2650" s="5">
        <v>0</v>
      </c>
      <c r="BY2650" s="5">
        <v>0</v>
      </c>
      <c r="BZ2650" s="5">
        <v>0</v>
      </c>
      <c r="CA2650" s="5">
        <v>0</v>
      </c>
      <c r="CB2650" s="5">
        <v>0</v>
      </c>
      <c r="CC2650" s="5">
        <v>0</v>
      </c>
      <c r="CD2650" s="5">
        <v>0</v>
      </c>
      <c r="CE2650" s="24">
        <v>13405447.870000001</v>
      </c>
    </row>
    <row r="2651" spans="2:83" ht="14.5" thickTop="1" thickBot="1" x14ac:dyDescent="0.35">
      <c r="B2651" s="25" t="s">
        <v>8452</v>
      </c>
      <c r="C2651" s="29">
        <v>3</v>
      </c>
      <c r="D2651" s="29" t="s">
        <v>8516</v>
      </c>
      <c r="E2651" s="29">
        <v>3008084455</v>
      </c>
      <c r="F2651" s="25" t="s">
        <v>4893</v>
      </c>
      <c r="G2651" s="5">
        <v>0</v>
      </c>
      <c r="H2651" s="5">
        <v>398896.68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5">
        <v>1652929.08</v>
      </c>
      <c r="AC2651" s="5">
        <v>0</v>
      </c>
      <c r="AD2651" s="5">
        <v>864882.53</v>
      </c>
      <c r="AE2651" s="5">
        <v>0</v>
      </c>
      <c r="AF2651" s="5">
        <v>400100</v>
      </c>
      <c r="AG2651" s="5">
        <v>0</v>
      </c>
      <c r="AH2651" s="5">
        <v>0</v>
      </c>
      <c r="AI2651" s="5">
        <v>0</v>
      </c>
      <c r="AJ2651" s="5">
        <v>0</v>
      </c>
      <c r="AK2651" s="5">
        <v>0</v>
      </c>
      <c r="AL2651" s="5">
        <v>0</v>
      </c>
      <c r="AM2651" s="5">
        <v>0</v>
      </c>
      <c r="AN2651" s="5">
        <v>0</v>
      </c>
      <c r="AO2651" s="5">
        <v>0</v>
      </c>
      <c r="AP2651" s="5">
        <v>0</v>
      </c>
      <c r="AQ2651" s="5">
        <v>0</v>
      </c>
      <c r="AR2651" s="5">
        <v>0</v>
      </c>
      <c r="AS2651" s="5">
        <v>0</v>
      </c>
      <c r="AT2651" s="5">
        <v>14540.77</v>
      </c>
      <c r="AU2651" s="5">
        <v>0</v>
      </c>
      <c r="AV2651" s="5">
        <v>0</v>
      </c>
      <c r="AW2651" s="5">
        <v>0</v>
      </c>
      <c r="AX2651" s="5">
        <v>0</v>
      </c>
      <c r="AY2651" s="5">
        <v>0</v>
      </c>
      <c r="AZ2651" s="5">
        <v>0</v>
      </c>
      <c r="BA2651" s="5">
        <v>0</v>
      </c>
      <c r="BB2651" s="5">
        <v>0</v>
      </c>
      <c r="BC2651" s="5">
        <v>0</v>
      </c>
      <c r="BD2651" s="5">
        <v>0</v>
      </c>
      <c r="BE2651" s="5">
        <v>0</v>
      </c>
      <c r="BF2651" s="5">
        <v>0</v>
      </c>
      <c r="BG2651" s="5">
        <v>0</v>
      </c>
      <c r="BH2651" s="5">
        <v>0</v>
      </c>
      <c r="BI2651" s="5">
        <v>0</v>
      </c>
      <c r="BJ2651" s="5">
        <v>0</v>
      </c>
      <c r="BK2651" s="5">
        <v>0</v>
      </c>
      <c r="BL2651" s="5">
        <v>0</v>
      </c>
      <c r="BM2651" s="5">
        <v>0</v>
      </c>
      <c r="BN2651" s="5">
        <v>998.64</v>
      </c>
      <c r="BO2651" s="5">
        <v>0</v>
      </c>
      <c r="BP2651" s="5">
        <v>2592671</v>
      </c>
      <c r="BQ2651" s="5">
        <v>0</v>
      </c>
      <c r="BR2651" s="5">
        <v>0</v>
      </c>
      <c r="BS2651" s="5">
        <v>0</v>
      </c>
      <c r="BT2651" s="5">
        <v>499.12</v>
      </c>
      <c r="BU2651" s="5">
        <v>0</v>
      </c>
      <c r="BV2651" s="5">
        <v>0</v>
      </c>
      <c r="BW2651" s="5">
        <v>0</v>
      </c>
      <c r="BX2651" s="5">
        <v>0</v>
      </c>
      <c r="BY2651" s="5">
        <v>0</v>
      </c>
      <c r="BZ2651" s="5">
        <v>0</v>
      </c>
      <c r="CA2651" s="5">
        <v>0</v>
      </c>
      <c r="CB2651" s="5">
        <v>0</v>
      </c>
      <c r="CC2651" s="5">
        <v>0</v>
      </c>
      <c r="CD2651" s="5">
        <v>0</v>
      </c>
      <c r="CE2651" s="24">
        <v>5925517.8200000003</v>
      </c>
    </row>
    <row r="2652" spans="2:83" ht="14.5" thickTop="1" thickBot="1" x14ac:dyDescent="0.35">
      <c r="B2652" s="25" t="s">
        <v>8452</v>
      </c>
      <c r="C2652" s="29">
        <v>3</v>
      </c>
      <c r="D2652" s="29" t="s">
        <v>8517</v>
      </c>
      <c r="E2652" s="29">
        <v>3008117331</v>
      </c>
      <c r="F2652" s="25" t="s">
        <v>4894</v>
      </c>
      <c r="G2652" s="5">
        <v>0</v>
      </c>
      <c r="H2652" s="5">
        <v>606715.42000000004</v>
      </c>
      <c r="I2652" s="5">
        <v>0</v>
      </c>
      <c r="J2652" s="5">
        <v>0</v>
      </c>
      <c r="K2652" s="5">
        <v>0</v>
      </c>
      <c r="L2652" s="5">
        <v>0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  <c r="AA2652" s="5">
        <v>0</v>
      </c>
      <c r="AB2652" s="5">
        <v>4652485.3</v>
      </c>
      <c r="AC2652" s="5">
        <v>0</v>
      </c>
      <c r="AD2652" s="5">
        <v>1079422.08</v>
      </c>
      <c r="AE2652" s="5">
        <v>0</v>
      </c>
      <c r="AF2652" s="5">
        <v>404000</v>
      </c>
      <c r="AG2652" s="5">
        <v>0</v>
      </c>
      <c r="AH2652" s="5">
        <v>0</v>
      </c>
      <c r="AI2652" s="5">
        <v>0</v>
      </c>
      <c r="AJ2652" s="5">
        <v>0</v>
      </c>
      <c r="AK2652" s="5">
        <v>0</v>
      </c>
      <c r="AL2652" s="5">
        <v>0</v>
      </c>
      <c r="AM2652" s="5">
        <v>0</v>
      </c>
      <c r="AN2652" s="5">
        <v>0</v>
      </c>
      <c r="AO2652" s="5">
        <v>0</v>
      </c>
      <c r="AP2652" s="5">
        <v>0</v>
      </c>
      <c r="AQ2652" s="5">
        <v>0</v>
      </c>
      <c r="AR2652" s="5">
        <v>0</v>
      </c>
      <c r="AS2652" s="5">
        <v>0</v>
      </c>
      <c r="AT2652" s="5">
        <v>47598.27</v>
      </c>
      <c r="AU2652" s="5">
        <v>0</v>
      </c>
      <c r="AV2652" s="5">
        <v>0</v>
      </c>
      <c r="AW2652" s="5">
        <v>0</v>
      </c>
      <c r="AX2652" s="5">
        <v>0</v>
      </c>
      <c r="AY2652" s="5">
        <v>0</v>
      </c>
      <c r="AZ2652" s="5">
        <v>0</v>
      </c>
      <c r="BA2652" s="5">
        <v>0</v>
      </c>
      <c r="BB2652" s="5">
        <v>0</v>
      </c>
      <c r="BC2652" s="5">
        <v>0</v>
      </c>
      <c r="BD2652" s="5">
        <v>0</v>
      </c>
      <c r="BE2652" s="5">
        <v>0</v>
      </c>
      <c r="BF2652" s="5">
        <v>0</v>
      </c>
      <c r="BG2652" s="5">
        <v>0</v>
      </c>
      <c r="BH2652" s="5">
        <v>0</v>
      </c>
      <c r="BI2652" s="5">
        <v>0</v>
      </c>
      <c r="BJ2652" s="5">
        <v>0</v>
      </c>
      <c r="BK2652" s="5">
        <v>0</v>
      </c>
      <c r="BL2652" s="5">
        <v>0</v>
      </c>
      <c r="BM2652" s="5">
        <v>0</v>
      </c>
      <c r="BN2652" s="5">
        <v>297036.36</v>
      </c>
      <c r="BO2652" s="5">
        <v>0</v>
      </c>
      <c r="BP2652" s="5">
        <v>0</v>
      </c>
      <c r="BQ2652" s="5">
        <v>0</v>
      </c>
      <c r="BR2652" s="5">
        <v>0</v>
      </c>
      <c r="BS2652" s="5">
        <v>0</v>
      </c>
      <c r="BT2652" s="5">
        <v>204922.11</v>
      </c>
      <c r="BU2652" s="5">
        <v>0</v>
      </c>
      <c r="BV2652" s="5">
        <v>0</v>
      </c>
      <c r="BW2652" s="5">
        <v>0</v>
      </c>
      <c r="BX2652" s="5">
        <v>0</v>
      </c>
      <c r="BY2652" s="5">
        <v>0</v>
      </c>
      <c r="BZ2652" s="5">
        <v>0</v>
      </c>
      <c r="CA2652" s="5">
        <v>0</v>
      </c>
      <c r="CB2652" s="5">
        <v>0</v>
      </c>
      <c r="CC2652" s="5">
        <v>0</v>
      </c>
      <c r="CD2652" s="5">
        <v>0</v>
      </c>
      <c r="CE2652" s="24">
        <v>7292179.54</v>
      </c>
    </row>
    <row r="2653" spans="2:83" ht="14.5" thickTop="1" thickBot="1" x14ac:dyDescent="0.35">
      <c r="B2653" s="25" t="s">
        <v>8452</v>
      </c>
      <c r="C2653" s="29">
        <v>3</v>
      </c>
      <c r="D2653" s="29" t="s">
        <v>8518</v>
      </c>
      <c r="E2653" s="29">
        <v>3008097727</v>
      </c>
      <c r="F2653" s="25" t="s">
        <v>4936</v>
      </c>
      <c r="G2653" s="5">
        <v>0</v>
      </c>
      <c r="H2653" s="5">
        <v>714567.96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  <c r="AA2653" s="5">
        <v>0</v>
      </c>
      <c r="AB2653" s="5">
        <v>6263582.4500000002</v>
      </c>
      <c r="AC2653" s="5">
        <v>0</v>
      </c>
      <c r="AD2653" s="5">
        <v>0</v>
      </c>
      <c r="AE2653" s="5">
        <v>0</v>
      </c>
      <c r="AF2653" s="5">
        <v>0</v>
      </c>
      <c r="AG2653" s="5">
        <v>0</v>
      </c>
      <c r="AH2653" s="5">
        <v>0</v>
      </c>
      <c r="AI2653" s="5">
        <v>0</v>
      </c>
      <c r="AJ2653" s="5">
        <v>0</v>
      </c>
      <c r="AK2653" s="5">
        <v>0</v>
      </c>
      <c r="AL2653" s="5">
        <v>0</v>
      </c>
      <c r="AM2653" s="5">
        <v>0</v>
      </c>
      <c r="AN2653" s="5">
        <v>0</v>
      </c>
      <c r="AO2653" s="5">
        <v>0</v>
      </c>
      <c r="AP2653" s="5">
        <v>0</v>
      </c>
      <c r="AQ2653" s="5">
        <v>0</v>
      </c>
      <c r="AR2653" s="5">
        <v>0</v>
      </c>
      <c r="AS2653" s="5">
        <v>0</v>
      </c>
      <c r="AT2653" s="5">
        <v>52994.9</v>
      </c>
      <c r="AU2653" s="5">
        <v>0</v>
      </c>
      <c r="AV2653" s="5">
        <v>0</v>
      </c>
      <c r="AW2653" s="5">
        <v>0</v>
      </c>
      <c r="AX2653" s="5">
        <v>0</v>
      </c>
      <c r="AY2653" s="5">
        <v>0</v>
      </c>
      <c r="AZ2653" s="5">
        <v>0</v>
      </c>
      <c r="BA2653" s="5">
        <v>0</v>
      </c>
      <c r="BB2653" s="5">
        <v>0</v>
      </c>
      <c r="BC2653" s="5">
        <v>0</v>
      </c>
      <c r="BD2653" s="5">
        <v>0</v>
      </c>
      <c r="BE2653" s="5">
        <v>0</v>
      </c>
      <c r="BF2653" s="5">
        <v>0</v>
      </c>
      <c r="BG2653" s="5">
        <v>0</v>
      </c>
      <c r="BH2653" s="5">
        <v>0</v>
      </c>
      <c r="BI2653" s="5">
        <v>0</v>
      </c>
      <c r="BJ2653" s="5">
        <v>0</v>
      </c>
      <c r="BK2653" s="5">
        <v>0</v>
      </c>
      <c r="BL2653" s="5">
        <v>2805.78</v>
      </c>
      <c r="BM2653" s="5">
        <v>0</v>
      </c>
      <c r="BN2653" s="5">
        <v>40.159999999999997</v>
      </c>
      <c r="BO2653" s="5">
        <v>0</v>
      </c>
      <c r="BP2653" s="5">
        <v>0</v>
      </c>
      <c r="BQ2653" s="5">
        <v>0</v>
      </c>
      <c r="BR2653" s="5">
        <v>0</v>
      </c>
      <c r="BS2653" s="5">
        <v>0</v>
      </c>
      <c r="BT2653" s="5">
        <v>11355.73</v>
      </c>
      <c r="BU2653" s="5">
        <v>0</v>
      </c>
      <c r="BV2653" s="5">
        <v>0</v>
      </c>
      <c r="BW2653" s="5">
        <v>0</v>
      </c>
      <c r="BX2653" s="5">
        <v>2805.78</v>
      </c>
      <c r="BY2653" s="5">
        <v>0</v>
      </c>
      <c r="BZ2653" s="5">
        <v>0</v>
      </c>
      <c r="CA2653" s="5">
        <v>0</v>
      </c>
      <c r="CB2653" s="5">
        <v>59050.01</v>
      </c>
      <c r="CC2653" s="5">
        <v>0</v>
      </c>
      <c r="CD2653" s="5">
        <v>0</v>
      </c>
      <c r="CE2653" s="24">
        <v>7107202.7700000014</v>
      </c>
    </row>
    <row r="2654" spans="2:83" ht="14.5" thickTop="1" thickBot="1" x14ac:dyDescent="0.35">
      <c r="B2654" s="25" t="s">
        <v>8452</v>
      </c>
      <c r="C2654" s="29">
        <v>3</v>
      </c>
      <c r="D2654" s="29" t="s">
        <v>8519</v>
      </c>
      <c r="E2654" s="29">
        <v>3008115945</v>
      </c>
      <c r="F2654" s="25" t="s">
        <v>4939</v>
      </c>
      <c r="G2654" s="5">
        <v>0</v>
      </c>
      <c r="H2654" s="5">
        <v>1408192.75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  <c r="AB2654" s="5">
        <v>5171769.55</v>
      </c>
      <c r="AC2654" s="5">
        <v>0</v>
      </c>
      <c r="AD2654" s="5">
        <v>0</v>
      </c>
      <c r="AE2654" s="5">
        <v>0</v>
      </c>
      <c r="AF2654" s="5">
        <v>962449</v>
      </c>
      <c r="AG2654" s="5">
        <v>0</v>
      </c>
      <c r="AH2654" s="5">
        <v>0</v>
      </c>
      <c r="AI2654" s="5">
        <v>0</v>
      </c>
      <c r="AJ2654" s="5">
        <v>0</v>
      </c>
      <c r="AK2654" s="5">
        <v>0</v>
      </c>
      <c r="AL2654" s="5">
        <v>0</v>
      </c>
      <c r="AM2654" s="5">
        <v>0</v>
      </c>
      <c r="AN2654" s="5">
        <v>0</v>
      </c>
      <c r="AO2654" s="5">
        <v>0</v>
      </c>
      <c r="AP2654" s="5">
        <v>0</v>
      </c>
      <c r="AQ2654" s="5">
        <v>0</v>
      </c>
      <c r="AR2654" s="5">
        <v>0</v>
      </c>
      <c r="AS2654" s="5">
        <v>0</v>
      </c>
      <c r="AT2654" s="5">
        <v>22190.41</v>
      </c>
      <c r="AU2654" s="5">
        <v>0</v>
      </c>
      <c r="AV2654" s="5">
        <v>0</v>
      </c>
      <c r="AW2654" s="5">
        <v>0</v>
      </c>
      <c r="AX2654" s="5">
        <v>0</v>
      </c>
      <c r="AY2654" s="5">
        <v>0</v>
      </c>
      <c r="AZ2654" s="5">
        <v>0</v>
      </c>
      <c r="BA2654" s="5">
        <v>0</v>
      </c>
      <c r="BB2654" s="5">
        <v>0</v>
      </c>
      <c r="BC2654" s="5">
        <v>0</v>
      </c>
      <c r="BD2654" s="5">
        <v>0</v>
      </c>
      <c r="BE2654" s="5">
        <v>0</v>
      </c>
      <c r="BF2654" s="5">
        <v>0</v>
      </c>
      <c r="BG2654" s="5">
        <v>0</v>
      </c>
      <c r="BH2654" s="5">
        <v>0</v>
      </c>
      <c r="BI2654" s="5">
        <v>0</v>
      </c>
      <c r="BJ2654" s="5">
        <v>0</v>
      </c>
      <c r="BK2654" s="5">
        <v>0</v>
      </c>
      <c r="BL2654" s="5">
        <v>364348.38</v>
      </c>
      <c r="BM2654" s="5">
        <v>0</v>
      </c>
      <c r="BN2654" s="5">
        <v>0</v>
      </c>
      <c r="BO2654" s="5">
        <v>0</v>
      </c>
      <c r="BP2654" s="5">
        <v>0</v>
      </c>
      <c r="BQ2654" s="5">
        <v>0</v>
      </c>
      <c r="BR2654" s="5">
        <v>0</v>
      </c>
      <c r="BS2654" s="5">
        <v>0</v>
      </c>
      <c r="BT2654" s="5">
        <v>789916.72</v>
      </c>
      <c r="BU2654" s="5">
        <v>0</v>
      </c>
      <c r="BV2654" s="5">
        <v>0</v>
      </c>
      <c r="BW2654" s="5">
        <v>0</v>
      </c>
      <c r="BX2654" s="5">
        <v>0</v>
      </c>
      <c r="BY2654" s="5">
        <v>0</v>
      </c>
      <c r="BZ2654" s="5">
        <v>0</v>
      </c>
      <c r="CA2654" s="5">
        <v>0</v>
      </c>
      <c r="CB2654" s="5">
        <v>420000</v>
      </c>
      <c r="CC2654" s="5">
        <v>0</v>
      </c>
      <c r="CD2654" s="5">
        <v>0</v>
      </c>
      <c r="CE2654" s="24">
        <v>9138866.8100000005</v>
      </c>
    </row>
    <row r="2655" spans="2:83" ht="14.5" thickTop="1" thickBot="1" x14ac:dyDescent="0.35">
      <c r="B2655" s="25" t="s">
        <v>8452</v>
      </c>
      <c r="C2655" s="29">
        <v>3</v>
      </c>
      <c r="D2655" s="29" t="s">
        <v>8520</v>
      </c>
      <c r="E2655" s="29">
        <v>3008116055</v>
      </c>
      <c r="F2655" s="25" t="s">
        <v>4895</v>
      </c>
      <c r="G2655" s="5">
        <v>1318250.82</v>
      </c>
      <c r="H2655" s="5">
        <v>150000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  <c r="AA2655" s="5">
        <v>3572113.02</v>
      </c>
      <c r="AB2655" s="5">
        <v>0</v>
      </c>
      <c r="AC2655" s="5">
        <v>1249126.21</v>
      </c>
      <c r="AD2655" s="5">
        <v>102330</v>
      </c>
      <c r="AE2655" s="5">
        <v>700835.12</v>
      </c>
      <c r="AF2655" s="5">
        <v>0</v>
      </c>
      <c r="AG2655" s="5">
        <v>0</v>
      </c>
      <c r="AH2655" s="5">
        <v>0</v>
      </c>
      <c r="AI2655" s="5">
        <v>0</v>
      </c>
      <c r="AJ2655" s="5">
        <v>0</v>
      </c>
      <c r="AK2655" s="5">
        <v>0</v>
      </c>
      <c r="AL2655" s="5">
        <v>0</v>
      </c>
      <c r="AM2655" s="5">
        <v>0</v>
      </c>
      <c r="AN2655" s="5">
        <v>0</v>
      </c>
      <c r="AO2655" s="5">
        <v>0</v>
      </c>
      <c r="AP2655" s="5">
        <v>0</v>
      </c>
      <c r="AQ2655" s="5">
        <v>0</v>
      </c>
      <c r="AR2655" s="5">
        <v>0</v>
      </c>
      <c r="AS2655" s="5">
        <v>0</v>
      </c>
      <c r="AT2655" s="5">
        <v>51292.85</v>
      </c>
      <c r="AU2655" s="5">
        <v>0</v>
      </c>
      <c r="AV2655" s="5">
        <v>0</v>
      </c>
      <c r="AW2655" s="5">
        <v>0</v>
      </c>
      <c r="AX2655" s="5">
        <v>0</v>
      </c>
      <c r="AY2655" s="5">
        <v>0</v>
      </c>
      <c r="AZ2655" s="5">
        <v>0</v>
      </c>
      <c r="BA2655" s="5">
        <v>0</v>
      </c>
      <c r="BB2655" s="5">
        <v>0</v>
      </c>
      <c r="BC2655" s="5">
        <v>0</v>
      </c>
      <c r="BD2655" s="5">
        <v>0</v>
      </c>
      <c r="BE2655" s="5">
        <v>0</v>
      </c>
      <c r="BF2655" s="5">
        <v>0</v>
      </c>
      <c r="BG2655" s="5">
        <v>0</v>
      </c>
      <c r="BH2655" s="5">
        <v>0</v>
      </c>
      <c r="BI2655" s="5">
        <v>0</v>
      </c>
      <c r="BJ2655" s="5">
        <v>0</v>
      </c>
      <c r="BK2655" s="5">
        <v>0</v>
      </c>
      <c r="BL2655" s="5">
        <v>0</v>
      </c>
      <c r="BM2655" s="5">
        <v>0</v>
      </c>
      <c r="BN2655" s="5">
        <v>301352.84000000003</v>
      </c>
      <c r="BO2655" s="5">
        <v>0</v>
      </c>
      <c r="BP2655" s="5">
        <v>0</v>
      </c>
      <c r="BQ2655" s="5">
        <v>0</v>
      </c>
      <c r="BR2655" s="5">
        <v>0</v>
      </c>
      <c r="BS2655" s="5">
        <v>0</v>
      </c>
      <c r="BT2655" s="5">
        <v>0.19</v>
      </c>
      <c r="BU2655" s="5">
        <v>0</v>
      </c>
      <c r="BV2655" s="5">
        <v>0</v>
      </c>
      <c r="BW2655" s="5">
        <v>0</v>
      </c>
      <c r="BX2655" s="5">
        <v>0</v>
      </c>
      <c r="BY2655" s="5">
        <v>0</v>
      </c>
      <c r="BZ2655" s="5">
        <v>0</v>
      </c>
      <c r="CA2655" s="5">
        <v>0</v>
      </c>
      <c r="CB2655" s="5">
        <v>0</v>
      </c>
      <c r="CC2655" s="5">
        <v>0</v>
      </c>
      <c r="CD2655" s="5">
        <v>0</v>
      </c>
      <c r="CE2655" s="24">
        <v>7445301.0499999998</v>
      </c>
    </row>
    <row r="2656" spans="2:83" ht="14.5" thickTop="1" thickBot="1" x14ac:dyDescent="0.35">
      <c r="B2656" s="25" t="s">
        <v>8452</v>
      </c>
      <c r="C2656" s="29">
        <v>3</v>
      </c>
      <c r="D2656" s="29" t="s">
        <v>8521</v>
      </c>
      <c r="E2656" s="29">
        <v>3008145145</v>
      </c>
      <c r="F2656" s="25" t="s">
        <v>4896</v>
      </c>
      <c r="G2656" s="5">
        <v>0</v>
      </c>
      <c r="H2656" s="5">
        <v>400400.94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  <c r="AB2656" s="5">
        <v>2007410.08</v>
      </c>
      <c r="AC2656" s="5">
        <v>0</v>
      </c>
      <c r="AD2656" s="5">
        <v>775308.80000000005</v>
      </c>
      <c r="AE2656" s="5">
        <v>0</v>
      </c>
      <c r="AF2656" s="5">
        <v>0</v>
      </c>
      <c r="AG2656" s="5">
        <v>0</v>
      </c>
      <c r="AH2656" s="5">
        <v>0</v>
      </c>
      <c r="AI2656" s="5">
        <v>0</v>
      </c>
      <c r="AJ2656" s="5">
        <v>0</v>
      </c>
      <c r="AK2656" s="5">
        <v>0</v>
      </c>
      <c r="AL2656" s="5">
        <v>0</v>
      </c>
      <c r="AM2656" s="5">
        <v>0</v>
      </c>
      <c r="AN2656" s="5">
        <v>0</v>
      </c>
      <c r="AO2656" s="5">
        <v>0</v>
      </c>
      <c r="AP2656" s="5">
        <v>0</v>
      </c>
      <c r="AQ2656" s="5">
        <v>0</v>
      </c>
      <c r="AR2656" s="5">
        <v>0</v>
      </c>
      <c r="AS2656" s="5">
        <v>0</v>
      </c>
      <c r="AT2656" s="5">
        <v>47818.27</v>
      </c>
      <c r="AU2656" s="5">
        <v>0</v>
      </c>
      <c r="AV2656" s="5">
        <v>0</v>
      </c>
      <c r="AW2656" s="5">
        <v>0</v>
      </c>
      <c r="AX2656" s="5">
        <v>0</v>
      </c>
      <c r="AY2656" s="5">
        <v>0</v>
      </c>
      <c r="AZ2656" s="5">
        <v>0</v>
      </c>
      <c r="BA2656" s="5">
        <v>0</v>
      </c>
      <c r="BB2656" s="5">
        <v>0</v>
      </c>
      <c r="BC2656" s="5">
        <v>0</v>
      </c>
      <c r="BD2656" s="5">
        <v>0</v>
      </c>
      <c r="BE2656" s="5">
        <v>0</v>
      </c>
      <c r="BF2656" s="5">
        <v>0</v>
      </c>
      <c r="BG2656" s="5">
        <v>0</v>
      </c>
      <c r="BH2656" s="5">
        <v>0</v>
      </c>
      <c r="BI2656" s="5">
        <v>0</v>
      </c>
      <c r="BJ2656" s="5">
        <v>0</v>
      </c>
      <c r="BK2656" s="5">
        <v>0</v>
      </c>
      <c r="BL2656" s="5">
        <v>0</v>
      </c>
      <c r="BM2656" s="5">
        <v>0</v>
      </c>
      <c r="BN2656" s="5">
        <v>177704.63</v>
      </c>
      <c r="BO2656" s="5">
        <v>0</v>
      </c>
      <c r="BP2656" s="5">
        <v>0</v>
      </c>
      <c r="BQ2656" s="5">
        <v>0</v>
      </c>
      <c r="BR2656" s="5">
        <v>0</v>
      </c>
      <c r="BS2656" s="5">
        <v>0</v>
      </c>
      <c r="BT2656" s="5">
        <v>0</v>
      </c>
      <c r="BU2656" s="5">
        <v>0</v>
      </c>
      <c r="BV2656" s="5">
        <v>0</v>
      </c>
      <c r="BW2656" s="5">
        <v>0</v>
      </c>
      <c r="BX2656" s="5">
        <v>0</v>
      </c>
      <c r="BY2656" s="5">
        <v>0</v>
      </c>
      <c r="BZ2656" s="5">
        <v>0</v>
      </c>
      <c r="CA2656" s="5">
        <v>0</v>
      </c>
      <c r="CB2656" s="5">
        <v>0</v>
      </c>
      <c r="CC2656" s="5">
        <v>0</v>
      </c>
      <c r="CD2656" s="5">
        <v>0</v>
      </c>
      <c r="CE2656" s="24">
        <v>3408642.72</v>
      </c>
    </row>
    <row r="2657" spans="2:83" ht="14.5" thickTop="1" thickBot="1" x14ac:dyDescent="0.35">
      <c r="B2657" s="25" t="s">
        <v>8452</v>
      </c>
      <c r="C2657" s="29">
        <v>3</v>
      </c>
      <c r="D2657" s="29" t="s">
        <v>8522</v>
      </c>
      <c r="E2657" s="29">
        <v>3008125424</v>
      </c>
      <c r="F2657" s="25" t="s">
        <v>4897</v>
      </c>
      <c r="G2657" s="5">
        <v>0</v>
      </c>
      <c r="H2657" s="5">
        <v>206258.02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s="5">
        <v>0</v>
      </c>
      <c r="Y2657" s="5">
        <v>0</v>
      </c>
      <c r="Z2657" s="5">
        <v>0</v>
      </c>
      <c r="AA2657" s="5">
        <v>0</v>
      </c>
      <c r="AB2657" s="5">
        <v>2355563.37</v>
      </c>
      <c r="AC2657" s="5">
        <v>0</v>
      </c>
      <c r="AD2657" s="5">
        <v>213235.08</v>
      </c>
      <c r="AE2657" s="5">
        <v>0</v>
      </c>
      <c r="AF2657" s="5">
        <v>401400</v>
      </c>
      <c r="AG2657" s="5">
        <v>0</v>
      </c>
      <c r="AH2657" s="5">
        <v>0</v>
      </c>
      <c r="AI2657" s="5">
        <v>0</v>
      </c>
      <c r="AJ2657" s="5">
        <v>0</v>
      </c>
      <c r="AK2657" s="5">
        <v>0</v>
      </c>
      <c r="AL2657" s="5">
        <v>0</v>
      </c>
      <c r="AM2657" s="5">
        <v>0</v>
      </c>
      <c r="AN2657" s="5">
        <v>0</v>
      </c>
      <c r="AO2657" s="5">
        <v>0</v>
      </c>
      <c r="AP2657" s="5">
        <v>0</v>
      </c>
      <c r="AQ2657" s="5">
        <v>0</v>
      </c>
      <c r="AR2657" s="5">
        <v>0</v>
      </c>
      <c r="AS2657" s="5">
        <v>0</v>
      </c>
      <c r="AT2657" s="5">
        <v>47407.27</v>
      </c>
      <c r="AU2657" s="5">
        <v>0</v>
      </c>
      <c r="AV2657" s="5">
        <v>0</v>
      </c>
      <c r="AW2657" s="5">
        <v>0</v>
      </c>
      <c r="AX2657" s="5">
        <v>0</v>
      </c>
      <c r="AY2657" s="5">
        <v>0</v>
      </c>
      <c r="AZ2657" s="5">
        <v>0</v>
      </c>
      <c r="BA2657" s="5">
        <v>0</v>
      </c>
      <c r="BB2657" s="5">
        <v>0</v>
      </c>
      <c r="BC2657" s="5">
        <v>0</v>
      </c>
      <c r="BD2657" s="5">
        <v>0</v>
      </c>
      <c r="BE2657" s="5">
        <v>0</v>
      </c>
      <c r="BF2657" s="5">
        <v>0</v>
      </c>
      <c r="BG2657" s="5">
        <v>0</v>
      </c>
      <c r="BH2657" s="5">
        <v>0</v>
      </c>
      <c r="BI2657" s="5">
        <v>0</v>
      </c>
      <c r="BJ2657" s="5">
        <v>0</v>
      </c>
      <c r="BK2657" s="5">
        <v>0</v>
      </c>
      <c r="BL2657" s="5">
        <v>0</v>
      </c>
      <c r="BM2657" s="5">
        <v>0</v>
      </c>
      <c r="BN2657" s="5">
        <v>149387.82</v>
      </c>
      <c r="BO2657" s="5">
        <v>0</v>
      </c>
      <c r="BP2657" s="5">
        <v>0</v>
      </c>
      <c r="BQ2657" s="5">
        <v>0</v>
      </c>
      <c r="BR2657" s="5">
        <v>0</v>
      </c>
      <c r="BS2657" s="5">
        <v>0</v>
      </c>
      <c r="BT2657" s="5">
        <v>1437.5</v>
      </c>
      <c r="BU2657" s="5">
        <v>0</v>
      </c>
      <c r="BV2657" s="5">
        <v>0</v>
      </c>
      <c r="BW2657" s="5">
        <v>0</v>
      </c>
      <c r="BX2657" s="5">
        <v>0</v>
      </c>
      <c r="BY2657" s="5">
        <v>0</v>
      </c>
      <c r="BZ2657" s="5">
        <v>0</v>
      </c>
      <c r="CA2657" s="5">
        <v>0</v>
      </c>
      <c r="CB2657" s="5">
        <v>0</v>
      </c>
      <c r="CC2657" s="5">
        <v>0</v>
      </c>
      <c r="CD2657" s="5">
        <v>0</v>
      </c>
      <c r="CE2657" s="24">
        <v>3374689.06</v>
      </c>
    </row>
    <row r="2658" spans="2:83" ht="14.5" thickTop="1" thickBot="1" x14ac:dyDescent="0.35">
      <c r="B2658" s="25" t="s">
        <v>8452</v>
      </c>
      <c r="C2658" s="29">
        <v>3</v>
      </c>
      <c r="D2658" s="29" t="s">
        <v>8523</v>
      </c>
      <c r="E2658" s="29">
        <v>3008078810</v>
      </c>
      <c r="F2658" s="25" t="s">
        <v>4918</v>
      </c>
      <c r="G2658" s="5">
        <v>0</v>
      </c>
      <c r="H2658" s="5">
        <v>1381590.54</v>
      </c>
      <c r="I2658" s="5">
        <v>0</v>
      </c>
      <c r="J2658" s="5">
        <v>0</v>
      </c>
      <c r="K2658" s="5">
        <v>0</v>
      </c>
      <c r="L2658" s="5">
        <v>0</v>
      </c>
      <c r="M2658" s="5">
        <v>0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0</v>
      </c>
      <c r="AB2658" s="5">
        <v>7557410.1799999997</v>
      </c>
      <c r="AC2658" s="5">
        <v>0</v>
      </c>
      <c r="AD2658" s="5">
        <v>1115753.75</v>
      </c>
      <c r="AE2658" s="5">
        <v>0</v>
      </c>
      <c r="AF2658" s="5">
        <v>1455336.97</v>
      </c>
      <c r="AG2658" s="5">
        <v>0</v>
      </c>
      <c r="AH2658" s="5">
        <v>0</v>
      </c>
      <c r="AI2658" s="5">
        <v>0</v>
      </c>
      <c r="AJ2658" s="5">
        <v>0</v>
      </c>
      <c r="AK2658" s="5">
        <v>0</v>
      </c>
      <c r="AL2658" s="5">
        <v>0</v>
      </c>
      <c r="AM2658" s="5">
        <v>0</v>
      </c>
      <c r="AN2658" s="5">
        <v>0</v>
      </c>
      <c r="AO2658" s="5">
        <v>0</v>
      </c>
      <c r="AP2658" s="5">
        <v>108.97</v>
      </c>
      <c r="AQ2658" s="5">
        <v>0</v>
      </c>
      <c r="AR2658" s="5">
        <v>0</v>
      </c>
      <c r="AS2658" s="5">
        <v>0</v>
      </c>
      <c r="AT2658" s="5">
        <v>64137.9</v>
      </c>
      <c r="AU2658" s="5">
        <v>0</v>
      </c>
      <c r="AV2658" s="5">
        <v>0</v>
      </c>
      <c r="AW2658" s="5">
        <v>0</v>
      </c>
      <c r="AX2658" s="5">
        <v>0</v>
      </c>
      <c r="AY2658" s="5">
        <v>0</v>
      </c>
      <c r="AZ2658" s="5">
        <v>0</v>
      </c>
      <c r="BA2658" s="5">
        <v>0</v>
      </c>
      <c r="BB2658" s="5">
        <v>0</v>
      </c>
      <c r="BC2658" s="5">
        <v>0</v>
      </c>
      <c r="BD2658" s="5">
        <v>0</v>
      </c>
      <c r="BE2658" s="5">
        <v>0</v>
      </c>
      <c r="BF2658" s="5">
        <v>0</v>
      </c>
      <c r="BG2658" s="5">
        <v>0</v>
      </c>
      <c r="BH2658" s="5">
        <v>0</v>
      </c>
      <c r="BI2658" s="5">
        <v>0</v>
      </c>
      <c r="BJ2658" s="5">
        <v>0</v>
      </c>
      <c r="BK2658" s="5">
        <v>0</v>
      </c>
      <c r="BL2658" s="5">
        <v>0</v>
      </c>
      <c r="BM2658" s="5">
        <v>0</v>
      </c>
      <c r="BN2658" s="5">
        <v>366896.84</v>
      </c>
      <c r="BO2658" s="5">
        <v>0</v>
      </c>
      <c r="BP2658" s="5">
        <v>0</v>
      </c>
      <c r="BQ2658" s="5">
        <v>0</v>
      </c>
      <c r="BR2658" s="5">
        <v>0</v>
      </c>
      <c r="BS2658" s="5">
        <v>0</v>
      </c>
      <c r="BT2658" s="5">
        <v>766457.11</v>
      </c>
      <c r="BU2658" s="5">
        <v>0</v>
      </c>
      <c r="BV2658" s="5">
        <v>0</v>
      </c>
      <c r="BW2658" s="5">
        <v>0</v>
      </c>
      <c r="BX2658" s="5">
        <v>0</v>
      </c>
      <c r="BY2658" s="5">
        <v>0</v>
      </c>
      <c r="BZ2658" s="5">
        <v>0</v>
      </c>
      <c r="CA2658" s="5">
        <v>0</v>
      </c>
      <c r="CB2658" s="5">
        <v>319200</v>
      </c>
      <c r="CC2658" s="5">
        <v>0</v>
      </c>
      <c r="CD2658" s="5">
        <v>0</v>
      </c>
      <c r="CE2658" s="24">
        <v>13026892.26</v>
      </c>
    </row>
    <row r="2659" spans="2:83" ht="14.5" thickTop="1" thickBot="1" x14ac:dyDescent="0.35">
      <c r="B2659" s="25" t="s">
        <v>8452</v>
      </c>
      <c r="C2659" s="29">
        <v>3</v>
      </c>
      <c r="D2659" s="29" t="s">
        <v>8524</v>
      </c>
      <c r="E2659" s="29">
        <v>3008116053</v>
      </c>
      <c r="F2659" s="25" t="s">
        <v>4898</v>
      </c>
      <c r="G2659" s="5">
        <v>0</v>
      </c>
      <c r="H2659" s="5">
        <v>194556.3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0</v>
      </c>
      <c r="Z2659" s="5">
        <v>0</v>
      </c>
      <c r="AA2659" s="5">
        <v>0</v>
      </c>
      <c r="AB2659" s="5">
        <v>238699.68</v>
      </c>
      <c r="AC2659" s="5">
        <v>0</v>
      </c>
      <c r="AD2659" s="5">
        <v>735081.84</v>
      </c>
      <c r="AE2659" s="5">
        <v>0</v>
      </c>
      <c r="AF2659" s="5">
        <v>0</v>
      </c>
      <c r="AG2659" s="5">
        <v>0</v>
      </c>
      <c r="AH2659" s="5">
        <v>0</v>
      </c>
      <c r="AI2659" s="5">
        <v>0</v>
      </c>
      <c r="AJ2659" s="5">
        <v>0</v>
      </c>
      <c r="AK2659" s="5">
        <v>0</v>
      </c>
      <c r="AL2659" s="5">
        <v>0</v>
      </c>
      <c r="AM2659" s="5">
        <v>0</v>
      </c>
      <c r="AN2659" s="5">
        <v>0</v>
      </c>
      <c r="AO2659" s="5">
        <v>0</v>
      </c>
      <c r="AP2659" s="5">
        <v>0</v>
      </c>
      <c r="AQ2659" s="5">
        <v>0</v>
      </c>
      <c r="AR2659" s="5">
        <v>0</v>
      </c>
      <c r="AS2659" s="5">
        <v>0</v>
      </c>
      <c r="AT2659" s="5">
        <v>14542.27</v>
      </c>
      <c r="AU2659" s="5">
        <v>0</v>
      </c>
      <c r="AV2659" s="5">
        <v>0</v>
      </c>
      <c r="AW2659" s="5">
        <v>0</v>
      </c>
      <c r="AX2659" s="5">
        <v>0</v>
      </c>
      <c r="AY2659" s="5">
        <v>0</v>
      </c>
      <c r="AZ2659" s="5">
        <v>0</v>
      </c>
      <c r="BA2659" s="5">
        <v>0</v>
      </c>
      <c r="BB2659" s="5">
        <v>0</v>
      </c>
      <c r="BC2659" s="5">
        <v>0</v>
      </c>
      <c r="BD2659" s="5">
        <v>0</v>
      </c>
      <c r="BE2659" s="5">
        <v>0</v>
      </c>
      <c r="BF2659" s="5">
        <v>0</v>
      </c>
      <c r="BG2659" s="5">
        <v>0</v>
      </c>
      <c r="BH2659" s="5">
        <v>0</v>
      </c>
      <c r="BI2659" s="5">
        <v>0</v>
      </c>
      <c r="BJ2659" s="5">
        <v>0</v>
      </c>
      <c r="BK2659" s="5">
        <v>0</v>
      </c>
      <c r="BL2659" s="5">
        <v>0</v>
      </c>
      <c r="BM2659" s="5">
        <v>0</v>
      </c>
      <c r="BN2659" s="5">
        <v>32038.51</v>
      </c>
      <c r="BO2659" s="5">
        <v>0</v>
      </c>
      <c r="BP2659" s="5">
        <v>0</v>
      </c>
      <c r="BQ2659" s="5">
        <v>0</v>
      </c>
      <c r="BR2659" s="5">
        <v>0</v>
      </c>
      <c r="BS2659" s="5">
        <v>0</v>
      </c>
      <c r="BT2659" s="5">
        <v>8285.6</v>
      </c>
      <c r="BU2659" s="5">
        <v>0</v>
      </c>
      <c r="BV2659" s="5">
        <v>0</v>
      </c>
      <c r="BW2659" s="5">
        <v>0</v>
      </c>
      <c r="BX2659" s="5">
        <v>0</v>
      </c>
      <c r="BY2659" s="5">
        <v>0</v>
      </c>
      <c r="BZ2659" s="5">
        <v>0</v>
      </c>
      <c r="CA2659" s="5">
        <v>0</v>
      </c>
      <c r="CB2659" s="5">
        <v>0</v>
      </c>
      <c r="CC2659" s="5">
        <v>0</v>
      </c>
      <c r="CD2659" s="5">
        <v>0</v>
      </c>
      <c r="CE2659" s="24">
        <v>1223204.2</v>
      </c>
    </row>
    <row r="2660" spans="2:83" ht="14.5" thickTop="1" thickBot="1" x14ac:dyDescent="0.35">
      <c r="B2660" s="25" t="s">
        <v>8452</v>
      </c>
      <c r="C2660" s="29">
        <v>3</v>
      </c>
      <c r="D2660" s="29" t="s">
        <v>8525</v>
      </c>
      <c r="E2660" s="29">
        <v>3008274400</v>
      </c>
      <c r="F2660" s="25" t="s">
        <v>4899</v>
      </c>
      <c r="G2660" s="5">
        <v>0</v>
      </c>
      <c r="H2660" s="5">
        <v>538740.97</v>
      </c>
      <c r="I2660" s="5">
        <v>0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90273.68</v>
      </c>
      <c r="AC2660" s="5">
        <v>0</v>
      </c>
      <c r="AD2660" s="5">
        <v>196120.17</v>
      </c>
      <c r="AE2660" s="5">
        <v>0</v>
      </c>
      <c r="AF2660" s="5">
        <v>364914.16</v>
      </c>
      <c r="AG2660" s="5">
        <v>0</v>
      </c>
      <c r="AH2660" s="5">
        <v>0</v>
      </c>
      <c r="AI2660" s="5">
        <v>0</v>
      </c>
      <c r="AJ2660" s="5">
        <v>0</v>
      </c>
      <c r="AK2660" s="5">
        <v>0</v>
      </c>
      <c r="AL2660" s="5">
        <v>0</v>
      </c>
      <c r="AM2660" s="5">
        <v>0</v>
      </c>
      <c r="AN2660" s="5">
        <v>0</v>
      </c>
      <c r="AO2660" s="5">
        <v>10361762.93</v>
      </c>
      <c r="AP2660" s="5">
        <v>0</v>
      </c>
      <c r="AQ2660" s="5">
        <v>0</v>
      </c>
      <c r="AR2660" s="5">
        <v>0</v>
      </c>
      <c r="AS2660" s="5">
        <v>0</v>
      </c>
      <c r="AT2660" s="5">
        <v>0</v>
      </c>
      <c r="AU2660" s="5">
        <v>0</v>
      </c>
      <c r="AV2660" s="5">
        <v>0</v>
      </c>
      <c r="AW2660" s="5">
        <v>0</v>
      </c>
      <c r="AX2660" s="5">
        <v>0</v>
      </c>
      <c r="AY2660" s="5">
        <v>0</v>
      </c>
      <c r="AZ2660" s="5">
        <v>0</v>
      </c>
      <c r="BA2660" s="5">
        <v>0</v>
      </c>
      <c r="BB2660" s="5">
        <v>0</v>
      </c>
      <c r="BC2660" s="5">
        <v>0</v>
      </c>
      <c r="BD2660" s="5">
        <v>0</v>
      </c>
      <c r="BE2660" s="5">
        <v>0</v>
      </c>
      <c r="BF2660" s="5">
        <v>0</v>
      </c>
      <c r="BG2660" s="5">
        <v>0</v>
      </c>
      <c r="BH2660" s="5">
        <v>0</v>
      </c>
      <c r="BI2660" s="5">
        <v>0</v>
      </c>
      <c r="BJ2660" s="5">
        <v>0</v>
      </c>
      <c r="BK2660" s="5">
        <v>0</v>
      </c>
      <c r="BL2660" s="5">
        <v>38380.910000000003</v>
      </c>
      <c r="BM2660" s="5">
        <v>0</v>
      </c>
      <c r="BN2660" s="5">
        <v>0</v>
      </c>
      <c r="BO2660" s="5">
        <v>0</v>
      </c>
      <c r="BP2660" s="5">
        <v>0</v>
      </c>
      <c r="BQ2660" s="5">
        <v>0</v>
      </c>
      <c r="BR2660" s="5">
        <v>0</v>
      </c>
      <c r="BS2660" s="5">
        <v>0</v>
      </c>
      <c r="BT2660" s="5">
        <v>260408.3</v>
      </c>
      <c r="BU2660" s="5">
        <v>0</v>
      </c>
      <c r="BV2660" s="5">
        <v>0</v>
      </c>
      <c r="BW2660" s="5">
        <v>0</v>
      </c>
      <c r="BX2660" s="5">
        <v>0</v>
      </c>
      <c r="BY2660" s="5">
        <v>0</v>
      </c>
      <c r="BZ2660" s="5">
        <v>0</v>
      </c>
      <c r="CA2660" s="5">
        <v>0</v>
      </c>
      <c r="CB2660" s="5">
        <v>0</v>
      </c>
      <c r="CC2660" s="5">
        <v>0</v>
      </c>
      <c r="CD2660" s="5">
        <v>0</v>
      </c>
      <c r="CE2660" s="24">
        <v>11850601.120000001</v>
      </c>
    </row>
    <row r="2661" spans="2:83" ht="14.5" thickTop="1" thickBot="1" x14ac:dyDescent="0.35">
      <c r="B2661" s="25" t="s">
        <v>8452</v>
      </c>
      <c r="C2661" s="29">
        <v>3</v>
      </c>
      <c r="D2661" s="29" t="s">
        <v>8526</v>
      </c>
      <c r="E2661" s="29">
        <v>3008692469</v>
      </c>
      <c r="F2661" s="25" t="s">
        <v>4900</v>
      </c>
      <c r="G2661" s="5">
        <v>0</v>
      </c>
      <c r="H2661" s="5">
        <v>3617620.76</v>
      </c>
      <c r="I2661" s="5">
        <v>0</v>
      </c>
      <c r="J2661" s="5">
        <v>0</v>
      </c>
      <c r="K2661" s="5">
        <v>0</v>
      </c>
      <c r="L2661" s="5">
        <v>0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0</v>
      </c>
      <c r="Z2661" s="5">
        <v>0</v>
      </c>
      <c r="AA2661" s="5">
        <v>0</v>
      </c>
      <c r="AB2661" s="5">
        <v>8247574.5499999998</v>
      </c>
      <c r="AC2661" s="5">
        <v>0</v>
      </c>
      <c r="AD2661" s="5">
        <v>1119824.8</v>
      </c>
      <c r="AE2661" s="5">
        <v>0</v>
      </c>
      <c r="AF2661" s="5">
        <v>0</v>
      </c>
      <c r="AG2661" s="5">
        <v>0</v>
      </c>
      <c r="AH2661" s="5">
        <v>0</v>
      </c>
      <c r="AI2661" s="5">
        <v>0</v>
      </c>
      <c r="AJ2661" s="5">
        <v>840463</v>
      </c>
      <c r="AK2661" s="5">
        <v>0</v>
      </c>
      <c r="AL2661" s="5">
        <v>0</v>
      </c>
      <c r="AM2661" s="5">
        <v>0</v>
      </c>
      <c r="AN2661" s="5">
        <v>0</v>
      </c>
      <c r="AO2661" s="5">
        <v>0</v>
      </c>
      <c r="AP2661" s="5">
        <v>0</v>
      </c>
      <c r="AQ2661" s="5">
        <v>94080000</v>
      </c>
      <c r="AR2661" s="5">
        <v>0</v>
      </c>
      <c r="AS2661" s="5">
        <v>0</v>
      </c>
      <c r="AT2661" s="5">
        <v>57026.79</v>
      </c>
      <c r="AU2661" s="5">
        <v>0</v>
      </c>
      <c r="AV2661" s="5">
        <v>0</v>
      </c>
      <c r="AW2661" s="5">
        <v>0</v>
      </c>
      <c r="AX2661" s="5">
        <v>0</v>
      </c>
      <c r="AY2661" s="5">
        <v>0</v>
      </c>
      <c r="AZ2661" s="5">
        <v>0</v>
      </c>
      <c r="BA2661" s="5">
        <v>0</v>
      </c>
      <c r="BB2661" s="5">
        <v>0</v>
      </c>
      <c r="BC2661" s="5">
        <v>0</v>
      </c>
      <c r="BD2661" s="5">
        <v>0</v>
      </c>
      <c r="BE2661" s="5">
        <v>0</v>
      </c>
      <c r="BF2661" s="5">
        <v>0</v>
      </c>
      <c r="BG2661" s="5">
        <v>0</v>
      </c>
      <c r="BH2661" s="5">
        <v>0</v>
      </c>
      <c r="BI2661" s="5">
        <v>0</v>
      </c>
      <c r="BJ2661" s="5">
        <v>0</v>
      </c>
      <c r="BK2661" s="5">
        <v>0</v>
      </c>
      <c r="BL2661" s="5">
        <v>0</v>
      </c>
      <c r="BM2661" s="5">
        <v>0</v>
      </c>
      <c r="BN2661" s="5">
        <v>62077.25</v>
      </c>
      <c r="BO2661" s="5">
        <v>0</v>
      </c>
      <c r="BP2661" s="5">
        <v>0</v>
      </c>
      <c r="BQ2661" s="5">
        <v>0</v>
      </c>
      <c r="BR2661" s="5">
        <v>0</v>
      </c>
      <c r="BS2661" s="5">
        <v>0</v>
      </c>
      <c r="BT2661" s="5">
        <v>741152.32</v>
      </c>
      <c r="BU2661" s="5">
        <v>0</v>
      </c>
      <c r="BV2661" s="5">
        <v>0</v>
      </c>
      <c r="BW2661" s="5">
        <v>0</v>
      </c>
      <c r="BX2661" s="5">
        <v>311000</v>
      </c>
      <c r="BY2661" s="5">
        <v>0</v>
      </c>
      <c r="BZ2661" s="5">
        <v>0</v>
      </c>
      <c r="CA2661" s="5">
        <v>0</v>
      </c>
      <c r="CB2661" s="5">
        <v>0</v>
      </c>
      <c r="CC2661" s="5">
        <v>0</v>
      </c>
      <c r="CD2661" s="5">
        <v>0</v>
      </c>
      <c r="CE2661" s="24">
        <v>109076739.47</v>
      </c>
    </row>
    <row r="2662" spans="2:83" ht="14.5" thickTop="1" thickBot="1" x14ac:dyDescent="0.35">
      <c r="B2662" s="25" t="s">
        <v>8452</v>
      </c>
      <c r="C2662" s="29">
        <v>4</v>
      </c>
      <c r="D2662" s="29" t="s">
        <v>8527</v>
      </c>
      <c r="E2662" s="29">
        <v>3008118361</v>
      </c>
      <c r="F2662" s="25" t="s">
        <v>4901</v>
      </c>
      <c r="G2662" s="5">
        <v>0</v>
      </c>
      <c r="H2662" s="5">
        <v>266830.83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  <c r="N2662" s="5">
        <v>0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v>0</v>
      </c>
      <c r="W2662" s="5">
        <v>0</v>
      </c>
      <c r="X2662" s="5">
        <v>0</v>
      </c>
      <c r="Y2662" s="5">
        <v>0</v>
      </c>
      <c r="Z2662" s="5">
        <v>0</v>
      </c>
      <c r="AA2662" s="5">
        <v>0</v>
      </c>
      <c r="AB2662" s="5">
        <v>747951.1</v>
      </c>
      <c r="AC2662" s="5">
        <v>0</v>
      </c>
      <c r="AD2662" s="5">
        <v>753061.36</v>
      </c>
      <c r="AE2662" s="5">
        <v>0</v>
      </c>
      <c r="AF2662" s="5">
        <v>0</v>
      </c>
      <c r="AG2662" s="5">
        <v>0</v>
      </c>
      <c r="AH2662" s="5">
        <v>0</v>
      </c>
      <c r="AI2662" s="5">
        <v>0</v>
      </c>
      <c r="AJ2662" s="5">
        <v>0</v>
      </c>
      <c r="AK2662" s="5">
        <v>0</v>
      </c>
      <c r="AL2662" s="5">
        <v>0</v>
      </c>
      <c r="AM2662" s="5">
        <v>0</v>
      </c>
      <c r="AN2662" s="5">
        <v>0</v>
      </c>
      <c r="AO2662" s="5">
        <v>0</v>
      </c>
      <c r="AP2662" s="5">
        <v>0</v>
      </c>
      <c r="AQ2662" s="5">
        <v>0</v>
      </c>
      <c r="AR2662" s="5">
        <v>0</v>
      </c>
      <c r="AS2662" s="5">
        <v>0</v>
      </c>
      <c r="AT2662" s="5">
        <v>14540.77</v>
      </c>
      <c r="AU2662" s="5">
        <v>0</v>
      </c>
      <c r="AV2662" s="5">
        <v>0</v>
      </c>
      <c r="AW2662" s="5">
        <v>0</v>
      </c>
      <c r="AX2662" s="5">
        <v>0</v>
      </c>
      <c r="AY2662" s="5">
        <v>0</v>
      </c>
      <c r="AZ2662" s="5">
        <v>0</v>
      </c>
      <c r="BA2662" s="5">
        <v>0</v>
      </c>
      <c r="BB2662" s="5">
        <v>0</v>
      </c>
      <c r="BC2662" s="5">
        <v>0</v>
      </c>
      <c r="BD2662" s="5">
        <v>0</v>
      </c>
      <c r="BE2662" s="5">
        <v>0</v>
      </c>
      <c r="BF2662" s="5">
        <v>0</v>
      </c>
      <c r="BG2662" s="5">
        <v>0</v>
      </c>
      <c r="BH2662" s="5">
        <v>0</v>
      </c>
      <c r="BI2662" s="5">
        <v>0</v>
      </c>
      <c r="BJ2662" s="5">
        <v>0</v>
      </c>
      <c r="BK2662" s="5">
        <v>0</v>
      </c>
      <c r="BL2662" s="5">
        <v>0</v>
      </c>
      <c r="BM2662" s="5">
        <v>0</v>
      </c>
      <c r="BN2662" s="5">
        <v>44727.92</v>
      </c>
      <c r="BO2662" s="5">
        <v>0</v>
      </c>
      <c r="BP2662" s="5">
        <v>0</v>
      </c>
      <c r="BQ2662" s="5">
        <v>0</v>
      </c>
      <c r="BR2662" s="5">
        <v>0</v>
      </c>
      <c r="BS2662" s="5">
        <v>0</v>
      </c>
      <c r="BT2662" s="5">
        <v>33985.919999999998</v>
      </c>
      <c r="BU2662" s="5">
        <v>0</v>
      </c>
      <c r="BV2662" s="5">
        <v>0</v>
      </c>
      <c r="BW2662" s="5">
        <v>0</v>
      </c>
      <c r="BX2662" s="5">
        <v>0</v>
      </c>
      <c r="BY2662" s="5">
        <v>0</v>
      </c>
      <c r="BZ2662" s="5">
        <v>0</v>
      </c>
      <c r="CA2662" s="5">
        <v>0</v>
      </c>
      <c r="CB2662" s="5">
        <v>0</v>
      </c>
      <c r="CC2662" s="5">
        <v>0</v>
      </c>
      <c r="CD2662" s="5">
        <v>0</v>
      </c>
      <c r="CE2662" s="24">
        <v>1861097.9</v>
      </c>
    </row>
    <row r="2663" spans="2:83" ht="14.5" thickTop="1" thickBot="1" x14ac:dyDescent="0.35">
      <c r="B2663" s="25" t="s">
        <v>8452</v>
      </c>
      <c r="C2663" s="29">
        <v>4</v>
      </c>
      <c r="D2663" s="29" t="s">
        <v>8528</v>
      </c>
      <c r="E2663" s="29">
        <v>3008117874</v>
      </c>
      <c r="F2663" s="25" t="s">
        <v>4902</v>
      </c>
      <c r="G2663" s="5">
        <v>0</v>
      </c>
      <c r="H2663" s="5">
        <v>570120.17000000004</v>
      </c>
      <c r="I2663" s="5">
        <v>0</v>
      </c>
      <c r="J2663" s="5">
        <v>0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  <c r="AB2663" s="5">
        <v>2952278.14</v>
      </c>
      <c r="AC2663" s="5">
        <v>0</v>
      </c>
      <c r="AD2663" s="5">
        <v>870989.31</v>
      </c>
      <c r="AE2663" s="5">
        <v>0</v>
      </c>
      <c r="AF2663" s="5">
        <v>0</v>
      </c>
      <c r="AG2663" s="5">
        <v>0</v>
      </c>
      <c r="AH2663" s="5">
        <v>0</v>
      </c>
      <c r="AI2663" s="5">
        <v>0</v>
      </c>
      <c r="AJ2663" s="5">
        <v>0</v>
      </c>
      <c r="AK2663" s="5">
        <v>0</v>
      </c>
      <c r="AL2663" s="5">
        <v>0</v>
      </c>
      <c r="AM2663" s="5">
        <v>0</v>
      </c>
      <c r="AN2663" s="5">
        <v>0</v>
      </c>
      <c r="AO2663" s="5">
        <v>0</v>
      </c>
      <c r="AP2663" s="5">
        <v>0</v>
      </c>
      <c r="AQ2663" s="5">
        <v>0</v>
      </c>
      <c r="AR2663" s="5">
        <v>0</v>
      </c>
      <c r="AS2663" s="5">
        <v>0</v>
      </c>
      <c r="AT2663" s="5">
        <v>51292.85</v>
      </c>
      <c r="AU2663" s="5">
        <v>0</v>
      </c>
      <c r="AV2663" s="5">
        <v>0</v>
      </c>
      <c r="AW2663" s="5">
        <v>0</v>
      </c>
      <c r="AX2663" s="5">
        <v>0</v>
      </c>
      <c r="AY2663" s="5">
        <v>0</v>
      </c>
      <c r="AZ2663" s="5">
        <v>0</v>
      </c>
      <c r="BA2663" s="5">
        <v>0</v>
      </c>
      <c r="BB2663" s="5">
        <v>0</v>
      </c>
      <c r="BC2663" s="5">
        <v>0</v>
      </c>
      <c r="BD2663" s="5">
        <v>0</v>
      </c>
      <c r="BE2663" s="5">
        <v>0</v>
      </c>
      <c r="BF2663" s="5">
        <v>0</v>
      </c>
      <c r="BG2663" s="5">
        <v>0</v>
      </c>
      <c r="BH2663" s="5">
        <v>0</v>
      </c>
      <c r="BI2663" s="5">
        <v>0</v>
      </c>
      <c r="BJ2663" s="5">
        <v>0</v>
      </c>
      <c r="BK2663" s="5">
        <v>0</v>
      </c>
      <c r="BL2663" s="5">
        <v>0</v>
      </c>
      <c r="BM2663" s="5">
        <v>0</v>
      </c>
      <c r="BN2663" s="5">
        <v>2451.44</v>
      </c>
      <c r="BO2663" s="5">
        <v>0</v>
      </c>
      <c r="BP2663" s="5">
        <v>0</v>
      </c>
      <c r="BQ2663" s="5">
        <v>0</v>
      </c>
      <c r="BR2663" s="5">
        <v>0</v>
      </c>
      <c r="BS2663" s="5">
        <v>0</v>
      </c>
      <c r="BT2663" s="5">
        <v>243172.56</v>
      </c>
      <c r="BU2663" s="5">
        <v>0</v>
      </c>
      <c r="BV2663" s="5">
        <v>0</v>
      </c>
      <c r="BW2663" s="5">
        <v>0</v>
      </c>
      <c r="BX2663" s="5">
        <v>0</v>
      </c>
      <c r="BY2663" s="5">
        <v>0</v>
      </c>
      <c r="BZ2663" s="5">
        <v>0</v>
      </c>
      <c r="CA2663" s="5">
        <v>0</v>
      </c>
      <c r="CB2663" s="5">
        <v>0</v>
      </c>
      <c r="CC2663" s="5">
        <v>0</v>
      </c>
      <c r="CD2663" s="5">
        <v>0</v>
      </c>
      <c r="CE2663" s="24">
        <v>4690304.47</v>
      </c>
    </row>
    <row r="2664" spans="2:83" ht="14.5" thickTop="1" thickBot="1" x14ac:dyDescent="0.35">
      <c r="B2664" s="25" t="s">
        <v>8452</v>
      </c>
      <c r="C2664" s="29">
        <v>4</v>
      </c>
      <c r="D2664" s="29" t="s">
        <v>8529</v>
      </c>
      <c r="E2664" s="29">
        <v>3008304854</v>
      </c>
      <c r="F2664" s="25" t="s">
        <v>4903</v>
      </c>
      <c r="G2664" s="5">
        <v>0</v>
      </c>
      <c r="H2664" s="5">
        <v>301582.96999999997</v>
      </c>
      <c r="I2664" s="5">
        <v>0</v>
      </c>
      <c r="J2664" s="5">
        <v>0</v>
      </c>
      <c r="K2664" s="5">
        <v>0</v>
      </c>
      <c r="L2664" s="5">
        <v>0</v>
      </c>
      <c r="M2664" s="5">
        <v>0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450494.4</v>
      </c>
      <c r="AC2664" s="5">
        <v>0</v>
      </c>
      <c r="AD2664" s="5">
        <v>612896</v>
      </c>
      <c r="AE2664" s="5">
        <v>0</v>
      </c>
      <c r="AF2664" s="5">
        <v>398800</v>
      </c>
      <c r="AG2664" s="5">
        <v>0</v>
      </c>
      <c r="AH2664" s="5">
        <v>0</v>
      </c>
      <c r="AI2664" s="5">
        <v>0</v>
      </c>
      <c r="AJ2664" s="5">
        <v>0</v>
      </c>
      <c r="AK2664" s="5">
        <v>0</v>
      </c>
      <c r="AL2664" s="5">
        <v>0</v>
      </c>
      <c r="AM2664" s="5">
        <v>0</v>
      </c>
      <c r="AN2664" s="5">
        <v>0</v>
      </c>
      <c r="AO2664" s="5">
        <v>0</v>
      </c>
      <c r="AP2664" s="5">
        <v>0</v>
      </c>
      <c r="AQ2664" s="5">
        <v>0</v>
      </c>
      <c r="AR2664" s="5">
        <v>0</v>
      </c>
      <c r="AS2664" s="5">
        <v>0</v>
      </c>
      <c r="AT2664" s="5">
        <v>14540.77</v>
      </c>
      <c r="AU2664" s="5">
        <v>0</v>
      </c>
      <c r="AV2664" s="5">
        <v>0</v>
      </c>
      <c r="AW2664" s="5">
        <v>0</v>
      </c>
      <c r="AX2664" s="5">
        <v>0</v>
      </c>
      <c r="AY2664" s="5">
        <v>0</v>
      </c>
      <c r="AZ2664" s="5">
        <v>0</v>
      </c>
      <c r="BA2664" s="5">
        <v>0</v>
      </c>
      <c r="BB2664" s="5">
        <v>0</v>
      </c>
      <c r="BC2664" s="5">
        <v>0</v>
      </c>
      <c r="BD2664" s="5">
        <v>0</v>
      </c>
      <c r="BE2664" s="5">
        <v>0</v>
      </c>
      <c r="BF2664" s="5">
        <v>0</v>
      </c>
      <c r="BG2664" s="5">
        <v>0</v>
      </c>
      <c r="BH2664" s="5">
        <v>0</v>
      </c>
      <c r="BI2664" s="5">
        <v>0</v>
      </c>
      <c r="BJ2664" s="5">
        <v>0</v>
      </c>
      <c r="BK2664" s="5">
        <v>0</v>
      </c>
      <c r="BL2664" s="5">
        <v>0</v>
      </c>
      <c r="BM2664" s="5">
        <v>0</v>
      </c>
      <c r="BN2664" s="5">
        <v>12779.41</v>
      </c>
      <c r="BO2664" s="5">
        <v>0</v>
      </c>
      <c r="BP2664" s="5">
        <v>0</v>
      </c>
      <c r="BQ2664" s="5">
        <v>0</v>
      </c>
      <c r="BR2664" s="5">
        <v>0</v>
      </c>
      <c r="BS2664" s="5">
        <v>0</v>
      </c>
      <c r="BT2664" s="5">
        <v>0</v>
      </c>
      <c r="BU2664" s="5">
        <v>0</v>
      </c>
      <c r="BV2664" s="5">
        <v>0</v>
      </c>
      <c r="BW2664" s="5">
        <v>0</v>
      </c>
      <c r="BX2664" s="5">
        <v>0</v>
      </c>
      <c r="BY2664" s="5">
        <v>0</v>
      </c>
      <c r="BZ2664" s="5">
        <v>0</v>
      </c>
      <c r="CA2664" s="5">
        <v>0</v>
      </c>
      <c r="CB2664" s="5">
        <v>0</v>
      </c>
      <c r="CC2664" s="5">
        <v>0</v>
      </c>
      <c r="CD2664" s="5">
        <v>0</v>
      </c>
      <c r="CE2664" s="24">
        <v>1791093.55</v>
      </c>
    </row>
    <row r="2665" spans="2:83" ht="14.5" thickTop="1" thickBot="1" x14ac:dyDescent="0.35">
      <c r="B2665" s="25" t="s">
        <v>8452</v>
      </c>
      <c r="C2665" s="29">
        <v>4</v>
      </c>
      <c r="D2665" s="29" t="s">
        <v>8530</v>
      </c>
      <c r="E2665" s="29">
        <v>3008114157</v>
      </c>
      <c r="F2665" s="25" t="s">
        <v>4904</v>
      </c>
      <c r="G2665" s="5">
        <v>0</v>
      </c>
      <c r="H2665" s="5">
        <v>644535.47</v>
      </c>
      <c r="I2665" s="5">
        <v>0</v>
      </c>
      <c r="J2665" s="5">
        <v>0</v>
      </c>
      <c r="K2665" s="5">
        <v>0</v>
      </c>
      <c r="L2665" s="5">
        <v>0</v>
      </c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5">
        <v>2431119.2000000002</v>
      </c>
      <c r="AC2665" s="5">
        <v>0</v>
      </c>
      <c r="AD2665" s="5">
        <v>0</v>
      </c>
      <c r="AE2665" s="5">
        <v>0</v>
      </c>
      <c r="AF2665" s="5">
        <v>982900</v>
      </c>
      <c r="AG2665" s="5">
        <v>0</v>
      </c>
      <c r="AH2665" s="5">
        <v>1086573.5</v>
      </c>
      <c r="AI2665" s="5">
        <v>0</v>
      </c>
      <c r="AJ2665" s="5">
        <v>0</v>
      </c>
      <c r="AK2665" s="5">
        <v>0</v>
      </c>
      <c r="AL2665" s="5">
        <v>0</v>
      </c>
      <c r="AM2665" s="5">
        <v>0</v>
      </c>
      <c r="AN2665" s="5">
        <v>0</v>
      </c>
      <c r="AO2665" s="5">
        <v>0</v>
      </c>
      <c r="AP2665" s="5">
        <v>0</v>
      </c>
      <c r="AQ2665" s="5">
        <v>0</v>
      </c>
      <c r="AR2665" s="5">
        <v>0</v>
      </c>
      <c r="AS2665" s="5">
        <v>0</v>
      </c>
      <c r="AT2665" s="5">
        <v>132014.9</v>
      </c>
      <c r="AU2665" s="5">
        <v>0</v>
      </c>
      <c r="AV2665" s="5">
        <v>0</v>
      </c>
      <c r="AW2665" s="5">
        <v>0</v>
      </c>
      <c r="AX2665" s="5">
        <v>0</v>
      </c>
      <c r="AY2665" s="5">
        <v>0</v>
      </c>
      <c r="AZ2665" s="5">
        <v>0</v>
      </c>
      <c r="BA2665" s="5">
        <v>0</v>
      </c>
      <c r="BB2665" s="5">
        <v>0</v>
      </c>
      <c r="BC2665" s="5">
        <v>0</v>
      </c>
      <c r="BD2665" s="5">
        <v>0</v>
      </c>
      <c r="BE2665" s="5">
        <v>0</v>
      </c>
      <c r="BF2665" s="5">
        <v>0</v>
      </c>
      <c r="BG2665" s="5">
        <v>0</v>
      </c>
      <c r="BH2665" s="5">
        <v>0</v>
      </c>
      <c r="BI2665" s="5">
        <v>0</v>
      </c>
      <c r="BJ2665" s="5">
        <v>0</v>
      </c>
      <c r="BK2665" s="5">
        <v>0</v>
      </c>
      <c r="BL2665" s="5">
        <v>0</v>
      </c>
      <c r="BM2665" s="5">
        <v>0</v>
      </c>
      <c r="BN2665" s="5">
        <v>5588.73</v>
      </c>
      <c r="BO2665" s="5">
        <v>0</v>
      </c>
      <c r="BP2665" s="5">
        <v>0</v>
      </c>
      <c r="BQ2665" s="5">
        <v>0</v>
      </c>
      <c r="BR2665" s="5">
        <v>0</v>
      </c>
      <c r="BS2665" s="5">
        <v>0</v>
      </c>
      <c r="BT2665" s="5">
        <v>0</v>
      </c>
      <c r="BU2665" s="5">
        <v>0</v>
      </c>
      <c r="BV2665" s="5">
        <v>0</v>
      </c>
      <c r="BW2665" s="5">
        <v>0</v>
      </c>
      <c r="BX2665" s="5">
        <v>0</v>
      </c>
      <c r="BY2665" s="5">
        <v>0</v>
      </c>
      <c r="BZ2665" s="5">
        <v>0</v>
      </c>
      <c r="CA2665" s="5">
        <v>0</v>
      </c>
      <c r="CB2665" s="5">
        <v>0</v>
      </c>
      <c r="CC2665" s="5">
        <v>0</v>
      </c>
      <c r="CD2665" s="5">
        <v>0</v>
      </c>
      <c r="CE2665" s="24">
        <v>5282731.8000000007</v>
      </c>
    </row>
    <row r="2666" spans="2:83" ht="14.5" thickTop="1" thickBot="1" x14ac:dyDescent="0.35">
      <c r="B2666" s="25" t="s">
        <v>8452</v>
      </c>
      <c r="C2666" s="29">
        <v>4</v>
      </c>
      <c r="D2666" s="29" t="s">
        <v>8531</v>
      </c>
      <c r="E2666" s="29">
        <v>3008116060</v>
      </c>
      <c r="F2666" s="25" t="s">
        <v>4905</v>
      </c>
      <c r="G2666" s="5">
        <v>0</v>
      </c>
      <c r="H2666" s="5">
        <v>50184.81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  <c r="AB2666" s="5">
        <v>239907.3</v>
      </c>
      <c r="AC2666" s="5">
        <v>0</v>
      </c>
      <c r="AD2666" s="5">
        <v>1317225.76</v>
      </c>
      <c r="AE2666" s="5">
        <v>0</v>
      </c>
      <c r="AF2666" s="5">
        <v>0</v>
      </c>
      <c r="AG2666" s="5">
        <v>0</v>
      </c>
      <c r="AH2666" s="5">
        <v>0</v>
      </c>
      <c r="AI2666" s="5">
        <v>0</v>
      </c>
      <c r="AJ2666" s="5">
        <v>0</v>
      </c>
      <c r="AK2666" s="5">
        <v>0</v>
      </c>
      <c r="AL2666" s="5">
        <v>0</v>
      </c>
      <c r="AM2666" s="5">
        <v>0</v>
      </c>
      <c r="AN2666" s="5">
        <v>0</v>
      </c>
      <c r="AO2666" s="5">
        <v>0</v>
      </c>
      <c r="AP2666" s="5">
        <v>0</v>
      </c>
      <c r="AQ2666" s="5">
        <v>0</v>
      </c>
      <c r="AR2666" s="5">
        <v>0</v>
      </c>
      <c r="AS2666" s="5">
        <v>0</v>
      </c>
      <c r="AT2666" s="5">
        <v>14543.27</v>
      </c>
      <c r="AU2666" s="5">
        <v>0</v>
      </c>
      <c r="AV2666" s="5">
        <v>0</v>
      </c>
      <c r="AW2666" s="5">
        <v>0</v>
      </c>
      <c r="AX2666" s="5">
        <v>0</v>
      </c>
      <c r="AY2666" s="5">
        <v>0</v>
      </c>
      <c r="AZ2666" s="5">
        <v>0</v>
      </c>
      <c r="BA2666" s="5">
        <v>0</v>
      </c>
      <c r="BB2666" s="5">
        <v>0</v>
      </c>
      <c r="BC2666" s="5">
        <v>0</v>
      </c>
      <c r="BD2666" s="5">
        <v>0</v>
      </c>
      <c r="BE2666" s="5">
        <v>0</v>
      </c>
      <c r="BF2666" s="5">
        <v>0</v>
      </c>
      <c r="BG2666" s="5">
        <v>0</v>
      </c>
      <c r="BH2666" s="5">
        <v>0</v>
      </c>
      <c r="BI2666" s="5">
        <v>0</v>
      </c>
      <c r="BJ2666" s="5">
        <v>0</v>
      </c>
      <c r="BK2666" s="5">
        <v>0</v>
      </c>
      <c r="BL2666" s="5">
        <v>0</v>
      </c>
      <c r="BM2666" s="5">
        <v>0</v>
      </c>
      <c r="BN2666" s="5">
        <v>99.4</v>
      </c>
      <c r="BO2666" s="5">
        <v>0</v>
      </c>
      <c r="BP2666" s="5">
        <v>0</v>
      </c>
      <c r="BQ2666" s="5">
        <v>0</v>
      </c>
      <c r="BR2666" s="5">
        <v>0</v>
      </c>
      <c r="BS2666" s="5">
        <v>0</v>
      </c>
      <c r="BT2666" s="5">
        <v>0</v>
      </c>
      <c r="BU2666" s="5">
        <v>0</v>
      </c>
      <c r="BV2666" s="5">
        <v>0</v>
      </c>
      <c r="BW2666" s="5">
        <v>0</v>
      </c>
      <c r="BX2666" s="5">
        <v>0</v>
      </c>
      <c r="BY2666" s="5">
        <v>0</v>
      </c>
      <c r="BZ2666" s="5">
        <v>0</v>
      </c>
      <c r="CA2666" s="5">
        <v>0</v>
      </c>
      <c r="CB2666" s="5">
        <v>0</v>
      </c>
      <c r="CC2666" s="5">
        <v>0</v>
      </c>
      <c r="CD2666" s="5">
        <v>0</v>
      </c>
      <c r="CE2666" s="24">
        <v>1621960.54</v>
      </c>
    </row>
    <row r="2667" spans="2:83" ht="14.5" thickTop="1" thickBot="1" x14ac:dyDescent="0.35">
      <c r="B2667" s="25" t="s">
        <v>8452</v>
      </c>
      <c r="C2667" s="29">
        <v>4</v>
      </c>
      <c r="D2667" s="29" t="s">
        <v>8532</v>
      </c>
      <c r="E2667" s="29">
        <v>3008114155</v>
      </c>
      <c r="F2667" s="25" t="s">
        <v>4931</v>
      </c>
      <c r="G2667" s="5">
        <v>0</v>
      </c>
      <c r="H2667" s="5">
        <v>676121.19</v>
      </c>
      <c r="I2667" s="5">
        <v>0</v>
      </c>
      <c r="J2667" s="5">
        <v>0</v>
      </c>
      <c r="K2667" s="5">
        <v>0</v>
      </c>
      <c r="L2667" s="5">
        <v>0</v>
      </c>
      <c r="M2667" s="5">
        <v>0</v>
      </c>
      <c r="N2667" s="5">
        <v>0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  <c r="W2667" s="5">
        <v>0</v>
      </c>
      <c r="X2667" s="5">
        <v>0</v>
      </c>
      <c r="Y2667" s="5">
        <v>0</v>
      </c>
      <c r="Z2667" s="5">
        <v>0</v>
      </c>
      <c r="AA2667" s="5">
        <v>0</v>
      </c>
      <c r="AB2667" s="5">
        <v>2947744.69</v>
      </c>
      <c r="AC2667" s="5">
        <v>0</v>
      </c>
      <c r="AD2667" s="5">
        <v>323600.59999999998</v>
      </c>
      <c r="AE2667" s="5">
        <v>0</v>
      </c>
      <c r="AF2667" s="5">
        <v>0</v>
      </c>
      <c r="AG2667" s="5">
        <v>0</v>
      </c>
      <c r="AH2667" s="5">
        <v>0</v>
      </c>
      <c r="AI2667" s="5">
        <v>0</v>
      </c>
      <c r="AJ2667" s="5">
        <v>0</v>
      </c>
      <c r="AK2667" s="5">
        <v>0</v>
      </c>
      <c r="AL2667" s="5">
        <v>0</v>
      </c>
      <c r="AM2667" s="5">
        <v>0</v>
      </c>
      <c r="AN2667" s="5">
        <v>0</v>
      </c>
      <c r="AO2667" s="5">
        <v>5926318.0700000003</v>
      </c>
      <c r="AP2667" s="5">
        <v>0</v>
      </c>
      <c r="AQ2667" s="5">
        <v>0</v>
      </c>
      <c r="AR2667" s="5">
        <v>29772.09</v>
      </c>
      <c r="AS2667" s="5">
        <v>0</v>
      </c>
      <c r="AT2667" s="5">
        <v>51298.9</v>
      </c>
      <c r="AU2667" s="5">
        <v>0</v>
      </c>
      <c r="AV2667" s="5">
        <v>0</v>
      </c>
      <c r="AW2667" s="5">
        <v>0</v>
      </c>
      <c r="AX2667" s="5">
        <v>0</v>
      </c>
      <c r="AY2667" s="5">
        <v>0</v>
      </c>
      <c r="AZ2667" s="5">
        <v>0</v>
      </c>
      <c r="BA2667" s="5">
        <v>0</v>
      </c>
      <c r="BB2667" s="5">
        <v>0</v>
      </c>
      <c r="BC2667" s="5">
        <v>0</v>
      </c>
      <c r="BD2667" s="5">
        <v>0</v>
      </c>
      <c r="BE2667" s="5">
        <v>0</v>
      </c>
      <c r="BF2667" s="5">
        <v>0</v>
      </c>
      <c r="BG2667" s="5">
        <v>0</v>
      </c>
      <c r="BH2667" s="5">
        <v>0</v>
      </c>
      <c r="BI2667" s="5">
        <v>0</v>
      </c>
      <c r="BJ2667" s="5">
        <v>0</v>
      </c>
      <c r="BK2667" s="5">
        <v>0</v>
      </c>
      <c r="BL2667" s="5">
        <v>0</v>
      </c>
      <c r="BM2667" s="5">
        <v>0</v>
      </c>
      <c r="BN2667" s="5">
        <v>268387.78999999998</v>
      </c>
      <c r="BO2667" s="5">
        <v>0</v>
      </c>
      <c r="BP2667" s="5">
        <v>0</v>
      </c>
      <c r="BQ2667" s="5">
        <v>0</v>
      </c>
      <c r="BR2667" s="5">
        <v>0</v>
      </c>
      <c r="BS2667" s="5">
        <v>0</v>
      </c>
      <c r="BT2667" s="5">
        <v>0</v>
      </c>
      <c r="BU2667" s="5">
        <v>0</v>
      </c>
      <c r="BV2667" s="5">
        <v>0</v>
      </c>
      <c r="BW2667" s="5">
        <v>0</v>
      </c>
      <c r="BX2667" s="5">
        <v>910000</v>
      </c>
      <c r="BY2667" s="5">
        <v>0</v>
      </c>
      <c r="BZ2667" s="5">
        <v>0</v>
      </c>
      <c r="CA2667" s="5">
        <v>0</v>
      </c>
      <c r="CB2667" s="5">
        <v>0</v>
      </c>
      <c r="CC2667" s="5">
        <v>0</v>
      </c>
      <c r="CD2667" s="5">
        <v>0</v>
      </c>
      <c r="CE2667" s="24">
        <v>11133243.33</v>
      </c>
    </row>
    <row r="2668" spans="2:83" ht="14.5" thickTop="1" thickBot="1" x14ac:dyDescent="0.35">
      <c r="B2668" s="25" t="s">
        <v>8452</v>
      </c>
      <c r="C2668" s="29">
        <v>4</v>
      </c>
      <c r="D2668" s="29" t="s">
        <v>8533</v>
      </c>
      <c r="E2668" s="29">
        <v>3008115946</v>
      </c>
      <c r="F2668" s="25" t="s">
        <v>4940</v>
      </c>
      <c r="G2668" s="5">
        <v>0</v>
      </c>
      <c r="H2668" s="5">
        <v>1482107.22</v>
      </c>
      <c r="I2668" s="5">
        <v>0</v>
      </c>
      <c r="J2668" s="5">
        <v>0</v>
      </c>
      <c r="K2668" s="5">
        <v>0</v>
      </c>
      <c r="L2668" s="5">
        <v>0</v>
      </c>
      <c r="M2668" s="5">
        <v>0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0</v>
      </c>
      <c r="AB2668" s="5">
        <v>900413.04</v>
      </c>
      <c r="AC2668" s="5">
        <v>0</v>
      </c>
      <c r="AD2668" s="5">
        <v>485089.93</v>
      </c>
      <c r="AE2668" s="5">
        <v>0</v>
      </c>
      <c r="AF2668" s="5">
        <v>172369</v>
      </c>
      <c r="AG2668" s="5">
        <v>0</v>
      </c>
      <c r="AH2668" s="5">
        <v>0</v>
      </c>
      <c r="AI2668" s="5">
        <v>0</v>
      </c>
      <c r="AJ2668" s="5">
        <v>0</v>
      </c>
      <c r="AK2668" s="5">
        <v>0</v>
      </c>
      <c r="AL2668" s="5">
        <v>0</v>
      </c>
      <c r="AM2668" s="5">
        <v>0</v>
      </c>
      <c r="AN2668" s="5">
        <v>0</v>
      </c>
      <c r="AO2668" s="5">
        <v>0</v>
      </c>
      <c r="AP2668" s="5">
        <v>0</v>
      </c>
      <c r="AQ2668" s="5">
        <v>8268975.7999999998</v>
      </c>
      <c r="AR2668" s="5">
        <v>307469.18</v>
      </c>
      <c r="AS2668" s="5">
        <v>0</v>
      </c>
      <c r="AT2668" s="5">
        <v>51971.9</v>
      </c>
      <c r="AU2668" s="5">
        <v>0</v>
      </c>
      <c r="AV2668" s="5">
        <v>0</v>
      </c>
      <c r="AW2668" s="5">
        <v>0</v>
      </c>
      <c r="AX2668" s="5">
        <v>0</v>
      </c>
      <c r="AY2668" s="5">
        <v>0</v>
      </c>
      <c r="AZ2668" s="5">
        <v>0</v>
      </c>
      <c r="BA2668" s="5">
        <v>0</v>
      </c>
      <c r="BB2668" s="5">
        <v>0</v>
      </c>
      <c r="BC2668" s="5">
        <v>0</v>
      </c>
      <c r="BD2668" s="5">
        <v>0</v>
      </c>
      <c r="BE2668" s="5">
        <v>0</v>
      </c>
      <c r="BF2668" s="5">
        <v>0</v>
      </c>
      <c r="BG2668" s="5">
        <v>0</v>
      </c>
      <c r="BH2668" s="5">
        <v>0</v>
      </c>
      <c r="BI2668" s="5">
        <v>0</v>
      </c>
      <c r="BJ2668" s="5">
        <v>0</v>
      </c>
      <c r="BK2668" s="5">
        <v>0</v>
      </c>
      <c r="BL2668" s="5">
        <v>0</v>
      </c>
      <c r="BM2668" s="5">
        <v>0</v>
      </c>
      <c r="BN2668" s="5">
        <v>0</v>
      </c>
      <c r="BO2668" s="5">
        <v>0</v>
      </c>
      <c r="BP2668" s="5">
        <v>0</v>
      </c>
      <c r="BQ2668" s="5">
        <v>0</v>
      </c>
      <c r="BR2668" s="5">
        <v>0</v>
      </c>
      <c r="BS2668" s="5">
        <v>0</v>
      </c>
      <c r="BT2668" s="5">
        <v>194</v>
      </c>
      <c r="BU2668" s="5">
        <v>0</v>
      </c>
      <c r="BV2668" s="5">
        <v>0</v>
      </c>
      <c r="BW2668" s="5">
        <v>0</v>
      </c>
      <c r="BX2668" s="5">
        <v>2340000</v>
      </c>
      <c r="BY2668" s="5">
        <v>0</v>
      </c>
      <c r="BZ2668" s="5">
        <v>0</v>
      </c>
      <c r="CA2668" s="5">
        <v>0</v>
      </c>
      <c r="CB2668" s="5">
        <v>0</v>
      </c>
      <c r="CC2668" s="5">
        <v>0</v>
      </c>
      <c r="CD2668" s="5">
        <v>0</v>
      </c>
      <c r="CE2668" s="24">
        <v>14008590.07</v>
      </c>
    </row>
    <row r="2669" spans="2:83" ht="14.5" thickTop="1" thickBot="1" x14ac:dyDescent="0.35">
      <c r="B2669" s="25" t="s">
        <v>8452</v>
      </c>
      <c r="C2669" s="29">
        <v>4</v>
      </c>
      <c r="D2669" s="29" t="s">
        <v>8534</v>
      </c>
      <c r="E2669" s="29">
        <v>3008116052</v>
      </c>
      <c r="F2669" s="25" t="s">
        <v>4906</v>
      </c>
      <c r="G2669" s="5">
        <v>0</v>
      </c>
      <c r="H2669" s="5">
        <v>850761.26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  <c r="AB2669" s="5">
        <v>4594231.74</v>
      </c>
      <c r="AC2669" s="5">
        <v>0</v>
      </c>
      <c r="AD2669" s="5">
        <v>1374063.81</v>
      </c>
      <c r="AE2669" s="5">
        <v>0</v>
      </c>
      <c r="AF2669" s="5">
        <v>0</v>
      </c>
      <c r="AG2669" s="5">
        <v>0</v>
      </c>
      <c r="AH2669" s="5">
        <v>0</v>
      </c>
      <c r="AI2669" s="5">
        <v>0</v>
      </c>
      <c r="AJ2669" s="5">
        <v>0</v>
      </c>
      <c r="AK2669" s="5">
        <v>0</v>
      </c>
      <c r="AL2669" s="5">
        <v>0</v>
      </c>
      <c r="AM2669" s="5">
        <v>0</v>
      </c>
      <c r="AN2669" s="5">
        <v>0</v>
      </c>
      <c r="AO2669" s="5">
        <v>0</v>
      </c>
      <c r="AP2669" s="5">
        <v>0</v>
      </c>
      <c r="AQ2669" s="5">
        <v>0</v>
      </c>
      <c r="AR2669" s="5">
        <v>0</v>
      </c>
      <c r="AS2669" s="5">
        <v>0</v>
      </c>
      <c r="AT2669" s="5">
        <v>47518.27</v>
      </c>
      <c r="AU2669" s="5">
        <v>0</v>
      </c>
      <c r="AV2669" s="5">
        <v>0</v>
      </c>
      <c r="AW2669" s="5">
        <v>0</v>
      </c>
      <c r="AX2669" s="5">
        <v>0</v>
      </c>
      <c r="AY2669" s="5">
        <v>0</v>
      </c>
      <c r="AZ2669" s="5">
        <v>0</v>
      </c>
      <c r="BA2669" s="5">
        <v>0</v>
      </c>
      <c r="BB2669" s="5">
        <v>0</v>
      </c>
      <c r="BC2669" s="5">
        <v>0</v>
      </c>
      <c r="BD2669" s="5">
        <v>0</v>
      </c>
      <c r="BE2669" s="5">
        <v>0</v>
      </c>
      <c r="BF2669" s="5">
        <v>0</v>
      </c>
      <c r="BG2669" s="5">
        <v>0</v>
      </c>
      <c r="BH2669" s="5">
        <v>0</v>
      </c>
      <c r="BI2669" s="5">
        <v>0</v>
      </c>
      <c r="BJ2669" s="5">
        <v>0</v>
      </c>
      <c r="BK2669" s="5">
        <v>0</v>
      </c>
      <c r="BL2669" s="5">
        <v>0</v>
      </c>
      <c r="BM2669" s="5">
        <v>0</v>
      </c>
      <c r="BN2669" s="5">
        <v>59310.66</v>
      </c>
      <c r="BO2669" s="5">
        <v>0</v>
      </c>
      <c r="BP2669" s="5">
        <v>0</v>
      </c>
      <c r="BQ2669" s="5">
        <v>0</v>
      </c>
      <c r="BR2669" s="5">
        <v>0</v>
      </c>
      <c r="BS2669" s="5">
        <v>0</v>
      </c>
      <c r="BT2669" s="5">
        <v>0</v>
      </c>
      <c r="BU2669" s="5">
        <v>0</v>
      </c>
      <c r="BV2669" s="5">
        <v>0</v>
      </c>
      <c r="BW2669" s="5">
        <v>0</v>
      </c>
      <c r="BX2669" s="5">
        <v>0</v>
      </c>
      <c r="BY2669" s="5">
        <v>0</v>
      </c>
      <c r="BZ2669" s="5">
        <v>0</v>
      </c>
      <c r="CA2669" s="5">
        <v>0</v>
      </c>
      <c r="CB2669" s="5">
        <v>0</v>
      </c>
      <c r="CC2669" s="5">
        <v>0</v>
      </c>
      <c r="CD2669" s="5">
        <v>0</v>
      </c>
      <c r="CE2669" s="24">
        <v>6925885.7400000002</v>
      </c>
    </row>
    <row r="2670" spans="2:83" ht="14.5" thickTop="1" thickBot="1" x14ac:dyDescent="0.35">
      <c r="B2670" s="25" t="s">
        <v>8452</v>
      </c>
      <c r="C2670" s="29">
        <v>4</v>
      </c>
      <c r="D2670" s="29" t="s">
        <v>8535</v>
      </c>
      <c r="E2670" s="29">
        <v>3008117907</v>
      </c>
      <c r="F2670" s="25" t="s">
        <v>4923</v>
      </c>
      <c r="G2670" s="5">
        <v>0</v>
      </c>
      <c r="H2670" s="5">
        <v>884684.64</v>
      </c>
      <c r="I2670" s="5">
        <v>0</v>
      </c>
      <c r="J2670" s="5">
        <v>0</v>
      </c>
      <c r="K2670" s="5">
        <v>0</v>
      </c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0</v>
      </c>
      <c r="Z2670" s="5">
        <v>0</v>
      </c>
      <c r="AA2670" s="5">
        <v>0</v>
      </c>
      <c r="AB2670" s="5">
        <v>345481.67</v>
      </c>
      <c r="AC2670" s="5">
        <v>0</v>
      </c>
      <c r="AD2670" s="5">
        <v>629199.06999999995</v>
      </c>
      <c r="AE2670" s="5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v>0</v>
      </c>
      <c r="AK2670" s="5">
        <v>0</v>
      </c>
      <c r="AL2670" s="5">
        <v>0</v>
      </c>
      <c r="AM2670" s="5">
        <v>0</v>
      </c>
      <c r="AN2670" s="5">
        <v>0</v>
      </c>
      <c r="AO2670" s="5">
        <v>0</v>
      </c>
      <c r="AP2670" s="5">
        <v>0.01</v>
      </c>
      <c r="AQ2670" s="5">
        <v>0</v>
      </c>
      <c r="AR2670" s="5">
        <v>0</v>
      </c>
      <c r="AS2670" s="5">
        <v>0</v>
      </c>
      <c r="AT2670" s="5">
        <v>14540.77</v>
      </c>
      <c r="AU2670" s="5">
        <v>0</v>
      </c>
      <c r="AV2670" s="5">
        <v>0</v>
      </c>
      <c r="AW2670" s="5">
        <v>0</v>
      </c>
      <c r="AX2670" s="5">
        <v>0</v>
      </c>
      <c r="AY2670" s="5">
        <v>0</v>
      </c>
      <c r="AZ2670" s="5">
        <v>0</v>
      </c>
      <c r="BA2670" s="5">
        <v>0</v>
      </c>
      <c r="BB2670" s="5">
        <v>0</v>
      </c>
      <c r="BC2670" s="5">
        <v>0</v>
      </c>
      <c r="BD2670" s="5">
        <v>0</v>
      </c>
      <c r="BE2670" s="5">
        <v>0</v>
      </c>
      <c r="BF2670" s="5">
        <v>0</v>
      </c>
      <c r="BG2670" s="5">
        <v>0</v>
      </c>
      <c r="BH2670" s="5">
        <v>0</v>
      </c>
      <c r="BI2670" s="5">
        <v>0</v>
      </c>
      <c r="BJ2670" s="5">
        <v>0</v>
      </c>
      <c r="BK2670" s="5">
        <v>0</v>
      </c>
      <c r="BL2670" s="5">
        <v>0</v>
      </c>
      <c r="BM2670" s="5">
        <v>0</v>
      </c>
      <c r="BN2670" s="5">
        <v>140679.6</v>
      </c>
      <c r="BO2670" s="5">
        <v>0</v>
      </c>
      <c r="BP2670" s="5">
        <v>0</v>
      </c>
      <c r="BQ2670" s="5">
        <v>0</v>
      </c>
      <c r="BR2670" s="5">
        <v>0</v>
      </c>
      <c r="BS2670" s="5">
        <v>0</v>
      </c>
      <c r="BT2670" s="5">
        <v>0</v>
      </c>
      <c r="BU2670" s="5">
        <v>0</v>
      </c>
      <c r="BV2670" s="5">
        <v>0</v>
      </c>
      <c r="BW2670" s="5">
        <v>0</v>
      </c>
      <c r="BX2670" s="5">
        <v>0</v>
      </c>
      <c r="BY2670" s="5">
        <v>0</v>
      </c>
      <c r="BZ2670" s="5">
        <v>0</v>
      </c>
      <c r="CA2670" s="5">
        <v>0</v>
      </c>
      <c r="CB2670" s="5">
        <v>30000</v>
      </c>
      <c r="CC2670" s="5">
        <v>0</v>
      </c>
      <c r="CD2670" s="5">
        <v>0</v>
      </c>
      <c r="CE2670" s="24">
        <v>2044585.76</v>
      </c>
    </row>
    <row r="2671" spans="2:83" ht="14.5" thickTop="1" thickBot="1" x14ac:dyDescent="0.35">
      <c r="B2671" s="25" t="s">
        <v>8452</v>
      </c>
      <c r="C2671" s="29">
        <v>4</v>
      </c>
      <c r="D2671" s="29" t="s">
        <v>8536</v>
      </c>
      <c r="E2671" s="29">
        <v>3008244919</v>
      </c>
      <c r="F2671" s="25" t="s">
        <v>4907</v>
      </c>
      <c r="G2671" s="5">
        <v>0</v>
      </c>
      <c r="H2671" s="5">
        <v>690747.06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  <c r="AB2671" s="5">
        <v>363954.29</v>
      </c>
      <c r="AC2671" s="5">
        <v>0</v>
      </c>
      <c r="AD2671" s="5">
        <v>596438.6</v>
      </c>
      <c r="AE2671" s="5">
        <v>0</v>
      </c>
      <c r="AF2671" s="5">
        <v>801</v>
      </c>
      <c r="AG2671" s="5">
        <v>0</v>
      </c>
      <c r="AH2671" s="5">
        <v>0</v>
      </c>
      <c r="AI2671" s="5">
        <v>0</v>
      </c>
      <c r="AJ2671" s="5">
        <v>0</v>
      </c>
      <c r="AK2671" s="5">
        <v>0</v>
      </c>
      <c r="AL2671" s="5">
        <v>0</v>
      </c>
      <c r="AM2671" s="5">
        <v>0</v>
      </c>
      <c r="AN2671" s="5">
        <v>0</v>
      </c>
      <c r="AO2671" s="5">
        <v>0</v>
      </c>
      <c r="AP2671" s="5">
        <v>0</v>
      </c>
      <c r="AQ2671" s="5">
        <v>0</v>
      </c>
      <c r="AR2671" s="5">
        <v>0</v>
      </c>
      <c r="AS2671" s="5">
        <v>0</v>
      </c>
      <c r="AT2671" s="5">
        <v>92658.27</v>
      </c>
      <c r="AU2671" s="5">
        <v>0</v>
      </c>
      <c r="AV2671" s="5">
        <v>0</v>
      </c>
      <c r="AW2671" s="5">
        <v>0</v>
      </c>
      <c r="AX2671" s="5">
        <v>0</v>
      </c>
      <c r="AY2671" s="5">
        <v>0</v>
      </c>
      <c r="AZ2671" s="5">
        <v>0</v>
      </c>
      <c r="BA2671" s="5">
        <v>0</v>
      </c>
      <c r="BB2671" s="5">
        <v>0</v>
      </c>
      <c r="BC2671" s="5">
        <v>0</v>
      </c>
      <c r="BD2671" s="5">
        <v>0</v>
      </c>
      <c r="BE2671" s="5">
        <v>0</v>
      </c>
      <c r="BF2671" s="5">
        <v>0</v>
      </c>
      <c r="BG2671" s="5">
        <v>0</v>
      </c>
      <c r="BH2671" s="5">
        <v>0</v>
      </c>
      <c r="BI2671" s="5">
        <v>0</v>
      </c>
      <c r="BJ2671" s="5">
        <v>0</v>
      </c>
      <c r="BK2671" s="5">
        <v>0</v>
      </c>
      <c r="BL2671" s="5">
        <v>0</v>
      </c>
      <c r="BM2671" s="5">
        <v>0</v>
      </c>
      <c r="BN2671" s="5">
        <v>89762.59</v>
      </c>
      <c r="BO2671" s="5">
        <v>0</v>
      </c>
      <c r="BP2671" s="5">
        <v>0</v>
      </c>
      <c r="BQ2671" s="5">
        <v>0</v>
      </c>
      <c r="BR2671" s="5">
        <v>0</v>
      </c>
      <c r="BS2671" s="5">
        <v>0</v>
      </c>
      <c r="BT2671" s="5">
        <v>0</v>
      </c>
      <c r="BU2671" s="5">
        <v>0</v>
      </c>
      <c r="BV2671" s="5">
        <v>0</v>
      </c>
      <c r="BW2671" s="5">
        <v>0</v>
      </c>
      <c r="BX2671" s="5">
        <v>0</v>
      </c>
      <c r="BY2671" s="5">
        <v>0</v>
      </c>
      <c r="BZ2671" s="5">
        <v>0</v>
      </c>
      <c r="CA2671" s="5">
        <v>0</v>
      </c>
      <c r="CB2671" s="5">
        <v>0</v>
      </c>
      <c r="CC2671" s="5">
        <v>0</v>
      </c>
      <c r="CD2671" s="5">
        <v>0</v>
      </c>
      <c r="CE2671" s="24">
        <v>1834361.8100000003</v>
      </c>
    </row>
    <row r="2672" spans="2:83" ht="14.5" thickTop="1" thickBot="1" x14ac:dyDescent="0.35">
      <c r="B2672" s="25" t="s">
        <v>8452</v>
      </c>
      <c r="C2672" s="29">
        <v>4</v>
      </c>
      <c r="D2672" s="29" t="s">
        <v>8537</v>
      </c>
      <c r="E2672" s="29">
        <v>3008116444</v>
      </c>
      <c r="F2672" s="25" t="s">
        <v>4928</v>
      </c>
      <c r="G2672" s="5">
        <v>0</v>
      </c>
      <c r="H2672" s="5">
        <v>518901.86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0</v>
      </c>
      <c r="Z2672" s="5">
        <v>0</v>
      </c>
      <c r="AA2672" s="5">
        <v>0</v>
      </c>
      <c r="AB2672" s="5">
        <v>722654.1</v>
      </c>
      <c r="AC2672" s="5">
        <v>0</v>
      </c>
      <c r="AD2672" s="5">
        <v>1105775.49</v>
      </c>
      <c r="AE2672" s="5">
        <v>0</v>
      </c>
      <c r="AF2672" s="5">
        <v>0</v>
      </c>
      <c r="AG2672" s="5">
        <v>0</v>
      </c>
      <c r="AH2672" s="5">
        <v>0</v>
      </c>
      <c r="AI2672" s="5">
        <v>0</v>
      </c>
      <c r="AJ2672" s="5">
        <v>0</v>
      </c>
      <c r="AK2672" s="5">
        <v>0</v>
      </c>
      <c r="AL2672" s="5">
        <v>0</v>
      </c>
      <c r="AM2672" s="5">
        <v>0</v>
      </c>
      <c r="AN2672" s="5">
        <v>0</v>
      </c>
      <c r="AO2672" s="5">
        <v>0</v>
      </c>
      <c r="AP2672" s="5">
        <v>0</v>
      </c>
      <c r="AQ2672" s="5">
        <v>0</v>
      </c>
      <c r="AR2672" s="5">
        <v>0</v>
      </c>
      <c r="AS2672" s="5">
        <v>0</v>
      </c>
      <c r="AT2672" s="5">
        <v>25014.77</v>
      </c>
      <c r="AU2672" s="5">
        <v>0</v>
      </c>
      <c r="AV2672" s="5">
        <v>0</v>
      </c>
      <c r="AW2672" s="5">
        <v>0</v>
      </c>
      <c r="AX2672" s="5">
        <v>0</v>
      </c>
      <c r="AY2672" s="5">
        <v>0</v>
      </c>
      <c r="AZ2672" s="5">
        <v>0</v>
      </c>
      <c r="BA2672" s="5">
        <v>0</v>
      </c>
      <c r="BB2672" s="5">
        <v>0</v>
      </c>
      <c r="BC2672" s="5">
        <v>0</v>
      </c>
      <c r="BD2672" s="5">
        <v>0</v>
      </c>
      <c r="BE2672" s="5">
        <v>0</v>
      </c>
      <c r="BF2672" s="5">
        <v>0</v>
      </c>
      <c r="BG2672" s="5">
        <v>0</v>
      </c>
      <c r="BH2672" s="5">
        <v>0</v>
      </c>
      <c r="BI2672" s="5">
        <v>0</v>
      </c>
      <c r="BJ2672" s="5">
        <v>0</v>
      </c>
      <c r="BK2672" s="5">
        <v>0</v>
      </c>
      <c r="BL2672" s="5">
        <v>0</v>
      </c>
      <c r="BM2672" s="5">
        <v>0</v>
      </c>
      <c r="BN2672" s="5">
        <v>92187.14</v>
      </c>
      <c r="BO2672" s="5">
        <v>0</v>
      </c>
      <c r="BP2672" s="5">
        <v>0</v>
      </c>
      <c r="BQ2672" s="5">
        <v>0</v>
      </c>
      <c r="BR2672" s="5">
        <v>0</v>
      </c>
      <c r="BS2672" s="5">
        <v>0</v>
      </c>
      <c r="BT2672" s="5">
        <v>1922011.07</v>
      </c>
      <c r="BU2672" s="5">
        <v>0</v>
      </c>
      <c r="BV2672" s="5">
        <v>0</v>
      </c>
      <c r="BW2672" s="5">
        <v>0</v>
      </c>
      <c r="BX2672" s="5">
        <v>0</v>
      </c>
      <c r="BY2672" s="5">
        <v>0</v>
      </c>
      <c r="BZ2672" s="5">
        <v>0</v>
      </c>
      <c r="CA2672" s="5">
        <v>0</v>
      </c>
      <c r="CB2672" s="5">
        <v>10055</v>
      </c>
      <c r="CC2672" s="5">
        <v>0</v>
      </c>
      <c r="CD2672" s="5">
        <v>0</v>
      </c>
      <c r="CE2672" s="24">
        <v>4396599.4300000006</v>
      </c>
    </row>
    <row r="2673" spans="2:83" ht="14.5" thickTop="1" thickBot="1" x14ac:dyDescent="0.35">
      <c r="B2673" s="25" t="s">
        <v>8452</v>
      </c>
      <c r="C2673" s="29">
        <v>4</v>
      </c>
      <c r="D2673" s="29" t="s">
        <v>8538</v>
      </c>
      <c r="E2673" s="29">
        <v>3008125204</v>
      </c>
      <c r="F2673" s="25" t="s">
        <v>4908</v>
      </c>
      <c r="G2673" s="5">
        <v>0</v>
      </c>
      <c r="H2673" s="5">
        <v>322760.48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0</v>
      </c>
      <c r="Z2673" s="5">
        <v>0</v>
      </c>
      <c r="AA2673" s="5">
        <v>0</v>
      </c>
      <c r="AB2673" s="5">
        <v>2654325.71</v>
      </c>
      <c r="AC2673" s="5">
        <v>0</v>
      </c>
      <c r="AD2673" s="5">
        <v>2539495.06</v>
      </c>
      <c r="AE2673" s="5">
        <v>0</v>
      </c>
      <c r="AF2673" s="5">
        <v>0</v>
      </c>
      <c r="AG2673" s="5">
        <v>0</v>
      </c>
      <c r="AH2673" s="5">
        <v>0</v>
      </c>
      <c r="AI2673" s="5">
        <v>0</v>
      </c>
      <c r="AJ2673" s="5">
        <v>0</v>
      </c>
      <c r="AK2673" s="5">
        <v>0</v>
      </c>
      <c r="AL2673" s="5">
        <v>0</v>
      </c>
      <c r="AM2673" s="5">
        <v>0</v>
      </c>
      <c r="AN2673" s="5">
        <v>0</v>
      </c>
      <c r="AO2673" s="5">
        <v>0</v>
      </c>
      <c r="AP2673" s="5">
        <v>0</v>
      </c>
      <c r="AQ2673" s="5">
        <v>0</v>
      </c>
      <c r="AR2673" s="5">
        <v>0</v>
      </c>
      <c r="AS2673" s="5">
        <v>0</v>
      </c>
      <c r="AT2673" s="5">
        <v>47553.27</v>
      </c>
      <c r="AU2673" s="5">
        <v>0</v>
      </c>
      <c r="AV2673" s="5">
        <v>0</v>
      </c>
      <c r="AW2673" s="5">
        <v>0</v>
      </c>
      <c r="AX2673" s="5">
        <v>0</v>
      </c>
      <c r="AY2673" s="5">
        <v>0</v>
      </c>
      <c r="AZ2673" s="5">
        <v>0</v>
      </c>
      <c r="BA2673" s="5">
        <v>0</v>
      </c>
      <c r="BB2673" s="5">
        <v>0</v>
      </c>
      <c r="BC2673" s="5">
        <v>0</v>
      </c>
      <c r="BD2673" s="5">
        <v>0</v>
      </c>
      <c r="BE2673" s="5">
        <v>0</v>
      </c>
      <c r="BF2673" s="5">
        <v>0</v>
      </c>
      <c r="BG2673" s="5">
        <v>0</v>
      </c>
      <c r="BH2673" s="5">
        <v>0</v>
      </c>
      <c r="BI2673" s="5">
        <v>0</v>
      </c>
      <c r="BJ2673" s="5">
        <v>0</v>
      </c>
      <c r="BK2673" s="5">
        <v>0</v>
      </c>
      <c r="BL2673" s="5">
        <v>0</v>
      </c>
      <c r="BM2673" s="5">
        <v>0</v>
      </c>
      <c r="BN2673" s="5">
        <v>141566.5</v>
      </c>
      <c r="BO2673" s="5">
        <v>0</v>
      </c>
      <c r="BP2673" s="5">
        <v>0</v>
      </c>
      <c r="BQ2673" s="5">
        <v>0</v>
      </c>
      <c r="BR2673" s="5">
        <v>0</v>
      </c>
      <c r="BS2673" s="5">
        <v>0</v>
      </c>
      <c r="BT2673" s="5">
        <v>52398.26</v>
      </c>
      <c r="BU2673" s="5">
        <v>0</v>
      </c>
      <c r="BV2673" s="5">
        <v>0</v>
      </c>
      <c r="BW2673" s="5">
        <v>0</v>
      </c>
      <c r="BX2673" s="5">
        <v>0</v>
      </c>
      <c r="BY2673" s="5">
        <v>0</v>
      </c>
      <c r="BZ2673" s="5">
        <v>0</v>
      </c>
      <c r="CA2673" s="5">
        <v>0</v>
      </c>
      <c r="CB2673" s="5">
        <v>0</v>
      </c>
      <c r="CC2673" s="5">
        <v>0</v>
      </c>
      <c r="CD2673" s="5">
        <v>0</v>
      </c>
      <c r="CE2673" s="24">
        <v>5758099.2799999993</v>
      </c>
    </row>
    <row r="2674" spans="2:83" ht="14.5" thickTop="1" thickBot="1" x14ac:dyDescent="0.35">
      <c r="B2674" s="25" t="s">
        <v>8452</v>
      </c>
      <c r="C2674" s="29">
        <v>4</v>
      </c>
      <c r="D2674" s="29" t="s">
        <v>8539</v>
      </c>
      <c r="E2674" s="29">
        <v>3008114158</v>
      </c>
      <c r="F2674" s="25" t="s">
        <v>4938</v>
      </c>
      <c r="G2674" s="5">
        <v>0</v>
      </c>
      <c r="H2674" s="5">
        <v>338876.58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  <c r="AB2674" s="5">
        <v>449319.63</v>
      </c>
      <c r="AC2674" s="5">
        <v>0</v>
      </c>
      <c r="AD2674" s="5">
        <v>601979.09</v>
      </c>
      <c r="AE2674" s="5">
        <v>0</v>
      </c>
      <c r="AF2674" s="5">
        <v>0</v>
      </c>
      <c r="AG2674" s="5">
        <v>0</v>
      </c>
      <c r="AH2674" s="5">
        <v>0</v>
      </c>
      <c r="AI2674" s="5">
        <v>0</v>
      </c>
      <c r="AJ2674" s="5">
        <v>0</v>
      </c>
      <c r="AK2674" s="5">
        <v>0</v>
      </c>
      <c r="AL2674" s="5">
        <v>0</v>
      </c>
      <c r="AM2674" s="5">
        <v>0</v>
      </c>
      <c r="AN2674" s="5">
        <v>0</v>
      </c>
      <c r="AO2674" s="5">
        <v>0</v>
      </c>
      <c r="AP2674" s="5">
        <v>8249068.0199999996</v>
      </c>
      <c r="AQ2674" s="5">
        <v>0</v>
      </c>
      <c r="AR2674" s="5">
        <v>0</v>
      </c>
      <c r="AS2674" s="5">
        <v>0</v>
      </c>
      <c r="AT2674" s="5">
        <v>14548.39</v>
      </c>
      <c r="AU2674" s="5">
        <v>0</v>
      </c>
      <c r="AV2674" s="5">
        <v>0</v>
      </c>
      <c r="AW2674" s="5">
        <v>0</v>
      </c>
      <c r="AX2674" s="5">
        <v>0</v>
      </c>
      <c r="AY2674" s="5">
        <v>0</v>
      </c>
      <c r="AZ2674" s="5">
        <v>0</v>
      </c>
      <c r="BA2674" s="5">
        <v>0</v>
      </c>
      <c r="BB2674" s="5">
        <v>0</v>
      </c>
      <c r="BC2674" s="5">
        <v>0</v>
      </c>
      <c r="BD2674" s="5">
        <v>0</v>
      </c>
      <c r="BE2674" s="5">
        <v>0</v>
      </c>
      <c r="BF2674" s="5">
        <v>0</v>
      </c>
      <c r="BG2674" s="5">
        <v>0</v>
      </c>
      <c r="BH2674" s="5">
        <v>0</v>
      </c>
      <c r="BI2674" s="5">
        <v>0</v>
      </c>
      <c r="BJ2674" s="5">
        <v>0</v>
      </c>
      <c r="BK2674" s="5">
        <v>0</v>
      </c>
      <c r="BL2674" s="5">
        <v>0</v>
      </c>
      <c r="BM2674" s="5">
        <v>0</v>
      </c>
      <c r="BN2674" s="5">
        <v>340.45</v>
      </c>
      <c r="BO2674" s="5">
        <v>0</v>
      </c>
      <c r="BP2674" s="5">
        <v>0</v>
      </c>
      <c r="BQ2674" s="5">
        <v>0</v>
      </c>
      <c r="BR2674" s="5">
        <v>0</v>
      </c>
      <c r="BS2674" s="5">
        <v>0</v>
      </c>
      <c r="BT2674" s="5">
        <v>197801.12</v>
      </c>
      <c r="BU2674" s="5">
        <v>0</v>
      </c>
      <c r="BV2674" s="5">
        <v>0</v>
      </c>
      <c r="BW2674" s="5">
        <v>0</v>
      </c>
      <c r="BX2674" s="5">
        <v>0</v>
      </c>
      <c r="BY2674" s="5">
        <v>0</v>
      </c>
      <c r="BZ2674" s="5">
        <v>0</v>
      </c>
      <c r="CA2674" s="5">
        <v>0</v>
      </c>
      <c r="CB2674" s="5">
        <v>0</v>
      </c>
      <c r="CC2674" s="5">
        <v>0</v>
      </c>
      <c r="CD2674" s="5">
        <v>0</v>
      </c>
      <c r="CE2674" s="24">
        <v>9851933.2799999993</v>
      </c>
    </row>
    <row r="2675" spans="2:83" ht="14.5" thickTop="1" thickBot="1" x14ac:dyDescent="0.35">
      <c r="B2675" s="25" t="s">
        <v>8452</v>
      </c>
      <c r="C2675" s="29">
        <v>4</v>
      </c>
      <c r="D2675" s="29" t="s">
        <v>8540</v>
      </c>
      <c r="E2675" s="29">
        <v>3008114156</v>
      </c>
      <c r="F2675" s="25" t="s">
        <v>4920</v>
      </c>
      <c r="G2675" s="5">
        <v>0</v>
      </c>
      <c r="H2675" s="5">
        <v>175075.12</v>
      </c>
      <c r="I2675" s="5">
        <v>0</v>
      </c>
      <c r="J2675" s="5">
        <v>0</v>
      </c>
      <c r="K2675" s="5">
        <v>0</v>
      </c>
      <c r="L2675" s="5">
        <v>0</v>
      </c>
      <c r="M2675" s="5">
        <v>0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0</v>
      </c>
      <c r="AB2675" s="5">
        <v>681700.74</v>
      </c>
      <c r="AC2675" s="5">
        <v>0</v>
      </c>
      <c r="AD2675" s="5">
        <v>1153377.33</v>
      </c>
      <c r="AE2675" s="5">
        <v>0</v>
      </c>
      <c r="AF2675" s="5">
        <v>0</v>
      </c>
      <c r="AG2675" s="5">
        <v>0</v>
      </c>
      <c r="AH2675" s="5">
        <v>0</v>
      </c>
      <c r="AI2675" s="5">
        <v>0</v>
      </c>
      <c r="AJ2675" s="5">
        <v>0</v>
      </c>
      <c r="AK2675" s="5">
        <v>0</v>
      </c>
      <c r="AL2675" s="5">
        <v>0</v>
      </c>
      <c r="AM2675" s="5">
        <v>0</v>
      </c>
      <c r="AN2675" s="5">
        <v>0</v>
      </c>
      <c r="AO2675" s="5">
        <v>0</v>
      </c>
      <c r="AP2675" s="5">
        <v>14259885.91</v>
      </c>
      <c r="AQ2675" s="5">
        <v>0</v>
      </c>
      <c r="AR2675" s="5">
        <v>0</v>
      </c>
      <c r="AS2675" s="5">
        <v>0</v>
      </c>
      <c r="AT2675" s="5">
        <v>47843.57</v>
      </c>
      <c r="AU2675" s="5">
        <v>0</v>
      </c>
      <c r="AV2675" s="5">
        <v>0</v>
      </c>
      <c r="AW2675" s="5">
        <v>0</v>
      </c>
      <c r="AX2675" s="5">
        <v>0</v>
      </c>
      <c r="AY2675" s="5">
        <v>0</v>
      </c>
      <c r="AZ2675" s="5">
        <v>0</v>
      </c>
      <c r="BA2675" s="5">
        <v>0</v>
      </c>
      <c r="BB2675" s="5">
        <v>0</v>
      </c>
      <c r="BC2675" s="5">
        <v>0</v>
      </c>
      <c r="BD2675" s="5">
        <v>0</v>
      </c>
      <c r="BE2675" s="5">
        <v>0</v>
      </c>
      <c r="BF2675" s="5">
        <v>0</v>
      </c>
      <c r="BG2675" s="5">
        <v>0</v>
      </c>
      <c r="BH2675" s="5">
        <v>0</v>
      </c>
      <c r="BI2675" s="5">
        <v>0</v>
      </c>
      <c r="BJ2675" s="5">
        <v>0</v>
      </c>
      <c r="BK2675" s="5">
        <v>0</v>
      </c>
      <c r="BL2675" s="5">
        <v>0</v>
      </c>
      <c r="BM2675" s="5">
        <v>0</v>
      </c>
      <c r="BN2675" s="5">
        <v>24737.31</v>
      </c>
      <c r="BO2675" s="5">
        <v>0</v>
      </c>
      <c r="BP2675" s="5">
        <v>0</v>
      </c>
      <c r="BQ2675" s="5">
        <v>0</v>
      </c>
      <c r="BR2675" s="5">
        <v>0</v>
      </c>
      <c r="BS2675" s="5">
        <v>0</v>
      </c>
      <c r="BT2675" s="5">
        <v>198279</v>
      </c>
      <c r="BU2675" s="5">
        <v>0</v>
      </c>
      <c r="BV2675" s="5">
        <v>0</v>
      </c>
      <c r="BW2675" s="5">
        <v>0</v>
      </c>
      <c r="BX2675" s="5">
        <v>0</v>
      </c>
      <c r="BY2675" s="5">
        <v>0</v>
      </c>
      <c r="BZ2675" s="5">
        <v>0</v>
      </c>
      <c r="CA2675" s="5">
        <v>0</v>
      </c>
      <c r="CB2675" s="5">
        <v>0</v>
      </c>
      <c r="CC2675" s="5">
        <v>0</v>
      </c>
      <c r="CD2675" s="5">
        <v>0</v>
      </c>
      <c r="CE2675" s="24">
        <v>16540898.98</v>
      </c>
    </row>
    <row r="2676" spans="2:83" ht="14.5" thickTop="1" thickBot="1" x14ac:dyDescent="0.35">
      <c r="B2676" s="25" t="s">
        <v>8452</v>
      </c>
      <c r="C2676" s="29">
        <v>4</v>
      </c>
      <c r="D2676" s="29" t="s">
        <v>8541</v>
      </c>
      <c r="E2676" s="29">
        <v>3008084216</v>
      </c>
      <c r="F2676" s="25" t="s">
        <v>4909</v>
      </c>
      <c r="G2676" s="5">
        <v>0</v>
      </c>
      <c r="H2676" s="5">
        <v>1595417.69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  <c r="AB2676" s="5">
        <v>6015021.7000000002</v>
      </c>
      <c r="AC2676" s="5">
        <v>0</v>
      </c>
      <c r="AD2676" s="5">
        <v>0</v>
      </c>
      <c r="AE2676" s="5">
        <v>0</v>
      </c>
      <c r="AF2676" s="5">
        <v>0</v>
      </c>
      <c r="AG2676" s="5">
        <v>0</v>
      </c>
      <c r="AH2676" s="5">
        <v>0</v>
      </c>
      <c r="AI2676" s="5">
        <v>0</v>
      </c>
      <c r="AJ2676" s="5">
        <v>4470568.68</v>
      </c>
      <c r="AK2676" s="5">
        <v>0</v>
      </c>
      <c r="AL2676" s="5">
        <v>0</v>
      </c>
      <c r="AM2676" s="5">
        <v>0</v>
      </c>
      <c r="AN2676" s="5">
        <v>0</v>
      </c>
      <c r="AO2676" s="5">
        <v>0</v>
      </c>
      <c r="AP2676" s="5">
        <v>0</v>
      </c>
      <c r="AQ2676" s="5">
        <v>0</v>
      </c>
      <c r="AR2676" s="5">
        <v>0</v>
      </c>
      <c r="AS2676" s="5">
        <v>0</v>
      </c>
      <c r="AT2676" s="5">
        <v>241091.06</v>
      </c>
      <c r="AU2676" s="5">
        <v>0</v>
      </c>
      <c r="AV2676" s="5">
        <v>0</v>
      </c>
      <c r="AW2676" s="5">
        <v>0</v>
      </c>
      <c r="AX2676" s="5">
        <v>0</v>
      </c>
      <c r="AY2676" s="5">
        <v>0</v>
      </c>
      <c r="AZ2676" s="5">
        <v>0</v>
      </c>
      <c r="BA2676" s="5">
        <v>0</v>
      </c>
      <c r="BB2676" s="5">
        <v>0</v>
      </c>
      <c r="BC2676" s="5">
        <v>0</v>
      </c>
      <c r="BD2676" s="5">
        <v>0</v>
      </c>
      <c r="BE2676" s="5">
        <v>0</v>
      </c>
      <c r="BF2676" s="5">
        <v>0</v>
      </c>
      <c r="BG2676" s="5">
        <v>0</v>
      </c>
      <c r="BH2676" s="5">
        <v>0</v>
      </c>
      <c r="BI2676" s="5">
        <v>0</v>
      </c>
      <c r="BJ2676" s="5">
        <v>0</v>
      </c>
      <c r="BK2676" s="5">
        <v>0</v>
      </c>
      <c r="BL2676" s="5">
        <v>242033.58</v>
      </c>
      <c r="BM2676" s="5">
        <v>0</v>
      </c>
      <c r="BN2676" s="5">
        <v>845476.09</v>
      </c>
      <c r="BO2676" s="5">
        <v>0</v>
      </c>
      <c r="BP2676" s="5">
        <v>0</v>
      </c>
      <c r="BQ2676" s="5">
        <v>0</v>
      </c>
      <c r="BR2676" s="5">
        <v>0</v>
      </c>
      <c r="BS2676" s="5">
        <v>0</v>
      </c>
      <c r="BT2676" s="5">
        <v>619779.06999999995</v>
      </c>
      <c r="BU2676" s="5">
        <v>0</v>
      </c>
      <c r="BV2676" s="5">
        <v>0</v>
      </c>
      <c r="BW2676" s="5">
        <v>0</v>
      </c>
      <c r="BX2676" s="5">
        <v>627000</v>
      </c>
      <c r="BY2676" s="5">
        <v>0</v>
      </c>
      <c r="BZ2676" s="5">
        <v>0</v>
      </c>
      <c r="CA2676" s="5">
        <v>0</v>
      </c>
      <c r="CB2676" s="5">
        <v>100000</v>
      </c>
      <c r="CC2676" s="5">
        <v>0</v>
      </c>
      <c r="CD2676" s="5">
        <v>2585758.73</v>
      </c>
      <c r="CE2676" s="24">
        <v>17342146.600000001</v>
      </c>
    </row>
    <row r="2677" spans="2:83" ht="14.5" thickTop="1" thickBot="1" x14ac:dyDescent="0.35">
      <c r="B2677" s="25" t="s">
        <v>8452</v>
      </c>
      <c r="C2677" s="29">
        <v>4</v>
      </c>
      <c r="D2677" s="29" t="s">
        <v>8542</v>
      </c>
      <c r="E2677" s="29">
        <v>3008131289</v>
      </c>
      <c r="F2677" s="25" t="s">
        <v>8641</v>
      </c>
      <c r="G2677" s="5">
        <v>0</v>
      </c>
      <c r="H2677" s="5">
        <v>145344.48000000001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  <c r="AB2677" s="5">
        <v>1344213.08</v>
      </c>
      <c r="AC2677" s="5">
        <v>0</v>
      </c>
      <c r="AD2677" s="5">
        <v>0</v>
      </c>
      <c r="AE2677" s="5">
        <v>0</v>
      </c>
      <c r="AF2677" s="5">
        <v>0</v>
      </c>
      <c r="AG2677" s="5">
        <v>0</v>
      </c>
      <c r="AH2677" s="5">
        <v>0</v>
      </c>
      <c r="AI2677" s="5">
        <v>0</v>
      </c>
      <c r="AJ2677" s="5">
        <v>0</v>
      </c>
      <c r="AK2677" s="5">
        <v>0</v>
      </c>
      <c r="AL2677" s="5">
        <v>0</v>
      </c>
      <c r="AM2677" s="5">
        <v>0</v>
      </c>
      <c r="AN2677" s="5">
        <v>0</v>
      </c>
      <c r="AO2677" s="5">
        <v>0</v>
      </c>
      <c r="AP2677" s="5">
        <v>4777430.99</v>
      </c>
      <c r="AQ2677" s="5">
        <v>0</v>
      </c>
      <c r="AR2677" s="5">
        <v>0</v>
      </c>
      <c r="AS2677" s="5">
        <v>0</v>
      </c>
      <c r="AT2677" s="5">
        <v>92658.27</v>
      </c>
      <c r="AU2677" s="5">
        <v>0</v>
      </c>
      <c r="AV2677" s="5">
        <v>0</v>
      </c>
      <c r="AW2677" s="5">
        <v>0</v>
      </c>
      <c r="AX2677" s="5">
        <v>0</v>
      </c>
      <c r="AY2677" s="5">
        <v>0</v>
      </c>
      <c r="AZ2677" s="5">
        <v>0</v>
      </c>
      <c r="BA2677" s="5">
        <v>0</v>
      </c>
      <c r="BB2677" s="5">
        <v>0</v>
      </c>
      <c r="BC2677" s="5">
        <v>0</v>
      </c>
      <c r="BD2677" s="5">
        <v>0</v>
      </c>
      <c r="BE2677" s="5">
        <v>0</v>
      </c>
      <c r="BF2677" s="5">
        <v>0</v>
      </c>
      <c r="BG2677" s="5">
        <v>0</v>
      </c>
      <c r="BH2677" s="5">
        <v>0</v>
      </c>
      <c r="BI2677" s="5">
        <v>0</v>
      </c>
      <c r="BJ2677" s="5">
        <v>0</v>
      </c>
      <c r="BK2677" s="5">
        <v>0</v>
      </c>
      <c r="BL2677" s="5">
        <v>8028303.1500000004</v>
      </c>
      <c r="BM2677" s="5">
        <v>0</v>
      </c>
      <c r="BN2677" s="5">
        <v>84341.65</v>
      </c>
      <c r="BO2677" s="5">
        <v>0</v>
      </c>
      <c r="BP2677" s="5">
        <v>0</v>
      </c>
      <c r="BQ2677" s="5">
        <v>0</v>
      </c>
      <c r="BR2677" s="5">
        <v>0</v>
      </c>
      <c r="BS2677" s="5">
        <v>0</v>
      </c>
      <c r="BT2677" s="5">
        <v>124.48</v>
      </c>
      <c r="BU2677" s="5">
        <v>0</v>
      </c>
      <c r="BV2677" s="5">
        <v>0</v>
      </c>
      <c r="BW2677" s="5">
        <v>0</v>
      </c>
      <c r="BX2677" s="5">
        <v>0</v>
      </c>
      <c r="BY2677" s="5">
        <v>0</v>
      </c>
      <c r="BZ2677" s="5">
        <v>0</v>
      </c>
      <c r="CA2677" s="5">
        <v>0</v>
      </c>
      <c r="CB2677" s="5">
        <v>0</v>
      </c>
      <c r="CC2677" s="5">
        <v>0</v>
      </c>
      <c r="CD2677" s="5">
        <v>0</v>
      </c>
      <c r="CE2677" s="24">
        <v>14472416.100000001</v>
      </c>
    </row>
    <row r="2678" spans="2:83" ht="14.5" thickTop="1" thickBot="1" x14ac:dyDescent="0.35">
      <c r="B2678" s="25" t="s">
        <v>8452</v>
      </c>
      <c r="C2678" s="29">
        <v>4</v>
      </c>
      <c r="D2678" s="29" t="s">
        <v>8543</v>
      </c>
      <c r="E2678" s="29">
        <v>3008115947</v>
      </c>
      <c r="F2678" s="25" t="s">
        <v>4910</v>
      </c>
      <c r="G2678" s="5">
        <v>0</v>
      </c>
      <c r="H2678" s="5">
        <v>151979.85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0</v>
      </c>
      <c r="V2678" s="5">
        <v>0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3264201.92</v>
      </c>
      <c r="AC2678" s="5">
        <v>0</v>
      </c>
      <c r="AD2678" s="5">
        <v>1086370.23</v>
      </c>
      <c r="AE2678" s="5">
        <v>0</v>
      </c>
      <c r="AF2678" s="5">
        <v>0.01</v>
      </c>
      <c r="AG2678" s="5">
        <v>0</v>
      </c>
      <c r="AH2678" s="5">
        <v>0</v>
      </c>
      <c r="AI2678" s="5">
        <v>0</v>
      </c>
      <c r="AJ2678" s="5">
        <v>0</v>
      </c>
      <c r="AK2678" s="5">
        <v>0</v>
      </c>
      <c r="AL2678" s="5">
        <v>0</v>
      </c>
      <c r="AM2678" s="5">
        <v>0</v>
      </c>
      <c r="AN2678" s="5">
        <v>0</v>
      </c>
      <c r="AO2678" s="5">
        <v>0</v>
      </c>
      <c r="AP2678" s="5">
        <v>0</v>
      </c>
      <c r="AQ2678" s="5">
        <v>0</v>
      </c>
      <c r="AR2678" s="5">
        <v>0</v>
      </c>
      <c r="AS2678" s="5">
        <v>0</v>
      </c>
      <c r="AT2678" s="5">
        <v>15017.27</v>
      </c>
      <c r="AU2678" s="5">
        <v>0</v>
      </c>
      <c r="AV2678" s="5">
        <v>0</v>
      </c>
      <c r="AW2678" s="5">
        <v>0</v>
      </c>
      <c r="AX2678" s="5">
        <v>0</v>
      </c>
      <c r="AY2678" s="5">
        <v>0</v>
      </c>
      <c r="AZ2678" s="5">
        <v>0</v>
      </c>
      <c r="BA2678" s="5">
        <v>0</v>
      </c>
      <c r="BB2678" s="5">
        <v>0</v>
      </c>
      <c r="BC2678" s="5">
        <v>0</v>
      </c>
      <c r="BD2678" s="5">
        <v>0</v>
      </c>
      <c r="BE2678" s="5">
        <v>0</v>
      </c>
      <c r="BF2678" s="5">
        <v>0</v>
      </c>
      <c r="BG2678" s="5">
        <v>0</v>
      </c>
      <c r="BH2678" s="5">
        <v>0</v>
      </c>
      <c r="BI2678" s="5">
        <v>0</v>
      </c>
      <c r="BJ2678" s="5">
        <v>0</v>
      </c>
      <c r="BK2678" s="5">
        <v>0</v>
      </c>
      <c r="BL2678" s="5">
        <v>0</v>
      </c>
      <c r="BM2678" s="5">
        <v>0</v>
      </c>
      <c r="BN2678" s="5">
        <v>1759.65</v>
      </c>
      <c r="BO2678" s="5">
        <v>0</v>
      </c>
      <c r="BP2678" s="5">
        <v>15205</v>
      </c>
      <c r="BQ2678" s="5">
        <v>0</v>
      </c>
      <c r="BR2678" s="5">
        <v>0</v>
      </c>
      <c r="BS2678" s="5">
        <v>0</v>
      </c>
      <c r="BT2678" s="5">
        <v>2141353.9700000002</v>
      </c>
      <c r="BU2678" s="5">
        <v>0</v>
      </c>
      <c r="BV2678" s="5">
        <v>0</v>
      </c>
      <c r="BW2678" s="5">
        <v>0</v>
      </c>
      <c r="BX2678" s="5">
        <v>0</v>
      </c>
      <c r="BY2678" s="5">
        <v>0</v>
      </c>
      <c r="BZ2678" s="5">
        <v>0</v>
      </c>
      <c r="CA2678" s="5">
        <v>0</v>
      </c>
      <c r="CB2678" s="5">
        <v>0</v>
      </c>
      <c r="CC2678" s="5">
        <v>0</v>
      </c>
      <c r="CD2678" s="5">
        <v>0</v>
      </c>
      <c r="CE2678" s="24">
        <v>6675887.9000000004</v>
      </c>
    </row>
    <row r="2679" spans="2:83" ht="14.5" thickTop="1" thickBot="1" x14ac:dyDescent="0.35">
      <c r="B2679" s="25" t="s">
        <v>8452</v>
      </c>
      <c r="C2679" s="29">
        <v>4</v>
      </c>
      <c r="D2679" s="29" t="s">
        <v>8544</v>
      </c>
      <c r="E2679" s="29">
        <v>3008117878</v>
      </c>
      <c r="F2679" s="25" t="s">
        <v>4911</v>
      </c>
      <c r="G2679" s="5">
        <v>0</v>
      </c>
      <c r="H2679" s="5">
        <v>1319381.03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v>7766393.4299999997</v>
      </c>
      <c r="AC2679" s="5">
        <v>0</v>
      </c>
      <c r="AD2679" s="5">
        <v>609274.41</v>
      </c>
      <c r="AE2679" s="5">
        <v>0</v>
      </c>
      <c r="AF2679" s="5">
        <v>0</v>
      </c>
      <c r="AG2679" s="5">
        <v>0</v>
      </c>
      <c r="AH2679" s="5">
        <v>0</v>
      </c>
      <c r="AI2679" s="5">
        <v>0</v>
      </c>
      <c r="AJ2679" s="5">
        <v>1735980.91</v>
      </c>
      <c r="AK2679" s="5">
        <v>0</v>
      </c>
      <c r="AL2679" s="5">
        <v>0</v>
      </c>
      <c r="AM2679" s="5">
        <v>0</v>
      </c>
      <c r="AN2679" s="5">
        <v>0</v>
      </c>
      <c r="AO2679" s="5">
        <v>0</v>
      </c>
      <c r="AP2679" s="5">
        <v>0</v>
      </c>
      <c r="AQ2679" s="5">
        <v>0</v>
      </c>
      <c r="AR2679" s="5">
        <v>0</v>
      </c>
      <c r="AS2679" s="5">
        <v>0</v>
      </c>
      <c r="AT2679" s="5">
        <v>156900.41</v>
      </c>
      <c r="AU2679" s="5">
        <v>0</v>
      </c>
      <c r="AV2679" s="5">
        <v>0</v>
      </c>
      <c r="AW2679" s="5">
        <v>0</v>
      </c>
      <c r="AX2679" s="5">
        <v>0</v>
      </c>
      <c r="AY2679" s="5">
        <v>0</v>
      </c>
      <c r="AZ2679" s="5">
        <v>0</v>
      </c>
      <c r="BA2679" s="5">
        <v>0</v>
      </c>
      <c r="BB2679" s="5">
        <v>0</v>
      </c>
      <c r="BC2679" s="5">
        <v>0</v>
      </c>
      <c r="BD2679" s="5">
        <v>0</v>
      </c>
      <c r="BE2679" s="5">
        <v>0</v>
      </c>
      <c r="BF2679" s="5">
        <v>0</v>
      </c>
      <c r="BG2679" s="5">
        <v>0</v>
      </c>
      <c r="BH2679" s="5">
        <v>0</v>
      </c>
      <c r="BI2679" s="5">
        <v>0</v>
      </c>
      <c r="BJ2679" s="5">
        <v>0</v>
      </c>
      <c r="BK2679" s="5">
        <v>0</v>
      </c>
      <c r="BL2679" s="5">
        <v>0</v>
      </c>
      <c r="BM2679" s="5">
        <v>0</v>
      </c>
      <c r="BN2679" s="5">
        <v>607021.74</v>
      </c>
      <c r="BO2679" s="5">
        <v>0</v>
      </c>
      <c r="BP2679" s="5">
        <v>0</v>
      </c>
      <c r="BQ2679" s="5">
        <v>0</v>
      </c>
      <c r="BR2679" s="5">
        <v>0</v>
      </c>
      <c r="BS2679" s="5">
        <v>0</v>
      </c>
      <c r="BT2679" s="5">
        <v>284622.08000000002</v>
      </c>
      <c r="BU2679" s="5">
        <v>0</v>
      </c>
      <c r="BV2679" s="5">
        <v>0</v>
      </c>
      <c r="BW2679" s="5">
        <v>0</v>
      </c>
      <c r="BX2679" s="5">
        <v>1000000</v>
      </c>
      <c r="BY2679" s="5">
        <v>0</v>
      </c>
      <c r="BZ2679" s="5">
        <v>0</v>
      </c>
      <c r="CA2679" s="5">
        <v>0</v>
      </c>
      <c r="CB2679" s="5">
        <v>182835</v>
      </c>
      <c r="CC2679" s="5">
        <v>0</v>
      </c>
      <c r="CD2679" s="5">
        <v>0</v>
      </c>
      <c r="CE2679" s="24">
        <v>13662409.01</v>
      </c>
    </row>
    <row r="2680" spans="2:83" ht="14.5" thickTop="1" thickBot="1" x14ac:dyDescent="0.35">
      <c r="B2680" s="25" t="s">
        <v>8452</v>
      </c>
      <c r="C2680" s="29">
        <v>4</v>
      </c>
      <c r="D2680" s="29" t="s">
        <v>8545</v>
      </c>
      <c r="E2680" s="29">
        <v>3008130424</v>
      </c>
      <c r="F2680" s="25" t="s">
        <v>4912</v>
      </c>
      <c r="G2680" s="5">
        <v>0</v>
      </c>
      <c r="H2680" s="5">
        <v>81925.25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5">
        <v>167649.26999999999</v>
      </c>
      <c r="AC2680" s="5">
        <v>0</v>
      </c>
      <c r="AD2680" s="5">
        <v>526810.6</v>
      </c>
      <c r="AE2680" s="5">
        <v>0</v>
      </c>
      <c r="AF2680" s="5">
        <v>0</v>
      </c>
      <c r="AG2680" s="5">
        <v>0</v>
      </c>
      <c r="AH2680" s="5">
        <v>0</v>
      </c>
      <c r="AI2680" s="5">
        <v>0</v>
      </c>
      <c r="AJ2680" s="5">
        <v>0</v>
      </c>
      <c r="AK2680" s="5">
        <v>0</v>
      </c>
      <c r="AL2680" s="5">
        <v>0</v>
      </c>
      <c r="AM2680" s="5">
        <v>0</v>
      </c>
      <c r="AN2680" s="5">
        <v>0</v>
      </c>
      <c r="AO2680" s="5">
        <v>0</v>
      </c>
      <c r="AP2680" s="5">
        <v>0</v>
      </c>
      <c r="AQ2680" s="5">
        <v>0</v>
      </c>
      <c r="AR2680" s="5">
        <v>0</v>
      </c>
      <c r="AS2680" s="5">
        <v>0</v>
      </c>
      <c r="AT2680" s="5">
        <v>447</v>
      </c>
      <c r="AU2680" s="5">
        <v>0</v>
      </c>
      <c r="AV2680" s="5">
        <v>0</v>
      </c>
      <c r="AW2680" s="5">
        <v>0</v>
      </c>
      <c r="AX2680" s="5">
        <v>0</v>
      </c>
      <c r="AY2680" s="5">
        <v>0</v>
      </c>
      <c r="AZ2680" s="5">
        <v>0</v>
      </c>
      <c r="BA2680" s="5">
        <v>0</v>
      </c>
      <c r="BB2680" s="5">
        <v>0</v>
      </c>
      <c r="BC2680" s="5">
        <v>0</v>
      </c>
      <c r="BD2680" s="5">
        <v>0</v>
      </c>
      <c r="BE2680" s="5">
        <v>0</v>
      </c>
      <c r="BF2680" s="5">
        <v>0</v>
      </c>
      <c r="BG2680" s="5">
        <v>0</v>
      </c>
      <c r="BH2680" s="5">
        <v>0</v>
      </c>
      <c r="BI2680" s="5">
        <v>0</v>
      </c>
      <c r="BJ2680" s="5">
        <v>0</v>
      </c>
      <c r="BK2680" s="5">
        <v>0</v>
      </c>
      <c r="BL2680" s="5">
        <v>0</v>
      </c>
      <c r="BM2680" s="5">
        <v>0</v>
      </c>
      <c r="BN2680" s="5">
        <v>0</v>
      </c>
      <c r="BO2680" s="5">
        <v>0</v>
      </c>
      <c r="BP2680" s="5">
        <v>0</v>
      </c>
      <c r="BQ2680" s="5">
        <v>0</v>
      </c>
      <c r="BR2680" s="5">
        <v>0</v>
      </c>
      <c r="BS2680" s="5">
        <v>0</v>
      </c>
      <c r="BT2680" s="5">
        <v>0</v>
      </c>
      <c r="BU2680" s="5">
        <v>0</v>
      </c>
      <c r="BV2680" s="5">
        <v>0</v>
      </c>
      <c r="BW2680" s="5">
        <v>0</v>
      </c>
      <c r="BX2680" s="5">
        <v>0</v>
      </c>
      <c r="BY2680" s="5">
        <v>0</v>
      </c>
      <c r="BZ2680" s="5">
        <v>0</v>
      </c>
      <c r="CA2680" s="5">
        <v>0</v>
      </c>
      <c r="CB2680" s="5">
        <v>0</v>
      </c>
      <c r="CC2680" s="5">
        <v>0</v>
      </c>
      <c r="CD2680" s="5">
        <v>0</v>
      </c>
      <c r="CE2680" s="24">
        <v>776832.12</v>
      </c>
    </row>
    <row r="2681" spans="2:83" ht="14.5" thickTop="1" thickBot="1" x14ac:dyDescent="0.35">
      <c r="B2681" s="25" t="s">
        <v>8452</v>
      </c>
      <c r="C2681" s="29">
        <v>4</v>
      </c>
      <c r="D2681" s="29" t="s">
        <v>8546</v>
      </c>
      <c r="E2681" s="29">
        <v>3008114159</v>
      </c>
      <c r="F2681" s="25" t="s">
        <v>4924</v>
      </c>
      <c r="G2681" s="5">
        <v>0</v>
      </c>
      <c r="H2681" s="5">
        <v>122424.6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5">
        <v>85803</v>
      </c>
      <c r="AC2681" s="5">
        <v>0</v>
      </c>
      <c r="AD2681" s="5">
        <v>0</v>
      </c>
      <c r="AE2681" s="5">
        <v>0</v>
      </c>
      <c r="AF2681" s="5">
        <v>0</v>
      </c>
      <c r="AG2681" s="5">
        <v>0</v>
      </c>
      <c r="AH2681" s="5">
        <v>0</v>
      </c>
      <c r="AI2681" s="5">
        <v>0</v>
      </c>
      <c r="AJ2681" s="5">
        <v>0</v>
      </c>
      <c r="AK2681" s="5">
        <v>0</v>
      </c>
      <c r="AL2681" s="5">
        <v>0</v>
      </c>
      <c r="AM2681" s="5">
        <v>0</v>
      </c>
      <c r="AN2681" s="5">
        <v>0</v>
      </c>
      <c r="AO2681" s="5">
        <v>0</v>
      </c>
      <c r="AP2681" s="5">
        <v>2928082.79</v>
      </c>
      <c r="AQ2681" s="5">
        <v>0</v>
      </c>
      <c r="AR2681" s="5">
        <v>0</v>
      </c>
      <c r="AS2681" s="5">
        <v>0</v>
      </c>
      <c r="AT2681" s="5">
        <v>14617.27</v>
      </c>
      <c r="AU2681" s="5">
        <v>0</v>
      </c>
      <c r="AV2681" s="5">
        <v>0</v>
      </c>
      <c r="AW2681" s="5">
        <v>0</v>
      </c>
      <c r="AX2681" s="5">
        <v>0</v>
      </c>
      <c r="AY2681" s="5">
        <v>0</v>
      </c>
      <c r="AZ2681" s="5">
        <v>0</v>
      </c>
      <c r="BA2681" s="5">
        <v>0</v>
      </c>
      <c r="BB2681" s="5">
        <v>0</v>
      </c>
      <c r="BC2681" s="5">
        <v>0</v>
      </c>
      <c r="BD2681" s="5">
        <v>0</v>
      </c>
      <c r="BE2681" s="5">
        <v>0</v>
      </c>
      <c r="BF2681" s="5">
        <v>0</v>
      </c>
      <c r="BG2681" s="5">
        <v>0</v>
      </c>
      <c r="BH2681" s="5">
        <v>0</v>
      </c>
      <c r="BI2681" s="5">
        <v>0</v>
      </c>
      <c r="BJ2681" s="5">
        <v>0</v>
      </c>
      <c r="BK2681" s="5">
        <v>0</v>
      </c>
      <c r="BL2681" s="5">
        <v>0</v>
      </c>
      <c r="BM2681" s="5">
        <v>0</v>
      </c>
      <c r="BN2681" s="5">
        <v>2265.9299999999998</v>
      </c>
      <c r="BO2681" s="5">
        <v>0</v>
      </c>
      <c r="BP2681" s="5">
        <v>0</v>
      </c>
      <c r="BQ2681" s="5">
        <v>0</v>
      </c>
      <c r="BR2681" s="5">
        <v>0</v>
      </c>
      <c r="BS2681" s="5">
        <v>0</v>
      </c>
      <c r="BT2681" s="5">
        <v>0</v>
      </c>
      <c r="BU2681" s="5">
        <v>0</v>
      </c>
      <c r="BV2681" s="5">
        <v>0</v>
      </c>
      <c r="BW2681" s="5">
        <v>0</v>
      </c>
      <c r="BX2681" s="5">
        <v>0</v>
      </c>
      <c r="BY2681" s="5">
        <v>0</v>
      </c>
      <c r="BZ2681" s="5">
        <v>0</v>
      </c>
      <c r="CA2681" s="5">
        <v>0</v>
      </c>
      <c r="CB2681" s="5">
        <v>0</v>
      </c>
      <c r="CC2681" s="5">
        <v>0</v>
      </c>
      <c r="CD2681" s="5">
        <v>0</v>
      </c>
      <c r="CE2681" s="24">
        <v>3153193.5900000003</v>
      </c>
    </row>
    <row r="2682" spans="2:83" ht="14.5" thickTop="1" thickBot="1" x14ac:dyDescent="0.35">
      <c r="B2682" s="25" t="s">
        <v>8452</v>
      </c>
      <c r="C2682" s="26">
        <v>4</v>
      </c>
      <c r="D2682" s="26" t="s">
        <v>8547</v>
      </c>
      <c r="E2682" s="26">
        <v>3008110673</v>
      </c>
      <c r="F2682" s="25" t="s">
        <v>4913</v>
      </c>
      <c r="G2682" s="5">
        <v>0</v>
      </c>
      <c r="H2682" s="5">
        <v>1106100.96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3206513.82</v>
      </c>
      <c r="AC2682" s="5">
        <v>0</v>
      </c>
      <c r="AD2682" s="5">
        <v>633020.25</v>
      </c>
      <c r="AE2682" s="5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0</v>
      </c>
      <c r="AK2682" s="5">
        <v>0</v>
      </c>
      <c r="AL2682" s="5">
        <v>0</v>
      </c>
      <c r="AM2682" s="5">
        <v>0</v>
      </c>
      <c r="AN2682" s="5">
        <v>0</v>
      </c>
      <c r="AO2682" s="5">
        <v>0</v>
      </c>
      <c r="AP2682" s="5">
        <v>34700000</v>
      </c>
      <c r="AQ2682" s="5">
        <v>0</v>
      </c>
      <c r="AR2682" s="5">
        <v>0</v>
      </c>
      <c r="AS2682" s="5">
        <v>0</v>
      </c>
      <c r="AT2682" s="5">
        <v>119918.46</v>
      </c>
      <c r="AU2682" s="5">
        <v>0</v>
      </c>
      <c r="AV2682" s="5">
        <v>0</v>
      </c>
      <c r="AW2682" s="5">
        <v>0</v>
      </c>
      <c r="AX2682" s="5">
        <v>0</v>
      </c>
      <c r="AY2682" s="5">
        <v>0</v>
      </c>
      <c r="AZ2682" s="5">
        <v>0</v>
      </c>
      <c r="BA2682" s="5">
        <v>0</v>
      </c>
      <c r="BB2682" s="5">
        <v>0</v>
      </c>
      <c r="BC2682" s="5">
        <v>0</v>
      </c>
      <c r="BD2682" s="5">
        <v>0</v>
      </c>
      <c r="BE2682" s="5">
        <v>0</v>
      </c>
      <c r="BF2682" s="5">
        <v>0</v>
      </c>
      <c r="BG2682" s="5">
        <v>0</v>
      </c>
      <c r="BH2682" s="5">
        <v>0</v>
      </c>
      <c r="BI2682" s="5">
        <v>0</v>
      </c>
      <c r="BJ2682" s="5">
        <v>0</v>
      </c>
      <c r="BK2682" s="5">
        <v>0</v>
      </c>
      <c r="BL2682" s="5">
        <v>0</v>
      </c>
      <c r="BM2682" s="5">
        <v>0</v>
      </c>
      <c r="BN2682" s="5">
        <v>9.16</v>
      </c>
      <c r="BO2682" s="5">
        <v>0</v>
      </c>
      <c r="BP2682" s="5">
        <v>0</v>
      </c>
      <c r="BQ2682" s="5">
        <v>0</v>
      </c>
      <c r="BR2682" s="5">
        <v>0</v>
      </c>
      <c r="BS2682" s="5">
        <v>0</v>
      </c>
      <c r="BT2682" s="5">
        <v>358440.58</v>
      </c>
      <c r="BU2682" s="5">
        <v>0</v>
      </c>
      <c r="BV2682" s="5">
        <v>0</v>
      </c>
      <c r="BW2682" s="5">
        <v>0</v>
      </c>
      <c r="BX2682" s="5">
        <v>0</v>
      </c>
      <c r="BY2682" s="5">
        <v>0</v>
      </c>
      <c r="BZ2682" s="5">
        <v>0</v>
      </c>
      <c r="CA2682" s="5">
        <v>0</v>
      </c>
      <c r="CB2682" s="5">
        <v>0</v>
      </c>
      <c r="CC2682" s="5">
        <v>0</v>
      </c>
      <c r="CD2682" s="5">
        <v>0</v>
      </c>
      <c r="CE2682" s="24">
        <v>40124003.229999997</v>
      </c>
    </row>
    <row r="2683" spans="2:83" ht="14.5" thickTop="1" thickBot="1" x14ac:dyDescent="0.35">
      <c r="B2683" s="25" t="s">
        <v>8452</v>
      </c>
      <c r="C2683" s="26">
        <v>4</v>
      </c>
      <c r="D2683" s="26" t="s">
        <v>8548</v>
      </c>
      <c r="E2683" s="26">
        <v>3008066813</v>
      </c>
      <c r="F2683" s="25" t="s">
        <v>4914</v>
      </c>
      <c r="G2683" s="5">
        <v>0</v>
      </c>
      <c r="H2683" s="5">
        <v>33801781.240000002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342000</v>
      </c>
      <c r="R2683" s="5">
        <v>483052.93</v>
      </c>
      <c r="S2683" s="5">
        <v>0</v>
      </c>
      <c r="T2683" s="5">
        <v>96431030.969999999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23951481.309999999</v>
      </c>
      <c r="AB2683" s="5">
        <v>0</v>
      </c>
      <c r="AC2683" s="5">
        <v>0</v>
      </c>
      <c r="AD2683" s="5">
        <v>508697.49</v>
      </c>
      <c r="AE2683" s="5">
        <v>0</v>
      </c>
      <c r="AF2683" s="5">
        <v>0</v>
      </c>
      <c r="AG2683" s="5">
        <v>0</v>
      </c>
      <c r="AH2683" s="5">
        <v>0</v>
      </c>
      <c r="AI2683" s="5">
        <v>0</v>
      </c>
      <c r="AJ2683" s="5">
        <v>17219594.75</v>
      </c>
      <c r="AK2683" s="5">
        <v>0</v>
      </c>
      <c r="AL2683" s="5">
        <v>0</v>
      </c>
      <c r="AM2683" s="5">
        <v>0</v>
      </c>
      <c r="AN2683" s="5">
        <v>0</v>
      </c>
      <c r="AO2683" s="5">
        <v>0</v>
      </c>
      <c r="AP2683" s="5">
        <v>0</v>
      </c>
      <c r="AQ2683" s="5">
        <v>0</v>
      </c>
      <c r="AR2683" s="5">
        <v>0</v>
      </c>
      <c r="AS2683" s="5">
        <v>0</v>
      </c>
      <c r="AT2683" s="5">
        <v>2540102.87</v>
      </c>
      <c r="AU2683" s="5">
        <v>0</v>
      </c>
      <c r="AV2683" s="5">
        <v>0</v>
      </c>
      <c r="AW2683" s="5">
        <v>0</v>
      </c>
      <c r="AX2683" s="5">
        <v>0</v>
      </c>
      <c r="AY2683" s="5">
        <v>0</v>
      </c>
      <c r="AZ2683" s="5">
        <v>0</v>
      </c>
      <c r="BA2683" s="5">
        <v>0</v>
      </c>
      <c r="BB2683" s="5">
        <v>0</v>
      </c>
      <c r="BC2683" s="5">
        <v>0</v>
      </c>
      <c r="BD2683" s="5">
        <v>0</v>
      </c>
      <c r="BE2683" s="5">
        <v>0</v>
      </c>
      <c r="BF2683" s="5">
        <v>0</v>
      </c>
      <c r="BG2683" s="5">
        <v>0</v>
      </c>
      <c r="BH2683" s="5">
        <v>0</v>
      </c>
      <c r="BI2683" s="5">
        <v>0</v>
      </c>
      <c r="BJ2683" s="5">
        <v>0</v>
      </c>
      <c r="BK2683" s="5">
        <v>0</v>
      </c>
      <c r="BL2683" s="5">
        <v>0</v>
      </c>
      <c r="BM2683" s="5">
        <v>0</v>
      </c>
      <c r="BN2683" s="5">
        <v>0</v>
      </c>
      <c r="BO2683" s="5">
        <v>0</v>
      </c>
      <c r="BP2683" s="5">
        <v>0</v>
      </c>
      <c r="BQ2683" s="5">
        <v>0</v>
      </c>
      <c r="BR2683" s="5">
        <v>0</v>
      </c>
      <c r="BS2683" s="5">
        <v>0</v>
      </c>
      <c r="BT2683" s="5">
        <v>467190.86</v>
      </c>
      <c r="BU2683" s="5">
        <v>0</v>
      </c>
      <c r="BV2683" s="5">
        <v>0</v>
      </c>
      <c r="BW2683" s="5">
        <v>0</v>
      </c>
      <c r="BX2683" s="5">
        <v>2106665.27</v>
      </c>
      <c r="BY2683" s="5">
        <v>0</v>
      </c>
      <c r="BZ2683" s="5">
        <v>0</v>
      </c>
      <c r="CA2683" s="5">
        <v>1703051.54</v>
      </c>
      <c r="CB2683" s="5">
        <v>0</v>
      </c>
      <c r="CC2683" s="5">
        <v>0</v>
      </c>
      <c r="CD2683" s="5">
        <v>1200000</v>
      </c>
      <c r="CE2683" s="24">
        <v>180754649.23000002</v>
      </c>
    </row>
    <row r="2684" spans="2:83" ht="14.5" thickTop="1" thickBot="1" x14ac:dyDescent="0.35">
      <c r="B2684" s="25" t="s">
        <v>8452</v>
      </c>
      <c r="C2684" s="26">
        <v>4</v>
      </c>
      <c r="D2684" s="26" t="s">
        <v>8549</v>
      </c>
      <c r="E2684" s="26">
        <v>3008416919</v>
      </c>
      <c r="F2684" s="25" t="s">
        <v>4915</v>
      </c>
      <c r="G2684" s="5">
        <v>0</v>
      </c>
      <c r="H2684" s="5">
        <v>1584925.6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0</v>
      </c>
      <c r="W2684" s="5">
        <v>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v>0</v>
      </c>
      <c r="AF2684" s="5">
        <v>0</v>
      </c>
      <c r="AG2684" s="5">
        <v>0</v>
      </c>
      <c r="AH2684" s="5">
        <v>0</v>
      </c>
      <c r="AI2684" s="5">
        <v>0</v>
      </c>
      <c r="AJ2684" s="5">
        <v>1163297.73</v>
      </c>
      <c r="AK2684" s="5">
        <v>0</v>
      </c>
      <c r="AL2684" s="5">
        <v>0</v>
      </c>
      <c r="AM2684" s="5">
        <v>0</v>
      </c>
      <c r="AN2684" s="5">
        <v>0</v>
      </c>
      <c r="AO2684" s="5">
        <v>0</v>
      </c>
      <c r="AP2684" s="5">
        <v>0</v>
      </c>
      <c r="AQ2684" s="5">
        <v>0</v>
      </c>
      <c r="AR2684" s="5">
        <v>0</v>
      </c>
      <c r="AS2684" s="5">
        <v>0</v>
      </c>
      <c r="AT2684" s="5">
        <v>993543</v>
      </c>
      <c r="AU2684" s="5">
        <v>0</v>
      </c>
      <c r="AV2684" s="5">
        <v>0</v>
      </c>
      <c r="AW2684" s="5">
        <v>0</v>
      </c>
      <c r="AX2684" s="5">
        <v>24175821.460000001</v>
      </c>
      <c r="AY2684" s="5">
        <v>0</v>
      </c>
      <c r="AZ2684" s="5">
        <v>0</v>
      </c>
      <c r="BA2684" s="5">
        <v>0</v>
      </c>
      <c r="BB2684" s="5">
        <v>0</v>
      </c>
      <c r="BC2684" s="5">
        <v>0</v>
      </c>
      <c r="BD2684" s="5">
        <v>0</v>
      </c>
      <c r="BE2684" s="5">
        <v>0</v>
      </c>
      <c r="BF2684" s="5">
        <v>0</v>
      </c>
      <c r="BG2684" s="5">
        <v>0</v>
      </c>
      <c r="BH2684" s="5">
        <v>0</v>
      </c>
      <c r="BI2684" s="5">
        <v>0</v>
      </c>
      <c r="BJ2684" s="5">
        <v>0</v>
      </c>
      <c r="BK2684" s="5">
        <v>0</v>
      </c>
      <c r="BL2684" s="5">
        <v>0</v>
      </c>
      <c r="BM2684" s="5">
        <v>0</v>
      </c>
      <c r="BN2684" s="5">
        <v>1819391.33</v>
      </c>
      <c r="BO2684" s="5">
        <v>0</v>
      </c>
      <c r="BP2684" s="5">
        <v>0</v>
      </c>
      <c r="BQ2684" s="5">
        <v>0</v>
      </c>
      <c r="BR2684" s="5">
        <v>0</v>
      </c>
      <c r="BS2684" s="5">
        <v>0</v>
      </c>
      <c r="BT2684" s="5">
        <v>0</v>
      </c>
      <c r="BU2684" s="5">
        <v>0</v>
      </c>
      <c r="BV2684" s="5">
        <v>0</v>
      </c>
      <c r="BW2684" s="5">
        <v>0</v>
      </c>
      <c r="BX2684" s="5">
        <v>0</v>
      </c>
      <c r="BY2684" s="5">
        <v>0</v>
      </c>
      <c r="BZ2684" s="5">
        <v>0</v>
      </c>
      <c r="CA2684" s="5">
        <v>0</v>
      </c>
      <c r="CB2684" s="5">
        <v>0</v>
      </c>
      <c r="CC2684" s="5">
        <v>0</v>
      </c>
      <c r="CD2684" s="5">
        <v>0</v>
      </c>
      <c r="CE2684" s="24">
        <v>29736979.119999997</v>
      </c>
    </row>
    <row r="2685" spans="2:83" ht="14.5" thickTop="1" thickBot="1" x14ac:dyDescent="0.35">
      <c r="B2685" s="25" t="s">
        <v>8452</v>
      </c>
      <c r="C2685" s="29">
        <v>4</v>
      </c>
      <c r="D2685" s="29" t="s">
        <v>8550</v>
      </c>
      <c r="E2685" s="29">
        <v>3008416919</v>
      </c>
      <c r="F2685" s="25" t="s">
        <v>4915</v>
      </c>
      <c r="G2685" s="5">
        <v>0</v>
      </c>
      <c r="H2685" s="5">
        <v>865939.24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0</v>
      </c>
      <c r="Z2685" s="5">
        <v>0</v>
      </c>
      <c r="AA2685" s="5">
        <v>0</v>
      </c>
      <c r="AB2685" s="5">
        <v>0</v>
      </c>
      <c r="AC2685" s="5">
        <v>0</v>
      </c>
      <c r="AD2685" s="5">
        <v>0</v>
      </c>
      <c r="AE2685" s="5">
        <v>0</v>
      </c>
      <c r="AF2685" s="5">
        <v>0</v>
      </c>
      <c r="AG2685" s="5">
        <v>0</v>
      </c>
      <c r="AH2685" s="5">
        <v>0</v>
      </c>
      <c r="AI2685" s="5">
        <v>0</v>
      </c>
      <c r="AJ2685" s="5">
        <v>4834562.0999999996</v>
      </c>
      <c r="AK2685" s="5">
        <v>0</v>
      </c>
      <c r="AL2685" s="5">
        <v>0</v>
      </c>
      <c r="AM2685" s="5">
        <v>0</v>
      </c>
      <c r="AN2685" s="5">
        <v>0</v>
      </c>
      <c r="AO2685" s="5">
        <v>0</v>
      </c>
      <c r="AP2685" s="5">
        <v>0</v>
      </c>
      <c r="AQ2685" s="5">
        <v>0</v>
      </c>
      <c r="AR2685" s="5">
        <v>0</v>
      </c>
      <c r="AS2685" s="5">
        <v>0</v>
      </c>
      <c r="AT2685" s="5">
        <v>0</v>
      </c>
      <c r="AU2685" s="5">
        <v>0</v>
      </c>
      <c r="AV2685" s="5">
        <v>0</v>
      </c>
      <c r="AW2685" s="5">
        <v>0</v>
      </c>
      <c r="AX2685" s="5">
        <v>0</v>
      </c>
      <c r="AY2685" s="5">
        <v>0</v>
      </c>
      <c r="AZ2685" s="5">
        <v>0</v>
      </c>
      <c r="BA2685" s="5">
        <v>0</v>
      </c>
      <c r="BB2685" s="5">
        <v>0</v>
      </c>
      <c r="BC2685" s="5">
        <v>0</v>
      </c>
      <c r="BD2685" s="5">
        <v>0</v>
      </c>
      <c r="BE2685" s="5">
        <v>0</v>
      </c>
      <c r="BF2685" s="5">
        <v>0</v>
      </c>
      <c r="BG2685" s="5">
        <v>0</v>
      </c>
      <c r="BH2685" s="5">
        <v>0</v>
      </c>
      <c r="BI2685" s="5">
        <v>0</v>
      </c>
      <c r="BJ2685" s="5">
        <v>0</v>
      </c>
      <c r="BK2685" s="5">
        <v>0</v>
      </c>
      <c r="BL2685" s="5">
        <v>0</v>
      </c>
      <c r="BM2685" s="5">
        <v>0</v>
      </c>
      <c r="BN2685" s="5">
        <v>0</v>
      </c>
      <c r="BO2685" s="5">
        <v>0</v>
      </c>
      <c r="BP2685" s="5">
        <v>0</v>
      </c>
      <c r="BQ2685" s="5">
        <v>0</v>
      </c>
      <c r="BR2685" s="5">
        <v>0</v>
      </c>
      <c r="BS2685" s="5">
        <v>0</v>
      </c>
      <c r="BT2685" s="5">
        <v>0</v>
      </c>
      <c r="BU2685" s="5">
        <v>0</v>
      </c>
      <c r="BV2685" s="5">
        <v>0</v>
      </c>
      <c r="BW2685" s="5">
        <v>0</v>
      </c>
      <c r="BX2685" s="5">
        <v>0</v>
      </c>
      <c r="BY2685" s="5">
        <v>0</v>
      </c>
      <c r="BZ2685" s="5">
        <v>0</v>
      </c>
      <c r="CA2685" s="5">
        <v>0</v>
      </c>
      <c r="CB2685" s="5">
        <v>0</v>
      </c>
      <c r="CC2685" s="5">
        <v>0</v>
      </c>
      <c r="CD2685" s="5">
        <v>0</v>
      </c>
      <c r="CE2685" s="24">
        <v>5700501.3399999999</v>
      </c>
    </row>
    <row r="2686" spans="2:83" ht="14.5" thickTop="1" thickBot="1" x14ac:dyDescent="0.35">
      <c r="B2686" s="25" t="s">
        <v>4941</v>
      </c>
      <c r="C2686" s="29">
        <v>1</v>
      </c>
      <c r="D2686" s="29" t="s">
        <v>4942</v>
      </c>
      <c r="E2686" s="29">
        <v>3008158374</v>
      </c>
      <c r="F2686" s="25" t="s">
        <v>4943</v>
      </c>
      <c r="G2686" s="5">
        <v>0</v>
      </c>
      <c r="H2686" s="5">
        <v>248112.71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  <c r="AB2686" s="5">
        <v>3075.71</v>
      </c>
      <c r="AC2686" s="5">
        <v>0</v>
      </c>
      <c r="AD2686" s="5">
        <v>731259.97</v>
      </c>
      <c r="AE2686" s="5">
        <v>0</v>
      </c>
      <c r="AF2686" s="5">
        <v>0</v>
      </c>
      <c r="AG2686" s="5">
        <v>0</v>
      </c>
      <c r="AH2686" s="5">
        <v>0</v>
      </c>
      <c r="AI2686" s="5">
        <v>0</v>
      </c>
      <c r="AJ2686" s="5">
        <v>0</v>
      </c>
      <c r="AK2686" s="5">
        <v>0</v>
      </c>
      <c r="AL2686" s="5">
        <v>0</v>
      </c>
      <c r="AM2686" s="5">
        <v>0</v>
      </c>
      <c r="AN2686" s="5">
        <v>0</v>
      </c>
      <c r="AO2686" s="5">
        <v>0</v>
      </c>
      <c r="AP2686" s="5">
        <v>0</v>
      </c>
      <c r="AQ2686" s="5">
        <v>0</v>
      </c>
      <c r="AR2686" s="5">
        <v>0</v>
      </c>
      <c r="AS2686" s="5">
        <v>0</v>
      </c>
      <c r="AT2686" s="5">
        <v>1814.7</v>
      </c>
      <c r="AU2686" s="5">
        <v>0</v>
      </c>
      <c r="AV2686" s="5">
        <v>0</v>
      </c>
      <c r="AW2686" s="5">
        <v>0</v>
      </c>
      <c r="AX2686" s="5">
        <v>0</v>
      </c>
      <c r="AY2686" s="5">
        <v>0</v>
      </c>
      <c r="AZ2686" s="5">
        <v>0</v>
      </c>
      <c r="BA2686" s="5">
        <v>0</v>
      </c>
      <c r="BB2686" s="5">
        <v>0</v>
      </c>
      <c r="BC2686" s="5">
        <v>0</v>
      </c>
      <c r="BD2686" s="5">
        <v>0</v>
      </c>
      <c r="BE2686" s="5">
        <v>0</v>
      </c>
      <c r="BF2686" s="5">
        <v>0</v>
      </c>
      <c r="BG2686" s="5">
        <v>0</v>
      </c>
      <c r="BH2686" s="5">
        <v>0</v>
      </c>
      <c r="BI2686" s="5">
        <v>0</v>
      </c>
      <c r="BJ2686" s="5">
        <v>0</v>
      </c>
      <c r="BK2686" s="5">
        <v>0</v>
      </c>
      <c r="BL2686" s="5">
        <v>0</v>
      </c>
      <c r="BM2686" s="5">
        <v>0</v>
      </c>
      <c r="BN2686" s="5">
        <v>3568.88</v>
      </c>
      <c r="BO2686" s="5">
        <v>0</v>
      </c>
      <c r="BP2686" s="5">
        <v>0</v>
      </c>
      <c r="BQ2686" s="5">
        <v>0</v>
      </c>
      <c r="BR2686" s="5">
        <v>0</v>
      </c>
      <c r="BS2686" s="5">
        <v>0</v>
      </c>
      <c r="BT2686" s="5">
        <v>0</v>
      </c>
      <c r="BU2686" s="5">
        <v>0</v>
      </c>
      <c r="BV2686" s="5">
        <v>0</v>
      </c>
      <c r="BW2686" s="5">
        <v>0</v>
      </c>
      <c r="BX2686" s="5">
        <v>0</v>
      </c>
      <c r="BY2686" s="5">
        <v>0</v>
      </c>
      <c r="BZ2686" s="5">
        <v>0</v>
      </c>
      <c r="CA2686" s="5">
        <v>0</v>
      </c>
      <c r="CB2686" s="5">
        <v>0</v>
      </c>
      <c r="CC2686" s="5">
        <v>0</v>
      </c>
      <c r="CD2686" s="5">
        <v>0</v>
      </c>
      <c r="CE2686" s="24">
        <v>987831.96999999986</v>
      </c>
    </row>
    <row r="2687" spans="2:83" ht="14.5" thickTop="1" thickBot="1" x14ac:dyDescent="0.35">
      <c r="B2687" s="25" t="s">
        <v>4941</v>
      </c>
      <c r="C2687" s="29">
        <v>1</v>
      </c>
      <c r="D2687" s="29" t="s">
        <v>5392</v>
      </c>
      <c r="E2687" s="29">
        <v>3008125998</v>
      </c>
      <c r="F2687" s="25" t="s">
        <v>5393</v>
      </c>
      <c r="G2687" s="5">
        <v>0</v>
      </c>
      <c r="H2687" s="5">
        <v>281971.37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0</v>
      </c>
      <c r="Z2687" s="5">
        <v>0</v>
      </c>
      <c r="AA2687" s="5">
        <v>0</v>
      </c>
      <c r="AB2687" s="5">
        <v>3227062.25</v>
      </c>
      <c r="AC2687" s="5">
        <v>0</v>
      </c>
      <c r="AD2687" s="5">
        <v>276404.71000000002</v>
      </c>
      <c r="AE2687" s="5">
        <v>0</v>
      </c>
      <c r="AF2687" s="5">
        <v>0</v>
      </c>
      <c r="AG2687" s="5">
        <v>0</v>
      </c>
      <c r="AH2687" s="5">
        <v>0</v>
      </c>
      <c r="AI2687" s="5">
        <v>0</v>
      </c>
      <c r="AJ2687" s="5">
        <v>12227474.4</v>
      </c>
      <c r="AK2687" s="5">
        <v>0</v>
      </c>
      <c r="AL2687" s="5">
        <v>0</v>
      </c>
      <c r="AM2687" s="5">
        <v>0</v>
      </c>
      <c r="AN2687" s="5">
        <v>0</v>
      </c>
      <c r="AO2687" s="5">
        <v>0</v>
      </c>
      <c r="AP2687" s="5">
        <v>0</v>
      </c>
      <c r="AQ2687" s="5">
        <v>0</v>
      </c>
      <c r="AR2687" s="5">
        <v>0</v>
      </c>
      <c r="AS2687" s="5">
        <v>0</v>
      </c>
      <c r="AT2687" s="5">
        <v>241086.6</v>
      </c>
      <c r="AU2687" s="5">
        <v>0</v>
      </c>
      <c r="AV2687" s="5">
        <v>0</v>
      </c>
      <c r="AW2687" s="5">
        <v>0</v>
      </c>
      <c r="AX2687" s="5">
        <v>0</v>
      </c>
      <c r="AY2687" s="5">
        <v>0</v>
      </c>
      <c r="AZ2687" s="5">
        <v>0</v>
      </c>
      <c r="BA2687" s="5">
        <v>0</v>
      </c>
      <c r="BB2687" s="5">
        <v>0</v>
      </c>
      <c r="BC2687" s="5">
        <v>0</v>
      </c>
      <c r="BD2687" s="5">
        <v>0</v>
      </c>
      <c r="BE2687" s="5">
        <v>0</v>
      </c>
      <c r="BF2687" s="5">
        <v>293203.87</v>
      </c>
      <c r="BG2687" s="5">
        <v>0</v>
      </c>
      <c r="BH2687" s="5">
        <v>0</v>
      </c>
      <c r="BI2687" s="5">
        <v>0</v>
      </c>
      <c r="BJ2687" s="5">
        <v>0</v>
      </c>
      <c r="BK2687" s="5">
        <v>0</v>
      </c>
      <c r="BL2687" s="5">
        <v>0</v>
      </c>
      <c r="BM2687" s="5">
        <v>0</v>
      </c>
      <c r="BN2687" s="5">
        <v>1320765.5</v>
      </c>
      <c r="BO2687" s="5">
        <v>0</v>
      </c>
      <c r="BP2687" s="5">
        <v>0</v>
      </c>
      <c r="BQ2687" s="5">
        <v>0</v>
      </c>
      <c r="BR2687" s="5">
        <v>0</v>
      </c>
      <c r="BS2687" s="5">
        <v>0</v>
      </c>
      <c r="BT2687" s="5">
        <v>0</v>
      </c>
      <c r="BU2687" s="5">
        <v>0</v>
      </c>
      <c r="BV2687" s="5">
        <v>0</v>
      </c>
      <c r="BW2687" s="5">
        <v>0</v>
      </c>
      <c r="BX2687" s="5">
        <v>438500</v>
      </c>
      <c r="BY2687" s="5">
        <v>0</v>
      </c>
      <c r="BZ2687" s="5">
        <v>0</v>
      </c>
      <c r="CA2687" s="5">
        <v>0</v>
      </c>
      <c r="CB2687" s="5">
        <v>0</v>
      </c>
      <c r="CC2687" s="5">
        <v>0</v>
      </c>
      <c r="CD2687" s="5">
        <v>0</v>
      </c>
      <c r="CE2687" s="24">
        <v>18306468.699999999</v>
      </c>
    </row>
    <row r="2688" spans="2:83" ht="14.5" thickTop="1" thickBot="1" x14ac:dyDescent="0.35">
      <c r="B2688" s="25" t="s">
        <v>4941</v>
      </c>
      <c r="C2688" s="29">
        <v>1</v>
      </c>
      <c r="D2688" s="29" t="s">
        <v>5370</v>
      </c>
      <c r="E2688" s="29">
        <v>3008111355</v>
      </c>
      <c r="F2688" s="25" t="s">
        <v>5371</v>
      </c>
      <c r="G2688" s="5">
        <v>0</v>
      </c>
      <c r="H2688" s="5">
        <v>3185726.05</v>
      </c>
      <c r="I2688" s="5">
        <v>0</v>
      </c>
      <c r="J2688" s="5">
        <v>80672830.709999993</v>
      </c>
      <c r="K2688" s="5">
        <v>0</v>
      </c>
      <c r="L2688" s="5">
        <v>0</v>
      </c>
      <c r="M2688" s="5">
        <v>0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  <c r="AB2688" s="5">
        <v>4683216.3899999997</v>
      </c>
      <c r="AC2688" s="5">
        <v>0</v>
      </c>
      <c r="AD2688" s="5">
        <v>4663129.3899999997</v>
      </c>
      <c r="AE2688" s="5">
        <v>0</v>
      </c>
      <c r="AF2688" s="5">
        <v>52961.39</v>
      </c>
      <c r="AG2688" s="5">
        <v>0</v>
      </c>
      <c r="AH2688" s="5">
        <v>0</v>
      </c>
      <c r="AI2688" s="5">
        <v>0</v>
      </c>
      <c r="AJ2688" s="5">
        <v>5386034.3499999996</v>
      </c>
      <c r="AK2688" s="5">
        <v>0</v>
      </c>
      <c r="AL2688" s="5">
        <v>0</v>
      </c>
      <c r="AM2688" s="5">
        <v>0</v>
      </c>
      <c r="AN2688" s="5">
        <v>0</v>
      </c>
      <c r="AO2688" s="5">
        <v>9442160.1300000008</v>
      </c>
      <c r="AP2688" s="5">
        <v>0</v>
      </c>
      <c r="AQ2688" s="5">
        <v>0</v>
      </c>
      <c r="AR2688" s="5">
        <v>0</v>
      </c>
      <c r="AS2688" s="5">
        <v>0</v>
      </c>
      <c r="AT2688" s="5">
        <v>1815.7</v>
      </c>
      <c r="AU2688" s="5">
        <v>0</v>
      </c>
      <c r="AV2688" s="5">
        <v>0</v>
      </c>
      <c r="AW2688" s="5">
        <v>0</v>
      </c>
      <c r="AX2688" s="5">
        <v>0</v>
      </c>
      <c r="AY2688" s="5">
        <v>0</v>
      </c>
      <c r="AZ2688" s="5">
        <v>0</v>
      </c>
      <c r="BA2688" s="5">
        <v>0</v>
      </c>
      <c r="BB2688" s="5">
        <v>0</v>
      </c>
      <c r="BC2688" s="5">
        <v>0</v>
      </c>
      <c r="BD2688" s="5">
        <v>0</v>
      </c>
      <c r="BE2688" s="5">
        <v>0</v>
      </c>
      <c r="BF2688" s="5">
        <v>105.15</v>
      </c>
      <c r="BG2688" s="5">
        <v>0</v>
      </c>
      <c r="BH2688" s="5">
        <v>0</v>
      </c>
      <c r="BI2688" s="5">
        <v>0</v>
      </c>
      <c r="BJ2688" s="5">
        <v>0</v>
      </c>
      <c r="BK2688" s="5">
        <v>0</v>
      </c>
      <c r="BL2688" s="5">
        <v>0</v>
      </c>
      <c r="BM2688" s="5">
        <v>0</v>
      </c>
      <c r="BN2688" s="5">
        <v>2348464.9700000002</v>
      </c>
      <c r="BO2688" s="5">
        <v>0</v>
      </c>
      <c r="BP2688" s="5">
        <v>0</v>
      </c>
      <c r="BQ2688" s="5">
        <v>0</v>
      </c>
      <c r="BR2688" s="5">
        <v>0</v>
      </c>
      <c r="BS2688" s="5">
        <v>0</v>
      </c>
      <c r="BT2688" s="5">
        <v>0</v>
      </c>
      <c r="BU2688" s="5">
        <v>0</v>
      </c>
      <c r="BV2688" s="5">
        <v>0</v>
      </c>
      <c r="BW2688" s="5">
        <v>0</v>
      </c>
      <c r="BX2688" s="5">
        <v>572276.24</v>
      </c>
      <c r="BY2688" s="5">
        <v>0</v>
      </c>
      <c r="BZ2688" s="5">
        <v>0</v>
      </c>
      <c r="CA2688" s="5">
        <v>0</v>
      </c>
      <c r="CB2688" s="5">
        <v>1089645.79</v>
      </c>
      <c r="CC2688" s="5">
        <v>0</v>
      </c>
      <c r="CD2688" s="5">
        <v>0</v>
      </c>
      <c r="CE2688" s="24">
        <v>112098366.25999999</v>
      </c>
    </row>
    <row r="2689" spans="2:83" ht="14.5" thickTop="1" thickBot="1" x14ac:dyDescent="0.35">
      <c r="B2689" s="25" t="s">
        <v>4941</v>
      </c>
      <c r="C2689" s="29">
        <v>1</v>
      </c>
      <c r="D2689" s="29" t="s">
        <v>4944</v>
      </c>
      <c r="E2689" s="29">
        <v>3008087694</v>
      </c>
      <c r="F2689" s="25" t="s">
        <v>4945</v>
      </c>
      <c r="G2689" s="5">
        <v>0</v>
      </c>
      <c r="H2689" s="5">
        <v>688707.04999999981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0</v>
      </c>
      <c r="V2689" s="5">
        <v>0</v>
      </c>
      <c r="W2689" s="5">
        <v>0</v>
      </c>
      <c r="X2689" s="5">
        <v>0</v>
      </c>
      <c r="Y2689" s="5">
        <v>0</v>
      </c>
      <c r="Z2689" s="5">
        <v>0</v>
      </c>
      <c r="AA2689" s="5">
        <v>0</v>
      </c>
      <c r="AB2689" s="5">
        <v>44219.040000000001</v>
      </c>
      <c r="AC2689" s="5">
        <v>0</v>
      </c>
      <c r="AD2689" s="5">
        <v>286159.18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v>0</v>
      </c>
      <c r="AM2689" s="5">
        <v>0</v>
      </c>
      <c r="AN2689" s="5">
        <v>0</v>
      </c>
      <c r="AO2689" s="5">
        <v>0</v>
      </c>
      <c r="AP2689" s="5">
        <v>0</v>
      </c>
      <c r="AQ2689" s="5">
        <v>0</v>
      </c>
      <c r="AR2689" s="5">
        <v>0</v>
      </c>
      <c r="AS2689" s="5">
        <v>0</v>
      </c>
      <c r="AT2689" s="5">
        <v>662305.67000000004</v>
      </c>
      <c r="AU2689" s="5">
        <v>0</v>
      </c>
      <c r="AV2689" s="5">
        <v>0</v>
      </c>
      <c r="AW2689" s="5">
        <v>0</v>
      </c>
      <c r="AX2689" s="5">
        <v>0</v>
      </c>
      <c r="AY2689" s="5">
        <v>0</v>
      </c>
      <c r="AZ2689" s="5">
        <v>0</v>
      </c>
      <c r="BA2689" s="5">
        <v>0</v>
      </c>
      <c r="BB2689" s="5">
        <v>0</v>
      </c>
      <c r="BC2689" s="5">
        <v>0</v>
      </c>
      <c r="BD2689" s="5">
        <v>0</v>
      </c>
      <c r="BE2689" s="5">
        <v>0</v>
      </c>
      <c r="BF2689" s="5">
        <v>0</v>
      </c>
      <c r="BG2689" s="5">
        <v>0</v>
      </c>
      <c r="BH2689" s="5">
        <v>0</v>
      </c>
      <c r="BI2689" s="5">
        <v>0</v>
      </c>
      <c r="BJ2689" s="5">
        <v>0</v>
      </c>
      <c r="BK2689" s="5">
        <v>0</v>
      </c>
      <c r="BL2689" s="5">
        <v>0</v>
      </c>
      <c r="BM2689" s="5">
        <v>0</v>
      </c>
      <c r="BN2689" s="5">
        <v>1312974.21</v>
      </c>
      <c r="BO2689" s="5">
        <v>0</v>
      </c>
      <c r="BP2689" s="5">
        <v>0</v>
      </c>
      <c r="BQ2689" s="5">
        <v>0</v>
      </c>
      <c r="BR2689" s="5">
        <v>0</v>
      </c>
      <c r="BS2689" s="5">
        <v>0</v>
      </c>
      <c r="BT2689" s="5">
        <v>0</v>
      </c>
      <c r="BU2689" s="5">
        <v>0</v>
      </c>
      <c r="BV2689" s="5">
        <v>0</v>
      </c>
      <c r="BW2689" s="5">
        <v>0</v>
      </c>
      <c r="BX2689" s="5">
        <v>0</v>
      </c>
      <c r="BY2689" s="5">
        <v>0</v>
      </c>
      <c r="BZ2689" s="5">
        <v>0</v>
      </c>
      <c r="CA2689" s="5">
        <v>0</v>
      </c>
      <c r="CB2689" s="5">
        <v>151665</v>
      </c>
      <c r="CC2689" s="5">
        <v>0</v>
      </c>
      <c r="CD2689" s="5">
        <v>8483364.0700000003</v>
      </c>
      <c r="CE2689" s="24">
        <v>11629394.220000001</v>
      </c>
    </row>
    <row r="2690" spans="2:83" ht="14.5" thickTop="1" thickBot="1" x14ac:dyDescent="0.35">
      <c r="B2690" s="25" t="s">
        <v>4941</v>
      </c>
      <c r="C2690" s="29">
        <v>1</v>
      </c>
      <c r="D2690" s="29" t="s">
        <v>5380</v>
      </c>
      <c r="E2690" s="29">
        <v>3008087696</v>
      </c>
      <c r="F2690" s="25" t="s">
        <v>5381</v>
      </c>
      <c r="G2690" s="5">
        <v>273682.28000000003</v>
      </c>
      <c r="H2690" s="5">
        <v>106.41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0</v>
      </c>
      <c r="U2690" s="5">
        <v>0</v>
      </c>
      <c r="V2690" s="5">
        <v>0</v>
      </c>
      <c r="W2690" s="5">
        <v>0</v>
      </c>
      <c r="X2690" s="5">
        <v>0</v>
      </c>
      <c r="Y2690" s="5">
        <v>0</v>
      </c>
      <c r="Z2690" s="5">
        <v>0</v>
      </c>
      <c r="AA2690" s="5">
        <v>1288918.1599999999</v>
      </c>
      <c r="AB2690" s="5">
        <v>0</v>
      </c>
      <c r="AC2690" s="5">
        <v>1408395.47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958194.8</v>
      </c>
      <c r="AJ2690" s="5">
        <v>0</v>
      </c>
      <c r="AK2690" s="5">
        <v>0</v>
      </c>
      <c r="AL2690" s="5">
        <v>0</v>
      </c>
      <c r="AM2690" s="5">
        <v>0</v>
      </c>
      <c r="AN2690" s="5">
        <v>0</v>
      </c>
      <c r="AO2690" s="5">
        <v>10927084.710000001</v>
      </c>
      <c r="AP2690" s="5">
        <v>0</v>
      </c>
      <c r="AQ2690" s="5">
        <v>0</v>
      </c>
      <c r="AR2690" s="5">
        <v>0</v>
      </c>
      <c r="AS2690" s="5">
        <v>27072.05</v>
      </c>
      <c r="AT2690" s="5">
        <v>0</v>
      </c>
      <c r="AU2690" s="5">
        <v>0</v>
      </c>
      <c r="AV2690" s="5">
        <v>0</v>
      </c>
      <c r="AW2690" s="5">
        <v>0</v>
      </c>
      <c r="AX2690" s="5">
        <v>0</v>
      </c>
      <c r="AY2690" s="5">
        <v>0</v>
      </c>
      <c r="AZ2690" s="5">
        <v>0</v>
      </c>
      <c r="BA2690" s="5">
        <v>0</v>
      </c>
      <c r="BB2690" s="5">
        <v>0</v>
      </c>
      <c r="BC2690" s="5">
        <v>0</v>
      </c>
      <c r="BD2690" s="5">
        <v>0</v>
      </c>
      <c r="BE2690" s="5">
        <v>0</v>
      </c>
      <c r="BF2690" s="5">
        <v>0</v>
      </c>
      <c r="BG2690" s="5">
        <v>0</v>
      </c>
      <c r="BH2690" s="5">
        <v>0</v>
      </c>
      <c r="BI2690" s="5">
        <v>0</v>
      </c>
      <c r="BJ2690" s="5">
        <v>0</v>
      </c>
      <c r="BK2690" s="5">
        <v>0</v>
      </c>
      <c r="BL2690" s="5">
        <v>0</v>
      </c>
      <c r="BM2690" s="5">
        <v>0</v>
      </c>
      <c r="BN2690" s="5">
        <v>0</v>
      </c>
      <c r="BO2690" s="5">
        <v>0</v>
      </c>
      <c r="BP2690" s="5">
        <v>0</v>
      </c>
      <c r="BQ2690" s="5">
        <v>0</v>
      </c>
      <c r="BR2690" s="5">
        <v>0</v>
      </c>
      <c r="BS2690" s="5">
        <v>0</v>
      </c>
      <c r="BT2690" s="5">
        <v>0</v>
      </c>
      <c r="BU2690" s="5">
        <v>0</v>
      </c>
      <c r="BV2690" s="5">
        <v>0</v>
      </c>
      <c r="BW2690" s="5">
        <v>0</v>
      </c>
      <c r="BX2690" s="5">
        <v>0</v>
      </c>
      <c r="BY2690" s="5">
        <v>0</v>
      </c>
      <c r="BZ2690" s="5">
        <v>0</v>
      </c>
      <c r="CA2690" s="5">
        <v>0</v>
      </c>
      <c r="CB2690" s="5">
        <v>0</v>
      </c>
      <c r="CC2690" s="5">
        <v>1813.82</v>
      </c>
      <c r="CD2690" s="5">
        <v>0</v>
      </c>
      <c r="CE2690" s="24">
        <v>14885267.700000003</v>
      </c>
    </row>
    <row r="2691" spans="2:83" ht="14.5" thickTop="1" thickBot="1" x14ac:dyDescent="0.35">
      <c r="B2691" s="25" t="s">
        <v>4941</v>
      </c>
      <c r="C2691" s="26">
        <v>1</v>
      </c>
      <c r="D2691" s="26" t="s">
        <v>4946</v>
      </c>
      <c r="E2691" s="26">
        <v>3008084070</v>
      </c>
      <c r="F2691" s="25" t="s">
        <v>4947</v>
      </c>
      <c r="G2691" s="5">
        <v>0</v>
      </c>
      <c r="H2691" s="5">
        <v>676992.46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  <c r="AB2691" s="5">
        <v>581283.67000000004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J2691" s="5">
        <v>0</v>
      </c>
      <c r="AK2691" s="5">
        <v>0</v>
      </c>
      <c r="AL2691" s="5">
        <v>0</v>
      </c>
      <c r="AM2691" s="5">
        <v>0</v>
      </c>
      <c r="AN2691" s="5">
        <v>0</v>
      </c>
      <c r="AO2691" s="5">
        <v>0</v>
      </c>
      <c r="AP2691" s="5">
        <v>0</v>
      </c>
      <c r="AQ2691" s="5">
        <v>0</v>
      </c>
      <c r="AR2691" s="5">
        <v>0</v>
      </c>
      <c r="AS2691" s="5">
        <v>0</v>
      </c>
      <c r="AT2691" s="5">
        <v>51292.85</v>
      </c>
      <c r="AU2691" s="5">
        <v>0</v>
      </c>
      <c r="AV2691" s="5">
        <v>0</v>
      </c>
      <c r="AW2691" s="5">
        <v>0</v>
      </c>
      <c r="AX2691" s="5">
        <v>0</v>
      </c>
      <c r="AY2691" s="5">
        <v>0</v>
      </c>
      <c r="AZ2691" s="5">
        <v>0</v>
      </c>
      <c r="BA2691" s="5">
        <v>0</v>
      </c>
      <c r="BB2691" s="5">
        <v>0</v>
      </c>
      <c r="BC2691" s="5">
        <v>0</v>
      </c>
      <c r="BD2691" s="5">
        <v>0</v>
      </c>
      <c r="BE2691" s="5">
        <v>0</v>
      </c>
      <c r="BF2691" s="5">
        <v>0</v>
      </c>
      <c r="BG2691" s="5">
        <v>0</v>
      </c>
      <c r="BH2691" s="5">
        <v>0</v>
      </c>
      <c r="BI2691" s="5">
        <v>0</v>
      </c>
      <c r="BJ2691" s="5">
        <v>0</v>
      </c>
      <c r="BK2691" s="5">
        <v>0</v>
      </c>
      <c r="BL2691" s="5">
        <v>0</v>
      </c>
      <c r="BM2691" s="5">
        <v>0</v>
      </c>
      <c r="BN2691" s="5">
        <v>147316.38</v>
      </c>
      <c r="BO2691" s="5">
        <v>0</v>
      </c>
      <c r="BP2691" s="5">
        <v>0</v>
      </c>
      <c r="BQ2691" s="5">
        <v>0</v>
      </c>
      <c r="BR2691" s="5">
        <v>0</v>
      </c>
      <c r="BS2691" s="5">
        <v>0</v>
      </c>
      <c r="BT2691" s="5">
        <v>0</v>
      </c>
      <c r="BU2691" s="5">
        <v>0</v>
      </c>
      <c r="BV2691" s="5">
        <v>0</v>
      </c>
      <c r="BW2691" s="5">
        <v>0</v>
      </c>
      <c r="BX2691" s="5">
        <v>120000</v>
      </c>
      <c r="BY2691" s="5">
        <v>0</v>
      </c>
      <c r="BZ2691" s="5">
        <v>0</v>
      </c>
      <c r="CA2691" s="5">
        <v>0</v>
      </c>
      <c r="CB2691" s="5">
        <v>285494.08</v>
      </c>
      <c r="CC2691" s="5">
        <v>0</v>
      </c>
      <c r="CD2691" s="5">
        <v>0</v>
      </c>
      <c r="CE2691" s="24">
        <v>1862379.44</v>
      </c>
    </row>
    <row r="2692" spans="2:83" ht="14.5" thickTop="1" thickBot="1" x14ac:dyDescent="0.35">
      <c r="B2692" s="25" t="s">
        <v>4941</v>
      </c>
      <c r="C2692" s="29">
        <v>1</v>
      </c>
      <c r="D2692" s="29" t="s">
        <v>4948</v>
      </c>
      <c r="E2692" s="29">
        <v>3008092664</v>
      </c>
      <c r="F2692" s="25" t="s">
        <v>4949</v>
      </c>
      <c r="G2692" s="5">
        <v>0</v>
      </c>
      <c r="H2692" s="5">
        <v>2044029.28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0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5">
        <v>1709055.65</v>
      </c>
      <c r="AC2692" s="5">
        <v>0</v>
      </c>
      <c r="AD2692" s="5">
        <v>677655.84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J2692" s="5">
        <v>0</v>
      </c>
      <c r="AK2692" s="5">
        <v>0</v>
      </c>
      <c r="AL2692" s="5">
        <v>0</v>
      </c>
      <c r="AM2692" s="5">
        <v>0</v>
      </c>
      <c r="AN2692" s="5">
        <v>0</v>
      </c>
      <c r="AO2692" s="5">
        <v>0</v>
      </c>
      <c r="AP2692" s="5">
        <v>0</v>
      </c>
      <c r="AQ2692" s="5">
        <v>0</v>
      </c>
      <c r="AR2692" s="5">
        <v>0</v>
      </c>
      <c r="AS2692" s="5">
        <v>0</v>
      </c>
      <c r="AT2692" s="5">
        <v>85496.16</v>
      </c>
      <c r="AU2692" s="5">
        <v>0</v>
      </c>
      <c r="AV2692" s="5">
        <v>0</v>
      </c>
      <c r="AW2692" s="5">
        <v>0</v>
      </c>
      <c r="AX2692" s="5">
        <v>0</v>
      </c>
      <c r="AY2692" s="5">
        <v>0</v>
      </c>
      <c r="AZ2692" s="5">
        <v>0</v>
      </c>
      <c r="BA2692" s="5">
        <v>0</v>
      </c>
      <c r="BB2692" s="5">
        <v>0</v>
      </c>
      <c r="BC2692" s="5">
        <v>0</v>
      </c>
      <c r="BD2692" s="5">
        <v>0</v>
      </c>
      <c r="BE2692" s="5">
        <v>0</v>
      </c>
      <c r="BF2692" s="5">
        <v>0</v>
      </c>
      <c r="BG2692" s="5">
        <v>0</v>
      </c>
      <c r="BH2692" s="5">
        <v>0</v>
      </c>
      <c r="BI2692" s="5">
        <v>0</v>
      </c>
      <c r="BJ2692" s="5">
        <v>0</v>
      </c>
      <c r="BK2692" s="5">
        <v>0</v>
      </c>
      <c r="BL2692" s="5">
        <v>0</v>
      </c>
      <c r="BM2692" s="5">
        <v>0</v>
      </c>
      <c r="BN2692" s="5">
        <v>202691.47</v>
      </c>
      <c r="BO2692" s="5">
        <v>0</v>
      </c>
      <c r="BP2692" s="5">
        <v>0</v>
      </c>
      <c r="BQ2692" s="5">
        <v>0</v>
      </c>
      <c r="BR2692" s="5">
        <v>0</v>
      </c>
      <c r="BS2692" s="5">
        <v>0</v>
      </c>
      <c r="BT2692" s="5">
        <v>0</v>
      </c>
      <c r="BU2692" s="5">
        <v>0</v>
      </c>
      <c r="BV2692" s="5">
        <v>0</v>
      </c>
      <c r="BW2692" s="5">
        <v>0</v>
      </c>
      <c r="BX2692" s="5">
        <v>0</v>
      </c>
      <c r="BY2692" s="5">
        <v>0</v>
      </c>
      <c r="BZ2692" s="5">
        <v>0</v>
      </c>
      <c r="CA2692" s="5">
        <v>0</v>
      </c>
      <c r="CB2692" s="5">
        <v>52000</v>
      </c>
      <c r="CC2692" s="5">
        <v>0</v>
      </c>
      <c r="CD2692" s="5">
        <v>0</v>
      </c>
      <c r="CE2692" s="24">
        <v>4770928.3999999994</v>
      </c>
    </row>
    <row r="2693" spans="2:83" ht="14.5" thickTop="1" thickBot="1" x14ac:dyDescent="0.35">
      <c r="B2693" s="25" t="s">
        <v>4941</v>
      </c>
      <c r="C2693" s="26">
        <v>1</v>
      </c>
      <c r="D2693" s="26" t="s">
        <v>5356</v>
      </c>
      <c r="E2693" s="26">
        <v>3008130867</v>
      </c>
      <c r="F2693" s="25" t="s">
        <v>5357</v>
      </c>
      <c r="G2693" s="5">
        <v>3378075.4</v>
      </c>
      <c r="H2693" s="5">
        <v>181125.17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0</v>
      </c>
      <c r="W2693" s="5">
        <v>0</v>
      </c>
      <c r="X2693" s="5">
        <v>0</v>
      </c>
      <c r="Y2693" s="5">
        <v>0</v>
      </c>
      <c r="Z2693" s="5">
        <v>0</v>
      </c>
      <c r="AA2693" s="5">
        <v>2596220.64</v>
      </c>
      <c r="AB2693" s="5">
        <v>0</v>
      </c>
      <c r="AC2693" s="5">
        <v>63447.49</v>
      </c>
      <c r="AD2693" s="5">
        <v>195502.64</v>
      </c>
      <c r="AE2693" s="5">
        <v>0</v>
      </c>
      <c r="AF2693" s="5">
        <v>0</v>
      </c>
      <c r="AG2693" s="5">
        <v>0</v>
      </c>
      <c r="AH2693" s="5">
        <v>0</v>
      </c>
      <c r="AI2693" s="5">
        <v>4466896.25</v>
      </c>
      <c r="AJ2693" s="5">
        <v>0</v>
      </c>
      <c r="AK2693" s="5">
        <v>0</v>
      </c>
      <c r="AL2693" s="5">
        <v>0</v>
      </c>
      <c r="AM2693" s="5">
        <v>0</v>
      </c>
      <c r="AN2693" s="5">
        <v>0</v>
      </c>
      <c r="AO2693" s="5">
        <v>2077747.46</v>
      </c>
      <c r="AP2693" s="5">
        <v>0</v>
      </c>
      <c r="AQ2693" s="5">
        <v>0</v>
      </c>
      <c r="AR2693" s="5">
        <v>0</v>
      </c>
      <c r="AS2693" s="5">
        <v>265702.06</v>
      </c>
      <c r="AT2693" s="5">
        <v>0</v>
      </c>
      <c r="AU2693" s="5">
        <v>0</v>
      </c>
      <c r="AV2693" s="5">
        <v>0</v>
      </c>
      <c r="AW2693" s="5">
        <v>0</v>
      </c>
      <c r="AX2693" s="5">
        <v>0</v>
      </c>
      <c r="AY2693" s="5">
        <v>0</v>
      </c>
      <c r="AZ2693" s="5">
        <v>0</v>
      </c>
      <c r="BA2693" s="5">
        <v>0</v>
      </c>
      <c r="BB2693" s="5">
        <v>0</v>
      </c>
      <c r="BC2693" s="5">
        <v>0</v>
      </c>
      <c r="BD2693" s="5">
        <v>0</v>
      </c>
      <c r="BE2693" s="5">
        <v>4912639.83</v>
      </c>
      <c r="BF2693" s="5">
        <v>0</v>
      </c>
      <c r="BG2693" s="5">
        <v>0</v>
      </c>
      <c r="BH2693" s="5">
        <v>0</v>
      </c>
      <c r="BI2693" s="5">
        <v>0</v>
      </c>
      <c r="BJ2693" s="5">
        <v>0</v>
      </c>
      <c r="BK2693" s="5">
        <v>0</v>
      </c>
      <c r="BL2693" s="5">
        <v>0</v>
      </c>
      <c r="BM2693" s="5">
        <v>1067919.1499999999</v>
      </c>
      <c r="BN2693" s="5">
        <v>366933.24</v>
      </c>
      <c r="BO2693" s="5">
        <v>0</v>
      </c>
      <c r="BP2693" s="5">
        <v>0</v>
      </c>
      <c r="BQ2693" s="5">
        <v>0</v>
      </c>
      <c r="BR2693" s="5">
        <v>0</v>
      </c>
      <c r="BS2693" s="5">
        <v>0</v>
      </c>
      <c r="BT2693" s="5">
        <v>0</v>
      </c>
      <c r="BU2693" s="5">
        <v>0</v>
      </c>
      <c r="BV2693" s="5">
        <v>0</v>
      </c>
      <c r="BW2693" s="5">
        <v>14946.14</v>
      </c>
      <c r="BX2693" s="5">
        <v>0</v>
      </c>
      <c r="BY2693" s="5">
        <v>0</v>
      </c>
      <c r="BZ2693" s="5">
        <v>0</v>
      </c>
      <c r="CA2693" s="5">
        <v>200757.21</v>
      </c>
      <c r="CB2693" s="5">
        <v>0</v>
      </c>
      <c r="CC2693" s="5">
        <v>0</v>
      </c>
      <c r="CD2693" s="5">
        <v>0</v>
      </c>
      <c r="CE2693" s="24">
        <v>19787912.68</v>
      </c>
    </row>
    <row r="2694" spans="2:83" ht="14.5" thickTop="1" thickBot="1" x14ac:dyDescent="0.35">
      <c r="B2694" s="25" t="s">
        <v>4941</v>
      </c>
      <c r="C2694" s="29">
        <v>1</v>
      </c>
      <c r="D2694" s="29" t="s">
        <v>5418</v>
      </c>
      <c r="E2694" s="29">
        <v>3008136243</v>
      </c>
      <c r="F2694" s="25" t="s">
        <v>5419</v>
      </c>
      <c r="G2694" s="5">
        <v>1718342.37</v>
      </c>
      <c r="H2694" s="5">
        <v>19744.28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0</v>
      </c>
      <c r="W2694" s="5">
        <v>0</v>
      </c>
      <c r="X2694" s="5">
        <v>0</v>
      </c>
      <c r="Y2694" s="5">
        <v>0</v>
      </c>
      <c r="Z2694" s="5">
        <v>0</v>
      </c>
      <c r="AA2694" s="5">
        <v>2476213.25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1812972</v>
      </c>
      <c r="AJ2694" s="5">
        <v>0</v>
      </c>
      <c r="AK2694" s="5">
        <v>0</v>
      </c>
      <c r="AL2694" s="5">
        <v>0</v>
      </c>
      <c r="AM2694" s="5">
        <v>0</v>
      </c>
      <c r="AN2694" s="5">
        <v>0</v>
      </c>
      <c r="AO2694" s="5">
        <v>34922788.509999998</v>
      </c>
      <c r="AP2694" s="5">
        <v>0</v>
      </c>
      <c r="AQ2694" s="5">
        <v>0</v>
      </c>
      <c r="AR2694" s="5">
        <v>0</v>
      </c>
      <c r="AS2694" s="5">
        <v>119750.41</v>
      </c>
      <c r="AT2694" s="5">
        <v>0</v>
      </c>
      <c r="AU2694" s="5">
        <v>0</v>
      </c>
      <c r="AV2694" s="5">
        <v>0</v>
      </c>
      <c r="AW2694" s="5">
        <v>0</v>
      </c>
      <c r="AX2694" s="5">
        <v>0</v>
      </c>
      <c r="AY2694" s="5">
        <v>0</v>
      </c>
      <c r="AZ2694" s="5">
        <v>0</v>
      </c>
      <c r="BA2694" s="5">
        <v>0</v>
      </c>
      <c r="BB2694" s="5">
        <v>0</v>
      </c>
      <c r="BC2694" s="5">
        <v>0</v>
      </c>
      <c r="BD2694" s="5">
        <v>0</v>
      </c>
      <c r="BE2694" s="5">
        <v>1305470.3500000001</v>
      </c>
      <c r="BF2694" s="5">
        <v>0</v>
      </c>
      <c r="BG2694" s="5">
        <v>0</v>
      </c>
      <c r="BH2694" s="5">
        <v>0</v>
      </c>
      <c r="BI2694" s="5">
        <v>0</v>
      </c>
      <c r="BJ2694" s="5">
        <v>0</v>
      </c>
      <c r="BK2694" s="5">
        <v>0</v>
      </c>
      <c r="BL2694" s="5">
        <v>0</v>
      </c>
      <c r="BM2694" s="5">
        <v>467050.59</v>
      </c>
      <c r="BN2694" s="5">
        <v>0</v>
      </c>
      <c r="BO2694" s="5">
        <v>0</v>
      </c>
      <c r="BP2694" s="5">
        <v>0</v>
      </c>
      <c r="BQ2694" s="5">
        <v>0</v>
      </c>
      <c r="BR2694" s="5">
        <v>0</v>
      </c>
      <c r="BS2694" s="5">
        <v>0</v>
      </c>
      <c r="BT2694" s="5">
        <v>0</v>
      </c>
      <c r="BU2694" s="5">
        <v>0</v>
      </c>
      <c r="BV2694" s="5">
        <v>0</v>
      </c>
      <c r="BW2694" s="5">
        <v>0</v>
      </c>
      <c r="BX2694" s="5">
        <v>0</v>
      </c>
      <c r="BY2694" s="5">
        <v>0</v>
      </c>
      <c r="BZ2694" s="5">
        <v>0</v>
      </c>
      <c r="CA2694" s="5">
        <v>0</v>
      </c>
      <c r="CB2694" s="5">
        <v>0</v>
      </c>
      <c r="CC2694" s="5">
        <v>0</v>
      </c>
      <c r="CD2694" s="5">
        <v>0</v>
      </c>
      <c r="CE2694" s="24">
        <v>42842331.759999998</v>
      </c>
    </row>
    <row r="2695" spans="2:83" ht="14.5" thickTop="1" thickBot="1" x14ac:dyDescent="0.35">
      <c r="B2695" s="25" t="s">
        <v>4941</v>
      </c>
      <c r="C2695" s="26">
        <v>1</v>
      </c>
      <c r="D2695" s="26" t="s">
        <v>4950</v>
      </c>
      <c r="E2695" s="26">
        <v>3008066824</v>
      </c>
      <c r="F2695" s="25" t="s">
        <v>4951</v>
      </c>
      <c r="G2695" s="5">
        <v>638854.46</v>
      </c>
      <c r="H2695" s="5">
        <v>58982.61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4238391.07</v>
      </c>
      <c r="AB2695" s="5">
        <v>0</v>
      </c>
      <c r="AC2695" s="5">
        <v>930835.84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2272160</v>
      </c>
      <c r="AJ2695" s="5">
        <v>0</v>
      </c>
      <c r="AK2695" s="5">
        <v>0</v>
      </c>
      <c r="AL2695" s="5">
        <v>0</v>
      </c>
      <c r="AM2695" s="5">
        <v>0</v>
      </c>
      <c r="AN2695" s="5">
        <v>0</v>
      </c>
      <c r="AO2695" s="5">
        <v>0</v>
      </c>
      <c r="AP2695" s="5">
        <v>0</v>
      </c>
      <c r="AQ2695" s="5">
        <v>0</v>
      </c>
      <c r="AR2695" s="5">
        <v>0</v>
      </c>
      <c r="AS2695" s="5">
        <v>119826.02</v>
      </c>
      <c r="AT2695" s="5">
        <v>0</v>
      </c>
      <c r="AU2695" s="5">
        <v>0</v>
      </c>
      <c r="AV2695" s="5">
        <v>0</v>
      </c>
      <c r="AW2695" s="5">
        <v>0</v>
      </c>
      <c r="AX2695" s="5">
        <v>0</v>
      </c>
      <c r="AY2695" s="5">
        <v>0</v>
      </c>
      <c r="AZ2695" s="5">
        <v>0</v>
      </c>
      <c r="BA2695" s="5">
        <v>0</v>
      </c>
      <c r="BB2695" s="5">
        <v>0</v>
      </c>
      <c r="BC2695" s="5">
        <v>0</v>
      </c>
      <c r="BD2695" s="5">
        <v>0</v>
      </c>
      <c r="BE2695" s="5">
        <v>2050.83</v>
      </c>
      <c r="BF2695" s="5">
        <v>0</v>
      </c>
      <c r="BG2695" s="5">
        <v>0</v>
      </c>
      <c r="BH2695" s="5">
        <v>0</v>
      </c>
      <c r="BI2695" s="5">
        <v>0</v>
      </c>
      <c r="BJ2695" s="5">
        <v>0</v>
      </c>
      <c r="BK2695" s="5">
        <v>0</v>
      </c>
      <c r="BL2695" s="5">
        <v>0</v>
      </c>
      <c r="BM2695" s="5">
        <v>239700.7</v>
      </c>
      <c r="BN2695" s="5">
        <v>0</v>
      </c>
      <c r="BO2695" s="5">
        <v>0</v>
      </c>
      <c r="BP2695" s="5">
        <v>0</v>
      </c>
      <c r="BQ2695" s="5">
        <v>0</v>
      </c>
      <c r="BR2695" s="5">
        <v>0</v>
      </c>
      <c r="BS2695" s="5">
        <v>0</v>
      </c>
      <c r="BT2695" s="5">
        <v>0</v>
      </c>
      <c r="BU2695" s="5">
        <v>0</v>
      </c>
      <c r="BV2695" s="5">
        <v>0</v>
      </c>
      <c r="BW2695" s="5">
        <v>76428.350000000006</v>
      </c>
      <c r="BX2695" s="5">
        <v>36959.730000000003</v>
      </c>
      <c r="BY2695" s="5">
        <v>0</v>
      </c>
      <c r="BZ2695" s="5">
        <v>0</v>
      </c>
      <c r="CA2695" s="5">
        <v>24425</v>
      </c>
      <c r="CB2695" s="5">
        <v>0</v>
      </c>
      <c r="CC2695" s="5">
        <v>0</v>
      </c>
      <c r="CD2695" s="5">
        <v>0</v>
      </c>
      <c r="CE2695" s="24">
        <v>8638614.6099999994</v>
      </c>
    </row>
    <row r="2696" spans="2:83" ht="14.5" thickTop="1" thickBot="1" x14ac:dyDescent="0.35">
      <c r="B2696" s="25" t="s">
        <v>4941</v>
      </c>
      <c r="C2696" s="29">
        <v>1</v>
      </c>
      <c r="D2696" s="29" t="s">
        <v>5344</v>
      </c>
      <c r="E2696" s="29">
        <v>3008117966</v>
      </c>
      <c r="F2696" s="25" t="s">
        <v>5345</v>
      </c>
      <c r="G2696" s="5">
        <v>211115.83684146139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2130234.7800000003</v>
      </c>
      <c r="AB2696" s="5">
        <v>0</v>
      </c>
      <c r="AC2696" s="5">
        <v>476966.30999999866</v>
      </c>
      <c r="AD2696" s="5">
        <v>0</v>
      </c>
      <c r="AE2696" s="5">
        <v>8729.5199999999459</v>
      </c>
      <c r="AF2696" s="5">
        <v>0</v>
      </c>
      <c r="AG2696" s="5">
        <v>0</v>
      </c>
      <c r="AH2696" s="5">
        <v>0</v>
      </c>
      <c r="AI2696" s="5">
        <v>1.9499999992549419</v>
      </c>
      <c r="AJ2696" s="5">
        <v>49542</v>
      </c>
      <c r="AK2696" s="5">
        <v>0</v>
      </c>
      <c r="AL2696" s="5">
        <v>0</v>
      </c>
      <c r="AM2696" s="5">
        <v>0</v>
      </c>
      <c r="AN2696" s="5">
        <v>0</v>
      </c>
      <c r="AO2696" s="5">
        <v>567802.15</v>
      </c>
      <c r="AP2696" s="5">
        <v>0</v>
      </c>
      <c r="AQ2696" s="5">
        <v>0</v>
      </c>
      <c r="AR2696" s="5">
        <v>0</v>
      </c>
      <c r="AS2696" s="5">
        <v>119750.46</v>
      </c>
      <c r="AT2696" s="5">
        <v>0</v>
      </c>
      <c r="AU2696" s="5">
        <v>0</v>
      </c>
      <c r="AV2696" s="5">
        <v>0</v>
      </c>
      <c r="AW2696" s="5">
        <v>0</v>
      </c>
      <c r="AX2696" s="5">
        <v>0</v>
      </c>
      <c r="AY2696" s="5">
        <v>0</v>
      </c>
      <c r="AZ2696" s="5">
        <v>0</v>
      </c>
      <c r="BA2696" s="5">
        <v>0</v>
      </c>
      <c r="BB2696" s="5">
        <v>0</v>
      </c>
      <c r="BC2696" s="5">
        <v>0</v>
      </c>
      <c r="BD2696" s="5">
        <v>0</v>
      </c>
      <c r="BE2696" s="5">
        <v>0</v>
      </c>
      <c r="BF2696" s="5">
        <v>0</v>
      </c>
      <c r="BG2696" s="5">
        <v>0</v>
      </c>
      <c r="BH2696" s="5">
        <v>0</v>
      </c>
      <c r="BI2696" s="5">
        <v>0</v>
      </c>
      <c r="BJ2696" s="5">
        <v>0</v>
      </c>
      <c r="BK2696" s="5">
        <v>0</v>
      </c>
      <c r="BL2696" s="5">
        <v>0</v>
      </c>
      <c r="BM2696" s="5">
        <v>0.4599999999627471</v>
      </c>
      <c r="BN2696" s="5">
        <v>0</v>
      </c>
      <c r="BO2696" s="5">
        <v>0</v>
      </c>
      <c r="BP2696" s="5">
        <v>0</v>
      </c>
      <c r="BQ2696" s="5">
        <v>0</v>
      </c>
      <c r="BR2696" s="5">
        <v>0</v>
      </c>
      <c r="BS2696" s="5">
        <v>0</v>
      </c>
      <c r="BT2696" s="5">
        <v>0</v>
      </c>
      <c r="BU2696" s="5">
        <v>0</v>
      </c>
      <c r="BV2696" s="5">
        <v>0</v>
      </c>
      <c r="BW2696" s="5">
        <v>1005.7099999999991</v>
      </c>
      <c r="BX2696" s="5">
        <v>0</v>
      </c>
      <c r="BY2696" s="5">
        <v>0</v>
      </c>
      <c r="BZ2696" s="5">
        <v>0</v>
      </c>
      <c r="CA2696" s="5">
        <v>414253.63999999996</v>
      </c>
      <c r="CB2696" s="5">
        <v>0</v>
      </c>
      <c r="CC2696" s="5">
        <v>0</v>
      </c>
      <c r="CD2696" s="5">
        <v>0</v>
      </c>
      <c r="CE2696" s="24">
        <v>3979402.8168414594</v>
      </c>
    </row>
    <row r="2697" spans="2:83" ht="14.5" thickTop="1" thickBot="1" x14ac:dyDescent="0.35">
      <c r="B2697" s="34" t="s">
        <v>4941</v>
      </c>
      <c r="C2697" s="29">
        <v>1</v>
      </c>
      <c r="D2697" s="29" t="s">
        <v>4952</v>
      </c>
      <c r="E2697" s="29">
        <v>3008071159</v>
      </c>
      <c r="F2697" s="34" t="s">
        <v>4953</v>
      </c>
      <c r="G2697" s="5">
        <v>0</v>
      </c>
      <c r="H2697" s="5">
        <v>7431251.7000000002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0</v>
      </c>
      <c r="W2697" s="5">
        <v>0</v>
      </c>
      <c r="X2697" s="5">
        <v>0</v>
      </c>
      <c r="Y2697" s="5">
        <v>0</v>
      </c>
      <c r="Z2697" s="5">
        <v>0</v>
      </c>
      <c r="AA2697" s="5">
        <v>0</v>
      </c>
      <c r="AB2697" s="5">
        <v>602622.94999999995</v>
      </c>
      <c r="AC2697" s="5">
        <v>0</v>
      </c>
      <c r="AD2697" s="5">
        <v>698854.75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J2697" s="5">
        <v>5658221.9900000002</v>
      </c>
      <c r="AK2697" s="5">
        <v>0</v>
      </c>
      <c r="AL2697" s="5">
        <v>0</v>
      </c>
      <c r="AM2697" s="5">
        <v>0</v>
      </c>
      <c r="AN2697" s="5">
        <v>0</v>
      </c>
      <c r="AO2697" s="5">
        <v>0</v>
      </c>
      <c r="AP2697" s="5">
        <v>0</v>
      </c>
      <c r="AQ2697" s="5">
        <v>0</v>
      </c>
      <c r="AR2697" s="5">
        <v>0</v>
      </c>
      <c r="AS2697" s="5">
        <v>0</v>
      </c>
      <c r="AT2697" s="5">
        <v>1714098.53</v>
      </c>
      <c r="AU2697" s="5">
        <v>0</v>
      </c>
      <c r="AV2697" s="5">
        <v>0</v>
      </c>
      <c r="AW2697" s="5">
        <v>0</v>
      </c>
      <c r="AX2697" s="5">
        <v>0</v>
      </c>
      <c r="AY2697" s="5">
        <v>0</v>
      </c>
      <c r="AZ2697" s="5">
        <v>52.5</v>
      </c>
      <c r="BA2697" s="5">
        <v>0</v>
      </c>
      <c r="BB2697" s="5">
        <v>0</v>
      </c>
      <c r="BC2697" s="5">
        <v>0</v>
      </c>
      <c r="BD2697" s="5">
        <v>0</v>
      </c>
      <c r="BE2697" s="5">
        <v>0</v>
      </c>
      <c r="BF2697" s="5">
        <v>201149.77</v>
      </c>
      <c r="BG2697" s="5">
        <v>0</v>
      </c>
      <c r="BH2697" s="5">
        <v>0</v>
      </c>
      <c r="BI2697" s="5">
        <v>0</v>
      </c>
      <c r="BJ2697" s="5">
        <v>0</v>
      </c>
      <c r="BK2697" s="5">
        <v>0</v>
      </c>
      <c r="BL2697" s="5">
        <v>0</v>
      </c>
      <c r="BM2697" s="5">
        <v>0</v>
      </c>
      <c r="BN2697" s="5">
        <v>285606.71000000002</v>
      </c>
      <c r="BO2697" s="5">
        <v>0</v>
      </c>
      <c r="BP2697" s="5">
        <v>0</v>
      </c>
      <c r="BQ2697" s="5">
        <v>0</v>
      </c>
      <c r="BR2697" s="5">
        <v>0</v>
      </c>
      <c r="BS2697" s="5">
        <v>0</v>
      </c>
      <c r="BT2697" s="5">
        <v>0</v>
      </c>
      <c r="BU2697" s="5">
        <v>0</v>
      </c>
      <c r="BV2697" s="5">
        <v>0</v>
      </c>
      <c r="BW2697" s="5">
        <v>0</v>
      </c>
      <c r="BX2697" s="5">
        <v>1699000</v>
      </c>
      <c r="BY2697" s="5">
        <v>0</v>
      </c>
      <c r="BZ2697" s="5">
        <v>0</v>
      </c>
      <c r="CA2697" s="5">
        <v>0</v>
      </c>
      <c r="CB2697" s="5">
        <v>244475</v>
      </c>
      <c r="CC2697" s="5">
        <v>0</v>
      </c>
      <c r="CD2697" s="5">
        <v>0</v>
      </c>
      <c r="CE2697" s="24">
        <v>18535333.899999999</v>
      </c>
    </row>
    <row r="2698" spans="2:83" ht="14.5" thickTop="1" thickBot="1" x14ac:dyDescent="0.35">
      <c r="B2698" s="25" t="s">
        <v>4941</v>
      </c>
      <c r="C2698" s="29">
        <v>1</v>
      </c>
      <c r="D2698" s="29" t="s">
        <v>5457</v>
      </c>
      <c r="E2698" s="29">
        <v>3008135695</v>
      </c>
      <c r="F2698" s="25" t="s">
        <v>5458</v>
      </c>
      <c r="G2698" s="5">
        <v>18315.169999999998</v>
      </c>
      <c r="H2698" s="5">
        <v>397261.63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0</v>
      </c>
      <c r="V2698" s="5">
        <v>0</v>
      </c>
      <c r="W2698" s="5">
        <v>0</v>
      </c>
      <c r="X2698" s="5">
        <v>0</v>
      </c>
      <c r="Y2698" s="5">
        <v>0</v>
      </c>
      <c r="Z2698" s="5">
        <v>0</v>
      </c>
      <c r="AA2698" s="5">
        <v>22807.759999999998</v>
      </c>
      <c r="AB2698" s="5">
        <v>0</v>
      </c>
      <c r="AC2698" s="5">
        <v>3203178.2</v>
      </c>
      <c r="AD2698" s="5">
        <v>10.06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J2698" s="5">
        <v>0</v>
      </c>
      <c r="AK2698" s="5">
        <v>0</v>
      </c>
      <c r="AL2698" s="5">
        <v>0</v>
      </c>
      <c r="AM2698" s="5">
        <v>0</v>
      </c>
      <c r="AN2698" s="5">
        <v>0</v>
      </c>
      <c r="AO2698" s="5">
        <v>996533844.48000002</v>
      </c>
      <c r="AP2698" s="5">
        <v>0</v>
      </c>
      <c r="AQ2698" s="5">
        <v>0</v>
      </c>
      <c r="AR2698" s="5">
        <v>0</v>
      </c>
      <c r="AS2698" s="5">
        <v>739927.3</v>
      </c>
      <c r="AT2698" s="5">
        <v>0</v>
      </c>
      <c r="AU2698" s="5">
        <v>0</v>
      </c>
      <c r="AV2698" s="5">
        <v>0</v>
      </c>
      <c r="AW2698" s="5">
        <v>0</v>
      </c>
      <c r="AX2698" s="5">
        <v>0</v>
      </c>
      <c r="AY2698" s="5">
        <v>0</v>
      </c>
      <c r="AZ2698" s="5">
        <v>0</v>
      </c>
      <c r="BA2698" s="5">
        <v>0</v>
      </c>
      <c r="BB2698" s="5">
        <v>0</v>
      </c>
      <c r="BC2698" s="5">
        <v>0</v>
      </c>
      <c r="BD2698" s="5">
        <v>0</v>
      </c>
      <c r="BE2698" s="5">
        <v>0</v>
      </c>
      <c r="BF2698" s="5">
        <v>0</v>
      </c>
      <c r="BG2698" s="5">
        <v>0</v>
      </c>
      <c r="BH2698" s="5">
        <v>0</v>
      </c>
      <c r="BI2698" s="5">
        <v>0</v>
      </c>
      <c r="BJ2698" s="5">
        <v>0</v>
      </c>
      <c r="BK2698" s="5">
        <v>0</v>
      </c>
      <c r="BL2698" s="5">
        <v>0</v>
      </c>
      <c r="BM2698" s="5">
        <v>62861.61</v>
      </c>
      <c r="BN2698" s="5">
        <v>324623.63</v>
      </c>
      <c r="BO2698" s="5">
        <v>0</v>
      </c>
      <c r="BP2698" s="5">
        <v>0</v>
      </c>
      <c r="BQ2698" s="5">
        <v>0</v>
      </c>
      <c r="BR2698" s="5">
        <v>0</v>
      </c>
      <c r="BS2698" s="5">
        <v>0</v>
      </c>
      <c r="BT2698" s="5">
        <v>0</v>
      </c>
      <c r="BU2698" s="5">
        <v>0</v>
      </c>
      <c r="BV2698" s="5">
        <v>0</v>
      </c>
      <c r="BW2698" s="5">
        <v>14019.73</v>
      </c>
      <c r="BX2698" s="5">
        <v>49955.62</v>
      </c>
      <c r="BY2698" s="5">
        <v>0</v>
      </c>
      <c r="BZ2698" s="5">
        <v>0</v>
      </c>
      <c r="CA2698" s="5">
        <v>0</v>
      </c>
      <c r="CB2698" s="5">
        <v>0</v>
      </c>
      <c r="CC2698" s="5">
        <v>0</v>
      </c>
      <c r="CD2698" s="5">
        <v>0</v>
      </c>
      <c r="CE2698" s="24">
        <v>1001366805.1900001</v>
      </c>
    </row>
    <row r="2699" spans="2:83" ht="14.5" thickTop="1" thickBot="1" x14ac:dyDescent="0.35">
      <c r="B2699" s="25" t="s">
        <v>4941</v>
      </c>
      <c r="C2699" s="29">
        <v>1</v>
      </c>
      <c r="D2699" s="29" t="s">
        <v>4954</v>
      </c>
      <c r="E2699" s="29">
        <v>3008108371</v>
      </c>
      <c r="F2699" s="25" t="s">
        <v>4955</v>
      </c>
      <c r="G2699" s="5">
        <v>0</v>
      </c>
      <c r="H2699" s="5">
        <v>2089964.52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0</v>
      </c>
      <c r="W2699" s="5">
        <v>0</v>
      </c>
      <c r="X2699" s="5">
        <v>0</v>
      </c>
      <c r="Y2699" s="5">
        <v>0</v>
      </c>
      <c r="Z2699" s="5">
        <v>15497.58</v>
      </c>
      <c r="AA2699" s="5">
        <v>0</v>
      </c>
      <c r="AB2699" s="5">
        <v>10411067.99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J2699" s="5">
        <v>0</v>
      </c>
      <c r="AK2699" s="5">
        <v>0</v>
      </c>
      <c r="AL2699" s="5">
        <v>0</v>
      </c>
      <c r="AM2699" s="5">
        <v>0</v>
      </c>
      <c r="AN2699" s="5">
        <v>0</v>
      </c>
      <c r="AO2699" s="5">
        <v>0</v>
      </c>
      <c r="AP2699" s="5">
        <v>0</v>
      </c>
      <c r="AQ2699" s="5">
        <v>0</v>
      </c>
      <c r="AR2699" s="5">
        <v>0</v>
      </c>
      <c r="AS2699" s="5">
        <v>0</v>
      </c>
      <c r="AT2699" s="5">
        <v>241086.06</v>
      </c>
      <c r="AU2699" s="5">
        <v>0</v>
      </c>
      <c r="AV2699" s="5">
        <v>0</v>
      </c>
      <c r="AW2699" s="5">
        <v>0</v>
      </c>
      <c r="AX2699" s="5">
        <v>0</v>
      </c>
      <c r="AY2699" s="5">
        <v>0</v>
      </c>
      <c r="AZ2699" s="5">
        <v>0</v>
      </c>
      <c r="BA2699" s="5">
        <v>0</v>
      </c>
      <c r="BB2699" s="5">
        <v>0</v>
      </c>
      <c r="BC2699" s="5">
        <v>0</v>
      </c>
      <c r="BD2699" s="5">
        <v>0</v>
      </c>
      <c r="BE2699" s="5">
        <v>0</v>
      </c>
      <c r="BF2699" s="5">
        <v>0</v>
      </c>
      <c r="BG2699" s="5">
        <v>0</v>
      </c>
      <c r="BH2699" s="5">
        <v>0</v>
      </c>
      <c r="BI2699" s="5">
        <v>0</v>
      </c>
      <c r="BJ2699" s="5">
        <v>0</v>
      </c>
      <c r="BK2699" s="5">
        <v>0</v>
      </c>
      <c r="BL2699" s="5">
        <v>0</v>
      </c>
      <c r="BM2699" s="5">
        <v>0</v>
      </c>
      <c r="BN2699" s="5">
        <v>911105.54</v>
      </c>
      <c r="BO2699" s="5">
        <v>0</v>
      </c>
      <c r="BP2699" s="5">
        <v>0</v>
      </c>
      <c r="BQ2699" s="5">
        <v>0</v>
      </c>
      <c r="BR2699" s="5">
        <v>0</v>
      </c>
      <c r="BS2699" s="5">
        <v>0</v>
      </c>
      <c r="BT2699" s="5">
        <v>0</v>
      </c>
      <c r="BU2699" s="5">
        <v>0</v>
      </c>
      <c r="BV2699" s="5">
        <v>0</v>
      </c>
      <c r="BW2699" s="5">
        <v>0</v>
      </c>
      <c r="BX2699" s="5">
        <v>0</v>
      </c>
      <c r="BY2699" s="5">
        <v>0</v>
      </c>
      <c r="BZ2699" s="5">
        <v>0</v>
      </c>
      <c r="CA2699" s="5">
        <v>0</v>
      </c>
      <c r="CB2699" s="5">
        <v>2829</v>
      </c>
      <c r="CC2699" s="5">
        <v>0</v>
      </c>
      <c r="CD2699" s="5">
        <v>0</v>
      </c>
      <c r="CE2699" s="24">
        <v>13671550.690000001</v>
      </c>
    </row>
    <row r="2700" spans="2:83" ht="14.5" thickTop="1" thickBot="1" x14ac:dyDescent="0.35">
      <c r="B2700" s="25" t="s">
        <v>4941</v>
      </c>
      <c r="C2700" s="29">
        <v>1</v>
      </c>
      <c r="D2700" s="29" t="s">
        <v>5402</v>
      </c>
      <c r="E2700" s="29">
        <v>3008243406</v>
      </c>
      <c r="F2700" s="25" t="s">
        <v>5403</v>
      </c>
      <c r="G2700" s="5">
        <v>0</v>
      </c>
      <c r="H2700" s="5">
        <v>3234568.19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53253</v>
      </c>
      <c r="S2700" s="5">
        <v>0</v>
      </c>
      <c r="T2700" s="5">
        <v>0</v>
      </c>
      <c r="U2700" s="5">
        <v>0</v>
      </c>
      <c r="V2700" s="5">
        <v>0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  <c r="AB2700" s="5">
        <v>945234.18</v>
      </c>
      <c r="AC2700" s="5">
        <v>0</v>
      </c>
      <c r="AD2700" s="5">
        <v>1517823.13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J2700" s="5">
        <v>13167330.1</v>
      </c>
      <c r="AK2700" s="5">
        <v>0</v>
      </c>
      <c r="AL2700" s="5">
        <v>0</v>
      </c>
      <c r="AM2700" s="5">
        <v>0</v>
      </c>
      <c r="AN2700" s="5">
        <v>0</v>
      </c>
      <c r="AO2700" s="5">
        <v>25025833</v>
      </c>
      <c r="AP2700" s="5">
        <v>0</v>
      </c>
      <c r="AQ2700" s="5">
        <v>0</v>
      </c>
      <c r="AR2700" s="5">
        <v>0</v>
      </c>
      <c r="AS2700" s="5">
        <v>0</v>
      </c>
      <c r="AT2700" s="5">
        <v>5186614.5200000005</v>
      </c>
      <c r="AU2700" s="5">
        <v>0</v>
      </c>
      <c r="AV2700" s="5">
        <v>0</v>
      </c>
      <c r="AW2700" s="5">
        <v>0</v>
      </c>
      <c r="AX2700" s="5">
        <v>190091.38</v>
      </c>
      <c r="AY2700" s="5">
        <v>0</v>
      </c>
      <c r="AZ2700" s="5">
        <v>0</v>
      </c>
      <c r="BA2700" s="5">
        <v>0</v>
      </c>
      <c r="BB2700" s="5">
        <v>0</v>
      </c>
      <c r="BC2700" s="5">
        <v>0</v>
      </c>
      <c r="BD2700" s="5">
        <v>3545506.73</v>
      </c>
      <c r="BE2700" s="5">
        <v>0</v>
      </c>
      <c r="BF2700" s="5">
        <v>0</v>
      </c>
      <c r="BG2700" s="5">
        <v>0</v>
      </c>
      <c r="BH2700" s="5">
        <v>0</v>
      </c>
      <c r="BI2700" s="5">
        <v>0</v>
      </c>
      <c r="BJ2700" s="5">
        <v>0</v>
      </c>
      <c r="BK2700" s="5">
        <v>0</v>
      </c>
      <c r="BL2700" s="5">
        <v>129362.44</v>
      </c>
      <c r="BM2700" s="5">
        <v>0</v>
      </c>
      <c r="BN2700" s="5">
        <v>4063981.19</v>
      </c>
      <c r="BO2700" s="5">
        <v>0</v>
      </c>
      <c r="BP2700" s="5">
        <v>0</v>
      </c>
      <c r="BQ2700" s="5">
        <v>0</v>
      </c>
      <c r="BR2700" s="5">
        <v>0</v>
      </c>
      <c r="BS2700" s="5">
        <v>0</v>
      </c>
      <c r="BT2700" s="5">
        <v>0</v>
      </c>
      <c r="BU2700" s="5">
        <v>0</v>
      </c>
      <c r="BV2700" s="5">
        <v>0</v>
      </c>
      <c r="BW2700" s="5">
        <v>0</v>
      </c>
      <c r="BX2700" s="5">
        <v>1465563.39</v>
      </c>
      <c r="BY2700" s="5">
        <v>0</v>
      </c>
      <c r="BZ2700" s="5">
        <v>0</v>
      </c>
      <c r="CA2700" s="5">
        <v>0</v>
      </c>
      <c r="CB2700" s="5">
        <v>13547602.939999999</v>
      </c>
      <c r="CC2700" s="5">
        <v>0</v>
      </c>
      <c r="CD2700" s="5">
        <v>0</v>
      </c>
      <c r="CE2700" s="24">
        <v>72072764.189999998</v>
      </c>
    </row>
    <row r="2701" spans="2:83" ht="14.5" thickTop="1" thickBot="1" x14ac:dyDescent="0.35">
      <c r="B2701" s="25" t="s">
        <v>4941</v>
      </c>
      <c r="C2701" s="26">
        <v>1</v>
      </c>
      <c r="D2701" s="26" t="s">
        <v>5450</v>
      </c>
      <c r="E2701" s="26">
        <v>3008158374</v>
      </c>
      <c r="F2701" s="25" t="s">
        <v>4943</v>
      </c>
      <c r="G2701" s="5">
        <v>0</v>
      </c>
      <c r="H2701" s="5">
        <v>130560.37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16670.97</v>
      </c>
      <c r="AC2701" s="5">
        <v>0</v>
      </c>
      <c r="AD2701" s="5">
        <v>1041699.52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J2701" s="5">
        <v>5971886.04</v>
      </c>
      <c r="AK2701" s="5">
        <v>0</v>
      </c>
      <c r="AL2701" s="5">
        <v>0</v>
      </c>
      <c r="AM2701" s="5">
        <v>0</v>
      </c>
      <c r="AN2701" s="5">
        <v>0</v>
      </c>
      <c r="AO2701" s="5">
        <v>61759593.219999999</v>
      </c>
      <c r="AP2701" s="5">
        <v>0</v>
      </c>
      <c r="AQ2701" s="5">
        <v>0</v>
      </c>
      <c r="AR2701" s="5">
        <v>0</v>
      </c>
      <c r="AS2701" s="5">
        <v>0</v>
      </c>
      <c r="AT2701" s="5">
        <v>23064.79</v>
      </c>
      <c r="AU2701" s="5">
        <v>0</v>
      </c>
      <c r="AV2701" s="5">
        <v>0</v>
      </c>
      <c r="AW2701" s="5">
        <v>0</v>
      </c>
      <c r="AX2701" s="5">
        <v>40000.01</v>
      </c>
      <c r="AY2701" s="5">
        <v>0</v>
      </c>
      <c r="AZ2701" s="5">
        <v>0</v>
      </c>
      <c r="BA2701" s="5">
        <v>0</v>
      </c>
      <c r="BB2701" s="5">
        <v>0</v>
      </c>
      <c r="BC2701" s="5">
        <v>0</v>
      </c>
      <c r="BD2701" s="5">
        <v>0</v>
      </c>
      <c r="BE2701" s="5">
        <v>0</v>
      </c>
      <c r="BF2701" s="5">
        <v>157661.24</v>
      </c>
      <c r="BG2701" s="5">
        <v>0</v>
      </c>
      <c r="BH2701" s="5">
        <v>0</v>
      </c>
      <c r="BI2701" s="5">
        <v>0</v>
      </c>
      <c r="BJ2701" s="5">
        <v>0</v>
      </c>
      <c r="BK2701" s="5">
        <v>0</v>
      </c>
      <c r="BL2701" s="5">
        <v>0</v>
      </c>
      <c r="BM2701" s="5">
        <v>0</v>
      </c>
      <c r="BN2701" s="5">
        <v>4310.97</v>
      </c>
      <c r="BO2701" s="5">
        <v>0</v>
      </c>
      <c r="BP2701" s="5">
        <v>0</v>
      </c>
      <c r="BQ2701" s="5">
        <v>0</v>
      </c>
      <c r="BR2701" s="5">
        <v>0</v>
      </c>
      <c r="BS2701" s="5">
        <v>0</v>
      </c>
      <c r="BT2701" s="5">
        <v>0</v>
      </c>
      <c r="BU2701" s="5">
        <v>0</v>
      </c>
      <c r="BV2701" s="5">
        <v>0</v>
      </c>
      <c r="BW2701" s="5">
        <v>0</v>
      </c>
      <c r="BX2701" s="5">
        <v>0</v>
      </c>
      <c r="BY2701" s="5">
        <v>0</v>
      </c>
      <c r="BZ2701" s="5">
        <v>0</v>
      </c>
      <c r="CA2701" s="5">
        <v>0</v>
      </c>
      <c r="CB2701" s="5">
        <v>0</v>
      </c>
      <c r="CC2701" s="5">
        <v>0</v>
      </c>
      <c r="CD2701" s="5">
        <v>0</v>
      </c>
      <c r="CE2701" s="24">
        <v>69145447.13000001</v>
      </c>
    </row>
    <row r="2702" spans="2:83" ht="14.5" thickTop="1" thickBot="1" x14ac:dyDescent="0.35">
      <c r="B2702" s="25" t="s">
        <v>4941</v>
      </c>
      <c r="C2702" s="26">
        <v>1</v>
      </c>
      <c r="D2702" s="26" t="s">
        <v>5410</v>
      </c>
      <c r="E2702" s="26">
        <v>3008056771</v>
      </c>
      <c r="F2702" s="25" t="s">
        <v>5411</v>
      </c>
      <c r="G2702" s="5">
        <v>0</v>
      </c>
      <c r="H2702" s="5">
        <v>1110894.48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204275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15912235.689999999</v>
      </c>
      <c r="AC2702" s="5">
        <v>0</v>
      </c>
      <c r="AD2702" s="5">
        <v>5767869.9500000002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J2702" s="5">
        <v>7761682.54</v>
      </c>
      <c r="AK2702" s="5">
        <v>0</v>
      </c>
      <c r="AL2702" s="5">
        <v>0</v>
      </c>
      <c r="AM2702" s="5">
        <v>0</v>
      </c>
      <c r="AN2702" s="5">
        <v>0</v>
      </c>
      <c r="AO2702" s="5">
        <v>30204215</v>
      </c>
      <c r="AP2702" s="5">
        <v>0</v>
      </c>
      <c r="AQ2702" s="5">
        <v>0</v>
      </c>
      <c r="AR2702" s="5">
        <v>0</v>
      </c>
      <c r="AS2702" s="5">
        <v>0</v>
      </c>
      <c r="AT2702" s="5">
        <v>220390.94</v>
      </c>
      <c r="AU2702" s="5">
        <v>0</v>
      </c>
      <c r="AV2702" s="5">
        <v>0</v>
      </c>
      <c r="AW2702" s="5">
        <v>0</v>
      </c>
      <c r="AX2702" s="5">
        <v>0</v>
      </c>
      <c r="AY2702" s="5">
        <v>0</v>
      </c>
      <c r="AZ2702" s="5">
        <v>0.5</v>
      </c>
      <c r="BA2702" s="5">
        <v>0</v>
      </c>
      <c r="BB2702" s="5">
        <v>0</v>
      </c>
      <c r="BC2702" s="5">
        <v>0</v>
      </c>
      <c r="BD2702" s="5">
        <v>0</v>
      </c>
      <c r="BE2702" s="5">
        <v>0</v>
      </c>
      <c r="BF2702" s="5">
        <v>0</v>
      </c>
      <c r="BG2702" s="5">
        <v>0</v>
      </c>
      <c r="BH2702" s="5">
        <v>0</v>
      </c>
      <c r="BI2702" s="5">
        <v>0</v>
      </c>
      <c r="BJ2702" s="5">
        <v>0</v>
      </c>
      <c r="BK2702" s="5">
        <v>0</v>
      </c>
      <c r="BL2702" s="5">
        <v>67500</v>
      </c>
      <c r="BM2702" s="5">
        <v>0</v>
      </c>
      <c r="BN2702" s="5">
        <v>1981622.97</v>
      </c>
      <c r="BO2702" s="5">
        <v>0</v>
      </c>
      <c r="BP2702" s="5">
        <v>0</v>
      </c>
      <c r="BQ2702" s="5">
        <v>0</v>
      </c>
      <c r="BR2702" s="5">
        <v>0</v>
      </c>
      <c r="BS2702" s="5">
        <v>0</v>
      </c>
      <c r="BT2702" s="5">
        <v>0</v>
      </c>
      <c r="BU2702" s="5">
        <v>0</v>
      </c>
      <c r="BV2702" s="5">
        <v>0</v>
      </c>
      <c r="BW2702" s="5">
        <v>0</v>
      </c>
      <c r="BX2702" s="5">
        <v>5105899.93</v>
      </c>
      <c r="BY2702" s="5">
        <v>0</v>
      </c>
      <c r="BZ2702" s="5">
        <v>0</v>
      </c>
      <c r="CA2702" s="5">
        <v>0</v>
      </c>
      <c r="CB2702" s="5">
        <v>1984688.35</v>
      </c>
      <c r="CC2702" s="5">
        <v>0</v>
      </c>
      <c r="CD2702" s="5">
        <v>0</v>
      </c>
      <c r="CE2702" s="24">
        <v>70321275.349999994</v>
      </c>
    </row>
    <row r="2703" spans="2:83" ht="14.5" thickTop="1" thickBot="1" x14ac:dyDescent="0.35">
      <c r="B2703" s="25" t="s">
        <v>4941</v>
      </c>
      <c r="C2703" s="26">
        <v>1</v>
      </c>
      <c r="D2703" s="26" t="s">
        <v>5350</v>
      </c>
      <c r="E2703" s="26">
        <v>3008056655</v>
      </c>
      <c r="F2703" s="25" t="s">
        <v>5351</v>
      </c>
      <c r="G2703" s="5">
        <v>0</v>
      </c>
      <c r="H2703" s="5">
        <v>103196.68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55586742.420000002</v>
      </c>
      <c r="Q2703" s="5">
        <v>0</v>
      </c>
      <c r="R2703" s="5">
        <v>0</v>
      </c>
      <c r="S2703" s="5">
        <v>0</v>
      </c>
      <c r="T2703" s="5">
        <v>563488</v>
      </c>
      <c r="U2703" s="5">
        <v>0</v>
      </c>
      <c r="V2703" s="5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1283436.77</v>
      </c>
      <c r="AC2703" s="5">
        <v>0</v>
      </c>
      <c r="AD2703" s="5">
        <v>109626.78</v>
      </c>
      <c r="AE2703" s="5">
        <v>0</v>
      </c>
      <c r="AF2703" s="5">
        <v>650700</v>
      </c>
      <c r="AG2703" s="5">
        <v>0</v>
      </c>
      <c r="AH2703" s="5">
        <v>0</v>
      </c>
      <c r="AI2703" s="5">
        <v>0</v>
      </c>
      <c r="AJ2703" s="5">
        <v>84909336</v>
      </c>
      <c r="AK2703" s="5">
        <v>0</v>
      </c>
      <c r="AL2703" s="5">
        <v>0</v>
      </c>
      <c r="AM2703" s="5">
        <v>0</v>
      </c>
      <c r="AN2703" s="5">
        <v>0</v>
      </c>
      <c r="AO2703" s="5">
        <v>1335321</v>
      </c>
      <c r="AP2703" s="5">
        <v>0</v>
      </c>
      <c r="AQ2703" s="5">
        <v>0</v>
      </c>
      <c r="AR2703" s="5">
        <v>0</v>
      </c>
      <c r="AS2703" s="5">
        <v>0</v>
      </c>
      <c r="AT2703" s="5">
        <v>8234.48</v>
      </c>
      <c r="AU2703" s="5">
        <v>0</v>
      </c>
      <c r="AV2703" s="5">
        <v>0</v>
      </c>
      <c r="AW2703" s="5">
        <v>0</v>
      </c>
      <c r="AX2703" s="5">
        <v>0</v>
      </c>
      <c r="AY2703" s="5">
        <v>0</v>
      </c>
      <c r="AZ2703" s="5">
        <v>0</v>
      </c>
      <c r="BA2703" s="5">
        <v>0</v>
      </c>
      <c r="BB2703" s="5">
        <v>0</v>
      </c>
      <c r="BC2703" s="5">
        <v>0</v>
      </c>
      <c r="BD2703" s="5">
        <v>0</v>
      </c>
      <c r="BE2703" s="5">
        <v>0</v>
      </c>
      <c r="BF2703" s="5">
        <v>0</v>
      </c>
      <c r="BG2703" s="5">
        <v>0</v>
      </c>
      <c r="BH2703" s="5">
        <v>0</v>
      </c>
      <c r="BI2703" s="5">
        <v>0</v>
      </c>
      <c r="BJ2703" s="5">
        <v>0</v>
      </c>
      <c r="BK2703" s="5">
        <v>0</v>
      </c>
      <c r="BL2703" s="5">
        <v>0</v>
      </c>
      <c r="BM2703" s="5">
        <v>0</v>
      </c>
      <c r="BN2703" s="5">
        <v>1621624.56</v>
      </c>
      <c r="BO2703" s="5">
        <v>0</v>
      </c>
      <c r="BP2703" s="5">
        <v>0</v>
      </c>
      <c r="BQ2703" s="5">
        <v>0</v>
      </c>
      <c r="BR2703" s="5">
        <v>1968030.59</v>
      </c>
      <c r="BS2703" s="5">
        <v>0</v>
      </c>
      <c r="BT2703" s="5">
        <v>0</v>
      </c>
      <c r="BU2703" s="5">
        <v>0</v>
      </c>
      <c r="BV2703" s="5">
        <v>0</v>
      </c>
      <c r="BW2703" s="5">
        <v>0</v>
      </c>
      <c r="BX2703" s="5">
        <v>3847598.99</v>
      </c>
      <c r="BY2703" s="5">
        <v>0</v>
      </c>
      <c r="BZ2703" s="5">
        <v>0</v>
      </c>
      <c r="CA2703" s="5">
        <v>0</v>
      </c>
      <c r="CB2703" s="5">
        <v>0</v>
      </c>
      <c r="CC2703" s="5">
        <v>0</v>
      </c>
      <c r="CD2703" s="5">
        <v>0</v>
      </c>
      <c r="CE2703" s="24">
        <v>151987336.27000001</v>
      </c>
    </row>
    <row r="2704" spans="2:83" ht="14.5" thickTop="1" thickBot="1" x14ac:dyDescent="0.35">
      <c r="B2704" s="25" t="s">
        <v>4941</v>
      </c>
      <c r="C2704" s="26">
        <v>1</v>
      </c>
      <c r="D2704" s="26" t="s">
        <v>4956</v>
      </c>
      <c r="E2704" s="26">
        <v>3008061402</v>
      </c>
      <c r="F2704" s="25" t="s">
        <v>4957</v>
      </c>
      <c r="G2704" s="5">
        <v>0</v>
      </c>
      <c r="H2704" s="5">
        <v>3076968.87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5">
        <v>0</v>
      </c>
      <c r="O2704" s="5">
        <v>0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0</v>
      </c>
      <c r="V2704" s="5">
        <v>0</v>
      </c>
      <c r="W2704" s="5">
        <v>0</v>
      </c>
      <c r="X2704" s="5">
        <v>0</v>
      </c>
      <c r="Y2704" s="5">
        <v>0</v>
      </c>
      <c r="Z2704" s="5">
        <v>0</v>
      </c>
      <c r="AA2704" s="5">
        <v>0</v>
      </c>
      <c r="AB2704" s="5">
        <v>5316640.8899999997</v>
      </c>
      <c r="AC2704" s="5">
        <v>0</v>
      </c>
      <c r="AD2704" s="5">
        <v>921051.21</v>
      </c>
      <c r="AE2704" s="5">
        <v>0</v>
      </c>
      <c r="AF2704" s="5">
        <v>0</v>
      </c>
      <c r="AG2704" s="5">
        <v>0</v>
      </c>
      <c r="AH2704" s="5">
        <v>0</v>
      </c>
      <c r="AI2704" s="5">
        <v>0</v>
      </c>
      <c r="AJ2704" s="5">
        <v>16830112.5</v>
      </c>
      <c r="AK2704" s="5">
        <v>0</v>
      </c>
      <c r="AL2704" s="5">
        <v>0</v>
      </c>
      <c r="AM2704" s="5">
        <v>0</v>
      </c>
      <c r="AN2704" s="5">
        <v>0</v>
      </c>
      <c r="AO2704" s="5">
        <v>0</v>
      </c>
      <c r="AP2704" s="5">
        <v>0</v>
      </c>
      <c r="AQ2704" s="5">
        <v>0</v>
      </c>
      <c r="AR2704" s="5">
        <v>0</v>
      </c>
      <c r="AS2704" s="5">
        <v>0</v>
      </c>
      <c r="AT2704" s="5">
        <v>32528.94</v>
      </c>
      <c r="AU2704" s="5">
        <v>0</v>
      </c>
      <c r="AV2704" s="5">
        <v>0</v>
      </c>
      <c r="AW2704" s="5">
        <v>0</v>
      </c>
      <c r="AX2704" s="5">
        <v>0</v>
      </c>
      <c r="AY2704" s="5">
        <v>0</v>
      </c>
      <c r="AZ2704" s="5">
        <v>0</v>
      </c>
      <c r="BA2704" s="5">
        <v>0</v>
      </c>
      <c r="BB2704" s="5">
        <v>0</v>
      </c>
      <c r="BC2704" s="5">
        <v>0</v>
      </c>
      <c r="BD2704" s="5">
        <v>0</v>
      </c>
      <c r="BE2704" s="5">
        <v>0</v>
      </c>
      <c r="BF2704" s="5">
        <v>0</v>
      </c>
      <c r="BG2704" s="5">
        <v>0</v>
      </c>
      <c r="BH2704" s="5">
        <v>0</v>
      </c>
      <c r="BI2704" s="5">
        <v>0</v>
      </c>
      <c r="BJ2704" s="5">
        <v>0</v>
      </c>
      <c r="BK2704" s="5">
        <v>0</v>
      </c>
      <c r="BL2704" s="5">
        <v>0</v>
      </c>
      <c r="BM2704" s="5">
        <v>0</v>
      </c>
      <c r="BN2704" s="5">
        <v>2343613.9700000002</v>
      </c>
      <c r="BO2704" s="5">
        <v>0</v>
      </c>
      <c r="BP2704" s="5">
        <v>0</v>
      </c>
      <c r="BQ2704" s="5">
        <v>0</v>
      </c>
      <c r="BR2704" s="5">
        <v>0</v>
      </c>
      <c r="BS2704" s="5">
        <v>0</v>
      </c>
      <c r="BT2704" s="5">
        <v>0</v>
      </c>
      <c r="BU2704" s="5">
        <v>0</v>
      </c>
      <c r="BV2704" s="5">
        <v>0</v>
      </c>
      <c r="BW2704" s="5">
        <v>0</v>
      </c>
      <c r="BX2704" s="5">
        <v>2420862.36</v>
      </c>
      <c r="BY2704" s="5">
        <v>0</v>
      </c>
      <c r="BZ2704" s="5">
        <v>0</v>
      </c>
      <c r="CA2704" s="5">
        <v>0</v>
      </c>
      <c r="CB2704" s="5">
        <v>70113.25</v>
      </c>
      <c r="CC2704" s="5">
        <v>0</v>
      </c>
      <c r="CD2704" s="5">
        <v>0</v>
      </c>
      <c r="CE2704" s="24">
        <v>31011891.989999998</v>
      </c>
    </row>
    <row r="2705" spans="2:83" ht="14.5" thickTop="1" thickBot="1" x14ac:dyDescent="0.35">
      <c r="B2705" s="25" t="s">
        <v>4941</v>
      </c>
      <c r="C2705" s="26">
        <v>1</v>
      </c>
      <c r="D2705" s="26" t="s">
        <v>4958</v>
      </c>
      <c r="E2705" s="26">
        <v>3008348530</v>
      </c>
      <c r="F2705" s="25" t="s">
        <v>4959</v>
      </c>
      <c r="G2705" s="5">
        <v>0</v>
      </c>
      <c r="H2705" s="5">
        <v>153778.38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  <c r="AA2705" s="5">
        <v>0</v>
      </c>
      <c r="AB2705" s="5">
        <v>4821.76</v>
      </c>
      <c r="AC2705" s="5">
        <v>0</v>
      </c>
      <c r="AD2705" s="5">
        <v>0</v>
      </c>
      <c r="AE2705" s="5">
        <v>0</v>
      </c>
      <c r="AF2705" s="5">
        <v>0</v>
      </c>
      <c r="AG2705" s="5">
        <v>0</v>
      </c>
      <c r="AH2705" s="5">
        <v>0</v>
      </c>
      <c r="AI2705" s="5">
        <v>0</v>
      </c>
      <c r="AJ2705" s="5">
        <v>0</v>
      </c>
      <c r="AK2705" s="5">
        <v>0</v>
      </c>
      <c r="AL2705" s="5">
        <v>0</v>
      </c>
      <c r="AM2705" s="5">
        <v>0</v>
      </c>
      <c r="AN2705" s="5">
        <v>0</v>
      </c>
      <c r="AO2705" s="5">
        <v>0</v>
      </c>
      <c r="AP2705" s="5">
        <v>0</v>
      </c>
      <c r="AQ2705" s="5">
        <v>0</v>
      </c>
      <c r="AR2705" s="5">
        <v>0</v>
      </c>
      <c r="AS2705" s="5">
        <v>0</v>
      </c>
      <c r="AT2705" s="5">
        <v>0</v>
      </c>
      <c r="AU2705" s="5">
        <v>0</v>
      </c>
      <c r="AV2705" s="5">
        <v>0</v>
      </c>
      <c r="AW2705" s="5">
        <v>0</v>
      </c>
      <c r="AX2705" s="5">
        <v>0</v>
      </c>
      <c r="AY2705" s="5">
        <v>0</v>
      </c>
      <c r="AZ2705" s="5">
        <v>0</v>
      </c>
      <c r="BA2705" s="5">
        <v>0</v>
      </c>
      <c r="BB2705" s="5">
        <v>0</v>
      </c>
      <c r="BC2705" s="5">
        <v>0</v>
      </c>
      <c r="BD2705" s="5">
        <v>0</v>
      </c>
      <c r="BE2705" s="5">
        <v>0</v>
      </c>
      <c r="BF2705" s="5">
        <v>0</v>
      </c>
      <c r="BG2705" s="5">
        <v>0</v>
      </c>
      <c r="BH2705" s="5">
        <v>0</v>
      </c>
      <c r="BI2705" s="5">
        <v>0</v>
      </c>
      <c r="BJ2705" s="5">
        <v>0</v>
      </c>
      <c r="BK2705" s="5">
        <v>0</v>
      </c>
      <c r="BL2705" s="5">
        <v>0</v>
      </c>
      <c r="BM2705" s="5">
        <v>0</v>
      </c>
      <c r="BN2705" s="5">
        <v>39795</v>
      </c>
      <c r="BO2705" s="5">
        <v>0</v>
      </c>
      <c r="BP2705" s="5">
        <v>0</v>
      </c>
      <c r="BQ2705" s="5">
        <v>0</v>
      </c>
      <c r="BR2705" s="5">
        <v>0</v>
      </c>
      <c r="BS2705" s="5">
        <v>0</v>
      </c>
      <c r="BT2705" s="5">
        <v>0</v>
      </c>
      <c r="BU2705" s="5">
        <v>0</v>
      </c>
      <c r="BV2705" s="5">
        <v>0</v>
      </c>
      <c r="BW2705" s="5">
        <v>0</v>
      </c>
      <c r="BX2705" s="5">
        <v>0</v>
      </c>
      <c r="BY2705" s="5">
        <v>0</v>
      </c>
      <c r="BZ2705" s="5">
        <v>0</v>
      </c>
      <c r="CA2705" s="5">
        <v>0</v>
      </c>
      <c r="CB2705" s="5">
        <v>71133.03</v>
      </c>
      <c r="CC2705" s="5">
        <v>0</v>
      </c>
      <c r="CD2705" s="5">
        <v>0</v>
      </c>
      <c r="CE2705" s="24">
        <v>269528.17000000004</v>
      </c>
    </row>
    <row r="2706" spans="2:83" ht="14.5" thickTop="1" thickBot="1" x14ac:dyDescent="0.35">
      <c r="B2706" s="25" t="s">
        <v>4941</v>
      </c>
      <c r="C2706" s="29">
        <v>1</v>
      </c>
      <c r="D2706" s="29" t="s">
        <v>4960</v>
      </c>
      <c r="E2706" s="29">
        <v>3008415844</v>
      </c>
      <c r="F2706" s="25" t="s">
        <v>4961</v>
      </c>
      <c r="G2706" s="5">
        <v>0</v>
      </c>
      <c r="H2706" s="5">
        <v>733853.38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5">
        <v>119697.25</v>
      </c>
      <c r="AC2706" s="5">
        <v>0</v>
      </c>
      <c r="AD2706" s="5">
        <v>4160748.83</v>
      </c>
      <c r="AE2706" s="5">
        <v>0</v>
      </c>
      <c r="AF2706" s="5">
        <v>0</v>
      </c>
      <c r="AG2706" s="5">
        <v>0</v>
      </c>
      <c r="AH2706" s="5">
        <v>0</v>
      </c>
      <c r="AI2706" s="5">
        <v>0</v>
      </c>
      <c r="AJ2706" s="5">
        <v>9952199.2799999993</v>
      </c>
      <c r="AK2706" s="5">
        <v>0</v>
      </c>
      <c r="AL2706" s="5">
        <v>0</v>
      </c>
      <c r="AM2706" s="5">
        <v>0</v>
      </c>
      <c r="AN2706" s="5">
        <v>0</v>
      </c>
      <c r="AO2706" s="5">
        <v>0</v>
      </c>
      <c r="AP2706" s="5">
        <v>0</v>
      </c>
      <c r="AQ2706" s="5">
        <v>0</v>
      </c>
      <c r="AR2706" s="5">
        <v>0</v>
      </c>
      <c r="AS2706" s="5">
        <v>0</v>
      </c>
      <c r="AT2706" s="5">
        <v>124083.27</v>
      </c>
      <c r="AU2706" s="5">
        <v>0</v>
      </c>
      <c r="AV2706" s="5">
        <v>0</v>
      </c>
      <c r="AW2706" s="5">
        <v>0</v>
      </c>
      <c r="AX2706" s="5">
        <v>0</v>
      </c>
      <c r="AY2706" s="5">
        <v>0</v>
      </c>
      <c r="AZ2706" s="5">
        <v>0</v>
      </c>
      <c r="BA2706" s="5">
        <v>0</v>
      </c>
      <c r="BB2706" s="5">
        <v>0</v>
      </c>
      <c r="BC2706" s="5">
        <v>0</v>
      </c>
      <c r="BD2706" s="5">
        <v>0</v>
      </c>
      <c r="BE2706" s="5">
        <v>0</v>
      </c>
      <c r="BF2706" s="5">
        <v>0</v>
      </c>
      <c r="BG2706" s="5">
        <v>0</v>
      </c>
      <c r="BH2706" s="5">
        <v>0</v>
      </c>
      <c r="BI2706" s="5">
        <v>0</v>
      </c>
      <c r="BJ2706" s="5">
        <v>0</v>
      </c>
      <c r="BK2706" s="5">
        <v>0</v>
      </c>
      <c r="BL2706" s="5">
        <v>0</v>
      </c>
      <c r="BM2706" s="5">
        <v>0</v>
      </c>
      <c r="BN2706" s="5">
        <v>1417058.59</v>
      </c>
      <c r="BO2706" s="5">
        <v>0</v>
      </c>
      <c r="BP2706" s="5">
        <v>0</v>
      </c>
      <c r="BQ2706" s="5">
        <v>0</v>
      </c>
      <c r="BR2706" s="5">
        <v>0</v>
      </c>
      <c r="BS2706" s="5">
        <v>0</v>
      </c>
      <c r="BT2706" s="5">
        <v>0</v>
      </c>
      <c r="BU2706" s="5">
        <v>0</v>
      </c>
      <c r="BV2706" s="5">
        <v>0</v>
      </c>
      <c r="BW2706" s="5">
        <v>0</v>
      </c>
      <c r="BX2706" s="5">
        <v>77301.789999999994</v>
      </c>
      <c r="BY2706" s="5">
        <v>0</v>
      </c>
      <c r="BZ2706" s="5">
        <v>0</v>
      </c>
      <c r="CA2706" s="5">
        <v>0</v>
      </c>
      <c r="CB2706" s="5">
        <v>2214225.2200000002</v>
      </c>
      <c r="CC2706" s="5">
        <v>0</v>
      </c>
      <c r="CD2706" s="5">
        <v>0</v>
      </c>
      <c r="CE2706" s="24">
        <v>18799167.609999996</v>
      </c>
    </row>
    <row r="2707" spans="2:83" ht="14.5" thickTop="1" thickBot="1" x14ac:dyDescent="0.35">
      <c r="B2707" s="25" t="s">
        <v>4941</v>
      </c>
      <c r="C2707" s="26">
        <v>1</v>
      </c>
      <c r="D2707" s="26" t="s">
        <v>4962</v>
      </c>
      <c r="E2707" s="26">
        <v>3008134912</v>
      </c>
      <c r="F2707" s="25" t="s">
        <v>4963</v>
      </c>
      <c r="G2707" s="5">
        <v>0</v>
      </c>
      <c r="H2707" s="5">
        <v>379404.35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1975142.3305364251</v>
      </c>
      <c r="V2707" s="5">
        <v>383267.39770362526</v>
      </c>
      <c r="W2707" s="5">
        <v>0</v>
      </c>
      <c r="X2707" s="5">
        <v>0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0</v>
      </c>
      <c r="AF2707" s="5">
        <v>0</v>
      </c>
      <c r="AG2707" s="5">
        <v>0</v>
      </c>
      <c r="AH2707" s="5">
        <v>0</v>
      </c>
      <c r="AI2707" s="5">
        <v>0</v>
      </c>
      <c r="AJ2707" s="5">
        <v>0</v>
      </c>
      <c r="AK2707" s="5">
        <v>0</v>
      </c>
      <c r="AL2707" s="5">
        <v>0</v>
      </c>
      <c r="AM2707" s="5">
        <v>0</v>
      </c>
      <c r="AN2707" s="5">
        <v>0</v>
      </c>
      <c r="AO2707" s="5">
        <v>0</v>
      </c>
      <c r="AP2707" s="5">
        <v>0</v>
      </c>
      <c r="AQ2707" s="5">
        <v>0</v>
      </c>
      <c r="AR2707" s="5">
        <v>0</v>
      </c>
      <c r="AS2707" s="5">
        <v>0</v>
      </c>
      <c r="AT2707" s="5">
        <v>220884.76</v>
      </c>
      <c r="AU2707" s="5">
        <v>0</v>
      </c>
      <c r="AV2707" s="5">
        <v>0</v>
      </c>
      <c r="AW2707" s="5">
        <v>0</v>
      </c>
      <c r="AX2707" s="5">
        <v>0</v>
      </c>
      <c r="AY2707" s="5">
        <v>0</v>
      </c>
      <c r="AZ2707" s="5">
        <v>0</v>
      </c>
      <c r="BA2707" s="5">
        <v>0</v>
      </c>
      <c r="BB2707" s="5">
        <v>0</v>
      </c>
      <c r="BC2707" s="5">
        <v>0</v>
      </c>
      <c r="BD2707" s="5">
        <v>0</v>
      </c>
      <c r="BE2707" s="5">
        <v>0</v>
      </c>
      <c r="BF2707" s="5">
        <v>0</v>
      </c>
      <c r="BG2707" s="5">
        <v>0</v>
      </c>
      <c r="BH2707" s="5">
        <v>0</v>
      </c>
      <c r="BI2707" s="5">
        <v>0</v>
      </c>
      <c r="BJ2707" s="5">
        <v>0</v>
      </c>
      <c r="BK2707" s="5">
        <v>0</v>
      </c>
      <c r="BL2707" s="5">
        <v>0</v>
      </c>
      <c r="BM2707" s="5">
        <v>0</v>
      </c>
      <c r="BN2707" s="5">
        <v>0.03</v>
      </c>
      <c r="BO2707" s="5">
        <v>0</v>
      </c>
      <c r="BP2707" s="5">
        <v>0</v>
      </c>
      <c r="BQ2707" s="5">
        <v>0</v>
      </c>
      <c r="BR2707" s="5">
        <v>0</v>
      </c>
      <c r="BS2707" s="5">
        <v>0</v>
      </c>
      <c r="BT2707" s="5">
        <v>0</v>
      </c>
      <c r="BU2707" s="5">
        <v>0</v>
      </c>
      <c r="BV2707" s="5">
        <v>0</v>
      </c>
      <c r="BW2707" s="5">
        <v>0</v>
      </c>
      <c r="BX2707" s="5">
        <v>1660799.86</v>
      </c>
      <c r="BY2707" s="5">
        <v>0</v>
      </c>
      <c r="BZ2707" s="5">
        <v>0</v>
      </c>
      <c r="CA2707" s="5">
        <v>0</v>
      </c>
      <c r="CB2707" s="5">
        <v>0</v>
      </c>
      <c r="CC2707" s="5">
        <v>0</v>
      </c>
      <c r="CD2707" s="5">
        <v>0</v>
      </c>
      <c r="CE2707" s="24">
        <v>4619498.7282400504</v>
      </c>
    </row>
    <row r="2708" spans="2:83" ht="14.5" thickTop="1" thickBot="1" x14ac:dyDescent="0.35">
      <c r="B2708" s="25" t="s">
        <v>4941</v>
      </c>
      <c r="C2708" s="26">
        <v>2</v>
      </c>
      <c r="D2708" s="26" t="s">
        <v>4964</v>
      </c>
      <c r="E2708" s="26">
        <v>3008226106</v>
      </c>
      <c r="F2708" s="25" t="s">
        <v>4965</v>
      </c>
      <c r="G2708" s="5">
        <v>0</v>
      </c>
      <c r="H2708" s="5">
        <v>420458.14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2602.34</v>
      </c>
      <c r="AC2708" s="5">
        <v>0</v>
      </c>
      <c r="AD2708" s="5">
        <v>388956.57</v>
      </c>
      <c r="AE2708" s="5">
        <v>0</v>
      </c>
      <c r="AF2708" s="5">
        <v>0</v>
      </c>
      <c r="AG2708" s="5">
        <v>0</v>
      </c>
      <c r="AH2708" s="5">
        <v>0</v>
      </c>
      <c r="AI2708" s="5">
        <v>0</v>
      </c>
      <c r="AJ2708" s="5">
        <v>0</v>
      </c>
      <c r="AK2708" s="5">
        <v>0</v>
      </c>
      <c r="AL2708" s="5">
        <v>0</v>
      </c>
      <c r="AM2708" s="5">
        <v>0</v>
      </c>
      <c r="AN2708" s="5">
        <v>0</v>
      </c>
      <c r="AO2708" s="5">
        <v>0</v>
      </c>
      <c r="AP2708" s="5">
        <v>0</v>
      </c>
      <c r="AQ2708" s="5">
        <v>0</v>
      </c>
      <c r="AR2708" s="5">
        <v>0</v>
      </c>
      <c r="AS2708" s="5">
        <v>0</v>
      </c>
      <c r="AT2708" s="5">
        <v>279235.57</v>
      </c>
      <c r="AU2708" s="5">
        <v>0</v>
      </c>
      <c r="AV2708" s="5">
        <v>0</v>
      </c>
      <c r="AW2708" s="5">
        <v>0</v>
      </c>
      <c r="AX2708" s="5">
        <v>0</v>
      </c>
      <c r="AY2708" s="5">
        <v>0</v>
      </c>
      <c r="AZ2708" s="5">
        <v>0</v>
      </c>
      <c r="BA2708" s="5">
        <v>0</v>
      </c>
      <c r="BB2708" s="5">
        <v>0</v>
      </c>
      <c r="BC2708" s="5">
        <v>0</v>
      </c>
      <c r="BD2708" s="5">
        <v>0</v>
      </c>
      <c r="BE2708" s="5">
        <v>0</v>
      </c>
      <c r="BF2708" s="5">
        <v>0.06</v>
      </c>
      <c r="BG2708" s="5">
        <v>0</v>
      </c>
      <c r="BH2708" s="5">
        <v>0</v>
      </c>
      <c r="BI2708" s="5">
        <v>0</v>
      </c>
      <c r="BJ2708" s="5">
        <v>0</v>
      </c>
      <c r="BK2708" s="5">
        <v>0</v>
      </c>
      <c r="BL2708" s="5">
        <v>0</v>
      </c>
      <c r="BM2708" s="5">
        <v>0</v>
      </c>
      <c r="BN2708" s="5">
        <v>0</v>
      </c>
      <c r="BO2708" s="5">
        <v>0</v>
      </c>
      <c r="BP2708" s="5">
        <v>0</v>
      </c>
      <c r="BQ2708" s="5">
        <v>0</v>
      </c>
      <c r="BR2708" s="5">
        <v>0</v>
      </c>
      <c r="BS2708" s="5">
        <v>0</v>
      </c>
      <c r="BT2708" s="5">
        <v>0</v>
      </c>
      <c r="BU2708" s="5">
        <v>0</v>
      </c>
      <c r="BV2708" s="5">
        <v>0</v>
      </c>
      <c r="BW2708" s="5">
        <v>0</v>
      </c>
      <c r="BX2708" s="5">
        <v>0</v>
      </c>
      <c r="BY2708" s="5">
        <v>0</v>
      </c>
      <c r="BZ2708" s="5">
        <v>0</v>
      </c>
      <c r="CA2708" s="5">
        <v>0</v>
      </c>
      <c r="CB2708" s="5">
        <v>16157.55</v>
      </c>
      <c r="CC2708" s="5">
        <v>0</v>
      </c>
      <c r="CD2708" s="5">
        <v>0</v>
      </c>
      <c r="CE2708" s="24">
        <v>1107410.2300000002</v>
      </c>
    </row>
    <row r="2709" spans="2:83" ht="14.5" thickTop="1" thickBot="1" x14ac:dyDescent="0.35">
      <c r="B2709" s="25" t="s">
        <v>4941</v>
      </c>
      <c r="C2709" s="26">
        <v>2</v>
      </c>
      <c r="D2709" s="26" t="s">
        <v>4966</v>
      </c>
      <c r="E2709" s="26">
        <v>3008117892</v>
      </c>
      <c r="F2709" s="25" t="s">
        <v>4967</v>
      </c>
      <c r="G2709" s="5">
        <v>0</v>
      </c>
      <c r="H2709" s="5">
        <v>429697.53</v>
      </c>
      <c r="I2709" s="5">
        <v>0</v>
      </c>
      <c r="J2709" s="5">
        <v>0</v>
      </c>
      <c r="K2709" s="5">
        <v>0</v>
      </c>
      <c r="L2709" s="5">
        <v>0</v>
      </c>
      <c r="M2709" s="5">
        <v>0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5">
        <v>1008549.37</v>
      </c>
      <c r="AC2709" s="5">
        <v>0</v>
      </c>
      <c r="AD2709" s="5">
        <v>246684.18</v>
      </c>
      <c r="AE2709" s="5">
        <v>0</v>
      </c>
      <c r="AF2709" s="5">
        <v>0</v>
      </c>
      <c r="AG2709" s="5">
        <v>0</v>
      </c>
      <c r="AH2709" s="5">
        <v>0</v>
      </c>
      <c r="AI2709" s="5">
        <v>0</v>
      </c>
      <c r="AJ2709" s="5">
        <v>0</v>
      </c>
      <c r="AK2709" s="5">
        <v>0</v>
      </c>
      <c r="AL2709" s="5">
        <v>0</v>
      </c>
      <c r="AM2709" s="5">
        <v>0</v>
      </c>
      <c r="AN2709" s="5">
        <v>0</v>
      </c>
      <c r="AO2709" s="5">
        <v>0</v>
      </c>
      <c r="AP2709" s="5">
        <v>0</v>
      </c>
      <c r="AQ2709" s="5">
        <v>0</v>
      </c>
      <c r="AR2709" s="5">
        <v>0</v>
      </c>
      <c r="AS2709" s="5">
        <v>0</v>
      </c>
      <c r="AT2709" s="5">
        <v>130505.9</v>
      </c>
      <c r="AU2709" s="5">
        <v>0</v>
      </c>
      <c r="AV2709" s="5">
        <v>0</v>
      </c>
      <c r="AW2709" s="5">
        <v>0</v>
      </c>
      <c r="AX2709" s="5">
        <v>0</v>
      </c>
      <c r="AY2709" s="5">
        <v>0</v>
      </c>
      <c r="AZ2709" s="5">
        <v>0</v>
      </c>
      <c r="BA2709" s="5">
        <v>0</v>
      </c>
      <c r="BB2709" s="5">
        <v>0</v>
      </c>
      <c r="BC2709" s="5">
        <v>0</v>
      </c>
      <c r="BD2709" s="5">
        <v>0</v>
      </c>
      <c r="BE2709" s="5">
        <v>0</v>
      </c>
      <c r="BF2709" s="5">
        <v>0</v>
      </c>
      <c r="BG2709" s="5">
        <v>0</v>
      </c>
      <c r="BH2709" s="5">
        <v>0</v>
      </c>
      <c r="BI2709" s="5">
        <v>0</v>
      </c>
      <c r="BJ2709" s="5">
        <v>0</v>
      </c>
      <c r="BK2709" s="5">
        <v>0</v>
      </c>
      <c r="BL2709" s="5">
        <v>0</v>
      </c>
      <c r="BM2709" s="5">
        <v>0</v>
      </c>
      <c r="BN2709" s="5">
        <v>77475.460000000006</v>
      </c>
      <c r="BO2709" s="5">
        <v>0</v>
      </c>
      <c r="BP2709" s="5">
        <v>0</v>
      </c>
      <c r="BQ2709" s="5">
        <v>0</v>
      </c>
      <c r="BR2709" s="5">
        <v>0</v>
      </c>
      <c r="BS2709" s="5">
        <v>0</v>
      </c>
      <c r="BT2709" s="5">
        <v>0</v>
      </c>
      <c r="BU2709" s="5">
        <v>0</v>
      </c>
      <c r="BV2709" s="5">
        <v>0</v>
      </c>
      <c r="BW2709" s="5">
        <v>0</v>
      </c>
      <c r="BX2709" s="5">
        <v>0</v>
      </c>
      <c r="BY2709" s="5">
        <v>0</v>
      </c>
      <c r="BZ2709" s="5">
        <v>0</v>
      </c>
      <c r="CA2709" s="5">
        <v>0</v>
      </c>
      <c r="CB2709" s="5">
        <v>1244.56</v>
      </c>
      <c r="CC2709" s="5">
        <v>0</v>
      </c>
      <c r="CD2709" s="5">
        <v>0</v>
      </c>
      <c r="CE2709" s="24">
        <v>1894156.9999999998</v>
      </c>
    </row>
    <row r="2710" spans="2:83" ht="14.5" thickTop="1" thickBot="1" x14ac:dyDescent="0.35">
      <c r="B2710" s="25" t="s">
        <v>4941</v>
      </c>
      <c r="C2710" s="26">
        <v>2</v>
      </c>
      <c r="D2710" s="26" t="s">
        <v>4968</v>
      </c>
      <c r="E2710" s="26">
        <v>3008286091</v>
      </c>
      <c r="F2710" s="25" t="s">
        <v>4969</v>
      </c>
      <c r="G2710" s="5">
        <v>0</v>
      </c>
      <c r="H2710" s="5">
        <v>184736.69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0</v>
      </c>
      <c r="W2710" s="5">
        <v>0</v>
      </c>
      <c r="X2710" s="5">
        <v>0</v>
      </c>
      <c r="Y2710" s="5">
        <v>0</v>
      </c>
      <c r="Z2710" s="5">
        <v>0</v>
      </c>
      <c r="AA2710" s="5">
        <v>0</v>
      </c>
      <c r="AB2710" s="5">
        <v>159964.89000000001</v>
      </c>
      <c r="AC2710" s="5">
        <v>0</v>
      </c>
      <c r="AD2710" s="5">
        <v>33786.870000000003</v>
      </c>
      <c r="AE2710" s="5">
        <v>0</v>
      </c>
      <c r="AF2710" s="5">
        <v>0</v>
      </c>
      <c r="AG2710" s="5">
        <v>0</v>
      </c>
      <c r="AH2710" s="5">
        <v>0</v>
      </c>
      <c r="AI2710" s="5">
        <v>0</v>
      </c>
      <c r="AJ2710" s="5">
        <v>0</v>
      </c>
      <c r="AK2710" s="5">
        <v>0</v>
      </c>
      <c r="AL2710" s="5">
        <v>0</v>
      </c>
      <c r="AM2710" s="5">
        <v>0</v>
      </c>
      <c r="AN2710" s="5">
        <v>0</v>
      </c>
      <c r="AO2710" s="5">
        <v>0</v>
      </c>
      <c r="AP2710" s="5">
        <v>0</v>
      </c>
      <c r="AQ2710" s="5">
        <v>0</v>
      </c>
      <c r="AR2710" s="5">
        <v>0</v>
      </c>
      <c r="AS2710" s="5">
        <v>0</v>
      </c>
      <c r="AT2710" s="5">
        <v>14542.02</v>
      </c>
      <c r="AU2710" s="5">
        <v>0</v>
      </c>
      <c r="AV2710" s="5">
        <v>0</v>
      </c>
      <c r="AW2710" s="5">
        <v>0</v>
      </c>
      <c r="AX2710" s="5">
        <v>0</v>
      </c>
      <c r="AY2710" s="5">
        <v>0</v>
      </c>
      <c r="AZ2710" s="5">
        <v>0</v>
      </c>
      <c r="BA2710" s="5">
        <v>0</v>
      </c>
      <c r="BB2710" s="5">
        <v>0</v>
      </c>
      <c r="BC2710" s="5">
        <v>0</v>
      </c>
      <c r="BD2710" s="5">
        <v>0</v>
      </c>
      <c r="BE2710" s="5">
        <v>0</v>
      </c>
      <c r="BF2710" s="5">
        <v>0</v>
      </c>
      <c r="BG2710" s="5">
        <v>0</v>
      </c>
      <c r="BH2710" s="5">
        <v>0</v>
      </c>
      <c r="BI2710" s="5">
        <v>0</v>
      </c>
      <c r="BJ2710" s="5">
        <v>0</v>
      </c>
      <c r="BK2710" s="5">
        <v>0</v>
      </c>
      <c r="BL2710" s="5">
        <v>0</v>
      </c>
      <c r="BM2710" s="5">
        <v>0</v>
      </c>
      <c r="BN2710" s="5">
        <v>0</v>
      </c>
      <c r="BO2710" s="5">
        <v>0</v>
      </c>
      <c r="BP2710" s="5">
        <v>0</v>
      </c>
      <c r="BQ2710" s="5">
        <v>0</v>
      </c>
      <c r="BR2710" s="5">
        <v>0</v>
      </c>
      <c r="BS2710" s="5">
        <v>0</v>
      </c>
      <c r="BT2710" s="5">
        <v>0</v>
      </c>
      <c r="BU2710" s="5">
        <v>0</v>
      </c>
      <c r="BV2710" s="5">
        <v>0</v>
      </c>
      <c r="BW2710" s="5">
        <v>0</v>
      </c>
      <c r="BX2710" s="5">
        <v>266930</v>
      </c>
      <c r="BY2710" s="5">
        <v>0</v>
      </c>
      <c r="BZ2710" s="5">
        <v>0</v>
      </c>
      <c r="CA2710" s="5">
        <v>0</v>
      </c>
      <c r="CB2710" s="5">
        <v>3335</v>
      </c>
      <c r="CC2710" s="5">
        <v>0</v>
      </c>
      <c r="CD2710" s="5">
        <v>0</v>
      </c>
      <c r="CE2710" s="24">
        <v>663295.47</v>
      </c>
    </row>
    <row r="2711" spans="2:83" ht="14.5" thickTop="1" thickBot="1" x14ac:dyDescent="0.35">
      <c r="B2711" s="25" t="s">
        <v>4941</v>
      </c>
      <c r="C2711" s="29">
        <v>2</v>
      </c>
      <c r="D2711" s="29" t="s">
        <v>4970</v>
      </c>
      <c r="E2711" s="29">
        <v>3008265527</v>
      </c>
      <c r="F2711" s="25" t="s">
        <v>4971</v>
      </c>
      <c r="G2711" s="5">
        <v>0</v>
      </c>
      <c r="H2711" s="5">
        <v>291627.43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1268287.57</v>
      </c>
      <c r="AC2711" s="5">
        <v>0</v>
      </c>
      <c r="AD2711" s="5">
        <v>445995.1</v>
      </c>
      <c r="AE2711" s="5">
        <v>0</v>
      </c>
      <c r="AF2711" s="5">
        <v>0</v>
      </c>
      <c r="AG2711" s="5">
        <v>0</v>
      </c>
      <c r="AH2711" s="5">
        <v>0</v>
      </c>
      <c r="AI2711" s="5">
        <v>0</v>
      </c>
      <c r="AJ2711" s="5">
        <v>0</v>
      </c>
      <c r="AK2711" s="5">
        <v>0</v>
      </c>
      <c r="AL2711" s="5">
        <v>0</v>
      </c>
      <c r="AM2711" s="5">
        <v>0</v>
      </c>
      <c r="AN2711" s="5">
        <v>0</v>
      </c>
      <c r="AO2711" s="5">
        <v>0</v>
      </c>
      <c r="AP2711" s="5">
        <v>0</v>
      </c>
      <c r="AQ2711" s="5">
        <v>0</v>
      </c>
      <c r="AR2711" s="5">
        <v>0</v>
      </c>
      <c r="AS2711" s="5">
        <v>0</v>
      </c>
      <c r="AT2711" s="5">
        <v>148625.26999999999</v>
      </c>
      <c r="AU2711" s="5">
        <v>0</v>
      </c>
      <c r="AV2711" s="5">
        <v>0</v>
      </c>
      <c r="AW2711" s="5">
        <v>0</v>
      </c>
      <c r="AX2711" s="5">
        <v>0</v>
      </c>
      <c r="AY2711" s="5">
        <v>0</v>
      </c>
      <c r="AZ2711" s="5">
        <v>0</v>
      </c>
      <c r="BA2711" s="5">
        <v>0</v>
      </c>
      <c r="BB2711" s="5">
        <v>0</v>
      </c>
      <c r="BC2711" s="5">
        <v>0</v>
      </c>
      <c r="BD2711" s="5">
        <v>0</v>
      </c>
      <c r="BE2711" s="5">
        <v>0</v>
      </c>
      <c r="BF2711" s="5">
        <v>0</v>
      </c>
      <c r="BG2711" s="5">
        <v>0</v>
      </c>
      <c r="BH2711" s="5">
        <v>0</v>
      </c>
      <c r="BI2711" s="5">
        <v>0</v>
      </c>
      <c r="BJ2711" s="5">
        <v>0</v>
      </c>
      <c r="BK2711" s="5">
        <v>0</v>
      </c>
      <c r="BL2711" s="5">
        <v>0</v>
      </c>
      <c r="BM2711" s="5">
        <v>0</v>
      </c>
      <c r="BN2711" s="5">
        <v>0.02</v>
      </c>
      <c r="BO2711" s="5">
        <v>0</v>
      </c>
      <c r="BP2711" s="5">
        <v>0</v>
      </c>
      <c r="BQ2711" s="5">
        <v>0</v>
      </c>
      <c r="BR2711" s="5">
        <v>0</v>
      </c>
      <c r="BS2711" s="5">
        <v>0</v>
      </c>
      <c r="BT2711" s="5">
        <v>0</v>
      </c>
      <c r="BU2711" s="5">
        <v>0</v>
      </c>
      <c r="BV2711" s="5">
        <v>0</v>
      </c>
      <c r="BW2711" s="5">
        <v>0</v>
      </c>
      <c r="BX2711" s="5">
        <v>21784.95</v>
      </c>
      <c r="BY2711" s="5">
        <v>0</v>
      </c>
      <c r="BZ2711" s="5">
        <v>0</v>
      </c>
      <c r="CA2711" s="5">
        <v>0</v>
      </c>
      <c r="CB2711" s="5">
        <v>182589.84</v>
      </c>
      <c r="CC2711" s="5">
        <v>0</v>
      </c>
      <c r="CD2711" s="5">
        <v>0</v>
      </c>
      <c r="CE2711" s="24">
        <v>2358910.1800000002</v>
      </c>
    </row>
    <row r="2712" spans="2:83" ht="14.5" thickTop="1" thickBot="1" x14ac:dyDescent="0.35">
      <c r="B2712" s="25" t="s">
        <v>4941</v>
      </c>
      <c r="C2712" s="29">
        <v>2</v>
      </c>
      <c r="D2712" s="29" t="s">
        <v>4972</v>
      </c>
      <c r="E2712" s="29">
        <v>3008116621</v>
      </c>
      <c r="F2712" s="25" t="s">
        <v>4973</v>
      </c>
      <c r="G2712" s="5">
        <v>0</v>
      </c>
      <c r="H2712" s="5">
        <v>239142.61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  <c r="AB2712" s="5">
        <v>497.33</v>
      </c>
      <c r="AC2712" s="5">
        <v>0</v>
      </c>
      <c r="AD2712" s="5">
        <v>199984.45</v>
      </c>
      <c r="AE2712" s="5">
        <v>0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v>0</v>
      </c>
      <c r="AM2712" s="5">
        <v>0</v>
      </c>
      <c r="AN2712" s="5">
        <v>0</v>
      </c>
      <c r="AO2712" s="5">
        <v>0</v>
      </c>
      <c r="AP2712" s="5">
        <v>0</v>
      </c>
      <c r="AQ2712" s="5">
        <v>0</v>
      </c>
      <c r="AR2712" s="5">
        <v>0</v>
      </c>
      <c r="AS2712" s="5">
        <v>0</v>
      </c>
      <c r="AT2712" s="5">
        <v>92658.274399999995</v>
      </c>
      <c r="AU2712" s="5">
        <v>0</v>
      </c>
      <c r="AV2712" s="5">
        <v>0</v>
      </c>
      <c r="AW2712" s="5">
        <v>0</v>
      </c>
      <c r="AX2712" s="5">
        <v>0</v>
      </c>
      <c r="AY2712" s="5">
        <v>0</v>
      </c>
      <c r="AZ2712" s="5">
        <v>0</v>
      </c>
      <c r="BA2712" s="5">
        <v>0</v>
      </c>
      <c r="BB2712" s="5">
        <v>0</v>
      </c>
      <c r="BC2712" s="5">
        <v>0</v>
      </c>
      <c r="BD2712" s="5">
        <v>0</v>
      </c>
      <c r="BE2712" s="5">
        <v>0</v>
      </c>
      <c r="BF2712" s="5">
        <v>0</v>
      </c>
      <c r="BG2712" s="5">
        <v>0</v>
      </c>
      <c r="BH2712" s="5">
        <v>0</v>
      </c>
      <c r="BI2712" s="5">
        <v>0</v>
      </c>
      <c r="BJ2712" s="5">
        <v>0</v>
      </c>
      <c r="BK2712" s="5">
        <v>0</v>
      </c>
      <c r="BL2712" s="5">
        <v>0</v>
      </c>
      <c r="BM2712" s="5">
        <v>0</v>
      </c>
      <c r="BN2712" s="5">
        <v>172.07566600000001</v>
      </c>
      <c r="BO2712" s="5">
        <v>0</v>
      </c>
      <c r="BP2712" s="5">
        <v>0</v>
      </c>
      <c r="BQ2712" s="5">
        <v>0</v>
      </c>
      <c r="BR2712" s="5">
        <v>0</v>
      </c>
      <c r="BS2712" s="5">
        <v>0</v>
      </c>
      <c r="BT2712" s="5">
        <v>0</v>
      </c>
      <c r="BU2712" s="5">
        <v>0</v>
      </c>
      <c r="BV2712" s="5">
        <v>0</v>
      </c>
      <c r="BW2712" s="5">
        <v>0</v>
      </c>
      <c r="BX2712" s="5">
        <v>0</v>
      </c>
      <c r="BY2712" s="5">
        <v>0</v>
      </c>
      <c r="BZ2712" s="5">
        <v>0</v>
      </c>
      <c r="CA2712" s="5">
        <v>0</v>
      </c>
      <c r="CB2712" s="5">
        <v>11940.97444</v>
      </c>
      <c r="CC2712" s="5">
        <v>0</v>
      </c>
      <c r="CD2712" s="5">
        <v>0</v>
      </c>
      <c r="CE2712" s="24">
        <v>544395.71450600005</v>
      </c>
    </row>
    <row r="2713" spans="2:83" ht="14.5" thickTop="1" thickBot="1" x14ac:dyDescent="0.35">
      <c r="B2713" s="25" t="s">
        <v>4941</v>
      </c>
      <c r="C2713" s="29">
        <v>2</v>
      </c>
      <c r="D2713" s="29" t="s">
        <v>4974</v>
      </c>
      <c r="E2713" s="29">
        <v>3008108329</v>
      </c>
      <c r="F2713" s="25" t="s">
        <v>4975</v>
      </c>
      <c r="G2713" s="5">
        <v>0</v>
      </c>
      <c r="H2713" s="5">
        <v>479879.57000000007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  <c r="AB2713" s="5">
        <v>2393018.0900000003</v>
      </c>
      <c r="AC2713" s="5">
        <v>0</v>
      </c>
      <c r="AD2713" s="5">
        <v>373153.92000000039</v>
      </c>
      <c r="AE2713" s="5">
        <v>0</v>
      </c>
      <c r="AF2713" s="5">
        <v>0</v>
      </c>
      <c r="AG2713" s="5">
        <v>0</v>
      </c>
      <c r="AH2713" s="5">
        <v>0</v>
      </c>
      <c r="AI2713" s="5">
        <v>0</v>
      </c>
      <c r="AJ2713" s="5">
        <v>0</v>
      </c>
      <c r="AK2713" s="5">
        <v>0</v>
      </c>
      <c r="AL2713" s="5">
        <v>0</v>
      </c>
      <c r="AM2713" s="5">
        <v>0</v>
      </c>
      <c r="AN2713" s="5">
        <v>0</v>
      </c>
      <c r="AO2713" s="5">
        <v>0</v>
      </c>
      <c r="AP2713" s="5">
        <v>0</v>
      </c>
      <c r="AQ2713" s="5">
        <v>0</v>
      </c>
      <c r="AR2713" s="5">
        <v>0</v>
      </c>
      <c r="AS2713" s="5">
        <v>0</v>
      </c>
      <c r="AT2713" s="5">
        <v>17330.800000000003</v>
      </c>
      <c r="AU2713" s="5">
        <v>0</v>
      </c>
      <c r="AV2713" s="5">
        <v>0</v>
      </c>
      <c r="AW2713" s="5">
        <v>0</v>
      </c>
      <c r="AX2713" s="5">
        <v>0</v>
      </c>
      <c r="AY2713" s="5">
        <v>0</v>
      </c>
      <c r="AZ2713" s="5">
        <v>0</v>
      </c>
      <c r="BA2713" s="5">
        <v>0</v>
      </c>
      <c r="BB2713" s="5">
        <v>0</v>
      </c>
      <c r="BC2713" s="5">
        <v>0</v>
      </c>
      <c r="BD2713" s="5">
        <v>0</v>
      </c>
      <c r="BE2713" s="5">
        <v>0</v>
      </c>
      <c r="BF2713" s="5">
        <v>0</v>
      </c>
      <c r="BG2713" s="5">
        <v>0</v>
      </c>
      <c r="BH2713" s="5">
        <v>0</v>
      </c>
      <c r="BI2713" s="5">
        <v>0</v>
      </c>
      <c r="BJ2713" s="5">
        <v>0</v>
      </c>
      <c r="BK2713" s="5">
        <v>0</v>
      </c>
      <c r="BL2713" s="5">
        <v>0</v>
      </c>
      <c r="BM2713" s="5">
        <v>0</v>
      </c>
      <c r="BN2713" s="5">
        <v>201781.03999999998</v>
      </c>
      <c r="BO2713" s="5">
        <v>0</v>
      </c>
      <c r="BP2713" s="5">
        <v>0</v>
      </c>
      <c r="BQ2713" s="5">
        <v>0</v>
      </c>
      <c r="BR2713" s="5">
        <v>0</v>
      </c>
      <c r="BS2713" s="5">
        <v>0</v>
      </c>
      <c r="BT2713" s="5">
        <v>0</v>
      </c>
      <c r="BU2713" s="5">
        <v>0</v>
      </c>
      <c r="BV2713" s="5">
        <v>0</v>
      </c>
      <c r="BW2713" s="5">
        <v>0</v>
      </c>
      <c r="BX2713" s="5">
        <v>1712840.2</v>
      </c>
      <c r="BY2713" s="5">
        <v>0</v>
      </c>
      <c r="BZ2713" s="5">
        <v>0</v>
      </c>
      <c r="CA2713" s="5">
        <v>0</v>
      </c>
      <c r="CB2713" s="5">
        <v>0</v>
      </c>
      <c r="CC2713" s="5">
        <v>0</v>
      </c>
      <c r="CD2713" s="5">
        <v>0</v>
      </c>
      <c r="CE2713" s="24">
        <v>5178003.62</v>
      </c>
    </row>
    <row r="2714" spans="2:83" ht="14.5" thickTop="1" thickBot="1" x14ac:dyDescent="0.35">
      <c r="B2714" s="30" t="s">
        <v>4941</v>
      </c>
      <c r="C2714" s="27">
        <v>2</v>
      </c>
      <c r="D2714" s="27" t="s">
        <v>4976</v>
      </c>
      <c r="E2714" s="27">
        <v>3008092338</v>
      </c>
      <c r="F2714" s="30" t="s">
        <v>4977</v>
      </c>
      <c r="G2714" s="5">
        <v>0</v>
      </c>
      <c r="H2714" s="5">
        <v>147165.93</v>
      </c>
      <c r="I2714" s="5">
        <v>0</v>
      </c>
      <c r="J2714" s="5">
        <v>0</v>
      </c>
      <c r="K2714" s="5">
        <v>0</v>
      </c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5">
        <v>178060.32</v>
      </c>
      <c r="AC2714" s="5">
        <v>0</v>
      </c>
      <c r="AD2714" s="5">
        <v>312781.68</v>
      </c>
      <c r="AE2714" s="5">
        <v>0</v>
      </c>
      <c r="AF2714" s="5">
        <v>0</v>
      </c>
      <c r="AG2714" s="5">
        <v>0</v>
      </c>
      <c r="AH2714" s="5">
        <v>0</v>
      </c>
      <c r="AI2714" s="5">
        <v>0</v>
      </c>
      <c r="AJ2714" s="5">
        <v>0</v>
      </c>
      <c r="AK2714" s="5">
        <v>0</v>
      </c>
      <c r="AL2714" s="5">
        <v>0</v>
      </c>
      <c r="AM2714" s="5">
        <v>0</v>
      </c>
      <c r="AN2714" s="5">
        <v>0</v>
      </c>
      <c r="AO2714" s="5">
        <v>0</v>
      </c>
      <c r="AP2714" s="5">
        <v>0</v>
      </c>
      <c r="AQ2714" s="5">
        <v>0</v>
      </c>
      <c r="AR2714" s="5">
        <v>0</v>
      </c>
      <c r="AS2714" s="5">
        <v>0</v>
      </c>
      <c r="AT2714" s="5">
        <v>92686.62</v>
      </c>
      <c r="AU2714" s="5">
        <v>0</v>
      </c>
      <c r="AV2714" s="5">
        <v>0</v>
      </c>
      <c r="AW2714" s="5">
        <v>0</v>
      </c>
      <c r="AX2714" s="5">
        <v>0</v>
      </c>
      <c r="AY2714" s="5">
        <v>0</v>
      </c>
      <c r="AZ2714" s="5">
        <v>0</v>
      </c>
      <c r="BA2714" s="5">
        <v>0</v>
      </c>
      <c r="BB2714" s="5">
        <v>0</v>
      </c>
      <c r="BC2714" s="5">
        <v>0</v>
      </c>
      <c r="BD2714" s="5">
        <v>0</v>
      </c>
      <c r="BE2714" s="5">
        <v>0</v>
      </c>
      <c r="BF2714" s="5">
        <v>0</v>
      </c>
      <c r="BG2714" s="5">
        <v>0</v>
      </c>
      <c r="BH2714" s="5">
        <v>0</v>
      </c>
      <c r="BI2714" s="5">
        <v>0</v>
      </c>
      <c r="BJ2714" s="5">
        <v>0</v>
      </c>
      <c r="BK2714" s="5">
        <v>0</v>
      </c>
      <c r="BL2714" s="5">
        <v>0</v>
      </c>
      <c r="BM2714" s="5">
        <v>0</v>
      </c>
      <c r="BN2714" s="5">
        <v>0</v>
      </c>
      <c r="BO2714" s="5">
        <v>0</v>
      </c>
      <c r="BP2714" s="5">
        <v>0</v>
      </c>
      <c r="BQ2714" s="5">
        <v>0</v>
      </c>
      <c r="BR2714" s="5">
        <v>0</v>
      </c>
      <c r="BS2714" s="5">
        <v>0</v>
      </c>
      <c r="BT2714" s="5">
        <v>0</v>
      </c>
      <c r="BU2714" s="5">
        <v>0</v>
      </c>
      <c r="BV2714" s="5">
        <v>0</v>
      </c>
      <c r="BW2714" s="5">
        <v>0</v>
      </c>
      <c r="BX2714" s="5">
        <v>0</v>
      </c>
      <c r="BY2714" s="5">
        <v>0</v>
      </c>
      <c r="BZ2714" s="5">
        <v>0</v>
      </c>
      <c r="CA2714" s="5">
        <v>0</v>
      </c>
      <c r="CB2714" s="5">
        <v>50507.17</v>
      </c>
      <c r="CC2714" s="5">
        <v>0</v>
      </c>
      <c r="CD2714" s="5">
        <v>0</v>
      </c>
      <c r="CE2714" s="24">
        <v>781201.72</v>
      </c>
    </row>
    <row r="2715" spans="2:83" ht="14.5" thickTop="1" thickBot="1" x14ac:dyDescent="0.35">
      <c r="B2715" s="25" t="s">
        <v>4941</v>
      </c>
      <c r="C2715" s="26">
        <v>2</v>
      </c>
      <c r="D2715" s="26" t="s">
        <v>4978</v>
      </c>
      <c r="E2715" s="26">
        <v>3008100527</v>
      </c>
      <c r="F2715" s="25" t="s">
        <v>4979</v>
      </c>
      <c r="G2715" s="5">
        <v>0</v>
      </c>
      <c r="H2715" s="5">
        <v>14426.23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  <c r="AB2715" s="5">
        <v>4495.55</v>
      </c>
      <c r="AC2715" s="5">
        <v>0</v>
      </c>
      <c r="AD2715" s="5">
        <v>235.99</v>
      </c>
      <c r="AE2715" s="5">
        <v>0</v>
      </c>
      <c r="AF2715" s="5">
        <v>0</v>
      </c>
      <c r="AG2715" s="5">
        <v>0</v>
      </c>
      <c r="AH2715" s="5">
        <v>0</v>
      </c>
      <c r="AI2715" s="5">
        <v>0</v>
      </c>
      <c r="AJ2715" s="5">
        <v>0</v>
      </c>
      <c r="AK2715" s="5">
        <v>0</v>
      </c>
      <c r="AL2715" s="5">
        <v>0</v>
      </c>
      <c r="AM2715" s="5">
        <v>0</v>
      </c>
      <c r="AN2715" s="5">
        <v>0</v>
      </c>
      <c r="AO2715" s="5">
        <v>0</v>
      </c>
      <c r="AP2715" s="5">
        <v>0</v>
      </c>
      <c r="AQ2715" s="5">
        <v>0</v>
      </c>
      <c r="AR2715" s="5">
        <v>0</v>
      </c>
      <c r="AS2715" s="5">
        <v>0</v>
      </c>
      <c r="AT2715" s="5">
        <v>14545.57</v>
      </c>
      <c r="AU2715" s="5">
        <v>0</v>
      </c>
      <c r="AV2715" s="5">
        <v>0</v>
      </c>
      <c r="AW2715" s="5">
        <v>0</v>
      </c>
      <c r="AX2715" s="5">
        <v>0</v>
      </c>
      <c r="AY2715" s="5">
        <v>0</v>
      </c>
      <c r="AZ2715" s="5">
        <v>0</v>
      </c>
      <c r="BA2715" s="5">
        <v>0</v>
      </c>
      <c r="BB2715" s="5">
        <v>0</v>
      </c>
      <c r="BC2715" s="5">
        <v>0</v>
      </c>
      <c r="BD2715" s="5">
        <v>0</v>
      </c>
      <c r="BE2715" s="5">
        <v>0</v>
      </c>
      <c r="BF2715" s="5">
        <v>0</v>
      </c>
      <c r="BG2715" s="5">
        <v>0</v>
      </c>
      <c r="BH2715" s="5">
        <v>0</v>
      </c>
      <c r="BI2715" s="5">
        <v>0</v>
      </c>
      <c r="BJ2715" s="5">
        <v>0</v>
      </c>
      <c r="BK2715" s="5">
        <v>0</v>
      </c>
      <c r="BL2715" s="5">
        <v>0</v>
      </c>
      <c r="BM2715" s="5">
        <v>0</v>
      </c>
      <c r="BN2715" s="5">
        <v>34.136000000000003</v>
      </c>
      <c r="BO2715" s="5">
        <v>0</v>
      </c>
      <c r="BP2715" s="5">
        <v>0</v>
      </c>
      <c r="BQ2715" s="5">
        <v>0</v>
      </c>
      <c r="BR2715" s="5">
        <v>0</v>
      </c>
      <c r="BS2715" s="5">
        <v>0</v>
      </c>
      <c r="BT2715" s="5">
        <v>0</v>
      </c>
      <c r="BU2715" s="5">
        <v>0</v>
      </c>
      <c r="BV2715" s="5">
        <v>0</v>
      </c>
      <c r="BW2715" s="5">
        <v>0</v>
      </c>
      <c r="BX2715" s="5">
        <v>0</v>
      </c>
      <c r="BY2715" s="5">
        <v>0</v>
      </c>
      <c r="BZ2715" s="5">
        <v>0</v>
      </c>
      <c r="CA2715" s="5">
        <v>0</v>
      </c>
      <c r="CB2715" s="5">
        <v>0</v>
      </c>
      <c r="CC2715" s="5">
        <v>0</v>
      </c>
      <c r="CD2715" s="5">
        <v>0</v>
      </c>
      <c r="CE2715" s="24">
        <v>33737.475999999995</v>
      </c>
    </row>
    <row r="2716" spans="2:83" ht="14.5" thickTop="1" thickBot="1" x14ac:dyDescent="0.35">
      <c r="B2716" s="25" t="s">
        <v>4941</v>
      </c>
      <c r="C2716" s="29">
        <v>2</v>
      </c>
      <c r="D2716" s="29" t="s">
        <v>4980</v>
      </c>
      <c r="E2716" s="29">
        <v>3008092141</v>
      </c>
      <c r="F2716" s="25" t="s">
        <v>4981</v>
      </c>
      <c r="G2716" s="5">
        <v>0</v>
      </c>
      <c r="H2716" s="5">
        <v>19423.385200000019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  <c r="AB2716" s="5">
        <v>410645.93000000203</v>
      </c>
      <c r="AC2716" s="5">
        <v>0</v>
      </c>
      <c r="AD2716" s="5">
        <v>0</v>
      </c>
      <c r="AE2716" s="5">
        <v>0</v>
      </c>
      <c r="AF2716" s="5">
        <v>0</v>
      </c>
      <c r="AG2716" s="5">
        <v>0</v>
      </c>
      <c r="AH2716" s="5">
        <v>0</v>
      </c>
      <c r="AI2716" s="5">
        <v>0</v>
      </c>
      <c r="AJ2716" s="5">
        <v>0</v>
      </c>
      <c r="AK2716" s="5">
        <v>0</v>
      </c>
      <c r="AL2716" s="5">
        <v>0</v>
      </c>
      <c r="AM2716" s="5">
        <v>0</v>
      </c>
      <c r="AN2716" s="5">
        <v>0</v>
      </c>
      <c r="AO2716" s="5">
        <v>0</v>
      </c>
      <c r="AP2716" s="5">
        <v>0</v>
      </c>
      <c r="AQ2716" s="5">
        <v>0</v>
      </c>
      <c r="AR2716" s="5">
        <v>0</v>
      </c>
      <c r="AS2716" s="5">
        <v>0</v>
      </c>
      <c r="AT2716" s="5">
        <v>51943.289999999994</v>
      </c>
      <c r="AU2716" s="5">
        <v>0</v>
      </c>
      <c r="AV2716" s="5">
        <v>0</v>
      </c>
      <c r="AW2716" s="5">
        <v>0</v>
      </c>
      <c r="AX2716" s="5">
        <v>0</v>
      </c>
      <c r="AY2716" s="5">
        <v>0</v>
      </c>
      <c r="AZ2716" s="5">
        <v>0</v>
      </c>
      <c r="BA2716" s="5">
        <v>0</v>
      </c>
      <c r="BB2716" s="5">
        <v>0</v>
      </c>
      <c r="BC2716" s="5">
        <v>0</v>
      </c>
      <c r="BD2716" s="5">
        <v>0</v>
      </c>
      <c r="BE2716" s="5">
        <v>0</v>
      </c>
      <c r="BF2716" s="5">
        <v>0</v>
      </c>
      <c r="BG2716" s="5">
        <v>0</v>
      </c>
      <c r="BH2716" s="5">
        <v>0</v>
      </c>
      <c r="BI2716" s="5">
        <v>0</v>
      </c>
      <c r="BJ2716" s="5">
        <v>0</v>
      </c>
      <c r="BK2716" s="5">
        <v>0</v>
      </c>
      <c r="BL2716" s="5">
        <v>0</v>
      </c>
      <c r="BM2716" s="5">
        <v>0</v>
      </c>
      <c r="BN2716" s="5">
        <v>0</v>
      </c>
      <c r="BO2716" s="5">
        <v>0</v>
      </c>
      <c r="BP2716" s="5">
        <v>0</v>
      </c>
      <c r="BQ2716" s="5">
        <v>0</v>
      </c>
      <c r="BR2716" s="5">
        <v>0</v>
      </c>
      <c r="BS2716" s="5">
        <v>0</v>
      </c>
      <c r="BT2716" s="5">
        <v>0</v>
      </c>
      <c r="BU2716" s="5">
        <v>0</v>
      </c>
      <c r="BV2716" s="5">
        <v>0</v>
      </c>
      <c r="BW2716" s="5">
        <v>0</v>
      </c>
      <c r="BX2716" s="5">
        <v>31376.16</v>
      </c>
      <c r="BY2716" s="5">
        <v>0</v>
      </c>
      <c r="BZ2716" s="5">
        <v>0</v>
      </c>
      <c r="CA2716" s="5">
        <v>0</v>
      </c>
      <c r="CB2716" s="5">
        <v>24</v>
      </c>
      <c r="CC2716" s="5">
        <v>0</v>
      </c>
      <c r="CD2716" s="5">
        <v>0</v>
      </c>
      <c r="CE2716" s="24">
        <v>513412.765200002</v>
      </c>
    </row>
    <row r="2717" spans="2:83" ht="14.5" thickTop="1" thickBot="1" x14ac:dyDescent="0.35">
      <c r="B2717" s="25" t="s">
        <v>4941</v>
      </c>
      <c r="C2717" s="29">
        <v>2</v>
      </c>
      <c r="D2717" s="29" t="s">
        <v>4982</v>
      </c>
      <c r="E2717" s="29">
        <v>3008142027</v>
      </c>
      <c r="F2717" s="25" t="s">
        <v>4983</v>
      </c>
      <c r="G2717" s="5">
        <v>352610.16</v>
      </c>
      <c r="H2717" s="5">
        <v>114325.25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  <c r="AA2717" s="5">
        <v>342.95</v>
      </c>
      <c r="AB2717" s="5">
        <v>0</v>
      </c>
      <c r="AC2717" s="5">
        <v>183882.53</v>
      </c>
      <c r="AD2717" s="5">
        <v>0</v>
      </c>
      <c r="AE2717" s="5">
        <v>0</v>
      </c>
      <c r="AF2717" s="5">
        <v>0</v>
      </c>
      <c r="AG2717" s="5">
        <v>0</v>
      </c>
      <c r="AH2717" s="5">
        <v>0</v>
      </c>
      <c r="AI2717" s="5">
        <v>0</v>
      </c>
      <c r="AJ2717" s="5">
        <v>0</v>
      </c>
      <c r="AK2717" s="5">
        <v>0</v>
      </c>
      <c r="AL2717" s="5">
        <v>0</v>
      </c>
      <c r="AM2717" s="5">
        <v>0</v>
      </c>
      <c r="AN2717" s="5">
        <v>0</v>
      </c>
      <c r="AO2717" s="5">
        <v>133245532.97</v>
      </c>
      <c r="AP2717" s="5">
        <v>0</v>
      </c>
      <c r="AQ2717" s="5">
        <v>0</v>
      </c>
      <c r="AR2717" s="5">
        <v>0</v>
      </c>
      <c r="AS2717" s="5">
        <v>148625.57</v>
      </c>
      <c r="AT2717" s="5">
        <v>0</v>
      </c>
      <c r="AU2717" s="5">
        <v>0</v>
      </c>
      <c r="AV2717" s="5">
        <v>0</v>
      </c>
      <c r="AW2717" s="5">
        <v>0</v>
      </c>
      <c r="AX2717" s="5">
        <v>0</v>
      </c>
      <c r="AY2717" s="5">
        <v>0</v>
      </c>
      <c r="AZ2717" s="5">
        <v>0</v>
      </c>
      <c r="BA2717" s="5">
        <v>0</v>
      </c>
      <c r="BB2717" s="5">
        <v>0</v>
      </c>
      <c r="BC2717" s="5">
        <v>0</v>
      </c>
      <c r="BD2717" s="5">
        <v>0</v>
      </c>
      <c r="BE2717" s="5">
        <v>0</v>
      </c>
      <c r="BF2717" s="5">
        <v>0</v>
      </c>
      <c r="BG2717" s="5">
        <v>0</v>
      </c>
      <c r="BH2717" s="5">
        <v>0</v>
      </c>
      <c r="BI2717" s="5">
        <v>0</v>
      </c>
      <c r="BJ2717" s="5">
        <v>0</v>
      </c>
      <c r="BK2717" s="5">
        <v>0</v>
      </c>
      <c r="BL2717" s="5">
        <v>0</v>
      </c>
      <c r="BM2717" s="5">
        <v>2.46</v>
      </c>
      <c r="BN2717" s="5">
        <v>0</v>
      </c>
      <c r="BO2717" s="5">
        <v>0</v>
      </c>
      <c r="BP2717" s="5">
        <v>0</v>
      </c>
      <c r="BQ2717" s="5">
        <v>0</v>
      </c>
      <c r="BR2717" s="5">
        <v>0</v>
      </c>
      <c r="BS2717" s="5">
        <v>0</v>
      </c>
      <c r="BT2717" s="5">
        <v>0</v>
      </c>
      <c r="BU2717" s="5">
        <v>0</v>
      </c>
      <c r="BV2717" s="5">
        <v>0</v>
      </c>
      <c r="BW2717" s="5">
        <v>0</v>
      </c>
      <c r="BX2717" s="5">
        <v>0</v>
      </c>
      <c r="BY2717" s="5">
        <v>0</v>
      </c>
      <c r="BZ2717" s="5">
        <v>0</v>
      </c>
      <c r="CA2717" s="5">
        <v>64884.25</v>
      </c>
      <c r="CB2717" s="5">
        <v>0</v>
      </c>
      <c r="CC2717" s="5">
        <v>0</v>
      </c>
      <c r="CD2717" s="5">
        <v>0</v>
      </c>
      <c r="CE2717" s="24">
        <v>134110206.13999999</v>
      </c>
    </row>
    <row r="2718" spans="2:83" ht="14.5" thickTop="1" thickBot="1" x14ac:dyDescent="0.35">
      <c r="B2718" s="25" t="s">
        <v>4941</v>
      </c>
      <c r="C2718" s="26">
        <v>2</v>
      </c>
      <c r="D2718" s="26" t="s">
        <v>4984</v>
      </c>
      <c r="E2718" s="26">
        <v>3008092487</v>
      </c>
      <c r="F2718" s="25" t="s">
        <v>4985</v>
      </c>
      <c r="G2718" s="5">
        <v>0</v>
      </c>
      <c r="H2718" s="5">
        <v>367885.23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50829.5</v>
      </c>
      <c r="AC2718" s="5">
        <v>0</v>
      </c>
      <c r="AD2718" s="5">
        <v>50666.51</v>
      </c>
      <c r="AE2718" s="5">
        <v>0</v>
      </c>
      <c r="AF2718" s="5">
        <v>0</v>
      </c>
      <c r="AG2718" s="5">
        <v>0</v>
      </c>
      <c r="AH2718" s="5">
        <v>1315410</v>
      </c>
      <c r="AI2718" s="5">
        <v>0</v>
      </c>
      <c r="AJ2718" s="5">
        <v>0</v>
      </c>
      <c r="AK2718" s="5">
        <v>0</v>
      </c>
      <c r="AL2718" s="5">
        <v>0</v>
      </c>
      <c r="AM2718" s="5">
        <v>0</v>
      </c>
      <c r="AN2718" s="5">
        <v>0</v>
      </c>
      <c r="AO2718" s="5">
        <v>0</v>
      </c>
      <c r="AP2718" s="5">
        <v>0</v>
      </c>
      <c r="AQ2718" s="5">
        <v>0</v>
      </c>
      <c r="AR2718" s="5">
        <v>0</v>
      </c>
      <c r="AS2718" s="5">
        <v>0</v>
      </c>
      <c r="AT2718" s="5">
        <v>14553.42</v>
      </c>
      <c r="AU2718" s="5">
        <v>0</v>
      </c>
      <c r="AV2718" s="5">
        <v>0</v>
      </c>
      <c r="AW2718" s="5">
        <v>0</v>
      </c>
      <c r="AX2718" s="5">
        <v>0</v>
      </c>
      <c r="AY2718" s="5">
        <v>0</v>
      </c>
      <c r="AZ2718" s="5">
        <v>0</v>
      </c>
      <c r="BA2718" s="5">
        <v>0</v>
      </c>
      <c r="BB2718" s="5">
        <v>0</v>
      </c>
      <c r="BC2718" s="5">
        <v>0</v>
      </c>
      <c r="BD2718" s="5">
        <v>0</v>
      </c>
      <c r="BE2718" s="5">
        <v>0</v>
      </c>
      <c r="BF2718" s="5">
        <v>0</v>
      </c>
      <c r="BG2718" s="5">
        <v>0</v>
      </c>
      <c r="BH2718" s="5">
        <v>0</v>
      </c>
      <c r="BI2718" s="5">
        <v>0</v>
      </c>
      <c r="BJ2718" s="5">
        <v>0</v>
      </c>
      <c r="BK2718" s="5">
        <v>0</v>
      </c>
      <c r="BL2718" s="5">
        <v>0</v>
      </c>
      <c r="BM2718" s="5">
        <v>0</v>
      </c>
      <c r="BN2718" s="5">
        <v>30.06</v>
      </c>
      <c r="BO2718" s="5">
        <v>0</v>
      </c>
      <c r="BP2718" s="5">
        <v>0</v>
      </c>
      <c r="BQ2718" s="5">
        <v>0</v>
      </c>
      <c r="BR2718" s="5">
        <v>0</v>
      </c>
      <c r="BS2718" s="5">
        <v>0</v>
      </c>
      <c r="BT2718" s="5">
        <v>0</v>
      </c>
      <c r="BU2718" s="5">
        <v>0</v>
      </c>
      <c r="BV2718" s="5">
        <v>0</v>
      </c>
      <c r="BW2718" s="5">
        <v>0</v>
      </c>
      <c r="BX2718" s="5">
        <v>0</v>
      </c>
      <c r="BY2718" s="5">
        <v>0</v>
      </c>
      <c r="BZ2718" s="5">
        <v>0</v>
      </c>
      <c r="CA2718" s="5">
        <v>0</v>
      </c>
      <c r="CB2718" s="5">
        <v>1303</v>
      </c>
      <c r="CC2718" s="5">
        <v>0</v>
      </c>
      <c r="CD2718" s="5">
        <v>0</v>
      </c>
      <c r="CE2718" s="24">
        <v>1800677.72</v>
      </c>
    </row>
    <row r="2719" spans="2:83" ht="14.5" thickTop="1" thickBot="1" x14ac:dyDescent="0.35">
      <c r="B2719" s="25" t="s">
        <v>4941</v>
      </c>
      <c r="C2719" s="29">
        <v>2</v>
      </c>
      <c r="D2719" s="29" t="s">
        <v>4986</v>
      </c>
      <c r="E2719" s="29">
        <v>3008092149</v>
      </c>
      <c r="F2719" s="25" t="s">
        <v>4987</v>
      </c>
      <c r="G2719" s="5">
        <v>0</v>
      </c>
      <c r="H2719" s="5">
        <v>324988.62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  <c r="AB2719" s="5">
        <v>1181952.3500000001</v>
      </c>
      <c r="AC2719" s="5">
        <v>0</v>
      </c>
      <c r="AD2719" s="5">
        <v>0</v>
      </c>
      <c r="AE2719" s="5">
        <v>0</v>
      </c>
      <c r="AF2719" s="5">
        <v>0</v>
      </c>
      <c r="AG2719" s="5">
        <v>0</v>
      </c>
      <c r="AH2719" s="5">
        <v>0</v>
      </c>
      <c r="AI2719" s="5">
        <v>0</v>
      </c>
      <c r="AJ2719" s="5">
        <v>0</v>
      </c>
      <c r="AK2719" s="5">
        <v>0</v>
      </c>
      <c r="AL2719" s="5">
        <v>0</v>
      </c>
      <c r="AM2719" s="5">
        <v>0</v>
      </c>
      <c r="AN2719" s="5">
        <v>0</v>
      </c>
      <c r="AO2719" s="5">
        <v>0</v>
      </c>
      <c r="AP2719" s="5">
        <v>0</v>
      </c>
      <c r="AQ2719" s="5">
        <v>0</v>
      </c>
      <c r="AR2719" s="5">
        <v>0</v>
      </c>
      <c r="AS2719" s="5">
        <v>0</v>
      </c>
      <c r="AT2719" s="5">
        <v>4.9000000000000004</v>
      </c>
      <c r="AU2719" s="5">
        <v>0</v>
      </c>
      <c r="AV2719" s="5">
        <v>0</v>
      </c>
      <c r="AW2719" s="5">
        <v>0</v>
      </c>
      <c r="AX2719" s="5">
        <v>0</v>
      </c>
      <c r="AY2719" s="5">
        <v>0</v>
      </c>
      <c r="AZ2719" s="5">
        <v>0</v>
      </c>
      <c r="BA2719" s="5">
        <v>0</v>
      </c>
      <c r="BB2719" s="5">
        <v>0</v>
      </c>
      <c r="BC2719" s="5">
        <v>0</v>
      </c>
      <c r="BD2719" s="5">
        <v>0</v>
      </c>
      <c r="BE2719" s="5">
        <v>0</v>
      </c>
      <c r="BF2719" s="5">
        <v>0</v>
      </c>
      <c r="BG2719" s="5">
        <v>0</v>
      </c>
      <c r="BH2719" s="5">
        <v>0</v>
      </c>
      <c r="BI2719" s="5">
        <v>0</v>
      </c>
      <c r="BJ2719" s="5">
        <v>0</v>
      </c>
      <c r="BK2719" s="5">
        <v>0</v>
      </c>
      <c r="BL2719" s="5">
        <v>0</v>
      </c>
      <c r="BM2719" s="5">
        <v>0</v>
      </c>
      <c r="BN2719" s="5">
        <v>399431.07</v>
      </c>
      <c r="BO2719" s="5">
        <v>0</v>
      </c>
      <c r="BP2719" s="5">
        <v>0</v>
      </c>
      <c r="BQ2719" s="5">
        <v>0</v>
      </c>
      <c r="BR2719" s="5">
        <v>0</v>
      </c>
      <c r="BS2719" s="5">
        <v>0</v>
      </c>
      <c r="BT2719" s="5">
        <v>0</v>
      </c>
      <c r="BU2719" s="5">
        <v>0</v>
      </c>
      <c r="BV2719" s="5">
        <v>0</v>
      </c>
      <c r="BW2719" s="5">
        <v>0</v>
      </c>
      <c r="BX2719" s="5">
        <v>449396.11</v>
      </c>
      <c r="BY2719" s="5">
        <v>0</v>
      </c>
      <c r="BZ2719" s="5">
        <v>0</v>
      </c>
      <c r="CA2719" s="5">
        <v>0</v>
      </c>
      <c r="CB2719" s="5">
        <v>0</v>
      </c>
      <c r="CC2719" s="5">
        <v>0</v>
      </c>
      <c r="CD2719" s="5">
        <v>0</v>
      </c>
      <c r="CE2719" s="24">
        <v>2355773.0500000003</v>
      </c>
    </row>
    <row r="2720" spans="2:83" ht="14.5" thickTop="1" thickBot="1" x14ac:dyDescent="0.35">
      <c r="B2720" s="25" t="s">
        <v>4941</v>
      </c>
      <c r="C2720" s="29">
        <v>2</v>
      </c>
      <c r="D2720" s="29" t="s">
        <v>4988</v>
      </c>
      <c r="E2720" s="29">
        <v>3008198552</v>
      </c>
      <c r="F2720" s="25" t="s">
        <v>4989</v>
      </c>
      <c r="G2720" s="5">
        <v>0</v>
      </c>
      <c r="H2720" s="5">
        <v>329797.93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5">
        <v>0</v>
      </c>
      <c r="Y2720" s="5">
        <v>0</v>
      </c>
      <c r="Z2720" s="5">
        <v>0</v>
      </c>
      <c r="AA2720" s="5">
        <v>0</v>
      </c>
      <c r="AB2720" s="5">
        <v>5593674.2000000002</v>
      </c>
      <c r="AC2720" s="5">
        <v>0</v>
      </c>
      <c r="AD2720" s="5">
        <v>331244.2144</v>
      </c>
      <c r="AE2720" s="5">
        <v>0</v>
      </c>
      <c r="AF2720" s="5">
        <v>0</v>
      </c>
      <c r="AG2720" s="5">
        <v>0</v>
      </c>
      <c r="AH2720" s="5">
        <v>0</v>
      </c>
      <c r="AI2720" s="5">
        <v>0</v>
      </c>
      <c r="AJ2720" s="5">
        <v>0</v>
      </c>
      <c r="AK2720" s="5">
        <v>0</v>
      </c>
      <c r="AL2720" s="5">
        <v>0</v>
      </c>
      <c r="AM2720" s="5">
        <v>0</v>
      </c>
      <c r="AN2720" s="5">
        <v>0</v>
      </c>
      <c r="AO2720" s="5">
        <v>0</v>
      </c>
      <c r="AP2720" s="5">
        <v>0</v>
      </c>
      <c r="AQ2720" s="5">
        <v>0</v>
      </c>
      <c r="AR2720" s="5">
        <v>0</v>
      </c>
      <c r="AS2720" s="5">
        <v>0</v>
      </c>
      <c r="AT2720" s="5">
        <v>14545.4944</v>
      </c>
      <c r="AU2720" s="5">
        <v>0</v>
      </c>
      <c r="AV2720" s="5">
        <v>0</v>
      </c>
      <c r="AW2720" s="5">
        <v>0</v>
      </c>
      <c r="AX2720" s="5">
        <v>0</v>
      </c>
      <c r="AY2720" s="5">
        <v>0</v>
      </c>
      <c r="AZ2720" s="5">
        <v>0</v>
      </c>
      <c r="BA2720" s="5">
        <v>0</v>
      </c>
      <c r="BB2720" s="5">
        <v>0</v>
      </c>
      <c r="BC2720" s="5">
        <v>0</v>
      </c>
      <c r="BD2720" s="5">
        <v>0</v>
      </c>
      <c r="BE2720" s="5">
        <v>0</v>
      </c>
      <c r="BF2720" s="5">
        <v>0</v>
      </c>
      <c r="BG2720" s="5">
        <v>0</v>
      </c>
      <c r="BH2720" s="5">
        <v>0</v>
      </c>
      <c r="BI2720" s="5">
        <v>0</v>
      </c>
      <c r="BJ2720" s="5">
        <v>0</v>
      </c>
      <c r="BK2720" s="5">
        <v>0</v>
      </c>
      <c r="BL2720" s="5">
        <v>0</v>
      </c>
      <c r="BM2720" s="5">
        <v>0</v>
      </c>
      <c r="BN2720" s="5">
        <v>0</v>
      </c>
      <c r="BO2720" s="5">
        <v>0</v>
      </c>
      <c r="BP2720" s="5">
        <v>0</v>
      </c>
      <c r="BQ2720" s="5">
        <v>0</v>
      </c>
      <c r="BR2720" s="5">
        <v>0</v>
      </c>
      <c r="BS2720" s="5">
        <v>0</v>
      </c>
      <c r="BT2720" s="5">
        <v>0</v>
      </c>
      <c r="BU2720" s="5">
        <v>0</v>
      </c>
      <c r="BV2720" s="5">
        <v>0</v>
      </c>
      <c r="BW2720" s="5">
        <v>0</v>
      </c>
      <c r="BX2720" s="5">
        <v>0</v>
      </c>
      <c r="BY2720" s="5">
        <v>0</v>
      </c>
      <c r="BZ2720" s="5">
        <v>0</v>
      </c>
      <c r="CA2720" s="5">
        <v>0</v>
      </c>
      <c r="CB2720" s="5">
        <v>9375.4</v>
      </c>
      <c r="CC2720" s="5">
        <v>0</v>
      </c>
      <c r="CD2720" s="5">
        <v>0</v>
      </c>
      <c r="CE2720" s="24">
        <v>6278637.2388000004</v>
      </c>
    </row>
    <row r="2721" spans="2:83" ht="14.5" thickTop="1" thickBot="1" x14ac:dyDescent="0.35">
      <c r="B2721" s="25" t="s">
        <v>4941</v>
      </c>
      <c r="C2721" s="26">
        <v>2</v>
      </c>
      <c r="D2721" s="26" t="s">
        <v>4990</v>
      </c>
      <c r="E2721" s="26">
        <v>3008116545</v>
      </c>
      <c r="F2721" s="25" t="s">
        <v>4991</v>
      </c>
      <c r="G2721" s="5">
        <v>0</v>
      </c>
      <c r="H2721" s="5">
        <v>76403.289999999994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0</v>
      </c>
      <c r="AB2721" s="5">
        <v>245959.77</v>
      </c>
      <c r="AC2721" s="5">
        <v>0</v>
      </c>
      <c r="AD2721" s="5">
        <v>47326.720000000001</v>
      </c>
      <c r="AE2721" s="5">
        <v>0</v>
      </c>
      <c r="AF2721" s="5">
        <v>0</v>
      </c>
      <c r="AG2721" s="5">
        <v>0</v>
      </c>
      <c r="AH2721" s="5">
        <v>0</v>
      </c>
      <c r="AI2721" s="5">
        <v>0</v>
      </c>
      <c r="AJ2721" s="5">
        <v>0</v>
      </c>
      <c r="AK2721" s="5">
        <v>0</v>
      </c>
      <c r="AL2721" s="5">
        <v>0</v>
      </c>
      <c r="AM2721" s="5">
        <v>0</v>
      </c>
      <c r="AN2721" s="5">
        <v>0</v>
      </c>
      <c r="AO2721" s="5">
        <v>0</v>
      </c>
      <c r="AP2721" s="5">
        <v>0</v>
      </c>
      <c r="AQ2721" s="5">
        <v>0</v>
      </c>
      <c r="AR2721" s="5">
        <v>0</v>
      </c>
      <c r="AS2721" s="5">
        <v>0</v>
      </c>
      <c r="AT2721" s="5">
        <v>92690.94</v>
      </c>
      <c r="AU2721" s="5">
        <v>0</v>
      </c>
      <c r="AV2721" s="5">
        <v>0</v>
      </c>
      <c r="AW2721" s="5">
        <v>0</v>
      </c>
      <c r="AX2721" s="5">
        <v>0</v>
      </c>
      <c r="AY2721" s="5">
        <v>0</v>
      </c>
      <c r="AZ2721" s="5">
        <v>0</v>
      </c>
      <c r="BA2721" s="5">
        <v>0</v>
      </c>
      <c r="BB2721" s="5">
        <v>0</v>
      </c>
      <c r="BC2721" s="5">
        <v>0</v>
      </c>
      <c r="BD2721" s="5">
        <v>0</v>
      </c>
      <c r="BE2721" s="5">
        <v>0</v>
      </c>
      <c r="BF2721" s="5">
        <v>0</v>
      </c>
      <c r="BG2721" s="5">
        <v>0</v>
      </c>
      <c r="BH2721" s="5">
        <v>0</v>
      </c>
      <c r="BI2721" s="5">
        <v>0</v>
      </c>
      <c r="BJ2721" s="5">
        <v>0</v>
      </c>
      <c r="BK2721" s="5">
        <v>0</v>
      </c>
      <c r="BL2721" s="5">
        <v>0</v>
      </c>
      <c r="BM2721" s="5">
        <v>0</v>
      </c>
      <c r="BN2721" s="5">
        <v>2.4</v>
      </c>
      <c r="BO2721" s="5">
        <v>0</v>
      </c>
      <c r="BP2721" s="5">
        <v>0</v>
      </c>
      <c r="BQ2721" s="5">
        <v>0</v>
      </c>
      <c r="BR2721" s="5">
        <v>0</v>
      </c>
      <c r="BS2721" s="5">
        <v>0</v>
      </c>
      <c r="BT2721" s="5">
        <v>0</v>
      </c>
      <c r="BU2721" s="5">
        <v>0</v>
      </c>
      <c r="BV2721" s="5">
        <v>0</v>
      </c>
      <c r="BW2721" s="5">
        <v>0</v>
      </c>
      <c r="BX2721" s="5">
        <v>405542.46</v>
      </c>
      <c r="BY2721" s="5">
        <v>0</v>
      </c>
      <c r="BZ2721" s="5">
        <v>0</v>
      </c>
      <c r="CA2721" s="5">
        <v>0</v>
      </c>
      <c r="CB2721" s="5">
        <v>0</v>
      </c>
      <c r="CC2721" s="5">
        <v>0</v>
      </c>
      <c r="CD2721" s="5">
        <v>0</v>
      </c>
      <c r="CE2721" s="24">
        <v>867925.58000000007</v>
      </c>
    </row>
    <row r="2722" spans="2:83" ht="14.5" thickTop="1" thickBot="1" x14ac:dyDescent="0.35">
      <c r="B2722" s="25" t="s">
        <v>4941</v>
      </c>
      <c r="C2722" s="26">
        <v>2</v>
      </c>
      <c r="D2722" s="26" t="s">
        <v>4992</v>
      </c>
      <c r="E2722" s="26">
        <v>3008084069</v>
      </c>
      <c r="F2722" s="25" t="s">
        <v>4993</v>
      </c>
      <c r="G2722" s="5">
        <v>0</v>
      </c>
      <c r="H2722" s="5">
        <v>142707.49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  <c r="AB2722" s="5">
        <v>35604.99</v>
      </c>
      <c r="AC2722" s="5">
        <v>0</v>
      </c>
      <c r="AD2722" s="5">
        <v>388172.45</v>
      </c>
      <c r="AE2722" s="5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v>0</v>
      </c>
      <c r="AM2722" s="5">
        <v>0</v>
      </c>
      <c r="AN2722" s="5">
        <v>0</v>
      </c>
      <c r="AO2722" s="5">
        <v>0</v>
      </c>
      <c r="AP2722" s="5">
        <v>0</v>
      </c>
      <c r="AQ2722" s="5">
        <v>0</v>
      </c>
      <c r="AR2722" s="5">
        <v>0</v>
      </c>
      <c r="AS2722" s="5">
        <v>0</v>
      </c>
      <c r="AT2722" s="5">
        <v>130505.9</v>
      </c>
      <c r="AU2722" s="5">
        <v>0</v>
      </c>
      <c r="AV2722" s="5">
        <v>0</v>
      </c>
      <c r="AW2722" s="5">
        <v>0</v>
      </c>
      <c r="AX2722" s="5">
        <v>0</v>
      </c>
      <c r="AY2722" s="5">
        <v>0</v>
      </c>
      <c r="AZ2722" s="5">
        <v>0</v>
      </c>
      <c r="BA2722" s="5">
        <v>0</v>
      </c>
      <c r="BB2722" s="5">
        <v>0</v>
      </c>
      <c r="BC2722" s="5">
        <v>0</v>
      </c>
      <c r="BD2722" s="5">
        <v>0</v>
      </c>
      <c r="BE2722" s="5">
        <v>0</v>
      </c>
      <c r="BF2722" s="5">
        <v>0</v>
      </c>
      <c r="BG2722" s="5">
        <v>0</v>
      </c>
      <c r="BH2722" s="5">
        <v>0</v>
      </c>
      <c r="BI2722" s="5">
        <v>0</v>
      </c>
      <c r="BJ2722" s="5">
        <v>0</v>
      </c>
      <c r="BK2722" s="5">
        <v>0</v>
      </c>
      <c r="BL2722" s="5">
        <v>0</v>
      </c>
      <c r="BM2722" s="5">
        <v>0</v>
      </c>
      <c r="BN2722" s="5">
        <v>126136.13</v>
      </c>
      <c r="BO2722" s="5">
        <v>0</v>
      </c>
      <c r="BP2722" s="5">
        <v>0</v>
      </c>
      <c r="BQ2722" s="5">
        <v>0</v>
      </c>
      <c r="BR2722" s="5">
        <v>0</v>
      </c>
      <c r="BS2722" s="5">
        <v>0</v>
      </c>
      <c r="BT2722" s="5">
        <v>0</v>
      </c>
      <c r="BU2722" s="5">
        <v>0</v>
      </c>
      <c r="BV2722" s="5">
        <v>0</v>
      </c>
      <c r="BW2722" s="5">
        <v>0</v>
      </c>
      <c r="BX2722" s="5">
        <v>0.02</v>
      </c>
      <c r="BY2722" s="5">
        <v>0</v>
      </c>
      <c r="BZ2722" s="5">
        <v>0</v>
      </c>
      <c r="CA2722" s="5">
        <v>0</v>
      </c>
      <c r="CB2722" s="5">
        <v>0</v>
      </c>
      <c r="CC2722" s="5">
        <v>0</v>
      </c>
      <c r="CD2722" s="5">
        <v>0</v>
      </c>
      <c r="CE2722" s="24">
        <v>823126.98</v>
      </c>
    </row>
    <row r="2723" spans="2:83" ht="14.5" thickTop="1" thickBot="1" x14ac:dyDescent="0.35">
      <c r="B2723" s="25" t="s">
        <v>4941</v>
      </c>
      <c r="C2723" s="26">
        <v>2</v>
      </c>
      <c r="D2723" s="26" t="s">
        <v>4994</v>
      </c>
      <c r="E2723" s="26">
        <v>3008115704</v>
      </c>
      <c r="F2723" s="25" t="s">
        <v>4995</v>
      </c>
      <c r="G2723" s="5">
        <v>0</v>
      </c>
      <c r="H2723" s="5">
        <v>197790.02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0</v>
      </c>
      <c r="V2723" s="5">
        <v>0</v>
      </c>
      <c r="W2723" s="5">
        <v>0</v>
      </c>
      <c r="X2723" s="5">
        <v>0</v>
      </c>
      <c r="Y2723" s="5">
        <v>0</v>
      </c>
      <c r="Z2723" s="5">
        <v>0</v>
      </c>
      <c r="AA2723" s="5">
        <v>0</v>
      </c>
      <c r="AB2723" s="5">
        <v>385615.35999999999</v>
      </c>
      <c r="AC2723" s="5">
        <v>0</v>
      </c>
      <c r="AD2723" s="5">
        <v>325278.36</v>
      </c>
      <c r="AE2723" s="5">
        <v>0</v>
      </c>
      <c r="AF2723" s="5">
        <v>0</v>
      </c>
      <c r="AG2723" s="5">
        <v>0</v>
      </c>
      <c r="AH2723" s="5">
        <v>0</v>
      </c>
      <c r="AI2723" s="5">
        <v>0</v>
      </c>
      <c r="AJ2723" s="5">
        <v>0</v>
      </c>
      <c r="AK2723" s="5">
        <v>0</v>
      </c>
      <c r="AL2723" s="5">
        <v>0</v>
      </c>
      <c r="AM2723" s="5">
        <v>0</v>
      </c>
      <c r="AN2723" s="5">
        <v>0</v>
      </c>
      <c r="AO2723" s="5">
        <v>0</v>
      </c>
      <c r="AP2723" s="5">
        <v>0</v>
      </c>
      <c r="AQ2723" s="5">
        <v>0</v>
      </c>
      <c r="AR2723" s="5">
        <v>0</v>
      </c>
      <c r="AS2723" s="5">
        <v>0</v>
      </c>
      <c r="AT2723" s="5">
        <v>47407.27</v>
      </c>
      <c r="AU2723" s="5">
        <v>0</v>
      </c>
      <c r="AV2723" s="5">
        <v>0</v>
      </c>
      <c r="AW2723" s="5">
        <v>0</v>
      </c>
      <c r="AX2723" s="5">
        <v>0</v>
      </c>
      <c r="AY2723" s="5">
        <v>0</v>
      </c>
      <c r="AZ2723" s="5">
        <v>0</v>
      </c>
      <c r="BA2723" s="5">
        <v>0</v>
      </c>
      <c r="BB2723" s="5">
        <v>0</v>
      </c>
      <c r="BC2723" s="5">
        <v>0</v>
      </c>
      <c r="BD2723" s="5">
        <v>0</v>
      </c>
      <c r="BE2723" s="5">
        <v>0</v>
      </c>
      <c r="BF2723" s="5">
        <v>0</v>
      </c>
      <c r="BG2723" s="5">
        <v>0</v>
      </c>
      <c r="BH2723" s="5">
        <v>0</v>
      </c>
      <c r="BI2723" s="5">
        <v>0</v>
      </c>
      <c r="BJ2723" s="5">
        <v>0</v>
      </c>
      <c r="BK2723" s="5">
        <v>0</v>
      </c>
      <c r="BL2723" s="5">
        <v>0</v>
      </c>
      <c r="BM2723" s="5">
        <v>0</v>
      </c>
      <c r="BN2723" s="5">
        <v>73583.83</v>
      </c>
      <c r="BO2723" s="5">
        <v>0</v>
      </c>
      <c r="BP2723" s="5">
        <v>0</v>
      </c>
      <c r="BQ2723" s="5">
        <v>0</v>
      </c>
      <c r="BR2723" s="5">
        <v>0</v>
      </c>
      <c r="BS2723" s="5">
        <v>0</v>
      </c>
      <c r="BT2723" s="5">
        <v>0</v>
      </c>
      <c r="BU2723" s="5">
        <v>0</v>
      </c>
      <c r="BV2723" s="5">
        <v>0</v>
      </c>
      <c r="BW2723" s="5">
        <v>0</v>
      </c>
      <c r="BX2723" s="5">
        <v>0</v>
      </c>
      <c r="BY2723" s="5">
        <v>0</v>
      </c>
      <c r="BZ2723" s="5">
        <v>0</v>
      </c>
      <c r="CA2723" s="5">
        <v>0</v>
      </c>
      <c r="CB2723" s="5">
        <v>0</v>
      </c>
      <c r="CC2723" s="5">
        <v>0</v>
      </c>
      <c r="CD2723" s="5">
        <v>0</v>
      </c>
      <c r="CE2723" s="24">
        <v>1029674.84</v>
      </c>
    </row>
    <row r="2724" spans="2:83" ht="14.5" thickTop="1" thickBot="1" x14ac:dyDescent="0.35">
      <c r="B2724" s="25" t="s">
        <v>4941</v>
      </c>
      <c r="C2724" s="29">
        <v>2</v>
      </c>
      <c r="D2724" s="29" t="s">
        <v>5428</v>
      </c>
      <c r="E2724" s="29">
        <v>3008102924</v>
      </c>
      <c r="F2724" s="25" t="s">
        <v>5429</v>
      </c>
      <c r="G2724" s="5">
        <v>8065.64</v>
      </c>
      <c r="H2724" s="5">
        <v>159141.48000000001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s="5">
        <v>0</v>
      </c>
      <c r="Y2724" s="5">
        <v>0</v>
      </c>
      <c r="Z2724" s="5">
        <v>0</v>
      </c>
      <c r="AA2724" s="5">
        <v>574784.4</v>
      </c>
      <c r="AB2724" s="5">
        <v>0</v>
      </c>
      <c r="AC2724" s="5">
        <v>192566.45</v>
      </c>
      <c r="AD2724" s="5">
        <v>-102081</v>
      </c>
      <c r="AE2724" s="5">
        <v>0</v>
      </c>
      <c r="AF2724" s="5">
        <v>0</v>
      </c>
      <c r="AG2724" s="5">
        <v>0</v>
      </c>
      <c r="AH2724" s="5">
        <v>0</v>
      </c>
      <c r="AI2724" s="5">
        <v>0</v>
      </c>
      <c r="AJ2724" s="5">
        <v>0</v>
      </c>
      <c r="AK2724" s="5">
        <v>0</v>
      </c>
      <c r="AL2724" s="5">
        <v>0</v>
      </c>
      <c r="AM2724" s="5">
        <v>0</v>
      </c>
      <c r="AN2724" s="5">
        <v>0</v>
      </c>
      <c r="AO2724" s="5">
        <v>42329902.270000003</v>
      </c>
      <c r="AP2724" s="5">
        <v>0</v>
      </c>
      <c r="AQ2724" s="5">
        <v>0</v>
      </c>
      <c r="AR2724" s="5">
        <v>0</v>
      </c>
      <c r="AS2724" s="5">
        <v>273258.90000000002</v>
      </c>
      <c r="AT2724" s="5">
        <v>0</v>
      </c>
      <c r="AU2724" s="5">
        <v>0</v>
      </c>
      <c r="AV2724" s="5">
        <v>0</v>
      </c>
      <c r="AW2724" s="5">
        <v>0</v>
      </c>
      <c r="AX2724" s="5">
        <v>0</v>
      </c>
      <c r="AY2724" s="5">
        <v>0</v>
      </c>
      <c r="AZ2724" s="5">
        <v>0</v>
      </c>
      <c r="BA2724" s="5">
        <v>0</v>
      </c>
      <c r="BB2724" s="5">
        <v>0</v>
      </c>
      <c r="BC2724" s="5">
        <v>0</v>
      </c>
      <c r="BD2724" s="5">
        <v>0</v>
      </c>
      <c r="BE2724" s="5">
        <v>0</v>
      </c>
      <c r="BF2724" s="5">
        <v>0</v>
      </c>
      <c r="BG2724" s="5">
        <v>0</v>
      </c>
      <c r="BH2724" s="5">
        <v>0</v>
      </c>
      <c r="BI2724" s="5">
        <v>0</v>
      </c>
      <c r="BJ2724" s="5">
        <v>0</v>
      </c>
      <c r="BK2724" s="5">
        <v>0</v>
      </c>
      <c r="BL2724" s="5">
        <v>0</v>
      </c>
      <c r="BM2724" s="5">
        <v>0</v>
      </c>
      <c r="BN2724" s="5">
        <v>599353.91</v>
      </c>
      <c r="BO2724" s="5">
        <v>0</v>
      </c>
      <c r="BP2724" s="5">
        <v>0</v>
      </c>
      <c r="BQ2724" s="5">
        <v>0</v>
      </c>
      <c r="BR2724" s="5">
        <v>0</v>
      </c>
      <c r="BS2724" s="5">
        <v>0</v>
      </c>
      <c r="BT2724" s="5">
        <v>0</v>
      </c>
      <c r="BU2724" s="5">
        <v>0</v>
      </c>
      <c r="BV2724" s="5">
        <v>0</v>
      </c>
      <c r="BW2724" s="5">
        <v>0</v>
      </c>
      <c r="BX2724" s="5">
        <v>0</v>
      </c>
      <c r="BY2724" s="5">
        <v>0</v>
      </c>
      <c r="BZ2724" s="5">
        <v>0</v>
      </c>
      <c r="CA2724" s="5">
        <v>0.24</v>
      </c>
      <c r="CB2724" s="5">
        <v>0</v>
      </c>
      <c r="CC2724" s="5">
        <v>0</v>
      </c>
      <c r="CD2724" s="5">
        <v>0</v>
      </c>
      <c r="CE2724" s="24">
        <v>44034992.289999999</v>
      </c>
    </row>
    <row r="2725" spans="2:83" ht="14.5" thickTop="1" thickBot="1" x14ac:dyDescent="0.35">
      <c r="B2725" s="25" t="s">
        <v>4941</v>
      </c>
      <c r="C2725" s="29">
        <v>2</v>
      </c>
      <c r="D2725" s="29" t="s">
        <v>4996</v>
      </c>
      <c r="E2725" s="29">
        <v>3008116550</v>
      </c>
      <c r="F2725" s="25" t="s">
        <v>4997</v>
      </c>
      <c r="G2725" s="5">
        <v>0</v>
      </c>
      <c r="H2725" s="5">
        <v>45200.07</v>
      </c>
      <c r="I2725" s="5">
        <v>0</v>
      </c>
      <c r="J2725" s="5">
        <v>0</v>
      </c>
      <c r="K2725" s="5">
        <v>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5">
        <v>0</v>
      </c>
      <c r="Y2725" s="5">
        <v>0</v>
      </c>
      <c r="Z2725" s="5">
        <v>0</v>
      </c>
      <c r="AA2725" s="5">
        <v>0</v>
      </c>
      <c r="AB2725" s="5">
        <v>522514.62</v>
      </c>
      <c r="AC2725" s="5">
        <v>0</v>
      </c>
      <c r="AD2725" s="5">
        <v>1557064.08</v>
      </c>
      <c r="AE2725" s="5">
        <v>0</v>
      </c>
      <c r="AF2725" s="5">
        <v>0</v>
      </c>
      <c r="AG2725" s="5">
        <v>0</v>
      </c>
      <c r="AH2725" s="5">
        <v>0</v>
      </c>
      <c r="AI2725" s="5">
        <v>0</v>
      </c>
      <c r="AJ2725" s="5">
        <v>0</v>
      </c>
      <c r="AK2725" s="5">
        <v>0</v>
      </c>
      <c r="AL2725" s="5">
        <v>0</v>
      </c>
      <c r="AM2725" s="5">
        <v>0</v>
      </c>
      <c r="AN2725" s="5">
        <v>0</v>
      </c>
      <c r="AO2725" s="5">
        <v>0</v>
      </c>
      <c r="AP2725" s="5">
        <v>0</v>
      </c>
      <c r="AQ2725" s="5">
        <v>0</v>
      </c>
      <c r="AR2725" s="5">
        <v>0</v>
      </c>
      <c r="AS2725" s="5">
        <v>0</v>
      </c>
      <c r="AT2725" s="5">
        <v>78909.98</v>
      </c>
      <c r="AU2725" s="5">
        <v>0</v>
      </c>
      <c r="AV2725" s="5">
        <v>0</v>
      </c>
      <c r="AW2725" s="5">
        <v>0</v>
      </c>
      <c r="AX2725" s="5">
        <v>0</v>
      </c>
      <c r="AY2725" s="5">
        <v>0</v>
      </c>
      <c r="AZ2725" s="5">
        <v>0</v>
      </c>
      <c r="BA2725" s="5">
        <v>0</v>
      </c>
      <c r="BB2725" s="5">
        <v>0</v>
      </c>
      <c r="BC2725" s="5">
        <v>0</v>
      </c>
      <c r="BD2725" s="5">
        <v>0</v>
      </c>
      <c r="BE2725" s="5">
        <v>0</v>
      </c>
      <c r="BF2725" s="5">
        <v>0</v>
      </c>
      <c r="BG2725" s="5">
        <v>0</v>
      </c>
      <c r="BH2725" s="5">
        <v>0</v>
      </c>
      <c r="BI2725" s="5">
        <v>0</v>
      </c>
      <c r="BJ2725" s="5">
        <v>0</v>
      </c>
      <c r="BK2725" s="5">
        <v>0</v>
      </c>
      <c r="BL2725" s="5">
        <v>0</v>
      </c>
      <c r="BM2725" s="5">
        <v>0</v>
      </c>
      <c r="BN2725" s="5">
        <v>19833.740000000002</v>
      </c>
      <c r="BO2725" s="5">
        <v>0</v>
      </c>
      <c r="BP2725" s="5">
        <v>0</v>
      </c>
      <c r="BQ2725" s="5">
        <v>0</v>
      </c>
      <c r="BR2725" s="5">
        <v>0</v>
      </c>
      <c r="BS2725" s="5">
        <v>0</v>
      </c>
      <c r="BT2725" s="5">
        <v>0</v>
      </c>
      <c r="BU2725" s="5">
        <v>0</v>
      </c>
      <c r="BV2725" s="5">
        <v>0</v>
      </c>
      <c r="BW2725" s="5">
        <v>0</v>
      </c>
      <c r="BX2725" s="5">
        <v>0</v>
      </c>
      <c r="BY2725" s="5">
        <v>0</v>
      </c>
      <c r="BZ2725" s="5">
        <v>0</v>
      </c>
      <c r="CA2725" s="5">
        <v>0</v>
      </c>
      <c r="CB2725" s="5">
        <v>47761.46</v>
      </c>
      <c r="CC2725" s="5">
        <v>0</v>
      </c>
      <c r="CD2725" s="5">
        <v>0</v>
      </c>
      <c r="CE2725" s="24">
        <v>2271283.9500000002</v>
      </c>
    </row>
    <row r="2726" spans="2:83" ht="14.5" thickTop="1" thickBot="1" x14ac:dyDescent="0.35">
      <c r="B2726" s="25" t="s">
        <v>4941</v>
      </c>
      <c r="C2726" s="26">
        <v>2</v>
      </c>
      <c r="D2726" s="26" t="s">
        <v>4998</v>
      </c>
      <c r="E2726" s="26">
        <v>3008174243</v>
      </c>
      <c r="F2726" s="25" t="s">
        <v>4999</v>
      </c>
      <c r="G2726" s="5">
        <v>0</v>
      </c>
      <c r="H2726" s="5">
        <v>312559.21000000002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  <c r="AB2726" s="5">
        <v>347193.54</v>
      </c>
      <c r="AC2726" s="5">
        <v>0</v>
      </c>
      <c r="AD2726" s="5">
        <v>0</v>
      </c>
      <c r="AE2726" s="5">
        <v>0</v>
      </c>
      <c r="AF2726" s="5">
        <v>394900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0</v>
      </c>
      <c r="AM2726" s="5">
        <v>0</v>
      </c>
      <c r="AN2726" s="5">
        <v>0</v>
      </c>
      <c r="AO2726" s="5">
        <v>0</v>
      </c>
      <c r="AP2726" s="5">
        <v>0</v>
      </c>
      <c r="AQ2726" s="5">
        <v>0</v>
      </c>
      <c r="AR2726" s="5">
        <v>0</v>
      </c>
      <c r="AS2726" s="5">
        <v>0</v>
      </c>
      <c r="AT2726" s="5">
        <v>279235.57</v>
      </c>
      <c r="AU2726" s="5">
        <v>0</v>
      </c>
      <c r="AV2726" s="5">
        <v>0</v>
      </c>
      <c r="AW2726" s="5">
        <v>0</v>
      </c>
      <c r="AX2726" s="5">
        <v>0</v>
      </c>
      <c r="AY2726" s="5">
        <v>0</v>
      </c>
      <c r="AZ2726" s="5">
        <v>0</v>
      </c>
      <c r="BA2726" s="5">
        <v>0</v>
      </c>
      <c r="BB2726" s="5">
        <v>0</v>
      </c>
      <c r="BC2726" s="5">
        <v>0</v>
      </c>
      <c r="BD2726" s="5">
        <v>0</v>
      </c>
      <c r="BE2726" s="5">
        <v>0</v>
      </c>
      <c r="BF2726" s="5">
        <v>0</v>
      </c>
      <c r="BG2726" s="5">
        <v>0</v>
      </c>
      <c r="BH2726" s="5">
        <v>0</v>
      </c>
      <c r="BI2726" s="5">
        <v>0</v>
      </c>
      <c r="BJ2726" s="5">
        <v>0</v>
      </c>
      <c r="BK2726" s="5">
        <v>0</v>
      </c>
      <c r="BL2726" s="5">
        <v>0</v>
      </c>
      <c r="BM2726" s="5">
        <v>0</v>
      </c>
      <c r="BN2726" s="5">
        <v>52338.37</v>
      </c>
      <c r="BO2726" s="5">
        <v>0</v>
      </c>
      <c r="BP2726" s="5">
        <v>0</v>
      </c>
      <c r="BQ2726" s="5">
        <v>0</v>
      </c>
      <c r="BR2726" s="5">
        <v>0</v>
      </c>
      <c r="BS2726" s="5">
        <v>0</v>
      </c>
      <c r="BT2726" s="5">
        <v>0</v>
      </c>
      <c r="BU2726" s="5">
        <v>0</v>
      </c>
      <c r="BV2726" s="5">
        <v>0</v>
      </c>
      <c r="BW2726" s="5">
        <v>0</v>
      </c>
      <c r="BX2726" s="5">
        <v>0</v>
      </c>
      <c r="BY2726" s="5">
        <v>0</v>
      </c>
      <c r="BZ2726" s="5">
        <v>0</v>
      </c>
      <c r="CA2726" s="5">
        <v>0</v>
      </c>
      <c r="CB2726" s="5">
        <v>16.7</v>
      </c>
      <c r="CC2726" s="5">
        <v>0</v>
      </c>
      <c r="CD2726" s="5">
        <v>0</v>
      </c>
      <c r="CE2726" s="24">
        <v>1386243.3900000001</v>
      </c>
    </row>
    <row r="2727" spans="2:83" ht="14.5" thickTop="1" thickBot="1" x14ac:dyDescent="0.35">
      <c r="B2727" s="25" t="s">
        <v>4941</v>
      </c>
      <c r="C2727" s="26">
        <v>2</v>
      </c>
      <c r="D2727" s="26" t="s">
        <v>5000</v>
      </c>
      <c r="E2727" s="26">
        <v>3008061452</v>
      </c>
      <c r="F2727" s="25" t="s">
        <v>5001</v>
      </c>
      <c r="G2727" s="5">
        <v>0</v>
      </c>
      <c r="H2727" s="5">
        <v>1873638.1100000003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0</v>
      </c>
      <c r="W2727" s="5">
        <v>0</v>
      </c>
      <c r="X2727" s="5">
        <v>0</v>
      </c>
      <c r="Y2727" s="5">
        <v>0</v>
      </c>
      <c r="Z2727" s="5">
        <v>0</v>
      </c>
      <c r="AA2727" s="5">
        <v>0</v>
      </c>
      <c r="AB2727" s="5">
        <v>3800964.2699999958</v>
      </c>
      <c r="AC2727" s="5">
        <v>0</v>
      </c>
      <c r="AD2727" s="5">
        <v>952545.55999999959</v>
      </c>
      <c r="AE2727" s="5">
        <v>0</v>
      </c>
      <c r="AF2727" s="5">
        <v>1626147.65</v>
      </c>
      <c r="AG2727" s="5">
        <v>0</v>
      </c>
      <c r="AH2727" s="5">
        <v>0</v>
      </c>
      <c r="AI2727" s="5">
        <v>0</v>
      </c>
      <c r="AJ2727" s="5">
        <v>4261994.9499999993</v>
      </c>
      <c r="AK2727" s="5">
        <v>0</v>
      </c>
      <c r="AL2727" s="5">
        <v>0</v>
      </c>
      <c r="AM2727" s="5">
        <v>0</v>
      </c>
      <c r="AN2727" s="5">
        <v>0</v>
      </c>
      <c r="AO2727" s="5">
        <v>0</v>
      </c>
      <c r="AP2727" s="5">
        <v>0</v>
      </c>
      <c r="AQ2727" s="5">
        <v>0</v>
      </c>
      <c r="AR2727" s="5">
        <v>0</v>
      </c>
      <c r="AS2727" s="5">
        <v>0</v>
      </c>
      <c r="AT2727" s="5">
        <v>241149.63</v>
      </c>
      <c r="AU2727" s="5">
        <v>0</v>
      </c>
      <c r="AV2727" s="5">
        <v>0</v>
      </c>
      <c r="AW2727" s="5">
        <v>0</v>
      </c>
      <c r="AX2727" s="5">
        <v>0</v>
      </c>
      <c r="AY2727" s="5">
        <v>0</v>
      </c>
      <c r="AZ2727" s="5">
        <v>0</v>
      </c>
      <c r="BA2727" s="5">
        <v>0</v>
      </c>
      <c r="BB2727" s="5">
        <v>0</v>
      </c>
      <c r="BC2727" s="5">
        <v>0</v>
      </c>
      <c r="BD2727" s="5">
        <v>589</v>
      </c>
      <c r="BE2727" s="5">
        <v>0</v>
      </c>
      <c r="BF2727" s="5">
        <v>0</v>
      </c>
      <c r="BG2727" s="5">
        <v>0</v>
      </c>
      <c r="BH2727" s="5">
        <v>0</v>
      </c>
      <c r="BI2727" s="5">
        <v>0</v>
      </c>
      <c r="BJ2727" s="5">
        <v>0</v>
      </c>
      <c r="BK2727" s="5">
        <v>0</v>
      </c>
      <c r="BL2727" s="5">
        <v>0</v>
      </c>
      <c r="BM2727" s="5">
        <v>0</v>
      </c>
      <c r="BN2727" s="5">
        <v>423877.05000000005</v>
      </c>
      <c r="BO2727" s="5">
        <v>0</v>
      </c>
      <c r="BP2727" s="5">
        <v>0</v>
      </c>
      <c r="BQ2727" s="5">
        <v>0</v>
      </c>
      <c r="BR2727" s="5">
        <v>0</v>
      </c>
      <c r="BS2727" s="5">
        <v>0</v>
      </c>
      <c r="BT2727" s="5">
        <v>0</v>
      </c>
      <c r="BU2727" s="5">
        <v>0</v>
      </c>
      <c r="BV2727" s="5">
        <v>0</v>
      </c>
      <c r="BW2727" s="5">
        <v>0</v>
      </c>
      <c r="BX2727" s="5">
        <v>371766</v>
      </c>
      <c r="BY2727" s="5">
        <v>0</v>
      </c>
      <c r="BZ2727" s="5">
        <v>0</v>
      </c>
      <c r="CA2727" s="5">
        <v>0</v>
      </c>
      <c r="CB2727" s="5">
        <v>1512915.1800000002</v>
      </c>
      <c r="CC2727" s="5">
        <v>0</v>
      </c>
      <c r="CD2727" s="5">
        <v>0</v>
      </c>
      <c r="CE2727" s="24">
        <v>15065587.399999997</v>
      </c>
    </row>
    <row r="2728" spans="2:83" ht="14.5" thickTop="1" thickBot="1" x14ac:dyDescent="0.35">
      <c r="B2728" s="25" t="s">
        <v>4941</v>
      </c>
      <c r="C2728" s="26">
        <v>2</v>
      </c>
      <c r="D2728" s="26" t="s">
        <v>5002</v>
      </c>
      <c r="E2728" s="26">
        <v>3008116966</v>
      </c>
      <c r="F2728" s="25" t="s">
        <v>5003</v>
      </c>
      <c r="G2728" s="5">
        <v>0</v>
      </c>
      <c r="H2728" s="5">
        <v>136461.4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v>325301.32</v>
      </c>
      <c r="AC2728" s="5">
        <v>0</v>
      </c>
      <c r="AD2728" s="5">
        <v>983445.47</v>
      </c>
      <c r="AE2728" s="5">
        <v>0</v>
      </c>
      <c r="AF2728" s="5">
        <v>0</v>
      </c>
      <c r="AG2728" s="5">
        <v>0</v>
      </c>
      <c r="AH2728" s="5">
        <v>0</v>
      </c>
      <c r="AI2728" s="5">
        <v>0</v>
      </c>
      <c r="AJ2728" s="5">
        <v>0</v>
      </c>
      <c r="AK2728" s="5">
        <v>0</v>
      </c>
      <c r="AL2728" s="5">
        <v>0</v>
      </c>
      <c r="AM2728" s="5">
        <v>0</v>
      </c>
      <c r="AN2728" s="5">
        <v>0</v>
      </c>
      <c r="AO2728" s="5">
        <v>0</v>
      </c>
      <c r="AP2728" s="5">
        <v>0</v>
      </c>
      <c r="AQ2728" s="5">
        <v>0</v>
      </c>
      <c r="AR2728" s="5">
        <v>0</v>
      </c>
      <c r="AS2728" s="5">
        <v>0</v>
      </c>
      <c r="AT2728" s="5">
        <v>0</v>
      </c>
      <c r="AU2728" s="5">
        <v>0</v>
      </c>
      <c r="AV2728" s="5">
        <v>0</v>
      </c>
      <c r="AW2728" s="5">
        <v>0</v>
      </c>
      <c r="AX2728" s="5">
        <v>0</v>
      </c>
      <c r="AY2728" s="5">
        <v>0</v>
      </c>
      <c r="AZ2728" s="5">
        <v>0</v>
      </c>
      <c r="BA2728" s="5">
        <v>0</v>
      </c>
      <c r="BB2728" s="5">
        <v>0</v>
      </c>
      <c r="BC2728" s="5">
        <v>0</v>
      </c>
      <c r="BD2728" s="5">
        <v>0</v>
      </c>
      <c r="BE2728" s="5">
        <v>0</v>
      </c>
      <c r="BF2728" s="5">
        <v>0</v>
      </c>
      <c r="BG2728" s="5">
        <v>0</v>
      </c>
      <c r="BH2728" s="5">
        <v>0</v>
      </c>
      <c r="BI2728" s="5">
        <v>0</v>
      </c>
      <c r="BJ2728" s="5">
        <v>0</v>
      </c>
      <c r="BK2728" s="5">
        <v>0</v>
      </c>
      <c r="BL2728" s="5">
        <v>0</v>
      </c>
      <c r="BM2728" s="5">
        <v>0</v>
      </c>
      <c r="BN2728" s="5">
        <v>14546.624</v>
      </c>
      <c r="BO2728" s="5">
        <v>0</v>
      </c>
      <c r="BP2728" s="5">
        <v>0</v>
      </c>
      <c r="BQ2728" s="5">
        <v>0</v>
      </c>
      <c r="BR2728" s="5">
        <v>0</v>
      </c>
      <c r="BS2728" s="5">
        <v>0</v>
      </c>
      <c r="BT2728" s="5">
        <v>0</v>
      </c>
      <c r="BU2728" s="5">
        <v>0</v>
      </c>
      <c r="BV2728" s="5">
        <v>0</v>
      </c>
      <c r="BW2728" s="5">
        <v>0</v>
      </c>
      <c r="BX2728" s="5">
        <v>9965</v>
      </c>
      <c r="BY2728" s="5">
        <v>0</v>
      </c>
      <c r="BZ2728" s="5">
        <v>0</v>
      </c>
      <c r="CA2728" s="5">
        <v>0</v>
      </c>
      <c r="CB2728" s="5">
        <v>189574.67</v>
      </c>
      <c r="CC2728" s="5">
        <v>0</v>
      </c>
      <c r="CD2728" s="5">
        <v>0</v>
      </c>
      <c r="CE2728" s="24">
        <v>1659294.4839999999</v>
      </c>
    </row>
    <row r="2729" spans="2:83" ht="14.5" thickTop="1" thickBot="1" x14ac:dyDescent="0.35">
      <c r="B2729" s="25" t="s">
        <v>4941</v>
      </c>
      <c r="C2729" s="29">
        <v>2</v>
      </c>
      <c r="D2729" s="29" t="s">
        <v>5004</v>
      </c>
      <c r="E2729" s="29">
        <v>3008092805</v>
      </c>
      <c r="F2729" s="25" t="s">
        <v>5005</v>
      </c>
      <c r="G2729" s="5">
        <v>0</v>
      </c>
      <c r="H2729" s="5">
        <v>493136.85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0</v>
      </c>
      <c r="Z2729" s="5">
        <v>0</v>
      </c>
      <c r="AA2729" s="5">
        <v>0</v>
      </c>
      <c r="AB2729" s="5">
        <v>2264008.5099999998</v>
      </c>
      <c r="AC2729" s="5">
        <v>0</v>
      </c>
      <c r="AD2729" s="5">
        <v>590231.25</v>
      </c>
      <c r="AE2729" s="5">
        <v>0</v>
      </c>
      <c r="AF2729" s="5">
        <v>0</v>
      </c>
      <c r="AG2729" s="5">
        <v>0</v>
      </c>
      <c r="AH2729" s="5">
        <v>0</v>
      </c>
      <c r="AI2729" s="5">
        <v>0</v>
      </c>
      <c r="AJ2729" s="5">
        <v>0</v>
      </c>
      <c r="AK2729" s="5">
        <v>0</v>
      </c>
      <c r="AL2729" s="5">
        <v>0</v>
      </c>
      <c r="AM2729" s="5">
        <v>0</v>
      </c>
      <c r="AN2729" s="5">
        <v>0</v>
      </c>
      <c r="AO2729" s="5">
        <v>0</v>
      </c>
      <c r="AP2729" s="5">
        <v>0</v>
      </c>
      <c r="AQ2729" s="5">
        <v>0</v>
      </c>
      <c r="AR2729" s="5">
        <v>0</v>
      </c>
      <c r="AS2729" s="5">
        <v>0</v>
      </c>
      <c r="AT2729" s="5">
        <v>160308.9</v>
      </c>
      <c r="AU2729" s="5">
        <v>0</v>
      </c>
      <c r="AV2729" s="5">
        <v>0</v>
      </c>
      <c r="AW2729" s="5">
        <v>0</v>
      </c>
      <c r="AX2729" s="5">
        <v>0</v>
      </c>
      <c r="AY2729" s="5">
        <v>0</v>
      </c>
      <c r="AZ2729" s="5">
        <v>0</v>
      </c>
      <c r="BA2729" s="5">
        <v>0</v>
      </c>
      <c r="BB2729" s="5">
        <v>0</v>
      </c>
      <c r="BC2729" s="5">
        <v>0</v>
      </c>
      <c r="BD2729" s="5">
        <v>0</v>
      </c>
      <c r="BE2729" s="5">
        <v>0</v>
      </c>
      <c r="BF2729" s="5">
        <v>0</v>
      </c>
      <c r="BG2729" s="5">
        <v>0</v>
      </c>
      <c r="BH2729" s="5">
        <v>0</v>
      </c>
      <c r="BI2729" s="5">
        <v>0</v>
      </c>
      <c r="BJ2729" s="5">
        <v>0</v>
      </c>
      <c r="BK2729" s="5">
        <v>0</v>
      </c>
      <c r="BL2729" s="5">
        <v>0</v>
      </c>
      <c r="BM2729" s="5">
        <v>0</v>
      </c>
      <c r="BN2729" s="5">
        <v>40629.51</v>
      </c>
      <c r="BO2729" s="5">
        <v>0</v>
      </c>
      <c r="BP2729" s="5">
        <v>0</v>
      </c>
      <c r="BQ2729" s="5">
        <v>0</v>
      </c>
      <c r="BR2729" s="5">
        <v>0</v>
      </c>
      <c r="BS2729" s="5">
        <v>0</v>
      </c>
      <c r="BT2729" s="5">
        <v>0</v>
      </c>
      <c r="BU2729" s="5">
        <v>0</v>
      </c>
      <c r="BV2729" s="5">
        <v>0</v>
      </c>
      <c r="BW2729" s="5">
        <v>0</v>
      </c>
      <c r="BX2729" s="5">
        <v>107100</v>
      </c>
      <c r="BY2729" s="5">
        <v>0</v>
      </c>
      <c r="BZ2729" s="5">
        <v>0</v>
      </c>
      <c r="CA2729" s="5">
        <v>0</v>
      </c>
      <c r="CB2729" s="5">
        <v>0</v>
      </c>
      <c r="CC2729" s="5">
        <v>0</v>
      </c>
      <c r="CD2729" s="5">
        <v>0</v>
      </c>
      <c r="CE2729" s="24">
        <v>3655415.0199999996</v>
      </c>
    </row>
    <row r="2730" spans="2:83" ht="14.5" thickTop="1" thickBot="1" x14ac:dyDescent="0.35">
      <c r="B2730" s="25" t="s">
        <v>4941</v>
      </c>
      <c r="C2730" s="26">
        <v>2</v>
      </c>
      <c r="D2730" s="26" t="s">
        <v>5006</v>
      </c>
      <c r="E2730" s="26">
        <v>3008101416</v>
      </c>
      <c r="F2730" s="25" t="s">
        <v>5007</v>
      </c>
      <c r="G2730" s="5">
        <v>0</v>
      </c>
      <c r="H2730" s="5">
        <v>12917.16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0</v>
      </c>
      <c r="W2730" s="5">
        <v>0</v>
      </c>
      <c r="X2730" s="5">
        <v>0</v>
      </c>
      <c r="Y2730" s="5">
        <v>0</v>
      </c>
      <c r="Z2730" s="5">
        <v>0</v>
      </c>
      <c r="AA2730" s="5">
        <v>0</v>
      </c>
      <c r="AB2730" s="5">
        <v>2753014.66</v>
      </c>
      <c r="AC2730" s="5">
        <v>0</v>
      </c>
      <c r="AD2730" s="5">
        <v>571310.22</v>
      </c>
      <c r="AE2730" s="5">
        <v>0</v>
      </c>
      <c r="AF2730" s="5">
        <v>0</v>
      </c>
      <c r="AG2730" s="5">
        <v>0</v>
      </c>
      <c r="AH2730" s="5">
        <v>0</v>
      </c>
      <c r="AI2730" s="5">
        <v>0</v>
      </c>
      <c r="AJ2730" s="5">
        <v>0</v>
      </c>
      <c r="AK2730" s="5">
        <v>0</v>
      </c>
      <c r="AL2730" s="5">
        <v>0</v>
      </c>
      <c r="AM2730" s="5">
        <v>0</v>
      </c>
      <c r="AN2730" s="5">
        <v>0</v>
      </c>
      <c r="AO2730" s="5">
        <v>0</v>
      </c>
      <c r="AP2730" s="5">
        <v>0</v>
      </c>
      <c r="AQ2730" s="5">
        <v>0</v>
      </c>
      <c r="AR2730" s="5">
        <v>0</v>
      </c>
      <c r="AS2730" s="5">
        <v>0</v>
      </c>
      <c r="AT2730" s="5">
        <v>20096.455999999998</v>
      </c>
      <c r="AU2730" s="5">
        <v>0</v>
      </c>
      <c r="AV2730" s="5">
        <v>0</v>
      </c>
      <c r="AW2730" s="5">
        <v>0</v>
      </c>
      <c r="AX2730" s="5">
        <v>0</v>
      </c>
      <c r="AY2730" s="5">
        <v>0</v>
      </c>
      <c r="AZ2730" s="5">
        <v>0</v>
      </c>
      <c r="BA2730" s="5">
        <v>0</v>
      </c>
      <c r="BB2730" s="5">
        <v>0</v>
      </c>
      <c r="BC2730" s="5">
        <v>0</v>
      </c>
      <c r="BD2730" s="5">
        <v>0</v>
      </c>
      <c r="BE2730" s="5">
        <v>0</v>
      </c>
      <c r="BF2730" s="5">
        <v>0</v>
      </c>
      <c r="BG2730" s="5">
        <v>0</v>
      </c>
      <c r="BH2730" s="5">
        <v>0</v>
      </c>
      <c r="BI2730" s="5">
        <v>0</v>
      </c>
      <c r="BJ2730" s="5">
        <v>0</v>
      </c>
      <c r="BK2730" s="5">
        <v>0</v>
      </c>
      <c r="BL2730" s="5">
        <v>0</v>
      </c>
      <c r="BM2730" s="5">
        <v>0</v>
      </c>
      <c r="BN2730" s="5">
        <v>0.02</v>
      </c>
      <c r="BO2730" s="5">
        <v>0</v>
      </c>
      <c r="BP2730" s="5">
        <v>0</v>
      </c>
      <c r="BQ2730" s="5">
        <v>0</v>
      </c>
      <c r="BR2730" s="5">
        <v>0</v>
      </c>
      <c r="BS2730" s="5">
        <v>0</v>
      </c>
      <c r="BT2730" s="5">
        <v>0</v>
      </c>
      <c r="BU2730" s="5">
        <v>0</v>
      </c>
      <c r="BV2730" s="5">
        <v>0</v>
      </c>
      <c r="BW2730" s="5">
        <v>0</v>
      </c>
      <c r="BX2730" s="5">
        <v>0</v>
      </c>
      <c r="BY2730" s="5">
        <v>0</v>
      </c>
      <c r="BZ2730" s="5">
        <v>0</v>
      </c>
      <c r="CA2730" s="5">
        <v>0</v>
      </c>
      <c r="CB2730" s="5">
        <v>1247</v>
      </c>
      <c r="CC2730" s="5">
        <v>0</v>
      </c>
      <c r="CD2730" s="5">
        <v>0</v>
      </c>
      <c r="CE2730" s="24">
        <v>3358585.5159999998</v>
      </c>
    </row>
    <row r="2731" spans="2:83" ht="14.5" thickTop="1" thickBot="1" x14ac:dyDescent="0.35">
      <c r="B2731" s="25" t="s">
        <v>4941</v>
      </c>
      <c r="C2731" s="29">
        <v>2</v>
      </c>
      <c r="D2731" s="29" t="s">
        <v>5446</v>
      </c>
      <c r="E2731" s="29">
        <v>3008075578</v>
      </c>
      <c r="F2731" s="25" t="s">
        <v>5447</v>
      </c>
      <c r="G2731" s="5">
        <v>0</v>
      </c>
      <c r="H2731" s="5">
        <v>443819.27999999997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s="5">
        <v>0</v>
      </c>
      <c r="Y2731" s="5">
        <v>0</v>
      </c>
      <c r="Z2731" s="5">
        <v>0</v>
      </c>
      <c r="AA2731" s="5">
        <v>0</v>
      </c>
      <c r="AB2731" s="5">
        <v>3537228.3199999984</v>
      </c>
      <c r="AC2731" s="5">
        <v>0</v>
      </c>
      <c r="AD2731" s="5">
        <v>825038.65999999992</v>
      </c>
      <c r="AE2731" s="5">
        <v>0</v>
      </c>
      <c r="AF2731" s="5">
        <v>6989.79</v>
      </c>
      <c r="AG2731" s="5">
        <v>0</v>
      </c>
      <c r="AH2731" s="5">
        <v>0</v>
      </c>
      <c r="AI2731" s="5">
        <v>0</v>
      </c>
      <c r="AJ2731" s="5">
        <v>2.7399999983608723</v>
      </c>
      <c r="AK2731" s="5">
        <v>0</v>
      </c>
      <c r="AL2731" s="5">
        <v>0</v>
      </c>
      <c r="AM2731" s="5">
        <v>0</v>
      </c>
      <c r="AN2731" s="5">
        <v>0</v>
      </c>
      <c r="AO2731" s="5">
        <v>57640812.200000003</v>
      </c>
      <c r="AP2731" s="5">
        <v>0</v>
      </c>
      <c r="AQ2731" s="5">
        <v>0</v>
      </c>
      <c r="AR2731" s="5">
        <v>0</v>
      </c>
      <c r="AS2731" s="5">
        <v>0</v>
      </c>
      <c r="AT2731" s="5">
        <v>20055.36</v>
      </c>
      <c r="AU2731" s="5">
        <v>0</v>
      </c>
      <c r="AV2731" s="5">
        <v>0</v>
      </c>
      <c r="AW2731" s="5">
        <v>0</v>
      </c>
      <c r="AX2731" s="5">
        <v>0</v>
      </c>
      <c r="AY2731" s="5">
        <v>0</v>
      </c>
      <c r="AZ2731" s="5">
        <v>0</v>
      </c>
      <c r="BA2731" s="5">
        <v>0</v>
      </c>
      <c r="BB2731" s="5">
        <v>0</v>
      </c>
      <c r="BC2731" s="5">
        <v>0</v>
      </c>
      <c r="BD2731" s="5">
        <v>0</v>
      </c>
      <c r="BE2731" s="5">
        <v>0</v>
      </c>
      <c r="BF2731" s="5">
        <v>0</v>
      </c>
      <c r="BG2731" s="5">
        <v>0</v>
      </c>
      <c r="BH2731" s="5">
        <v>0</v>
      </c>
      <c r="BI2731" s="5">
        <v>0</v>
      </c>
      <c r="BJ2731" s="5">
        <v>0</v>
      </c>
      <c r="BK2731" s="5">
        <v>0</v>
      </c>
      <c r="BL2731" s="5">
        <v>0</v>
      </c>
      <c r="BM2731" s="5">
        <v>0</v>
      </c>
      <c r="BN2731" s="5">
        <v>138704.87000000011</v>
      </c>
      <c r="BO2731" s="5">
        <v>0</v>
      </c>
      <c r="BP2731" s="5">
        <v>0</v>
      </c>
      <c r="BQ2731" s="5">
        <v>0</v>
      </c>
      <c r="BR2731" s="5">
        <v>0</v>
      </c>
      <c r="BS2731" s="5">
        <v>0</v>
      </c>
      <c r="BT2731" s="5">
        <v>0</v>
      </c>
      <c r="BU2731" s="5">
        <v>0</v>
      </c>
      <c r="BV2731" s="5">
        <v>0</v>
      </c>
      <c r="BW2731" s="5">
        <v>0</v>
      </c>
      <c r="BX2731" s="5">
        <v>64736</v>
      </c>
      <c r="BY2731" s="5">
        <v>0</v>
      </c>
      <c r="BZ2731" s="5">
        <v>0</v>
      </c>
      <c r="CA2731" s="5">
        <v>0</v>
      </c>
      <c r="CB2731" s="5">
        <v>60054.400000000001</v>
      </c>
      <c r="CC2731" s="5">
        <v>0</v>
      </c>
      <c r="CD2731" s="5">
        <v>0</v>
      </c>
      <c r="CE2731" s="24">
        <v>62737441.619999997</v>
      </c>
    </row>
    <row r="2732" spans="2:83" ht="14.5" thickTop="1" thickBot="1" x14ac:dyDescent="0.35">
      <c r="B2732" s="25" t="s">
        <v>4941</v>
      </c>
      <c r="C2732" s="29">
        <v>2</v>
      </c>
      <c r="D2732" s="29" t="s">
        <v>5008</v>
      </c>
      <c r="E2732" s="29">
        <v>3008187108</v>
      </c>
      <c r="F2732" s="25" t="s">
        <v>5009</v>
      </c>
      <c r="G2732" s="5">
        <v>0</v>
      </c>
      <c r="H2732" s="5">
        <v>712183.74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5">
        <v>0</v>
      </c>
      <c r="Y2732" s="5">
        <v>0</v>
      </c>
      <c r="Z2732" s="5">
        <v>0</v>
      </c>
      <c r="AA2732" s="5">
        <v>0</v>
      </c>
      <c r="AB2732" s="5">
        <v>3246290.4000000022</v>
      </c>
      <c r="AC2732" s="5">
        <v>0</v>
      </c>
      <c r="AD2732" s="5">
        <v>361152.91000000248</v>
      </c>
      <c r="AE2732" s="5">
        <v>0</v>
      </c>
      <c r="AF2732" s="5">
        <v>91.62</v>
      </c>
      <c r="AG2732" s="5">
        <v>0</v>
      </c>
      <c r="AH2732" s="5">
        <v>0</v>
      </c>
      <c r="AI2732" s="5">
        <v>0</v>
      </c>
      <c r="AJ2732" s="5">
        <v>0</v>
      </c>
      <c r="AK2732" s="5">
        <v>0</v>
      </c>
      <c r="AL2732" s="5">
        <v>0</v>
      </c>
      <c r="AM2732" s="5">
        <v>0</v>
      </c>
      <c r="AN2732" s="5">
        <v>0</v>
      </c>
      <c r="AO2732" s="5">
        <v>0</v>
      </c>
      <c r="AP2732" s="5">
        <v>0</v>
      </c>
      <c r="AQ2732" s="5">
        <v>0</v>
      </c>
      <c r="AR2732" s="5">
        <v>0</v>
      </c>
      <c r="AS2732" s="5">
        <v>0</v>
      </c>
      <c r="AT2732" s="5">
        <v>17335.870000000003</v>
      </c>
      <c r="AU2732" s="5">
        <v>0</v>
      </c>
      <c r="AV2732" s="5">
        <v>0</v>
      </c>
      <c r="AW2732" s="5">
        <v>0</v>
      </c>
      <c r="AX2732" s="5">
        <v>0</v>
      </c>
      <c r="AY2732" s="5">
        <v>0</v>
      </c>
      <c r="AZ2732" s="5">
        <v>0</v>
      </c>
      <c r="BA2732" s="5">
        <v>0</v>
      </c>
      <c r="BB2732" s="5">
        <v>0</v>
      </c>
      <c r="BC2732" s="5">
        <v>0</v>
      </c>
      <c r="BD2732" s="5">
        <v>0</v>
      </c>
      <c r="BE2732" s="5">
        <v>0</v>
      </c>
      <c r="BF2732" s="5">
        <v>0</v>
      </c>
      <c r="BG2732" s="5">
        <v>0</v>
      </c>
      <c r="BH2732" s="5">
        <v>0</v>
      </c>
      <c r="BI2732" s="5">
        <v>0</v>
      </c>
      <c r="BJ2732" s="5">
        <v>0</v>
      </c>
      <c r="BK2732" s="5">
        <v>0</v>
      </c>
      <c r="BL2732" s="5">
        <v>0</v>
      </c>
      <c r="BM2732" s="5">
        <v>0</v>
      </c>
      <c r="BN2732" s="5">
        <v>0</v>
      </c>
      <c r="BO2732" s="5">
        <v>0</v>
      </c>
      <c r="BP2732" s="5">
        <v>0</v>
      </c>
      <c r="BQ2732" s="5">
        <v>0</v>
      </c>
      <c r="BR2732" s="5">
        <v>0</v>
      </c>
      <c r="BS2732" s="5">
        <v>0</v>
      </c>
      <c r="BT2732" s="5">
        <v>0</v>
      </c>
      <c r="BU2732" s="5">
        <v>0</v>
      </c>
      <c r="BV2732" s="5">
        <v>0</v>
      </c>
      <c r="BW2732" s="5">
        <v>0</v>
      </c>
      <c r="BX2732" s="5">
        <v>427859.69</v>
      </c>
      <c r="BY2732" s="5">
        <v>0</v>
      </c>
      <c r="BZ2732" s="5">
        <v>0</v>
      </c>
      <c r="CA2732" s="5">
        <v>0</v>
      </c>
      <c r="CB2732" s="5">
        <v>573174.98</v>
      </c>
      <c r="CC2732" s="5">
        <v>0</v>
      </c>
      <c r="CD2732" s="5">
        <v>0</v>
      </c>
      <c r="CE2732" s="24">
        <v>5338089.2100000046</v>
      </c>
    </row>
    <row r="2733" spans="2:83" ht="14.5" thickTop="1" thickBot="1" x14ac:dyDescent="0.35">
      <c r="B2733" s="25" t="s">
        <v>4941</v>
      </c>
      <c r="C2733" s="26">
        <v>2</v>
      </c>
      <c r="D2733" s="26" t="s">
        <v>5010</v>
      </c>
      <c r="E2733" s="26">
        <v>3008116619</v>
      </c>
      <c r="F2733" s="25" t="s">
        <v>5011</v>
      </c>
      <c r="G2733" s="5">
        <v>0</v>
      </c>
      <c r="H2733" s="5">
        <v>868183.92999999982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  <c r="AB2733" s="5">
        <v>4951840.7299999986</v>
      </c>
      <c r="AC2733" s="5">
        <v>0</v>
      </c>
      <c r="AD2733" s="5">
        <v>501523.3199999989</v>
      </c>
      <c r="AE2733" s="5">
        <v>0</v>
      </c>
      <c r="AF2733" s="5">
        <v>1</v>
      </c>
      <c r="AG2733" s="5">
        <v>0</v>
      </c>
      <c r="AH2733" s="5">
        <v>0</v>
      </c>
      <c r="AI2733" s="5">
        <v>0</v>
      </c>
      <c r="AJ2733" s="5">
        <v>0</v>
      </c>
      <c r="AK2733" s="5">
        <v>0</v>
      </c>
      <c r="AL2733" s="5">
        <v>0</v>
      </c>
      <c r="AM2733" s="5">
        <v>0</v>
      </c>
      <c r="AN2733" s="5">
        <v>0</v>
      </c>
      <c r="AO2733" s="5">
        <v>0</v>
      </c>
      <c r="AP2733" s="5">
        <v>0</v>
      </c>
      <c r="AQ2733" s="5">
        <v>0</v>
      </c>
      <c r="AR2733" s="5">
        <v>0</v>
      </c>
      <c r="AS2733" s="5">
        <v>0</v>
      </c>
      <c r="AT2733" s="5">
        <v>51292.850000000006</v>
      </c>
      <c r="AU2733" s="5">
        <v>0</v>
      </c>
      <c r="AV2733" s="5">
        <v>0</v>
      </c>
      <c r="AW2733" s="5">
        <v>0</v>
      </c>
      <c r="AX2733" s="5">
        <v>0</v>
      </c>
      <c r="AY2733" s="5">
        <v>0</v>
      </c>
      <c r="AZ2733" s="5">
        <v>0</v>
      </c>
      <c r="BA2733" s="5">
        <v>0</v>
      </c>
      <c r="BB2733" s="5">
        <v>0</v>
      </c>
      <c r="BC2733" s="5">
        <v>0</v>
      </c>
      <c r="BD2733" s="5">
        <v>0</v>
      </c>
      <c r="BE2733" s="5">
        <v>0</v>
      </c>
      <c r="BF2733" s="5">
        <v>0</v>
      </c>
      <c r="BG2733" s="5">
        <v>0</v>
      </c>
      <c r="BH2733" s="5">
        <v>0</v>
      </c>
      <c r="BI2733" s="5">
        <v>0</v>
      </c>
      <c r="BJ2733" s="5">
        <v>0</v>
      </c>
      <c r="BK2733" s="5">
        <v>0</v>
      </c>
      <c r="BL2733" s="5">
        <v>0</v>
      </c>
      <c r="BM2733" s="5">
        <v>0</v>
      </c>
      <c r="BN2733" s="5">
        <v>0</v>
      </c>
      <c r="BO2733" s="5">
        <v>0</v>
      </c>
      <c r="BP2733" s="5">
        <v>0</v>
      </c>
      <c r="BQ2733" s="5">
        <v>0</v>
      </c>
      <c r="BR2733" s="5">
        <v>0</v>
      </c>
      <c r="BS2733" s="5">
        <v>0</v>
      </c>
      <c r="BT2733" s="5">
        <v>0</v>
      </c>
      <c r="BU2733" s="5">
        <v>0</v>
      </c>
      <c r="BV2733" s="5">
        <v>0</v>
      </c>
      <c r="BW2733" s="5">
        <v>0</v>
      </c>
      <c r="BX2733" s="5">
        <v>0</v>
      </c>
      <c r="BY2733" s="5">
        <v>0</v>
      </c>
      <c r="BZ2733" s="5">
        <v>0</v>
      </c>
      <c r="CA2733" s="5">
        <v>0</v>
      </c>
      <c r="CB2733" s="5">
        <v>0</v>
      </c>
      <c r="CC2733" s="5">
        <v>0</v>
      </c>
      <c r="CD2733" s="5">
        <v>0</v>
      </c>
      <c r="CE2733" s="24">
        <v>6372841.8299999963</v>
      </c>
    </row>
    <row r="2734" spans="2:83" ht="14.5" thickTop="1" thickBot="1" x14ac:dyDescent="0.35">
      <c r="B2734" s="25" t="s">
        <v>4941</v>
      </c>
      <c r="C2734" s="29">
        <v>2</v>
      </c>
      <c r="D2734" s="29" t="s">
        <v>5012</v>
      </c>
      <c r="E2734" s="29">
        <v>3008092140</v>
      </c>
      <c r="F2734" s="25" t="s">
        <v>5013</v>
      </c>
      <c r="G2734" s="5">
        <v>0</v>
      </c>
      <c r="H2734" s="5">
        <v>264357.61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1404540.19</v>
      </c>
      <c r="AC2734" s="5">
        <v>0</v>
      </c>
      <c r="AD2734" s="5">
        <v>1388250.86</v>
      </c>
      <c r="AE2734" s="5">
        <v>0</v>
      </c>
      <c r="AF2734" s="5">
        <v>0</v>
      </c>
      <c r="AG2734" s="5">
        <v>0</v>
      </c>
      <c r="AH2734" s="5">
        <v>0</v>
      </c>
      <c r="AI2734" s="5">
        <v>0</v>
      </c>
      <c r="AJ2734" s="5">
        <v>0</v>
      </c>
      <c r="AK2734" s="5">
        <v>0</v>
      </c>
      <c r="AL2734" s="5">
        <v>0</v>
      </c>
      <c r="AM2734" s="5">
        <v>0</v>
      </c>
      <c r="AN2734" s="5">
        <v>0</v>
      </c>
      <c r="AO2734" s="5">
        <v>0</v>
      </c>
      <c r="AP2734" s="5">
        <v>0</v>
      </c>
      <c r="AQ2734" s="5">
        <v>0</v>
      </c>
      <c r="AR2734" s="5">
        <v>0</v>
      </c>
      <c r="AS2734" s="5">
        <v>0</v>
      </c>
      <c r="AT2734" s="5">
        <v>137337.9</v>
      </c>
      <c r="AU2734" s="5">
        <v>0</v>
      </c>
      <c r="AV2734" s="5">
        <v>0</v>
      </c>
      <c r="AW2734" s="5">
        <v>0</v>
      </c>
      <c r="AX2734" s="5">
        <v>0</v>
      </c>
      <c r="AY2734" s="5">
        <v>0</v>
      </c>
      <c r="AZ2734" s="5">
        <v>0</v>
      </c>
      <c r="BA2734" s="5">
        <v>0</v>
      </c>
      <c r="BB2734" s="5">
        <v>0</v>
      </c>
      <c r="BC2734" s="5">
        <v>0</v>
      </c>
      <c r="BD2734" s="5">
        <v>0</v>
      </c>
      <c r="BE2734" s="5">
        <v>0</v>
      </c>
      <c r="BF2734" s="5">
        <v>0</v>
      </c>
      <c r="BG2734" s="5">
        <v>0</v>
      </c>
      <c r="BH2734" s="5">
        <v>0</v>
      </c>
      <c r="BI2734" s="5">
        <v>0</v>
      </c>
      <c r="BJ2734" s="5">
        <v>0</v>
      </c>
      <c r="BK2734" s="5">
        <v>0</v>
      </c>
      <c r="BL2734" s="5">
        <v>0</v>
      </c>
      <c r="BM2734" s="5">
        <v>0</v>
      </c>
      <c r="BN2734" s="5">
        <v>149.49</v>
      </c>
      <c r="BO2734" s="5">
        <v>0</v>
      </c>
      <c r="BP2734" s="5">
        <v>0</v>
      </c>
      <c r="BQ2734" s="5">
        <v>0</v>
      </c>
      <c r="BR2734" s="5">
        <v>0</v>
      </c>
      <c r="BS2734" s="5">
        <v>0</v>
      </c>
      <c r="BT2734" s="5">
        <v>0</v>
      </c>
      <c r="BU2734" s="5">
        <v>0</v>
      </c>
      <c r="BV2734" s="5">
        <v>0</v>
      </c>
      <c r="BW2734" s="5">
        <v>0</v>
      </c>
      <c r="BX2734" s="5">
        <v>0</v>
      </c>
      <c r="BY2734" s="5">
        <v>0</v>
      </c>
      <c r="BZ2734" s="5">
        <v>0</v>
      </c>
      <c r="CA2734" s="5">
        <v>0</v>
      </c>
      <c r="CB2734" s="5">
        <v>124638.77</v>
      </c>
      <c r="CC2734" s="5">
        <v>0</v>
      </c>
      <c r="CD2734" s="5">
        <v>0</v>
      </c>
      <c r="CE2734" s="24">
        <v>3319274.8200000003</v>
      </c>
    </row>
    <row r="2735" spans="2:83" ht="14.5" thickTop="1" thickBot="1" x14ac:dyDescent="0.35">
      <c r="B2735" s="25" t="s">
        <v>4941</v>
      </c>
      <c r="C2735" s="29">
        <v>2</v>
      </c>
      <c r="D2735" s="29" t="s">
        <v>5014</v>
      </c>
      <c r="E2735" s="29">
        <v>3008092142</v>
      </c>
      <c r="F2735" s="25" t="s">
        <v>5015</v>
      </c>
      <c r="G2735" s="5">
        <v>1420760.54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  <c r="AA2735" s="5">
        <v>8767796.3599999994</v>
      </c>
      <c r="AB2735" s="5">
        <v>0</v>
      </c>
      <c r="AC2735" s="5">
        <v>297507.00000000047</v>
      </c>
      <c r="AD2735" s="5">
        <v>0</v>
      </c>
      <c r="AE2735" s="5">
        <v>300</v>
      </c>
      <c r="AF2735" s="5">
        <v>0</v>
      </c>
      <c r="AG2735" s="5">
        <v>1412160</v>
      </c>
      <c r="AH2735" s="5">
        <v>0</v>
      </c>
      <c r="AI2735" s="5">
        <v>0</v>
      </c>
      <c r="AJ2735" s="5">
        <v>0</v>
      </c>
      <c r="AK2735" s="5">
        <v>0</v>
      </c>
      <c r="AL2735" s="5">
        <v>0</v>
      </c>
      <c r="AM2735" s="5">
        <v>0</v>
      </c>
      <c r="AN2735" s="5">
        <v>0</v>
      </c>
      <c r="AO2735" s="5">
        <v>0</v>
      </c>
      <c r="AP2735" s="5">
        <v>0</v>
      </c>
      <c r="AQ2735" s="5">
        <v>0</v>
      </c>
      <c r="AR2735" s="5">
        <v>0</v>
      </c>
      <c r="AS2735" s="5">
        <v>51292.850000000006</v>
      </c>
      <c r="AT2735" s="5">
        <v>0</v>
      </c>
      <c r="AU2735" s="5">
        <v>0</v>
      </c>
      <c r="AV2735" s="5">
        <v>0</v>
      </c>
      <c r="AW2735" s="5">
        <v>0</v>
      </c>
      <c r="AX2735" s="5">
        <v>0</v>
      </c>
      <c r="AY2735" s="5">
        <v>0</v>
      </c>
      <c r="AZ2735" s="5">
        <v>0</v>
      </c>
      <c r="BA2735" s="5">
        <v>0</v>
      </c>
      <c r="BB2735" s="5">
        <v>0</v>
      </c>
      <c r="BC2735" s="5">
        <v>0</v>
      </c>
      <c r="BD2735" s="5">
        <v>0</v>
      </c>
      <c r="BE2735" s="5">
        <v>0</v>
      </c>
      <c r="BF2735" s="5">
        <v>0</v>
      </c>
      <c r="BG2735" s="5">
        <v>0</v>
      </c>
      <c r="BH2735" s="5">
        <v>0</v>
      </c>
      <c r="BI2735" s="5">
        <v>0</v>
      </c>
      <c r="BJ2735" s="5">
        <v>0</v>
      </c>
      <c r="BK2735" s="5">
        <v>0</v>
      </c>
      <c r="BL2735" s="5">
        <v>0</v>
      </c>
      <c r="BM2735" s="5">
        <v>367897.04</v>
      </c>
      <c r="BN2735" s="5">
        <v>0</v>
      </c>
      <c r="BO2735" s="5">
        <v>0</v>
      </c>
      <c r="BP2735" s="5">
        <v>0</v>
      </c>
      <c r="BQ2735" s="5">
        <v>0</v>
      </c>
      <c r="BR2735" s="5">
        <v>0</v>
      </c>
      <c r="BS2735" s="5">
        <v>0</v>
      </c>
      <c r="BT2735" s="5">
        <v>0</v>
      </c>
      <c r="BU2735" s="5">
        <v>0</v>
      </c>
      <c r="BV2735" s="5">
        <v>0</v>
      </c>
      <c r="BW2735" s="5">
        <v>1404965.0800000003</v>
      </c>
      <c r="BX2735" s="5">
        <v>190844</v>
      </c>
      <c r="BY2735" s="5">
        <v>0</v>
      </c>
      <c r="BZ2735" s="5">
        <v>0</v>
      </c>
      <c r="CA2735" s="5">
        <v>184541.4</v>
      </c>
      <c r="CB2735" s="5">
        <v>34000</v>
      </c>
      <c r="CC2735" s="5">
        <v>0</v>
      </c>
      <c r="CD2735" s="5">
        <v>0</v>
      </c>
      <c r="CE2735" s="24">
        <v>14132064.269999998</v>
      </c>
    </row>
    <row r="2736" spans="2:83" ht="14.5" thickTop="1" thickBot="1" x14ac:dyDescent="0.35">
      <c r="B2736" s="25" t="s">
        <v>4941</v>
      </c>
      <c r="C2736" s="26">
        <v>2</v>
      </c>
      <c r="D2736" s="26" t="s">
        <v>5416</v>
      </c>
      <c r="E2736" s="26">
        <v>3008131990</v>
      </c>
      <c r="F2736" s="25" t="s">
        <v>5417</v>
      </c>
      <c r="G2736" s="5">
        <v>0</v>
      </c>
      <c r="H2736" s="5">
        <v>896178.56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0</v>
      </c>
      <c r="P2736" s="5">
        <v>236693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15444793.060000001</v>
      </c>
      <c r="AC2736" s="5">
        <v>0</v>
      </c>
      <c r="AD2736" s="5">
        <v>1325674.25</v>
      </c>
      <c r="AE2736" s="5">
        <v>0</v>
      </c>
      <c r="AF2736" s="5">
        <v>0</v>
      </c>
      <c r="AG2736" s="5">
        <v>0</v>
      </c>
      <c r="AH2736" s="5">
        <v>0</v>
      </c>
      <c r="AI2736" s="5">
        <v>0</v>
      </c>
      <c r="AJ2736" s="5">
        <v>3820618.98</v>
      </c>
      <c r="AK2736" s="5">
        <v>0</v>
      </c>
      <c r="AL2736" s="5">
        <v>0</v>
      </c>
      <c r="AM2736" s="5">
        <v>0</v>
      </c>
      <c r="AN2736" s="5">
        <v>0</v>
      </c>
      <c r="AO2736" s="5">
        <v>36290981.25</v>
      </c>
      <c r="AP2736" s="5">
        <v>0</v>
      </c>
      <c r="AQ2736" s="5">
        <v>0</v>
      </c>
      <c r="AR2736" s="5">
        <v>0</v>
      </c>
      <c r="AS2736" s="5">
        <v>0</v>
      </c>
      <c r="AT2736" s="5">
        <v>119750.41</v>
      </c>
      <c r="AU2736" s="5">
        <v>0</v>
      </c>
      <c r="AV2736" s="5">
        <v>0</v>
      </c>
      <c r="AW2736" s="5">
        <v>0</v>
      </c>
      <c r="AX2736" s="5">
        <v>0</v>
      </c>
      <c r="AY2736" s="5">
        <v>0</v>
      </c>
      <c r="AZ2736" s="5">
        <v>0</v>
      </c>
      <c r="BA2736" s="5">
        <v>0</v>
      </c>
      <c r="BB2736" s="5">
        <v>0</v>
      </c>
      <c r="BC2736" s="5">
        <v>0</v>
      </c>
      <c r="BD2736" s="5">
        <v>0</v>
      </c>
      <c r="BE2736" s="5">
        <v>0</v>
      </c>
      <c r="BF2736" s="5">
        <v>0</v>
      </c>
      <c r="BG2736" s="5">
        <v>0</v>
      </c>
      <c r="BH2736" s="5">
        <v>0</v>
      </c>
      <c r="BI2736" s="5">
        <v>0</v>
      </c>
      <c r="BJ2736" s="5">
        <v>0</v>
      </c>
      <c r="BK2736" s="5">
        <v>0</v>
      </c>
      <c r="BL2736" s="5">
        <v>0</v>
      </c>
      <c r="BM2736" s="5">
        <v>0</v>
      </c>
      <c r="BN2736" s="5">
        <v>40583.480000000003</v>
      </c>
      <c r="BO2736" s="5">
        <v>0</v>
      </c>
      <c r="BP2736" s="5">
        <v>0</v>
      </c>
      <c r="BQ2736" s="5">
        <v>0</v>
      </c>
      <c r="BR2736" s="5">
        <v>0</v>
      </c>
      <c r="BS2736" s="5">
        <v>0</v>
      </c>
      <c r="BT2736" s="5">
        <v>0</v>
      </c>
      <c r="BU2736" s="5">
        <v>0</v>
      </c>
      <c r="BV2736" s="5">
        <v>0</v>
      </c>
      <c r="BW2736" s="5">
        <v>0</v>
      </c>
      <c r="BX2736" s="5">
        <v>330348.71999999997</v>
      </c>
      <c r="BY2736" s="5">
        <v>0</v>
      </c>
      <c r="BZ2736" s="5">
        <v>0</v>
      </c>
      <c r="CA2736" s="5">
        <v>0</v>
      </c>
      <c r="CB2736" s="5">
        <v>737305.75</v>
      </c>
      <c r="CC2736" s="5">
        <v>0</v>
      </c>
      <c r="CD2736" s="5">
        <v>0</v>
      </c>
      <c r="CE2736" s="24">
        <v>59242927.459999993</v>
      </c>
    </row>
    <row r="2737" spans="2:83" ht="14.5" thickTop="1" thickBot="1" x14ac:dyDescent="0.35">
      <c r="B2737" s="25" t="s">
        <v>4941</v>
      </c>
      <c r="C2737" s="29">
        <v>2</v>
      </c>
      <c r="D2737" s="29" t="s">
        <v>5016</v>
      </c>
      <c r="E2737" s="29">
        <v>3008092334</v>
      </c>
      <c r="F2737" s="25" t="s">
        <v>5017</v>
      </c>
      <c r="G2737" s="5">
        <v>0</v>
      </c>
      <c r="H2737" s="5">
        <v>547549.62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s="5">
        <v>0</v>
      </c>
      <c r="Y2737" s="5">
        <v>0</v>
      </c>
      <c r="Z2737" s="5">
        <v>0</v>
      </c>
      <c r="AA2737" s="5">
        <v>0</v>
      </c>
      <c r="AB2737" s="5">
        <v>419424.98</v>
      </c>
      <c r="AC2737" s="5">
        <v>0</v>
      </c>
      <c r="AD2737" s="5">
        <v>14044.55</v>
      </c>
      <c r="AE2737" s="5">
        <v>0</v>
      </c>
      <c r="AF2737" s="5">
        <v>0</v>
      </c>
      <c r="AG2737" s="5">
        <v>0</v>
      </c>
      <c r="AH2737" s="5">
        <v>0</v>
      </c>
      <c r="AI2737" s="5">
        <v>0</v>
      </c>
      <c r="AJ2737" s="5">
        <v>0</v>
      </c>
      <c r="AK2737" s="5">
        <v>0</v>
      </c>
      <c r="AL2737" s="5">
        <v>0</v>
      </c>
      <c r="AM2737" s="5">
        <v>0</v>
      </c>
      <c r="AN2737" s="5">
        <v>0</v>
      </c>
      <c r="AO2737" s="5">
        <v>0</v>
      </c>
      <c r="AP2737" s="5">
        <v>0</v>
      </c>
      <c r="AQ2737" s="5">
        <v>0</v>
      </c>
      <c r="AR2737" s="5">
        <v>0</v>
      </c>
      <c r="AS2737" s="5">
        <v>0</v>
      </c>
      <c r="AT2737" s="5">
        <v>93155.61</v>
      </c>
      <c r="AU2737" s="5">
        <v>0</v>
      </c>
      <c r="AV2737" s="5">
        <v>0</v>
      </c>
      <c r="AW2737" s="5">
        <v>0</v>
      </c>
      <c r="AX2737" s="5">
        <v>0</v>
      </c>
      <c r="AY2737" s="5">
        <v>0</v>
      </c>
      <c r="AZ2737" s="5">
        <v>0</v>
      </c>
      <c r="BA2737" s="5">
        <v>0</v>
      </c>
      <c r="BB2737" s="5">
        <v>0</v>
      </c>
      <c r="BC2737" s="5">
        <v>0</v>
      </c>
      <c r="BD2737" s="5">
        <v>0</v>
      </c>
      <c r="BE2737" s="5">
        <v>0</v>
      </c>
      <c r="BF2737" s="5">
        <v>0</v>
      </c>
      <c r="BG2737" s="5">
        <v>0</v>
      </c>
      <c r="BH2737" s="5">
        <v>0</v>
      </c>
      <c r="BI2737" s="5">
        <v>0</v>
      </c>
      <c r="BJ2737" s="5">
        <v>0</v>
      </c>
      <c r="BK2737" s="5">
        <v>0</v>
      </c>
      <c r="BL2737" s="5">
        <v>0</v>
      </c>
      <c r="BM2737" s="5">
        <v>0</v>
      </c>
      <c r="BN2737" s="5">
        <v>207389.07</v>
      </c>
      <c r="BO2737" s="5">
        <v>0</v>
      </c>
      <c r="BP2737" s="5">
        <v>0</v>
      </c>
      <c r="BQ2737" s="5">
        <v>0</v>
      </c>
      <c r="BR2737" s="5">
        <v>0</v>
      </c>
      <c r="BS2737" s="5">
        <v>0</v>
      </c>
      <c r="BT2737" s="5">
        <v>0</v>
      </c>
      <c r="BU2737" s="5">
        <v>0</v>
      </c>
      <c r="BV2737" s="5">
        <v>0</v>
      </c>
      <c r="BW2737" s="5">
        <v>0</v>
      </c>
      <c r="BX2737" s="5">
        <v>7709</v>
      </c>
      <c r="BY2737" s="5">
        <v>0</v>
      </c>
      <c r="BZ2737" s="5">
        <v>0</v>
      </c>
      <c r="CA2737" s="5">
        <v>0</v>
      </c>
      <c r="CB2737" s="5">
        <v>0</v>
      </c>
      <c r="CC2737" s="5">
        <v>0</v>
      </c>
      <c r="CD2737" s="5">
        <v>0</v>
      </c>
      <c r="CE2737" s="24">
        <v>1289272.83</v>
      </c>
    </row>
    <row r="2738" spans="2:83" ht="14.5" thickTop="1" thickBot="1" x14ac:dyDescent="0.35">
      <c r="B2738" s="25" t="s">
        <v>4941</v>
      </c>
      <c r="C2738" s="26">
        <v>2</v>
      </c>
      <c r="D2738" s="26" t="s">
        <v>5018</v>
      </c>
      <c r="E2738" s="26">
        <v>3008092084</v>
      </c>
      <c r="F2738" s="25" t="s">
        <v>5019</v>
      </c>
      <c r="G2738" s="5">
        <v>0</v>
      </c>
      <c r="H2738" s="5">
        <v>376895.43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0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v>7583646.9199999999</v>
      </c>
      <c r="AC2738" s="5">
        <v>0</v>
      </c>
      <c r="AD2738" s="5">
        <v>962263.52</v>
      </c>
      <c r="AE2738" s="5">
        <v>0</v>
      </c>
      <c r="AF2738" s="5">
        <v>0</v>
      </c>
      <c r="AG2738" s="5">
        <v>0</v>
      </c>
      <c r="AH2738" s="5">
        <v>0</v>
      </c>
      <c r="AI2738" s="5">
        <v>0</v>
      </c>
      <c r="AJ2738" s="5">
        <v>2568885.06</v>
      </c>
      <c r="AK2738" s="5">
        <v>0</v>
      </c>
      <c r="AL2738" s="5">
        <v>0</v>
      </c>
      <c r="AM2738" s="5">
        <v>0</v>
      </c>
      <c r="AN2738" s="5">
        <v>0</v>
      </c>
      <c r="AO2738" s="5">
        <v>0</v>
      </c>
      <c r="AP2738" s="5">
        <v>0</v>
      </c>
      <c r="AQ2738" s="5">
        <v>0</v>
      </c>
      <c r="AR2738" s="5">
        <v>0</v>
      </c>
      <c r="AS2738" s="5">
        <v>0</v>
      </c>
      <c r="AT2738" s="5">
        <v>20750.41</v>
      </c>
      <c r="AU2738" s="5">
        <v>0</v>
      </c>
      <c r="AV2738" s="5">
        <v>0</v>
      </c>
      <c r="AW2738" s="5">
        <v>0</v>
      </c>
      <c r="AX2738" s="5">
        <v>0</v>
      </c>
      <c r="AY2738" s="5">
        <v>0</v>
      </c>
      <c r="AZ2738" s="5">
        <v>0</v>
      </c>
      <c r="BA2738" s="5">
        <v>0</v>
      </c>
      <c r="BB2738" s="5">
        <v>0</v>
      </c>
      <c r="BC2738" s="5">
        <v>0</v>
      </c>
      <c r="BD2738" s="5">
        <v>0</v>
      </c>
      <c r="BE2738" s="5">
        <v>0</v>
      </c>
      <c r="BF2738" s="5">
        <v>7400</v>
      </c>
      <c r="BG2738" s="5">
        <v>0</v>
      </c>
      <c r="BH2738" s="5">
        <v>0</v>
      </c>
      <c r="BI2738" s="5">
        <v>0</v>
      </c>
      <c r="BJ2738" s="5">
        <v>0</v>
      </c>
      <c r="BK2738" s="5">
        <v>0</v>
      </c>
      <c r="BL2738" s="5">
        <v>0</v>
      </c>
      <c r="BM2738" s="5">
        <v>0</v>
      </c>
      <c r="BN2738" s="5">
        <v>1363.49</v>
      </c>
      <c r="BO2738" s="5">
        <v>0</v>
      </c>
      <c r="BP2738" s="5">
        <v>0</v>
      </c>
      <c r="BQ2738" s="5">
        <v>0</v>
      </c>
      <c r="BR2738" s="5">
        <v>0</v>
      </c>
      <c r="BS2738" s="5">
        <v>0</v>
      </c>
      <c r="BT2738" s="5">
        <v>0</v>
      </c>
      <c r="BU2738" s="5">
        <v>0</v>
      </c>
      <c r="BV2738" s="5">
        <v>0</v>
      </c>
      <c r="BW2738" s="5">
        <v>0</v>
      </c>
      <c r="BX2738" s="5">
        <v>0</v>
      </c>
      <c r="BY2738" s="5">
        <v>0</v>
      </c>
      <c r="BZ2738" s="5">
        <v>0</v>
      </c>
      <c r="CA2738" s="5">
        <v>0</v>
      </c>
      <c r="CB2738" s="5">
        <v>293972.46000000002</v>
      </c>
      <c r="CC2738" s="5">
        <v>0</v>
      </c>
      <c r="CD2738" s="5">
        <v>0</v>
      </c>
      <c r="CE2738" s="24">
        <v>11815177.290000001</v>
      </c>
    </row>
    <row r="2739" spans="2:83" ht="14.5" thickTop="1" thickBot="1" x14ac:dyDescent="0.35">
      <c r="B2739" s="25" t="s">
        <v>4941</v>
      </c>
      <c r="C2739" s="26">
        <v>2</v>
      </c>
      <c r="D2739" s="26" t="s">
        <v>5020</v>
      </c>
      <c r="E2739" s="26">
        <v>3008112831</v>
      </c>
      <c r="F2739" s="25" t="s">
        <v>5021</v>
      </c>
      <c r="G2739" s="5">
        <v>0</v>
      </c>
      <c r="H2739" s="5">
        <v>515197.76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0</v>
      </c>
      <c r="X2739" s="5">
        <v>0</v>
      </c>
      <c r="Y2739" s="5">
        <v>0</v>
      </c>
      <c r="Z2739" s="5">
        <v>0</v>
      </c>
      <c r="AA2739" s="5">
        <v>0</v>
      </c>
      <c r="AB2739" s="5">
        <v>4703488.9400000004</v>
      </c>
      <c r="AC2739" s="5">
        <v>0</v>
      </c>
      <c r="AD2739" s="5">
        <v>829936.68</v>
      </c>
      <c r="AE2739" s="5">
        <v>0</v>
      </c>
      <c r="AF2739" s="5">
        <v>0</v>
      </c>
      <c r="AG2739" s="5">
        <v>0</v>
      </c>
      <c r="AH2739" s="5">
        <v>0</v>
      </c>
      <c r="AI2739" s="5">
        <v>0</v>
      </c>
      <c r="AJ2739" s="5">
        <v>0</v>
      </c>
      <c r="AK2739" s="5">
        <v>0</v>
      </c>
      <c r="AL2739" s="5">
        <v>0</v>
      </c>
      <c r="AM2739" s="5">
        <v>0</v>
      </c>
      <c r="AN2739" s="5">
        <v>0</v>
      </c>
      <c r="AO2739" s="5">
        <v>0</v>
      </c>
      <c r="AP2739" s="5">
        <v>0</v>
      </c>
      <c r="AQ2739" s="5">
        <v>0</v>
      </c>
      <c r="AR2739" s="5">
        <v>0</v>
      </c>
      <c r="AS2739" s="5">
        <v>0</v>
      </c>
      <c r="AT2739" s="5">
        <v>132014.9</v>
      </c>
      <c r="AU2739" s="5">
        <v>0</v>
      </c>
      <c r="AV2739" s="5">
        <v>0</v>
      </c>
      <c r="AW2739" s="5">
        <v>0</v>
      </c>
      <c r="AX2739" s="5">
        <v>0</v>
      </c>
      <c r="AY2739" s="5">
        <v>0</v>
      </c>
      <c r="AZ2739" s="5">
        <v>0</v>
      </c>
      <c r="BA2739" s="5">
        <v>0</v>
      </c>
      <c r="BB2739" s="5">
        <v>0</v>
      </c>
      <c r="BC2739" s="5">
        <v>0</v>
      </c>
      <c r="BD2739" s="5">
        <v>0</v>
      </c>
      <c r="BE2739" s="5">
        <v>0</v>
      </c>
      <c r="BF2739" s="5">
        <v>0</v>
      </c>
      <c r="BG2739" s="5">
        <v>0</v>
      </c>
      <c r="BH2739" s="5">
        <v>0</v>
      </c>
      <c r="BI2739" s="5">
        <v>0</v>
      </c>
      <c r="BJ2739" s="5">
        <v>0</v>
      </c>
      <c r="BK2739" s="5">
        <v>0</v>
      </c>
      <c r="BL2739" s="5">
        <v>0</v>
      </c>
      <c r="BM2739" s="5">
        <v>0</v>
      </c>
      <c r="BN2739" s="5">
        <v>0</v>
      </c>
      <c r="BO2739" s="5">
        <v>0</v>
      </c>
      <c r="BP2739" s="5">
        <v>0</v>
      </c>
      <c r="BQ2739" s="5">
        <v>0</v>
      </c>
      <c r="BR2739" s="5">
        <v>0</v>
      </c>
      <c r="BS2739" s="5">
        <v>0</v>
      </c>
      <c r="BT2739" s="5">
        <v>0</v>
      </c>
      <c r="BU2739" s="5">
        <v>0</v>
      </c>
      <c r="BV2739" s="5">
        <v>0</v>
      </c>
      <c r="BW2739" s="5">
        <v>0</v>
      </c>
      <c r="BX2739" s="5">
        <v>150003</v>
      </c>
      <c r="BY2739" s="5">
        <v>0</v>
      </c>
      <c r="BZ2739" s="5">
        <v>0</v>
      </c>
      <c r="CA2739" s="5">
        <v>0</v>
      </c>
      <c r="CB2739" s="5">
        <v>0</v>
      </c>
      <c r="CC2739" s="5">
        <v>0</v>
      </c>
      <c r="CD2739" s="5">
        <v>0</v>
      </c>
      <c r="CE2739" s="24">
        <v>6330641.2800000003</v>
      </c>
    </row>
    <row r="2740" spans="2:83" ht="14.5" thickTop="1" thickBot="1" x14ac:dyDescent="0.35">
      <c r="B2740" s="25" t="s">
        <v>4941</v>
      </c>
      <c r="C2740" s="26">
        <v>2</v>
      </c>
      <c r="D2740" s="26" t="s">
        <v>5022</v>
      </c>
      <c r="E2740" s="26">
        <v>3008116581</v>
      </c>
      <c r="F2740" s="25" t="s">
        <v>5023</v>
      </c>
      <c r="G2740" s="5">
        <v>0</v>
      </c>
      <c r="H2740" s="5">
        <v>1377587.27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  <c r="AB2740" s="5">
        <v>3045182.48</v>
      </c>
      <c r="AC2740" s="5">
        <v>0</v>
      </c>
      <c r="AD2740" s="5">
        <v>508981.91</v>
      </c>
      <c r="AE2740" s="5">
        <v>0</v>
      </c>
      <c r="AF2740" s="5">
        <v>0</v>
      </c>
      <c r="AG2740" s="5">
        <v>0</v>
      </c>
      <c r="AH2740" s="5">
        <v>0</v>
      </c>
      <c r="AI2740" s="5">
        <v>0</v>
      </c>
      <c r="AJ2740" s="5">
        <v>0</v>
      </c>
      <c r="AK2740" s="5">
        <v>0</v>
      </c>
      <c r="AL2740" s="5">
        <v>0</v>
      </c>
      <c r="AM2740" s="5">
        <v>0</v>
      </c>
      <c r="AN2740" s="5">
        <v>0</v>
      </c>
      <c r="AO2740" s="5">
        <v>0</v>
      </c>
      <c r="AP2740" s="5">
        <v>0</v>
      </c>
      <c r="AQ2740" s="5">
        <v>0</v>
      </c>
      <c r="AR2740" s="5">
        <v>0</v>
      </c>
      <c r="AS2740" s="5">
        <v>0</v>
      </c>
      <c r="AT2740" s="5">
        <v>0</v>
      </c>
      <c r="AU2740" s="5">
        <v>0</v>
      </c>
      <c r="AV2740" s="5">
        <v>0</v>
      </c>
      <c r="AW2740" s="5">
        <v>0</v>
      </c>
      <c r="AX2740" s="5">
        <v>0</v>
      </c>
      <c r="AY2740" s="5">
        <v>0</v>
      </c>
      <c r="AZ2740" s="5">
        <v>0</v>
      </c>
      <c r="BA2740" s="5">
        <v>0</v>
      </c>
      <c r="BB2740" s="5">
        <v>0</v>
      </c>
      <c r="BC2740" s="5">
        <v>0</v>
      </c>
      <c r="BD2740" s="5">
        <v>0</v>
      </c>
      <c r="BE2740" s="5">
        <v>0</v>
      </c>
      <c r="BF2740" s="5">
        <v>0</v>
      </c>
      <c r="BG2740" s="5">
        <v>0</v>
      </c>
      <c r="BH2740" s="5">
        <v>0</v>
      </c>
      <c r="BI2740" s="5">
        <v>0</v>
      </c>
      <c r="BJ2740" s="5">
        <v>0</v>
      </c>
      <c r="BK2740" s="5">
        <v>0</v>
      </c>
      <c r="BL2740" s="5">
        <v>0</v>
      </c>
      <c r="BM2740" s="5">
        <v>0</v>
      </c>
      <c r="BN2740" s="5">
        <v>148625.26999999999</v>
      </c>
      <c r="BO2740" s="5">
        <v>0</v>
      </c>
      <c r="BP2740" s="5">
        <v>0</v>
      </c>
      <c r="BQ2740" s="5">
        <v>0</v>
      </c>
      <c r="BR2740" s="5">
        <v>0</v>
      </c>
      <c r="BS2740" s="5">
        <v>0</v>
      </c>
      <c r="BT2740" s="5">
        <v>0</v>
      </c>
      <c r="BU2740" s="5">
        <v>0</v>
      </c>
      <c r="BV2740" s="5">
        <v>0</v>
      </c>
      <c r="BW2740" s="5">
        <v>0</v>
      </c>
      <c r="BX2740" s="5">
        <v>0</v>
      </c>
      <c r="BY2740" s="5">
        <v>0</v>
      </c>
      <c r="BZ2740" s="5">
        <v>0</v>
      </c>
      <c r="CA2740" s="5">
        <v>0</v>
      </c>
      <c r="CB2740" s="5">
        <v>0.5</v>
      </c>
      <c r="CC2740" s="5">
        <v>0</v>
      </c>
      <c r="CD2740" s="5">
        <v>0</v>
      </c>
      <c r="CE2740" s="24">
        <v>5080377.43</v>
      </c>
    </row>
    <row r="2741" spans="2:83" ht="14.5" thickTop="1" thickBot="1" x14ac:dyDescent="0.35">
      <c r="B2741" s="25" t="s">
        <v>4941</v>
      </c>
      <c r="C2741" s="29">
        <v>2</v>
      </c>
      <c r="D2741" s="29" t="s">
        <v>5346</v>
      </c>
      <c r="E2741" s="29">
        <v>3008299184</v>
      </c>
      <c r="F2741" s="25" t="s">
        <v>5347</v>
      </c>
      <c r="G2741" s="5">
        <v>306099.99</v>
      </c>
      <c r="H2741" s="5">
        <v>45522.28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  <c r="Z2741" s="5">
        <v>0</v>
      </c>
      <c r="AA2741" s="5">
        <v>7868022.8600000003</v>
      </c>
      <c r="AB2741" s="5">
        <v>0</v>
      </c>
      <c r="AC2741" s="5">
        <v>1299141.6000000001</v>
      </c>
      <c r="AD2741" s="5">
        <v>865348.81</v>
      </c>
      <c r="AE2741" s="5">
        <v>2103158.33</v>
      </c>
      <c r="AF2741" s="5">
        <v>0</v>
      </c>
      <c r="AG2741" s="5">
        <v>0</v>
      </c>
      <c r="AH2741" s="5">
        <v>0</v>
      </c>
      <c r="AI2741" s="5">
        <v>1443893.5</v>
      </c>
      <c r="AJ2741" s="5">
        <v>0</v>
      </c>
      <c r="AK2741" s="5">
        <v>0</v>
      </c>
      <c r="AL2741" s="5">
        <v>0</v>
      </c>
      <c r="AM2741" s="5">
        <v>0</v>
      </c>
      <c r="AN2741" s="5">
        <v>0</v>
      </c>
      <c r="AO2741" s="5">
        <v>125.42</v>
      </c>
      <c r="AP2741" s="5">
        <v>0</v>
      </c>
      <c r="AQ2741" s="5">
        <v>0</v>
      </c>
      <c r="AR2741" s="5">
        <v>0</v>
      </c>
      <c r="AS2741" s="5">
        <v>316800</v>
      </c>
      <c r="AT2741" s="5">
        <v>0</v>
      </c>
      <c r="AU2741" s="5">
        <v>0</v>
      </c>
      <c r="AV2741" s="5">
        <v>0</v>
      </c>
      <c r="AW2741" s="5">
        <v>0</v>
      </c>
      <c r="AX2741" s="5">
        <v>0</v>
      </c>
      <c r="AY2741" s="5">
        <v>0</v>
      </c>
      <c r="AZ2741" s="5">
        <v>0</v>
      </c>
      <c r="BA2741" s="5">
        <v>0</v>
      </c>
      <c r="BB2741" s="5">
        <v>0</v>
      </c>
      <c r="BC2741" s="5">
        <v>0</v>
      </c>
      <c r="BD2741" s="5">
        <v>0</v>
      </c>
      <c r="BE2741" s="5">
        <v>2876450.31</v>
      </c>
      <c r="BF2741" s="5">
        <v>0</v>
      </c>
      <c r="BG2741" s="5">
        <v>0</v>
      </c>
      <c r="BH2741" s="5">
        <v>0</v>
      </c>
      <c r="BI2741" s="5">
        <v>0</v>
      </c>
      <c r="BJ2741" s="5">
        <v>0</v>
      </c>
      <c r="BK2741" s="5">
        <v>0</v>
      </c>
      <c r="BL2741" s="5">
        <v>0</v>
      </c>
      <c r="BM2741" s="5">
        <v>252650</v>
      </c>
      <c r="BN2741" s="5">
        <v>421414.84</v>
      </c>
      <c r="BO2741" s="5">
        <v>0</v>
      </c>
      <c r="BP2741" s="5">
        <v>0</v>
      </c>
      <c r="BQ2741" s="5">
        <v>0</v>
      </c>
      <c r="BR2741" s="5">
        <v>0</v>
      </c>
      <c r="BS2741" s="5">
        <v>0</v>
      </c>
      <c r="BT2741" s="5">
        <v>0</v>
      </c>
      <c r="BU2741" s="5">
        <v>0</v>
      </c>
      <c r="BV2741" s="5">
        <v>0</v>
      </c>
      <c r="BW2741" s="5">
        <v>718582.53</v>
      </c>
      <c r="BX2741" s="5">
        <v>546898.15</v>
      </c>
      <c r="BY2741" s="5">
        <v>0</v>
      </c>
      <c r="BZ2741" s="5">
        <v>0</v>
      </c>
      <c r="CA2741" s="5">
        <v>408912.6</v>
      </c>
      <c r="CB2741" s="5">
        <v>0</v>
      </c>
      <c r="CC2741" s="5">
        <v>0</v>
      </c>
      <c r="CD2741" s="5">
        <v>0</v>
      </c>
      <c r="CE2741" s="24">
        <v>19473021.220000003</v>
      </c>
    </row>
    <row r="2742" spans="2:83" ht="14.5" thickTop="1" thickBot="1" x14ac:dyDescent="0.35">
      <c r="B2742" s="25" t="s">
        <v>4941</v>
      </c>
      <c r="C2742" s="29">
        <v>2</v>
      </c>
      <c r="D2742" s="29" t="s">
        <v>5025</v>
      </c>
      <c r="E2742" s="29">
        <v>3008300802</v>
      </c>
      <c r="F2742" s="25" t="s">
        <v>5026</v>
      </c>
      <c r="G2742" s="5">
        <v>0</v>
      </c>
      <c r="H2742" s="5">
        <v>157994.17000000001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0</v>
      </c>
      <c r="AB2742" s="5">
        <v>656778.63</v>
      </c>
      <c r="AC2742" s="5">
        <v>0</v>
      </c>
      <c r="AD2742" s="5">
        <v>610593.36</v>
      </c>
      <c r="AE2742" s="5">
        <v>0</v>
      </c>
      <c r="AF2742" s="5">
        <v>0</v>
      </c>
      <c r="AG2742" s="5">
        <v>0</v>
      </c>
      <c r="AH2742" s="5">
        <v>0</v>
      </c>
      <c r="AI2742" s="5">
        <v>0</v>
      </c>
      <c r="AJ2742" s="5">
        <v>2667450.88</v>
      </c>
      <c r="AK2742" s="5">
        <v>0</v>
      </c>
      <c r="AL2742" s="5">
        <v>0</v>
      </c>
      <c r="AM2742" s="5">
        <v>0</v>
      </c>
      <c r="AN2742" s="5">
        <v>0</v>
      </c>
      <c r="AO2742" s="5">
        <v>0</v>
      </c>
      <c r="AP2742" s="5">
        <v>0</v>
      </c>
      <c r="AQ2742" s="5">
        <v>0</v>
      </c>
      <c r="AR2742" s="5">
        <v>0</v>
      </c>
      <c r="AS2742" s="5">
        <v>0</v>
      </c>
      <c r="AT2742" s="5">
        <v>0.2</v>
      </c>
      <c r="AU2742" s="5">
        <v>0</v>
      </c>
      <c r="AV2742" s="5">
        <v>0</v>
      </c>
      <c r="AW2742" s="5">
        <v>0</v>
      </c>
      <c r="AX2742" s="5">
        <v>0</v>
      </c>
      <c r="AY2742" s="5">
        <v>0</v>
      </c>
      <c r="AZ2742" s="5">
        <v>0</v>
      </c>
      <c r="BA2742" s="5">
        <v>0</v>
      </c>
      <c r="BB2742" s="5">
        <v>0</v>
      </c>
      <c r="BC2742" s="5">
        <v>0</v>
      </c>
      <c r="BD2742" s="5">
        <v>0</v>
      </c>
      <c r="BE2742" s="5">
        <v>0</v>
      </c>
      <c r="BF2742" s="5">
        <v>1998223.28</v>
      </c>
      <c r="BG2742" s="5">
        <v>0</v>
      </c>
      <c r="BH2742" s="5">
        <v>0</v>
      </c>
      <c r="BI2742" s="5">
        <v>0</v>
      </c>
      <c r="BJ2742" s="5">
        <v>0</v>
      </c>
      <c r="BK2742" s="5">
        <v>0</v>
      </c>
      <c r="BL2742" s="5">
        <v>0</v>
      </c>
      <c r="BM2742" s="5">
        <v>0</v>
      </c>
      <c r="BN2742" s="5">
        <v>602365.76</v>
      </c>
      <c r="BO2742" s="5">
        <v>0</v>
      </c>
      <c r="BP2742" s="5">
        <v>0</v>
      </c>
      <c r="BQ2742" s="5">
        <v>0</v>
      </c>
      <c r="BR2742" s="5">
        <v>0</v>
      </c>
      <c r="BS2742" s="5">
        <v>0</v>
      </c>
      <c r="BT2742" s="5">
        <v>0</v>
      </c>
      <c r="BU2742" s="5">
        <v>0</v>
      </c>
      <c r="BV2742" s="5">
        <v>0</v>
      </c>
      <c r="BW2742" s="5">
        <v>0</v>
      </c>
      <c r="BX2742" s="5">
        <v>0</v>
      </c>
      <c r="BY2742" s="5">
        <v>0</v>
      </c>
      <c r="BZ2742" s="5">
        <v>0</v>
      </c>
      <c r="CA2742" s="5">
        <v>0</v>
      </c>
      <c r="CB2742" s="5">
        <v>23339.8</v>
      </c>
      <c r="CC2742" s="5">
        <v>0</v>
      </c>
      <c r="CD2742" s="5">
        <v>0</v>
      </c>
      <c r="CE2742" s="24">
        <v>6716746.0800000001</v>
      </c>
    </row>
    <row r="2743" spans="2:83" ht="14.5" thickTop="1" thickBot="1" x14ac:dyDescent="0.35">
      <c r="B2743" s="25" t="s">
        <v>4941</v>
      </c>
      <c r="C2743" s="26">
        <v>2</v>
      </c>
      <c r="D2743" s="26" t="s">
        <v>5027</v>
      </c>
      <c r="E2743" s="26">
        <v>3008229178</v>
      </c>
      <c r="F2743" s="25" t="s">
        <v>5028</v>
      </c>
      <c r="G2743" s="5">
        <v>0</v>
      </c>
      <c r="H2743" s="5">
        <v>206528.62</v>
      </c>
      <c r="I2743" s="5">
        <v>0</v>
      </c>
      <c r="J2743" s="5">
        <v>0</v>
      </c>
      <c r="K2743" s="5">
        <v>0</v>
      </c>
      <c r="L2743" s="5">
        <v>0</v>
      </c>
      <c r="M2743" s="5">
        <v>0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2721082.16</v>
      </c>
      <c r="AC2743" s="5">
        <v>0</v>
      </c>
      <c r="AD2743" s="5">
        <v>2376041.48</v>
      </c>
      <c r="AE2743" s="5">
        <v>0</v>
      </c>
      <c r="AF2743" s="5">
        <v>0</v>
      </c>
      <c r="AG2743" s="5">
        <v>0</v>
      </c>
      <c r="AH2743" s="5">
        <v>0</v>
      </c>
      <c r="AI2743" s="5">
        <v>0</v>
      </c>
      <c r="AJ2743" s="5">
        <v>2489616</v>
      </c>
      <c r="AK2743" s="5">
        <v>0</v>
      </c>
      <c r="AL2743" s="5">
        <v>0</v>
      </c>
      <c r="AM2743" s="5">
        <v>0</v>
      </c>
      <c r="AN2743" s="5">
        <v>0</v>
      </c>
      <c r="AO2743" s="5">
        <v>0</v>
      </c>
      <c r="AP2743" s="5">
        <v>0</v>
      </c>
      <c r="AQ2743" s="5">
        <v>0</v>
      </c>
      <c r="AR2743" s="5">
        <v>0</v>
      </c>
      <c r="AS2743" s="5">
        <v>0</v>
      </c>
      <c r="AT2743" s="5">
        <v>0</v>
      </c>
      <c r="AU2743" s="5">
        <v>0</v>
      </c>
      <c r="AV2743" s="5">
        <v>0</v>
      </c>
      <c r="AW2743" s="5">
        <v>0</v>
      </c>
      <c r="AX2743" s="5">
        <v>0</v>
      </c>
      <c r="AY2743" s="5">
        <v>0</v>
      </c>
      <c r="AZ2743" s="5">
        <v>0</v>
      </c>
      <c r="BA2743" s="5">
        <v>0</v>
      </c>
      <c r="BB2743" s="5">
        <v>0</v>
      </c>
      <c r="BC2743" s="5">
        <v>0</v>
      </c>
      <c r="BD2743" s="5">
        <v>0</v>
      </c>
      <c r="BE2743" s="5">
        <v>0</v>
      </c>
      <c r="BF2743" s="5">
        <v>5626651.1699999999</v>
      </c>
      <c r="BG2743" s="5">
        <v>0</v>
      </c>
      <c r="BH2743" s="5">
        <v>0</v>
      </c>
      <c r="BI2743" s="5">
        <v>0</v>
      </c>
      <c r="BJ2743" s="5">
        <v>0</v>
      </c>
      <c r="BK2743" s="5">
        <v>0</v>
      </c>
      <c r="BL2743" s="5">
        <v>0</v>
      </c>
      <c r="BM2743" s="5">
        <v>0</v>
      </c>
      <c r="BN2743" s="5">
        <v>24600.37</v>
      </c>
      <c r="BO2743" s="5">
        <v>0</v>
      </c>
      <c r="BP2743" s="5">
        <v>0</v>
      </c>
      <c r="BQ2743" s="5">
        <v>0</v>
      </c>
      <c r="BR2743" s="5">
        <v>0</v>
      </c>
      <c r="BS2743" s="5">
        <v>0</v>
      </c>
      <c r="BT2743" s="5">
        <v>0</v>
      </c>
      <c r="BU2743" s="5">
        <v>0</v>
      </c>
      <c r="BV2743" s="5">
        <v>0</v>
      </c>
      <c r="BW2743" s="5">
        <v>0</v>
      </c>
      <c r="BX2743" s="5">
        <v>304155.26</v>
      </c>
      <c r="BY2743" s="5">
        <v>0</v>
      </c>
      <c r="BZ2743" s="5">
        <v>0</v>
      </c>
      <c r="CA2743" s="5">
        <v>0</v>
      </c>
      <c r="CB2743" s="5">
        <v>204759.38</v>
      </c>
      <c r="CC2743" s="5">
        <v>0</v>
      </c>
      <c r="CD2743" s="5">
        <v>0</v>
      </c>
      <c r="CE2743" s="24">
        <v>13953434.439999999</v>
      </c>
    </row>
    <row r="2744" spans="2:83" ht="14.5" thickTop="1" thickBot="1" x14ac:dyDescent="0.35">
      <c r="B2744" s="25" t="s">
        <v>4941</v>
      </c>
      <c r="C2744" s="29">
        <v>2</v>
      </c>
      <c r="D2744" s="29" t="s">
        <v>5339</v>
      </c>
      <c r="E2744" s="29">
        <v>3008268071</v>
      </c>
      <c r="F2744" s="25" t="s">
        <v>5024</v>
      </c>
      <c r="G2744" s="5">
        <v>461089.62999999814</v>
      </c>
      <c r="H2744" s="5">
        <v>1041545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1526533.51</v>
      </c>
      <c r="R2744" s="5">
        <v>0</v>
      </c>
      <c r="S2744" s="5">
        <v>57887634.649999999</v>
      </c>
      <c r="T2744" s="5">
        <v>0.64000000001396984</v>
      </c>
      <c r="U2744" s="5">
        <v>0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28640505.009999994</v>
      </c>
      <c r="AB2744" s="5">
        <v>0</v>
      </c>
      <c r="AC2744" s="5">
        <v>1194238.0000000037</v>
      </c>
      <c r="AD2744" s="5">
        <v>0</v>
      </c>
      <c r="AE2744" s="5">
        <v>1842922.7400000002</v>
      </c>
      <c r="AF2744" s="5">
        <v>0</v>
      </c>
      <c r="AG2744" s="5">
        <v>0</v>
      </c>
      <c r="AH2744" s="5">
        <v>0</v>
      </c>
      <c r="AI2744" s="5">
        <v>17660353.769999981</v>
      </c>
      <c r="AJ2744" s="5">
        <v>0</v>
      </c>
      <c r="AK2744" s="5">
        <v>0</v>
      </c>
      <c r="AL2744" s="5">
        <v>0</v>
      </c>
      <c r="AM2744" s="5">
        <v>0</v>
      </c>
      <c r="AN2744" s="5">
        <v>0</v>
      </c>
      <c r="AO2744" s="5">
        <v>14300180</v>
      </c>
      <c r="AP2744" s="5">
        <v>0</v>
      </c>
      <c r="AQ2744" s="5">
        <v>0</v>
      </c>
      <c r="AR2744" s="5">
        <v>0</v>
      </c>
      <c r="AS2744" s="5">
        <v>10326.369999999995</v>
      </c>
      <c r="AT2744" s="5">
        <v>0</v>
      </c>
      <c r="AU2744" s="5">
        <v>11314000</v>
      </c>
      <c r="AV2744" s="5">
        <v>0</v>
      </c>
      <c r="AW2744" s="5">
        <v>0</v>
      </c>
      <c r="AX2744" s="5">
        <v>0</v>
      </c>
      <c r="AY2744" s="5">
        <v>0.5</v>
      </c>
      <c r="AZ2744" s="5">
        <v>0</v>
      </c>
      <c r="BA2744" s="5">
        <v>0</v>
      </c>
      <c r="BB2744" s="5">
        <v>0</v>
      </c>
      <c r="BC2744" s="5">
        <v>0</v>
      </c>
      <c r="BD2744" s="5">
        <v>0</v>
      </c>
      <c r="BE2744" s="5">
        <v>0</v>
      </c>
      <c r="BF2744" s="5">
        <v>0</v>
      </c>
      <c r="BG2744" s="5">
        <v>0</v>
      </c>
      <c r="BH2744" s="5">
        <v>0</v>
      </c>
      <c r="BI2744" s="5">
        <v>0</v>
      </c>
      <c r="BJ2744" s="5">
        <v>0</v>
      </c>
      <c r="BK2744" s="5">
        <v>0</v>
      </c>
      <c r="BL2744" s="5">
        <v>0</v>
      </c>
      <c r="BM2744" s="5">
        <v>0</v>
      </c>
      <c r="BN2744" s="5">
        <v>0</v>
      </c>
      <c r="BO2744" s="5">
        <v>0</v>
      </c>
      <c r="BP2744" s="5">
        <v>0</v>
      </c>
      <c r="BQ2744" s="5">
        <v>0</v>
      </c>
      <c r="BR2744" s="5">
        <v>0</v>
      </c>
      <c r="BS2744" s="5">
        <v>0</v>
      </c>
      <c r="BT2744" s="5">
        <v>0</v>
      </c>
      <c r="BU2744" s="5">
        <v>0</v>
      </c>
      <c r="BV2744" s="5">
        <v>0</v>
      </c>
      <c r="BW2744" s="5">
        <v>1303837.4399999995</v>
      </c>
      <c r="BX2744" s="5">
        <v>0</v>
      </c>
      <c r="BY2744" s="5">
        <v>0</v>
      </c>
      <c r="BZ2744" s="5">
        <v>0</v>
      </c>
      <c r="CA2744" s="5">
        <v>5576522.5800000038</v>
      </c>
      <c r="CB2744" s="5">
        <v>0</v>
      </c>
      <c r="CC2744" s="5">
        <v>0</v>
      </c>
      <c r="CD2744" s="5">
        <v>0</v>
      </c>
      <c r="CE2744" s="24">
        <v>142759689.84</v>
      </c>
    </row>
    <row r="2745" spans="2:83" ht="14.5" thickTop="1" thickBot="1" x14ac:dyDescent="0.35">
      <c r="B2745" s="25" t="s">
        <v>4941</v>
      </c>
      <c r="C2745" s="26">
        <v>3</v>
      </c>
      <c r="D2745" s="26" t="s">
        <v>5330</v>
      </c>
      <c r="E2745" s="26">
        <v>3008056852</v>
      </c>
      <c r="F2745" s="25" t="s">
        <v>5331</v>
      </c>
      <c r="G2745" s="5">
        <v>0</v>
      </c>
      <c r="H2745" s="5">
        <v>677371.42</v>
      </c>
      <c r="I2745" s="5">
        <v>0</v>
      </c>
      <c r="J2745" s="5">
        <v>0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548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  <c r="AB2745" s="5">
        <v>17205822.579999998</v>
      </c>
      <c r="AC2745" s="5">
        <v>0</v>
      </c>
      <c r="AD2745" s="5">
        <v>916625.52</v>
      </c>
      <c r="AE2745" s="5">
        <v>0</v>
      </c>
      <c r="AF2745" s="5">
        <v>0</v>
      </c>
      <c r="AG2745" s="5">
        <v>0</v>
      </c>
      <c r="AH2745" s="5">
        <v>0</v>
      </c>
      <c r="AI2745" s="5">
        <v>0</v>
      </c>
      <c r="AJ2745" s="5">
        <v>0</v>
      </c>
      <c r="AK2745" s="5">
        <v>0</v>
      </c>
      <c r="AL2745" s="5">
        <v>0</v>
      </c>
      <c r="AM2745" s="5">
        <v>0</v>
      </c>
      <c r="AN2745" s="5">
        <v>0</v>
      </c>
      <c r="AO2745" s="5">
        <v>25430</v>
      </c>
      <c r="AP2745" s="5">
        <v>0</v>
      </c>
      <c r="AQ2745" s="5">
        <v>0</v>
      </c>
      <c r="AR2745" s="5">
        <v>0</v>
      </c>
      <c r="AS2745" s="5">
        <v>0</v>
      </c>
      <c r="AT2745" s="5">
        <v>251686.6</v>
      </c>
      <c r="AU2745" s="5">
        <v>0</v>
      </c>
      <c r="AV2745" s="5">
        <v>0</v>
      </c>
      <c r="AW2745" s="5">
        <v>0</v>
      </c>
      <c r="AX2745" s="5">
        <v>0</v>
      </c>
      <c r="AY2745" s="5">
        <v>0</v>
      </c>
      <c r="AZ2745" s="5">
        <v>0</v>
      </c>
      <c r="BA2745" s="5">
        <v>0</v>
      </c>
      <c r="BB2745" s="5">
        <v>0</v>
      </c>
      <c r="BC2745" s="5">
        <v>0</v>
      </c>
      <c r="BD2745" s="5">
        <v>0</v>
      </c>
      <c r="BE2745" s="5">
        <v>0</v>
      </c>
      <c r="BF2745" s="5">
        <v>0</v>
      </c>
      <c r="BG2745" s="5">
        <v>0</v>
      </c>
      <c r="BH2745" s="5">
        <v>0</v>
      </c>
      <c r="BI2745" s="5">
        <v>0</v>
      </c>
      <c r="BJ2745" s="5">
        <v>0</v>
      </c>
      <c r="BK2745" s="5">
        <v>0</v>
      </c>
      <c r="BL2745" s="5">
        <v>0</v>
      </c>
      <c r="BM2745" s="5">
        <v>0</v>
      </c>
      <c r="BN2745" s="5">
        <v>165000</v>
      </c>
      <c r="BO2745" s="5">
        <v>0</v>
      </c>
      <c r="BP2745" s="5">
        <v>0</v>
      </c>
      <c r="BQ2745" s="5">
        <v>0</v>
      </c>
      <c r="BR2745" s="5">
        <v>0</v>
      </c>
      <c r="BS2745" s="5">
        <v>0</v>
      </c>
      <c r="BT2745" s="5">
        <v>0</v>
      </c>
      <c r="BU2745" s="5">
        <v>0</v>
      </c>
      <c r="BV2745" s="5">
        <v>0</v>
      </c>
      <c r="BW2745" s="5">
        <v>0</v>
      </c>
      <c r="BX2745" s="5">
        <v>406302.6</v>
      </c>
      <c r="BY2745" s="5">
        <v>0</v>
      </c>
      <c r="BZ2745" s="5">
        <v>0</v>
      </c>
      <c r="CA2745" s="5">
        <v>0</v>
      </c>
      <c r="CB2745" s="5">
        <v>673019.05</v>
      </c>
      <c r="CC2745" s="5">
        <v>0</v>
      </c>
      <c r="CD2745" s="5">
        <v>0</v>
      </c>
      <c r="CE2745" s="24">
        <v>20321805.770000003</v>
      </c>
    </row>
    <row r="2746" spans="2:83" ht="14.5" thickTop="1" thickBot="1" x14ac:dyDescent="0.35">
      <c r="B2746" s="25" t="s">
        <v>4941</v>
      </c>
      <c r="C2746" s="26">
        <v>3</v>
      </c>
      <c r="D2746" s="26" t="s">
        <v>5438</v>
      </c>
      <c r="E2746" s="26">
        <v>3008218447</v>
      </c>
      <c r="F2746" s="25" t="s">
        <v>5439</v>
      </c>
      <c r="G2746" s="5">
        <v>3473983.98</v>
      </c>
      <c r="H2746" s="5">
        <v>43342.23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  <c r="N2746" s="5">
        <v>0</v>
      </c>
      <c r="O2746" s="5">
        <v>108200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0</v>
      </c>
      <c r="Z2746" s="5">
        <v>0</v>
      </c>
      <c r="AA2746" s="5">
        <v>4768643.92</v>
      </c>
      <c r="AB2746" s="5">
        <v>0</v>
      </c>
      <c r="AC2746" s="5">
        <v>0</v>
      </c>
      <c r="AD2746" s="5">
        <v>0</v>
      </c>
      <c r="AE2746" s="5">
        <v>0</v>
      </c>
      <c r="AF2746" s="5">
        <v>0</v>
      </c>
      <c r="AG2746" s="5">
        <v>0</v>
      </c>
      <c r="AH2746" s="5">
        <v>0</v>
      </c>
      <c r="AI2746" s="5">
        <v>0</v>
      </c>
      <c r="AJ2746" s="5">
        <v>0</v>
      </c>
      <c r="AK2746" s="5">
        <v>0</v>
      </c>
      <c r="AL2746" s="5">
        <v>0</v>
      </c>
      <c r="AM2746" s="5">
        <v>0</v>
      </c>
      <c r="AN2746" s="5">
        <v>0</v>
      </c>
      <c r="AO2746" s="5">
        <v>59939547.93</v>
      </c>
      <c r="AP2746" s="5">
        <v>0</v>
      </c>
      <c r="AQ2746" s="5">
        <v>0</v>
      </c>
      <c r="AR2746" s="5">
        <v>0</v>
      </c>
      <c r="AS2746" s="5">
        <v>241094.26</v>
      </c>
      <c r="AT2746" s="5">
        <v>0</v>
      </c>
      <c r="AU2746" s="5">
        <v>0</v>
      </c>
      <c r="AV2746" s="5">
        <v>0</v>
      </c>
      <c r="AW2746" s="5">
        <v>0</v>
      </c>
      <c r="AX2746" s="5">
        <v>0</v>
      </c>
      <c r="AY2746" s="5">
        <v>5851.26</v>
      </c>
      <c r="AZ2746" s="5">
        <v>0</v>
      </c>
      <c r="BA2746" s="5">
        <v>0</v>
      </c>
      <c r="BB2746" s="5">
        <v>0</v>
      </c>
      <c r="BC2746" s="5">
        <v>0</v>
      </c>
      <c r="BD2746" s="5">
        <v>0</v>
      </c>
      <c r="BE2746" s="5">
        <v>0</v>
      </c>
      <c r="BF2746" s="5">
        <v>0</v>
      </c>
      <c r="BG2746" s="5">
        <v>0</v>
      </c>
      <c r="BH2746" s="5">
        <v>0</v>
      </c>
      <c r="BI2746" s="5">
        <v>0</v>
      </c>
      <c r="BJ2746" s="5">
        <v>0</v>
      </c>
      <c r="BK2746" s="5">
        <v>0</v>
      </c>
      <c r="BL2746" s="5">
        <v>0</v>
      </c>
      <c r="BM2746" s="5">
        <v>468933.15</v>
      </c>
      <c r="BN2746" s="5">
        <v>0</v>
      </c>
      <c r="BO2746" s="5">
        <v>0</v>
      </c>
      <c r="BP2746" s="5">
        <v>0</v>
      </c>
      <c r="BQ2746" s="5">
        <v>0</v>
      </c>
      <c r="BR2746" s="5">
        <v>0</v>
      </c>
      <c r="BS2746" s="5">
        <v>0</v>
      </c>
      <c r="BT2746" s="5">
        <v>0</v>
      </c>
      <c r="BU2746" s="5">
        <v>0</v>
      </c>
      <c r="BV2746" s="5">
        <v>0</v>
      </c>
      <c r="BW2746" s="5">
        <v>0</v>
      </c>
      <c r="BX2746" s="5">
        <v>0</v>
      </c>
      <c r="BY2746" s="5">
        <v>0</v>
      </c>
      <c r="BZ2746" s="5">
        <v>0</v>
      </c>
      <c r="CA2746" s="5">
        <v>473043.14</v>
      </c>
      <c r="CB2746" s="5">
        <v>0</v>
      </c>
      <c r="CC2746" s="5">
        <v>0</v>
      </c>
      <c r="CD2746" s="5">
        <v>0</v>
      </c>
      <c r="CE2746" s="24">
        <v>69522639.87000002</v>
      </c>
    </row>
    <row r="2747" spans="2:83" ht="14.5" thickTop="1" thickBot="1" x14ac:dyDescent="0.35">
      <c r="B2747" s="25" t="s">
        <v>4941</v>
      </c>
      <c r="C2747" s="29">
        <v>3</v>
      </c>
      <c r="D2747" s="29" t="s">
        <v>5029</v>
      </c>
      <c r="E2747" s="29">
        <v>3008092448</v>
      </c>
      <c r="F2747" s="25" t="s">
        <v>5030</v>
      </c>
      <c r="G2747" s="5">
        <v>0</v>
      </c>
      <c r="H2747" s="5">
        <v>647839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5">
        <v>14568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0</v>
      </c>
      <c r="Y2747" s="5">
        <v>0</v>
      </c>
      <c r="Z2747" s="5">
        <v>0</v>
      </c>
      <c r="AA2747" s="5">
        <v>0</v>
      </c>
      <c r="AB2747" s="5">
        <v>2322207.09</v>
      </c>
      <c r="AC2747" s="5">
        <v>0</v>
      </c>
      <c r="AD2747" s="5">
        <v>0</v>
      </c>
      <c r="AE2747" s="5">
        <v>0</v>
      </c>
      <c r="AF2747" s="5">
        <v>0</v>
      </c>
      <c r="AG2747" s="5">
        <v>0</v>
      </c>
      <c r="AH2747" s="5">
        <v>0</v>
      </c>
      <c r="AI2747" s="5">
        <v>0</v>
      </c>
      <c r="AJ2747" s="5">
        <v>0</v>
      </c>
      <c r="AK2747" s="5">
        <v>0</v>
      </c>
      <c r="AL2747" s="5">
        <v>0</v>
      </c>
      <c r="AM2747" s="5">
        <v>0</v>
      </c>
      <c r="AN2747" s="5">
        <v>0</v>
      </c>
      <c r="AO2747" s="5">
        <v>0</v>
      </c>
      <c r="AP2747" s="5">
        <v>0</v>
      </c>
      <c r="AQ2747" s="5">
        <v>0</v>
      </c>
      <c r="AR2747" s="5">
        <v>0</v>
      </c>
      <c r="AS2747" s="5">
        <v>0</v>
      </c>
      <c r="AT2747" s="5">
        <v>20150.41</v>
      </c>
      <c r="AU2747" s="5">
        <v>0</v>
      </c>
      <c r="AV2747" s="5">
        <v>0</v>
      </c>
      <c r="AW2747" s="5">
        <v>0</v>
      </c>
      <c r="AX2747" s="5">
        <v>0</v>
      </c>
      <c r="AY2747" s="5">
        <v>0</v>
      </c>
      <c r="AZ2747" s="5">
        <v>0</v>
      </c>
      <c r="BA2747" s="5">
        <v>0</v>
      </c>
      <c r="BB2747" s="5">
        <v>0</v>
      </c>
      <c r="BC2747" s="5">
        <v>0</v>
      </c>
      <c r="BD2747" s="5">
        <v>0</v>
      </c>
      <c r="BE2747" s="5">
        <v>0</v>
      </c>
      <c r="BF2747" s="5">
        <v>5895917.9299999997</v>
      </c>
      <c r="BG2747" s="5">
        <v>0</v>
      </c>
      <c r="BH2747" s="5">
        <v>0</v>
      </c>
      <c r="BI2747" s="5">
        <v>0</v>
      </c>
      <c r="BJ2747" s="5">
        <v>0</v>
      </c>
      <c r="BK2747" s="5">
        <v>0</v>
      </c>
      <c r="BL2747" s="5">
        <v>0</v>
      </c>
      <c r="BM2747" s="5">
        <v>0</v>
      </c>
      <c r="BN2747" s="5">
        <v>2163.0700000000002</v>
      </c>
      <c r="BO2747" s="5">
        <v>0</v>
      </c>
      <c r="BP2747" s="5">
        <v>0</v>
      </c>
      <c r="BQ2747" s="5">
        <v>0</v>
      </c>
      <c r="BR2747" s="5">
        <v>0</v>
      </c>
      <c r="BS2747" s="5">
        <v>0</v>
      </c>
      <c r="BT2747" s="5">
        <v>0</v>
      </c>
      <c r="BU2747" s="5">
        <v>0</v>
      </c>
      <c r="BV2747" s="5">
        <v>0</v>
      </c>
      <c r="BW2747" s="5">
        <v>0</v>
      </c>
      <c r="BX2747" s="5">
        <v>22400</v>
      </c>
      <c r="BY2747" s="5">
        <v>0</v>
      </c>
      <c r="BZ2747" s="5">
        <v>0</v>
      </c>
      <c r="CA2747" s="5">
        <v>0</v>
      </c>
      <c r="CB2747" s="5">
        <v>627814.54</v>
      </c>
      <c r="CC2747" s="5">
        <v>0</v>
      </c>
      <c r="CD2747" s="5">
        <v>0</v>
      </c>
      <c r="CE2747" s="24">
        <v>9553060.0399999991</v>
      </c>
    </row>
    <row r="2748" spans="2:83" ht="14.5" thickTop="1" thickBot="1" x14ac:dyDescent="0.35">
      <c r="B2748" s="25" t="s">
        <v>4941</v>
      </c>
      <c r="C2748" s="29">
        <v>3</v>
      </c>
      <c r="D2748" s="29" t="s">
        <v>5434</v>
      </c>
      <c r="E2748" s="29">
        <v>3008084960</v>
      </c>
      <c r="F2748" s="25" t="s">
        <v>5435</v>
      </c>
      <c r="G2748" s="5">
        <v>1019956.44</v>
      </c>
      <c r="H2748" s="5">
        <v>427782.91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0</v>
      </c>
      <c r="V2748" s="5">
        <v>0</v>
      </c>
      <c r="W2748" s="5">
        <v>0</v>
      </c>
      <c r="X2748" s="5">
        <v>0</v>
      </c>
      <c r="Y2748" s="5">
        <v>0</v>
      </c>
      <c r="Z2748" s="5">
        <v>0</v>
      </c>
      <c r="AA2748" s="5">
        <v>4230981.5999999996</v>
      </c>
      <c r="AB2748" s="5">
        <v>6645517.2599999998</v>
      </c>
      <c r="AC2748" s="5">
        <v>391955.17</v>
      </c>
      <c r="AD2748" s="5">
        <v>-102598.03</v>
      </c>
      <c r="AE2748" s="5">
        <v>0</v>
      </c>
      <c r="AF2748" s="5">
        <v>0</v>
      </c>
      <c r="AG2748" s="5">
        <v>0</v>
      </c>
      <c r="AH2748" s="5">
        <v>0</v>
      </c>
      <c r="AI2748" s="5">
        <v>0</v>
      </c>
      <c r="AJ2748" s="5">
        <v>0</v>
      </c>
      <c r="AK2748" s="5">
        <v>0</v>
      </c>
      <c r="AL2748" s="5">
        <v>0</v>
      </c>
      <c r="AM2748" s="5">
        <v>0</v>
      </c>
      <c r="AN2748" s="5">
        <v>0</v>
      </c>
      <c r="AO2748" s="5">
        <v>56117582.670000002</v>
      </c>
      <c r="AP2748" s="5">
        <v>0</v>
      </c>
      <c r="AQ2748" s="5">
        <v>0</v>
      </c>
      <c r="AR2748" s="5">
        <v>0</v>
      </c>
      <c r="AS2748" s="5">
        <v>0</v>
      </c>
      <c r="AT2748" s="5">
        <v>340017.23</v>
      </c>
      <c r="AU2748" s="5">
        <v>0</v>
      </c>
      <c r="AV2748" s="5">
        <v>0</v>
      </c>
      <c r="AW2748" s="5">
        <v>0</v>
      </c>
      <c r="AX2748" s="5">
        <v>0</v>
      </c>
      <c r="AY2748" s="5">
        <v>0</v>
      </c>
      <c r="AZ2748" s="5">
        <v>0</v>
      </c>
      <c r="BA2748" s="5">
        <v>0</v>
      </c>
      <c r="BB2748" s="5">
        <v>0</v>
      </c>
      <c r="BC2748" s="5">
        <v>0</v>
      </c>
      <c r="BD2748" s="5">
        <v>0</v>
      </c>
      <c r="BE2748" s="5">
        <v>0</v>
      </c>
      <c r="BF2748" s="5">
        <v>0</v>
      </c>
      <c r="BG2748" s="5">
        <v>0</v>
      </c>
      <c r="BH2748" s="5">
        <v>0</v>
      </c>
      <c r="BI2748" s="5">
        <v>0</v>
      </c>
      <c r="BJ2748" s="5">
        <v>0</v>
      </c>
      <c r="BK2748" s="5">
        <v>0</v>
      </c>
      <c r="BL2748" s="5">
        <v>0</v>
      </c>
      <c r="BM2748" s="5">
        <v>0</v>
      </c>
      <c r="BN2748" s="5">
        <v>241291.6</v>
      </c>
      <c r="BO2748" s="5">
        <v>0</v>
      </c>
      <c r="BP2748" s="5">
        <v>0</v>
      </c>
      <c r="BQ2748" s="5">
        <v>0</v>
      </c>
      <c r="BR2748" s="5">
        <v>0</v>
      </c>
      <c r="BS2748" s="5">
        <v>0</v>
      </c>
      <c r="BT2748" s="5">
        <v>0</v>
      </c>
      <c r="BU2748" s="5">
        <v>0</v>
      </c>
      <c r="BV2748" s="5">
        <v>0</v>
      </c>
      <c r="BW2748" s="5">
        <v>0</v>
      </c>
      <c r="BX2748" s="5">
        <v>379125</v>
      </c>
      <c r="BY2748" s="5">
        <v>0</v>
      </c>
      <c r="BZ2748" s="5">
        <v>0</v>
      </c>
      <c r="CA2748" s="5">
        <v>0</v>
      </c>
      <c r="CB2748" s="5">
        <v>33331.730000000003</v>
      </c>
      <c r="CC2748" s="5">
        <v>0</v>
      </c>
      <c r="CD2748" s="5">
        <v>0</v>
      </c>
      <c r="CE2748" s="24">
        <v>69724943.579999998</v>
      </c>
    </row>
    <row r="2749" spans="2:83" ht="14.5" thickTop="1" thickBot="1" x14ac:dyDescent="0.35">
      <c r="B2749" s="25" t="s">
        <v>4941</v>
      </c>
      <c r="C2749" s="26">
        <v>3</v>
      </c>
      <c r="D2749" s="26" t="s">
        <v>5398</v>
      </c>
      <c r="E2749" s="26">
        <v>3008113208</v>
      </c>
      <c r="F2749" s="25" t="s">
        <v>5399</v>
      </c>
      <c r="G2749" s="5">
        <v>0</v>
      </c>
      <c r="H2749" s="5">
        <v>2742845.92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  <c r="AB2749" s="5">
        <v>8447350.1199999992</v>
      </c>
      <c r="AC2749" s="5">
        <v>0</v>
      </c>
      <c r="AD2749" s="5">
        <v>713761.12</v>
      </c>
      <c r="AE2749" s="5">
        <v>0</v>
      </c>
      <c r="AF2749" s="5">
        <v>0</v>
      </c>
      <c r="AG2749" s="5">
        <v>0</v>
      </c>
      <c r="AH2749" s="5">
        <v>0</v>
      </c>
      <c r="AI2749" s="5">
        <v>0</v>
      </c>
      <c r="AJ2749" s="5">
        <v>0</v>
      </c>
      <c r="AK2749" s="5">
        <v>0</v>
      </c>
      <c r="AL2749" s="5">
        <v>0</v>
      </c>
      <c r="AM2749" s="5">
        <v>0</v>
      </c>
      <c r="AN2749" s="5">
        <v>0</v>
      </c>
      <c r="AO2749" s="5">
        <v>21504580.219999999</v>
      </c>
      <c r="AP2749" s="5">
        <v>0</v>
      </c>
      <c r="AQ2749" s="5">
        <v>0</v>
      </c>
      <c r="AR2749" s="5">
        <v>0</v>
      </c>
      <c r="AS2749" s="5">
        <v>0</v>
      </c>
      <c r="AT2749" s="5">
        <v>22448.560000000001</v>
      </c>
      <c r="AU2749" s="5">
        <v>0</v>
      </c>
      <c r="AV2749" s="5">
        <v>0</v>
      </c>
      <c r="AW2749" s="5">
        <v>0</v>
      </c>
      <c r="AX2749" s="5">
        <v>0</v>
      </c>
      <c r="AY2749" s="5">
        <v>0</v>
      </c>
      <c r="AZ2749" s="5">
        <v>0</v>
      </c>
      <c r="BA2749" s="5">
        <v>0</v>
      </c>
      <c r="BB2749" s="5">
        <v>0</v>
      </c>
      <c r="BC2749" s="5">
        <v>0</v>
      </c>
      <c r="BD2749" s="5">
        <v>0</v>
      </c>
      <c r="BE2749" s="5">
        <v>0</v>
      </c>
      <c r="BF2749" s="5">
        <v>0</v>
      </c>
      <c r="BG2749" s="5">
        <v>0</v>
      </c>
      <c r="BH2749" s="5">
        <v>0</v>
      </c>
      <c r="BI2749" s="5">
        <v>0</v>
      </c>
      <c r="BJ2749" s="5">
        <v>0</v>
      </c>
      <c r="BK2749" s="5">
        <v>0</v>
      </c>
      <c r="BL2749" s="5">
        <v>0</v>
      </c>
      <c r="BM2749" s="5">
        <v>0</v>
      </c>
      <c r="BN2749" s="5">
        <v>1713436.78</v>
      </c>
      <c r="BO2749" s="5">
        <v>0</v>
      </c>
      <c r="BP2749" s="5">
        <v>0</v>
      </c>
      <c r="BQ2749" s="5">
        <v>0</v>
      </c>
      <c r="BR2749" s="5">
        <v>0</v>
      </c>
      <c r="BS2749" s="5">
        <v>0</v>
      </c>
      <c r="BT2749" s="5">
        <v>0</v>
      </c>
      <c r="BU2749" s="5">
        <v>0</v>
      </c>
      <c r="BV2749" s="5">
        <v>0</v>
      </c>
      <c r="BW2749" s="5">
        <v>0</v>
      </c>
      <c r="BX2749" s="5">
        <v>0</v>
      </c>
      <c r="BY2749" s="5">
        <v>0</v>
      </c>
      <c r="BZ2749" s="5">
        <v>0</v>
      </c>
      <c r="CA2749" s="5">
        <v>0</v>
      </c>
      <c r="CB2749" s="5">
        <v>420288.72</v>
      </c>
      <c r="CC2749" s="5">
        <v>0</v>
      </c>
      <c r="CD2749" s="5">
        <v>0</v>
      </c>
      <c r="CE2749" s="24">
        <v>35564711.43999999</v>
      </c>
    </row>
    <row r="2750" spans="2:83" ht="14.5" thickTop="1" thickBot="1" x14ac:dyDescent="0.35">
      <c r="B2750" s="25" t="s">
        <v>4941</v>
      </c>
      <c r="C2750" s="26">
        <v>3</v>
      </c>
      <c r="D2750" s="26" t="s">
        <v>5374</v>
      </c>
      <c r="E2750" s="26">
        <v>3008056798</v>
      </c>
      <c r="F2750" s="25" t="s">
        <v>5375</v>
      </c>
      <c r="G2750" s="5">
        <v>1471523.72</v>
      </c>
      <c r="H2750" s="5">
        <v>172911.57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0</v>
      </c>
      <c r="Y2750" s="5">
        <v>0</v>
      </c>
      <c r="Z2750" s="5">
        <v>0</v>
      </c>
      <c r="AA2750" s="5">
        <v>1614245.54</v>
      </c>
      <c r="AB2750" s="5">
        <v>0</v>
      </c>
      <c r="AC2750" s="5">
        <v>1688108.26</v>
      </c>
      <c r="AD2750" s="5">
        <v>0</v>
      </c>
      <c r="AE2750" s="5">
        <v>0</v>
      </c>
      <c r="AF2750" s="5">
        <v>0</v>
      </c>
      <c r="AG2750" s="5">
        <v>0</v>
      </c>
      <c r="AH2750" s="5">
        <v>0</v>
      </c>
      <c r="AI2750" s="5">
        <v>0</v>
      </c>
      <c r="AJ2750" s="5">
        <v>0</v>
      </c>
      <c r="AK2750" s="5">
        <v>0</v>
      </c>
      <c r="AL2750" s="5">
        <v>0</v>
      </c>
      <c r="AM2750" s="5">
        <v>0</v>
      </c>
      <c r="AN2750" s="5">
        <v>0</v>
      </c>
      <c r="AO2750" s="5">
        <v>5153151.84</v>
      </c>
      <c r="AP2750" s="5">
        <v>0</v>
      </c>
      <c r="AQ2750" s="5">
        <v>0</v>
      </c>
      <c r="AR2750" s="5">
        <v>0</v>
      </c>
      <c r="AS2750" s="5">
        <v>120042.41</v>
      </c>
      <c r="AT2750" s="5">
        <v>0</v>
      </c>
      <c r="AU2750" s="5">
        <v>0</v>
      </c>
      <c r="AV2750" s="5">
        <v>0</v>
      </c>
      <c r="AW2750" s="5">
        <v>0</v>
      </c>
      <c r="AX2750" s="5">
        <v>0</v>
      </c>
      <c r="AY2750" s="5">
        <v>0</v>
      </c>
      <c r="AZ2750" s="5">
        <v>0</v>
      </c>
      <c r="BA2750" s="5">
        <v>0</v>
      </c>
      <c r="BB2750" s="5">
        <v>0</v>
      </c>
      <c r="BC2750" s="5">
        <v>0</v>
      </c>
      <c r="BD2750" s="5">
        <v>0</v>
      </c>
      <c r="BE2750" s="5">
        <v>206535.53</v>
      </c>
      <c r="BF2750" s="5">
        <v>0</v>
      </c>
      <c r="BG2750" s="5">
        <v>0</v>
      </c>
      <c r="BH2750" s="5">
        <v>0</v>
      </c>
      <c r="BI2750" s="5">
        <v>0</v>
      </c>
      <c r="BJ2750" s="5">
        <v>0</v>
      </c>
      <c r="BK2750" s="5">
        <v>0</v>
      </c>
      <c r="BL2750" s="5">
        <v>0</v>
      </c>
      <c r="BM2750" s="5">
        <v>601757.19999999995</v>
      </c>
      <c r="BN2750" s="5">
        <v>0</v>
      </c>
      <c r="BO2750" s="5">
        <v>0</v>
      </c>
      <c r="BP2750" s="5">
        <v>0</v>
      </c>
      <c r="BQ2750" s="5">
        <v>0</v>
      </c>
      <c r="BR2750" s="5">
        <v>0</v>
      </c>
      <c r="BS2750" s="5">
        <v>0</v>
      </c>
      <c r="BT2750" s="5">
        <v>0</v>
      </c>
      <c r="BU2750" s="5">
        <v>0</v>
      </c>
      <c r="BV2750" s="5">
        <v>0</v>
      </c>
      <c r="BW2750" s="5">
        <v>0</v>
      </c>
      <c r="BX2750" s="5">
        <v>0</v>
      </c>
      <c r="BY2750" s="5">
        <v>0</v>
      </c>
      <c r="BZ2750" s="5">
        <v>0</v>
      </c>
      <c r="CA2750" s="5">
        <v>85767.76</v>
      </c>
      <c r="CB2750" s="5">
        <v>0</v>
      </c>
      <c r="CC2750" s="5">
        <v>0</v>
      </c>
      <c r="CD2750" s="5">
        <v>0</v>
      </c>
      <c r="CE2750" s="24">
        <v>11114043.829999998</v>
      </c>
    </row>
    <row r="2751" spans="2:83" ht="14.5" thickTop="1" thickBot="1" x14ac:dyDescent="0.35">
      <c r="B2751" s="25" t="s">
        <v>4941</v>
      </c>
      <c r="C2751" s="26">
        <v>3</v>
      </c>
      <c r="D2751" s="26" t="s">
        <v>5396</v>
      </c>
      <c r="E2751" s="26">
        <v>3008102896</v>
      </c>
      <c r="F2751" s="25" t="s">
        <v>5397</v>
      </c>
      <c r="G2751" s="5">
        <v>1938401.97</v>
      </c>
      <c r="H2751" s="5">
        <v>1066160.71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5">
        <v>0</v>
      </c>
      <c r="O2751" s="5">
        <v>0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s="5">
        <v>0</v>
      </c>
      <c r="Y2751" s="5">
        <v>0</v>
      </c>
      <c r="Z2751" s="5">
        <v>0</v>
      </c>
      <c r="AA2751" s="5">
        <v>11026950.99</v>
      </c>
      <c r="AB2751" s="5">
        <v>0</v>
      </c>
      <c r="AC2751" s="5">
        <v>2780083.08</v>
      </c>
      <c r="AD2751" s="5">
        <v>358942.63</v>
      </c>
      <c r="AE2751" s="5">
        <v>0</v>
      </c>
      <c r="AF2751" s="5">
        <v>0</v>
      </c>
      <c r="AG2751" s="5">
        <v>0</v>
      </c>
      <c r="AH2751" s="5">
        <v>0</v>
      </c>
      <c r="AI2751" s="5">
        <v>0</v>
      </c>
      <c r="AJ2751" s="5">
        <v>0</v>
      </c>
      <c r="AK2751" s="5">
        <v>0</v>
      </c>
      <c r="AL2751" s="5">
        <v>0</v>
      </c>
      <c r="AM2751" s="5">
        <v>0</v>
      </c>
      <c r="AN2751" s="5">
        <v>0</v>
      </c>
      <c r="AO2751" s="5">
        <v>21133385.879999999</v>
      </c>
      <c r="AP2751" s="5">
        <v>0</v>
      </c>
      <c r="AQ2751" s="5">
        <v>0</v>
      </c>
      <c r="AR2751" s="5">
        <v>0</v>
      </c>
      <c r="AS2751" s="5">
        <v>129991.6</v>
      </c>
      <c r="AT2751" s="5">
        <v>0</v>
      </c>
      <c r="AU2751" s="5">
        <v>0</v>
      </c>
      <c r="AV2751" s="5">
        <v>0</v>
      </c>
      <c r="AW2751" s="5">
        <v>0</v>
      </c>
      <c r="AX2751" s="5">
        <v>0</v>
      </c>
      <c r="AY2751" s="5">
        <v>0</v>
      </c>
      <c r="AZ2751" s="5">
        <v>0</v>
      </c>
      <c r="BA2751" s="5">
        <v>0</v>
      </c>
      <c r="BB2751" s="5">
        <v>0</v>
      </c>
      <c r="BC2751" s="5">
        <v>10346105.039999999</v>
      </c>
      <c r="BD2751" s="5">
        <v>0</v>
      </c>
      <c r="BE2751" s="5">
        <v>0</v>
      </c>
      <c r="BF2751" s="5">
        <v>0</v>
      </c>
      <c r="BG2751" s="5">
        <v>0</v>
      </c>
      <c r="BH2751" s="5">
        <v>0</v>
      </c>
      <c r="BI2751" s="5">
        <v>0</v>
      </c>
      <c r="BJ2751" s="5">
        <v>0</v>
      </c>
      <c r="BK2751" s="5">
        <v>0</v>
      </c>
      <c r="BL2751" s="5">
        <v>0</v>
      </c>
      <c r="BM2751" s="5">
        <v>6380.4</v>
      </c>
      <c r="BN2751" s="5">
        <v>0</v>
      </c>
      <c r="BO2751" s="5">
        <v>0</v>
      </c>
      <c r="BP2751" s="5">
        <v>0</v>
      </c>
      <c r="BQ2751" s="5">
        <v>0</v>
      </c>
      <c r="BR2751" s="5">
        <v>0</v>
      </c>
      <c r="BS2751" s="5">
        <v>0</v>
      </c>
      <c r="BT2751" s="5">
        <v>0</v>
      </c>
      <c r="BU2751" s="5">
        <v>0</v>
      </c>
      <c r="BV2751" s="5">
        <v>0</v>
      </c>
      <c r="BW2751" s="5">
        <v>245926.53</v>
      </c>
      <c r="BX2751" s="5">
        <v>474519.11</v>
      </c>
      <c r="BY2751" s="5">
        <v>0</v>
      </c>
      <c r="BZ2751" s="5">
        <v>0</v>
      </c>
      <c r="CA2751" s="5">
        <v>408394.02</v>
      </c>
      <c r="CB2751" s="5">
        <v>354000</v>
      </c>
      <c r="CC2751" s="5">
        <v>0</v>
      </c>
      <c r="CD2751" s="5">
        <v>0</v>
      </c>
      <c r="CE2751" s="24">
        <v>50269241.960000001</v>
      </c>
    </row>
    <row r="2752" spans="2:83" ht="14.5" thickTop="1" thickBot="1" x14ac:dyDescent="0.35">
      <c r="B2752" s="25" t="s">
        <v>4941</v>
      </c>
      <c r="C2752" s="29">
        <v>3</v>
      </c>
      <c r="D2752" s="29" t="s">
        <v>5455</v>
      </c>
      <c r="E2752" s="29">
        <v>3008116582</v>
      </c>
      <c r="F2752" s="25" t="s">
        <v>5456</v>
      </c>
      <c r="G2752" s="5">
        <v>917313.94</v>
      </c>
      <c r="H2752" s="5">
        <v>270073.82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  <c r="N2752" s="5">
        <v>0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0</v>
      </c>
      <c r="W2752" s="5">
        <v>0</v>
      </c>
      <c r="X2752" s="5">
        <v>0</v>
      </c>
      <c r="Y2752" s="5">
        <v>0</v>
      </c>
      <c r="Z2752" s="5">
        <v>0</v>
      </c>
      <c r="AA2752" s="5">
        <v>5056325.42</v>
      </c>
      <c r="AB2752" s="5">
        <v>0</v>
      </c>
      <c r="AC2752" s="5">
        <v>861416.14</v>
      </c>
      <c r="AD2752" s="5">
        <v>0</v>
      </c>
      <c r="AE2752" s="5">
        <v>16971424.449999999</v>
      </c>
      <c r="AF2752" s="5">
        <v>0</v>
      </c>
      <c r="AG2752" s="5">
        <v>0</v>
      </c>
      <c r="AH2752" s="5">
        <v>0</v>
      </c>
      <c r="AI2752" s="5">
        <v>2488776.41</v>
      </c>
      <c r="AJ2752" s="5">
        <v>0</v>
      </c>
      <c r="AK2752" s="5">
        <v>0</v>
      </c>
      <c r="AL2752" s="5">
        <v>0</v>
      </c>
      <c r="AM2752" s="5">
        <v>0</v>
      </c>
      <c r="AN2752" s="5">
        <v>0</v>
      </c>
      <c r="AO2752" s="5">
        <v>427425229.74000001</v>
      </c>
      <c r="AP2752" s="5">
        <v>0</v>
      </c>
      <c r="AQ2752" s="5">
        <v>0</v>
      </c>
      <c r="AR2752" s="5">
        <v>0</v>
      </c>
      <c r="AS2752" s="5">
        <v>241086.06</v>
      </c>
      <c r="AT2752" s="5">
        <v>0</v>
      </c>
      <c r="AU2752" s="5">
        <v>0</v>
      </c>
      <c r="AV2752" s="5">
        <v>0</v>
      </c>
      <c r="AW2752" s="5">
        <v>0</v>
      </c>
      <c r="AX2752" s="5">
        <v>0</v>
      </c>
      <c r="AY2752" s="5">
        <v>50.5</v>
      </c>
      <c r="AZ2752" s="5">
        <v>0</v>
      </c>
      <c r="BA2752" s="5">
        <v>0</v>
      </c>
      <c r="BB2752" s="5">
        <v>0</v>
      </c>
      <c r="BC2752" s="5">
        <v>0</v>
      </c>
      <c r="BD2752" s="5">
        <v>0</v>
      </c>
      <c r="BE2752" s="5">
        <v>0</v>
      </c>
      <c r="BF2752" s="5">
        <v>0</v>
      </c>
      <c r="BG2752" s="5">
        <v>0</v>
      </c>
      <c r="BH2752" s="5">
        <v>0</v>
      </c>
      <c r="BI2752" s="5">
        <v>0</v>
      </c>
      <c r="BJ2752" s="5">
        <v>0</v>
      </c>
      <c r="BK2752" s="5">
        <v>0</v>
      </c>
      <c r="BL2752" s="5">
        <v>0</v>
      </c>
      <c r="BM2752" s="5">
        <v>100000</v>
      </c>
      <c r="BN2752" s="5">
        <v>0</v>
      </c>
      <c r="BO2752" s="5">
        <v>0</v>
      </c>
      <c r="BP2752" s="5">
        <v>0</v>
      </c>
      <c r="BQ2752" s="5">
        <v>0</v>
      </c>
      <c r="BR2752" s="5">
        <v>0</v>
      </c>
      <c r="BS2752" s="5">
        <v>0</v>
      </c>
      <c r="BT2752" s="5">
        <v>0</v>
      </c>
      <c r="BU2752" s="5">
        <v>0</v>
      </c>
      <c r="BV2752" s="5">
        <v>0</v>
      </c>
      <c r="BW2752" s="5">
        <v>0</v>
      </c>
      <c r="BX2752" s="5">
        <v>0</v>
      </c>
      <c r="BY2752" s="5">
        <v>0</v>
      </c>
      <c r="BZ2752" s="5">
        <v>0</v>
      </c>
      <c r="CA2752" s="5">
        <v>0</v>
      </c>
      <c r="CB2752" s="5">
        <v>0</v>
      </c>
      <c r="CC2752" s="5">
        <v>0</v>
      </c>
      <c r="CD2752" s="5">
        <v>0</v>
      </c>
      <c r="CE2752" s="24">
        <v>454331696.48000002</v>
      </c>
    </row>
    <row r="2753" spans="2:83" ht="14.5" thickTop="1" thickBot="1" x14ac:dyDescent="0.35">
      <c r="B2753" s="25" t="s">
        <v>4941</v>
      </c>
      <c r="C2753" s="26">
        <v>3</v>
      </c>
      <c r="D2753" s="26" t="s">
        <v>5031</v>
      </c>
      <c r="E2753" s="26">
        <v>3008078773</v>
      </c>
      <c r="F2753" s="25" t="s">
        <v>5032</v>
      </c>
      <c r="G2753" s="5">
        <v>351326.08</v>
      </c>
      <c r="H2753" s="5">
        <v>895</v>
      </c>
      <c r="I2753" s="5">
        <v>0</v>
      </c>
      <c r="J2753" s="5">
        <v>0</v>
      </c>
      <c r="K2753" s="5">
        <v>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s="5">
        <v>0</v>
      </c>
      <c r="Y2753" s="5">
        <v>0</v>
      </c>
      <c r="Z2753" s="5">
        <v>0</v>
      </c>
      <c r="AA2753" s="5">
        <v>3480123.67</v>
      </c>
      <c r="AB2753" s="5">
        <v>0</v>
      </c>
      <c r="AC2753" s="5">
        <v>334888.83</v>
      </c>
      <c r="AD2753" s="5">
        <v>0</v>
      </c>
      <c r="AE2753" s="5">
        <v>0</v>
      </c>
      <c r="AF2753" s="5">
        <v>0</v>
      </c>
      <c r="AG2753" s="5">
        <v>0</v>
      </c>
      <c r="AH2753" s="5">
        <v>0</v>
      </c>
      <c r="AI2753" s="5">
        <v>2500916</v>
      </c>
      <c r="AJ2753" s="5">
        <v>0</v>
      </c>
      <c r="AK2753" s="5">
        <v>0</v>
      </c>
      <c r="AL2753" s="5">
        <v>0</v>
      </c>
      <c r="AM2753" s="5">
        <v>0</v>
      </c>
      <c r="AN2753" s="5">
        <v>0</v>
      </c>
      <c r="AO2753" s="5">
        <v>0</v>
      </c>
      <c r="AP2753" s="5">
        <v>0</v>
      </c>
      <c r="AQ2753" s="5">
        <v>0</v>
      </c>
      <c r="AR2753" s="5">
        <v>0</v>
      </c>
      <c r="AS2753" s="5">
        <v>245253.65</v>
      </c>
      <c r="AT2753" s="5">
        <v>0</v>
      </c>
      <c r="AU2753" s="5">
        <v>0</v>
      </c>
      <c r="AV2753" s="5">
        <v>0</v>
      </c>
      <c r="AW2753" s="5">
        <v>0</v>
      </c>
      <c r="AX2753" s="5">
        <v>0</v>
      </c>
      <c r="AY2753" s="5">
        <v>0</v>
      </c>
      <c r="AZ2753" s="5">
        <v>0</v>
      </c>
      <c r="BA2753" s="5">
        <v>0</v>
      </c>
      <c r="BB2753" s="5">
        <v>0</v>
      </c>
      <c r="BC2753" s="5">
        <v>0</v>
      </c>
      <c r="BD2753" s="5">
        <v>0</v>
      </c>
      <c r="BE2753" s="5">
        <v>0</v>
      </c>
      <c r="BF2753" s="5">
        <v>0</v>
      </c>
      <c r="BG2753" s="5">
        <v>0</v>
      </c>
      <c r="BH2753" s="5">
        <v>0</v>
      </c>
      <c r="BI2753" s="5">
        <v>0</v>
      </c>
      <c r="BJ2753" s="5">
        <v>0</v>
      </c>
      <c r="BK2753" s="5">
        <v>0</v>
      </c>
      <c r="BL2753" s="5">
        <v>0</v>
      </c>
      <c r="BM2753" s="5">
        <v>933.38</v>
      </c>
      <c r="BN2753" s="5">
        <v>0</v>
      </c>
      <c r="BO2753" s="5">
        <v>0</v>
      </c>
      <c r="BP2753" s="5">
        <v>0</v>
      </c>
      <c r="BQ2753" s="5">
        <v>0</v>
      </c>
      <c r="BR2753" s="5">
        <v>0</v>
      </c>
      <c r="BS2753" s="5">
        <v>0</v>
      </c>
      <c r="BT2753" s="5">
        <v>0</v>
      </c>
      <c r="BU2753" s="5">
        <v>0</v>
      </c>
      <c r="BV2753" s="5">
        <v>0</v>
      </c>
      <c r="BW2753" s="5">
        <v>0</v>
      </c>
      <c r="BX2753" s="5">
        <v>0</v>
      </c>
      <c r="BY2753" s="5">
        <v>0</v>
      </c>
      <c r="BZ2753" s="5">
        <v>0</v>
      </c>
      <c r="CA2753" s="5">
        <v>0</v>
      </c>
      <c r="CB2753" s="5">
        <v>0</v>
      </c>
      <c r="CC2753" s="5">
        <v>0</v>
      </c>
      <c r="CD2753" s="5">
        <v>0</v>
      </c>
      <c r="CE2753" s="24">
        <v>6914336.6100000003</v>
      </c>
    </row>
    <row r="2754" spans="2:83" ht="14.5" thickTop="1" thickBot="1" x14ac:dyDescent="0.35">
      <c r="B2754" s="25" t="s">
        <v>4941</v>
      </c>
      <c r="C2754" s="29">
        <v>3</v>
      </c>
      <c r="D2754" s="29" t="s">
        <v>5033</v>
      </c>
      <c r="E2754" s="29">
        <v>3008102196</v>
      </c>
      <c r="F2754" s="25" t="s">
        <v>5034</v>
      </c>
      <c r="G2754" s="5">
        <v>0</v>
      </c>
      <c r="H2754" s="5">
        <v>62925.77</v>
      </c>
      <c r="I2754" s="5">
        <v>0</v>
      </c>
      <c r="J2754" s="5">
        <v>0</v>
      </c>
      <c r="K2754" s="5">
        <v>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0</v>
      </c>
      <c r="Y2754" s="5">
        <v>0</v>
      </c>
      <c r="Z2754" s="5">
        <v>0</v>
      </c>
      <c r="AA2754" s="5">
        <v>0</v>
      </c>
      <c r="AB2754" s="5">
        <v>6860433.5800000001</v>
      </c>
      <c r="AC2754" s="5">
        <v>0</v>
      </c>
      <c r="AD2754" s="5">
        <v>680252.71</v>
      </c>
      <c r="AE2754" s="5">
        <v>0</v>
      </c>
      <c r="AF2754" s="5">
        <v>0</v>
      </c>
      <c r="AG2754" s="5">
        <v>0</v>
      </c>
      <c r="AH2754" s="5">
        <v>0</v>
      </c>
      <c r="AI2754" s="5">
        <v>0</v>
      </c>
      <c r="AJ2754" s="5">
        <v>0</v>
      </c>
      <c r="AK2754" s="5">
        <v>0</v>
      </c>
      <c r="AL2754" s="5">
        <v>0</v>
      </c>
      <c r="AM2754" s="5">
        <v>0</v>
      </c>
      <c r="AN2754" s="5">
        <v>0</v>
      </c>
      <c r="AO2754" s="5">
        <v>0</v>
      </c>
      <c r="AP2754" s="5">
        <v>0</v>
      </c>
      <c r="AQ2754" s="5">
        <v>0</v>
      </c>
      <c r="AR2754" s="5">
        <v>0</v>
      </c>
      <c r="AS2754" s="5">
        <v>0</v>
      </c>
      <c r="AT2754" s="5">
        <v>119750.41</v>
      </c>
      <c r="AU2754" s="5">
        <v>0</v>
      </c>
      <c r="AV2754" s="5">
        <v>0</v>
      </c>
      <c r="AW2754" s="5">
        <v>0</v>
      </c>
      <c r="AX2754" s="5">
        <v>0</v>
      </c>
      <c r="AY2754" s="5">
        <v>0</v>
      </c>
      <c r="AZ2754" s="5">
        <v>0</v>
      </c>
      <c r="BA2754" s="5">
        <v>0</v>
      </c>
      <c r="BB2754" s="5">
        <v>0</v>
      </c>
      <c r="BC2754" s="5">
        <v>0</v>
      </c>
      <c r="BD2754" s="5">
        <v>0</v>
      </c>
      <c r="BE2754" s="5">
        <v>0</v>
      </c>
      <c r="BF2754" s="5">
        <v>300087.99</v>
      </c>
      <c r="BG2754" s="5">
        <v>0</v>
      </c>
      <c r="BH2754" s="5">
        <v>0</v>
      </c>
      <c r="BI2754" s="5">
        <v>0</v>
      </c>
      <c r="BJ2754" s="5">
        <v>0</v>
      </c>
      <c r="BK2754" s="5">
        <v>0</v>
      </c>
      <c r="BL2754" s="5">
        <v>0</v>
      </c>
      <c r="BM2754" s="5">
        <v>0</v>
      </c>
      <c r="BN2754" s="5">
        <v>1158759.81</v>
      </c>
      <c r="BO2754" s="5">
        <v>0</v>
      </c>
      <c r="BP2754" s="5">
        <v>0</v>
      </c>
      <c r="BQ2754" s="5">
        <v>0</v>
      </c>
      <c r="BR2754" s="5">
        <v>0</v>
      </c>
      <c r="BS2754" s="5">
        <v>0</v>
      </c>
      <c r="BT2754" s="5">
        <v>0</v>
      </c>
      <c r="BU2754" s="5">
        <v>0</v>
      </c>
      <c r="BV2754" s="5">
        <v>0</v>
      </c>
      <c r="BW2754" s="5">
        <v>0</v>
      </c>
      <c r="BX2754" s="5">
        <v>36015.300000000003</v>
      </c>
      <c r="BY2754" s="5">
        <v>0</v>
      </c>
      <c r="BZ2754" s="5">
        <v>0</v>
      </c>
      <c r="CA2754" s="5">
        <v>0</v>
      </c>
      <c r="CB2754" s="5">
        <v>327800</v>
      </c>
      <c r="CC2754" s="5">
        <v>0</v>
      </c>
      <c r="CD2754" s="5">
        <v>0</v>
      </c>
      <c r="CE2754" s="24">
        <v>9546025.5700000003</v>
      </c>
    </row>
    <row r="2755" spans="2:83" ht="14.5" thickTop="1" thickBot="1" x14ac:dyDescent="0.35">
      <c r="B2755" s="25" t="s">
        <v>4941</v>
      </c>
      <c r="C2755" s="26">
        <v>3</v>
      </c>
      <c r="D2755" s="26" t="s">
        <v>5035</v>
      </c>
      <c r="E2755" s="26">
        <v>3008092093</v>
      </c>
      <c r="F2755" s="25" t="s">
        <v>5036</v>
      </c>
      <c r="G2755" s="5">
        <v>3404878.62</v>
      </c>
      <c r="H2755" s="5">
        <v>1087724.22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0</v>
      </c>
      <c r="Y2755" s="5">
        <v>0</v>
      </c>
      <c r="Z2755" s="5">
        <v>0</v>
      </c>
      <c r="AA2755" s="5">
        <v>6067544.0300000003</v>
      </c>
      <c r="AB2755" s="5">
        <v>0</v>
      </c>
      <c r="AC2755" s="5">
        <v>4628645.59</v>
      </c>
      <c r="AD2755" s="5">
        <v>167674.74</v>
      </c>
      <c r="AE2755" s="5">
        <v>0</v>
      </c>
      <c r="AF2755" s="5">
        <v>0</v>
      </c>
      <c r="AG2755" s="5">
        <v>0</v>
      </c>
      <c r="AH2755" s="5">
        <v>0</v>
      </c>
      <c r="AI2755" s="5">
        <v>0</v>
      </c>
      <c r="AJ2755" s="5">
        <v>0</v>
      </c>
      <c r="AK2755" s="5">
        <v>0</v>
      </c>
      <c r="AL2755" s="5">
        <v>0</v>
      </c>
      <c r="AM2755" s="5">
        <v>0</v>
      </c>
      <c r="AN2755" s="5">
        <v>0</v>
      </c>
      <c r="AO2755" s="5">
        <v>0</v>
      </c>
      <c r="AP2755" s="5">
        <v>0</v>
      </c>
      <c r="AQ2755" s="5">
        <v>0</v>
      </c>
      <c r="AR2755" s="5">
        <v>0</v>
      </c>
      <c r="AS2755" s="5">
        <v>41130.160000000003</v>
      </c>
      <c r="AT2755" s="5">
        <v>0</v>
      </c>
      <c r="AU2755" s="5">
        <v>0</v>
      </c>
      <c r="AV2755" s="5">
        <v>0</v>
      </c>
      <c r="AW2755" s="5">
        <v>0</v>
      </c>
      <c r="AX2755" s="5">
        <v>0</v>
      </c>
      <c r="AY2755" s="5">
        <v>0</v>
      </c>
      <c r="AZ2755" s="5">
        <v>0</v>
      </c>
      <c r="BA2755" s="5">
        <v>0</v>
      </c>
      <c r="BB2755" s="5">
        <v>0</v>
      </c>
      <c r="BC2755" s="5">
        <v>0</v>
      </c>
      <c r="BD2755" s="5">
        <v>0</v>
      </c>
      <c r="BE2755" s="5">
        <v>0</v>
      </c>
      <c r="BF2755" s="5">
        <v>0</v>
      </c>
      <c r="BG2755" s="5">
        <v>0</v>
      </c>
      <c r="BH2755" s="5">
        <v>0</v>
      </c>
      <c r="BI2755" s="5">
        <v>0</v>
      </c>
      <c r="BJ2755" s="5">
        <v>0</v>
      </c>
      <c r="BK2755" s="5">
        <v>0</v>
      </c>
      <c r="BL2755" s="5">
        <v>0</v>
      </c>
      <c r="BM2755" s="5">
        <v>1577412.82</v>
      </c>
      <c r="BN2755" s="5">
        <v>0</v>
      </c>
      <c r="BO2755" s="5">
        <v>0</v>
      </c>
      <c r="BP2755" s="5">
        <v>0</v>
      </c>
      <c r="BQ2755" s="5">
        <v>0</v>
      </c>
      <c r="BR2755" s="5">
        <v>0</v>
      </c>
      <c r="BS2755" s="5">
        <v>0</v>
      </c>
      <c r="BT2755" s="5">
        <v>0</v>
      </c>
      <c r="BU2755" s="5">
        <v>0</v>
      </c>
      <c r="BV2755" s="5">
        <v>0</v>
      </c>
      <c r="BW2755" s="5">
        <v>2011955.86</v>
      </c>
      <c r="BX2755" s="5">
        <v>85000</v>
      </c>
      <c r="BY2755" s="5">
        <v>0</v>
      </c>
      <c r="BZ2755" s="5">
        <v>0</v>
      </c>
      <c r="CA2755" s="5">
        <v>278726.25</v>
      </c>
      <c r="CB2755" s="5">
        <v>113000</v>
      </c>
      <c r="CC2755" s="5">
        <v>0</v>
      </c>
      <c r="CD2755" s="5">
        <v>0</v>
      </c>
      <c r="CE2755" s="24">
        <v>19463692.289999999</v>
      </c>
    </row>
    <row r="2756" spans="2:83" ht="14.5" thickTop="1" thickBot="1" x14ac:dyDescent="0.35">
      <c r="B2756" s="25" t="s">
        <v>4941</v>
      </c>
      <c r="C2756" s="26">
        <v>3</v>
      </c>
      <c r="D2756" s="26" t="s">
        <v>5037</v>
      </c>
      <c r="E2756" s="26">
        <v>3008110204</v>
      </c>
      <c r="F2756" s="25" t="s">
        <v>5038</v>
      </c>
      <c r="G2756" s="5">
        <v>0</v>
      </c>
      <c r="H2756" s="5">
        <v>688717.12</v>
      </c>
      <c r="I2756" s="5">
        <v>0</v>
      </c>
      <c r="J2756" s="5">
        <v>0</v>
      </c>
      <c r="K2756" s="5">
        <v>0</v>
      </c>
      <c r="L2756" s="5">
        <v>0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0</v>
      </c>
      <c r="Z2756" s="5">
        <v>0</v>
      </c>
      <c r="AA2756" s="5">
        <v>0</v>
      </c>
      <c r="AB2756" s="5">
        <v>859714.16</v>
      </c>
      <c r="AC2756" s="5">
        <v>0</v>
      </c>
      <c r="AD2756" s="5">
        <v>1147475.28</v>
      </c>
      <c r="AE2756" s="5">
        <v>0</v>
      </c>
      <c r="AF2756" s="5">
        <v>0</v>
      </c>
      <c r="AG2756" s="5">
        <v>0</v>
      </c>
      <c r="AH2756" s="5">
        <v>0</v>
      </c>
      <c r="AI2756" s="5">
        <v>0</v>
      </c>
      <c r="AJ2756" s="5">
        <v>0</v>
      </c>
      <c r="AK2756" s="5">
        <v>0</v>
      </c>
      <c r="AL2756" s="5">
        <v>0</v>
      </c>
      <c r="AM2756" s="5">
        <v>0</v>
      </c>
      <c r="AN2756" s="5">
        <v>0</v>
      </c>
      <c r="AO2756" s="5">
        <v>0</v>
      </c>
      <c r="AP2756" s="5">
        <v>0</v>
      </c>
      <c r="AQ2756" s="5">
        <v>0</v>
      </c>
      <c r="AR2756" s="5">
        <v>0</v>
      </c>
      <c r="AS2756" s="5">
        <v>0</v>
      </c>
      <c r="AT2756" s="5">
        <v>51304.32</v>
      </c>
      <c r="AU2756" s="5">
        <v>0</v>
      </c>
      <c r="AV2756" s="5">
        <v>0</v>
      </c>
      <c r="AW2756" s="5">
        <v>0</v>
      </c>
      <c r="AX2756" s="5">
        <v>0</v>
      </c>
      <c r="AY2756" s="5">
        <v>0</v>
      </c>
      <c r="AZ2756" s="5">
        <v>0</v>
      </c>
      <c r="BA2756" s="5">
        <v>0</v>
      </c>
      <c r="BB2756" s="5">
        <v>0</v>
      </c>
      <c r="BC2756" s="5">
        <v>0</v>
      </c>
      <c r="BD2756" s="5">
        <v>0</v>
      </c>
      <c r="BE2756" s="5">
        <v>0</v>
      </c>
      <c r="BF2756" s="5">
        <v>0</v>
      </c>
      <c r="BG2756" s="5">
        <v>0</v>
      </c>
      <c r="BH2756" s="5">
        <v>0</v>
      </c>
      <c r="BI2756" s="5">
        <v>0</v>
      </c>
      <c r="BJ2756" s="5">
        <v>0</v>
      </c>
      <c r="BK2756" s="5">
        <v>0</v>
      </c>
      <c r="BL2756" s="5">
        <v>0</v>
      </c>
      <c r="BM2756" s="5">
        <v>0</v>
      </c>
      <c r="BN2756" s="5">
        <v>154000</v>
      </c>
      <c r="BO2756" s="5">
        <v>0</v>
      </c>
      <c r="BP2756" s="5">
        <v>0</v>
      </c>
      <c r="BQ2756" s="5">
        <v>0</v>
      </c>
      <c r="BR2756" s="5">
        <v>0</v>
      </c>
      <c r="BS2756" s="5">
        <v>0</v>
      </c>
      <c r="BT2756" s="5">
        <v>0</v>
      </c>
      <c r="BU2756" s="5">
        <v>0</v>
      </c>
      <c r="BV2756" s="5">
        <v>0</v>
      </c>
      <c r="BW2756" s="5">
        <v>0</v>
      </c>
      <c r="BX2756" s="5">
        <v>0</v>
      </c>
      <c r="BY2756" s="5">
        <v>0</v>
      </c>
      <c r="BZ2756" s="5">
        <v>0</v>
      </c>
      <c r="CA2756" s="5">
        <v>0</v>
      </c>
      <c r="CB2756" s="5">
        <v>59536.27</v>
      </c>
      <c r="CC2756" s="5">
        <v>0</v>
      </c>
      <c r="CD2756" s="5">
        <v>0</v>
      </c>
      <c r="CE2756" s="24">
        <v>2960747.15</v>
      </c>
    </row>
    <row r="2757" spans="2:83" ht="14.5" thickTop="1" thickBot="1" x14ac:dyDescent="0.35">
      <c r="B2757" s="25" t="s">
        <v>4941</v>
      </c>
      <c r="C2757" s="26">
        <v>3</v>
      </c>
      <c r="D2757" s="26" t="s">
        <v>5039</v>
      </c>
      <c r="E2757" s="26">
        <v>3008117629</v>
      </c>
      <c r="F2757" s="25" t="s">
        <v>5040</v>
      </c>
      <c r="G2757" s="5">
        <v>0</v>
      </c>
      <c r="H2757" s="5">
        <v>3294697.28</v>
      </c>
      <c r="I2757" s="5">
        <v>0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856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  <c r="AB2757" s="5">
        <v>6840811.2599999998</v>
      </c>
      <c r="AC2757" s="5">
        <v>0</v>
      </c>
      <c r="AD2757" s="5">
        <v>535620.1</v>
      </c>
      <c r="AE2757" s="5">
        <v>0</v>
      </c>
      <c r="AF2757" s="5">
        <v>0</v>
      </c>
      <c r="AG2757" s="5">
        <v>0</v>
      </c>
      <c r="AH2757" s="5">
        <v>0</v>
      </c>
      <c r="AI2757" s="5">
        <v>0</v>
      </c>
      <c r="AJ2757" s="5">
        <v>0</v>
      </c>
      <c r="AK2757" s="5">
        <v>0</v>
      </c>
      <c r="AL2757" s="5">
        <v>0</v>
      </c>
      <c r="AM2757" s="5">
        <v>0</v>
      </c>
      <c r="AN2757" s="5">
        <v>0</v>
      </c>
      <c r="AO2757" s="5">
        <v>0</v>
      </c>
      <c r="AP2757" s="5">
        <v>0</v>
      </c>
      <c r="AQ2757" s="5">
        <v>0</v>
      </c>
      <c r="AR2757" s="5">
        <v>0</v>
      </c>
      <c r="AS2757" s="5">
        <v>0</v>
      </c>
      <c r="AT2757" s="5">
        <v>1145998.7</v>
      </c>
      <c r="AU2757" s="5">
        <v>0</v>
      </c>
      <c r="AV2757" s="5">
        <v>0</v>
      </c>
      <c r="AW2757" s="5">
        <v>0</v>
      </c>
      <c r="AX2757" s="5">
        <v>0</v>
      </c>
      <c r="AY2757" s="5">
        <v>0</v>
      </c>
      <c r="AZ2757" s="5">
        <v>5851.26</v>
      </c>
      <c r="BA2757" s="5">
        <v>0</v>
      </c>
      <c r="BB2757" s="5">
        <v>0</v>
      </c>
      <c r="BC2757" s="5">
        <v>0</v>
      </c>
      <c r="BD2757" s="5">
        <v>0</v>
      </c>
      <c r="BE2757" s="5">
        <v>0</v>
      </c>
      <c r="BF2757" s="5">
        <v>0</v>
      </c>
      <c r="BG2757" s="5">
        <v>0</v>
      </c>
      <c r="BH2757" s="5">
        <v>0</v>
      </c>
      <c r="BI2757" s="5">
        <v>0</v>
      </c>
      <c r="BJ2757" s="5">
        <v>0</v>
      </c>
      <c r="BK2757" s="5">
        <v>0</v>
      </c>
      <c r="BL2757" s="5">
        <v>0</v>
      </c>
      <c r="BM2757" s="5">
        <v>0</v>
      </c>
      <c r="BN2757" s="5">
        <v>2025878.13</v>
      </c>
      <c r="BO2757" s="5">
        <v>0</v>
      </c>
      <c r="BP2757" s="5">
        <v>0</v>
      </c>
      <c r="BQ2757" s="5">
        <v>0</v>
      </c>
      <c r="BR2757" s="5">
        <v>0</v>
      </c>
      <c r="BS2757" s="5">
        <v>0</v>
      </c>
      <c r="BT2757" s="5">
        <v>0</v>
      </c>
      <c r="BU2757" s="5">
        <v>0</v>
      </c>
      <c r="BV2757" s="5">
        <v>0</v>
      </c>
      <c r="BW2757" s="5">
        <v>0</v>
      </c>
      <c r="BX2757" s="5">
        <v>1063888.04</v>
      </c>
      <c r="BY2757" s="5">
        <v>0</v>
      </c>
      <c r="BZ2757" s="5">
        <v>0</v>
      </c>
      <c r="CA2757" s="5">
        <v>0</v>
      </c>
      <c r="CB2757" s="5">
        <v>592793.05000000005</v>
      </c>
      <c r="CC2757" s="5">
        <v>0</v>
      </c>
      <c r="CD2757" s="5">
        <v>0</v>
      </c>
      <c r="CE2757" s="24">
        <v>15506393.819999997</v>
      </c>
    </row>
    <row r="2758" spans="2:83" ht="14.5" thickTop="1" thickBot="1" x14ac:dyDescent="0.35">
      <c r="B2758" s="25" t="s">
        <v>4941</v>
      </c>
      <c r="C2758" s="26">
        <v>3</v>
      </c>
      <c r="D2758" s="26" t="s">
        <v>5041</v>
      </c>
      <c r="E2758" s="26">
        <v>3008061785</v>
      </c>
      <c r="F2758" s="25" t="s">
        <v>5042</v>
      </c>
      <c r="G2758" s="5">
        <v>0</v>
      </c>
      <c r="H2758" s="5">
        <v>363518.31999999925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1208642.6999999993</v>
      </c>
      <c r="AC2758" s="5">
        <v>0</v>
      </c>
      <c r="AD2758" s="5">
        <v>337871.97999999858</v>
      </c>
      <c r="AE2758" s="5">
        <v>0</v>
      </c>
      <c r="AF2758" s="5">
        <v>12453.32</v>
      </c>
      <c r="AG2758" s="5">
        <v>0</v>
      </c>
      <c r="AH2758" s="5">
        <v>1</v>
      </c>
      <c r="AI2758" s="5">
        <v>0</v>
      </c>
      <c r="AJ2758" s="5">
        <v>0</v>
      </c>
      <c r="AK2758" s="5">
        <v>0</v>
      </c>
      <c r="AL2758" s="5">
        <v>0</v>
      </c>
      <c r="AM2758" s="5">
        <v>0</v>
      </c>
      <c r="AN2758" s="5">
        <v>0</v>
      </c>
      <c r="AO2758" s="5">
        <v>0</v>
      </c>
      <c r="AP2758" s="5">
        <v>0</v>
      </c>
      <c r="AQ2758" s="5">
        <v>0</v>
      </c>
      <c r="AR2758" s="5">
        <v>0</v>
      </c>
      <c r="AS2758" s="5">
        <v>0</v>
      </c>
      <c r="AT2758" s="5">
        <v>20055.410000000003</v>
      </c>
      <c r="AU2758" s="5">
        <v>0</v>
      </c>
      <c r="AV2758" s="5">
        <v>0</v>
      </c>
      <c r="AW2758" s="5">
        <v>0</v>
      </c>
      <c r="AX2758" s="5">
        <v>0</v>
      </c>
      <c r="AY2758" s="5">
        <v>0</v>
      </c>
      <c r="AZ2758" s="5">
        <v>0</v>
      </c>
      <c r="BA2758" s="5">
        <v>0</v>
      </c>
      <c r="BB2758" s="5">
        <v>0</v>
      </c>
      <c r="BC2758" s="5">
        <v>0</v>
      </c>
      <c r="BD2758" s="5">
        <v>0</v>
      </c>
      <c r="BE2758" s="5">
        <v>0</v>
      </c>
      <c r="BF2758" s="5">
        <v>0</v>
      </c>
      <c r="BG2758" s="5">
        <v>0</v>
      </c>
      <c r="BH2758" s="5">
        <v>0</v>
      </c>
      <c r="BI2758" s="5">
        <v>0</v>
      </c>
      <c r="BJ2758" s="5">
        <v>0</v>
      </c>
      <c r="BK2758" s="5">
        <v>0</v>
      </c>
      <c r="BL2758" s="5">
        <v>0</v>
      </c>
      <c r="BM2758" s="5">
        <v>0</v>
      </c>
      <c r="BN2758" s="5">
        <v>0</v>
      </c>
      <c r="BO2758" s="5">
        <v>0</v>
      </c>
      <c r="BP2758" s="5">
        <v>0</v>
      </c>
      <c r="BQ2758" s="5">
        <v>0</v>
      </c>
      <c r="BR2758" s="5">
        <v>0</v>
      </c>
      <c r="BS2758" s="5">
        <v>0</v>
      </c>
      <c r="BT2758" s="5">
        <v>0</v>
      </c>
      <c r="BU2758" s="5">
        <v>0</v>
      </c>
      <c r="BV2758" s="5">
        <v>0</v>
      </c>
      <c r="BW2758" s="5">
        <v>0</v>
      </c>
      <c r="BX2758" s="5">
        <v>757451.33</v>
      </c>
      <c r="BY2758" s="5">
        <v>0</v>
      </c>
      <c r="BZ2758" s="5">
        <v>0</v>
      </c>
      <c r="CA2758" s="5">
        <v>0</v>
      </c>
      <c r="CB2758" s="5">
        <v>79180.31</v>
      </c>
      <c r="CC2758" s="5">
        <v>0</v>
      </c>
      <c r="CD2758" s="5">
        <v>0</v>
      </c>
      <c r="CE2758" s="24">
        <v>2779174.3699999973</v>
      </c>
    </row>
    <row r="2759" spans="2:83" ht="14.5" thickTop="1" thickBot="1" x14ac:dyDescent="0.35">
      <c r="B2759" s="25" t="s">
        <v>4941</v>
      </c>
      <c r="C2759" s="26">
        <v>3</v>
      </c>
      <c r="D2759" s="26" t="s">
        <v>5338</v>
      </c>
      <c r="E2759" s="26">
        <v>3008078773</v>
      </c>
      <c r="F2759" s="25" t="s">
        <v>5032</v>
      </c>
      <c r="G2759" s="5">
        <v>307694.09000000003</v>
      </c>
      <c r="H2759" s="5">
        <v>252349.13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4804898.38</v>
      </c>
      <c r="AB2759" s="5">
        <v>0</v>
      </c>
      <c r="AC2759" s="5">
        <v>750790.01</v>
      </c>
      <c r="AD2759" s="5">
        <v>0</v>
      </c>
      <c r="AE2759" s="5">
        <v>0</v>
      </c>
      <c r="AF2759" s="5">
        <v>0</v>
      </c>
      <c r="AG2759" s="5">
        <v>0</v>
      </c>
      <c r="AH2759" s="5">
        <v>0</v>
      </c>
      <c r="AI2759" s="5">
        <v>2874381</v>
      </c>
      <c r="AJ2759" s="5">
        <v>0</v>
      </c>
      <c r="AK2759" s="5">
        <v>0</v>
      </c>
      <c r="AL2759" s="5">
        <v>0</v>
      </c>
      <c r="AM2759" s="5">
        <v>0</v>
      </c>
      <c r="AN2759" s="5">
        <v>0</v>
      </c>
      <c r="AO2759" s="5">
        <v>6122.07</v>
      </c>
      <c r="AP2759" s="5">
        <v>0</v>
      </c>
      <c r="AQ2759" s="5">
        <v>0</v>
      </c>
      <c r="AR2759" s="5">
        <v>0</v>
      </c>
      <c r="AS2759" s="5">
        <v>57026.79</v>
      </c>
      <c r="AT2759" s="5">
        <v>0</v>
      </c>
      <c r="AU2759" s="5">
        <v>0</v>
      </c>
      <c r="AV2759" s="5">
        <v>0</v>
      </c>
      <c r="AW2759" s="5">
        <v>0</v>
      </c>
      <c r="AX2759" s="5">
        <v>0</v>
      </c>
      <c r="AY2759" s="5">
        <v>0</v>
      </c>
      <c r="AZ2759" s="5">
        <v>0</v>
      </c>
      <c r="BA2759" s="5">
        <v>0</v>
      </c>
      <c r="BB2759" s="5">
        <v>0</v>
      </c>
      <c r="BC2759" s="5">
        <v>0</v>
      </c>
      <c r="BD2759" s="5">
        <v>0</v>
      </c>
      <c r="BE2759" s="5">
        <v>0</v>
      </c>
      <c r="BF2759" s="5">
        <v>0</v>
      </c>
      <c r="BG2759" s="5">
        <v>0</v>
      </c>
      <c r="BH2759" s="5">
        <v>0</v>
      </c>
      <c r="BI2759" s="5">
        <v>0</v>
      </c>
      <c r="BJ2759" s="5">
        <v>0</v>
      </c>
      <c r="BK2759" s="5">
        <v>0</v>
      </c>
      <c r="BL2759" s="5">
        <v>0</v>
      </c>
      <c r="BM2759" s="5">
        <v>0</v>
      </c>
      <c r="BN2759" s="5">
        <v>0</v>
      </c>
      <c r="BO2759" s="5">
        <v>0</v>
      </c>
      <c r="BP2759" s="5">
        <v>0</v>
      </c>
      <c r="BQ2759" s="5">
        <v>0</v>
      </c>
      <c r="BR2759" s="5">
        <v>0</v>
      </c>
      <c r="BS2759" s="5">
        <v>0</v>
      </c>
      <c r="BT2759" s="5">
        <v>0</v>
      </c>
      <c r="BU2759" s="5">
        <v>0</v>
      </c>
      <c r="BV2759" s="5">
        <v>0</v>
      </c>
      <c r="BW2759" s="5">
        <v>0</v>
      </c>
      <c r="BX2759" s="5">
        <v>0</v>
      </c>
      <c r="BY2759" s="5">
        <v>0</v>
      </c>
      <c r="BZ2759" s="5">
        <v>0</v>
      </c>
      <c r="CA2759" s="5">
        <v>0</v>
      </c>
      <c r="CB2759" s="5">
        <v>0</v>
      </c>
      <c r="CC2759" s="5">
        <v>0</v>
      </c>
      <c r="CD2759" s="5">
        <v>0</v>
      </c>
      <c r="CE2759" s="24">
        <v>9053261.4699999988</v>
      </c>
    </row>
    <row r="2760" spans="2:83" ht="14.5" thickTop="1" thickBot="1" x14ac:dyDescent="0.35">
      <c r="B2760" s="25" t="s">
        <v>4941</v>
      </c>
      <c r="C2760" s="26">
        <v>3</v>
      </c>
      <c r="D2760" s="26" t="s">
        <v>5043</v>
      </c>
      <c r="E2760" s="26">
        <v>3008203574</v>
      </c>
      <c r="F2760" s="25" t="s">
        <v>5044</v>
      </c>
      <c r="G2760" s="5">
        <v>0</v>
      </c>
      <c r="H2760" s="5">
        <v>116221.64</v>
      </c>
      <c r="I2760" s="5">
        <v>0</v>
      </c>
      <c r="J2760" s="5">
        <v>0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5">
        <v>0</v>
      </c>
      <c r="Y2760" s="5">
        <v>0</v>
      </c>
      <c r="Z2760" s="5">
        <v>0</v>
      </c>
      <c r="AA2760" s="5">
        <v>0</v>
      </c>
      <c r="AB2760" s="5">
        <v>19631621.079999998</v>
      </c>
      <c r="AC2760" s="5">
        <v>0</v>
      </c>
      <c r="AD2760" s="5">
        <v>1526752.7</v>
      </c>
      <c r="AE2760" s="5">
        <v>0</v>
      </c>
      <c r="AF2760" s="5">
        <v>0</v>
      </c>
      <c r="AG2760" s="5">
        <v>0</v>
      </c>
      <c r="AH2760" s="5">
        <v>0</v>
      </c>
      <c r="AI2760" s="5">
        <v>0</v>
      </c>
      <c r="AJ2760" s="5">
        <v>17445432.32</v>
      </c>
      <c r="AK2760" s="5">
        <v>0</v>
      </c>
      <c r="AL2760" s="5">
        <v>0</v>
      </c>
      <c r="AM2760" s="5">
        <v>0</v>
      </c>
      <c r="AN2760" s="5">
        <v>0</v>
      </c>
      <c r="AO2760" s="5">
        <v>0</v>
      </c>
      <c r="AP2760" s="5">
        <v>0</v>
      </c>
      <c r="AQ2760" s="5">
        <v>0</v>
      </c>
      <c r="AR2760" s="5">
        <v>0</v>
      </c>
      <c r="AS2760" s="5">
        <v>0</v>
      </c>
      <c r="AT2760" s="5">
        <v>32528.94</v>
      </c>
      <c r="AU2760" s="5">
        <v>0</v>
      </c>
      <c r="AV2760" s="5">
        <v>0</v>
      </c>
      <c r="AW2760" s="5">
        <v>0</v>
      </c>
      <c r="AX2760" s="5">
        <v>0</v>
      </c>
      <c r="AY2760" s="5">
        <v>0</v>
      </c>
      <c r="AZ2760" s="5">
        <v>0.5</v>
      </c>
      <c r="BA2760" s="5">
        <v>0</v>
      </c>
      <c r="BB2760" s="5">
        <v>0</v>
      </c>
      <c r="BC2760" s="5">
        <v>0</v>
      </c>
      <c r="BD2760" s="5">
        <v>1000</v>
      </c>
      <c r="BE2760" s="5">
        <v>0</v>
      </c>
      <c r="BF2760" s="5">
        <v>0</v>
      </c>
      <c r="BG2760" s="5">
        <v>0</v>
      </c>
      <c r="BH2760" s="5">
        <v>0</v>
      </c>
      <c r="BI2760" s="5">
        <v>0</v>
      </c>
      <c r="BJ2760" s="5">
        <v>0</v>
      </c>
      <c r="BK2760" s="5">
        <v>0</v>
      </c>
      <c r="BL2760" s="5">
        <v>0</v>
      </c>
      <c r="BM2760" s="5">
        <v>0</v>
      </c>
      <c r="BN2760" s="5">
        <v>1661909.01</v>
      </c>
      <c r="BO2760" s="5">
        <v>0</v>
      </c>
      <c r="BP2760" s="5">
        <v>0</v>
      </c>
      <c r="BQ2760" s="5">
        <v>0</v>
      </c>
      <c r="BR2760" s="5">
        <v>0</v>
      </c>
      <c r="BS2760" s="5">
        <v>0</v>
      </c>
      <c r="BT2760" s="5">
        <v>0</v>
      </c>
      <c r="BU2760" s="5">
        <v>0</v>
      </c>
      <c r="BV2760" s="5">
        <v>0</v>
      </c>
      <c r="BW2760" s="5">
        <v>0</v>
      </c>
      <c r="BX2760" s="5">
        <v>5703892.6600000001</v>
      </c>
      <c r="BY2760" s="5">
        <v>0</v>
      </c>
      <c r="BZ2760" s="5">
        <v>0</v>
      </c>
      <c r="CA2760" s="5">
        <v>0</v>
      </c>
      <c r="CB2760" s="5">
        <v>4627699.17</v>
      </c>
      <c r="CC2760" s="5">
        <v>0</v>
      </c>
      <c r="CD2760" s="5">
        <v>0</v>
      </c>
      <c r="CE2760" s="24">
        <v>50747058.019999996</v>
      </c>
    </row>
    <row r="2761" spans="2:83" ht="14.5" thickTop="1" thickBot="1" x14ac:dyDescent="0.35">
      <c r="B2761" s="25" t="s">
        <v>4941</v>
      </c>
      <c r="C2761" s="29">
        <v>3</v>
      </c>
      <c r="D2761" s="29" t="s">
        <v>5045</v>
      </c>
      <c r="E2761" s="29">
        <v>3008061993</v>
      </c>
      <c r="F2761" s="25" t="s">
        <v>5046</v>
      </c>
      <c r="G2761" s="5">
        <v>822204.23</v>
      </c>
      <c r="H2761" s="5">
        <v>334793.69</v>
      </c>
      <c r="I2761" s="5">
        <v>0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30513625.039999999</v>
      </c>
      <c r="T2761" s="5">
        <v>0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5">
        <v>0</v>
      </c>
      <c r="AA2761" s="5">
        <v>21610266.18</v>
      </c>
      <c r="AB2761" s="5">
        <v>0</v>
      </c>
      <c r="AC2761" s="5">
        <v>266887.61</v>
      </c>
      <c r="AD2761" s="5">
        <v>125978.99</v>
      </c>
      <c r="AE2761" s="5">
        <v>0</v>
      </c>
      <c r="AF2761" s="5">
        <v>0</v>
      </c>
      <c r="AG2761" s="5">
        <v>0</v>
      </c>
      <c r="AH2761" s="5">
        <v>0</v>
      </c>
      <c r="AI2761" s="5">
        <v>23300170</v>
      </c>
      <c r="AJ2761" s="5">
        <v>0</v>
      </c>
      <c r="AK2761" s="5">
        <v>0</v>
      </c>
      <c r="AL2761" s="5">
        <v>0</v>
      </c>
      <c r="AM2761" s="5">
        <v>0</v>
      </c>
      <c r="AN2761" s="5">
        <v>0</v>
      </c>
      <c r="AO2761" s="5">
        <v>0</v>
      </c>
      <c r="AP2761" s="5">
        <v>0</v>
      </c>
      <c r="AQ2761" s="5">
        <v>0</v>
      </c>
      <c r="AR2761" s="5">
        <v>0</v>
      </c>
      <c r="AS2761" s="5">
        <v>10326.370000000001</v>
      </c>
      <c r="AT2761" s="5">
        <v>0</v>
      </c>
      <c r="AU2761" s="5">
        <v>0</v>
      </c>
      <c r="AV2761" s="5">
        <v>0</v>
      </c>
      <c r="AW2761" s="5">
        <v>0</v>
      </c>
      <c r="AX2761" s="5">
        <v>0</v>
      </c>
      <c r="AY2761" s="5">
        <v>0</v>
      </c>
      <c r="AZ2761" s="5">
        <v>0</v>
      </c>
      <c r="BA2761" s="5">
        <v>0</v>
      </c>
      <c r="BB2761" s="5">
        <v>0</v>
      </c>
      <c r="BC2761" s="5">
        <v>0</v>
      </c>
      <c r="BD2761" s="5">
        <v>0</v>
      </c>
      <c r="BE2761" s="5">
        <v>0</v>
      </c>
      <c r="BF2761" s="5">
        <v>0</v>
      </c>
      <c r="BG2761" s="5">
        <v>0</v>
      </c>
      <c r="BH2761" s="5">
        <v>0</v>
      </c>
      <c r="BI2761" s="5">
        <v>0</v>
      </c>
      <c r="BJ2761" s="5">
        <v>0</v>
      </c>
      <c r="BK2761" s="5">
        <v>0</v>
      </c>
      <c r="BL2761" s="5">
        <v>0</v>
      </c>
      <c r="BM2761" s="5">
        <v>1906075.51</v>
      </c>
      <c r="BN2761" s="5">
        <v>444082</v>
      </c>
      <c r="BO2761" s="5">
        <v>0</v>
      </c>
      <c r="BP2761" s="5">
        <v>0</v>
      </c>
      <c r="BQ2761" s="5">
        <v>0</v>
      </c>
      <c r="BR2761" s="5">
        <v>0</v>
      </c>
      <c r="BS2761" s="5">
        <v>0</v>
      </c>
      <c r="BT2761" s="5">
        <v>0</v>
      </c>
      <c r="BU2761" s="5">
        <v>0</v>
      </c>
      <c r="BV2761" s="5">
        <v>0</v>
      </c>
      <c r="BW2761" s="5">
        <v>4963097.7699999996</v>
      </c>
      <c r="BX2761" s="5">
        <v>3667821.42</v>
      </c>
      <c r="BY2761" s="5">
        <v>0</v>
      </c>
      <c r="BZ2761" s="5">
        <v>0</v>
      </c>
      <c r="CA2761" s="5">
        <v>398860.1</v>
      </c>
      <c r="CB2761" s="5">
        <v>402250</v>
      </c>
      <c r="CC2761" s="5">
        <v>0</v>
      </c>
      <c r="CD2761" s="5">
        <v>0</v>
      </c>
      <c r="CE2761" s="24">
        <v>88766438.910000011</v>
      </c>
    </row>
    <row r="2762" spans="2:83" ht="14.5" thickTop="1" thickBot="1" x14ac:dyDescent="0.35">
      <c r="B2762" s="25" t="s">
        <v>4941</v>
      </c>
      <c r="C2762" s="29">
        <v>3</v>
      </c>
      <c r="D2762" s="29" t="s">
        <v>5422</v>
      </c>
      <c r="E2762" s="29">
        <v>3008156267</v>
      </c>
      <c r="F2762" s="25" t="s">
        <v>5423</v>
      </c>
      <c r="G2762" s="5">
        <v>0</v>
      </c>
      <c r="H2762" s="5">
        <v>4105006.26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5">
        <v>0</v>
      </c>
      <c r="Y2762" s="5">
        <v>0</v>
      </c>
      <c r="Z2762" s="5">
        <v>0</v>
      </c>
      <c r="AA2762" s="5">
        <v>0</v>
      </c>
      <c r="AB2762" s="5">
        <v>4743301.54</v>
      </c>
      <c r="AC2762" s="5">
        <v>0</v>
      </c>
      <c r="AD2762" s="5">
        <v>3014862.74</v>
      </c>
      <c r="AE2762" s="5">
        <v>0</v>
      </c>
      <c r="AF2762" s="5">
        <v>969200</v>
      </c>
      <c r="AG2762" s="5">
        <v>0</v>
      </c>
      <c r="AH2762" s="5">
        <v>0</v>
      </c>
      <c r="AI2762" s="5">
        <v>0</v>
      </c>
      <c r="AJ2762" s="5">
        <v>0</v>
      </c>
      <c r="AK2762" s="5">
        <v>0</v>
      </c>
      <c r="AL2762" s="5">
        <v>0</v>
      </c>
      <c r="AM2762" s="5">
        <v>0</v>
      </c>
      <c r="AN2762" s="5">
        <v>0</v>
      </c>
      <c r="AO2762" s="5">
        <v>40407854</v>
      </c>
      <c r="AP2762" s="5">
        <v>0</v>
      </c>
      <c r="AQ2762" s="5">
        <v>0</v>
      </c>
      <c r="AR2762" s="5">
        <v>0</v>
      </c>
      <c r="AS2762" s="5">
        <v>0</v>
      </c>
      <c r="AT2762" s="5">
        <v>241086.06</v>
      </c>
      <c r="AU2762" s="5">
        <v>0</v>
      </c>
      <c r="AV2762" s="5">
        <v>0</v>
      </c>
      <c r="AW2762" s="5">
        <v>0</v>
      </c>
      <c r="AX2762" s="5">
        <v>0</v>
      </c>
      <c r="AY2762" s="5">
        <v>0</v>
      </c>
      <c r="AZ2762" s="5">
        <v>0</v>
      </c>
      <c r="BA2762" s="5">
        <v>0</v>
      </c>
      <c r="BB2762" s="5">
        <v>0</v>
      </c>
      <c r="BC2762" s="5">
        <v>0</v>
      </c>
      <c r="BD2762" s="5">
        <v>0</v>
      </c>
      <c r="BE2762" s="5">
        <v>0</v>
      </c>
      <c r="BF2762" s="5">
        <v>0</v>
      </c>
      <c r="BG2762" s="5">
        <v>0</v>
      </c>
      <c r="BH2762" s="5">
        <v>0</v>
      </c>
      <c r="BI2762" s="5">
        <v>0</v>
      </c>
      <c r="BJ2762" s="5">
        <v>0</v>
      </c>
      <c r="BK2762" s="5">
        <v>0</v>
      </c>
      <c r="BL2762" s="5">
        <v>0</v>
      </c>
      <c r="BM2762" s="5">
        <v>0</v>
      </c>
      <c r="BN2762" s="5">
        <v>690783.17</v>
      </c>
      <c r="BO2762" s="5">
        <v>0</v>
      </c>
      <c r="BP2762" s="5">
        <v>0</v>
      </c>
      <c r="BQ2762" s="5">
        <v>0</v>
      </c>
      <c r="BR2762" s="5">
        <v>0</v>
      </c>
      <c r="BS2762" s="5">
        <v>0</v>
      </c>
      <c r="BT2762" s="5">
        <v>0</v>
      </c>
      <c r="BU2762" s="5">
        <v>0</v>
      </c>
      <c r="BV2762" s="5">
        <v>0</v>
      </c>
      <c r="BW2762" s="5">
        <v>0</v>
      </c>
      <c r="BX2762" s="5">
        <v>3000</v>
      </c>
      <c r="BY2762" s="5">
        <v>0</v>
      </c>
      <c r="BZ2762" s="5">
        <v>0</v>
      </c>
      <c r="CA2762" s="5">
        <v>0</v>
      </c>
      <c r="CB2762" s="5">
        <v>204745.65</v>
      </c>
      <c r="CC2762" s="5">
        <v>0</v>
      </c>
      <c r="CD2762" s="5">
        <v>0</v>
      </c>
      <c r="CE2762" s="24">
        <v>54379839.420000002</v>
      </c>
    </row>
    <row r="2763" spans="2:83" ht="14.5" thickTop="1" thickBot="1" x14ac:dyDescent="0.35">
      <c r="B2763" s="25" t="s">
        <v>4941</v>
      </c>
      <c r="C2763" s="29">
        <v>3</v>
      </c>
      <c r="D2763" s="29" t="s">
        <v>5426</v>
      </c>
      <c r="E2763" s="29">
        <v>3008682933</v>
      </c>
      <c r="F2763" s="25" t="s">
        <v>5427</v>
      </c>
      <c r="G2763" s="5">
        <v>0</v>
      </c>
      <c r="H2763" s="5">
        <v>575337.86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0</v>
      </c>
      <c r="Z2763" s="5">
        <v>0</v>
      </c>
      <c r="AA2763" s="5">
        <v>0</v>
      </c>
      <c r="AB2763" s="5">
        <v>19146338.800000001</v>
      </c>
      <c r="AC2763" s="5">
        <v>0</v>
      </c>
      <c r="AD2763" s="5">
        <v>4567646.99</v>
      </c>
      <c r="AE2763" s="5">
        <v>0</v>
      </c>
      <c r="AF2763" s="5">
        <v>0</v>
      </c>
      <c r="AG2763" s="5">
        <v>0</v>
      </c>
      <c r="AH2763" s="5">
        <v>0</v>
      </c>
      <c r="AI2763" s="5">
        <v>0</v>
      </c>
      <c r="AJ2763" s="5">
        <v>16386815.91</v>
      </c>
      <c r="AK2763" s="5">
        <v>0</v>
      </c>
      <c r="AL2763" s="5">
        <v>0</v>
      </c>
      <c r="AM2763" s="5">
        <v>0</v>
      </c>
      <c r="AN2763" s="5">
        <v>0</v>
      </c>
      <c r="AO2763" s="5">
        <v>45339612.43</v>
      </c>
      <c r="AP2763" s="5">
        <v>0</v>
      </c>
      <c r="AQ2763" s="5">
        <v>0</v>
      </c>
      <c r="AR2763" s="5">
        <v>0</v>
      </c>
      <c r="AS2763" s="5">
        <v>0</v>
      </c>
      <c r="AT2763" s="5">
        <v>29964.27</v>
      </c>
      <c r="AU2763" s="5">
        <v>0</v>
      </c>
      <c r="AV2763" s="5">
        <v>0</v>
      </c>
      <c r="AW2763" s="5">
        <v>0</v>
      </c>
      <c r="AX2763" s="5">
        <v>0</v>
      </c>
      <c r="AY2763" s="5">
        <v>0</v>
      </c>
      <c r="AZ2763" s="5">
        <v>0</v>
      </c>
      <c r="BA2763" s="5">
        <v>0</v>
      </c>
      <c r="BB2763" s="5">
        <v>0</v>
      </c>
      <c r="BC2763" s="5">
        <v>0</v>
      </c>
      <c r="BD2763" s="5">
        <v>0</v>
      </c>
      <c r="BE2763" s="5">
        <v>0</v>
      </c>
      <c r="BF2763" s="5">
        <v>0</v>
      </c>
      <c r="BG2763" s="5">
        <v>0</v>
      </c>
      <c r="BH2763" s="5">
        <v>0</v>
      </c>
      <c r="BI2763" s="5">
        <v>0</v>
      </c>
      <c r="BJ2763" s="5">
        <v>0</v>
      </c>
      <c r="BK2763" s="5">
        <v>0</v>
      </c>
      <c r="BL2763" s="5">
        <v>0</v>
      </c>
      <c r="BM2763" s="5">
        <v>0</v>
      </c>
      <c r="BN2763" s="5">
        <v>1056122.1000000001</v>
      </c>
      <c r="BO2763" s="5">
        <v>0</v>
      </c>
      <c r="BP2763" s="5">
        <v>0</v>
      </c>
      <c r="BQ2763" s="5">
        <v>0</v>
      </c>
      <c r="BR2763" s="5">
        <v>0</v>
      </c>
      <c r="BS2763" s="5">
        <v>0</v>
      </c>
      <c r="BT2763" s="5">
        <v>0</v>
      </c>
      <c r="BU2763" s="5">
        <v>0</v>
      </c>
      <c r="BV2763" s="5">
        <v>0</v>
      </c>
      <c r="BW2763" s="5">
        <v>0</v>
      </c>
      <c r="BX2763" s="5">
        <v>897556.27</v>
      </c>
      <c r="BY2763" s="5">
        <v>0</v>
      </c>
      <c r="BZ2763" s="5">
        <v>0</v>
      </c>
      <c r="CA2763" s="5">
        <v>0</v>
      </c>
      <c r="CB2763" s="5">
        <v>475466.13</v>
      </c>
      <c r="CC2763" s="5">
        <v>0</v>
      </c>
      <c r="CD2763" s="5">
        <v>0</v>
      </c>
      <c r="CE2763" s="24">
        <v>88474860.75999999</v>
      </c>
    </row>
    <row r="2764" spans="2:83" ht="14.5" thickTop="1" thickBot="1" x14ac:dyDescent="0.35">
      <c r="B2764" s="25" t="s">
        <v>4941</v>
      </c>
      <c r="C2764" s="29">
        <v>3</v>
      </c>
      <c r="D2764" s="29" t="s">
        <v>5307</v>
      </c>
      <c r="E2764" s="29">
        <v>3008401562</v>
      </c>
      <c r="F2764" s="25" t="s">
        <v>5308</v>
      </c>
      <c r="G2764" s="5">
        <v>0</v>
      </c>
      <c r="H2764" s="5">
        <v>9656695.9100000001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  <c r="Z2764" s="5">
        <v>0</v>
      </c>
      <c r="AA2764" s="5">
        <v>0</v>
      </c>
      <c r="AB2764" s="5">
        <v>38927499.020000003</v>
      </c>
      <c r="AC2764" s="5">
        <v>0</v>
      </c>
      <c r="AD2764" s="5">
        <v>1087876.18</v>
      </c>
      <c r="AE2764" s="5">
        <v>0</v>
      </c>
      <c r="AF2764" s="5">
        <v>0</v>
      </c>
      <c r="AG2764" s="5">
        <v>0</v>
      </c>
      <c r="AH2764" s="5">
        <v>0</v>
      </c>
      <c r="AI2764" s="5">
        <v>0</v>
      </c>
      <c r="AJ2764" s="5">
        <v>3461082.1399999997</v>
      </c>
      <c r="AK2764" s="5">
        <v>0</v>
      </c>
      <c r="AL2764" s="5">
        <v>0</v>
      </c>
      <c r="AM2764" s="5">
        <v>0</v>
      </c>
      <c r="AN2764" s="5">
        <v>0</v>
      </c>
      <c r="AO2764" s="5">
        <v>0</v>
      </c>
      <c r="AP2764" s="5">
        <v>0</v>
      </c>
      <c r="AQ2764" s="5">
        <v>0</v>
      </c>
      <c r="AR2764" s="5">
        <v>0</v>
      </c>
      <c r="AS2764" s="5">
        <v>0</v>
      </c>
      <c r="AT2764" s="5">
        <v>238543.2</v>
      </c>
      <c r="AU2764" s="5">
        <v>0</v>
      </c>
      <c r="AV2764" s="5">
        <v>0</v>
      </c>
      <c r="AW2764" s="5">
        <v>0</v>
      </c>
      <c r="AX2764" s="5">
        <v>0</v>
      </c>
      <c r="AY2764" s="5">
        <v>0</v>
      </c>
      <c r="AZ2764" s="5">
        <v>0</v>
      </c>
      <c r="BA2764" s="5">
        <v>0</v>
      </c>
      <c r="BB2764" s="5">
        <v>0</v>
      </c>
      <c r="BC2764" s="5">
        <v>0</v>
      </c>
      <c r="BD2764" s="5">
        <v>0</v>
      </c>
      <c r="BE2764" s="5">
        <v>0</v>
      </c>
      <c r="BF2764" s="5">
        <v>0</v>
      </c>
      <c r="BG2764" s="5">
        <v>0</v>
      </c>
      <c r="BH2764" s="5">
        <v>0</v>
      </c>
      <c r="BI2764" s="5">
        <v>0</v>
      </c>
      <c r="BJ2764" s="5">
        <v>0</v>
      </c>
      <c r="BK2764" s="5">
        <v>0</v>
      </c>
      <c r="BL2764" s="5">
        <v>0</v>
      </c>
      <c r="BM2764" s="5">
        <v>0</v>
      </c>
      <c r="BN2764" s="5">
        <v>4934540.0999999996</v>
      </c>
      <c r="BO2764" s="5">
        <v>0</v>
      </c>
      <c r="BP2764" s="5">
        <v>0</v>
      </c>
      <c r="BQ2764" s="5">
        <v>0</v>
      </c>
      <c r="BR2764" s="5">
        <v>0</v>
      </c>
      <c r="BS2764" s="5">
        <v>0</v>
      </c>
      <c r="BT2764" s="5">
        <v>0</v>
      </c>
      <c r="BU2764" s="5">
        <v>0</v>
      </c>
      <c r="BV2764" s="5">
        <v>0</v>
      </c>
      <c r="BW2764" s="5">
        <v>0</v>
      </c>
      <c r="BX2764" s="5">
        <v>0</v>
      </c>
      <c r="BY2764" s="5">
        <v>0</v>
      </c>
      <c r="BZ2764" s="5">
        <v>0</v>
      </c>
      <c r="CA2764" s="5">
        <v>0</v>
      </c>
      <c r="CB2764" s="5">
        <v>147148.95000000001</v>
      </c>
      <c r="CC2764" s="5">
        <v>0</v>
      </c>
      <c r="CD2764" s="5">
        <v>0</v>
      </c>
      <c r="CE2764" s="24">
        <v>58453385.500000015</v>
      </c>
    </row>
    <row r="2765" spans="2:83" ht="14.5" thickTop="1" thickBot="1" x14ac:dyDescent="0.35">
      <c r="B2765" s="25" t="s">
        <v>4941</v>
      </c>
      <c r="C2765" s="29">
        <v>3</v>
      </c>
      <c r="D2765" s="29" t="s">
        <v>5309</v>
      </c>
      <c r="E2765" s="29">
        <v>3008401562</v>
      </c>
      <c r="F2765" s="25" t="s">
        <v>5308</v>
      </c>
      <c r="G2765" s="5">
        <v>0</v>
      </c>
      <c r="H2765" s="5">
        <v>3667947.86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  <c r="AB2765" s="5">
        <v>27263139.120000001</v>
      </c>
      <c r="AC2765" s="5">
        <v>0</v>
      </c>
      <c r="AD2765" s="5">
        <v>1533632.39</v>
      </c>
      <c r="AE2765" s="5">
        <v>0</v>
      </c>
      <c r="AF2765" s="5">
        <v>0</v>
      </c>
      <c r="AG2765" s="5">
        <v>0</v>
      </c>
      <c r="AH2765" s="5">
        <v>0</v>
      </c>
      <c r="AI2765" s="5">
        <v>0</v>
      </c>
      <c r="AJ2765" s="5">
        <v>6556880.1600000001</v>
      </c>
      <c r="AK2765" s="5">
        <v>0</v>
      </c>
      <c r="AL2765" s="5">
        <v>0</v>
      </c>
      <c r="AM2765" s="5">
        <v>0</v>
      </c>
      <c r="AN2765" s="5">
        <v>0</v>
      </c>
      <c r="AO2765" s="5">
        <v>0</v>
      </c>
      <c r="AP2765" s="5">
        <v>0</v>
      </c>
      <c r="AQ2765" s="5">
        <v>0</v>
      </c>
      <c r="AR2765" s="5">
        <v>0</v>
      </c>
      <c r="AS2765" s="5">
        <v>0</v>
      </c>
      <c r="AT2765" s="5">
        <v>238543.2</v>
      </c>
      <c r="AU2765" s="5">
        <v>0</v>
      </c>
      <c r="AV2765" s="5">
        <v>0</v>
      </c>
      <c r="AW2765" s="5">
        <v>0</v>
      </c>
      <c r="AX2765" s="5">
        <v>0</v>
      </c>
      <c r="AY2765" s="5">
        <v>0</v>
      </c>
      <c r="AZ2765" s="5">
        <v>0</v>
      </c>
      <c r="BA2765" s="5">
        <v>0</v>
      </c>
      <c r="BB2765" s="5">
        <v>0</v>
      </c>
      <c r="BC2765" s="5">
        <v>0</v>
      </c>
      <c r="BD2765" s="5">
        <v>0</v>
      </c>
      <c r="BE2765" s="5">
        <v>0</v>
      </c>
      <c r="BF2765" s="5">
        <v>0</v>
      </c>
      <c r="BG2765" s="5">
        <v>0</v>
      </c>
      <c r="BH2765" s="5">
        <v>0</v>
      </c>
      <c r="BI2765" s="5">
        <v>0</v>
      </c>
      <c r="BJ2765" s="5">
        <v>0</v>
      </c>
      <c r="BK2765" s="5">
        <v>0</v>
      </c>
      <c r="BL2765" s="5">
        <v>0</v>
      </c>
      <c r="BM2765" s="5">
        <v>0</v>
      </c>
      <c r="BN2765" s="5">
        <v>1815058.51</v>
      </c>
      <c r="BO2765" s="5">
        <v>0</v>
      </c>
      <c r="BP2765" s="5">
        <v>0</v>
      </c>
      <c r="BQ2765" s="5">
        <v>0</v>
      </c>
      <c r="BR2765" s="5">
        <v>0</v>
      </c>
      <c r="BS2765" s="5">
        <v>0</v>
      </c>
      <c r="BT2765" s="5">
        <v>0</v>
      </c>
      <c r="BU2765" s="5">
        <v>0</v>
      </c>
      <c r="BV2765" s="5">
        <v>0</v>
      </c>
      <c r="BW2765" s="5">
        <v>0</v>
      </c>
      <c r="BX2765" s="5">
        <v>0</v>
      </c>
      <c r="BY2765" s="5">
        <v>0</v>
      </c>
      <c r="BZ2765" s="5">
        <v>0</v>
      </c>
      <c r="CA2765" s="5">
        <v>0</v>
      </c>
      <c r="CB2765" s="5">
        <v>30600</v>
      </c>
      <c r="CC2765" s="5">
        <v>0</v>
      </c>
      <c r="CD2765" s="5">
        <v>0</v>
      </c>
      <c r="CE2765" s="24">
        <v>41105801.240000002</v>
      </c>
    </row>
    <row r="2766" spans="2:83" ht="14.5" thickTop="1" thickBot="1" x14ac:dyDescent="0.35">
      <c r="B2766" s="25" t="s">
        <v>4941</v>
      </c>
      <c r="C2766" s="29">
        <v>4</v>
      </c>
      <c r="D2766" s="29" t="s">
        <v>5047</v>
      </c>
      <c r="E2766" s="29">
        <v>3008117893</v>
      </c>
      <c r="F2766" s="25" t="s">
        <v>5048</v>
      </c>
      <c r="G2766" s="5">
        <v>0</v>
      </c>
      <c r="H2766" s="5">
        <v>1045844.56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0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0</v>
      </c>
      <c r="Z2766" s="5">
        <v>0</v>
      </c>
      <c r="AA2766" s="5">
        <v>0</v>
      </c>
      <c r="AB2766" s="5">
        <v>2436298.1</v>
      </c>
      <c r="AC2766" s="5">
        <v>0</v>
      </c>
      <c r="AD2766" s="5">
        <v>1432364.38</v>
      </c>
      <c r="AE2766" s="5">
        <v>0</v>
      </c>
      <c r="AF2766" s="5">
        <v>0</v>
      </c>
      <c r="AG2766" s="5">
        <v>0</v>
      </c>
      <c r="AH2766" s="5">
        <v>0</v>
      </c>
      <c r="AI2766" s="5">
        <v>0</v>
      </c>
      <c r="AJ2766" s="5">
        <v>0</v>
      </c>
      <c r="AK2766" s="5">
        <v>0</v>
      </c>
      <c r="AL2766" s="5">
        <v>0</v>
      </c>
      <c r="AM2766" s="5">
        <v>0</v>
      </c>
      <c r="AN2766" s="5">
        <v>0</v>
      </c>
      <c r="AO2766" s="5">
        <v>0</v>
      </c>
      <c r="AP2766" s="5">
        <v>0</v>
      </c>
      <c r="AQ2766" s="5">
        <v>0</v>
      </c>
      <c r="AR2766" s="5">
        <v>0</v>
      </c>
      <c r="AS2766" s="5">
        <v>0</v>
      </c>
      <c r="AT2766" s="5">
        <v>61351.01</v>
      </c>
      <c r="AU2766" s="5">
        <v>0</v>
      </c>
      <c r="AV2766" s="5">
        <v>0</v>
      </c>
      <c r="AW2766" s="5">
        <v>0</v>
      </c>
      <c r="AX2766" s="5">
        <v>0</v>
      </c>
      <c r="AY2766" s="5">
        <v>0</v>
      </c>
      <c r="AZ2766" s="5">
        <v>0</v>
      </c>
      <c r="BA2766" s="5">
        <v>0</v>
      </c>
      <c r="BB2766" s="5">
        <v>0</v>
      </c>
      <c r="BC2766" s="5">
        <v>0</v>
      </c>
      <c r="BD2766" s="5">
        <v>0</v>
      </c>
      <c r="BE2766" s="5">
        <v>0</v>
      </c>
      <c r="BF2766" s="5">
        <v>0</v>
      </c>
      <c r="BG2766" s="5">
        <v>0</v>
      </c>
      <c r="BH2766" s="5">
        <v>0</v>
      </c>
      <c r="BI2766" s="5">
        <v>0</v>
      </c>
      <c r="BJ2766" s="5">
        <v>0</v>
      </c>
      <c r="BK2766" s="5">
        <v>0</v>
      </c>
      <c r="BL2766" s="5">
        <v>0</v>
      </c>
      <c r="BM2766" s="5">
        <v>0</v>
      </c>
      <c r="BN2766" s="5">
        <v>45060.800000000003</v>
      </c>
      <c r="BO2766" s="5">
        <v>0</v>
      </c>
      <c r="BP2766" s="5">
        <v>0</v>
      </c>
      <c r="BQ2766" s="5">
        <v>0</v>
      </c>
      <c r="BR2766" s="5">
        <v>0</v>
      </c>
      <c r="BS2766" s="5">
        <v>0</v>
      </c>
      <c r="BT2766" s="5">
        <v>0</v>
      </c>
      <c r="BU2766" s="5">
        <v>0</v>
      </c>
      <c r="BV2766" s="5">
        <v>0</v>
      </c>
      <c r="BW2766" s="5">
        <v>0</v>
      </c>
      <c r="BX2766" s="5">
        <v>0</v>
      </c>
      <c r="BY2766" s="5">
        <v>0</v>
      </c>
      <c r="BZ2766" s="5">
        <v>0</v>
      </c>
      <c r="CA2766" s="5">
        <v>0</v>
      </c>
      <c r="CB2766" s="5">
        <v>857</v>
      </c>
      <c r="CC2766" s="5">
        <v>0</v>
      </c>
      <c r="CD2766" s="5">
        <v>0</v>
      </c>
      <c r="CE2766" s="24">
        <v>5021775.8499999996</v>
      </c>
    </row>
    <row r="2767" spans="2:83" ht="14.5" thickTop="1" thickBot="1" x14ac:dyDescent="0.35">
      <c r="B2767" s="25" t="s">
        <v>4941</v>
      </c>
      <c r="C2767" s="29">
        <v>4</v>
      </c>
      <c r="D2767" s="29" t="s">
        <v>5049</v>
      </c>
      <c r="E2767" s="29">
        <v>3008202011</v>
      </c>
      <c r="F2767" s="25" t="s">
        <v>5050</v>
      </c>
      <c r="G2767" s="5">
        <v>0</v>
      </c>
      <c r="H2767" s="5">
        <v>147936.29999999999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  <c r="Z2767" s="5">
        <v>0</v>
      </c>
      <c r="AA2767" s="5">
        <v>0</v>
      </c>
      <c r="AB2767" s="5">
        <v>0</v>
      </c>
      <c r="AC2767" s="5">
        <v>0</v>
      </c>
      <c r="AD2767" s="5">
        <v>0</v>
      </c>
      <c r="AE2767" s="5">
        <v>0</v>
      </c>
      <c r="AF2767" s="5">
        <v>0</v>
      </c>
      <c r="AG2767" s="5">
        <v>0</v>
      </c>
      <c r="AH2767" s="5">
        <v>0</v>
      </c>
      <c r="AI2767" s="5">
        <v>0</v>
      </c>
      <c r="AJ2767" s="5">
        <v>0</v>
      </c>
      <c r="AK2767" s="5">
        <v>0</v>
      </c>
      <c r="AL2767" s="5">
        <v>0</v>
      </c>
      <c r="AM2767" s="5">
        <v>0</v>
      </c>
      <c r="AN2767" s="5">
        <v>0</v>
      </c>
      <c r="AO2767" s="5">
        <v>0</v>
      </c>
      <c r="AP2767" s="5">
        <v>0</v>
      </c>
      <c r="AQ2767" s="5">
        <v>0</v>
      </c>
      <c r="AR2767" s="5">
        <v>0</v>
      </c>
      <c r="AS2767" s="5">
        <v>0</v>
      </c>
      <c r="AT2767" s="5">
        <v>47407.3</v>
      </c>
      <c r="AU2767" s="5">
        <v>0</v>
      </c>
      <c r="AV2767" s="5">
        <v>0</v>
      </c>
      <c r="AW2767" s="5">
        <v>0</v>
      </c>
      <c r="AX2767" s="5">
        <v>0</v>
      </c>
      <c r="AY2767" s="5">
        <v>0</v>
      </c>
      <c r="AZ2767" s="5">
        <v>0</v>
      </c>
      <c r="BA2767" s="5">
        <v>0</v>
      </c>
      <c r="BB2767" s="5">
        <v>0</v>
      </c>
      <c r="BC2767" s="5">
        <v>0</v>
      </c>
      <c r="BD2767" s="5">
        <v>0</v>
      </c>
      <c r="BE2767" s="5">
        <v>0</v>
      </c>
      <c r="BF2767" s="5">
        <v>0</v>
      </c>
      <c r="BG2767" s="5">
        <v>0</v>
      </c>
      <c r="BH2767" s="5">
        <v>0</v>
      </c>
      <c r="BI2767" s="5">
        <v>0</v>
      </c>
      <c r="BJ2767" s="5">
        <v>0</v>
      </c>
      <c r="BK2767" s="5">
        <v>0</v>
      </c>
      <c r="BL2767" s="5">
        <v>0</v>
      </c>
      <c r="BM2767" s="5">
        <v>0</v>
      </c>
      <c r="BN2767" s="5">
        <v>0</v>
      </c>
      <c r="BO2767" s="5">
        <v>0</v>
      </c>
      <c r="BP2767" s="5">
        <v>0</v>
      </c>
      <c r="BQ2767" s="5">
        <v>0</v>
      </c>
      <c r="BR2767" s="5">
        <v>0</v>
      </c>
      <c r="BS2767" s="5">
        <v>0</v>
      </c>
      <c r="BT2767" s="5">
        <v>0</v>
      </c>
      <c r="BU2767" s="5">
        <v>0</v>
      </c>
      <c r="BV2767" s="5">
        <v>0</v>
      </c>
      <c r="BW2767" s="5">
        <v>0</v>
      </c>
      <c r="BX2767" s="5">
        <v>0</v>
      </c>
      <c r="BY2767" s="5">
        <v>0</v>
      </c>
      <c r="BZ2767" s="5">
        <v>0</v>
      </c>
      <c r="CA2767" s="5">
        <v>0</v>
      </c>
      <c r="CB2767" s="5">
        <v>0</v>
      </c>
      <c r="CC2767" s="5">
        <v>0</v>
      </c>
      <c r="CD2767" s="5">
        <v>0</v>
      </c>
      <c r="CE2767" s="24">
        <v>195343.59999999998</v>
      </c>
    </row>
    <row r="2768" spans="2:83" ht="14.5" thickTop="1" thickBot="1" x14ac:dyDescent="0.35">
      <c r="B2768" s="25" t="s">
        <v>4941</v>
      </c>
      <c r="C2768" s="29">
        <v>4</v>
      </c>
      <c r="D2768" s="29" t="s">
        <v>5051</v>
      </c>
      <c r="E2768" s="29">
        <v>3008207475</v>
      </c>
      <c r="F2768" s="25" t="s">
        <v>5052</v>
      </c>
      <c r="G2768" s="5">
        <v>0</v>
      </c>
      <c r="H2768" s="5">
        <v>349498.94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0</v>
      </c>
      <c r="Q2768" s="5">
        <v>0</v>
      </c>
      <c r="R2768" s="5">
        <v>0</v>
      </c>
      <c r="S2768" s="5">
        <v>0</v>
      </c>
      <c r="T2768" s="5">
        <v>0</v>
      </c>
      <c r="U2768" s="5">
        <v>0</v>
      </c>
      <c r="V2768" s="5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5">
        <v>0</v>
      </c>
      <c r="AC2768" s="5">
        <v>0</v>
      </c>
      <c r="AD2768" s="5">
        <v>0</v>
      </c>
      <c r="AE2768" s="5">
        <v>0</v>
      </c>
      <c r="AF2768" s="5">
        <v>0</v>
      </c>
      <c r="AG2768" s="5">
        <v>0</v>
      </c>
      <c r="AH2768" s="5">
        <v>0</v>
      </c>
      <c r="AI2768" s="5">
        <v>0</v>
      </c>
      <c r="AJ2768" s="5">
        <v>0</v>
      </c>
      <c r="AK2768" s="5">
        <v>0</v>
      </c>
      <c r="AL2768" s="5">
        <v>0</v>
      </c>
      <c r="AM2768" s="5">
        <v>0</v>
      </c>
      <c r="AN2768" s="5">
        <v>0</v>
      </c>
      <c r="AO2768" s="5">
        <v>0</v>
      </c>
      <c r="AP2768" s="5">
        <v>0</v>
      </c>
      <c r="AQ2768" s="5">
        <v>0</v>
      </c>
      <c r="AR2768" s="5">
        <v>0</v>
      </c>
      <c r="AS2768" s="5">
        <v>0</v>
      </c>
      <c r="AT2768" s="5">
        <v>14540.77</v>
      </c>
      <c r="AU2768" s="5">
        <v>0</v>
      </c>
      <c r="AV2768" s="5">
        <v>0</v>
      </c>
      <c r="AW2768" s="5">
        <v>0</v>
      </c>
      <c r="AX2768" s="5">
        <v>0</v>
      </c>
      <c r="AY2768" s="5">
        <v>0</v>
      </c>
      <c r="AZ2768" s="5">
        <v>0</v>
      </c>
      <c r="BA2768" s="5">
        <v>0</v>
      </c>
      <c r="BB2768" s="5">
        <v>0</v>
      </c>
      <c r="BC2768" s="5">
        <v>0</v>
      </c>
      <c r="BD2768" s="5">
        <v>0</v>
      </c>
      <c r="BE2768" s="5">
        <v>0</v>
      </c>
      <c r="BF2768" s="5">
        <v>0</v>
      </c>
      <c r="BG2768" s="5">
        <v>0</v>
      </c>
      <c r="BH2768" s="5">
        <v>0</v>
      </c>
      <c r="BI2768" s="5">
        <v>0</v>
      </c>
      <c r="BJ2768" s="5">
        <v>0</v>
      </c>
      <c r="BK2768" s="5">
        <v>0</v>
      </c>
      <c r="BL2768" s="5">
        <v>0</v>
      </c>
      <c r="BM2768" s="5">
        <v>0</v>
      </c>
      <c r="BN2768" s="5">
        <v>52556.72</v>
      </c>
      <c r="BO2768" s="5">
        <v>0</v>
      </c>
      <c r="BP2768" s="5">
        <v>0</v>
      </c>
      <c r="BQ2768" s="5">
        <v>0</v>
      </c>
      <c r="BR2768" s="5">
        <v>0</v>
      </c>
      <c r="BS2768" s="5">
        <v>0</v>
      </c>
      <c r="BT2768" s="5">
        <v>0</v>
      </c>
      <c r="BU2768" s="5">
        <v>0</v>
      </c>
      <c r="BV2768" s="5">
        <v>0</v>
      </c>
      <c r="BW2768" s="5">
        <v>0</v>
      </c>
      <c r="BX2768" s="5">
        <v>0</v>
      </c>
      <c r="BY2768" s="5">
        <v>0</v>
      </c>
      <c r="BZ2768" s="5">
        <v>0</v>
      </c>
      <c r="CA2768" s="5">
        <v>0</v>
      </c>
      <c r="CB2768" s="5">
        <v>0</v>
      </c>
      <c r="CC2768" s="5">
        <v>0</v>
      </c>
      <c r="CD2768" s="5">
        <v>0</v>
      </c>
      <c r="CE2768" s="24">
        <v>416596.43000000005</v>
      </c>
    </row>
    <row r="2769" spans="2:83" ht="14.5" thickTop="1" thickBot="1" x14ac:dyDescent="0.35">
      <c r="B2769" s="25" t="s">
        <v>4941</v>
      </c>
      <c r="C2769" s="29">
        <v>4</v>
      </c>
      <c r="D2769" s="29" t="s">
        <v>5053</v>
      </c>
      <c r="E2769" s="29">
        <v>3008211873</v>
      </c>
      <c r="F2769" s="25" t="s">
        <v>5054</v>
      </c>
      <c r="G2769" s="5">
        <v>0</v>
      </c>
      <c r="H2769" s="5">
        <v>225932.87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v>1496559.55</v>
      </c>
      <c r="AC2769" s="5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v>0</v>
      </c>
      <c r="AM2769" s="5">
        <v>0</v>
      </c>
      <c r="AN2769" s="5">
        <v>0</v>
      </c>
      <c r="AO2769" s="5">
        <v>0</v>
      </c>
      <c r="AP2769" s="5">
        <v>3739405.6</v>
      </c>
      <c r="AQ2769" s="5">
        <v>0</v>
      </c>
      <c r="AR2769" s="5">
        <v>0</v>
      </c>
      <c r="AS2769" s="5">
        <v>0</v>
      </c>
      <c r="AT2769" s="5">
        <v>71030.820000000007</v>
      </c>
      <c r="AU2769" s="5">
        <v>0</v>
      </c>
      <c r="AV2769" s="5">
        <v>0</v>
      </c>
      <c r="AW2769" s="5">
        <v>0</v>
      </c>
      <c r="AX2769" s="5">
        <v>0</v>
      </c>
      <c r="AY2769" s="5">
        <v>0</v>
      </c>
      <c r="AZ2769" s="5">
        <v>0</v>
      </c>
      <c r="BA2769" s="5">
        <v>0</v>
      </c>
      <c r="BB2769" s="5">
        <v>0</v>
      </c>
      <c r="BC2769" s="5">
        <v>0</v>
      </c>
      <c r="BD2769" s="5">
        <v>0</v>
      </c>
      <c r="BE2769" s="5">
        <v>0</v>
      </c>
      <c r="BF2769" s="5">
        <v>0</v>
      </c>
      <c r="BG2769" s="5">
        <v>0</v>
      </c>
      <c r="BH2769" s="5">
        <v>0</v>
      </c>
      <c r="BI2769" s="5">
        <v>0</v>
      </c>
      <c r="BJ2769" s="5">
        <v>0</v>
      </c>
      <c r="BK2769" s="5">
        <v>0</v>
      </c>
      <c r="BL2769" s="5">
        <v>0</v>
      </c>
      <c r="BM2769" s="5">
        <v>0</v>
      </c>
      <c r="BN2769" s="5">
        <v>265475.75</v>
      </c>
      <c r="BO2769" s="5">
        <v>0</v>
      </c>
      <c r="BP2769" s="5">
        <v>0</v>
      </c>
      <c r="BQ2769" s="5">
        <v>0</v>
      </c>
      <c r="BR2769" s="5">
        <v>0</v>
      </c>
      <c r="BS2769" s="5">
        <v>0</v>
      </c>
      <c r="BT2769" s="5">
        <v>0</v>
      </c>
      <c r="BU2769" s="5">
        <v>0</v>
      </c>
      <c r="BV2769" s="5">
        <v>0</v>
      </c>
      <c r="BW2769" s="5">
        <v>0</v>
      </c>
      <c r="BX2769" s="5">
        <v>0</v>
      </c>
      <c r="BY2769" s="5">
        <v>0</v>
      </c>
      <c r="BZ2769" s="5">
        <v>0</v>
      </c>
      <c r="CA2769" s="5">
        <v>0</v>
      </c>
      <c r="CB2769" s="5">
        <v>167276.85999999999</v>
      </c>
      <c r="CC2769" s="5">
        <v>0</v>
      </c>
      <c r="CD2769" s="5">
        <v>0</v>
      </c>
      <c r="CE2769" s="24">
        <v>5965681.4500000002</v>
      </c>
    </row>
    <row r="2770" spans="2:83" ht="14.5" thickTop="1" thickBot="1" x14ac:dyDescent="0.35">
      <c r="B2770" s="25" t="s">
        <v>4941</v>
      </c>
      <c r="C2770" s="29">
        <v>4</v>
      </c>
      <c r="D2770" s="29" t="s">
        <v>5055</v>
      </c>
      <c r="E2770" s="29">
        <v>3008092763</v>
      </c>
      <c r="F2770" s="25" t="s">
        <v>5056</v>
      </c>
      <c r="G2770" s="5">
        <v>0</v>
      </c>
      <c r="H2770" s="5">
        <v>121816.42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5">
        <v>0</v>
      </c>
      <c r="Y2770" s="5">
        <v>0</v>
      </c>
      <c r="Z2770" s="5">
        <v>0</v>
      </c>
      <c r="AA2770" s="5">
        <v>0</v>
      </c>
      <c r="AB2770" s="5">
        <v>762628.93</v>
      </c>
      <c r="AC2770" s="5">
        <v>0</v>
      </c>
      <c r="AD2770" s="5">
        <v>132616.34</v>
      </c>
      <c r="AE2770" s="5">
        <v>0</v>
      </c>
      <c r="AF2770" s="5">
        <v>0</v>
      </c>
      <c r="AG2770" s="5">
        <v>0</v>
      </c>
      <c r="AH2770" s="5">
        <v>0</v>
      </c>
      <c r="AI2770" s="5">
        <v>0</v>
      </c>
      <c r="AJ2770" s="5">
        <v>899502</v>
      </c>
      <c r="AK2770" s="5">
        <v>0</v>
      </c>
      <c r="AL2770" s="5">
        <v>0</v>
      </c>
      <c r="AM2770" s="5">
        <v>0</v>
      </c>
      <c r="AN2770" s="5">
        <v>0</v>
      </c>
      <c r="AO2770" s="5">
        <v>0</v>
      </c>
      <c r="AP2770" s="5">
        <v>0</v>
      </c>
      <c r="AQ2770" s="5">
        <v>0</v>
      </c>
      <c r="AR2770" s="5">
        <v>0</v>
      </c>
      <c r="AS2770" s="5">
        <v>0</v>
      </c>
      <c r="AT2770" s="5">
        <v>175.83</v>
      </c>
      <c r="AU2770" s="5">
        <v>0</v>
      </c>
      <c r="AV2770" s="5">
        <v>0</v>
      </c>
      <c r="AW2770" s="5">
        <v>0</v>
      </c>
      <c r="AX2770" s="5">
        <v>0</v>
      </c>
      <c r="AY2770" s="5">
        <v>0</v>
      </c>
      <c r="AZ2770" s="5">
        <v>0</v>
      </c>
      <c r="BA2770" s="5">
        <v>0</v>
      </c>
      <c r="BB2770" s="5">
        <v>0</v>
      </c>
      <c r="BC2770" s="5">
        <v>0</v>
      </c>
      <c r="BD2770" s="5">
        <v>0</v>
      </c>
      <c r="BE2770" s="5">
        <v>0</v>
      </c>
      <c r="BF2770" s="5">
        <v>0</v>
      </c>
      <c r="BG2770" s="5">
        <v>0</v>
      </c>
      <c r="BH2770" s="5">
        <v>0</v>
      </c>
      <c r="BI2770" s="5">
        <v>0</v>
      </c>
      <c r="BJ2770" s="5">
        <v>0</v>
      </c>
      <c r="BK2770" s="5">
        <v>0</v>
      </c>
      <c r="BL2770" s="5">
        <v>0</v>
      </c>
      <c r="BM2770" s="5">
        <v>0</v>
      </c>
      <c r="BN2770" s="5">
        <v>391.13</v>
      </c>
      <c r="BO2770" s="5">
        <v>0</v>
      </c>
      <c r="BP2770" s="5">
        <v>0</v>
      </c>
      <c r="BQ2770" s="5">
        <v>0</v>
      </c>
      <c r="BR2770" s="5">
        <v>0</v>
      </c>
      <c r="BS2770" s="5">
        <v>0</v>
      </c>
      <c r="BT2770" s="5">
        <v>0</v>
      </c>
      <c r="BU2770" s="5">
        <v>0</v>
      </c>
      <c r="BV2770" s="5">
        <v>0</v>
      </c>
      <c r="BW2770" s="5">
        <v>0</v>
      </c>
      <c r="BX2770" s="5">
        <v>0</v>
      </c>
      <c r="BY2770" s="5">
        <v>0</v>
      </c>
      <c r="BZ2770" s="5">
        <v>0</v>
      </c>
      <c r="CA2770" s="5">
        <v>0</v>
      </c>
      <c r="CB2770" s="5">
        <v>97741.57</v>
      </c>
      <c r="CC2770" s="5">
        <v>0</v>
      </c>
      <c r="CD2770" s="5">
        <v>0</v>
      </c>
      <c r="CE2770" s="24">
        <v>2014872.22</v>
      </c>
    </row>
    <row r="2771" spans="2:83" ht="14.5" thickTop="1" thickBot="1" x14ac:dyDescent="0.35">
      <c r="B2771" s="30" t="s">
        <v>4941</v>
      </c>
      <c r="C2771" s="27">
        <v>4</v>
      </c>
      <c r="D2771" s="27" t="s">
        <v>5057</v>
      </c>
      <c r="E2771" s="27">
        <v>3008117020</v>
      </c>
      <c r="F2771" s="30" t="s">
        <v>5058</v>
      </c>
      <c r="G2771" s="5">
        <v>0</v>
      </c>
      <c r="H2771" s="5">
        <v>690631.9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2084701</v>
      </c>
      <c r="AC2771" s="5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0</v>
      </c>
      <c r="AI2771" s="5">
        <v>0</v>
      </c>
      <c r="AJ2771" s="5">
        <v>0</v>
      </c>
      <c r="AK2771" s="5">
        <v>0</v>
      </c>
      <c r="AL2771" s="5">
        <v>0</v>
      </c>
      <c r="AM2771" s="5">
        <v>0</v>
      </c>
      <c r="AN2771" s="5">
        <v>0</v>
      </c>
      <c r="AO2771" s="5">
        <v>0</v>
      </c>
      <c r="AP2771" s="5">
        <v>0</v>
      </c>
      <c r="AQ2771" s="5">
        <v>0</v>
      </c>
      <c r="AR2771" s="5">
        <v>0</v>
      </c>
      <c r="AS2771" s="5">
        <v>0</v>
      </c>
      <c r="AT2771" s="5">
        <v>51294.9</v>
      </c>
      <c r="AU2771" s="5">
        <v>0</v>
      </c>
      <c r="AV2771" s="5">
        <v>0</v>
      </c>
      <c r="AW2771" s="5">
        <v>0</v>
      </c>
      <c r="AX2771" s="5">
        <v>0</v>
      </c>
      <c r="AY2771" s="5">
        <v>0</v>
      </c>
      <c r="AZ2771" s="5">
        <v>0</v>
      </c>
      <c r="BA2771" s="5">
        <v>0</v>
      </c>
      <c r="BB2771" s="5">
        <v>0</v>
      </c>
      <c r="BC2771" s="5">
        <v>0</v>
      </c>
      <c r="BD2771" s="5">
        <v>0</v>
      </c>
      <c r="BE2771" s="5">
        <v>0</v>
      </c>
      <c r="BF2771" s="5">
        <v>0</v>
      </c>
      <c r="BG2771" s="5">
        <v>0</v>
      </c>
      <c r="BH2771" s="5">
        <v>0</v>
      </c>
      <c r="BI2771" s="5">
        <v>0</v>
      </c>
      <c r="BJ2771" s="5">
        <v>0</v>
      </c>
      <c r="BK2771" s="5">
        <v>0</v>
      </c>
      <c r="BL2771" s="5">
        <v>0</v>
      </c>
      <c r="BM2771" s="5">
        <v>0</v>
      </c>
      <c r="BN2771" s="5">
        <v>246924.73</v>
      </c>
      <c r="BO2771" s="5">
        <v>0</v>
      </c>
      <c r="BP2771" s="5">
        <v>0</v>
      </c>
      <c r="BQ2771" s="5">
        <v>0</v>
      </c>
      <c r="BR2771" s="5">
        <v>0</v>
      </c>
      <c r="BS2771" s="5">
        <v>0</v>
      </c>
      <c r="BT2771" s="5">
        <v>0</v>
      </c>
      <c r="BU2771" s="5">
        <v>0</v>
      </c>
      <c r="BV2771" s="5">
        <v>0</v>
      </c>
      <c r="BW2771" s="5">
        <v>0</v>
      </c>
      <c r="BX2771" s="5">
        <v>3.24</v>
      </c>
      <c r="BY2771" s="5">
        <v>0</v>
      </c>
      <c r="BZ2771" s="5">
        <v>0</v>
      </c>
      <c r="CA2771" s="5">
        <v>0</v>
      </c>
      <c r="CB2771" s="5">
        <v>720</v>
      </c>
      <c r="CC2771" s="5">
        <v>0</v>
      </c>
      <c r="CD2771" s="5">
        <v>0</v>
      </c>
      <c r="CE2771" s="24">
        <v>3074275.77</v>
      </c>
    </row>
    <row r="2772" spans="2:83" ht="14.5" thickTop="1" thickBot="1" x14ac:dyDescent="0.35">
      <c r="B2772" s="25" t="s">
        <v>4941</v>
      </c>
      <c r="C2772" s="29">
        <v>4</v>
      </c>
      <c r="D2772" s="29" t="s">
        <v>5059</v>
      </c>
      <c r="E2772" s="29">
        <v>3008092667</v>
      </c>
      <c r="F2772" s="25" t="s">
        <v>5060</v>
      </c>
      <c r="G2772" s="5">
        <v>0</v>
      </c>
      <c r="H2772" s="5">
        <v>301707.28999999998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1533073.09</v>
      </c>
      <c r="AC2772" s="5">
        <v>0</v>
      </c>
      <c r="AD2772" s="5">
        <v>109232.44</v>
      </c>
      <c r="AE2772" s="5">
        <v>0</v>
      </c>
      <c r="AF2772" s="5">
        <v>0</v>
      </c>
      <c r="AG2772" s="5">
        <v>0</v>
      </c>
      <c r="AH2772" s="5">
        <v>0</v>
      </c>
      <c r="AI2772" s="5">
        <v>0</v>
      </c>
      <c r="AJ2772" s="5">
        <v>0</v>
      </c>
      <c r="AK2772" s="5">
        <v>0</v>
      </c>
      <c r="AL2772" s="5">
        <v>0</v>
      </c>
      <c r="AM2772" s="5">
        <v>0</v>
      </c>
      <c r="AN2772" s="5">
        <v>0</v>
      </c>
      <c r="AO2772" s="5">
        <v>0</v>
      </c>
      <c r="AP2772" s="5">
        <v>0</v>
      </c>
      <c r="AQ2772" s="5">
        <v>0</v>
      </c>
      <c r="AR2772" s="5">
        <v>0</v>
      </c>
      <c r="AS2772" s="5">
        <v>0</v>
      </c>
      <c r="AT2772" s="5">
        <v>17408.150000000001</v>
      </c>
      <c r="AU2772" s="5">
        <v>0</v>
      </c>
      <c r="AV2772" s="5">
        <v>0</v>
      </c>
      <c r="AW2772" s="5">
        <v>0</v>
      </c>
      <c r="AX2772" s="5">
        <v>0</v>
      </c>
      <c r="AY2772" s="5">
        <v>0</v>
      </c>
      <c r="AZ2772" s="5">
        <v>0</v>
      </c>
      <c r="BA2772" s="5">
        <v>0</v>
      </c>
      <c r="BB2772" s="5">
        <v>0</v>
      </c>
      <c r="BC2772" s="5">
        <v>0</v>
      </c>
      <c r="BD2772" s="5">
        <v>0</v>
      </c>
      <c r="BE2772" s="5">
        <v>0</v>
      </c>
      <c r="BF2772" s="5">
        <v>0</v>
      </c>
      <c r="BG2772" s="5">
        <v>0</v>
      </c>
      <c r="BH2772" s="5">
        <v>0</v>
      </c>
      <c r="BI2772" s="5">
        <v>0</v>
      </c>
      <c r="BJ2772" s="5">
        <v>0</v>
      </c>
      <c r="BK2772" s="5">
        <v>0</v>
      </c>
      <c r="BL2772" s="5">
        <v>0</v>
      </c>
      <c r="BM2772" s="5">
        <v>0</v>
      </c>
      <c r="BN2772" s="5">
        <v>421985.48</v>
      </c>
      <c r="BO2772" s="5">
        <v>0</v>
      </c>
      <c r="BP2772" s="5">
        <v>0</v>
      </c>
      <c r="BQ2772" s="5">
        <v>0</v>
      </c>
      <c r="BR2772" s="5">
        <v>0</v>
      </c>
      <c r="BS2772" s="5">
        <v>0</v>
      </c>
      <c r="BT2772" s="5">
        <v>0</v>
      </c>
      <c r="BU2772" s="5">
        <v>0</v>
      </c>
      <c r="BV2772" s="5">
        <v>0</v>
      </c>
      <c r="BW2772" s="5">
        <v>0</v>
      </c>
      <c r="BX2772" s="5">
        <v>0</v>
      </c>
      <c r="BY2772" s="5">
        <v>0</v>
      </c>
      <c r="BZ2772" s="5">
        <v>0</v>
      </c>
      <c r="CA2772" s="5">
        <v>0</v>
      </c>
      <c r="CB2772" s="5">
        <v>240.35</v>
      </c>
      <c r="CC2772" s="5">
        <v>0</v>
      </c>
      <c r="CD2772" s="5">
        <v>0</v>
      </c>
      <c r="CE2772" s="24">
        <v>2383646.8000000003</v>
      </c>
    </row>
    <row r="2773" spans="2:83" ht="14.5" thickTop="1" thickBot="1" x14ac:dyDescent="0.35">
      <c r="B2773" s="25" t="s">
        <v>4941</v>
      </c>
      <c r="C2773" s="29">
        <v>4</v>
      </c>
      <c r="D2773" s="29" t="s">
        <v>5061</v>
      </c>
      <c r="E2773" s="29">
        <v>3008135696</v>
      </c>
      <c r="F2773" s="25" t="s">
        <v>5062</v>
      </c>
      <c r="G2773" s="5">
        <v>0</v>
      </c>
      <c r="H2773" s="5">
        <v>271490.45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0</v>
      </c>
      <c r="Y2773" s="5">
        <v>0</v>
      </c>
      <c r="Z2773" s="5">
        <v>0</v>
      </c>
      <c r="AA2773" s="5">
        <v>0</v>
      </c>
      <c r="AB2773" s="5">
        <v>379661.87</v>
      </c>
      <c r="AC2773" s="5">
        <v>0</v>
      </c>
      <c r="AD2773" s="5">
        <v>44.7</v>
      </c>
      <c r="AE2773" s="5">
        <v>0</v>
      </c>
      <c r="AF2773" s="5">
        <v>0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s="5">
        <v>0</v>
      </c>
      <c r="AM2773" s="5">
        <v>0</v>
      </c>
      <c r="AN2773" s="5">
        <v>0</v>
      </c>
      <c r="AO2773" s="5">
        <v>0</v>
      </c>
      <c r="AP2773" s="5">
        <v>0</v>
      </c>
      <c r="AQ2773" s="5">
        <v>0</v>
      </c>
      <c r="AR2773" s="5">
        <v>0</v>
      </c>
      <c r="AS2773" s="5">
        <v>0</v>
      </c>
      <c r="AT2773" s="5">
        <v>14540.77</v>
      </c>
      <c r="AU2773" s="5">
        <v>0</v>
      </c>
      <c r="AV2773" s="5">
        <v>0</v>
      </c>
      <c r="AW2773" s="5">
        <v>0</v>
      </c>
      <c r="AX2773" s="5">
        <v>0</v>
      </c>
      <c r="AY2773" s="5">
        <v>0</v>
      </c>
      <c r="AZ2773" s="5">
        <v>0</v>
      </c>
      <c r="BA2773" s="5">
        <v>0</v>
      </c>
      <c r="BB2773" s="5">
        <v>0</v>
      </c>
      <c r="BC2773" s="5">
        <v>0</v>
      </c>
      <c r="BD2773" s="5">
        <v>0</v>
      </c>
      <c r="BE2773" s="5">
        <v>0</v>
      </c>
      <c r="BF2773" s="5">
        <v>0</v>
      </c>
      <c r="BG2773" s="5">
        <v>0</v>
      </c>
      <c r="BH2773" s="5">
        <v>0</v>
      </c>
      <c r="BI2773" s="5">
        <v>0</v>
      </c>
      <c r="BJ2773" s="5">
        <v>0</v>
      </c>
      <c r="BK2773" s="5">
        <v>0</v>
      </c>
      <c r="BL2773" s="5">
        <v>0</v>
      </c>
      <c r="BM2773" s="5">
        <v>0</v>
      </c>
      <c r="BN2773" s="5">
        <v>170000</v>
      </c>
      <c r="BO2773" s="5">
        <v>0</v>
      </c>
      <c r="BP2773" s="5">
        <v>0</v>
      </c>
      <c r="BQ2773" s="5">
        <v>0</v>
      </c>
      <c r="BR2773" s="5">
        <v>0</v>
      </c>
      <c r="BS2773" s="5">
        <v>0</v>
      </c>
      <c r="BT2773" s="5">
        <v>0</v>
      </c>
      <c r="BU2773" s="5">
        <v>0</v>
      </c>
      <c r="BV2773" s="5">
        <v>0</v>
      </c>
      <c r="BW2773" s="5">
        <v>0</v>
      </c>
      <c r="BX2773" s="5">
        <v>55000</v>
      </c>
      <c r="BY2773" s="5">
        <v>0</v>
      </c>
      <c r="BZ2773" s="5">
        <v>0</v>
      </c>
      <c r="CA2773" s="5">
        <v>0</v>
      </c>
      <c r="CB2773" s="5">
        <v>0</v>
      </c>
      <c r="CC2773" s="5">
        <v>0</v>
      </c>
      <c r="CD2773" s="5">
        <v>0</v>
      </c>
      <c r="CE2773" s="24">
        <v>890737.79</v>
      </c>
    </row>
    <row r="2774" spans="2:83" ht="14.5" thickTop="1" thickBot="1" x14ac:dyDescent="0.35">
      <c r="B2774" s="34" t="s">
        <v>4941</v>
      </c>
      <c r="C2774" s="29">
        <v>4</v>
      </c>
      <c r="D2774" s="29" t="s">
        <v>5063</v>
      </c>
      <c r="E2774" s="29">
        <v>3008116555</v>
      </c>
      <c r="F2774" s="34" t="s">
        <v>5064</v>
      </c>
      <c r="G2774" s="5">
        <v>0</v>
      </c>
      <c r="H2774" s="5">
        <v>292965.3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5">
        <v>0</v>
      </c>
      <c r="AB2774" s="5">
        <v>34766.14</v>
      </c>
      <c r="AC2774" s="5">
        <v>0</v>
      </c>
      <c r="AD2774" s="5">
        <v>8601.49</v>
      </c>
      <c r="AE2774" s="5">
        <v>0</v>
      </c>
      <c r="AF2774" s="5">
        <v>0</v>
      </c>
      <c r="AG2774" s="5">
        <v>0</v>
      </c>
      <c r="AH2774" s="5">
        <v>0</v>
      </c>
      <c r="AI2774" s="5">
        <v>0</v>
      </c>
      <c r="AJ2774" s="5">
        <v>0</v>
      </c>
      <c r="AK2774" s="5">
        <v>0</v>
      </c>
      <c r="AL2774" s="5">
        <v>0</v>
      </c>
      <c r="AM2774" s="5">
        <v>0</v>
      </c>
      <c r="AN2774" s="5">
        <v>0</v>
      </c>
      <c r="AO2774" s="5">
        <v>0</v>
      </c>
      <c r="AP2774" s="5">
        <v>0</v>
      </c>
      <c r="AQ2774" s="5">
        <v>0</v>
      </c>
      <c r="AR2774" s="5">
        <v>0</v>
      </c>
      <c r="AS2774" s="5">
        <v>0</v>
      </c>
      <c r="AT2774" s="5">
        <v>0</v>
      </c>
      <c r="AU2774" s="5">
        <v>0</v>
      </c>
      <c r="AV2774" s="5">
        <v>0</v>
      </c>
      <c r="AW2774" s="5">
        <v>0</v>
      </c>
      <c r="AX2774" s="5">
        <v>0</v>
      </c>
      <c r="AY2774" s="5">
        <v>0</v>
      </c>
      <c r="AZ2774" s="5">
        <v>0</v>
      </c>
      <c r="BA2774" s="5">
        <v>0</v>
      </c>
      <c r="BB2774" s="5">
        <v>0</v>
      </c>
      <c r="BC2774" s="5">
        <v>0</v>
      </c>
      <c r="BD2774" s="5">
        <v>0</v>
      </c>
      <c r="BE2774" s="5">
        <v>0</v>
      </c>
      <c r="BF2774" s="5">
        <v>0</v>
      </c>
      <c r="BG2774" s="5">
        <v>0</v>
      </c>
      <c r="BH2774" s="5">
        <v>0</v>
      </c>
      <c r="BI2774" s="5">
        <v>0</v>
      </c>
      <c r="BJ2774" s="5">
        <v>0</v>
      </c>
      <c r="BK2774" s="5">
        <v>0</v>
      </c>
      <c r="BL2774" s="5">
        <v>0</v>
      </c>
      <c r="BM2774" s="5">
        <v>0</v>
      </c>
      <c r="BN2774" s="5">
        <v>14541.52</v>
      </c>
      <c r="BO2774" s="5">
        <v>0</v>
      </c>
      <c r="BP2774" s="5">
        <v>0</v>
      </c>
      <c r="BQ2774" s="5">
        <v>0</v>
      </c>
      <c r="BR2774" s="5">
        <v>0</v>
      </c>
      <c r="BS2774" s="5">
        <v>0</v>
      </c>
      <c r="BT2774" s="5">
        <v>0</v>
      </c>
      <c r="BU2774" s="5">
        <v>0</v>
      </c>
      <c r="BV2774" s="5">
        <v>0</v>
      </c>
      <c r="BW2774" s="5">
        <v>0</v>
      </c>
      <c r="BX2774" s="5">
        <v>249828.23</v>
      </c>
      <c r="BY2774" s="5">
        <v>0</v>
      </c>
      <c r="BZ2774" s="5">
        <v>0</v>
      </c>
      <c r="CA2774" s="5">
        <v>0</v>
      </c>
      <c r="CB2774" s="5">
        <v>25</v>
      </c>
      <c r="CC2774" s="5">
        <v>0</v>
      </c>
      <c r="CD2774" s="5">
        <v>0</v>
      </c>
      <c r="CE2774" s="24">
        <v>600727.68000000005</v>
      </c>
    </row>
    <row r="2775" spans="2:83" ht="14.5" thickTop="1" thickBot="1" x14ac:dyDescent="0.35">
      <c r="B2775" s="25" t="s">
        <v>4941</v>
      </c>
      <c r="C2775" s="29">
        <v>4</v>
      </c>
      <c r="D2775" s="29" t="s">
        <v>5065</v>
      </c>
      <c r="E2775" s="29">
        <v>3008129047</v>
      </c>
      <c r="F2775" s="25" t="s">
        <v>5066</v>
      </c>
      <c r="G2775" s="5">
        <v>0</v>
      </c>
      <c r="H2775" s="5">
        <v>66372.03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s="5">
        <v>0</v>
      </c>
      <c r="Y2775" s="5">
        <v>0</v>
      </c>
      <c r="Z2775" s="5">
        <v>0</v>
      </c>
      <c r="AA2775" s="5">
        <v>0</v>
      </c>
      <c r="AB2775" s="5">
        <v>312036.59999999998</v>
      </c>
      <c r="AC2775" s="5">
        <v>0</v>
      </c>
      <c r="AD2775" s="5">
        <v>13408.28</v>
      </c>
      <c r="AE2775" s="5">
        <v>0</v>
      </c>
      <c r="AF2775" s="5">
        <v>0</v>
      </c>
      <c r="AG2775" s="5">
        <v>0</v>
      </c>
      <c r="AH2775" s="5">
        <v>0</v>
      </c>
      <c r="AI2775" s="5">
        <v>0</v>
      </c>
      <c r="AJ2775" s="5">
        <v>0</v>
      </c>
      <c r="AK2775" s="5">
        <v>0</v>
      </c>
      <c r="AL2775" s="5">
        <v>0</v>
      </c>
      <c r="AM2775" s="5">
        <v>0</v>
      </c>
      <c r="AN2775" s="5">
        <v>0</v>
      </c>
      <c r="AO2775" s="5">
        <v>0</v>
      </c>
      <c r="AP2775" s="5">
        <v>0</v>
      </c>
      <c r="AQ2775" s="5">
        <v>0</v>
      </c>
      <c r="AR2775" s="5">
        <v>0</v>
      </c>
      <c r="AS2775" s="5">
        <v>0</v>
      </c>
      <c r="AT2775" s="5">
        <v>377.57</v>
      </c>
      <c r="AU2775" s="5">
        <v>0</v>
      </c>
      <c r="AV2775" s="5">
        <v>0</v>
      </c>
      <c r="AW2775" s="5">
        <v>0</v>
      </c>
      <c r="AX2775" s="5">
        <v>0</v>
      </c>
      <c r="AY2775" s="5">
        <v>0</v>
      </c>
      <c r="AZ2775" s="5">
        <v>0</v>
      </c>
      <c r="BA2775" s="5">
        <v>0</v>
      </c>
      <c r="BB2775" s="5">
        <v>0</v>
      </c>
      <c r="BC2775" s="5">
        <v>0</v>
      </c>
      <c r="BD2775" s="5">
        <v>0</v>
      </c>
      <c r="BE2775" s="5">
        <v>0</v>
      </c>
      <c r="BF2775" s="5">
        <v>0</v>
      </c>
      <c r="BG2775" s="5">
        <v>0</v>
      </c>
      <c r="BH2775" s="5">
        <v>0</v>
      </c>
      <c r="BI2775" s="5">
        <v>0</v>
      </c>
      <c r="BJ2775" s="5">
        <v>0</v>
      </c>
      <c r="BK2775" s="5">
        <v>0</v>
      </c>
      <c r="BL2775" s="5">
        <v>0</v>
      </c>
      <c r="BM2775" s="5">
        <v>0</v>
      </c>
      <c r="BN2775" s="5">
        <v>0</v>
      </c>
      <c r="BO2775" s="5">
        <v>0</v>
      </c>
      <c r="BP2775" s="5">
        <v>0</v>
      </c>
      <c r="BQ2775" s="5">
        <v>0</v>
      </c>
      <c r="BR2775" s="5">
        <v>0</v>
      </c>
      <c r="BS2775" s="5">
        <v>0</v>
      </c>
      <c r="BT2775" s="5">
        <v>0</v>
      </c>
      <c r="BU2775" s="5">
        <v>0</v>
      </c>
      <c r="BV2775" s="5">
        <v>0</v>
      </c>
      <c r="BW2775" s="5">
        <v>0</v>
      </c>
      <c r="BX2775" s="5">
        <v>390800</v>
      </c>
      <c r="BY2775" s="5">
        <v>0</v>
      </c>
      <c r="BZ2775" s="5">
        <v>0</v>
      </c>
      <c r="CA2775" s="5">
        <v>0</v>
      </c>
      <c r="CB2775" s="5">
        <v>326.27</v>
      </c>
      <c r="CC2775" s="5">
        <v>0</v>
      </c>
      <c r="CD2775" s="5">
        <v>0</v>
      </c>
      <c r="CE2775" s="24">
        <v>783320.75</v>
      </c>
    </row>
    <row r="2776" spans="2:83" ht="14.5" thickTop="1" thickBot="1" x14ac:dyDescent="0.35">
      <c r="B2776" s="25" t="s">
        <v>4941</v>
      </c>
      <c r="C2776" s="29">
        <v>4</v>
      </c>
      <c r="D2776" s="29" t="s">
        <v>5312</v>
      </c>
      <c r="E2776" s="29">
        <v>3008087209</v>
      </c>
      <c r="F2776" s="25" t="s">
        <v>5313</v>
      </c>
      <c r="G2776" s="5">
        <v>0</v>
      </c>
      <c r="H2776" s="5">
        <v>990336.21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  <c r="AB2776" s="5">
        <v>4421860.7300000004</v>
      </c>
      <c r="AC2776" s="5">
        <v>0</v>
      </c>
      <c r="AD2776" s="5">
        <v>0</v>
      </c>
      <c r="AE2776" s="5">
        <v>0</v>
      </c>
      <c r="AF2776" s="5">
        <v>0</v>
      </c>
      <c r="AG2776" s="5">
        <v>0</v>
      </c>
      <c r="AH2776" s="5">
        <v>0</v>
      </c>
      <c r="AI2776" s="5">
        <v>0</v>
      </c>
      <c r="AJ2776" s="5">
        <v>0</v>
      </c>
      <c r="AK2776" s="5">
        <v>0</v>
      </c>
      <c r="AL2776" s="5">
        <v>0</v>
      </c>
      <c r="AM2776" s="5">
        <v>0</v>
      </c>
      <c r="AN2776" s="5">
        <v>0</v>
      </c>
      <c r="AO2776" s="5">
        <v>7.8</v>
      </c>
      <c r="AP2776" s="5">
        <v>0</v>
      </c>
      <c r="AQ2776" s="5">
        <v>0</v>
      </c>
      <c r="AR2776" s="5">
        <v>0</v>
      </c>
      <c r="AS2776" s="5">
        <v>0</v>
      </c>
      <c r="AT2776" s="5">
        <v>120103.31</v>
      </c>
      <c r="AU2776" s="5">
        <v>0</v>
      </c>
      <c r="AV2776" s="5">
        <v>0</v>
      </c>
      <c r="AW2776" s="5">
        <v>0</v>
      </c>
      <c r="AX2776" s="5">
        <v>0</v>
      </c>
      <c r="AY2776" s="5">
        <v>0</v>
      </c>
      <c r="AZ2776" s="5">
        <v>0</v>
      </c>
      <c r="BA2776" s="5">
        <v>0</v>
      </c>
      <c r="BB2776" s="5">
        <v>0</v>
      </c>
      <c r="BC2776" s="5">
        <v>0</v>
      </c>
      <c r="BD2776" s="5">
        <v>0</v>
      </c>
      <c r="BE2776" s="5">
        <v>0</v>
      </c>
      <c r="BF2776" s="5">
        <v>0</v>
      </c>
      <c r="BG2776" s="5">
        <v>0</v>
      </c>
      <c r="BH2776" s="5">
        <v>0</v>
      </c>
      <c r="BI2776" s="5">
        <v>0</v>
      </c>
      <c r="BJ2776" s="5">
        <v>0</v>
      </c>
      <c r="BK2776" s="5">
        <v>0</v>
      </c>
      <c r="BL2776" s="5">
        <v>0</v>
      </c>
      <c r="BM2776" s="5">
        <v>0</v>
      </c>
      <c r="BN2776" s="5">
        <v>846157.64</v>
      </c>
      <c r="BO2776" s="5">
        <v>0</v>
      </c>
      <c r="BP2776" s="5">
        <v>0</v>
      </c>
      <c r="BQ2776" s="5">
        <v>0</v>
      </c>
      <c r="BR2776" s="5">
        <v>0</v>
      </c>
      <c r="BS2776" s="5">
        <v>0</v>
      </c>
      <c r="BT2776" s="5">
        <v>0</v>
      </c>
      <c r="BU2776" s="5">
        <v>0</v>
      </c>
      <c r="BV2776" s="5">
        <v>0</v>
      </c>
      <c r="BW2776" s="5">
        <v>0</v>
      </c>
      <c r="BX2776" s="5">
        <v>0</v>
      </c>
      <c r="BY2776" s="5">
        <v>0</v>
      </c>
      <c r="BZ2776" s="5">
        <v>0</v>
      </c>
      <c r="CA2776" s="5">
        <v>0</v>
      </c>
      <c r="CB2776" s="5">
        <v>0</v>
      </c>
      <c r="CC2776" s="5">
        <v>0</v>
      </c>
      <c r="CD2776" s="5">
        <v>0</v>
      </c>
      <c r="CE2776" s="24">
        <v>6378465.6899999995</v>
      </c>
    </row>
    <row r="2777" spans="2:83" ht="14.5" thickTop="1" thickBot="1" x14ac:dyDescent="0.35">
      <c r="B2777" s="25" t="s">
        <v>4941</v>
      </c>
      <c r="C2777" s="29">
        <v>4</v>
      </c>
      <c r="D2777" s="29" t="s">
        <v>5067</v>
      </c>
      <c r="E2777" s="29">
        <v>3008145142</v>
      </c>
      <c r="F2777" s="25" t="s">
        <v>5068</v>
      </c>
      <c r="G2777" s="5">
        <v>0</v>
      </c>
      <c r="H2777" s="5">
        <v>170780.66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s="5">
        <v>0</v>
      </c>
      <c r="Y2777" s="5">
        <v>0</v>
      </c>
      <c r="Z2777" s="5">
        <v>0</v>
      </c>
      <c r="AA2777" s="5">
        <v>0</v>
      </c>
      <c r="AB2777" s="5">
        <v>985238.12</v>
      </c>
      <c r="AC2777" s="5">
        <v>0</v>
      </c>
      <c r="AD2777" s="5">
        <v>584688.18000000005</v>
      </c>
      <c r="AE2777" s="5">
        <v>0</v>
      </c>
      <c r="AF2777" s="5">
        <v>0</v>
      </c>
      <c r="AG2777" s="5">
        <v>0</v>
      </c>
      <c r="AH2777" s="5">
        <v>0</v>
      </c>
      <c r="AI2777" s="5">
        <v>0</v>
      </c>
      <c r="AJ2777" s="5">
        <v>0</v>
      </c>
      <c r="AK2777" s="5">
        <v>0</v>
      </c>
      <c r="AL2777" s="5">
        <v>0</v>
      </c>
      <c r="AM2777" s="5">
        <v>0</v>
      </c>
      <c r="AN2777" s="5">
        <v>0</v>
      </c>
      <c r="AO2777" s="5">
        <v>0</v>
      </c>
      <c r="AP2777" s="5">
        <v>0</v>
      </c>
      <c r="AQ2777" s="5">
        <v>0</v>
      </c>
      <c r="AR2777" s="5">
        <v>0</v>
      </c>
      <c r="AS2777" s="5">
        <v>0</v>
      </c>
      <c r="AT2777" s="5">
        <v>14620.87</v>
      </c>
      <c r="AU2777" s="5">
        <v>0</v>
      </c>
      <c r="AV2777" s="5">
        <v>0</v>
      </c>
      <c r="AW2777" s="5">
        <v>0</v>
      </c>
      <c r="AX2777" s="5">
        <v>0</v>
      </c>
      <c r="AY2777" s="5">
        <v>0</v>
      </c>
      <c r="AZ2777" s="5">
        <v>0</v>
      </c>
      <c r="BA2777" s="5">
        <v>0</v>
      </c>
      <c r="BB2777" s="5">
        <v>0</v>
      </c>
      <c r="BC2777" s="5">
        <v>0</v>
      </c>
      <c r="BD2777" s="5">
        <v>0</v>
      </c>
      <c r="BE2777" s="5">
        <v>0</v>
      </c>
      <c r="BF2777" s="5">
        <v>0</v>
      </c>
      <c r="BG2777" s="5">
        <v>0</v>
      </c>
      <c r="BH2777" s="5">
        <v>0</v>
      </c>
      <c r="BI2777" s="5">
        <v>0</v>
      </c>
      <c r="BJ2777" s="5">
        <v>0</v>
      </c>
      <c r="BK2777" s="5">
        <v>0</v>
      </c>
      <c r="BL2777" s="5">
        <v>0</v>
      </c>
      <c r="BM2777" s="5">
        <v>0</v>
      </c>
      <c r="BN2777" s="5">
        <v>192470.71</v>
      </c>
      <c r="BO2777" s="5">
        <v>0</v>
      </c>
      <c r="BP2777" s="5">
        <v>0</v>
      </c>
      <c r="BQ2777" s="5">
        <v>0</v>
      </c>
      <c r="BR2777" s="5">
        <v>0</v>
      </c>
      <c r="BS2777" s="5">
        <v>0</v>
      </c>
      <c r="BT2777" s="5">
        <v>0</v>
      </c>
      <c r="BU2777" s="5">
        <v>0</v>
      </c>
      <c r="BV2777" s="5">
        <v>0</v>
      </c>
      <c r="BW2777" s="5">
        <v>0</v>
      </c>
      <c r="BX2777" s="5">
        <v>0</v>
      </c>
      <c r="BY2777" s="5">
        <v>0</v>
      </c>
      <c r="BZ2777" s="5">
        <v>0</v>
      </c>
      <c r="CA2777" s="5">
        <v>0</v>
      </c>
      <c r="CB2777" s="5">
        <v>827.2</v>
      </c>
      <c r="CC2777" s="5">
        <v>0</v>
      </c>
      <c r="CD2777" s="5">
        <v>0</v>
      </c>
      <c r="CE2777" s="24">
        <v>1948625.74</v>
      </c>
    </row>
    <row r="2778" spans="2:83" ht="14.5" thickTop="1" thickBot="1" x14ac:dyDescent="0.35">
      <c r="B2778" s="25" t="s">
        <v>4941</v>
      </c>
      <c r="C2778" s="26">
        <v>4</v>
      </c>
      <c r="D2778" s="26" t="s">
        <v>5358</v>
      </c>
      <c r="E2778" s="26">
        <v>3008136242</v>
      </c>
      <c r="F2778" s="25" t="s">
        <v>5359</v>
      </c>
      <c r="G2778" s="5">
        <v>0</v>
      </c>
      <c r="H2778" s="5">
        <v>763266.76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6281015.5599999996</v>
      </c>
      <c r="AC2778" s="5">
        <v>0</v>
      </c>
      <c r="AD2778" s="5">
        <v>67140.710000000006</v>
      </c>
      <c r="AE2778" s="5">
        <v>0</v>
      </c>
      <c r="AF2778" s="5">
        <v>0</v>
      </c>
      <c r="AG2778" s="5">
        <v>0</v>
      </c>
      <c r="AH2778" s="5">
        <v>0</v>
      </c>
      <c r="AI2778" s="5">
        <v>0</v>
      </c>
      <c r="AJ2778" s="5">
        <v>4788375</v>
      </c>
      <c r="AK2778" s="5">
        <v>0</v>
      </c>
      <c r="AL2778" s="5">
        <v>0</v>
      </c>
      <c r="AM2778" s="5">
        <v>0</v>
      </c>
      <c r="AN2778" s="5">
        <v>0</v>
      </c>
      <c r="AO2778" s="5">
        <v>3122782.45</v>
      </c>
      <c r="AP2778" s="5">
        <v>0</v>
      </c>
      <c r="AQ2778" s="5">
        <v>0</v>
      </c>
      <c r="AR2778" s="5">
        <v>0</v>
      </c>
      <c r="AS2778" s="5">
        <v>0</v>
      </c>
      <c r="AT2778" s="5">
        <v>121324</v>
      </c>
      <c r="AU2778" s="5">
        <v>0</v>
      </c>
      <c r="AV2778" s="5">
        <v>0</v>
      </c>
      <c r="AW2778" s="5">
        <v>0</v>
      </c>
      <c r="AX2778" s="5">
        <v>0</v>
      </c>
      <c r="AY2778" s="5">
        <v>0</v>
      </c>
      <c r="AZ2778" s="5">
        <v>0</v>
      </c>
      <c r="BA2778" s="5">
        <v>0</v>
      </c>
      <c r="BB2778" s="5">
        <v>0</v>
      </c>
      <c r="BC2778" s="5">
        <v>0</v>
      </c>
      <c r="BD2778" s="5">
        <v>0</v>
      </c>
      <c r="BE2778" s="5">
        <v>0</v>
      </c>
      <c r="BF2778" s="5">
        <v>0</v>
      </c>
      <c r="BG2778" s="5">
        <v>0</v>
      </c>
      <c r="BH2778" s="5">
        <v>0</v>
      </c>
      <c r="BI2778" s="5">
        <v>0</v>
      </c>
      <c r="BJ2778" s="5">
        <v>0</v>
      </c>
      <c r="BK2778" s="5">
        <v>0</v>
      </c>
      <c r="BL2778" s="5">
        <v>0</v>
      </c>
      <c r="BM2778" s="5">
        <v>0</v>
      </c>
      <c r="BN2778" s="5">
        <v>739.2</v>
      </c>
      <c r="BO2778" s="5">
        <v>0</v>
      </c>
      <c r="BP2778" s="5">
        <v>0</v>
      </c>
      <c r="BQ2778" s="5">
        <v>0</v>
      </c>
      <c r="BR2778" s="5">
        <v>0</v>
      </c>
      <c r="BS2778" s="5">
        <v>0</v>
      </c>
      <c r="BT2778" s="5">
        <v>0</v>
      </c>
      <c r="BU2778" s="5">
        <v>0</v>
      </c>
      <c r="BV2778" s="5">
        <v>0</v>
      </c>
      <c r="BW2778" s="5">
        <v>0</v>
      </c>
      <c r="BX2778" s="5">
        <v>1425.82</v>
      </c>
      <c r="BY2778" s="5">
        <v>0</v>
      </c>
      <c r="BZ2778" s="5">
        <v>0</v>
      </c>
      <c r="CA2778" s="5">
        <v>0</v>
      </c>
      <c r="CB2778" s="5">
        <v>1816074.41</v>
      </c>
      <c r="CC2778" s="5">
        <v>0</v>
      </c>
      <c r="CD2778" s="5">
        <v>0</v>
      </c>
      <c r="CE2778" s="24">
        <v>16962143.91</v>
      </c>
    </row>
    <row r="2779" spans="2:83" ht="14.5" thickTop="1" thickBot="1" x14ac:dyDescent="0.35">
      <c r="B2779" s="25" t="s">
        <v>4941</v>
      </c>
      <c r="C2779" s="26">
        <v>4</v>
      </c>
      <c r="D2779" s="26" t="s">
        <v>5328</v>
      </c>
      <c r="E2779" s="26">
        <v>3008084269</v>
      </c>
      <c r="F2779" s="25" t="s">
        <v>5329</v>
      </c>
      <c r="G2779" s="5">
        <v>0</v>
      </c>
      <c r="H2779" s="5">
        <v>798859.76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  <c r="AB2779" s="5">
        <v>1266603.1299999999</v>
      </c>
      <c r="AC2779" s="5">
        <v>0</v>
      </c>
      <c r="AD2779" s="5">
        <v>519199.9</v>
      </c>
      <c r="AE2779" s="5">
        <v>0</v>
      </c>
      <c r="AF2779" s="5">
        <v>0</v>
      </c>
      <c r="AG2779" s="5">
        <v>0</v>
      </c>
      <c r="AH2779" s="5">
        <v>0</v>
      </c>
      <c r="AI2779" s="5">
        <v>0</v>
      </c>
      <c r="AJ2779" s="5">
        <v>0</v>
      </c>
      <c r="AK2779" s="5">
        <v>0</v>
      </c>
      <c r="AL2779" s="5">
        <v>0</v>
      </c>
      <c r="AM2779" s="5">
        <v>0</v>
      </c>
      <c r="AN2779" s="5">
        <v>0</v>
      </c>
      <c r="AO2779" s="5">
        <v>0</v>
      </c>
      <c r="AP2779" s="5">
        <v>0</v>
      </c>
      <c r="AQ2779" s="5">
        <v>0</v>
      </c>
      <c r="AR2779" s="5">
        <v>0</v>
      </c>
      <c r="AS2779" s="5">
        <v>0</v>
      </c>
      <c r="AT2779" s="5">
        <v>20079.900000000001</v>
      </c>
      <c r="AU2779" s="5">
        <v>0</v>
      </c>
      <c r="AV2779" s="5">
        <v>0</v>
      </c>
      <c r="AW2779" s="5">
        <v>0</v>
      </c>
      <c r="AX2779" s="5">
        <v>0</v>
      </c>
      <c r="AY2779" s="5">
        <v>0</v>
      </c>
      <c r="AZ2779" s="5">
        <v>0</v>
      </c>
      <c r="BA2779" s="5">
        <v>0</v>
      </c>
      <c r="BB2779" s="5">
        <v>0</v>
      </c>
      <c r="BC2779" s="5">
        <v>0</v>
      </c>
      <c r="BD2779" s="5">
        <v>0</v>
      </c>
      <c r="BE2779" s="5">
        <v>0</v>
      </c>
      <c r="BF2779" s="5">
        <v>0</v>
      </c>
      <c r="BG2779" s="5">
        <v>0</v>
      </c>
      <c r="BH2779" s="5">
        <v>0</v>
      </c>
      <c r="BI2779" s="5">
        <v>0</v>
      </c>
      <c r="BJ2779" s="5">
        <v>0</v>
      </c>
      <c r="BK2779" s="5">
        <v>0</v>
      </c>
      <c r="BL2779" s="5">
        <v>23</v>
      </c>
      <c r="BM2779" s="5">
        <v>0</v>
      </c>
      <c r="BN2779" s="5">
        <v>1450.52</v>
      </c>
      <c r="BO2779" s="5">
        <v>0</v>
      </c>
      <c r="BP2779" s="5">
        <v>0</v>
      </c>
      <c r="BQ2779" s="5">
        <v>0</v>
      </c>
      <c r="BR2779" s="5">
        <v>0</v>
      </c>
      <c r="BS2779" s="5">
        <v>0</v>
      </c>
      <c r="BT2779" s="5">
        <v>0</v>
      </c>
      <c r="BU2779" s="5">
        <v>0</v>
      </c>
      <c r="BV2779" s="5">
        <v>0</v>
      </c>
      <c r="BW2779" s="5">
        <v>0</v>
      </c>
      <c r="BX2779" s="5">
        <v>0</v>
      </c>
      <c r="BY2779" s="5">
        <v>0</v>
      </c>
      <c r="BZ2779" s="5">
        <v>0</v>
      </c>
      <c r="CA2779" s="5">
        <v>0</v>
      </c>
      <c r="CB2779" s="5">
        <v>802349.99</v>
      </c>
      <c r="CC2779" s="5">
        <v>0</v>
      </c>
      <c r="CD2779" s="5">
        <v>0</v>
      </c>
      <c r="CE2779" s="24">
        <v>3408566.2</v>
      </c>
    </row>
    <row r="2780" spans="2:83" ht="14.5" thickTop="1" thickBot="1" x14ac:dyDescent="0.35">
      <c r="B2780" s="25" t="s">
        <v>4941</v>
      </c>
      <c r="C2780" s="29">
        <v>4</v>
      </c>
      <c r="D2780" s="29" t="s">
        <v>5069</v>
      </c>
      <c r="E2780" s="29">
        <v>3008092701</v>
      </c>
      <c r="F2780" s="25" t="s">
        <v>5070</v>
      </c>
      <c r="G2780" s="5">
        <v>0</v>
      </c>
      <c r="H2780" s="5">
        <v>1539496.38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5">
        <v>391617.4</v>
      </c>
      <c r="AC2780" s="5">
        <v>0</v>
      </c>
      <c r="AD2780" s="5">
        <v>90157.56</v>
      </c>
      <c r="AE2780" s="5">
        <v>0</v>
      </c>
      <c r="AF2780" s="5">
        <v>405300</v>
      </c>
      <c r="AG2780" s="5">
        <v>0</v>
      </c>
      <c r="AH2780" s="5">
        <v>0</v>
      </c>
      <c r="AI2780" s="5">
        <v>0</v>
      </c>
      <c r="AJ2780" s="5">
        <v>0</v>
      </c>
      <c r="AK2780" s="5">
        <v>0</v>
      </c>
      <c r="AL2780" s="5">
        <v>0</v>
      </c>
      <c r="AM2780" s="5">
        <v>0</v>
      </c>
      <c r="AN2780" s="5">
        <v>0</v>
      </c>
      <c r="AO2780" s="5">
        <v>0</v>
      </c>
      <c r="AP2780" s="5">
        <v>0</v>
      </c>
      <c r="AQ2780" s="5">
        <v>0</v>
      </c>
      <c r="AR2780" s="5">
        <v>0</v>
      </c>
      <c r="AS2780" s="5">
        <v>0</v>
      </c>
      <c r="AT2780" s="5">
        <v>279569.15999999997</v>
      </c>
      <c r="AU2780" s="5">
        <v>0</v>
      </c>
      <c r="AV2780" s="5">
        <v>0</v>
      </c>
      <c r="AW2780" s="5">
        <v>0</v>
      </c>
      <c r="AX2780" s="5">
        <v>0</v>
      </c>
      <c r="AY2780" s="5">
        <v>0</v>
      </c>
      <c r="AZ2780" s="5">
        <v>0</v>
      </c>
      <c r="BA2780" s="5">
        <v>0</v>
      </c>
      <c r="BB2780" s="5">
        <v>0</v>
      </c>
      <c r="BC2780" s="5">
        <v>0</v>
      </c>
      <c r="BD2780" s="5">
        <v>0</v>
      </c>
      <c r="BE2780" s="5">
        <v>0</v>
      </c>
      <c r="BF2780" s="5">
        <v>0</v>
      </c>
      <c r="BG2780" s="5">
        <v>0</v>
      </c>
      <c r="BH2780" s="5">
        <v>0</v>
      </c>
      <c r="BI2780" s="5">
        <v>0</v>
      </c>
      <c r="BJ2780" s="5">
        <v>0</v>
      </c>
      <c r="BK2780" s="5">
        <v>0</v>
      </c>
      <c r="BL2780" s="5">
        <v>0</v>
      </c>
      <c r="BM2780" s="5">
        <v>0</v>
      </c>
      <c r="BN2780" s="5">
        <v>510610</v>
      </c>
      <c r="BO2780" s="5">
        <v>0</v>
      </c>
      <c r="BP2780" s="5">
        <v>0</v>
      </c>
      <c r="BQ2780" s="5">
        <v>0</v>
      </c>
      <c r="BR2780" s="5">
        <v>0</v>
      </c>
      <c r="BS2780" s="5">
        <v>0</v>
      </c>
      <c r="BT2780" s="5">
        <v>0</v>
      </c>
      <c r="BU2780" s="5">
        <v>0</v>
      </c>
      <c r="BV2780" s="5">
        <v>0</v>
      </c>
      <c r="BW2780" s="5">
        <v>0</v>
      </c>
      <c r="BX2780" s="5">
        <v>0</v>
      </c>
      <c r="BY2780" s="5">
        <v>0</v>
      </c>
      <c r="BZ2780" s="5">
        <v>0</v>
      </c>
      <c r="CA2780" s="5">
        <v>0</v>
      </c>
      <c r="CB2780" s="5">
        <v>4048.5300000000007</v>
      </c>
      <c r="CC2780" s="5">
        <v>0</v>
      </c>
      <c r="CD2780" s="5">
        <v>0</v>
      </c>
      <c r="CE2780" s="24">
        <v>3220799.03</v>
      </c>
    </row>
    <row r="2781" spans="2:83" ht="14.5" thickTop="1" thickBot="1" x14ac:dyDescent="0.35">
      <c r="B2781" s="25" t="s">
        <v>4941</v>
      </c>
      <c r="C2781" s="29">
        <v>4</v>
      </c>
      <c r="D2781" s="29" t="s">
        <v>5354</v>
      </c>
      <c r="E2781" s="29">
        <v>3008127029</v>
      </c>
      <c r="F2781" s="25" t="s">
        <v>5355</v>
      </c>
      <c r="G2781" s="5">
        <v>0</v>
      </c>
      <c r="H2781" s="5">
        <v>415130.02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115.91</v>
      </c>
      <c r="AC2781" s="5">
        <v>0</v>
      </c>
      <c r="AD2781" s="5">
        <v>674260.77</v>
      </c>
      <c r="AE2781" s="5">
        <v>0</v>
      </c>
      <c r="AF2781" s="5">
        <v>0</v>
      </c>
      <c r="AG2781" s="5">
        <v>0</v>
      </c>
      <c r="AH2781" s="5">
        <v>0</v>
      </c>
      <c r="AI2781" s="5">
        <v>0</v>
      </c>
      <c r="AJ2781" s="5">
        <v>0</v>
      </c>
      <c r="AK2781" s="5">
        <v>0</v>
      </c>
      <c r="AL2781" s="5">
        <v>0</v>
      </c>
      <c r="AM2781" s="5">
        <v>0</v>
      </c>
      <c r="AN2781" s="5">
        <v>0</v>
      </c>
      <c r="AO2781" s="5">
        <v>1581000</v>
      </c>
      <c r="AP2781" s="5">
        <v>0</v>
      </c>
      <c r="AQ2781" s="5">
        <v>0</v>
      </c>
      <c r="AR2781" s="5">
        <v>0</v>
      </c>
      <c r="AS2781" s="5">
        <v>0</v>
      </c>
      <c r="AT2781" s="5">
        <v>14575.57</v>
      </c>
      <c r="AU2781" s="5">
        <v>0</v>
      </c>
      <c r="AV2781" s="5">
        <v>0</v>
      </c>
      <c r="AW2781" s="5">
        <v>0</v>
      </c>
      <c r="AX2781" s="5">
        <v>0</v>
      </c>
      <c r="AY2781" s="5">
        <v>0</v>
      </c>
      <c r="AZ2781" s="5">
        <v>0</v>
      </c>
      <c r="BA2781" s="5">
        <v>0</v>
      </c>
      <c r="BB2781" s="5">
        <v>0</v>
      </c>
      <c r="BC2781" s="5">
        <v>0</v>
      </c>
      <c r="BD2781" s="5">
        <v>0</v>
      </c>
      <c r="BE2781" s="5">
        <v>0</v>
      </c>
      <c r="BF2781" s="5">
        <v>0</v>
      </c>
      <c r="BG2781" s="5">
        <v>0</v>
      </c>
      <c r="BH2781" s="5">
        <v>0</v>
      </c>
      <c r="BI2781" s="5">
        <v>0</v>
      </c>
      <c r="BJ2781" s="5">
        <v>0</v>
      </c>
      <c r="BK2781" s="5">
        <v>0</v>
      </c>
      <c r="BL2781" s="5">
        <v>0</v>
      </c>
      <c r="BM2781" s="5">
        <v>0</v>
      </c>
      <c r="BN2781" s="5">
        <v>84090.75</v>
      </c>
      <c r="BO2781" s="5">
        <v>0</v>
      </c>
      <c r="BP2781" s="5">
        <v>0</v>
      </c>
      <c r="BQ2781" s="5">
        <v>0</v>
      </c>
      <c r="BR2781" s="5">
        <v>0</v>
      </c>
      <c r="BS2781" s="5">
        <v>0</v>
      </c>
      <c r="BT2781" s="5">
        <v>0</v>
      </c>
      <c r="BU2781" s="5">
        <v>0</v>
      </c>
      <c r="BV2781" s="5">
        <v>0</v>
      </c>
      <c r="BW2781" s="5">
        <v>0</v>
      </c>
      <c r="BX2781" s="5">
        <v>0</v>
      </c>
      <c r="BY2781" s="5">
        <v>0</v>
      </c>
      <c r="BZ2781" s="5">
        <v>0</v>
      </c>
      <c r="CA2781" s="5">
        <v>0</v>
      </c>
      <c r="CB2781" s="5">
        <v>28884</v>
      </c>
      <c r="CC2781" s="5">
        <v>0</v>
      </c>
      <c r="CD2781" s="5">
        <v>0</v>
      </c>
      <c r="CE2781" s="24">
        <v>2798057.02</v>
      </c>
    </row>
    <row r="2782" spans="2:83" ht="14.5" thickTop="1" thickBot="1" x14ac:dyDescent="0.35">
      <c r="B2782" s="25" t="s">
        <v>4941</v>
      </c>
      <c r="C2782" s="29">
        <v>4</v>
      </c>
      <c r="D2782" s="29" t="s">
        <v>5071</v>
      </c>
      <c r="E2782" s="29">
        <v>3008092666</v>
      </c>
      <c r="F2782" s="25" t="s">
        <v>5072</v>
      </c>
      <c r="G2782" s="5">
        <v>0</v>
      </c>
      <c r="H2782" s="5">
        <v>1032766.03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0</v>
      </c>
      <c r="AB2782" s="5">
        <v>444115.26</v>
      </c>
      <c r="AC2782" s="5">
        <v>0</v>
      </c>
      <c r="AD2782" s="5">
        <v>413189.09</v>
      </c>
      <c r="AE2782" s="5">
        <v>0</v>
      </c>
      <c r="AF2782" s="5">
        <v>0</v>
      </c>
      <c r="AG2782" s="5">
        <v>0</v>
      </c>
      <c r="AH2782" s="5">
        <v>0</v>
      </c>
      <c r="AI2782" s="5">
        <v>0</v>
      </c>
      <c r="AJ2782" s="5">
        <v>0</v>
      </c>
      <c r="AK2782" s="5">
        <v>0</v>
      </c>
      <c r="AL2782" s="5">
        <v>0</v>
      </c>
      <c r="AM2782" s="5">
        <v>0</v>
      </c>
      <c r="AN2782" s="5">
        <v>0</v>
      </c>
      <c r="AO2782" s="5">
        <v>0</v>
      </c>
      <c r="AP2782" s="5">
        <v>0</v>
      </c>
      <c r="AQ2782" s="5">
        <v>0</v>
      </c>
      <c r="AR2782" s="5">
        <v>0</v>
      </c>
      <c r="AS2782" s="5">
        <v>0</v>
      </c>
      <c r="AT2782" s="5">
        <v>75759.08</v>
      </c>
      <c r="AU2782" s="5">
        <v>0</v>
      </c>
      <c r="AV2782" s="5">
        <v>0</v>
      </c>
      <c r="AW2782" s="5">
        <v>0</v>
      </c>
      <c r="AX2782" s="5">
        <v>0</v>
      </c>
      <c r="AY2782" s="5">
        <v>0</v>
      </c>
      <c r="AZ2782" s="5">
        <v>0</v>
      </c>
      <c r="BA2782" s="5">
        <v>0</v>
      </c>
      <c r="BB2782" s="5">
        <v>0</v>
      </c>
      <c r="BC2782" s="5">
        <v>0</v>
      </c>
      <c r="BD2782" s="5">
        <v>0</v>
      </c>
      <c r="BE2782" s="5">
        <v>0</v>
      </c>
      <c r="BF2782" s="5">
        <v>0</v>
      </c>
      <c r="BG2782" s="5">
        <v>0</v>
      </c>
      <c r="BH2782" s="5">
        <v>0</v>
      </c>
      <c r="BI2782" s="5">
        <v>0</v>
      </c>
      <c r="BJ2782" s="5">
        <v>0</v>
      </c>
      <c r="BK2782" s="5">
        <v>0</v>
      </c>
      <c r="BL2782" s="5">
        <v>0</v>
      </c>
      <c r="BM2782" s="5">
        <v>0</v>
      </c>
      <c r="BN2782" s="5">
        <v>792.13</v>
      </c>
      <c r="BO2782" s="5">
        <v>0</v>
      </c>
      <c r="BP2782" s="5">
        <v>0</v>
      </c>
      <c r="BQ2782" s="5">
        <v>0</v>
      </c>
      <c r="BR2782" s="5">
        <v>0</v>
      </c>
      <c r="BS2782" s="5">
        <v>0</v>
      </c>
      <c r="BT2782" s="5">
        <v>0</v>
      </c>
      <c r="BU2782" s="5">
        <v>0</v>
      </c>
      <c r="BV2782" s="5">
        <v>0</v>
      </c>
      <c r="BW2782" s="5">
        <v>0</v>
      </c>
      <c r="BX2782" s="5">
        <v>0</v>
      </c>
      <c r="BY2782" s="5">
        <v>0</v>
      </c>
      <c r="BZ2782" s="5">
        <v>0</v>
      </c>
      <c r="CA2782" s="5">
        <v>0</v>
      </c>
      <c r="CB2782" s="5">
        <v>403.2</v>
      </c>
      <c r="CC2782" s="5">
        <v>0</v>
      </c>
      <c r="CD2782" s="5">
        <v>0</v>
      </c>
      <c r="CE2782" s="24">
        <v>1967024.79</v>
      </c>
    </row>
    <row r="2783" spans="2:83" ht="14.5" thickTop="1" thickBot="1" x14ac:dyDescent="0.35">
      <c r="B2783" s="25" t="s">
        <v>4941</v>
      </c>
      <c r="C2783" s="29">
        <v>4</v>
      </c>
      <c r="D2783" s="29" t="s">
        <v>5073</v>
      </c>
      <c r="E2783" s="29">
        <v>3008078912</v>
      </c>
      <c r="F2783" s="25" t="s">
        <v>5074</v>
      </c>
      <c r="G2783" s="5">
        <v>0</v>
      </c>
      <c r="H2783" s="5">
        <v>233640.34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0</v>
      </c>
      <c r="W2783" s="5">
        <v>0</v>
      </c>
      <c r="X2783" s="5">
        <v>0</v>
      </c>
      <c r="Y2783" s="5">
        <v>0</v>
      </c>
      <c r="Z2783" s="5">
        <v>0</v>
      </c>
      <c r="AA2783" s="5">
        <v>0</v>
      </c>
      <c r="AB2783" s="5">
        <v>27892.33</v>
      </c>
      <c r="AC2783" s="5">
        <v>0</v>
      </c>
      <c r="AD2783" s="5">
        <v>599893.36</v>
      </c>
      <c r="AE2783" s="5">
        <v>0</v>
      </c>
      <c r="AF2783" s="5">
        <v>0</v>
      </c>
      <c r="AG2783" s="5">
        <v>0</v>
      </c>
      <c r="AH2783" s="5">
        <v>0</v>
      </c>
      <c r="AI2783" s="5">
        <v>0</v>
      </c>
      <c r="AJ2783" s="5">
        <v>0</v>
      </c>
      <c r="AK2783" s="5">
        <v>0</v>
      </c>
      <c r="AL2783" s="5">
        <v>0</v>
      </c>
      <c r="AM2783" s="5">
        <v>0</v>
      </c>
      <c r="AN2783" s="5">
        <v>0</v>
      </c>
      <c r="AO2783" s="5">
        <v>0</v>
      </c>
      <c r="AP2783" s="5">
        <v>0</v>
      </c>
      <c r="AQ2783" s="5">
        <v>0</v>
      </c>
      <c r="AR2783" s="5">
        <v>0</v>
      </c>
      <c r="AS2783" s="5">
        <v>0</v>
      </c>
      <c r="AT2783" s="5">
        <v>14540.77</v>
      </c>
      <c r="AU2783" s="5">
        <v>0</v>
      </c>
      <c r="AV2783" s="5">
        <v>0</v>
      </c>
      <c r="AW2783" s="5">
        <v>0</v>
      </c>
      <c r="AX2783" s="5">
        <v>0</v>
      </c>
      <c r="AY2783" s="5">
        <v>0</v>
      </c>
      <c r="AZ2783" s="5">
        <v>0</v>
      </c>
      <c r="BA2783" s="5">
        <v>0</v>
      </c>
      <c r="BB2783" s="5">
        <v>0</v>
      </c>
      <c r="BC2783" s="5">
        <v>0</v>
      </c>
      <c r="BD2783" s="5">
        <v>0</v>
      </c>
      <c r="BE2783" s="5">
        <v>0</v>
      </c>
      <c r="BF2783" s="5">
        <v>0</v>
      </c>
      <c r="BG2783" s="5">
        <v>0</v>
      </c>
      <c r="BH2783" s="5">
        <v>0</v>
      </c>
      <c r="BI2783" s="5">
        <v>0</v>
      </c>
      <c r="BJ2783" s="5">
        <v>0</v>
      </c>
      <c r="BK2783" s="5">
        <v>0</v>
      </c>
      <c r="BL2783" s="5">
        <v>0</v>
      </c>
      <c r="BM2783" s="5">
        <v>0</v>
      </c>
      <c r="BN2783" s="5">
        <v>31637.78</v>
      </c>
      <c r="BO2783" s="5">
        <v>0</v>
      </c>
      <c r="BP2783" s="5">
        <v>0</v>
      </c>
      <c r="BQ2783" s="5">
        <v>0</v>
      </c>
      <c r="BR2783" s="5">
        <v>0</v>
      </c>
      <c r="BS2783" s="5">
        <v>0</v>
      </c>
      <c r="BT2783" s="5">
        <v>0</v>
      </c>
      <c r="BU2783" s="5">
        <v>0</v>
      </c>
      <c r="BV2783" s="5">
        <v>0</v>
      </c>
      <c r="BW2783" s="5">
        <v>0</v>
      </c>
      <c r="BX2783" s="5">
        <v>0</v>
      </c>
      <c r="BY2783" s="5">
        <v>0</v>
      </c>
      <c r="BZ2783" s="5">
        <v>0</v>
      </c>
      <c r="CA2783" s="5">
        <v>0</v>
      </c>
      <c r="CB2783" s="5">
        <v>804.8</v>
      </c>
      <c r="CC2783" s="5">
        <v>0</v>
      </c>
      <c r="CD2783" s="5">
        <v>0</v>
      </c>
      <c r="CE2783" s="24">
        <v>908409.38000000012</v>
      </c>
    </row>
    <row r="2784" spans="2:83" ht="14.5" thickTop="1" thickBot="1" x14ac:dyDescent="0.35">
      <c r="B2784" s="25" t="s">
        <v>4941</v>
      </c>
      <c r="C2784" s="29">
        <v>4</v>
      </c>
      <c r="D2784" s="29" t="s">
        <v>5075</v>
      </c>
      <c r="E2784" s="29">
        <v>3008092702</v>
      </c>
      <c r="F2784" s="25" t="s">
        <v>5076</v>
      </c>
      <c r="G2784" s="5">
        <v>0</v>
      </c>
      <c r="H2784" s="5">
        <v>1015157.65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785928.23</v>
      </c>
      <c r="AC2784" s="5">
        <v>0</v>
      </c>
      <c r="AD2784" s="5">
        <v>641415.56999999995</v>
      </c>
      <c r="AE2784" s="5">
        <v>0</v>
      </c>
      <c r="AF2784" s="5">
        <v>3814.48</v>
      </c>
      <c r="AG2784" s="5">
        <v>0</v>
      </c>
      <c r="AH2784" s="5">
        <v>0</v>
      </c>
      <c r="AI2784" s="5">
        <v>0</v>
      </c>
      <c r="AJ2784" s="5">
        <v>0</v>
      </c>
      <c r="AK2784" s="5">
        <v>0</v>
      </c>
      <c r="AL2784" s="5">
        <v>0</v>
      </c>
      <c r="AM2784" s="5">
        <v>0</v>
      </c>
      <c r="AN2784" s="5">
        <v>0</v>
      </c>
      <c r="AO2784" s="5">
        <v>63072556.390000001</v>
      </c>
      <c r="AP2784" s="5">
        <v>0</v>
      </c>
      <c r="AQ2784" s="5">
        <v>91920580</v>
      </c>
      <c r="AR2784" s="5">
        <v>0</v>
      </c>
      <c r="AS2784" s="5">
        <v>0</v>
      </c>
      <c r="AT2784" s="5">
        <v>219445.46</v>
      </c>
      <c r="AU2784" s="5">
        <v>0</v>
      </c>
      <c r="AV2784" s="5">
        <v>0</v>
      </c>
      <c r="AW2784" s="5">
        <v>0</v>
      </c>
      <c r="AX2784" s="5">
        <v>0</v>
      </c>
      <c r="AY2784" s="5">
        <v>0</v>
      </c>
      <c r="AZ2784" s="5">
        <v>0</v>
      </c>
      <c r="BA2784" s="5">
        <v>0</v>
      </c>
      <c r="BB2784" s="5">
        <v>0</v>
      </c>
      <c r="BC2784" s="5">
        <v>0</v>
      </c>
      <c r="BD2784" s="5">
        <v>0</v>
      </c>
      <c r="BE2784" s="5">
        <v>0</v>
      </c>
      <c r="BF2784" s="5">
        <v>0</v>
      </c>
      <c r="BG2784" s="5">
        <v>0</v>
      </c>
      <c r="BH2784" s="5">
        <v>0</v>
      </c>
      <c r="BI2784" s="5">
        <v>0</v>
      </c>
      <c r="BJ2784" s="5">
        <v>0</v>
      </c>
      <c r="BK2784" s="5">
        <v>0</v>
      </c>
      <c r="BL2784" s="5">
        <v>0</v>
      </c>
      <c r="BM2784" s="5">
        <v>0</v>
      </c>
      <c r="BN2784" s="5">
        <v>0</v>
      </c>
      <c r="BO2784" s="5">
        <v>0</v>
      </c>
      <c r="BP2784" s="5">
        <v>0</v>
      </c>
      <c r="BQ2784" s="5">
        <v>0</v>
      </c>
      <c r="BR2784" s="5">
        <v>0</v>
      </c>
      <c r="BS2784" s="5">
        <v>0</v>
      </c>
      <c r="BT2784" s="5">
        <v>0</v>
      </c>
      <c r="BU2784" s="5">
        <v>0</v>
      </c>
      <c r="BV2784" s="5">
        <v>0</v>
      </c>
      <c r="BW2784" s="5">
        <v>0</v>
      </c>
      <c r="BX2784" s="5">
        <v>0</v>
      </c>
      <c r="BY2784" s="5">
        <v>0</v>
      </c>
      <c r="BZ2784" s="5">
        <v>0</v>
      </c>
      <c r="CA2784" s="5">
        <v>0</v>
      </c>
      <c r="CB2784" s="5">
        <v>83256.08</v>
      </c>
      <c r="CC2784" s="5">
        <v>0</v>
      </c>
      <c r="CD2784" s="5">
        <v>0</v>
      </c>
      <c r="CE2784" s="24">
        <v>157742153.86000001</v>
      </c>
    </row>
    <row r="2785" spans="2:83" ht="14.5" thickTop="1" thickBot="1" x14ac:dyDescent="0.35">
      <c r="B2785" s="25" t="s">
        <v>4941</v>
      </c>
      <c r="C2785" s="26">
        <v>4</v>
      </c>
      <c r="D2785" s="26" t="s">
        <v>5077</v>
      </c>
      <c r="E2785" s="26">
        <v>3008116640</v>
      </c>
      <c r="F2785" s="25" t="s">
        <v>5078</v>
      </c>
      <c r="G2785" s="5">
        <v>0</v>
      </c>
      <c r="H2785" s="5">
        <v>351845.97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0</v>
      </c>
      <c r="AB2785" s="5">
        <v>34612.04</v>
      </c>
      <c r="AC2785" s="5">
        <v>0</v>
      </c>
      <c r="AD2785" s="5">
        <v>25148.18</v>
      </c>
      <c r="AE2785" s="5">
        <v>0</v>
      </c>
      <c r="AF2785" s="5">
        <v>0</v>
      </c>
      <c r="AG2785" s="5">
        <v>0</v>
      </c>
      <c r="AH2785" s="5">
        <v>0</v>
      </c>
      <c r="AI2785" s="5">
        <v>0</v>
      </c>
      <c r="AJ2785" s="5">
        <v>0</v>
      </c>
      <c r="AK2785" s="5">
        <v>0</v>
      </c>
      <c r="AL2785" s="5">
        <v>0</v>
      </c>
      <c r="AM2785" s="5">
        <v>0</v>
      </c>
      <c r="AN2785" s="5">
        <v>0</v>
      </c>
      <c r="AO2785" s="5">
        <v>0</v>
      </c>
      <c r="AP2785" s="5">
        <v>0</v>
      </c>
      <c r="AQ2785" s="5">
        <v>0</v>
      </c>
      <c r="AR2785" s="5">
        <v>0</v>
      </c>
      <c r="AS2785" s="5">
        <v>0</v>
      </c>
      <c r="AT2785" s="5">
        <v>94193.53</v>
      </c>
      <c r="AU2785" s="5">
        <v>0</v>
      </c>
      <c r="AV2785" s="5">
        <v>0</v>
      </c>
      <c r="AW2785" s="5">
        <v>0</v>
      </c>
      <c r="AX2785" s="5">
        <v>0</v>
      </c>
      <c r="AY2785" s="5">
        <v>0</v>
      </c>
      <c r="AZ2785" s="5">
        <v>0</v>
      </c>
      <c r="BA2785" s="5">
        <v>0</v>
      </c>
      <c r="BB2785" s="5">
        <v>0</v>
      </c>
      <c r="BC2785" s="5">
        <v>0</v>
      </c>
      <c r="BD2785" s="5">
        <v>0</v>
      </c>
      <c r="BE2785" s="5">
        <v>0</v>
      </c>
      <c r="BF2785" s="5">
        <v>0</v>
      </c>
      <c r="BG2785" s="5">
        <v>0</v>
      </c>
      <c r="BH2785" s="5">
        <v>0</v>
      </c>
      <c r="BI2785" s="5">
        <v>0</v>
      </c>
      <c r="BJ2785" s="5">
        <v>0</v>
      </c>
      <c r="BK2785" s="5">
        <v>0</v>
      </c>
      <c r="BL2785" s="5">
        <v>0</v>
      </c>
      <c r="BM2785" s="5">
        <v>0</v>
      </c>
      <c r="BN2785" s="5">
        <v>170000</v>
      </c>
      <c r="BO2785" s="5">
        <v>0</v>
      </c>
      <c r="BP2785" s="5">
        <v>0</v>
      </c>
      <c r="BQ2785" s="5">
        <v>0</v>
      </c>
      <c r="BR2785" s="5">
        <v>0</v>
      </c>
      <c r="BS2785" s="5">
        <v>0</v>
      </c>
      <c r="BT2785" s="5">
        <v>0</v>
      </c>
      <c r="BU2785" s="5">
        <v>0</v>
      </c>
      <c r="BV2785" s="5">
        <v>0</v>
      </c>
      <c r="BW2785" s="5">
        <v>0</v>
      </c>
      <c r="BX2785" s="5">
        <v>23828.400000000001</v>
      </c>
      <c r="BY2785" s="5">
        <v>0</v>
      </c>
      <c r="BZ2785" s="5">
        <v>0</v>
      </c>
      <c r="CA2785" s="5">
        <v>0</v>
      </c>
      <c r="CB2785" s="5">
        <v>767</v>
      </c>
      <c r="CC2785" s="5">
        <v>0</v>
      </c>
      <c r="CD2785" s="5">
        <v>0</v>
      </c>
      <c r="CE2785" s="24">
        <v>700395.12</v>
      </c>
    </row>
    <row r="2786" spans="2:83" ht="14.5" thickTop="1" thickBot="1" x14ac:dyDescent="0.35">
      <c r="B2786" s="25" t="s">
        <v>4941</v>
      </c>
      <c r="C2786" s="26">
        <v>4</v>
      </c>
      <c r="D2786" s="26" t="s">
        <v>5079</v>
      </c>
      <c r="E2786" s="26">
        <v>3008117875</v>
      </c>
      <c r="F2786" s="25" t="s">
        <v>5080</v>
      </c>
      <c r="G2786" s="5">
        <v>0</v>
      </c>
      <c r="H2786" s="5">
        <v>1194112.1000000001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  <c r="AB2786" s="5">
        <v>3278580.12</v>
      </c>
      <c r="AC2786" s="5">
        <v>0</v>
      </c>
      <c r="AD2786" s="5">
        <v>723770.28</v>
      </c>
      <c r="AE2786" s="5">
        <v>0</v>
      </c>
      <c r="AF2786" s="5">
        <v>0</v>
      </c>
      <c r="AG2786" s="5">
        <v>0</v>
      </c>
      <c r="AH2786" s="5">
        <v>0</v>
      </c>
      <c r="AI2786" s="5">
        <v>0</v>
      </c>
      <c r="AJ2786" s="5">
        <v>0</v>
      </c>
      <c r="AK2786" s="5">
        <v>0</v>
      </c>
      <c r="AL2786" s="5">
        <v>0</v>
      </c>
      <c r="AM2786" s="5">
        <v>0</v>
      </c>
      <c r="AN2786" s="5">
        <v>0</v>
      </c>
      <c r="AO2786" s="5">
        <v>0</v>
      </c>
      <c r="AP2786" s="5">
        <v>0</v>
      </c>
      <c r="AQ2786" s="5">
        <v>0</v>
      </c>
      <c r="AR2786" s="5">
        <v>0</v>
      </c>
      <c r="AS2786" s="5">
        <v>0</v>
      </c>
      <c r="AT2786" s="5">
        <v>52378.89</v>
      </c>
      <c r="AU2786" s="5">
        <v>0</v>
      </c>
      <c r="AV2786" s="5">
        <v>0</v>
      </c>
      <c r="AW2786" s="5">
        <v>0</v>
      </c>
      <c r="AX2786" s="5">
        <v>0</v>
      </c>
      <c r="AY2786" s="5">
        <v>0</v>
      </c>
      <c r="AZ2786" s="5">
        <v>0</v>
      </c>
      <c r="BA2786" s="5">
        <v>0</v>
      </c>
      <c r="BB2786" s="5">
        <v>0</v>
      </c>
      <c r="BC2786" s="5">
        <v>0</v>
      </c>
      <c r="BD2786" s="5">
        <v>0</v>
      </c>
      <c r="BE2786" s="5">
        <v>0</v>
      </c>
      <c r="BF2786" s="5">
        <v>0</v>
      </c>
      <c r="BG2786" s="5">
        <v>0</v>
      </c>
      <c r="BH2786" s="5">
        <v>0</v>
      </c>
      <c r="BI2786" s="5">
        <v>0</v>
      </c>
      <c r="BJ2786" s="5">
        <v>0</v>
      </c>
      <c r="BK2786" s="5">
        <v>0</v>
      </c>
      <c r="BL2786" s="5">
        <v>0</v>
      </c>
      <c r="BM2786" s="5">
        <v>0</v>
      </c>
      <c r="BN2786" s="5">
        <v>1655.5</v>
      </c>
      <c r="BO2786" s="5">
        <v>0</v>
      </c>
      <c r="BP2786" s="5">
        <v>0</v>
      </c>
      <c r="BQ2786" s="5">
        <v>0</v>
      </c>
      <c r="BR2786" s="5">
        <v>0</v>
      </c>
      <c r="BS2786" s="5">
        <v>0</v>
      </c>
      <c r="BT2786" s="5">
        <v>0</v>
      </c>
      <c r="BU2786" s="5">
        <v>0</v>
      </c>
      <c r="BV2786" s="5">
        <v>0</v>
      </c>
      <c r="BW2786" s="5">
        <v>0</v>
      </c>
      <c r="BX2786" s="5">
        <v>0</v>
      </c>
      <c r="BY2786" s="5">
        <v>0</v>
      </c>
      <c r="BZ2786" s="5">
        <v>0</v>
      </c>
      <c r="CA2786" s="5">
        <v>0</v>
      </c>
      <c r="CB2786" s="5">
        <v>1864.91</v>
      </c>
      <c r="CC2786" s="5">
        <v>0</v>
      </c>
      <c r="CD2786" s="5">
        <v>0</v>
      </c>
      <c r="CE2786" s="24">
        <v>5252361.8000000007</v>
      </c>
    </row>
    <row r="2787" spans="2:83" ht="14.5" thickTop="1" thickBot="1" x14ac:dyDescent="0.35">
      <c r="B2787" s="25" t="s">
        <v>4941</v>
      </c>
      <c r="C2787" s="29">
        <v>4</v>
      </c>
      <c r="D2787" s="29" t="s">
        <v>5081</v>
      </c>
      <c r="E2787" s="29">
        <v>3008092593</v>
      </c>
      <c r="F2787" s="25" t="s">
        <v>5082</v>
      </c>
      <c r="G2787" s="5">
        <v>0</v>
      </c>
      <c r="H2787" s="5">
        <v>266628.19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5">
        <v>143572.6</v>
      </c>
      <c r="AC2787" s="5">
        <v>0</v>
      </c>
      <c r="AD2787" s="5">
        <v>28684.14</v>
      </c>
      <c r="AE2787" s="5">
        <v>0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>
        <v>0</v>
      </c>
      <c r="AN2787" s="5">
        <v>0</v>
      </c>
      <c r="AO2787" s="5">
        <v>0</v>
      </c>
      <c r="AP2787" s="5">
        <v>0</v>
      </c>
      <c r="AQ2787" s="5">
        <v>0</v>
      </c>
      <c r="AR2787" s="5">
        <v>0</v>
      </c>
      <c r="AS2787" s="5">
        <v>0</v>
      </c>
      <c r="AT2787" s="5">
        <v>1247.49</v>
      </c>
      <c r="AU2787" s="5">
        <v>0</v>
      </c>
      <c r="AV2787" s="5">
        <v>0</v>
      </c>
      <c r="AW2787" s="5">
        <v>0</v>
      </c>
      <c r="AX2787" s="5">
        <v>0</v>
      </c>
      <c r="AY2787" s="5">
        <v>0</v>
      </c>
      <c r="AZ2787" s="5">
        <v>0</v>
      </c>
      <c r="BA2787" s="5">
        <v>0</v>
      </c>
      <c r="BB2787" s="5">
        <v>0</v>
      </c>
      <c r="BC2787" s="5">
        <v>0</v>
      </c>
      <c r="BD2787" s="5">
        <v>0</v>
      </c>
      <c r="BE2787" s="5">
        <v>0</v>
      </c>
      <c r="BF2787" s="5">
        <v>0</v>
      </c>
      <c r="BG2787" s="5">
        <v>0</v>
      </c>
      <c r="BH2787" s="5">
        <v>0</v>
      </c>
      <c r="BI2787" s="5">
        <v>0</v>
      </c>
      <c r="BJ2787" s="5">
        <v>0</v>
      </c>
      <c r="BK2787" s="5">
        <v>0</v>
      </c>
      <c r="BL2787" s="5">
        <v>0</v>
      </c>
      <c r="BM2787" s="5">
        <v>0</v>
      </c>
      <c r="BN2787" s="5">
        <v>235867.29</v>
      </c>
      <c r="BO2787" s="5">
        <v>0</v>
      </c>
      <c r="BP2787" s="5">
        <v>0</v>
      </c>
      <c r="BQ2787" s="5">
        <v>0</v>
      </c>
      <c r="BR2787" s="5">
        <v>0</v>
      </c>
      <c r="BS2787" s="5">
        <v>0</v>
      </c>
      <c r="BT2787" s="5">
        <v>0</v>
      </c>
      <c r="BU2787" s="5">
        <v>0</v>
      </c>
      <c r="BV2787" s="5">
        <v>0</v>
      </c>
      <c r="BW2787" s="5">
        <v>0</v>
      </c>
      <c r="BX2787" s="5">
        <v>0</v>
      </c>
      <c r="BY2787" s="5">
        <v>0</v>
      </c>
      <c r="BZ2787" s="5">
        <v>0</v>
      </c>
      <c r="CA2787" s="5">
        <v>0</v>
      </c>
      <c r="CB2787" s="5">
        <v>0.5</v>
      </c>
      <c r="CC2787" s="5">
        <v>0</v>
      </c>
      <c r="CD2787" s="5">
        <v>0</v>
      </c>
      <c r="CE2787" s="24">
        <v>676000.21000000008</v>
      </c>
    </row>
    <row r="2788" spans="2:83" ht="14.5" thickTop="1" thickBot="1" x14ac:dyDescent="0.35">
      <c r="B2788" s="25" t="s">
        <v>4941</v>
      </c>
      <c r="C2788" s="29">
        <v>4</v>
      </c>
      <c r="D2788" s="29" t="s">
        <v>5083</v>
      </c>
      <c r="E2788" s="29">
        <v>3008092081</v>
      </c>
      <c r="F2788" s="25" t="s">
        <v>5084</v>
      </c>
      <c r="G2788" s="5">
        <v>0</v>
      </c>
      <c r="H2788" s="5">
        <v>832318.47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264823.95</v>
      </c>
      <c r="AC2788" s="5">
        <v>0</v>
      </c>
      <c r="AD2788" s="5">
        <v>176566.15</v>
      </c>
      <c r="AE2788" s="5">
        <v>0</v>
      </c>
      <c r="AF2788" s="5">
        <v>0</v>
      </c>
      <c r="AG2788" s="5">
        <v>0</v>
      </c>
      <c r="AH2788" s="5">
        <v>0</v>
      </c>
      <c r="AI2788" s="5">
        <v>0</v>
      </c>
      <c r="AJ2788" s="5">
        <v>89008</v>
      </c>
      <c r="AK2788" s="5">
        <v>0</v>
      </c>
      <c r="AL2788" s="5">
        <v>0</v>
      </c>
      <c r="AM2788" s="5">
        <v>0</v>
      </c>
      <c r="AN2788" s="5">
        <v>0</v>
      </c>
      <c r="AO2788" s="5">
        <v>0</v>
      </c>
      <c r="AP2788" s="5">
        <v>0</v>
      </c>
      <c r="AQ2788" s="5">
        <v>0</v>
      </c>
      <c r="AR2788" s="5">
        <v>0</v>
      </c>
      <c r="AS2788" s="5">
        <v>0</v>
      </c>
      <c r="AT2788" s="5">
        <v>108670.83</v>
      </c>
      <c r="AU2788" s="5">
        <v>0</v>
      </c>
      <c r="AV2788" s="5">
        <v>0</v>
      </c>
      <c r="AW2788" s="5">
        <v>0</v>
      </c>
      <c r="AX2788" s="5">
        <v>0</v>
      </c>
      <c r="AY2788" s="5">
        <v>0</v>
      </c>
      <c r="AZ2788" s="5">
        <v>0</v>
      </c>
      <c r="BA2788" s="5">
        <v>0</v>
      </c>
      <c r="BB2788" s="5">
        <v>0</v>
      </c>
      <c r="BC2788" s="5">
        <v>0</v>
      </c>
      <c r="BD2788" s="5">
        <v>0</v>
      </c>
      <c r="BE2788" s="5">
        <v>0</v>
      </c>
      <c r="BF2788" s="5">
        <v>0</v>
      </c>
      <c r="BG2788" s="5">
        <v>0</v>
      </c>
      <c r="BH2788" s="5">
        <v>0</v>
      </c>
      <c r="BI2788" s="5">
        <v>0</v>
      </c>
      <c r="BJ2788" s="5">
        <v>0</v>
      </c>
      <c r="BK2788" s="5">
        <v>0</v>
      </c>
      <c r="BL2788" s="5">
        <v>0</v>
      </c>
      <c r="BM2788" s="5">
        <v>0</v>
      </c>
      <c r="BN2788" s="5">
        <v>753944.88</v>
      </c>
      <c r="BO2788" s="5">
        <v>0</v>
      </c>
      <c r="BP2788" s="5">
        <v>0</v>
      </c>
      <c r="BQ2788" s="5">
        <v>0</v>
      </c>
      <c r="BR2788" s="5">
        <v>0</v>
      </c>
      <c r="BS2788" s="5">
        <v>0</v>
      </c>
      <c r="BT2788" s="5">
        <v>0</v>
      </c>
      <c r="BU2788" s="5">
        <v>0</v>
      </c>
      <c r="BV2788" s="5">
        <v>0</v>
      </c>
      <c r="BW2788" s="5">
        <v>0</v>
      </c>
      <c r="BX2788" s="5">
        <v>0</v>
      </c>
      <c r="BY2788" s="5">
        <v>0</v>
      </c>
      <c r="BZ2788" s="5">
        <v>0</v>
      </c>
      <c r="CA2788" s="5">
        <v>0</v>
      </c>
      <c r="CB2788" s="5">
        <v>0</v>
      </c>
      <c r="CC2788" s="5">
        <v>0</v>
      </c>
      <c r="CD2788" s="5">
        <v>0</v>
      </c>
      <c r="CE2788" s="24">
        <v>2225332.2799999998</v>
      </c>
    </row>
    <row r="2789" spans="2:83" ht="14.5" thickTop="1" thickBot="1" x14ac:dyDescent="0.35">
      <c r="B2789" s="25" t="s">
        <v>4941</v>
      </c>
      <c r="C2789" s="29">
        <v>4</v>
      </c>
      <c r="D2789" s="29" t="s">
        <v>5352</v>
      </c>
      <c r="E2789" s="29">
        <v>3008118080</v>
      </c>
      <c r="F2789" s="25" t="s">
        <v>5353</v>
      </c>
      <c r="G2789" s="5">
        <v>0</v>
      </c>
      <c r="H2789" s="5">
        <v>128995.02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0</v>
      </c>
      <c r="T2789" s="5">
        <v>0</v>
      </c>
      <c r="U2789" s="5">
        <v>0</v>
      </c>
      <c r="V2789" s="5">
        <v>0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14261.69</v>
      </c>
      <c r="AC2789" s="5">
        <v>0</v>
      </c>
      <c r="AD2789" s="5">
        <v>376673.34</v>
      </c>
      <c r="AE2789" s="5">
        <v>0</v>
      </c>
      <c r="AF2789" s="5">
        <v>0</v>
      </c>
      <c r="AG2789" s="5">
        <v>0</v>
      </c>
      <c r="AH2789" s="5">
        <v>0</v>
      </c>
      <c r="AI2789" s="5">
        <v>0</v>
      </c>
      <c r="AJ2789" s="5">
        <v>0</v>
      </c>
      <c r="AK2789" s="5">
        <v>0</v>
      </c>
      <c r="AL2789" s="5">
        <v>0</v>
      </c>
      <c r="AM2789" s="5">
        <v>0</v>
      </c>
      <c r="AN2789" s="5">
        <v>0</v>
      </c>
      <c r="AO2789" s="5">
        <v>1529000</v>
      </c>
      <c r="AP2789" s="5">
        <v>0</v>
      </c>
      <c r="AQ2789" s="5">
        <v>0</v>
      </c>
      <c r="AR2789" s="5">
        <v>0</v>
      </c>
      <c r="AS2789" s="5">
        <v>0</v>
      </c>
      <c r="AT2789" s="5">
        <v>14541.49</v>
      </c>
      <c r="AU2789" s="5">
        <v>0</v>
      </c>
      <c r="AV2789" s="5">
        <v>0</v>
      </c>
      <c r="AW2789" s="5">
        <v>0</v>
      </c>
      <c r="AX2789" s="5">
        <v>0</v>
      </c>
      <c r="AY2789" s="5">
        <v>0</v>
      </c>
      <c r="AZ2789" s="5">
        <v>0</v>
      </c>
      <c r="BA2789" s="5">
        <v>0</v>
      </c>
      <c r="BB2789" s="5">
        <v>0</v>
      </c>
      <c r="BC2789" s="5">
        <v>0</v>
      </c>
      <c r="BD2789" s="5">
        <v>0</v>
      </c>
      <c r="BE2789" s="5">
        <v>0</v>
      </c>
      <c r="BF2789" s="5">
        <v>0</v>
      </c>
      <c r="BG2789" s="5">
        <v>0</v>
      </c>
      <c r="BH2789" s="5">
        <v>0</v>
      </c>
      <c r="BI2789" s="5">
        <v>0</v>
      </c>
      <c r="BJ2789" s="5">
        <v>0</v>
      </c>
      <c r="BK2789" s="5">
        <v>0</v>
      </c>
      <c r="BL2789" s="5">
        <v>0</v>
      </c>
      <c r="BM2789" s="5">
        <v>0</v>
      </c>
      <c r="BN2789" s="5">
        <v>0</v>
      </c>
      <c r="BO2789" s="5">
        <v>0</v>
      </c>
      <c r="BP2789" s="5">
        <v>0</v>
      </c>
      <c r="BQ2789" s="5">
        <v>0</v>
      </c>
      <c r="BR2789" s="5">
        <v>0</v>
      </c>
      <c r="BS2789" s="5">
        <v>0</v>
      </c>
      <c r="BT2789" s="5">
        <v>0</v>
      </c>
      <c r="BU2789" s="5">
        <v>0</v>
      </c>
      <c r="BV2789" s="5">
        <v>0</v>
      </c>
      <c r="BW2789" s="5">
        <v>0</v>
      </c>
      <c r="BX2789" s="5">
        <v>0</v>
      </c>
      <c r="BY2789" s="5">
        <v>0</v>
      </c>
      <c r="BZ2789" s="5">
        <v>0</v>
      </c>
      <c r="CA2789" s="5">
        <v>0</v>
      </c>
      <c r="CB2789" s="5">
        <v>81</v>
      </c>
      <c r="CC2789" s="5">
        <v>0</v>
      </c>
      <c r="CD2789" s="5">
        <v>0</v>
      </c>
      <c r="CE2789" s="24">
        <v>2063552.54</v>
      </c>
    </row>
    <row r="2790" spans="2:83" ht="14.5" thickTop="1" thickBot="1" x14ac:dyDescent="0.35">
      <c r="B2790" s="25" t="s">
        <v>4941</v>
      </c>
      <c r="C2790" s="26">
        <v>4</v>
      </c>
      <c r="D2790" s="26" t="s">
        <v>5085</v>
      </c>
      <c r="E2790" s="26">
        <v>3008117968</v>
      </c>
      <c r="F2790" s="25" t="s">
        <v>5086</v>
      </c>
      <c r="G2790" s="5">
        <v>0</v>
      </c>
      <c r="H2790" s="5">
        <v>207794.26</v>
      </c>
      <c r="I2790" s="5">
        <v>0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0</v>
      </c>
      <c r="Z2790" s="5">
        <v>0</v>
      </c>
      <c r="AA2790" s="5">
        <v>0</v>
      </c>
      <c r="AB2790" s="5">
        <v>3795504.07</v>
      </c>
      <c r="AC2790" s="5">
        <v>0</v>
      </c>
      <c r="AD2790" s="5">
        <v>39201.839999999997</v>
      </c>
      <c r="AE2790" s="5">
        <v>0</v>
      </c>
      <c r="AF2790" s="5">
        <v>1037500</v>
      </c>
      <c r="AG2790" s="5">
        <v>0</v>
      </c>
      <c r="AH2790" s="5">
        <v>0</v>
      </c>
      <c r="AI2790" s="5">
        <v>0</v>
      </c>
      <c r="AJ2790" s="5">
        <v>0</v>
      </c>
      <c r="AK2790" s="5">
        <v>0</v>
      </c>
      <c r="AL2790" s="5">
        <v>0</v>
      </c>
      <c r="AM2790" s="5">
        <v>0</v>
      </c>
      <c r="AN2790" s="5">
        <v>0</v>
      </c>
      <c r="AO2790" s="5">
        <v>23.75</v>
      </c>
      <c r="AP2790" s="5">
        <v>0</v>
      </c>
      <c r="AQ2790" s="5">
        <v>0</v>
      </c>
      <c r="AR2790" s="5">
        <v>0</v>
      </c>
      <c r="AS2790" s="5">
        <v>0</v>
      </c>
      <c r="AT2790" s="5">
        <v>85254.9</v>
      </c>
      <c r="AU2790" s="5">
        <v>0</v>
      </c>
      <c r="AV2790" s="5">
        <v>0</v>
      </c>
      <c r="AW2790" s="5">
        <v>0</v>
      </c>
      <c r="AX2790" s="5">
        <v>0</v>
      </c>
      <c r="AY2790" s="5">
        <v>0</v>
      </c>
      <c r="AZ2790" s="5">
        <v>0</v>
      </c>
      <c r="BA2790" s="5">
        <v>0</v>
      </c>
      <c r="BB2790" s="5">
        <v>0</v>
      </c>
      <c r="BC2790" s="5">
        <v>0</v>
      </c>
      <c r="BD2790" s="5">
        <v>0</v>
      </c>
      <c r="BE2790" s="5">
        <v>0</v>
      </c>
      <c r="BF2790" s="5">
        <v>0</v>
      </c>
      <c r="BG2790" s="5">
        <v>0</v>
      </c>
      <c r="BH2790" s="5">
        <v>0</v>
      </c>
      <c r="BI2790" s="5">
        <v>0</v>
      </c>
      <c r="BJ2790" s="5">
        <v>0</v>
      </c>
      <c r="BK2790" s="5">
        <v>0</v>
      </c>
      <c r="BL2790" s="5">
        <v>0</v>
      </c>
      <c r="BM2790" s="5">
        <v>0</v>
      </c>
      <c r="BN2790" s="5">
        <v>242818.16</v>
      </c>
      <c r="BO2790" s="5">
        <v>0</v>
      </c>
      <c r="BP2790" s="5">
        <v>0</v>
      </c>
      <c r="BQ2790" s="5">
        <v>0</v>
      </c>
      <c r="BR2790" s="5">
        <v>0</v>
      </c>
      <c r="BS2790" s="5">
        <v>0</v>
      </c>
      <c r="BT2790" s="5">
        <v>0</v>
      </c>
      <c r="BU2790" s="5">
        <v>0</v>
      </c>
      <c r="BV2790" s="5">
        <v>0</v>
      </c>
      <c r="BW2790" s="5">
        <v>0</v>
      </c>
      <c r="BX2790" s="5">
        <v>2263.7399999999998</v>
      </c>
      <c r="BY2790" s="5">
        <v>0</v>
      </c>
      <c r="BZ2790" s="5">
        <v>0</v>
      </c>
      <c r="CA2790" s="5">
        <v>0</v>
      </c>
      <c r="CB2790" s="5">
        <v>473287.35</v>
      </c>
      <c r="CC2790" s="5">
        <v>0</v>
      </c>
      <c r="CD2790" s="5">
        <v>0</v>
      </c>
      <c r="CE2790" s="24">
        <v>5883648.0700000003</v>
      </c>
    </row>
    <row r="2791" spans="2:83" ht="14.5" thickTop="1" thickBot="1" x14ac:dyDescent="0.35">
      <c r="B2791" s="25" t="s">
        <v>4941</v>
      </c>
      <c r="C2791" s="26">
        <v>4</v>
      </c>
      <c r="D2791" s="26" t="s">
        <v>5087</v>
      </c>
      <c r="E2791" s="26">
        <v>3008118081</v>
      </c>
      <c r="F2791" s="25" t="s">
        <v>5088</v>
      </c>
      <c r="G2791" s="5">
        <v>0</v>
      </c>
      <c r="H2791" s="5">
        <v>117027.96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579996.68000000005</v>
      </c>
      <c r="AC2791" s="5">
        <v>0</v>
      </c>
      <c r="AD2791" s="5">
        <v>0</v>
      </c>
      <c r="AE2791" s="5">
        <v>0</v>
      </c>
      <c r="AF2791" s="5">
        <v>0</v>
      </c>
      <c r="AG2791" s="5">
        <v>0</v>
      </c>
      <c r="AH2791" s="5">
        <v>0</v>
      </c>
      <c r="AI2791" s="5">
        <v>0</v>
      </c>
      <c r="AJ2791" s="5">
        <v>0</v>
      </c>
      <c r="AK2791" s="5">
        <v>0</v>
      </c>
      <c r="AL2791" s="5">
        <v>0</v>
      </c>
      <c r="AM2791" s="5">
        <v>0</v>
      </c>
      <c r="AN2791" s="5">
        <v>0</v>
      </c>
      <c r="AO2791" s="5">
        <v>0</v>
      </c>
      <c r="AP2791" s="5">
        <v>0</v>
      </c>
      <c r="AQ2791" s="5">
        <v>0</v>
      </c>
      <c r="AR2791" s="5">
        <v>0</v>
      </c>
      <c r="AS2791" s="5">
        <v>0</v>
      </c>
      <c r="AT2791" s="5">
        <v>39003.230000000003</v>
      </c>
      <c r="AU2791" s="5">
        <v>0</v>
      </c>
      <c r="AV2791" s="5">
        <v>0</v>
      </c>
      <c r="AW2791" s="5">
        <v>0</v>
      </c>
      <c r="AX2791" s="5">
        <v>0</v>
      </c>
      <c r="AY2791" s="5">
        <v>0</v>
      </c>
      <c r="AZ2791" s="5">
        <v>0</v>
      </c>
      <c r="BA2791" s="5">
        <v>0</v>
      </c>
      <c r="BB2791" s="5">
        <v>0</v>
      </c>
      <c r="BC2791" s="5">
        <v>0</v>
      </c>
      <c r="BD2791" s="5">
        <v>0</v>
      </c>
      <c r="BE2791" s="5">
        <v>0</v>
      </c>
      <c r="BF2791" s="5">
        <v>0</v>
      </c>
      <c r="BG2791" s="5">
        <v>0</v>
      </c>
      <c r="BH2791" s="5">
        <v>0</v>
      </c>
      <c r="BI2791" s="5">
        <v>0</v>
      </c>
      <c r="BJ2791" s="5">
        <v>0</v>
      </c>
      <c r="BK2791" s="5">
        <v>0</v>
      </c>
      <c r="BL2791" s="5">
        <v>0</v>
      </c>
      <c r="BM2791" s="5">
        <v>0</v>
      </c>
      <c r="BN2791" s="5">
        <v>6187</v>
      </c>
      <c r="BO2791" s="5">
        <v>0</v>
      </c>
      <c r="BP2791" s="5">
        <v>0</v>
      </c>
      <c r="BQ2791" s="5">
        <v>0</v>
      </c>
      <c r="BR2791" s="5">
        <v>0</v>
      </c>
      <c r="BS2791" s="5">
        <v>0</v>
      </c>
      <c r="BT2791" s="5">
        <v>0</v>
      </c>
      <c r="BU2791" s="5">
        <v>0</v>
      </c>
      <c r="BV2791" s="5">
        <v>0</v>
      </c>
      <c r="BW2791" s="5">
        <v>0</v>
      </c>
      <c r="BX2791" s="5">
        <v>0</v>
      </c>
      <c r="BY2791" s="5">
        <v>0</v>
      </c>
      <c r="BZ2791" s="5">
        <v>0</v>
      </c>
      <c r="CA2791" s="5">
        <v>0</v>
      </c>
      <c r="CB2791" s="5">
        <v>1699</v>
      </c>
      <c r="CC2791" s="5">
        <v>0</v>
      </c>
      <c r="CD2791" s="5">
        <v>0</v>
      </c>
      <c r="CE2791" s="24">
        <v>743913.87</v>
      </c>
    </row>
    <row r="2792" spans="2:83" ht="14.5" thickTop="1" thickBot="1" x14ac:dyDescent="0.35">
      <c r="B2792" s="34" t="s">
        <v>4941</v>
      </c>
      <c r="C2792" s="29">
        <v>4</v>
      </c>
      <c r="D2792" s="29" t="s">
        <v>5089</v>
      </c>
      <c r="E2792" s="29">
        <v>3008125996</v>
      </c>
      <c r="F2792" s="34" t="s">
        <v>5090</v>
      </c>
      <c r="G2792" s="5">
        <v>0</v>
      </c>
      <c r="H2792" s="5">
        <v>764979.6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  <c r="AB2792" s="5">
        <v>213000.8</v>
      </c>
      <c r="AC2792" s="5">
        <v>0</v>
      </c>
      <c r="AD2792" s="5">
        <v>226271.1</v>
      </c>
      <c r="AE2792" s="5">
        <v>0</v>
      </c>
      <c r="AF2792" s="5">
        <v>0</v>
      </c>
      <c r="AG2792" s="5">
        <v>0</v>
      </c>
      <c r="AH2792" s="5">
        <v>0</v>
      </c>
      <c r="AI2792" s="5">
        <v>0</v>
      </c>
      <c r="AJ2792" s="5">
        <v>0</v>
      </c>
      <c r="AK2792" s="5">
        <v>0</v>
      </c>
      <c r="AL2792" s="5">
        <v>0</v>
      </c>
      <c r="AM2792" s="5">
        <v>0</v>
      </c>
      <c r="AN2792" s="5">
        <v>0</v>
      </c>
      <c r="AO2792" s="5">
        <v>0</v>
      </c>
      <c r="AP2792" s="5">
        <v>0</v>
      </c>
      <c r="AQ2792" s="5">
        <v>0</v>
      </c>
      <c r="AR2792" s="5">
        <v>0</v>
      </c>
      <c r="AS2792" s="5">
        <v>0</v>
      </c>
      <c r="AT2792" s="5">
        <v>14541.57</v>
      </c>
      <c r="AU2792" s="5">
        <v>0</v>
      </c>
      <c r="AV2792" s="5">
        <v>0</v>
      </c>
      <c r="AW2792" s="5">
        <v>0</v>
      </c>
      <c r="AX2792" s="5">
        <v>0</v>
      </c>
      <c r="AY2792" s="5">
        <v>0</v>
      </c>
      <c r="AZ2792" s="5">
        <v>0</v>
      </c>
      <c r="BA2792" s="5">
        <v>0</v>
      </c>
      <c r="BB2792" s="5">
        <v>0</v>
      </c>
      <c r="BC2792" s="5">
        <v>0</v>
      </c>
      <c r="BD2792" s="5">
        <v>0</v>
      </c>
      <c r="BE2792" s="5">
        <v>0</v>
      </c>
      <c r="BF2792" s="5">
        <v>0</v>
      </c>
      <c r="BG2792" s="5">
        <v>0</v>
      </c>
      <c r="BH2792" s="5">
        <v>0</v>
      </c>
      <c r="BI2792" s="5">
        <v>0</v>
      </c>
      <c r="BJ2792" s="5">
        <v>0</v>
      </c>
      <c r="BK2792" s="5">
        <v>0</v>
      </c>
      <c r="BL2792" s="5">
        <v>0</v>
      </c>
      <c r="BM2792" s="5">
        <v>0</v>
      </c>
      <c r="BN2792" s="5">
        <v>723812.47</v>
      </c>
      <c r="BO2792" s="5">
        <v>0</v>
      </c>
      <c r="BP2792" s="5">
        <v>0</v>
      </c>
      <c r="BQ2792" s="5">
        <v>0</v>
      </c>
      <c r="BR2792" s="5">
        <v>0</v>
      </c>
      <c r="BS2792" s="5">
        <v>0</v>
      </c>
      <c r="BT2792" s="5">
        <v>0</v>
      </c>
      <c r="BU2792" s="5">
        <v>0</v>
      </c>
      <c r="BV2792" s="5">
        <v>0</v>
      </c>
      <c r="BW2792" s="5">
        <v>0</v>
      </c>
      <c r="BX2792" s="5">
        <v>0</v>
      </c>
      <c r="BY2792" s="5">
        <v>0</v>
      </c>
      <c r="BZ2792" s="5">
        <v>0</v>
      </c>
      <c r="CA2792" s="5">
        <v>0</v>
      </c>
      <c r="CB2792" s="5">
        <v>0</v>
      </c>
      <c r="CC2792" s="5">
        <v>0</v>
      </c>
      <c r="CD2792" s="5">
        <v>0</v>
      </c>
      <c r="CE2792" s="24">
        <v>1942605.54</v>
      </c>
    </row>
    <row r="2793" spans="2:83" ht="14.5" thickTop="1" thickBot="1" x14ac:dyDescent="0.35">
      <c r="B2793" s="25" t="s">
        <v>4941</v>
      </c>
      <c r="C2793" s="29">
        <v>4</v>
      </c>
      <c r="D2793" s="29" t="s">
        <v>5091</v>
      </c>
      <c r="E2793" s="29">
        <v>3008084984</v>
      </c>
      <c r="F2793" s="25" t="s">
        <v>5092</v>
      </c>
      <c r="G2793" s="5">
        <v>0</v>
      </c>
      <c r="H2793" s="5">
        <v>1338322.21</v>
      </c>
      <c r="I2793" s="5">
        <v>0</v>
      </c>
      <c r="J2793" s="5">
        <v>0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0</v>
      </c>
      <c r="W2793" s="5">
        <v>0</v>
      </c>
      <c r="X2793" s="5">
        <v>0</v>
      </c>
      <c r="Y2793" s="5">
        <v>0</v>
      </c>
      <c r="Z2793" s="5">
        <v>0</v>
      </c>
      <c r="AA2793" s="5">
        <v>0</v>
      </c>
      <c r="AB2793" s="5">
        <v>0</v>
      </c>
      <c r="AC2793" s="5">
        <v>0</v>
      </c>
      <c r="AD2793" s="5">
        <v>0</v>
      </c>
      <c r="AE2793" s="5">
        <v>0</v>
      </c>
      <c r="AF2793" s="5">
        <v>0</v>
      </c>
      <c r="AG2793" s="5">
        <v>0</v>
      </c>
      <c r="AH2793" s="5">
        <v>0</v>
      </c>
      <c r="AI2793" s="5">
        <v>0</v>
      </c>
      <c r="AJ2793" s="5">
        <v>0</v>
      </c>
      <c r="AK2793" s="5">
        <v>0</v>
      </c>
      <c r="AL2793" s="5">
        <v>0</v>
      </c>
      <c r="AM2793" s="5">
        <v>0</v>
      </c>
      <c r="AN2793" s="5">
        <v>0</v>
      </c>
      <c r="AO2793" s="5">
        <v>0</v>
      </c>
      <c r="AP2793" s="5">
        <v>0</v>
      </c>
      <c r="AQ2793" s="5">
        <v>0</v>
      </c>
      <c r="AR2793" s="5">
        <v>0</v>
      </c>
      <c r="AS2793" s="5">
        <v>0</v>
      </c>
      <c r="AT2793" s="5">
        <v>17628.34</v>
      </c>
      <c r="AU2793" s="5">
        <v>0</v>
      </c>
      <c r="AV2793" s="5">
        <v>0</v>
      </c>
      <c r="AW2793" s="5">
        <v>0</v>
      </c>
      <c r="AX2793" s="5">
        <v>0</v>
      </c>
      <c r="AY2793" s="5">
        <v>0</v>
      </c>
      <c r="AZ2793" s="5">
        <v>0</v>
      </c>
      <c r="BA2793" s="5">
        <v>0</v>
      </c>
      <c r="BB2793" s="5">
        <v>0</v>
      </c>
      <c r="BC2793" s="5">
        <v>0</v>
      </c>
      <c r="BD2793" s="5">
        <v>0</v>
      </c>
      <c r="BE2793" s="5">
        <v>0</v>
      </c>
      <c r="BF2793" s="5">
        <v>0</v>
      </c>
      <c r="BG2793" s="5">
        <v>0</v>
      </c>
      <c r="BH2793" s="5">
        <v>0</v>
      </c>
      <c r="BI2793" s="5">
        <v>0</v>
      </c>
      <c r="BJ2793" s="5">
        <v>0</v>
      </c>
      <c r="BK2793" s="5">
        <v>0</v>
      </c>
      <c r="BL2793" s="5">
        <v>0</v>
      </c>
      <c r="BM2793" s="5">
        <v>0</v>
      </c>
      <c r="BN2793" s="5">
        <v>36070.839999999997</v>
      </c>
      <c r="BO2793" s="5">
        <v>0</v>
      </c>
      <c r="BP2793" s="5">
        <v>0</v>
      </c>
      <c r="BQ2793" s="5">
        <v>0</v>
      </c>
      <c r="BR2793" s="5">
        <v>0</v>
      </c>
      <c r="BS2793" s="5">
        <v>0</v>
      </c>
      <c r="BT2793" s="5">
        <v>0</v>
      </c>
      <c r="BU2793" s="5">
        <v>0</v>
      </c>
      <c r="BV2793" s="5">
        <v>0</v>
      </c>
      <c r="BW2793" s="5">
        <v>0</v>
      </c>
      <c r="BX2793" s="5">
        <v>0</v>
      </c>
      <c r="BY2793" s="5">
        <v>0</v>
      </c>
      <c r="BZ2793" s="5">
        <v>0</v>
      </c>
      <c r="CA2793" s="5">
        <v>0</v>
      </c>
      <c r="CB2793" s="5">
        <v>0</v>
      </c>
      <c r="CC2793" s="5">
        <v>0</v>
      </c>
      <c r="CD2793" s="5">
        <v>0</v>
      </c>
      <c r="CE2793" s="24">
        <v>1392021.3900000001</v>
      </c>
    </row>
    <row r="2794" spans="2:83" ht="14.5" thickTop="1" thickBot="1" x14ac:dyDescent="0.35">
      <c r="B2794" s="25" t="s">
        <v>4941</v>
      </c>
      <c r="C2794" s="26">
        <v>4</v>
      </c>
      <c r="D2794" s="26" t="s">
        <v>5093</v>
      </c>
      <c r="E2794" s="26">
        <v>3008092668</v>
      </c>
      <c r="F2794" s="25" t="s">
        <v>5094</v>
      </c>
      <c r="G2794" s="5">
        <v>0</v>
      </c>
      <c r="H2794" s="5">
        <v>41836.089999999997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3235.76</v>
      </c>
      <c r="AC2794" s="5">
        <v>0</v>
      </c>
      <c r="AD2794" s="5">
        <v>48.25</v>
      </c>
      <c r="AE2794" s="5">
        <v>0</v>
      </c>
      <c r="AF2794" s="5">
        <v>0</v>
      </c>
      <c r="AG2794" s="5">
        <v>0</v>
      </c>
      <c r="AH2794" s="5">
        <v>0</v>
      </c>
      <c r="AI2794" s="5">
        <v>0</v>
      </c>
      <c r="AJ2794" s="5">
        <v>0</v>
      </c>
      <c r="AK2794" s="5">
        <v>0</v>
      </c>
      <c r="AL2794" s="5">
        <v>0</v>
      </c>
      <c r="AM2794" s="5">
        <v>0</v>
      </c>
      <c r="AN2794" s="5">
        <v>0</v>
      </c>
      <c r="AO2794" s="5">
        <v>0</v>
      </c>
      <c r="AP2794" s="5">
        <v>0</v>
      </c>
      <c r="AQ2794" s="5">
        <v>0</v>
      </c>
      <c r="AR2794" s="5">
        <v>0</v>
      </c>
      <c r="AS2794" s="5">
        <v>0</v>
      </c>
      <c r="AT2794" s="5">
        <v>0</v>
      </c>
      <c r="AU2794" s="5">
        <v>0</v>
      </c>
      <c r="AV2794" s="5">
        <v>0</v>
      </c>
      <c r="AW2794" s="5">
        <v>0</v>
      </c>
      <c r="AX2794" s="5">
        <v>0</v>
      </c>
      <c r="AY2794" s="5">
        <v>0</v>
      </c>
      <c r="AZ2794" s="5">
        <v>0</v>
      </c>
      <c r="BA2794" s="5">
        <v>0</v>
      </c>
      <c r="BB2794" s="5">
        <v>0</v>
      </c>
      <c r="BC2794" s="5">
        <v>0</v>
      </c>
      <c r="BD2794" s="5">
        <v>0</v>
      </c>
      <c r="BE2794" s="5">
        <v>0</v>
      </c>
      <c r="BF2794" s="5">
        <v>0</v>
      </c>
      <c r="BG2794" s="5">
        <v>0</v>
      </c>
      <c r="BH2794" s="5">
        <v>0</v>
      </c>
      <c r="BI2794" s="5">
        <v>0</v>
      </c>
      <c r="BJ2794" s="5">
        <v>0</v>
      </c>
      <c r="BK2794" s="5">
        <v>0</v>
      </c>
      <c r="BL2794" s="5">
        <v>0</v>
      </c>
      <c r="BM2794" s="5">
        <v>0</v>
      </c>
      <c r="BN2794" s="5">
        <v>0</v>
      </c>
      <c r="BO2794" s="5">
        <v>0</v>
      </c>
      <c r="BP2794" s="5">
        <v>0</v>
      </c>
      <c r="BQ2794" s="5">
        <v>0</v>
      </c>
      <c r="BR2794" s="5">
        <v>0</v>
      </c>
      <c r="BS2794" s="5">
        <v>0</v>
      </c>
      <c r="BT2794" s="5">
        <v>0</v>
      </c>
      <c r="BU2794" s="5">
        <v>0</v>
      </c>
      <c r="BV2794" s="5">
        <v>0</v>
      </c>
      <c r="BW2794" s="5">
        <v>0</v>
      </c>
      <c r="BX2794" s="5">
        <v>0</v>
      </c>
      <c r="BY2794" s="5">
        <v>0</v>
      </c>
      <c r="BZ2794" s="5">
        <v>0</v>
      </c>
      <c r="CA2794" s="5">
        <v>0</v>
      </c>
      <c r="CB2794" s="5">
        <v>4.25</v>
      </c>
      <c r="CC2794" s="5">
        <v>0</v>
      </c>
      <c r="CD2794" s="5">
        <v>0</v>
      </c>
      <c r="CE2794" s="24">
        <v>45124.35</v>
      </c>
    </row>
    <row r="2795" spans="2:83" ht="14.5" thickTop="1" thickBot="1" x14ac:dyDescent="0.35">
      <c r="B2795" s="25" t="s">
        <v>4941</v>
      </c>
      <c r="C2795" s="26">
        <v>4</v>
      </c>
      <c r="D2795" s="26" t="s">
        <v>5382</v>
      </c>
      <c r="E2795" s="26">
        <v>3008116450</v>
      </c>
      <c r="F2795" s="25" t="s">
        <v>5383</v>
      </c>
      <c r="G2795" s="5">
        <v>2407677.15</v>
      </c>
      <c r="H2795" s="5">
        <v>656337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14644887.890000001</v>
      </c>
      <c r="AB2795" s="5">
        <v>0</v>
      </c>
      <c r="AC2795" s="5">
        <v>1390508.07</v>
      </c>
      <c r="AD2795" s="5">
        <v>222792.28</v>
      </c>
      <c r="AE2795" s="5">
        <v>0</v>
      </c>
      <c r="AF2795" s="5">
        <v>0</v>
      </c>
      <c r="AG2795" s="5">
        <v>0</v>
      </c>
      <c r="AH2795" s="5">
        <v>0</v>
      </c>
      <c r="AI2795" s="5">
        <v>4020335.47</v>
      </c>
      <c r="AJ2795" s="5">
        <v>0</v>
      </c>
      <c r="AK2795" s="5">
        <v>0</v>
      </c>
      <c r="AL2795" s="5">
        <v>0</v>
      </c>
      <c r="AM2795" s="5">
        <v>0</v>
      </c>
      <c r="AN2795" s="5">
        <v>0</v>
      </c>
      <c r="AO2795" s="5">
        <v>1195437.3899999999</v>
      </c>
      <c r="AP2795" s="5">
        <v>0</v>
      </c>
      <c r="AQ2795" s="5">
        <v>0</v>
      </c>
      <c r="AR2795" s="5">
        <v>0</v>
      </c>
      <c r="AS2795" s="5">
        <v>20055.36</v>
      </c>
      <c r="AT2795" s="5">
        <v>0</v>
      </c>
      <c r="AU2795" s="5">
        <v>0</v>
      </c>
      <c r="AV2795" s="5">
        <v>0</v>
      </c>
      <c r="AW2795" s="5">
        <v>0</v>
      </c>
      <c r="AX2795" s="5">
        <v>0</v>
      </c>
      <c r="AY2795" s="5">
        <v>0</v>
      </c>
      <c r="AZ2795" s="5">
        <v>0</v>
      </c>
      <c r="BA2795" s="5">
        <v>0</v>
      </c>
      <c r="BB2795" s="5">
        <v>0</v>
      </c>
      <c r="BC2795" s="5">
        <v>0</v>
      </c>
      <c r="BD2795" s="5">
        <v>0</v>
      </c>
      <c r="BE2795" s="5">
        <v>0</v>
      </c>
      <c r="BF2795" s="5">
        <v>0</v>
      </c>
      <c r="BG2795" s="5">
        <v>0</v>
      </c>
      <c r="BH2795" s="5">
        <v>0</v>
      </c>
      <c r="BI2795" s="5">
        <v>0</v>
      </c>
      <c r="BJ2795" s="5">
        <v>0</v>
      </c>
      <c r="BK2795" s="5">
        <v>0</v>
      </c>
      <c r="BL2795" s="5">
        <v>0</v>
      </c>
      <c r="BM2795" s="5">
        <v>1014028.32</v>
      </c>
      <c r="BN2795" s="5">
        <v>0</v>
      </c>
      <c r="BO2795" s="5">
        <v>0</v>
      </c>
      <c r="BP2795" s="5">
        <v>0</v>
      </c>
      <c r="BQ2795" s="5">
        <v>0</v>
      </c>
      <c r="BR2795" s="5">
        <v>0</v>
      </c>
      <c r="BS2795" s="5">
        <v>0</v>
      </c>
      <c r="BT2795" s="5">
        <v>0</v>
      </c>
      <c r="BU2795" s="5">
        <v>0</v>
      </c>
      <c r="BV2795" s="5">
        <v>0</v>
      </c>
      <c r="BW2795" s="5">
        <v>0.28999999999999998</v>
      </c>
      <c r="BX2795" s="5">
        <v>0</v>
      </c>
      <c r="BY2795" s="5">
        <v>0</v>
      </c>
      <c r="BZ2795" s="5">
        <v>0</v>
      </c>
      <c r="CA2795" s="5">
        <v>1504698.95</v>
      </c>
      <c r="CB2795" s="5">
        <v>190650</v>
      </c>
      <c r="CC2795" s="5">
        <v>0</v>
      </c>
      <c r="CD2795" s="5">
        <v>0</v>
      </c>
      <c r="CE2795" s="24">
        <v>27267408.169999998</v>
      </c>
    </row>
    <row r="2796" spans="2:83" ht="14.5" thickTop="1" thickBot="1" x14ac:dyDescent="0.35">
      <c r="B2796" s="25" t="s">
        <v>4941</v>
      </c>
      <c r="C2796" s="26">
        <v>4</v>
      </c>
      <c r="D2796" s="26" t="s">
        <v>5400</v>
      </c>
      <c r="E2796" s="26">
        <v>3008238861</v>
      </c>
      <c r="F2796" s="25" t="s">
        <v>5401</v>
      </c>
      <c r="G2796" s="5">
        <v>0</v>
      </c>
      <c r="H2796" s="5">
        <v>1447506.85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4054120.66</v>
      </c>
      <c r="AC2796" s="5">
        <v>0</v>
      </c>
      <c r="AD2796" s="5">
        <v>1819228.43</v>
      </c>
      <c r="AE2796" s="5">
        <v>0</v>
      </c>
      <c r="AF2796" s="5">
        <v>0</v>
      </c>
      <c r="AG2796" s="5">
        <v>0</v>
      </c>
      <c r="AH2796" s="5">
        <v>0</v>
      </c>
      <c r="AI2796" s="5">
        <v>0</v>
      </c>
      <c r="AJ2796" s="5">
        <v>7012747.9100000001</v>
      </c>
      <c r="AK2796" s="5">
        <v>0</v>
      </c>
      <c r="AL2796" s="5">
        <v>0</v>
      </c>
      <c r="AM2796" s="5">
        <v>0</v>
      </c>
      <c r="AN2796" s="5">
        <v>0</v>
      </c>
      <c r="AO2796" s="5">
        <v>22962609.73</v>
      </c>
      <c r="AP2796" s="5">
        <v>0</v>
      </c>
      <c r="AQ2796" s="5">
        <v>0</v>
      </c>
      <c r="AR2796" s="5">
        <v>0</v>
      </c>
      <c r="AS2796" s="5">
        <v>0</v>
      </c>
      <c r="AT2796" s="5">
        <v>0</v>
      </c>
      <c r="AU2796" s="5">
        <v>0</v>
      </c>
      <c r="AV2796" s="5">
        <v>0</v>
      </c>
      <c r="AW2796" s="5">
        <v>0</v>
      </c>
      <c r="AX2796" s="5">
        <v>0</v>
      </c>
      <c r="AY2796" s="5">
        <v>0</v>
      </c>
      <c r="AZ2796" s="5">
        <v>0</v>
      </c>
      <c r="BA2796" s="5">
        <v>0</v>
      </c>
      <c r="BB2796" s="5">
        <v>0</v>
      </c>
      <c r="BC2796" s="5">
        <v>0</v>
      </c>
      <c r="BD2796" s="5">
        <v>0</v>
      </c>
      <c r="BE2796" s="5">
        <v>0</v>
      </c>
      <c r="BF2796" s="5">
        <v>5663906.0599999996</v>
      </c>
      <c r="BG2796" s="5">
        <v>0</v>
      </c>
      <c r="BH2796" s="5">
        <v>0</v>
      </c>
      <c r="BI2796" s="5">
        <v>0</v>
      </c>
      <c r="BJ2796" s="5">
        <v>0</v>
      </c>
      <c r="BK2796" s="5">
        <v>0</v>
      </c>
      <c r="BL2796" s="5">
        <v>0</v>
      </c>
      <c r="BM2796" s="5">
        <v>0</v>
      </c>
      <c r="BN2796" s="5">
        <v>4446567.57</v>
      </c>
      <c r="BO2796" s="5">
        <v>0</v>
      </c>
      <c r="BP2796" s="5">
        <v>0</v>
      </c>
      <c r="BQ2796" s="5">
        <v>0</v>
      </c>
      <c r="BR2796" s="5">
        <v>0</v>
      </c>
      <c r="BS2796" s="5">
        <v>0</v>
      </c>
      <c r="BT2796" s="5">
        <v>0</v>
      </c>
      <c r="BU2796" s="5">
        <v>0</v>
      </c>
      <c r="BV2796" s="5">
        <v>0</v>
      </c>
      <c r="BW2796" s="5">
        <v>0</v>
      </c>
      <c r="BX2796" s="5">
        <v>0</v>
      </c>
      <c r="BY2796" s="5">
        <v>0</v>
      </c>
      <c r="BZ2796" s="5">
        <v>0</v>
      </c>
      <c r="CA2796" s="5">
        <v>0</v>
      </c>
      <c r="CB2796" s="5">
        <v>1506994.23</v>
      </c>
      <c r="CC2796" s="5">
        <v>0</v>
      </c>
      <c r="CD2796" s="5">
        <v>0</v>
      </c>
      <c r="CE2796" s="24">
        <v>48913681.439999998</v>
      </c>
    </row>
    <row r="2797" spans="2:83" ht="14.5" thickTop="1" thickBot="1" x14ac:dyDescent="0.35">
      <c r="B2797" s="25" t="s">
        <v>4941</v>
      </c>
      <c r="C2797" s="26">
        <v>4</v>
      </c>
      <c r="D2797" s="26" t="s">
        <v>5453</v>
      </c>
      <c r="E2797" s="26">
        <v>3008295404</v>
      </c>
      <c r="F2797" s="25" t="s">
        <v>5454</v>
      </c>
      <c r="G2797" s="5">
        <v>0</v>
      </c>
      <c r="H2797" s="5">
        <v>749855.53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s="5">
        <v>0</v>
      </c>
      <c r="Y2797" s="5">
        <v>0</v>
      </c>
      <c r="Z2797" s="5">
        <v>0</v>
      </c>
      <c r="AA2797" s="5">
        <v>0</v>
      </c>
      <c r="AB2797" s="5">
        <v>3458043.54</v>
      </c>
      <c r="AC2797" s="5">
        <v>0</v>
      </c>
      <c r="AD2797" s="5">
        <v>542772.53</v>
      </c>
      <c r="AE2797" s="5">
        <v>0</v>
      </c>
      <c r="AF2797" s="5">
        <v>3.64</v>
      </c>
      <c r="AG2797" s="5">
        <v>0</v>
      </c>
      <c r="AH2797" s="5">
        <v>0</v>
      </c>
      <c r="AI2797" s="5">
        <v>0</v>
      </c>
      <c r="AJ2797" s="5">
        <v>6697489.0899999999</v>
      </c>
      <c r="AK2797" s="5">
        <v>0</v>
      </c>
      <c r="AL2797" s="5">
        <v>0</v>
      </c>
      <c r="AM2797" s="5">
        <v>0</v>
      </c>
      <c r="AN2797" s="5">
        <v>0</v>
      </c>
      <c r="AO2797" s="5">
        <v>436536.72</v>
      </c>
      <c r="AP2797" s="5">
        <v>0</v>
      </c>
      <c r="AQ2797" s="5">
        <v>0</v>
      </c>
      <c r="AR2797" s="5">
        <v>0</v>
      </c>
      <c r="AS2797" s="5">
        <v>0</v>
      </c>
      <c r="AT2797" s="5">
        <v>57026.95</v>
      </c>
      <c r="AU2797" s="5">
        <v>0</v>
      </c>
      <c r="AV2797" s="5">
        <v>0</v>
      </c>
      <c r="AW2797" s="5">
        <v>0</v>
      </c>
      <c r="AX2797" s="5">
        <v>0</v>
      </c>
      <c r="AY2797" s="5">
        <v>0</v>
      </c>
      <c r="AZ2797" s="5">
        <v>50.5</v>
      </c>
      <c r="BA2797" s="5">
        <v>0</v>
      </c>
      <c r="BB2797" s="5">
        <v>0</v>
      </c>
      <c r="BC2797" s="5">
        <v>0</v>
      </c>
      <c r="BD2797" s="5">
        <v>0</v>
      </c>
      <c r="BE2797" s="5">
        <v>0</v>
      </c>
      <c r="BF2797" s="5">
        <v>3944333.6</v>
      </c>
      <c r="BG2797" s="5">
        <v>0</v>
      </c>
      <c r="BH2797" s="5">
        <v>0</v>
      </c>
      <c r="BI2797" s="5">
        <v>0</v>
      </c>
      <c r="BJ2797" s="5">
        <v>0</v>
      </c>
      <c r="BK2797" s="5">
        <v>0</v>
      </c>
      <c r="BL2797" s="5">
        <v>67943.05</v>
      </c>
      <c r="BM2797" s="5">
        <v>0</v>
      </c>
      <c r="BN2797" s="5">
        <v>270061.32</v>
      </c>
      <c r="BO2797" s="5">
        <v>0</v>
      </c>
      <c r="BP2797" s="5">
        <v>0</v>
      </c>
      <c r="BQ2797" s="5">
        <v>0</v>
      </c>
      <c r="BR2797" s="5">
        <v>0</v>
      </c>
      <c r="BS2797" s="5">
        <v>0</v>
      </c>
      <c r="BT2797" s="5">
        <v>0</v>
      </c>
      <c r="BU2797" s="5">
        <v>0</v>
      </c>
      <c r="BV2797" s="5">
        <v>0</v>
      </c>
      <c r="BW2797" s="5">
        <v>0</v>
      </c>
      <c r="BX2797" s="5">
        <v>10010.700000000001</v>
      </c>
      <c r="BY2797" s="5">
        <v>0</v>
      </c>
      <c r="BZ2797" s="5">
        <v>0</v>
      </c>
      <c r="CA2797" s="5">
        <v>0</v>
      </c>
      <c r="CB2797" s="5">
        <v>190900.27</v>
      </c>
      <c r="CC2797" s="5">
        <v>0</v>
      </c>
      <c r="CD2797" s="5">
        <v>0</v>
      </c>
      <c r="CE2797" s="24">
        <v>16425027.439999999</v>
      </c>
    </row>
    <row r="2798" spans="2:83" ht="14.5" thickTop="1" thickBot="1" x14ac:dyDescent="0.35">
      <c r="B2798" s="25" t="s">
        <v>4941</v>
      </c>
      <c r="C2798" s="26">
        <v>4</v>
      </c>
      <c r="D2798" s="26" t="s">
        <v>5095</v>
      </c>
      <c r="E2798" s="26">
        <v>3008087609</v>
      </c>
      <c r="F2798" s="25" t="s">
        <v>5096</v>
      </c>
      <c r="G2798" s="5">
        <v>0</v>
      </c>
      <c r="H2798" s="5">
        <v>67200.03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5">
        <v>0</v>
      </c>
      <c r="R2798" s="5">
        <v>0</v>
      </c>
      <c r="S2798" s="5">
        <v>0</v>
      </c>
      <c r="T2798" s="5">
        <v>0</v>
      </c>
      <c r="U2798" s="5">
        <v>0</v>
      </c>
      <c r="V2798" s="5">
        <v>0</v>
      </c>
      <c r="W2798" s="5">
        <v>0</v>
      </c>
      <c r="X2798" s="5">
        <v>0</v>
      </c>
      <c r="Y2798" s="5">
        <v>0</v>
      </c>
      <c r="Z2798" s="5">
        <v>0</v>
      </c>
      <c r="AA2798" s="5">
        <v>0</v>
      </c>
      <c r="AB2798" s="5">
        <v>7550.14</v>
      </c>
      <c r="AC2798" s="5">
        <v>0</v>
      </c>
      <c r="AD2798" s="5">
        <v>181150.07</v>
      </c>
      <c r="AE2798" s="5">
        <v>0</v>
      </c>
      <c r="AF2798" s="5">
        <v>0</v>
      </c>
      <c r="AG2798" s="5">
        <v>0</v>
      </c>
      <c r="AH2798" s="5">
        <v>0</v>
      </c>
      <c r="AI2798" s="5">
        <v>0</v>
      </c>
      <c r="AJ2798" s="5">
        <v>0</v>
      </c>
      <c r="AK2798" s="5">
        <v>0</v>
      </c>
      <c r="AL2798" s="5">
        <v>0</v>
      </c>
      <c r="AM2798" s="5">
        <v>0</v>
      </c>
      <c r="AN2798" s="5">
        <v>0</v>
      </c>
      <c r="AO2798" s="5">
        <v>0</v>
      </c>
      <c r="AP2798" s="5">
        <v>0</v>
      </c>
      <c r="AQ2798" s="5">
        <v>0</v>
      </c>
      <c r="AR2798" s="5">
        <v>0</v>
      </c>
      <c r="AS2798" s="5">
        <v>0</v>
      </c>
      <c r="AT2798" s="5">
        <v>47407.56</v>
      </c>
      <c r="AU2798" s="5">
        <v>0</v>
      </c>
      <c r="AV2798" s="5">
        <v>0</v>
      </c>
      <c r="AW2798" s="5">
        <v>0</v>
      </c>
      <c r="AX2798" s="5">
        <v>0</v>
      </c>
      <c r="AY2798" s="5">
        <v>0</v>
      </c>
      <c r="AZ2798" s="5">
        <v>0</v>
      </c>
      <c r="BA2798" s="5">
        <v>0</v>
      </c>
      <c r="BB2798" s="5">
        <v>0</v>
      </c>
      <c r="BC2798" s="5">
        <v>0</v>
      </c>
      <c r="BD2798" s="5">
        <v>0</v>
      </c>
      <c r="BE2798" s="5">
        <v>0</v>
      </c>
      <c r="BF2798" s="5">
        <v>0</v>
      </c>
      <c r="BG2798" s="5">
        <v>0</v>
      </c>
      <c r="BH2798" s="5">
        <v>0</v>
      </c>
      <c r="BI2798" s="5">
        <v>0</v>
      </c>
      <c r="BJ2798" s="5">
        <v>0</v>
      </c>
      <c r="BK2798" s="5">
        <v>0</v>
      </c>
      <c r="BL2798" s="5">
        <v>0</v>
      </c>
      <c r="BM2798" s="5">
        <v>0</v>
      </c>
      <c r="BN2798" s="5">
        <v>494979.53</v>
      </c>
      <c r="BO2798" s="5">
        <v>0</v>
      </c>
      <c r="BP2798" s="5">
        <v>0</v>
      </c>
      <c r="BQ2798" s="5">
        <v>0</v>
      </c>
      <c r="BR2798" s="5">
        <v>0</v>
      </c>
      <c r="BS2798" s="5">
        <v>0</v>
      </c>
      <c r="BT2798" s="5">
        <v>0</v>
      </c>
      <c r="BU2798" s="5">
        <v>0</v>
      </c>
      <c r="BV2798" s="5">
        <v>0</v>
      </c>
      <c r="BW2798" s="5">
        <v>0</v>
      </c>
      <c r="BX2798" s="5">
        <v>0</v>
      </c>
      <c r="BY2798" s="5">
        <v>0</v>
      </c>
      <c r="BZ2798" s="5">
        <v>0</v>
      </c>
      <c r="CA2798" s="5">
        <v>0</v>
      </c>
      <c r="CB2798" s="5">
        <v>1079</v>
      </c>
      <c r="CC2798" s="5">
        <v>0</v>
      </c>
      <c r="CD2798" s="5">
        <v>0</v>
      </c>
      <c r="CE2798" s="24">
        <v>799366.33000000007</v>
      </c>
    </row>
    <row r="2799" spans="2:83" ht="14.5" thickTop="1" thickBot="1" x14ac:dyDescent="0.35">
      <c r="B2799" s="25" t="s">
        <v>4941</v>
      </c>
      <c r="C2799" s="26">
        <v>5</v>
      </c>
      <c r="D2799" s="26" t="s">
        <v>5326</v>
      </c>
      <c r="E2799" s="26">
        <v>3008084673</v>
      </c>
      <c r="F2799" s="25" t="s">
        <v>5327</v>
      </c>
      <c r="G2799" s="5">
        <v>0</v>
      </c>
      <c r="H2799" s="5">
        <v>275057.65999999997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0</v>
      </c>
      <c r="Z2799" s="5">
        <v>0</v>
      </c>
      <c r="AA2799" s="5">
        <v>0</v>
      </c>
      <c r="AB2799" s="5">
        <v>788979.86</v>
      </c>
      <c r="AC2799" s="5">
        <v>0</v>
      </c>
      <c r="AD2799" s="5">
        <v>294501.21000000002</v>
      </c>
      <c r="AE2799" s="5">
        <v>0</v>
      </c>
      <c r="AF2799" s="5">
        <v>0</v>
      </c>
      <c r="AG2799" s="5">
        <v>0</v>
      </c>
      <c r="AH2799" s="5">
        <v>0</v>
      </c>
      <c r="AI2799" s="5">
        <v>0</v>
      </c>
      <c r="AJ2799" s="5">
        <v>0</v>
      </c>
      <c r="AK2799" s="5">
        <v>0</v>
      </c>
      <c r="AL2799" s="5">
        <v>0</v>
      </c>
      <c r="AM2799" s="5">
        <v>0</v>
      </c>
      <c r="AN2799" s="5">
        <v>0</v>
      </c>
      <c r="AO2799" s="5">
        <v>0</v>
      </c>
      <c r="AP2799" s="5">
        <v>0</v>
      </c>
      <c r="AQ2799" s="5">
        <v>0</v>
      </c>
      <c r="AR2799" s="5">
        <v>0</v>
      </c>
      <c r="AS2799" s="5">
        <v>0</v>
      </c>
      <c r="AT2799" s="5">
        <v>18975.68</v>
      </c>
      <c r="AU2799" s="5">
        <v>0</v>
      </c>
      <c r="AV2799" s="5">
        <v>0</v>
      </c>
      <c r="AW2799" s="5">
        <v>0</v>
      </c>
      <c r="AX2799" s="5">
        <v>0</v>
      </c>
      <c r="AY2799" s="5">
        <v>0</v>
      </c>
      <c r="AZ2799" s="5">
        <v>0</v>
      </c>
      <c r="BA2799" s="5">
        <v>0</v>
      </c>
      <c r="BB2799" s="5">
        <v>0</v>
      </c>
      <c r="BC2799" s="5">
        <v>0</v>
      </c>
      <c r="BD2799" s="5">
        <v>0</v>
      </c>
      <c r="BE2799" s="5">
        <v>0</v>
      </c>
      <c r="BF2799" s="5">
        <v>0</v>
      </c>
      <c r="BG2799" s="5">
        <v>0</v>
      </c>
      <c r="BH2799" s="5">
        <v>0</v>
      </c>
      <c r="BI2799" s="5">
        <v>0</v>
      </c>
      <c r="BJ2799" s="5">
        <v>0</v>
      </c>
      <c r="BK2799" s="5">
        <v>0</v>
      </c>
      <c r="BL2799" s="5">
        <v>0</v>
      </c>
      <c r="BM2799" s="5">
        <v>0</v>
      </c>
      <c r="BN2799" s="5">
        <v>273298.63</v>
      </c>
      <c r="BO2799" s="5">
        <v>0</v>
      </c>
      <c r="BP2799" s="5">
        <v>0</v>
      </c>
      <c r="BQ2799" s="5">
        <v>0</v>
      </c>
      <c r="BR2799" s="5">
        <v>0</v>
      </c>
      <c r="BS2799" s="5">
        <v>0</v>
      </c>
      <c r="BT2799" s="5">
        <v>0</v>
      </c>
      <c r="BU2799" s="5">
        <v>0</v>
      </c>
      <c r="BV2799" s="5">
        <v>0</v>
      </c>
      <c r="BW2799" s="5">
        <v>0</v>
      </c>
      <c r="BX2799" s="5">
        <v>0</v>
      </c>
      <c r="BY2799" s="5">
        <v>0</v>
      </c>
      <c r="BZ2799" s="5">
        <v>0</v>
      </c>
      <c r="CA2799" s="5">
        <v>0</v>
      </c>
      <c r="CB2799" s="5">
        <v>339031.5</v>
      </c>
      <c r="CC2799" s="5">
        <v>0</v>
      </c>
      <c r="CD2799" s="5">
        <v>0</v>
      </c>
      <c r="CE2799" s="24">
        <v>1989844.54</v>
      </c>
    </row>
    <row r="2800" spans="2:83" ht="14.5" thickTop="1" thickBot="1" x14ac:dyDescent="0.35">
      <c r="B2800" s="25" t="s">
        <v>4941</v>
      </c>
      <c r="C2800" s="26">
        <v>5</v>
      </c>
      <c r="D2800" s="26" t="s">
        <v>5097</v>
      </c>
      <c r="E2800" s="26">
        <v>3008087553</v>
      </c>
      <c r="F2800" s="25" t="s">
        <v>5098</v>
      </c>
      <c r="G2800" s="5">
        <v>0</v>
      </c>
      <c r="H2800" s="5">
        <v>347076.27</v>
      </c>
      <c r="I2800" s="5">
        <v>0</v>
      </c>
      <c r="J2800" s="5">
        <v>0</v>
      </c>
      <c r="K2800" s="5">
        <v>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0</v>
      </c>
      <c r="W2800" s="5">
        <v>0</v>
      </c>
      <c r="X2800" s="5">
        <v>0</v>
      </c>
      <c r="Y2800" s="5">
        <v>0</v>
      </c>
      <c r="Z2800" s="5">
        <v>0</v>
      </c>
      <c r="AA2800" s="5">
        <v>0</v>
      </c>
      <c r="AB2800" s="5">
        <v>5861.96</v>
      </c>
      <c r="AC2800" s="5">
        <v>0</v>
      </c>
      <c r="AD2800" s="5">
        <v>146663.16</v>
      </c>
      <c r="AE2800" s="5">
        <v>0</v>
      </c>
      <c r="AF2800" s="5">
        <v>0</v>
      </c>
      <c r="AG2800" s="5">
        <v>0</v>
      </c>
      <c r="AH2800" s="5">
        <v>0</v>
      </c>
      <c r="AI2800" s="5">
        <v>0</v>
      </c>
      <c r="AJ2800" s="5">
        <v>0</v>
      </c>
      <c r="AK2800" s="5">
        <v>0</v>
      </c>
      <c r="AL2800" s="5">
        <v>0</v>
      </c>
      <c r="AM2800" s="5">
        <v>0</v>
      </c>
      <c r="AN2800" s="5">
        <v>0</v>
      </c>
      <c r="AO2800" s="5">
        <v>22661</v>
      </c>
      <c r="AP2800" s="5">
        <v>0</v>
      </c>
      <c r="AQ2800" s="5">
        <v>0</v>
      </c>
      <c r="AR2800" s="5">
        <v>0</v>
      </c>
      <c r="AS2800" s="5">
        <v>0</v>
      </c>
      <c r="AT2800" s="5">
        <v>14545.27</v>
      </c>
      <c r="AU2800" s="5">
        <v>0</v>
      </c>
      <c r="AV2800" s="5">
        <v>0</v>
      </c>
      <c r="AW2800" s="5">
        <v>0</v>
      </c>
      <c r="AX2800" s="5">
        <v>0</v>
      </c>
      <c r="AY2800" s="5">
        <v>0</v>
      </c>
      <c r="AZ2800" s="5">
        <v>0</v>
      </c>
      <c r="BA2800" s="5">
        <v>0</v>
      </c>
      <c r="BB2800" s="5">
        <v>0</v>
      </c>
      <c r="BC2800" s="5">
        <v>0</v>
      </c>
      <c r="BD2800" s="5">
        <v>0</v>
      </c>
      <c r="BE2800" s="5">
        <v>0</v>
      </c>
      <c r="BF2800" s="5">
        <v>0</v>
      </c>
      <c r="BG2800" s="5">
        <v>0</v>
      </c>
      <c r="BH2800" s="5">
        <v>0</v>
      </c>
      <c r="BI2800" s="5">
        <v>0</v>
      </c>
      <c r="BJ2800" s="5">
        <v>0</v>
      </c>
      <c r="BK2800" s="5">
        <v>0</v>
      </c>
      <c r="BL2800" s="5">
        <v>0</v>
      </c>
      <c r="BM2800" s="5">
        <v>0</v>
      </c>
      <c r="BN2800" s="5">
        <v>1.34</v>
      </c>
      <c r="BO2800" s="5">
        <v>0</v>
      </c>
      <c r="BP2800" s="5">
        <v>0</v>
      </c>
      <c r="BQ2800" s="5">
        <v>0</v>
      </c>
      <c r="BR2800" s="5">
        <v>0</v>
      </c>
      <c r="BS2800" s="5">
        <v>0</v>
      </c>
      <c r="BT2800" s="5">
        <v>0</v>
      </c>
      <c r="BU2800" s="5">
        <v>0</v>
      </c>
      <c r="BV2800" s="5">
        <v>0</v>
      </c>
      <c r="BW2800" s="5">
        <v>0</v>
      </c>
      <c r="BX2800" s="5">
        <v>0</v>
      </c>
      <c r="BY2800" s="5">
        <v>0</v>
      </c>
      <c r="BZ2800" s="5">
        <v>0</v>
      </c>
      <c r="CA2800" s="5">
        <v>0</v>
      </c>
      <c r="CB2800" s="5">
        <v>0</v>
      </c>
      <c r="CC2800" s="5">
        <v>0</v>
      </c>
      <c r="CD2800" s="5">
        <v>0</v>
      </c>
      <c r="CE2800" s="24">
        <v>536809</v>
      </c>
    </row>
    <row r="2801" spans="2:83" ht="14.5" thickTop="1" thickBot="1" x14ac:dyDescent="0.35">
      <c r="B2801" s="25" t="s">
        <v>4941</v>
      </c>
      <c r="C2801" s="26">
        <v>5</v>
      </c>
      <c r="D2801" s="26" t="s">
        <v>5099</v>
      </c>
      <c r="E2801" s="26">
        <v>3008186475</v>
      </c>
      <c r="F2801" s="25" t="s">
        <v>5100</v>
      </c>
      <c r="G2801" s="5">
        <v>0</v>
      </c>
      <c r="H2801" s="5">
        <v>367072.72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896.01</v>
      </c>
      <c r="AC2801" s="5">
        <v>0</v>
      </c>
      <c r="AD2801" s="5">
        <v>0</v>
      </c>
      <c r="AE2801" s="5">
        <v>0</v>
      </c>
      <c r="AF2801" s="5">
        <v>0</v>
      </c>
      <c r="AG2801" s="5">
        <v>0</v>
      </c>
      <c r="AH2801" s="5">
        <v>0</v>
      </c>
      <c r="AI2801" s="5">
        <v>0</v>
      </c>
      <c r="AJ2801" s="5">
        <v>0</v>
      </c>
      <c r="AK2801" s="5">
        <v>0</v>
      </c>
      <c r="AL2801" s="5">
        <v>0</v>
      </c>
      <c r="AM2801" s="5">
        <v>0</v>
      </c>
      <c r="AN2801" s="5">
        <v>0</v>
      </c>
      <c r="AO2801" s="5">
        <v>0</v>
      </c>
      <c r="AP2801" s="5">
        <v>0</v>
      </c>
      <c r="AQ2801" s="5">
        <v>0</v>
      </c>
      <c r="AR2801" s="5">
        <v>0</v>
      </c>
      <c r="AS2801" s="5">
        <v>0</v>
      </c>
      <c r="AT2801" s="5">
        <v>14540.77</v>
      </c>
      <c r="AU2801" s="5">
        <v>0</v>
      </c>
      <c r="AV2801" s="5">
        <v>0</v>
      </c>
      <c r="AW2801" s="5">
        <v>0</v>
      </c>
      <c r="AX2801" s="5">
        <v>0</v>
      </c>
      <c r="AY2801" s="5">
        <v>0</v>
      </c>
      <c r="AZ2801" s="5">
        <v>0</v>
      </c>
      <c r="BA2801" s="5">
        <v>0</v>
      </c>
      <c r="BB2801" s="5">
        <v>0</v>
      </c>
      <c r="BC2801" s="5">
        <v>0</v>
      </c>
      <c r="BD2801" s="5">
        <v>0</v>
      </c>
      <c r="BE2801" s="5">
        <v>0</v>
      </c>
      <c r="BF2801" s="5">
        <v>0</v>
      </c>
      <c r="BG2801" s="5">
        <v>0</v>
      </c>
      <c r="BH2801" s="5">
        <v>0</v>
      </c>
      <c r="BI2801" s="5">
        <v>0</v>
      </c>
      <c r="BJ2801" s="5">
        <v>0</v>
      </c>
      <c r="BK2801" s="5">
        <v>0</v>
      </c>
      <c r="BL2801" s="5">
        <v>0</v>
      </c>
      <c r="BM2801" s="5">
        <v>0</v>
      </c>
      <c r="BN2801" s="5">
        <v>3.44</v>
      </c>
      <c r="BO2801" s="5">
        <v>0</v>
      </c>
      <c r="BP2801" s="5">
        <v>0</v>
      </c>
      <c r="BQ2801" s="5">
        <v>0</v>
      </c>
      <c r="BR2801" s="5">
        <v>0</v>
      </c>
      <c r="BS2801" s="5">
        <v>0</v>
      </c>
      <c r="BT2801" s="5">
        <v>0</v>
      </c>
      <c r="BU2801" s="5">
        <v>0</v>
      </c>
      <c r="BV2801" s="5">
        <v>0</v>
      </c>
      <c r="BW2801" s="5">
        <v>0</v>
      </c>
      <c r="BX2801" s="5">
        <v>0</v>
      </c>
      <c r="BY2801" s="5">
        <v>0</v>
      </c>
      <c r="BZ2801" s="5">
        <v>0</v>
      </c>
      <c r="CA2801" s="5">
        <v>0</v>
      </c>
      <c r="CB2801" s="5">
        <v>0</v>
      </c>
      <c r="CC2801" s="5">
        <v>0</v>
      </c>
      <c r="CD2801" s="5">
        <v>0</v>
      </c>
      <c r="CE2801" s="24">
        <v>382512.94</v>
      </c>
    </row>
    <row r="2802" spans="2:83" ht="14.5" thickTop="1" thickBot="1" x14ac:dyDescent="0.35">
      <c r="B2802" s="25" t="s">
        <v>4941</v>
      </c>
      <c r="C2802" s="26">
        <v>5</v>
      </c>
      <c r="D2802" s="26" t="s">
        <v>5314</v>
      </c>
      <c r="E2802" s="26">
        <v>3008218359</v>
      </c>
      <c r="F2802" s="25" t="s">
        <v>5315</v>
      </c>
      <c r="G2802" s="5">
        <v>0</v>
      </c>
      <c r="H2802" s="5">
        <v>255262.47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0</v>
      </c>
      <c r="Z2802" s="5">
        <v>0</v>
      </c>
      <c r="AA2802" s="5">
        <v>0</v>
      </c>
      <c r="AB2802" s="5">
        <v>1197378.3</v>
      </c>
      <c r="AC2802" s="5">
        <v>0</v>
      </c>
      <c r="AD2802" s="5">
        <v>444838.51</v>
      </c>
      <c r="AE2802" s="5">
        <v>0</v>
      </c>
      <c r="AF2802" s="5">
        <v>0</v>
      </c>
      <c r="AG2802" s="5">
        <v>0</v>
      </c>
      <c r="AH2802" s="5">
        <v>0</v>
      </c>
      <c r="AI2802" s="5">
        <v>0</v>
      </c>
      <c r="AJ2802" s="5">
        <v>0</v>
      </c>
      <c r="AK2802" s="5">
        <v>0</v>
      </c>
      <c r="AL2802" s="5">
        <v>0</v>
      </c>
      <c r="AM2802" s="5">
        <v>0</v>
      </c>
      <c r="AN2802" s="5">
        <v>0</v>
      </c>
      <c r="AO2802" s="5">
        <v>13.84</v>
      </c>
      <c r="AP2802" s="5">
        <v>0</v>
      </c>
      <c r="AQ2802" s="5">
        <v>0</v>
      </c>
      <c r="AR2802" s="5">
        <v>0</v>
      </c>
      <c r="AS2802" s="5">
        <v>0</v>
      </c>
      <c r="AT2802" s="5">
        <v>54256.9</v>
      </c>
      <c r="AU2802" s="5">
        <v>0</v>
      </c>
      <c r="AV2802" s="5">
        <v>0</v>
      </c>
      <c r="AW2802" s="5">
        <v>0</v>
      </c>
      <c r="AX2802" s="5">
        <v>0</v>
      </c>
      <c r="AY2802" s="5">
        <v>0</v>
      </c>
      <c r="AZ2802" s="5">
        <v>0</v>
      </c>
      <c r="BA2802" s="5">
        <v>0</v>
      </c>
      <c r="BB2802" s="5">
        <v>0</v>
      </c>
      <c r="BC2802" s="5">
        <v>0</v>
      </c>
      <c r="BD2802" s="5">
        <v>0</v>
      </c>
      <c r="BE2802" s="5">
        <v>0</v>
      </c>
      <c r="BF2802" s="5">
        <v>0</v>
      </c>
      <c r="BG2802" s="5">
        <v>0</v>
      </c>
      <c r="BH2802" s="5">
        <v>0</v>
      </c>
      <c r="BI2802" s="5">
        <v>0</v>
      </c>
      <c r="BJ2802" s="5">
        <v>0</v>
      </c>
      <c r="BK2802" s="5">
        <v>0</v>
      </c>
      <c r="BL2802" s="5">
        <v>0</v>
      </c>
      <c r="BM2802" s="5">
        <v>0</v>
      </c>
      <c r="BN2802" s="5">
        <v>0.35</v>
      </c>
      <c r="BO2802" s="5">
        <v>0</v>
      </c>
      <c r="BP2802" s="5">
        <v>0</v>
      </c>
      <c r="BQ2802" s="5">
        <v>0</v>
      </c>
      <c r="BR2802" s="5">
        <v>0</v>
      </c>
      <c r="BS2802" s="5">
        <v>0</v>
      </c>
      <c r="BT2802" s="5">
        <v>0</v>
      </c>
      <c r="BU2802" s="5">
        <v>0</v>
      </c>
      <c r="BV2802" s="5">
        <v>0</v>
      </c>
      <c r="BW2802" s="5">
        <v>0</v>
      </c>
      <c r="BX2802" s="5">
        <v>0</v>
      </c>
      <c r="BY2802" s="5">
        <v>0</v>
      </c>
      <c r="BZ2802" s="5">
        <v>0</v>
      </c>
      <c r="CA2802" s="5">
        <v>0</v>
      </c>
      <c r="CB2802" s="5">
        <v>518768.02</v>
      </c>
      <c r="CC2802" s="5">
        <v>0</v>
      </c>
      <c r="CD2802" s="5">
        <v>0</v>
      </c>
      <c r="CE2802" s="24">
        <v>2470518.39</v>
      </c>
    </row>
    <row r="2803" spans="2:83" ht="14.5" thickTop="1" thickBot="1" x14ac:dyDescent="0.35">
      <c r="B2803" s="25" t="s">
        <v>4941</v>
      </c>
      <c r="C2803" s="26">
        <v>5</v>
      </c>
      <c r="D2803" s="26" t="s">
        <v>5101</v>
      </c>
      <c r="E2803" s="26">
        <v>3008116641</v>
      </c>
      <c r="F2803" s="25" t="s">
        <v>5102</v>
      </c>
      <c r="G2803" s="5">
        <v>0</v>
      </c>
      <c r="H2803" s="5">
        <v>156533.75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5">
        <v>545736.34</v>
      </c>
      <c r="AC2803" s="5">
        <v>0</v>
      </c>
      <c r="AD2803" s="5">
        <v>1314655.74</v>
      </c>
      <c r="AE2803" s="5">
        <v>0</v>
      </c>
      <c r="AF2803" s="5">
        <v>0</v>
      </c>
      <c r="AG2803" s="5">
        <v>0</v>
      </c>
      <c r="AH2803" s="5">
        <v>0</v>
      </c>
      <c r="AI2803" s="5">
        <v>0</v>
      </c>
      <c r="AJ2803" s="5">
        <v>0</v>
      </c>
      <c r="AK2803" s="5">
        <v>0</v>
      </c>
      <c r="AL2803" s="5">
        <v>0</v>
      </c>
      <c r="AM2803" s="5">
        <v>0</v>
      </c>
      <c r="AN2803" s="5">
        <v>0</v>
      </c>
      <c r="AO2803" s="5">
        <v>0</v>
      </c>
      <c r="AP2803" s="5">
        <v>0</v>
      </c>
      <c r="AQ2803" s="5">
        <v>0</v>
      </c>
      <c r="AR2803" s="5">
        <v>0</v>
      </c>
      <c r="AS2803" s="5">
        <v>0</v>
      </c>
      <c r="AT2803" s="5">
        <v>17394.900000000001</v>
      </c>
      <c r="AU2803" s="5">
        <v>0</v>
      </c>
      <c r="AV2803" s="5">
        <v>0</v>
      </c>
      <c r="AW2803" s="5">
        <v>0</v>
      </c>
      <c r="AX2803" s="5">
        <v>0</v>
      </c>
      <c r="AY2803" s="5">
        <v>0</v>
      </c>
      <c r="AZ2803" s="5">
        <v>0</v>
      </c>
      <c r="BA2803" s="5">
        <v>0</v>
      </c>
      <c r="BB2803" s="5">
        <v>0</v>
      </c>
      <c r="BC2803" s="5">
        <v>0</v>
      </c>
      <c r="BD2803" s="5">
        <v>0</v>
      </c>
      <c r="BE2803" s="5">
        <v>0</v>
      </c>
      <c r="BF2803" s="5">
        <v>0</v>
      </c>
      <c r="BG2803" s="5">
        <v>0</v>
      </c>
      <c r="BH2803" s="5">
        <v>0</v>
      </c>
      <c r="BI2803" s="5">
        <v>0</v>
      </c>
      <c r="BJ2803" s="5">
        <v>0</v>
      </c>
      <c r="BK2803" s="5">
        <v>0</v>
      </c>
      <c r="BL2803" s="5">
        <v>0</v>
      </c>
      <c r="BM2803" s="5">
        <v>0</v>
      </c>
      <c r="BN2803" s="5">
        <v>5</v>
      </c>
      <c r="BO2803" s="5">
        <v>0</v>
      </c>
      <c r="BP2803" s="5">
        <v>0</v>
      </c>
      <c r="BQ2803" s="5">
        <v>0</v>
      </c>
      <c r="BR2803" s="5">
        <v>0</v>
      </c>
      <c r="BS2803" s="5">
        <v>0</v>
      </c>
      <c r="BT2803" s="5">
        <v>0</v>
      </c>
      <c r="BU2803" s="5">
        <v>0</v>
      </c>
      <c r="BV2803" s="5">
        <v>0</v>
      </c>
      <c r="BW2803" s="5">
        <v>0</v>
      </c>
      <c r="BX2803" s="5">
        <v>0</v>
      </c>
      <c r="BY2803" s="5">
        <v>0</v>
      </c>
      <c r="BZ2803" s="5">
        <v>0</v>
      </c>
      <c r="CA2803" s="5">
        <v>0</v>
      </c>
      <c r="CB2803" s="5">
        <v>4746.33</v>
      </c>
      <c r="CC2803" s="5">
        <v>0</v>
      </c>
      <c r="CD2803" s="5">
        <v>0</v>
      </c>
      <c r="CE2803" s="24">
        <v>2039072.06</v>
      </c>
    </row>
    <row r="2804" spans="2:83" ht="14.5" thickTop="1" thickBot="1" x14ac:dyDescent="0.35">
      <c r="B2804" s="25" t="s">
        <v>4941</v>
      </c>
      <c r="C2804" s="29">
        <v>5</v>
      </c>
      <c r="D2804" s="29" t="s">
        <v>5103</v>
      </c>
      <c r="E2804" s="29">
        <v>3008131284</v>
      </c>
      <c r="F2804" s="25" t="s">
        <v>5104</v>
      </c>
      <c r="G2804" s="5">
        <v>0</v>
      </c>
      <c r="H2804" s="5">
        <v>7866.8000000002212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5">
        <v>793.3000000002794</v>
      </c>
      <c r="AC2804" s="5">
        <v>0</v>
      </c>
      <c r="AD2804" s="5">
        <v>149778.1399999999</v>
      </c>
      <c r="AE2804" s="5">
        <v>0</v>
      </c>
      <c r="AF2804" s="5">
        <v>107.54999999981374</v>
      </c>
      <c r="AG2804" s="5">
        <v>0</v>
      </c>
      <c r="AH2804" s="5">
        <v>0</v>
      </c>
      <c r="AI2804" s="5">
        <v>0</v>
      </c>
      <c r="AJ2804" s="5">
        <v>0</v>
      </c>
      <c r="AK2804" s="5">
        <v>0</v>
      </c>
      <c r="AL2804" s="5">
        <v>0</v>
      </c>
      <c r="AM2804" s="5">
        <v>0</v>
      </c>
      <c r="AN2804" s="5">
        <v>0</v>
      </c>
      <c r="AO2804" s="5">
        <v>0</v>
      </c>
      <c r="AP2804" s="5">
        <v>0</v>
      </c>
      <c r="AQ2804" s="5">
        <v>0</v>
      </c>
      <c r="AR2804" s="5">
        <v>0</v>
      </c>
      <c r="AS2804" s="5">
        <v>0</v>
      </c>
      <c r="AT2804" s="5">
        <v>0</v>
      </c>
      <c r="AU2804" s="5">
        <v>0</v>
      </c>
      <c r="AV2804" s="5">
        <v>0</v>
      </c>
      <c r="AW2804" s="5">
        <v>0</v>
      </c>
      <c r="AX2804" s="5">
        <v>0</v>
      </c>
      <c r="AY2804" s="5">
        <v>0</v>
      </c>
      <c r="AZ2804" s="5">
        <v>0</v>
      </c>
      <c r="BA2804" s="5">
        <v>0</v>
      </c>
      <c r="BB2804" s="5">
        <v>0</v>
      </c>
      <c r="BC2804" s="5">
        <v>0</v>
      </c>
      <c r="BD2804" s="5">
        <v>0</v>
      </c>
      <c r="BE2804" s="5">
        <v>0</v>
      </c>
      <c r="BF2804" s="5">
        <v>315.83999999999997</v>
      </c>
      <c r="BG2804" s="5">
        <v>0</v>
      </c>
      <c r="BH2804" s="5">
        <v>0</v>
      </c>
      <c r="BI2804" s="5">
        <v>0</v>
      </c>
      <c r="BJ2804" s="5">
        <v>0</v>
      </c>
      <c r="BK2804" s="5">
        <v>0</v>
      </c>
      <c r="BL2804" s="5">
        <v>0</v>
      </c>
      <c r="BM2804" s="5">
        <v>0</v>
      </c>
      <c r="BN2804" s="5">
        <v>47012.47</v>
      </c>
      <c r="BO2804" s="5">
        <v>0</v>
      </c>
      <c r="BP2804" s="5">
        <v>0</v>
      </c>
      <c r="BQ2804" s="5">
        <v>0</v>
      </c>
      <c r="BR2804" s="5">
        <v>0</v>
      </c>
      <c r="BS2804" s="5">
        <v>0</v>
      </c>
      <c r="BT2804" s="5">
        <v>0</v>
      </c>
      <c r="BU2804" s="5">
        <v>0</v>
      </c>
      <c r="BV2804" s="5">
        <v>0</v>
      </c>
      <c r="BW2804" s="5">
        <v>0</v>
      </c>
      <c r="BX2804" s="5">
        <v>0</v>
      </c>
      <c r="BY2804" s="5">
        <v>0</v>
      </c>
      <c r="BZ2804" s="5">
        <v>0</v>
      </c>
      <c r="CA2804" s="5">
        <v>0</v>
      </c>
      <c r="CB2804" s="5">
        <v>1219.2</v>
      </c>
      <c r="CC2804" s="5">
        <v>0</v>
      </c>
      <c r="CD2804" s="5">
        <v>0</v>
      </c>
      <c r="CE2804" s="24">
        <v>207093.30000000022</v>
      </c>
    </row>
    <row r="2805" spans="2:83" ht="14.5" thickTop="1" thickBot="1" x14ac:dyDescent="0.35">
      <c r="B2805" s="25" t="s">
        <v>4941</v>
      </c>
      <c r="C2805" s="29">
        <v>5</v>
      </c>
      <c r="D2805" s="29" t="s">
        <v>5105</v>
      </c>
      <c r="E2805" s="29">
        <v>3008092494</v>
      </c>
      <c r="F2805" s="25" t="s">
        <v>5106</v>
      </c>
      <c r="G2805" s="5">
        <v>0</v>
      </c>
      <c r="H2805" s="5">
        <v>163878.53</v>
      </c>
      <c r="I2805" s="5">
        <v>0</v>
      </c>
      <c r="J2805" s="5">
        <v>0</v>
      </c>
      <c r="K2805" s="5">
        <v>0</v>
      </c>
      <c r="L2805" s="5">
        <v>0</v>
      </c>
      <c r="M2805" s="5">
        <v>0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5">
        <v>0</v>
      </c>
      <c r="Y2805" s="5">
        <v>0</v>
      </c>
      <c r="Z2805" s="5">
        <v>0</v>
      </c>
      <c r="AA2805" s="5">
        <v>0</v>
      </c>
      <c r="AB2805" s="5">
        <v>933386.31</v>
      </c>
      <c r="AC2805" s="5">
        <v>0</v>
      </c>
      <c r="AD2805" s="5">
        <v>288163.17</v>
      </c>
      <c r="AE2805" s="5">
        <v>0</v>
      </c>
      <c r="AF2805" s="5">
        <v>0</v>
      </c>
      <c r="AG2805" s="5">
        <v>0</v>
      </c>
      <c r="AH2805" s="5">
        <v>0</v>
      </c>
      <c r="AI2805" s="5">
        <v>0</v>
      </c>
      <c r="AJ2805" s="5">
        <v>0</v>
      </c>
      <c r="AK2805" s="5">
        <v>0</v>
      </c>
      <c r="AL2805" s="5">
        <v>0</v>
      </c>
      <c r="AM2805" s="5">
        <v>0</v>
      </c>
      <c r="AN2805" s="5">
        <v>0</v>
      </c>
      <c r="AO2805" s="5">
        <v>0</v>
      </c>
      <c r="AP2805" s="5">
        <v>0</v>
      </c>
      <c r="AQ2805" s="5">
        <v>0</v>
      </c>
      <c r="AR2805" s="5">
        <v>0</v>
      </c>
      <c r="AS2805" s="5">
        <v>0</v>
      </c>
      <c r="AT2805" s="5">
        <v>14540.77</v>
      </c>
      <c r="AU2805" s="5">
        <v>0</v>
      </c>
      <c r="AV2805" s="5">
        <v>0</v>
      </c>
      <c r="AW2805" s="5">
        <v>0</v>
      </c>
      <c r="AX2805" s="5">
        <v>0</v>
      </c>
      <c r="AY2805" s="5">
        <v>0</v>
      </c>
      <c r="AZ2805" s="5">
        <v>0</v>
      </c>
      <c r="BA2805" s="5">
        <v>0</v>
      </c>
      <c r="BB2805" s="5">
        <v>0</v>
      </c>
      <c r="BC2805" s="5">
        <v>0</v>
      </c>
      <c r="BD2805" s="5">
        <v>0</v>
      </c>
      <c r="BE2805" s="5">
        <v>0</v>
      </c>
      <c r="BF2805" s="5">
        <v>0</v>
      </c>
      <c r="BG2805" s="5">
        <v>0</v>
      </c>
      <c r="BH2805" s="5">
        <v>0</v>
      </c>
      <c r="BI2805" s="5">
        <v>0</v>
      </c>
      <c r="BJ2805" s="5">
        <v>0</v>
      </c>
      <c r="BK2805" s="5">
        <v>0</v>
      </c>
      <c r="BL2805" s="5">
        <v>0</v>
      </c>
      <c r="BM2805" s="5">
        <v>0</v>
      </c>
      <c r="BN2805" s="5">
        <v>0</v>
      </c>
      <c r="BO2805" s="5">
        <v>0</v>
      </c>
      <c r="BP2805" s="5">
        <v>0</v>
      </c>
      <c r="BQ2805" s="5">
        <v>0</v>
      </c>
      <c r="BR2805" s="5">
        <v>0</v>
      </c>
      <c r="BS2805" s="5">
        <v>0</v>
      </c>
      <c r="BT2805" s="5">
        <v>0</v>
      </c>
      <c r="BU2805" s="5">
        <v>0</v>
      </c>
      <c r="BV2805" s="5">
        <v>0</v>
      </c>
      <c r="BW2805" s="5">
        <v>0</v>
      </c>
      <c r="BX2805" s="5">
        <v>169000</v>
      </c>
      <c r="BY2805" s="5">
        <v>0</v>
      </c>
      <c r="BZ2805" s="5">
        <v>0</v>
      </c>
      <c r="CA2805" s="5">
        <v>0</v>
      </c>
      <c r="CB2805" s="5">
        <v>11246.78</v>
      </c>
      <c r="CC2805" s="5">
        <v>0</v>
      </c>
      <c r="CD2805" s="5">
        <v>0</v>
      </c>
      <c r="CE2805" s="24">
        <v>1580215.56</v>
      </c>
    </row>
    <row r="2806" spans="2:83" ht="14.5" thickTop="1" thickBot="1" x14ac:dyDescent="0.35">
      <c r="B2806" s="25" t="s">
        <v>4941</v>
      </c>
      <c r="C2806" s="26">
        <v>5</v>
      </c>
      <c r="D2806" s="26" t="s">
        <v>5107</v>
      </c>
      <c r="E2806" s="26">
        <v>3008071472</v>
      </c>
      <c r="F2806" s="25" t="s">
        <v>5108</v>
      </c>
      <c r="G2806" s="5">
        <v>0</v>
      </c>
      <c r="H2806" s="5">
        <v>653198.82999999996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5">
        <v>0</v>
      </c>
      <c r="Y2806" s="5">
        <v>0</v>
      </c>
      <c r="Z2806" s="5">
        <v>0</v>
      </c>
      <c r="AA2806" s="5">
        <v>0</v>
      </c>
      <c r="AB2806" s="5">
        <v>3008438.73</v>
      </c>
      <c r="AC2806" s="5">
        <v>0</v>
      </c>
      <c r="AD2806" s="5">
        <v>0</v>
      </c>
      <c r="AE2806" s="5">
        <v>0</v>
      </c>
      <c r="AF2806" s="5">
        <v>0</v>
      </c>
      <c r="AG2806" s="5">
        <v>0</v>
      </c>
      <c r="AH2806" s="5">
        <v>0</v>
      </c>
      <c r="AI2806" s="5">
        <v>0</v>
      </c>
      <c r="AJ2806" s="5">
        <v>0</v>
      </c>
      <c r="AK2806" s="5">
        <v>0</v>
      </c>
      <c r="AL2806" s="5">
        <v>0</v>
      </c>
      <c r="AM2806" s="5">
        <v>0</v>
      </c>
      <c r="AN2806" s="5">
        <v>0</v>
      </c>
      <c r="AO2806" s="5">
        <v>0</v>
      </c>
      <c r="AP2806" s="5">
        <v>0</v>
      </c>
      <c r="AQ2806" s="5">
        <v>0</v>
      </c>
      <c r="AR2806" s="5">
        <v>0</v>
      </c>
      <c r="AS2806" s="5">
        <v>0</v>
      </c>
      <c r="AT2806" s="5">
        <v>119750.41</v>
      </c>
      <c r="AU2806" s="5">
        <v>0</v>
      </c>
      <c r="AV2806" s="5">
        <v>0</v>
      </c>
      <c r="AW2806" s="5">
        <v>0</v>
      </c>
      <c r="AX2806" s="5">
        <v>0</v>
      </c>
      <c r="AY2806" s="5">
        <v>0</v>
      </c>
      <c r="AZ2806" s="5">
        <v>0</v>
      </c>
      <c r="BA2806" s="5">
        <v>0</v>
      </c>
      <c r="BB2806" s="5">
        <v>0</v>
      </c>
      <c r="BC2806" s="5">
        <v>0</v>
      </c>
      <c r="BD2806" s="5">
        <v>0</v>
      </c>
      <c r="BE2806" s="5">
        <v>0</v>
      </c>
      <c r="BF2806" s="5">
        <v>0</v>
      </c>
      <c r="BG2806" s="5">
        <v>0</v>
      </c>
      <c r="BH2806" s="5">
        <v>0</v>
      </c>
      <c r="BI2806" s="5">
        <v>0</v>
      </c>
      <c r="BJ2806" s="5">
        <v>0</v>
      </c>
      <c r="BK2806" s="5">
        <v>0</v>
      </c>
      <c r="BL2806" s="5">
        <v>0</v>
      </c>
      <c r="BM2806" s="5">
        <v>0</v>
      </c>
      <c r="BN2806" s="5">
        <v>483000.43</v>
      </c>
      <c r="BO2806" s="5">
        <v>0</v>
      </c>
      <c r="BP2806" s="5">
        <v>0</v>
      </c>
      <c r="BQ2806" s="5">
        <v>0</v>
      </c>
      <c r="BR2806" s="5">
        <v>0</v>
      </c>
      <c r="BS2806" s="5">
        <v>0</v>
      </c>
      <c r="BT2806" s="5">
        <v>0</v>
      </c>
      <c r="BU2806" s="5">
        <v>0</v>
      </c>
      <c r="BV2806" s="5">
        <v>0</v>
      </c>
      <c r="BW2806" s="5">
        <v>0</v>
      </c>
      <c r="BX2806" s="5">
        <v>258998</v>
      </c>
      <c r="BY2806" s="5">
        <v>0</v>
      </c>
      <c r="BZ2806" s="5">
        <v>0</v>
      </c>
      <c r="CA2806" s="5">
        <v>0</v>
      </c>
      <c r="CB2806" s="5">
        <v>47102.97</v>
      </c>
      <c r="CC2806" s="5">
        <v>0</v>
      </c>
      <c r="CD2806" s="5">
        <v>0</v>
      </c>
      <c r="CE2806" s="24">
        <v>4570489.37</v>
      </c>
    </row>
    <row r="2807" spans="2:83" ht="14.5" thickTop="1" thickBot="1" x14ac:dyDescent="0.35">
      <c r="B2807" s="25" t="s">
        <v>4941</v>
      </c>
      <c r="C2807" s="26">
        <v>5</v>
      </c>
      <c r="D2807" s="26" t="s">
        <v>5310</v>
      </c>
      <c r="E2807" s="26">
        <v>3008092080</v>
      </c>
      <c r="F2807" s="25" t="s">
        <v>5311</v>
      </c>
      <c r="G2807" s="5">
        <v>298456.45</v>
      </c>
      <c r="H2807" s="5">
        <v>1328287.93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8484756.4600000009</v>
      </c>
      <c r="AB2807" s="5">
        <v>0</v>
      </c>
      <c r="AC2807" s="5">
        <v>2909475.33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v>0</v>
      </c>
      <c r="AN2807" s="5">
        <v>0</v>
      </c>
      <c r="AO2807" s="5">
        <v>0.34</v>
      </c>
      <c r="AP2807" s="5">
        <v>0</v>
      </c>
      <c r="AQ2807" s="5">
        <v>0</v>
      </c>
      <c r="AR2807" s="5">
        <v>0</v>
      </c>
      <c r="AS2807" s="5">
        <v>119750.85</v>
      </c>
      <c r="AT2807" s="5">
        <v>0</v>
      </c>
      <c r="AU2807" s="5">
        <v>0</v>
      </c>
      <c r="AV2807" s="5">
        <v>0</v>
      </c>
      <c r="AW2807" s="5">
        <v>0</v>
      </c>
      <c r="AX2807" s="5">
        <v>0</v>
      </c>
      <c r="AY2807" s="5">
        <v>0</v>
      </c>
      <c r="AZ2807" s="5">
        <v>0</v>
      </c>
      <c r="BA2807" s="5">
        <v>0</v>
      </c>
      <c r="BB2807" s="5">
        <v>0</v>
      </c>
      <c r="BC2807" s="5">
        <v>0</v>
      </c>
      <c r="BD2807" s="5">
        <v>0</v>
      </c>
      <c r="BE2807" s="5">
        <v>230520</v>
      </c>
      <c r="BF2807" s="5">
        <v>0</v>
      </c>
      <c r="BG2807" s="5">
        <v>0</v>
      </c>
      <c r="BH2807" s="5">
        <v>0</v>
      </c>
      <c r="BI2807" s="5">
        <v>0</v>
      </c>
      <c r="BJ2807" s="5">
        <v>0</v>
      </c>
      <c r="BK2807" s="5">
        <v>0</v>
      </c>
      <c r="BL2807" s="5">
        <v>0</v>
      </c>
      <c r="BM2807" s="5">
        <v>1198189.22</v>
      </c>
      <c r="BN2807" s="5">
        <v>0</v>
      </c>
      <c r="BO2807" s="5">
        <v>0</v>
      </c>
      <c r="BP2807" s="5">
        <v>0</v>
      </c>
      <c r="BQ2807" s="5">
        <v>0</v>
      </c>
      <c r="BR2807" s="5">
        <v>0</v>
      </c>
      <c r="BS2807" s="5">
        <v>0</v>
      </c>
      <c r="BT2807" s="5">
        <v>0</v>
      </c>
      <c r="BU2807" s="5">
        <v>0</v>
      </c>
      <c r="BV2807" s="5">
        <v>0</v>
      </c>
      <c r="BW2807" s="5">
        <v>889430.93</v>
      </c>
      <c r="BX2807" s="5">
        <v>0</v>
      </c>
      <c r="BY2807" s="5">
        <v>0</v>
      </c>
      <c r="BZ2807" s="5">
        <v>0</v>
      </c>
      <c r="CA2807" s="5">
        <v>0</v>
      </c>
      <c r="CB2807" s="5">
        <v>0</v>
      </c>
      <c r="CC2807" s="5">
        <v>0</v>
      </c>
      <c r="CD2807" s="5">
        <v>0</v>
      </c>
      <c r="CE2807" s="24">
        <v>15458867.51</v>
      </c>
    </row>
    <row r="2808" spans="2:83" ht="14.5" thickTop="1" thickBot="1" x14ac:dyDescent="0.35">
      <c r="B2808" s="25" t="s">
        <v>4941</v>
      </c>
      <c r="C2808" s="26">
        <v>5</v>
      </c>
      <c r="D2808" s="26" t="s">
        <v>5324</v>
      </c>
      <c r="E2808" s="26">
        <v>3008092705</v>
      </c>
      <c r="F2808" s="25" t="s">
        <v>5325</v>
      </c>
      <c r="G2808" s="5">
        <v>0</v>
      </c>
      <c r="H2808" s="5">
        <v>634575.51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0</v>
      </c>
      <c r="V2808" s="5">
        <v>0</v>
      </c>
      <c r="W2808" s="5">
        <v>0</v>
      </c>
      <c r="X2808" s="5">
        <v>0</v>
      </c>
      <c r="Y2808" s="5">
        <v>0</v>
      </c>
      <c r="Z2808" s="5">
        <v>0</v>
      </c>
      <c r="AA2808" s="5">
        <v>0</v>
      </c>
      <c r="AB2808" s="5">
        <v>0</v>
      </c>
      <c r="AC2808" s="5">
        <v>0</v>
      </c>
      <c r="AD2808" s="5">
        <v>0</v>
      </c>
      <c r="AE2808" s="5">
        <v>0</v>
      </c>
      <c r="AF2808" s="5">
        <v>0</v>
      </c>
      <c r="AG2808" s="5">
        <v>0</v>
      </c>
      <c r="AH2808" s="5">
        <v>0</v>
      </c>
      <c r="AI2808" s="5">
        <v>0</v>
      </c>
      <c r="AJ2808" s="5">
        <v>0</v>
      </c>
      <c r="AK2808" s="5">
        <v>0</v>
      </c>
      <c r="AL2808" s="5">
        <v>0</v>
      </c>
      <c r="AM2808" s="5">
        <v>0</v>
      </c>
      <c r="AN2808" s="5">
        <v>0</v>
      </c>
      <c r="AO2808" s="5">
        <v>10392</v>
      </c>
      <c r="AP2808" s="5">
        <v>0</v>
      </c>
      <c r="AQ2808" s="5">
        <v>0</v>
      </c>
      <c r="AR2808" s="5">
        <v>0</v>
      </c>
      <c r="AS2808" s="5">
        <v>0</v>
      </c>
      <c r="AT2808" s="5">
        <v>51292.93</v>
      </c>
      <c r="AU2808" s="5">
        <v>0</v>
      </c>
      <c r="AV2808" s="5">
        <v>0</v>
      </c>
      <c r="AW2808" s="5">
        <v>0</v>
      </c>
      <c r="AX2808" s="5">
        <v>0</v>
      </c>
      <c r="AY2808" s="5">
        <v>0</v>
      </c>
      <c r="AZ2808" s="5">
        <v>0</v>
      </c>
      <c r="BA2808" s="5">
        <v>0</v>
      </c>
      <c r="BB2808" s="5">
        <v>0</v>
      </c>
      <c r="BC2808" s="5">
        <v>0</v>
      </c>
      <c r="BD2808" s="5">
        <v>0</v>
      </c>
      <c r="BE2808" s="5">
        <v>0</v>
      </c>
      <c r="BF2808" s="5">
        <v>0</v>
      </c>
      <c r="BG2808" s="5">
        <v>0</v>
      </c>
      <c r="BH2808" s="5">
        <v>0</v>
      </c>
      <c r="BI2808" s="5">
        <v>0</v>
      </c>
      <c r="BJ2808" s="5">
        <v>0</v>
      </c>
      <c r="BK2808" s="5">
        <v>0</v>
      </c>
      <c r="BL2808" s="5">
        <v>0</v>
      </c>
      <c r="BM2808" s="5">
        <v>0</v>
      </c>
      <c r="BN2808" s="5">
        <v>100000.19</v>
      </c>
      <c r="BO2808" s="5">
        <v>0</v>
      </c>
      <c r="BP2808" s="5">
        <v>0</v>
      </c>
      <c r="BQ2808" s="5">
        <v>0</v>
      </c>
      <c r="BR2808" s="5">
        <v>0</v>
      </c>
      <c r="BS2808" s="5">
        <v>0</v>
      </c>
      <c r="BT2808" s="5">
        <v>0</v>
      </c>
      <c r="BU2808" s="5">
        <v>0</v>
      </c>
      <c r="BV2808" s="5">
        <v>0</v>
      </c>
      <c r="BW2808" s="5">
        <v>0</v>
      </c>
      <c r="BX2808" s="5">
        <v>442800</v>
      </c>
      <c r="BY2808" s="5">
        <v>0</v>
      </c>
      <c r="BZ2808" s="5">
        <v>0</v>
      </c>
      <c r="CA2808" s="5">
        <v>0</v>
      </c>
      <c r="CB2808" s="5">
        <v>0</v>
      </c>
      <c r="CC2808" s="5">
        <v>0</v>
      </c>
      <c r="CD2808" s="5">
        <v>0</v>
      </c>
      <c r="CE2808" s="24">
        <v>1239060.6300000001</v>
      </c>
    </row>
    <row r="2809" spans="2:83" ht="14.5" thickTop="1" thickBot="1" x14ac:dyDescent="0.35">
      <c r="B2809" s="25" t="s">
        <v>4941</v>
      </c>
      <c r="C2809" s="26">
        <v>5</v>
      </c>
      <c r="D2809" s="26" t="s">
        <v>5109</v>
      </c>
      <c r="E2809" s="26">
        <v>3008092145</v>
      </c>
      <c r="F2809" s="25" t="s">
        <v>5110</v>
      </c>
      <c r="G2809" s="5">
        <v>0</v>
      </c>
      <c r="H2809" s="5">
        <v>3987252.98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  <c r="AB2809" s="5">
        <v>508882.62</v>
      </c>
      <c r="AC2809" s="5">
        <v>0</v>
      </c>
      <c r="AD2809" s="5">
        <v>456304.99</v>
      </c>
      <c r="AE2809" s="5">
        <v>0</v>
      </c>
      <c r="AF2809" s="5">
        <v>0</v>
      </c>
      <c r="AG2809" s="5">
        <v>0</v>
      </c>
      <c r="AH2809" s="5">
        <v>0</v>
      </c>
      <c r="AI2809" s="5">
        <v>0</v>
      </c>
      <c r="AJ2809" s="5">
        <v>0</v>
      </c>
      <c r="AK2809" s="5">
        <v>0</v>
      </c>
      <c r="AL2809" s="5">
        <v>0</v>
      </c>
      <c r="AM2809" s="5">
        <v>0</v>
      </c>
      <c r="AN2809" s="5">
        <v>0</v>
      </c>
      <c r="AO2809" s="5">
        <v>0</v>
      </c>
      <c r="AP2809" s="5">
        <v>0</v>
      </c>
      <c r="AQ2809" s="5">
        <v>0</v>
      </c>
      <c r="AR2809" s="5">
        <v>0</v>
      </c>
      <c r="AS2809" s="5">
        <v>0</v>
      </c>
      <c r="AT2809" s="5">
        <v>68531.14</v>
      </c>
      <c r="AU2809" s="5">
        <v>0</v>
      </c>
      <c r="AV2809" s="5">
        <v>0</v>
      </c>
      <c r="AW2809" s="5">
        <v>0</v>
      </c>
      <c r="AX2809" s="5">
        <v>0</v>
      </c>
      <c r="AY2809" s="5">
        <v>0</v>
      </c>
      <c r="AZ2809" s="5">
        <v>0</v>
      </c>
      <c r="BA2809" s="5">
        <v>0</v>
      </c>
      <c r="BB2809" s="5">
        <v>0</v>
      </c>
      <c r="BC2809" s="5">
        <v>0</v>
      </c>
      <c r="BD2809" s="5">
        <v>0</v>
      </c>
      <c r="BE2809" s="5">
        <v>0</v>
      </c>
      <c r="BF2809" s="5">
        <v>0</v>
      </c>
      <c r="BG2809" s="5">
        <v>0</v>
      </c>
      <c r="BH2809" s="5">
        <v>0</v>
      </c>
      <c r="BI2809" s="5">
        <v>0</v>
      </c>
      <c r="BJ2809" s="5">
        <v>0</v>
      </c>
      <c r="BK2809" s="5">
        <v>0</v>
      </c>
      <c r="BL2809" s="5">
        <v>0</v>
      </c>
      <c r="BM2809" s="5">
        <v>0</v>
      </c>
      <c r="BN2809" s="5">
        <v>1001305</v>
      </c>
      <c r="BO2809" s="5">
        <v>0</v>
      </c>
      <c r="BP2809" s="5">
        <v>0</v>
      </c>
      <c r="BQ2809" s="5">
        <v>0</v>
      </c>
      <c r="BR2809" s="5">
        <v>0</v>
      </c>
      <c r="BS2809" s="5">
        <v>0</v>
      </c>
      <c r="BT2809" s="5">
        <v>0</v>
      </c>
      <c r="BU2809" s="5">
        <v>0</v>
      </c>
      <c r="BV2809" s="5">
        <v>0</v>
      </c>
      <c r="BW2809" s="5">
        <v>0</v>
      </c>
      <c r="BX2809" s="5">
        <v>66198</v>
      </c>
      <c r="BY2809" s="5">
        <v>0</v>
      </c>
      <c r="BZ2809" s="5">
        <v>0</v>
      </c>
      <c r="CA2809" s="5">
        <v>0</v>
      </c>
      <c r="CB2809" s="5">
        <v>79.05</v>
      </c>
      <c r="CC2809" s="5">
        <v>0</v>
      </c>
      <c r="CD2809" s="5">
        <v>0</v>
      </c>
      <c r="CE2809" s="24">
        <v>6088553.7799999993</v>
      </c>
    </row>
    <row r="2810" spans="2:83" ht="14.5" thickTop="1" thickBot="1" x14ac:dyDescent="0.35">
      <c r="B2810" s="25" t="s">
        <v>4941</v>
      </c>
      <c r="C2810" s="26">
        <v>5</v>
      </c>
      <c r="D2810" s="26" t="s">
        <v>5111</v>
      </c>
      <c r="E2810" s="26">
        <v>3008078074</v>
      </c>
      <c r="F2810" s="25" t="s">
        <v>5112</v>
      </c>
      <c r="G2810" s="5">
        <v>0</v>
      </c>
      <c r="H2810" s="5">
        <v>1007030.63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468810.66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0</v>
      </c>
      <c r="AK2810" s="5">
        <v>0</v>
      </c>
      <c r="AL2810" s="5">
        <v>0</v>
      </c>
      <c r="AM2810" s="5">
        <v>0</v>
      </c>
      <c r="AN2810" s="5">
        <v>0</v>
      </c>
      <c r="AO2810" s="5">
        <v>0</v>
      </c>
      <c r="AP2810" s="5">
        <v>0</v>
      </c>
      <c r="AQ2810" s="5">
        <v>0</v>
      </c>
      <c r="AR2810" s="5">
        <v>0</v>
      </c>
      <c r="AS2810" s="5">
        <v>0</v>
      </c>
      <c r="AT2810" s="5">
        <v>51292.85</v>
      </c>
      <c r="AU2810" s="5">
        <v>0</v>
      </c>
      <c r="AV2810" s="5">
        <v>0</v>
      </c>
      <c r="AW2810" s="5">
        <v>0</v>
      </c>
      <c r="AX2810" s="5">
        <v>0</v>
      </c>
      <c r="AY2810" s="5">
        <v>0</v>
      </c>
      <c r="AZ2810" s="5">
        <v>0</v>
      </c>
      <c r="BA2810" s="5">
        <v>0</v>
      </c>
      <c r="BB2810" s="5">
        <v>0</v>
      </c>
      <c r="BC2810" s="5">
        <v>0</v>
      </c>
      <c r="BD2810" s="5">
        <v>0</v>
      </c>
      <c r="BE2810" s="5">
        <v>0</v>
      </c>
      <c r="BF2810" s="5">
        <v>0</v>
      </c>
      <c r="BG2810" s="5">
        <v>0</v>
      </c>
      <c r="BH2810" s="5">
        <v>0</v>
      </c>
      <c r="BI2810" s="5">
        <v>0</v>
      </c>
      <c r="BJ2810" s="5">
        <v>0</v>
      </c>
      <c r="BK2810" s="5">
        <v>0</v>
      </c>
      <c r="BL2810" s="5">
        <v>0</v>
      </c>
      <c r="BM2810" s="5">
        <v>0</v>
      </c>
      <c r="BN2810" s="5">
        <v>457025.65</v>
      </c>
      <c r="BO2810" s="5">
        <v>0</v>
      </c>
      <c r="BP2810" s="5">
        <v>0</v>
      </c>
      <c r="BQ2810" s="5">
        <v>0</v>
      </c>
      <c r="BR2810" s="5">
        <v>0</v>
      </c>
      <c r="BS2810" s="5">
        <v>0</v>
      </c>
      <c r="BT2810" s="5">
        <v>0</v>
      </c>
      <c r="BU2810" s="5">
        <v>0</v>
      </c>
      <c r="BV2810" s="5">
        <v>0</v>
      </c>
      <c r="BW2810" s="5">
        <v>0</v>
      </c>
      <c r="BX2810" s="5">
        <v>2820</v>
      </c>
      <c r="BY2810" s="5">
        <v>0</v>
      </c>
      <c r="BZ2810" s="5">
        <v>0</v>
      </c>
      <c r="CA2810" s="5">
        <v>0</v>
      </c>
      <c r="CB2810" s="5">
        <v>345842.65</v>
      </c>
      <c r="CC2810" s="5">
        <v>0</v>
      </c>
      <c r="CD2810" s="5">
        <v>0</v>
      </c>
      <c r="CE2810" s="24">
        <v>2332822.44</v>
      </c>
    </row>
    <row r="2811" spans="2:83" ht="14.5" thickTop="1" thickBot="1" x14ac:dyDescent="0.35">
      <c r="B2811" s="25" t="s">
        <v>4941</v>
      </c>
      <c r="C2811" s="26">
        <v>5</v>
      </c>
      <c r="D2811" s="26" t="s">
        <v>5113</v>
      </c>
      <c r="E2811" s="26">
        <v>3008066745</v>
      </c>
      <c r="F2811" s="25" t="s">
        <v>5114</v>
      </c>
      <c r="G2811" s="5">
        <v>0</v>
      </c>
      <c r="H2811" s="5">
        <v>1449137.97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  <c r="AB2811" s="5">
        <v>6375417.5199999996</v>
      </c>
      <c r="AC2811" s="5">
        <v>0</v>
      </c>
      <c r="AD2811" s="5">
        <v>961695.87</v>
      </c>
      <c r="AE2811" s="5">
        <v>0</v>
      </c>
      <c r="AF2811" s="5">
        <v>0</v>
      </c>
      <c r="AG2811" s="5">
        <v>0</v>
      </c>
      <c r="AH2811" s="5">
        <v>0</v>
      </c>
      <c r="AI2811" s="5">
        <v>0</v>
      </c>
      <c r="AJ2811" s="5">
        <v>0</v>
      </c>
      <c r="AK2811" s="5">
        <v>0</v>
      </c>
      <c r="AL2811" s="5">
        <v>0</v>
      </c>
      <c r="AM2811" s="5">
        <v>0</v>
      </c>
      <c r="AN2811" s="5">
        <v>0</v>
      </c>
      <c r="AO2811" s="5">
        <v>0</v>
      </c>
      <c r="AP2811" s="5">
        <v>0</v>
      </c>
      <c r="AQ2811" s="5">
        <v>0</v>
      </c>
      <c r="AR2811" s="5">
        <v>0</v>
      </c>
      <c r="AS2811" s="5">
        <v>0</v>
      </c>
      <c r="AT2811" s="5">
        <v>51292.85</v>
      </c>
      <c r="AU2811" s="5">
        <v>0</v>
      </c>
      <c r="AV2811" s="5">
        <v>0</v>
      </c>
      <c r="AW2811" s="5">
        <v>0</v>
      </c>
      <c r="AX2811" s="5">
        <v>0</v>
      </c>
      <c r="AY2811" s="5">
        <v>0</v>
      </c>
      <c r="AZ2811" s="5">
        <v>0</v>
      </c>
      <c r="BA2811" s="5">
        <v>0</v>
      </c>
      <c r="BB2811" s="5">
        <v>0</v>
      </c>
      <c r="BC2811" s="5">
        <v>0</v>
      </c>
      <c r="BD2811" s="5">
        <v>0</v>
      </c>
      <c r="BE2811" s="5">
        <v>0</v>
      </c>
      <c r="BF2811" s="5">
        <v>0</v>
      </c>
      <c r="BG2811" s="5">
        <v>0</v>
      </c>
      <c r="BH2811" s="5">
        <v>0</v>
      </c>
      <c r="BI2811" s="5">
        <v>0</v>
      </c>
      <c r="BJ2811" s="5">
        <v>0</v>
      </c>
      <c r="BK2811" s="5">
        <v>0</v>
      </c>
      <c r="BL2811" s="5">
        <v>0</v>
      </c>
      <c r="BM2811" s="5">
        <v>0</v>
      </c>
      <c r="BN2811" s="5">
        <v>211468.35</v>
      </c>
      <c r="BO2811" s="5">
        <v>0</v>
      </c>
      <c r="BP2811" s="5">
        <v>0</v>
      </c>
      <c r="BQ2811" s="5">
        <v>0</v>
      </c>
      <c r="BR2811" s="5">
        <v>0</v>
      </c>
      <c r="BS2811" s="5">
        <v>0</v>
      </c>
      <c r="BT2811" s="5">
        <v>0</v>
      </c>
      <c r="BU2811" s="5">
        <v>0</v>
      </c>
      <c r="BV2811" s="5">
        <v>0</v>
      </c>
      <c r="BW2811" s="5">
        <v>0</v>
      </c>
      <c r="BX2811" s="5">
        <v>0</v>
      </c>
      <c r="BY2811" s="5">
        <v>0</v>
      </c>
      <c r="BZ2811" s="5">
        <v>0</v>
      </c>
      <c r="CA2811" s="5">
        <v>0</v>
      </c>
      <c r="CB2811" s="5">
        <v>0</v>
      </c>
      <c r="CC2811" s="5">
        <v>0</v>
      </c>
      <c r="CD2811" s="5">
        <v>0</v>
      </c>
      <c r="CE2811" s="24">
        <v>9049012.5599999987</v>
      </c>
    </row>
    <row r="2812" spans="2:83" ht="14.5" thickTop="1" thickBot="1" x14ac:dyDescent="0.35">
      <c r="B2812" s="25" t="s">
        <v>4941</v>
      </c>
      <c r="C2812" s="26">
        <v>5</v>
      </c>
      <c r="D2812" s="26" t="s">
        <v>5115</v>
      </c>
      <c r="E2812" s="26">
        <v>3008116557</v>
      </c>
      <c r="F2812" s="25" t="s">
        <v>5116</v>
      </c>
      <c r="G2812" s="5">
        <v>0</v>
      </c>
      <c r="H2812" s="5">
        <v>1337011.6299999999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  <c r="AA2812" s="5">
        <v>0</v>
      </c>
      <c r="AB2812" s="5">
        <v>163787.48000000001</v>
      </c>
      <c r="AC2812" s="5">
        <v>0</v>
      </c>
      <c r="AD2812" s="5">
        <v>585509.46</v>
      </c>
      <c r="AE2812" s="5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0</v>
      </c>
      <c r="AM2812" s="5">
        <v>0</v>
      </c>
      <c r="AN2812" s="5">
        <v>0</v>
      </c>
      <c r="AO2812" s="5">
        <v>0</v>
      </c>
      <c r="AP2812" s="5">
        <v>0</v>
      </c>
      <c r="AQ2812" s="5">
        <v>0</v>
      </c>
      <c r="AR2812" s="5">
        <v>0</v>
      </c>
      <c r="AS2812" s="5">
        <v>0</v>
      </c>
      <c r="AT2812" s="5">
        <v>51294.9</v>
      </c>
      <c r="AU2812" s="5">
        <v>0</v>
      </c>
      <c r="AV2812" s="5">
        <v>0</v>
      </c>
      <c r="AW2812" s="5">
        <v>0</v>
      </c>
      <c r="AX2812" s="5">
        <v>0</v>
      </c>
      <c r="AY2812" s="5">
        <v>0</v>
      </c>
      <c r="AZ2812" s="5">
        <v>0</v>
      </c>
      <c r="BA2812" s="5">
        <v>0</v>
      </c>
      <c r="BB2812" s="5">
        <v>0</v>
      </c>
      <c r="BC2812" s="5">
        <v>0</v>
      </c>
      <c r="BD2812" s="5">
        <v>0</v>
      </c>
      <c r="BE2812" s="5">
        <v>0</v>
      </c>
      <c r="BF2812" s="5">
        <v>0</v>
      </c>
      <c r="BG2812" s="5">
        <v>0</v>
      </c>
      <c r="BH2812" s="5">
        <v>0</v>
      </c>
      <c r="BI2812" s="5">
        <v>0</v>
      </c>
      <c r="BJ2812" s="5">
        <v>0</v>
      </c>
      <c r="BK2812" s="5">
        <v>0</v>
      </c>
      <c r="BL2812" s="5">
        <v>0</v>
      </c>
      <c r="BM2812" s="5">
        <v>0</v>
      </c>
      <c r="BN2812" s="5">
        <v>84514.61</v>
      </c>
      <c r="BO2812" s="5">
        <v>0</v>
      </c>
      <c r="BP2812" s="5">
        <v>0</v>
      </c>
      <c r="BQ2812" s="5">
        <v>0</v>
      </c>
      <c r="BR2812" s="5">
        <v>0</v>
      </c>
      <c r="BS2812" s="5">
        <v>0</v>
      </c>
      <c r="BT2812" s="5">
        <v>0</v>
      </c>
      <c r="BU2812" s="5">
        <v>0</v>
      </c>
      <c r="BV2812" s="5">
        <v>0</v>
      </c>
      <c r="BW2812" s="5">
        <v>0</v>
      </c>
      <c r="BX2812" s="5">
        <v>0</v>
      </c>
      <c r="BY2812" s="5">
        <v>0</v>
      </c>
      <c r="BZ2812" s="5">
        <v>0</v>
      </c>
      <c r="CA2812" s="5">
        <v>0</v>
      </c>
      <c r="CB2812" s="5">
        <v>0</v>
      </c>
      <c r="CC2812" s="5">
        <v>0</v>
      </c>
      <c r="CD2812" s="5">
        <v>0</v>
      </c>
      <c r="CE2812" s="24">
        <v>2222118.0799999996</v>
      </c>
    </row>
    <row r="2813" spans="2:83" ht="14.5" thickTop="1" thickBot="1" x14ac:dyDescent="0.35">
      <c r="B2813" s="25" t="s">
        <v>4941</v>
      </c>
      <c r="C2813" s="26">
        <v>5</v>
      </c>
      <c r="D2813" s="26" t="s">
        <v>5117</v>
      </c>
      <c r="E2813" s="26">
        <v>3008117877</v>
      </c>
      <c r="F2813" s="25" t="s">
        <v>5118</v>
      </c>
      <c r="G2813" s="5">
        <v>0</v>
      </c>
      <c r="H2813" s="5">
        <v>318300.65000000002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  <c r="AA2813" s="5">
        <v>0</v>
      </c>
      <c r="AB2813" s="5">
        <v>397167.97</v>
      </c>
      <c r="AC2813" s="5">
        <v>0</v>
      </c>
      <c r="AD2813" s="5">
        <v>0</v>
      </c>
      <c r="AE2813" s="5">
        <v>0</v>
      </c>
      <c r="AF2813" s="5">
        <v>3021.52</v>
      </c>
      <c r="AG2813" s="5">
        <v>0</v>
      </c>
      <c r="AH2813" s="5">
        <v>0</v>
      </c>
      <c r="AI2813" s="5">
        <v>0</v>
      </c>
      <c r="AJ2813" s="5">
        <v>0</v>
      </c>
      <c r="AK2813" s="5">
        <v>0</v>
      </c>
      <c r="AL2813" s="5">
        <v>0</v>
      </c>
      <c r="AM2813" s="5">
        <v>0</v>
      </c>
      <c r="AN2813" s="5">
        <v>0</v>
      </c>
      <c r="AO2813" s="5">
        <v>0</v>
      </c>
      <c r="AP2813" s="5">
        <v>0</v>
      </c>
      <c r="AQ2813" s="5">
        <v>0</v>
      </c>
      <c r="AR2813" s="5">
        <v>0</v>
      </c>
      <c r="AS2813" s="5">
        <v>0</v>
      </c>
      <c r="AT2813" s="5">
        <v>14550.57</v>
      </c>
      <c r="AU2813" s="5">
        <v>0</v>
      </c>
      <c r="AV2813" s="5">
        <v>0</v>
      </c>
      <c r="AW2813" s="5">
        <v>0</v>
      </c>
      <c r="AX2813" s="5">
        <v>0</v>
      </c>
      <c r="AY2813" s="5">
        <v>0</v>
      </c>
      <c r="AZ2813" s="5">
        <v>0</v>
      </c>
      <c r="BA2813" s="5">
        <v>0</v>
      </c>
      <c r="BB2813" s="5">
        <v>0</v>
      </c>
      <c r="BC2813" s="5">
        <v>0</v>
      </c>
      <c r="BD2813" s="5">
        <v>0</v>
      </c>
      <c r="BE2813" s="5">
        <v>0</v>
      </c>
      <c r="BF2813" s="5">
        <v>0</v>
      </c>
      <c r="BG2813" s="5">
        <v>0</v>
      </c>
      <c r="BH2813" s="5">
        <v>0</v>
      </c>
      <c r="BI2813" s="5">
        <v>0</v>
      </c>
      <c r="BJ2813" s="5">
        <v>0</v>
      </c>
      <c r="BK2813" s="5">
        <v>0</v>
      </c>
      <c r="BL2813" s="5">
        <v>0</v>
      </c>
      <c r="BM2813" s="5">
        <v>0</v>
      </c>
      <c r="BN2813" s="5">
        <v>199896.97</v>
      </c>
      <c r="BO2813" s="5">
        <v>0</v>
      </c>
      <c r="BP2813" s="5">
        <v>0</v>
      </c>
      <c r="BQ2813" s="5">
        <v>0</v>
      </c>
      <c r="BR2813" s="5">
        <v>0</v>
      </c>
      <c r="BS2813" s="5">
        <v>0</v>
      </c>
      <c r="BT2813" s="5">
        <v>0</v>
      </c>
      <c r="BU2813" s="5">
        <v>0</v>
      </c>
      <c r="BV2813" s="5">
        <v>0</v>
      </c>
      <c r="BW2813" s="5">
        <v>0</v>
      </c>
      <c r="BX2813" s="5">
        <v>10000</v>
      </c>
      <c r="BY2813" s="5">
        <v>0</v>
      </c>
      <c r="BZ2813" s="5">
        <v>0</v>
      </c>
      <c r="CA2813" s="5">
        <v>0</v>
      </c>
      <c r="CB2813" s="5">
        <v>38596.94</v>
      </c>
      <c r="CC2813" s="5">
        <v>0</v>
      </c>
      <c r="CD2813" s="5">
        <v>0</v>
      </c>
      <c r="CE2813" s="24">
        <v>981534.61999999988</v>
      </c>
    </row>
    <row r="2814" spans="2:83" ht="14.5" thickTop="1" thickBot="1" x14ac:dyDescent="0.35">
      <c r="B2814" s="25" t="s">
        <v>4941</v>
      </c>
      <c r="C2814" s="26">
        <v>5</v>
      </c>
      <c r="D2814" s="26" t="s">
        <v>5316</v>
      </c>
      <c r="E2814" s="26">
        <v>3008061556</v>
      </c>
      <c r="F2814" s="25" t="s">
        <v>5317</v>
      </c>
      <c r="G2814" s="5">
        <v>0</v>
      </c>
      <c r="H2814" s="5">
        <v>6638075.5899999999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  <c r="AB2814" s="5">
        <v>6833173.7699999996</v>
      </c>
      <c r="AC2814" s="5">
        <v>0</v>
      </c>
      <c r="AD2814" s="5">
        <v>1402040.25</v>
      </c>
      <c r="AE2814" s="5">
        <v>0</v>
      </c>
      <c r="AF2814" s="5">
        <v>0</v>
      </c>
      <c r="AG2814" s="5">
        <v>0</v>
      </c>
      <c r="AH2814" s="5">
        <v>0</v>
      </c>
      <c r="AI2814" s="5">
        <v>0</v>
      </c>
      <c r="AJ2814" s="5">
        <v>5923554.04</v>
      </c>
      <c r="AK2814" s="5">
        <v>0</v>
      </c>
      <c r="AL2814" s="5">
        <v>0</v>
      </c>
      <c r="AM2814" s="5">
        <v>0</v>
      </c>
      <c r="AN2814" s="5">
        <v>0</v>
      </c>
      <c r="AO2814" s="5">
        <v>30.66</v>
      </c>
      <c r="AP2814" s="5">
        <v>0</v>
      </c>
      <c r="AQ2814" s="5">
        <v>0</v>
      </c>
      <c r="AR2814" s="5">
        <v>0</v>
      </c>
      <c r="AS2814" s="5">
        <v>0</v>
      </c>
      <c r="AT2814" s="5">
        <v>21112.51</v>
      </c>
      <c r="AU2814" s="5">
        <v>0</v>
      </c>
      <c r="AV2814" s="5">
        <v>0</v>
      </c>
      <c r="AW2814" s="5">
        <v>0</v>
      </c>
      <c r="AX2814" s="5">
        <v>0</v>
      </c>
      <c r="AY2814" s="5">
        <v>0</v>
      </c>
      <c r="AZ2814" s="5">
        <v>0</v>
      </c>
      <c r="BA2814" s="5">
        <v>0</v>
      </c>
      <c r="BB2814" s="5">
        <v>0</v>
      </c>
      <c r="BC2814" s="5">
        <v>0</v>
      </c>
      <c r="BD2814" s="5">
        <v>0</v>
      </c>
      <c r="BE2814" s="5">
        <v>0</v>
      </c>
      <c r="BF2814" s="5">
        <v>0</v>
      </c>
      <c r="BG2814" s="5">
        <v>0</v>
      </c>
      <c r="BH2814" s="5">
        <v>0</v>
      </c>
      <c r="BI2814" s="5">
        <v>0</v>
      </c>
      <c r="BJ2814" s="5">
        <v>0</v>
      </c>
      <c r="BK2814" s="5">
        <v>0</v>
      </c>
      <c r="BL2814" s="5">
        <v>0</v>
      </c>
      <c r="BM2814" s="5">
        <v>0</v>
      </c>
      <c r="BN2814" s="5">
        <v>2354447.89</v>
      </c>
      <c r="BO2814" s="5">
        <v>0</v>
      </c>
      <c r="BP2814" s="5">
        <v>0</v>
      </c>
      <c r="BQ2814" s="5">
        <v>0</v>
      </c>
      <c r="BR2814" s="5">
        <v>0</v>
      </c>
      <c r="BS2814" s="5">
        <v>0</v>
      </c>
      <c r="BT2814" s="5">
        <v>0</v>
      </c>
      <c r="BU2814" s="5">
        <v>0</v>
      </c>
      <c r="BV2814" s="5">
        <v>0</v>
      </c>
      <c r="BW2814" s="5">
        <v>0</v>
      </c>
      <c r="BX2814" s="5">
        <v>0</v>
      </c>
      <c r="BY2814" s="5">
        <v>0</v>
      </c>
      <c r="BZ2814" s="5">
        <v>0</v>
      </c>
      <c r="CA2814" s="5">
        <v>0</v>
      </c>
      <c r="CB2814" s="5">
        <v>393024.81</v>
      </c>
      <c r="CC2814" s="5">
        <v>0</v>
      </c>
      <c r="CD2814" s="5">
        <v>0</v>
      </c>
      <c r="CE2814" s="24">
        <v>23565459.52</v>
      </c>
    </row>
    <row r="2815" spans="2:83" ht="14.5" thickTop="1" thickBot="1" x14ac:dyDescent="0.35">
      <c r="B2815" s="25" t="s">
        <v>4941</v>
      </c>
      <c r="C2815" s="26">
        <v>5</v>
      </c>
      <c r="D2815" s="26" t="s">
        <v>5119</v>
      </c>
      <c r="E2815" s="26">
        <v>3008206047</v>
      </c>
      <c r="F2815" s="25" t="s">
        <v>5120</v>
      </c>
      <c r="G2815" s="5">
        <v>0</v>
      </c>
      <c r="H2815" s="5">
        <v>13711.35</v>
      </c>
      <c r="I2815" s="5">
        <v>0</v>
      </c>
      <c r="J2815" s="5">
        <v>0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0</v>
      </c>
      <c r="Z2815" s="5">
        <v>0</v>
      </c>
      <c r="AA2815" s="5">
        <v>0</v>
      </c>
      <c r="AB2815" s="5">
        <v>103844.8</v>
      </c>
      <c r="AC2815" s="5">
        <v>0</v>
      </c>
      <c r="AD2815" s="5">
        <v>93468.96</v>
      </c>
      <c r="AE2815" s="5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v>0</v>
      </c>
      <c r="AK2815" s="5">
        <v>0</v>
      </c>
      <c r="AL2815" s="5">
        <v>0</v>
      </c>
      <c r="AM2815" s="5">
        <v>0</v>
      </c>
      <c r="AN2815" s="5">
        <v>0</v>
      </c>
      <c r="AO2815" s="5">
        <v>0</v>
      </c>
      <c r="AP2815" s="5">
        <v>0</v>
      </c>
      <c r="AQ2815" s="5">
        <v>0</v>
      </c>
      <c r="AR2815" s="5">
        <v>0</v>
      </c>
      <c r="AS2815" s="5">
        <v>0</v>
      </c>
      <c r="AT2815" s="5">
        <v>47407.27</v>
      </c>
      <c r="AU2815" s="5">
        <v>0</v>
      </c>
      <c r="AV2815" s="5">
        <v>0</v>
      </c>
      <c r="AW2815" s="5">
        <v>0</v>
      </c>
      <c r="AX2815" s="5">
        <v>0</v>
      </c>
      <c r="AY2815" s="5">
        <v>0</v>
      </c>
      <c r="AZ2815" s="5">
        <v>0</v>
      </c>
      <c r="BA2815" s="5">
        <v>0</v>
      </c>
      <c r="BB2815" s="5">
        <v>0</v>
      </c>
      <c r="BC2815" s="5">
        <v>0</v>
      </c>
      <c r="BD2815" s="5">
        <v>0</v>
      </c>
      <c r="BE2815" s="5">
        <v>0</v>
      </c>
      <c r="BF2815" s="5">
        <v>0</v>
      </c>
      <c r="BG2815" s="5">
        <v>0</v>
      </c>
      <c r="BH2815" s="5">
        <v>0</v>
      </c>
      <c r="BI2815" s="5">
        <v>0</v>
      </c>
      <c r="BJ2815" s="5">
        <v>0</v>
      </c>
      <c r="BK2815" s="5">
        <v>0</v>
      </c>
      <c r="BL2815" s="5">
        <v>0</v>
      </c>
      <c r="BM2815" s="5">
        <v>0</v>
      </c>
      <c r="BN2815" s="5">
        <v>15867.05</v>
      </c>
      <c r="BO2815" s="5">
        <v>0</v>
      </c>
      <c r="BP2815" s="5">
        <v>0</v>
      </c>
      <c r="BQ2815" s="5">
        <v>0</v>
      </c>
      <c r="BR2815" s="5">
        <v>0</v>
      </c>
      <c r="BS2815" s="5">
        <v>0</v>
      </c>
      <c r="BT2815" s="5">
        <v>0</v>
      </c>
      <c r="BU2815" s="5">
        <v>0</v>
      </c>
      <c r="BV2815" s="5">
        <v>0</v>
      </c>
      <c r="BW2815" s="5">
        <v>0</v>
      </c>
      <c r="BX2815" s="5">
        <v>0</v>
      </c>
      <c r="BY2815" s="5">
        <v>0</v>
      </c>
      <c r="BZ2815" s="5">
        <v>0</v>
      </c>
      <c r="CA2815" s="5">
        <v>0</v>
      </c>
      <c r="CB2815" s="5">
        <v>1306</v>
      </c>
      <c r="CC2815" s="5">
        <v>0</v>
      </c>
      <c r="CD2815" s="5">
        <v>0</v>
      </c>
      <c r="CE2815" s="24">
        <v>275605.43</v>
      </c>
    </row>
    <row r="2816" spans="2:83" ht="14.5" thickTop="1" thickBot="1" x14ac:dyDescent="0.35">
      <c r="B2816" s="34" t="s">
        <v>4941</v>
      </c>
      <c r="C2816" s="29">
        <v>5</v>
      </c>
      <c r="D2816" s="29" t="s">
        <v>5424</v>
      </c>
      <c r="E2816" s="29">
        <v>3008118082</v>
      </c>
      <c r="F2816" s="34" t="s">
        <v>5425</v>
      </c>
      <c r="G2816" s="5">
        <v>0</v>
      </c>
      <c r="H2816" s="5">
        <v>2728048.31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  <c r="AB2816" s="5">
        <v>2419163.27</v>
      </c>
      <c r="AC2816" s="5">
        <v>0</v>
      </c>
      <c r="AD2816" s="5">
        <v>675768.12</v>
      </c>
      <c r="AE2816" s="5">
        <v>0</v>
      </c>
      <c r="AF2816" s="5">
        <v>1116.6600000000001</v>
      </c>
      <c r="AG2816" s="5">
        <v>0</v>
      </c>
      <c r="AH2816" s="5">
        <v>0</v>
      </c>
      <c r="AI2816" s="5">
        <v>0</v>
      </c>
      <c r="AJ2816" s="5">
        <v>4893</v>
      </c>
      <c r="AK2816" s="5">
        <v>0</v>
      </c>
      <c r="AL2816" s="5">
        <v>0</v>
      </c>
      <c r="AM2816" s="5">
        <v>0</v>
      </c>
      <c r="AN2816" s="5">
        <v>0</v>
      </c>
      <c r="AO2816" s="5">
        <v>42567770.880000003</v>
      </c>
      <c r="AP2816" s="5">
        <v>0</v>
      </c>
      <c r="AQ2816" s="5">
        <v>0</v>
      </c>
      <c r="AR2816" s="5">
        <v>0</v>
      </c>
      <c r="AS2816" s="5">
        <v>0</v>
      </c>
      <c r="AT2816" s="5">
        <v>119750.41</v>
      </c>
      <c r="AU2816" s="5">
        <v>0</v>
      </c>
      <c r="AV2816" s="5">
        <v>0</v>
      </c>
      <c r="AW2816" s="5">
        <v>0</v>
      </c>
      <c r="AX2816" s="5">
        <v>0</v>
      </c>
      <c r="AY2816" s="5">
        <v>0</v>
      </c>
      <c r="AZ2816" s="5">
        <v>0</v>
      </c>
      <c r="BA2816" s="5">
        <v>0</v>
      </c>
      <c r="BB2816" s="5">
        <v>0</v>
      </c>
      <c r="BC2816" s="5">
        <v>0</v>
      </c>
      <c r="BD2816" s="5">
        <v>0</v>
      </c>
      <c r="BE2816" s="5">
        <v>0</v>
      </c>
      <c r="BF2816" s="5">
        <v>0</v>
      </c>
      <c r="BG2816" s="5">
        <v>0</v>
      </c>
      <c r="BH2816" s="5">
        <v>0</v>
      </c>
      <c r="BI2816" s="5">
        <v>0</v>
      </c>
      <c r="BJ2816" s="5">
        <v>0</v>
      </c>
      <c r="BK2816" s="5">
        <v>0</v>
      </c>
      <c r="BL2816" s="5">
        <v>0</v>
      </c>
      <c r="BM2816" s="5">
        <v>0</v>
      </c>
      <c r="BN2816" s="5">
        <v>921809.72</v>
      </c>
      <c r="BO2816" s="5">
        <v>0</v>
      </c>
      <c r="BP2816" s="5">
        <v>0</v>
      </c>
      <c r="BQ2816" s="5">
        <v>0</v>
      </c>
      <c r="BR2816" s="5">
        <v>0</v>
      </c>
      <c r="BS2816" s="5">
        <v>0</v>
      </c>
      <c r="BT2816" s="5">
        <v>0</v>
      </c>
      <c r="BU2816" s="5">
        <v>0</v>
      </c>
      <c r="BV2816" s="5">
        <v>0</v>
      </c>
      <c r="BW2816" s="5">
        <v>0</v>
      </c>
      <c r="BX2816" s="5">
        <v>1239156.71</v>
      </c>
      <c r="BY2816" s="5">
        <v>0</v>
      </c>
      <c r="BZ2816" s="5">
        <v>0</v>
      </c>
      <c r="CA2816" s="5">
        <v>0</v>
      </c>
      <c r="CB2816" s="5">
        <v>931.07</v>
      </c>
      <c r="CC2816" s="5">
        <v>0</v>
      </c>
      <c r="CD2816" s="5">
        <v>0</v>
      </c>
      <c r="CE2816" s="24">
        <v>50678408.149999999</v>
      </c>
    </row>
    <row r="2817" spans="2:83" ht="14.5" thickTop="1" thickBot="1" x14ac:dyDescent="0.35">
      <c r="B2817" s="25" t="s">
        <v>4941</v>
      </c>
      <c r="C2817" s="26">
        <v>5</v>
      </c>
      <c r="D2817" s="26" t="s">
        <v>5121</v>
      </c>
      <c r="E2817" s="26">
        <v>3008061037</v>
      </c>
      <c r="F2817" s="25" t="s">
        <v>5122</v>
      </c>
      <c r="G2817" s="5">
        <v>0</v>
      </c>
      <c r="H2817" s="5">
        <v>757876.92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5">
        <v>0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0</v>
      </c>
      <c r="Z2817" s="5">
        <v>0</v>
      </c>
      <c r="AA2817" s="5">
        <v>0</v>
      </c>
      <c r="AB2817" s="5">
        <v>952726.8</v>
      </c>
      <c r="AC2817" s="5">
        <v>0</v>
      </c>
      <c r="AD2817" s="5">
        <v>1476338.76</v>
      </c>
      <c r="AE2817" s="5">
        <v>0</v>
      </c>
      <c r="AF2817" s="5">
        <v>0</v>
      </c>
      <c r="AG2817" s="5">
        <v>0</v>
      </c>
      <c r="AH2817" s="5">
        <v>0</v>
      </c>
      <c r="AI2817" s="5">
        <v>0</v>
      </c>
      <c r="AJ2817" s="5">
        <v>0</v>
      </c>
      <c r="AK2817" s="5">
        <v>0</v>
      </c>
      <c r="AL2817" s="5">
        <v>0</v>
      </c>
      <c r="AM2817" s="5">
        <v>0</v>
      </c>
      <c r="AN2817" s="5">
        <v>0</v>
      </c>
      <c r="AO2817" s="5">
        <v>0</v>
      </c>
      <c r="AP2817" s="5">
        <v>30000</v>
      </c>
      <c r="AQ2817" s="5">
        <v>0</v>
      </c>
      <c r="AR2817" s="5">
        <v>0</v>
      </c>
      <c r="AS2817" s="5">
        <v>0</v>
      </c>
      <c r="AT2817" s="5">
        <v>119957.68</v>
      </c>
      <c r="AU2817" s="5">
        <v>0</v>
      </c>
      <c r="AV2817" s="5">
        <v>0</v>
      </c>
      <c r="AW2817" s="5">
        <v>0</v>
      </c>
      <c r="AX2817" s="5">
        <v>0</v>
      </c>
      <c r="AY2817" s="5">
        <v>0</v>
      </c>
      <c r="AZ2817" s="5">
        <v>0</v>
      </c>
      <c r="BA2817" s="5">
        <v>0</v>
      </c>
      <c r="BB2817" s="5">
        <v>0</v>
      </c>
      <c r="BC2817" s="5">
        <v>0</v>
      </c>
      <c r="BD2817" s="5">
        <v>0</v>
      </c>
      <c r="BE2817" s="5">
        <v>0</v>
      </c>
      <c r="BF2817" s="5">
        <v>0</v>
      </c>
      <c r="BG2817" s="5">
        <v>0</v>
      </c>
      <c r="BH2817" s="5">
        <v>0</v>
      </c>
      <c r="BI2817" s="5">
        <v>0</v>
      </c>
      <c r="BJ2817" s="5">
        <v>0</v>
      </c>
      <c r="BK2817" s="5">
        <v>0</v>
      </c>
      <c r="BL2817" s="5">
        <v>0</v>
      </c>
      <c r="BM2817" s="5">
        <v>0</v>
      </c>
      <c r="BN2817" s="5">
        <v>0.89</v>
      </c>
      <c r="BO2817" s="5">
        <v>0</v>
      </c>
      <c r="BP2817" s="5">
        <v>0</v>
      </c>
      <c r="BQ2817" s="5">
        <v>0</v>
      </c>
      <c r="BR2817" s="5">
        <v>0</v>
      </c>
      <c r="BS2817" s="5">
        <v>0</v>
      </c>
      <c r="BT2817" s="5">
        <v>0</v>
      </c>
      <c r="BU2817" s="5">
        <v>0</v>
      </c>
      <c r="BV2817" s="5">
        <v>0</v>
      </c>
      <c r="BW2817" s="5">
        <v>0</v>
      </c>
      <c r="BX2817" s="5">
        <v>0</v>
      </c>
      <c r="BY2817" s="5">
        <v>0</v>
      </c>
      <c r="BZ2817" s="5">
        <v>0</v>
      </c>
      <c r="CA2817" s="5">
        <v>0</v>
      </c>
      <c r="CB2817" s="5">
        <v>1485871.83</v>
      </c>
      <c r="CC2817" s="5">
        <v>0</v>
      </c>
      <c r="CD2817" s="5">
        <v>0</v>
      </c>
      <c r="CE2817" s="24">
        <v>4822772.8800000008</v>
      </c>
    </row>
    <row r="2818" spans="2:83" ht="14.5" thickTop="1" thickBot="1" x14ac:dyDescent="0.35">
      <c r="B2818" s="25" t="s">
        <v>4941</v>
      </c>
      <c r="C2818" s="26">
        <v>5</v>
      </c>
      <c r="D2818" s="26" t="s">
        <v>5123</v>
      </c>
      <c r="E2818" s="26">
        <v>3008092332</v>
      </c>
      <c r="F2818" s="25" t="s">
        <v>5124</v>
      </c>
      <c r="G2818" s="5">
        <v>0</v>
      </c>
      <c r="H2818" s="5">
        <v>210345.64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5">
        <v>616250.25</v>
      </c>
      <c r="AC2818" s="5">
        <v>0</v>
      </c>
      <c r="AD2818" s="5">
        <v>100944.16</v>
      </c>
      <c r="AE2818" s="5">
        <v>0</v>
      </c>
      <c r="AF2818" s="5">
        <v>86.75</v>
      </c>
      <c r="AG2818" s="5">
        <v>0</v>
      </c>
      <c r="AH2818" s="5">
        <v>0</v>
      </c>
      <c r="AI2818" s="5">
        <v>0</v>
      </c>
      <c r="AJ2818" s="5">
        <v>0</v>
      </c>
      <c r="AK2818" s="5">
        <v>0</v>
      </c>
      <c r="AL2818" s="5">
        <v>0</v>
      </c>
      <c r="AM2818" s="5">
        <v>0</v>
      </c>
      <c r="AN2818" s="5">
        <v>0</v>
      </c>
      <c r="AO2818" s="5">
        <v>0</v>
      </c>
      <c r="AP2818" s="5">
        <v>0</v>
      </c>
      <c r="AQ2818" s="5">
        <v>0</v>
      </c>
      <c r="AR2818" s="5">
        <v>0</v>
      </c>
      <c r="AS2818" s="5">
        <v>0</v>
      </c>
      <c r="AT2818" s="5">
        <v>14540.77</v>
      </c>
      <c r="AU2818" s="5">
        <v>0</v>
      </c>
      <c r="AV2818" s="5">
        <v>0</v>
      </c>
      <c r="AW2818" s="5">
        <v>0</v>
      </c>
      <c r="AX2818" s="5">
        <v>0</v>
      </c>
      <c r="AY2818" s="5">
        <v>0</v>
      </c>
      <c r="AZ2818" s="5">
        <v>0</v>
      </c>
      <c r="BA2818" s="5">
        <v>0</v>
      </c>
      <c r="BB2818" s="5">
        <v>0</v>
      </c>
      <c r="BC2818" s="5">
        <v>0</v>
      </c>
      <c r="BD2818" s="5">
        <v>0</v>
      </c>
      <c r="BE2818" s="5">
        <v>0</v>
      </c>
      <c r="BF2818" s="5">
        <v>0</v>
      </c>
      <c r="BG2818" s="5">
        <v>0</v>
      </c>
      <c r="BH2818" s="5">
        <v>0</v>
      </c>
      <c r="BI2818" s="5">
        <v>0</v>
      </c>
      <c r="BJ2818" s="5">
        <v>0</v>
      </c>
      <c r="BK2818" s="5">
        <v>0</v>
      </c>
      <c r="BL2818" s="5">
        <v>0</v>
      </c>
      <c r="BM2818" s="5">
        <v>0</v>
      </c>
      <c r="BN2818" s="5">
        <v>178692.85</v>
      </c>
      <c r="BO2818" s="5">
        <v>0</v>
      </c>
      <c r="BP2818" s="5">
        <v>0</v>
      </c>
      <c r="BQ2818" s="5">
        <v>0</v>
      </c>
      <c r="BR2818" s="5">
        <v>0</v>
      </c>
      <c r="BS2818" s="5">
        <v>0</v>
      </c>
      <c r="BT2818" s="5">
        <v>0</v>
      </c>
      <c r="BU2818" s="5">
        <v>0</v>
      </c>
      <c r="BV2818" s="5">
        <v>0</v>
      </c>
      <c r="BW2818" s="5">
        <v>0</v>
      </c>
      <c r="BX2818" s="5">
        <v>796.44</v>
      </c>
      <c r="BY2818" s="5">
        <v>0</v>
      </c>
      <c r="BZ2818" s="5">
        <v>0</v>
      </c>
      <c r="CA2818" s="5">
        <v>0</v>
      </c>
      <c r="CB2818" s="5">
        <v>0</v>
      </c>
      <c r="CC2818" s="5">
        <v>0</v>
      </c>
      <c r="CD2818" s="5">
        <v>0</v>
      </c>
      <c r="CE2818" s="24">
        <v>1121656.8600000001</v>
      </c>
    </row>
    <row r="2819" spans="2:83" ht="14.5" thickTop="1" thickBot="1" x14ac:dyDescent="0.35">
      <c r="B2819" s="25" t="s">
        <v>4941</v>
      </c>
      <c r="C2819" s="26">
        <v>5</v>
      </c>
      <c r="D2819" s="26" t="s">
        <v>5125</v>
      </c>
      <c r="E2819" s="26">
        <v>3008078762</v>
      </c>
      <c r="F2819" s="25" t="s">
        <v>5126</v>
      </c>
      <c r="G2819" s="5">
        <v>0</v>
      </c>
      <c r="H2819" s="5">
        <v>444449.22</v>
      </c>
      <c r="I2819" s="5">
        <v>0</v>
      </c>
      <c r="J2819" s="5">
        <v>0</v>
      </c>
      <c r="K2819" s="5">
        <v>0</v>
      </c>
      <c r="L2819" s="5">
        <v>0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  <c r="AB2819" s="5">
        <v>1049687.58</v>
      </c>
      <c r="AC2819" s="5">
        <v>0</v>
      </c>
      <c r="AD2819" s="5">
        <v>753067.88</v>
      </c>
      <c r="AE2819" s="5">
        <v>0</v>
      </c>
      <c r="AF2819" s="5">
        <v>885505.42</v>
      </c>
      <c r="AG2819" s="5">
        <v>0</v>
      </c>
      <c r="AH2819" s="5">
        <v>0</v>
      </c>
      <c r="AI2819" s="5">
        <v>0</v>
      </c>
      <c r="AJ2819" s="5">
        <v>0</v>
      </c>
      <c r="AK2819" s="5">
        <v>0</v>
      </c>
      <c r="AL2819" s="5">
        <v>0</v>
      </c>
      <c r="AM2819" s="5">
        <v>0</v>
      </c>
      <c r="AN2819" s="5">
        <v>0</v>
      </c>
      <c r="AO2819" s="5">
        <v>0</v>
      </c>
      <c r="AP2819" s="5">
        <v>0</v>
      </c>
      <c r="AQ2819" s="5">
        <v>0</v>
      </c>
      <c r="AR2819" s="5">
        <v>0</v>
      </c>
      <c r="AS2819" s="5">
        <v>0</v>
      </c>
      <c r="AT2819" s="5">
        <v>51292.85</v>
      </c>
      <c r="AU2819" s="5">
        <v>0</v>
      </c>
      <c r="AV2819" s="5">
        <v>0</v>
      </c>
      <c r="AW2819" s="5">
        <v>0</v>
      </c>
      <c r="AX2819" s="5">
        <v>0</v>
      </c>
      <c r="AY2819" s="5">
        <v>0</v>
      </c>
      <c r="AZ2819" s="5">
        <v>0</v>
      </c>
      <c r="BA2819" s="5">
        <v>0</v>
      </c>
      <c r="BB2819" s="5">
        <v>0</v>
      </c>
      <c r="BC2819" s="5">
        <v>0</v>
      </c>
      <c r="BD2819" s="5">
        <v>0</v>
      </c>
      <c r="BE2819" s="5">
        <v>0</v>
      </c>
      <c r="BF2819" s="5">
        <v>0</v>
      </c>
      <c r="BG2819" s="5">
        <v>0</v>
      </c>
      <c r="BH2819" s="5">
        <v>0</v>
      </c>
      <c r="BI2819" s="5">
        <v>0</v>
      </c>
      <c r="BJ2819" s="5">
        <v>0</v>
      </c>
      <c r="BK2819" s="5">
        <v>0</v>
      </c>
      <c r="BL2819" s="5">
        <v>0</v>
      </c>
      <c r="BM2819" s="5">
        <v>0</v>
      </c>
      <c r="BN2819" s="5">
        <v>476.46</v>
      </c>
      <c r="BO2819" s="5">
        <v>0</v>
      </c>
      <c r="BP2819" s="5">
        <v>0</v>
      </c>
      <c r="BQ2819" s="5">
        <v>0</v>
      </c>
      <c r="BR2819" s="5">
        <v>0</v>
      </c>
      <c r="BS2819" s="5">
        <v>0</v>
      </c>
      <c r="BT2819" s="5">
        <v>0</v>
      </c>
      <c r="BU2819" s="5">
        <v>0</v>
      </c>
      <c r="BV2819" s="5">
        <v>0</v>
      </c>
      <c r="BW2819" s="5">
        <v>0</v>
      </c>
      <c r="BX2819" s="5">
        <v>0</v>
      </c>
      <c r="BY2819" s="5">
        <v>0</v>
      </c>
      <c r="BZ2819" s="5">
        <v>0</v>
      </c>
      <c r="CA2819" s="5">
        <v>0</v>
      </c>
      <c r="CB2819" s="5">
        <v>95290.71</v>
      </c>
      <c r="CC2819" s="5">
        <v>0</v>
      </c>
      <c r="CD2819" s="5">
        <v>0</v>
      </c>
      <c r="CE2819" s="24">
        <v>3279770.12</v>
      </c>
    </row>
    <row r="2820" spans="2:83" ht="14.5" thickTop="1" thickBot="1" x14ac:dyDescent="0.35">
      <c r="B2820" s="25" t="s">
        <v>4941</v>
      </c>
      <c r="C2820" s="26">
        <v>5</v>
      </c>
      <c r="D2820" s="26" t="s">
        <v>5386</v>
      </c>
      <c r="E2820" s="26">
        <v>3008116580</v>
      </c>
      <c r="F2820" s="25" t="s">
        <v>5387</v>
      </c>
      <c r="G2820" s="5">
        <v>1326456.77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0</v>
      </c>
      <c r="Y2820" s="5">
        <v>0</v>
      </c>
      <c r="Z2820" s="5">
        <v>0</v>
      </c>
      <c r="AA2820" s="5">
        <v>466477.09</v>
      </c>
      <c r="AB2820" s="5">
        <v>0</v>
      </c>
      <c r="AC2820" s="5">
        <v>79357.2</v>
      </c>
      <c r="AD2820" s="5">
        <v>0</v>
      </c>
      <c r="AE2820" s="5">
        <v>0</v>
      </c>
      <c r="AF2820" s="5">
        <v>0</v>
      </c>
      <c r="AG2820" s="5">
        <v>0</v>
      </c>
      <c r="AH2820" s="5">
        <v>0</v>
      </c>
      <c r="AI2820" s="5">
        <v>0</v>
      </c>
      <c r="AJ2820" s="5">
        <v>0</v>
      </c>
      <c r="AK2820" s="5">
        <v>0</v>
      </c>
      <c r="AL2820" s="5">
        <v>0</v>
      </c>
      <c r="AM2820" s="5">
        <v>0</v>
      </c>
      <c r="AN2820" s="5">
        <v>0</v>
      </c>
      <c r="AO2820" s="5">
        <v>88541641.959999993</v>
      </c>
      <c r="AP2820" s="5">
        <v>0</v>
      </c>
      <c r="AQ2820" s="5">
        <v>0</v>
      </c>
      <c r="AR2820" s="5">
        <v>0</v>
      </c>
      <c r="AS2820" s="5">
        <v>14792.27</v>
      </c>
      <c r="AT2820" s="5">
        <v>0</v>
      </c>
      <c r="AU2820" s="5">
        <v>0</v>
      </c>
      <c r="AV2820" s="5">
        <v>0</v>
      </c>
      <c r="AW2820" s="5">
        <v>0</v>
      </c>
      <c r="AX2820" s="5">
        <v>0</v>
      </c>
      <c r="AY2820" s="5">
        <v>0</v>
      </c>
      <c r="AZ2820" s="5">
        <v>0</v>
      </c>
      <c r="BA2820" s="5">
        <v>0</v>
      </c>
      <c r="BB2820" s="5">
        <v>0</v>
      </c>
      <c r="BC2820" s="5">
        <v>0</v>
      </c>
      <c r="BD2820" s="5">
        <v>0</v>
      </c>
      <c r="BE2820" s="5">
        <v>0</v>
      </c>
      <c r="BF2820" s="5">
        <v>0</v>
      </c>
      <c r="BG2820" s="5">
        <v>0</v>
      </c>
      <c r="BH2820" s="5">
        <v>0</v>
      </c>
      <c r="BI2820" s="5">
        <v>0</v>
      </c>
      <c r="BJ2820" s="5">
        <v>0</v>
      </c>
      <c r="BK2820" s="5">
        <v>0</v>
      </c>
      <c r="BL2820" s="5">
        <v>0</v>
      </c>
      <c r="BM2820" s="5">
        <v>273295.73</v>
      </c>
      <c r="BN2820" s="5">
        <v>0</v>
      </c>
      <c r="BO2820" s="5">
        <v>0</v>
      </c>
      <c r="BP2820" s="5">
        <v>0</v>
      </c>
      <c r="BQ2820" s="5">
        <v>0</v>
      </c>
      <c r="BR2820" s="5">
        <v>0</v>
      </c>
      <c r="BS2820" s="5">
        <v>0</v>
      </c>
      <c r="BT2820" s="5">
        <v>0</v>
      </c>
      <c r="BU2820" s="5">
        <v>0</v>
      </c>
      <c r="BV2820" s="5">
        <v>0</v>
      </c>
      <c r="BW2820" s="5">
        <v>0</v>
      </c>
      <c r="BX2820" s="5">
        <v>0</v>
      </c>
      <c r="BY2820" s="5">
        <v>0</v>
      </c>
      <c r="BZ2820" s="5">
        <v>0</v>
      </c>
      <c r="CA2820" s="5">
        <v>27806.95</v>
      </c>
      <c r="CB2820" s="5">
        <v>0</v>
      </c>
      <c r="CC2820" s="5">
        <v>0</v>
      </c>
      <c r="CD2820" s="5">
        <v>0</v>
      </c>
      <c r="CE2820" s="24">
        <v>90729827.969999999</v>
      </c>
    </row>
    <row r="2821" spans="2:83" ht="14.5" thickTop="1" thickBot="1" x14ac:dyDescent="0.35">
      <c r="B2821" s="25" t="s">
        <v>4941</v>
      </c>
      <c r="C2821" s="29">
        <v>5</v>
      </c>
      <c r="D2821" s="29" t="s">
        <v>5318</v>
      </c>
      <c r="E2821" s="29">
        <v>3008238927</v>
      </c>
      <c r="F2821" s="25" t="s">
        <v>5319</v>
      </c>
      <c r="G2821" s="5">
        <v>0</v>
      </c>
      <c r="H2821" s="5">
        <v>1876939.64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  <c r="AB2821" s="5">
        <v>2385133.9300000002</v>
      </c>
      <c r="AC2821" s="5">
        <v>0</v>
      </c>
      <c r="AD2821" s="5">
        <v>586320.55000000005</v>
      </c>
      <c r="AE2821" s="5">
        <v>0</v>
      </c>
      <c r="AF2821" s="5">
        <v>0</v>
      </c>
      <c r="AG2821" s="5">
        <v>0</v>
      </c>
      <c r="AH2821" s="5">
        <v>0</v>
      </c>
      <c r="AI2821" s="5">
        <v>0</v>
      </c>
      <c r="AJ2821" s="5">
        <v>34245</v>
      </c>
      <c r="AK2821" s="5">
        <v>0</v>
      </c>
      <c r="AL2821" s="5">
        <v>0</v>
      </c>
      <c r="AM2821" s="5">
        <v>0</v>
      </c>
      <c r="AN2821" s="5">
        <v>0</v>
      </c>
      <c r="AO2821" s="5">
        <v>50.31</v>
      </c>
      <c r="AP2821" s="5">
        <v>1403291</v>
      </c>
      <c r="AQ2821" s="5">
        <v>0</v>
      </c>
      <c r="AR2821" s="5">
        <v>0</v>
      </c>
      <c r="AS2821" s="5">
        <v>0</v>
      </c>
      <c r="AT2821" s="5">
        <v>20028.169999999998</v>
      </c>
      <c r="AU2821" s="5">
        <v>0</v>
      </c>
      <c r="AV2821" s="5">
        <v>0</v>
      </c>
      <c r="AW2821" s="5">
        <v>0</v>
      </c>
      <c r="AX2821" s="5">
        <v>0</v>
      </c>
      <c r="AY2821" s="5">
        <v>0</v>
      </c>
      <c r="AZ2821" s="5">
        <v>0</v>
      </c>
      <c r="BA2821" s="5">
        <v>0</v>
      </c>
      <c r="BB2821" s="5">
        <v>0</v>
      </c>
      <c r="BC2821" s="5">
        <v>0</v>
      </c>
      <c r="BD2821" s="5">
        <v>0</v>
      </c>
      <c r="BE2821" s="5">
        <v>0</v>
      </c>
      <c r="BF2821" s="5">
        <v>0</v>
      </c>
      <c r="BG2821" s="5">
        <v>0</v>
      </c>
      <c r="BH2821" s="5">
        <v>0</v>
      </c>
      <c r="BI2821" s="5">
        <v>0</v>
      </c>
      <c r="BJ2821" s="5">
        <v>0</v>
      </c>
      <c r="BK2821" s="5">
        <v>0</v>
      </c>
      <c r="BL2821" s="5">
        <v>87</v>
      </c>
      <c r="BM2821" s="5">
        <v>0</v>
      </c>
      <c r="BN2821" s="5">
        <v>0</v>
      </c>
      <c r="BO2821" s="5">
        <v>0</v>
      </c>
      <c r="BP2821" s="5">
        <v>0</v>
      </c>
      <c r="BQ2821" s="5">
        <v>0</v>
      </c>
      <c r="BR2821" s="5">
        <v>0</v>
      </c>
      <c r="BS2821" s="5">
        <v>0</v>
      </c>
      <c r="BT2821" s="5">
        <v>0</v>
      </c>
      <c r="BU2821" s="5">
        <v>0</v>
      </c>
      <c r="BV2821" s="5">
        <v>0</v>
      </c>
      <c r="BW2821" s="5">
        <v>0</v>
      </c>
      <c r="BX2821" s="5">
        <v>89535</v>
      </c>
      <c r="BY2821" s="5">
        <v>0</v>
      </c>
      <c r="BZ2821" s="5">
        <v>0</v>
      </c>
      <c r="CA2821" s="5">
        <v>0</v>
      </c>
      <c r="CB2821" s="5">
        <v>55000</v>
      </c>
      <c r="CC2821" s="5">
        <v>0</v>
      </c>
      <c r="CD2821" s="5">
        <v>0</v>
      </c>
      <c r="CE2821" s="24">
        <v>6450630.5999999996</v>
      </c>
    </row>
    <row r="2822" spans="2:83" ht="14.5" thickTop="1" thickBot="1" x14ac:dyDescent="0.35">
      <c r="B2822" s="25" t="s">
        <v>4941</v>
      </c>
      <c r="C2822" s="26">
        <v>5</v>
      </c>
      <c r="D2822" s="26" t="s">
        <v>5420</v>
      </c>
      <c r="E2822" s="26">
        <v>3008061486</v>
      </c>
      <c r="F2822" s="25" t="s">
        <v>5421</v>
      </c>
      <c r="G2822" s="5">
        <v>0</v>
      </c>
      <c r="H2822" s="5">
        <v>973167.52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85451990.060000002</v>
      </c>
      <c r="T2822" s="5">
        <v>11.12</v>
      </c>
      <c r="U2822" s="5">
        <v>0</v>
      </c>
      <c r="V2822" s="5">
        <v>0</v>
      </c>
      <c r="W2822" s="5">
        <v>0</v>
      </c>
      <c r="X2822" s="5">
        <v>0</v>
      </c>
      <c r="Y2822" s="5">
        <v>0</v>
      </c>
      <c r="Z2822" s="5">
        <v>0</v>
      </c>
      <c r="AA2822" s="5">
        <v>0</v>
      </c>
      <c r="AB2822" s="5">
        <v>42113.59</v>
      </c>
      <c r="AC2822" s="5">
        <v>0</v>
      </c>
      <c r="AD2822" s="5">
        <v>213976.51</v>
      </c>
      <c r="AE2822" s="5">
        <v>0</v>
      </c>
      <c r="AF2822" s="5">
        <v>0</v>
      </c>
      <c r="AG2822" s="5">
        <v>0</v>
      </c>
      <c r="AH2822" s="5">
        <v>0</v>
      </c>
      <c r="AI2822" s="5">
        <v>0</v>
      </c>
      <c r="AJ2822" s="5">
        <v>1278423.58</v>
      </c>
      <c r="AK2822" s="5">
        <v>0</v>
      </c>
      <c r="AL2822" s="5">
        <v>0</v>
      </c>
      <c r="AM2822" s="5">
        <v>0</v>
      </c>
      <c r="AN2822" s="5">
        <v>0</v>
      </c>
      <c r="AO2822" s="5">
        <v>39134123.810000002</v>
      </c>
      <c r="AP2822" s="5">
        <v>1821667.7</v>
      </c>
      <c r="AQ2822" s="5">
        <v>0</v>
      </c>
      <c r="AR2822" s="5">
        <v>0</v>
      </c>
      <c r="AS2822" s="5">
        <v>0</v>
      </c>
      <c r="AT2822" s="5">
        <v>458644.21</v>
      </c>
      <c r="AU2822" s="5">
        <v>0</v>
      </c>
      <c r="AV2822" s="5">
        <v>0</v>
      </c>
      <c r="AW2822" s="5">
        <v>0</v>
      </c>
      <c r="AX2822" s="5">
        <v>0</v>
      </c>
      <c r="AY2822" s="5">
        <v>0</v>
      </c>
      <c r="AZ2822" s="5">
        <v>0</v>
      </c>
      <c r="BA2822" s="5">
        <v>0</v>
      </c>
      <c r="BB2822" s="5">
        <v>0</v>
      </c>
      <c r="BC2822" s="5">
        <v>0</v>
      </c>
      <c r="BD2822" s="5">
        <v>0</v>
      </c>
      <c r="BE2822" s="5">
        <v>0</v>
      </c>
      <c r="BF2822" s="5">
        <v>5.6</v>
      </c>
      <c r="BG2822" s="5">
        <v>0</v>
      </c>
      <c r="BH2822" s="5">
        <v>0</v>
      </c>
      <c r="BI2822" s="5">
        <v>0</v>
      </c>
      <c r="BJ2822" s="5">
        <v>0</v>
      </c>
      <c r="BK2822" s="5">
        <v>0</v>
      </c>
      <c r="BL2822" s="5">
        <v>0</v>
      </c>
      <c r="BM2822" s="5">
        <v>0</v>
      </c>
      <c r="BN2822" s="5">
        <v>1986701.66</v>
      </c>
      <c r="BO2822" s="5">
        <v>0</v>
      </c>
      <c r="BP2822" s="5">
        <v>0</v>
      </c>
      <c r="BQ2822" s="5">
        <v>0</v>
      </c>
      <c r="BR2822" s="5">
        <v>0</v>
      </c>
      <c r="BS2822" s="5">
        <v>0</v>
      </c>
      <c r="BT2822" s="5">
        <v>0</v>
      </c>
      <c r="BU2822" s="5">
        <v>0</v>
      </c>
      <c r="BV2822" s="5">
        <v>0</v>
      </c>
      <c r="BW2822" s="5">
        <v>0</v>
      </c>
      <c r="BX2822" s="5">
        <v>3444899.8100000005</v>
      </c>
      <c r="BY2822" s="5">
        <v>0</v>
      </c>
      <c r="BZ2822" s="5">
        <v>0</v>
      </c>
      <c r="CA2822" s="5">
        <v>0</v>
      </c>
      <c r="CB2822" s="5">
        <v>4746087.26</v>
      </c>
      <c r="CC2822" s="5">
        <v>0</v>
      </c>
      <c r="CD2822" s="5">
        <v>807485</v>
      </c>
      <c r="CE2822" s="24">
        <v>140359297.42999998</v>
      </c>
    </row>
    <row r="2823" spans="2:83" ht="14.5" thickTop="1" thickBot="1" x14ac:dyDescent="0.35">
      <c r="B2823" s="25" t="s">
        <v>4941</v>
      </c>
      <c r="C2823" s="29">
        <v>5</v>
      </c>
      <c r="D2823" s="29" t="s">
        <v>5127</v>
      </c>
      <c r="E2823" s="29">
        <v>3008294678</v>
      </c>
      <c r="F2823" s="25" t="s">
        <v>5128</v>
      </c>
      <c r="G2823" s="5">
        <v>0</v>
      </c>
      <c r="H2823" s="5">
        <v>1872767.42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0</v>
      </c>
      <c r="Y2823" s="5">
        <v>0</v>
      </c>
      <c r="Z2823" s="5">
        <v>0</v>
      </c>
      <c r="AA2823" s="5">
        <v>0</v>
      </c>
      <c r="AB2823" s="5">
        <v>2447783.77</v>
      </c>
      <c r="AC2823" s="5">
        <v>0</v>
      </c>
      <c r="AD2823" s="5">
        <v>295205.21000000002</v>
      </c>
      <c r="AE2823" s="5">
        <v>0</v>
      </c>
      <c r="AF2823" s="5">
        <v>49400</v>
      </c>
      <c r="AG2823" s="5">
        <v>0</v>
      </c>
      <c r="AH2823" s="5">
        <v>1719490</v>
      </c>
      <c r="AI2823" s="5">
        <v>0</v>
      </c>
      <c r="AJ2823" s="5">
        <v>0</v>
      </c>
      <c r="AK2823" s="5">
        <v>0</v>
      </c>
      <c r="AL2823" s="5">
        <v>0</v>
      </c>
      <c r="AM2823" s="5">
        <v>0</v>
      </c>
      <c r="AN2823" s="5">
        <v>0</v>
      </c>
      <c r="AO2823" s="5">
        <v>0</v>
      </c>
      <c r="AP2823" s="5">
        <v>0</v>
      </c>
      <c r="AQ2823" s="5">
        <v>0</v>
      </c>
      <c r="AR2823" s="5">
        <v>0</v>
      </c>
      <c r="AS2823" s="5">
        <v>0</v>
      </c>
      <c r="AT2823" s="5">
        <v>51533.34</v>
      </c>
      <c r="AU2823" s="5">
        <v>0</v>
      </c>
      <c r="AV2823" s="5">
        <v>0</v>
      </c>
      <c r="AW2823" s="5">
        <v>0</v>
      </c>
      <c r="AX2823" s="5">
        <v>0</v>
      </c>
      <c r="AY2823" s="5">
        <v>0</v>
      </c>
      <c r="AZ2823" s="5">
        <v>0</v>
      </c>
      <c r="BA2823" s="5">
        <v>0</v>
      </c>
      <c r="BB2823" s="5">
        <v>0</v>
      </c>
      <c r="BC2823" s="5">
        <v>0</v>
      </c>
      <c r="BD2823" s="5">
        <v>0</v>
      </c>
      <c r="BE2823" s="5">
        <v>0</v>
      </c>
      <c r="BF2823" s="5">
        <v>0</v>
      </c>
      <c r="BG2823" s="5">
        <v>0</v>
      </c>
      <c r="BH2823" s="5">
        <v>0</v>
      </c>
      <c r="BI2823" s="5">
        <v>0</v>
      </c>
      <c r="BJ2823" s="5">
        <v>0</v>
      </c>
      <c r="BK2823" s="5">
        <v>0</v>
      </c>
      <c r="BL2823" s="5">
        <v>0</v>
      </c>
      <c r="BM2823" s="5">
        <v>0</v>
      </c>
      <c r="BN2823" s="5">
        <v>693748.71</v>
      </c>
      <c r="BO2823" s="5">
        <v>0</v>
      </c>
      <c r="BP2823" s="5">
        <v>0</v>
      </c>
      <c r="BQ2823" s="5">
        <v>0</v>
      </c>
      <c r="BR2823" s="5">
        <v>0</v>
      </c>
      <c r="BS2823" s="5">
        <v>0</v>
      </c>
      <c r="BT2823" s="5">
        <v>0</v>
      </c>
      <c r="BU2823" s="5">
        <v>0</v>
      </c>
      <c r="BV2823" s="5">
        <v>0</v>
      </c>
      <c r="BW2823" s="5">
        <v>0</v>
      </c>
      <c r="BX2823" s="5">
        <v>21979</v>
      </c>
      <c r="BY2823" s="5">
        <v>0</v>
      </c>
      <c r="BZ2823" s="5">
        <v>0</v>
      </c>
      <c r="CA2823" s="5">
        <v>0</v>
      </c>
      <c r="CB2823" s="5">
        <v>572.23</v>
      </c>
      <c r="CC2823" s="5">
        <v>0</v>
      </c>
      <c r="CD2823" s="5">
        <v>0</v>
      </c>
      <c r="CE2823" s="24">
        <v>7152479.6799999997</v>
      </c>
    </row>
    <row r="2824" spans="2:83" ht="14.5" thickTop="1" thickBot="1" x14ac:dyDescent="0.35">
      <c r="B2824" s="25" t="s">
        <v>4941</v>
      </c>
      <c r="C2824" s="29">
        <v>5</v>
      </c>
      <c r="D2824" s="29" t="s">
        <v>5129</v>
      </c>
      <c r="E2824" s="29">
        <v>3008247543</v>
      </c>
      <c r="F2824" s="25" t="s">
        <v>5130</v>
      </c>
      <c r="G2824" s="5">
        <v>0</v>
      </c>
      <c r="H2824" s="5">
        <v>219819.75</v>
      </c>
      <c r="I2824" s="5">
        <v>0</v>
      </c>
      <c r="J2824" s="5">
        <v>0</v>
      </c>
      <c r="K2824" s="5">
        <v>0</v>
      </c>
      <c r="L2824" s="5">
        <v>0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5">
        <v>0</v>
      </c>
      <c r="X2824" s="5">
        <v>0</v>
      </c>
      <c r="Y2824" s="5">
        <v>0</v>
      </c>
      <c r="Z2824" s="5">
        <v>0</v>
      </c>
      <c r="AA2824" s="5">
        <v>0</v>
      </c>
      <c r="AB2824" s="5">
        <v>4872089.6399999997</v>
      </c>
      <c r="AC2824" s="5">
        <v>0</v>
      </c>
      <c r="AD2824" s="5">
        <v>1371109.25</v>
      </c>
      <c r="AE2824" s="5">
        <v>0</v>
      </c>
      <c r="AF2824" s="5">
        <v>0</v>
      </c>
      <c r="AG2824" s="5">
        <v>0</v>
      </c>
      <c r="AH2824" s="5">
        <v>0</v>
      </c>
      <c r="AI2824" s="5">
        <v>0</v>
      </c>
      <c r="AJ2824" s="5">
        <v>5361155.99</v>
      </c>
      <c r="AK2824" s="5">
        <v>0</v>
      </c>
      <c r="AL2824" s="5">
        <v>0</v>
      </c>
      <c r="AM2824" s="5">
        <v>0</v>
      </c>
      <c r="AN2824" s="5">
        <v>0</v>
      </c>
      <c r="AO2824" s="5">
        <v>0</v>
      </c>
      <c r="AP2824" s="5">
        <v>0</v>
      </c>
      <c r="AQ2824" s="5">
        <v>0</v>
      </c>
      <c r="AR2824" s="5">
        <v>0</v>
      </c>
      <c r="AS2824" s="5">
        <v>0</v>
      </c>
      <c r="AT2824" s="5">
        <v>0</v>
      </c>
      <c r="AU2824" s="5">
        <v>0</v>
      </c>
      <c r="AV2824" s="5">
        <v>0</v>
      </c>
      <c r="AW2824" s="5">
        <v>0</v>
      </c>
      <c r="AX2824" s="5">
        <v>1195488.8</v>
      </c>
      <c r="AY2824" s="5">
        <v>0</v>
      </c>
      <c r="AZ2824" s="5">
        <v>0</v>
      </c>
      <c r="BA2824" s="5">
        <v>0</v>
      </c>
      <c r="BB2824" s="5">
        <v>0</v>
      </c>
      <c r="BC2824" s="5">
        <v>0</v>
      </c>
      <c r="BD2824" s="5">
        <v>0</v>
      </c>
      <c r="BE2824" s="5">
        <v>0</v>
      </c>
      <c r="BF2824" s="5">
        <v>0</v>
      </c>
      <c r="BG2824" s="5">
        <v>0</v>
      </c>
      <c r="BH2824" s="5">
        <v>0</v>
      </c>
      <c r="BI2824" s="5">
        <v>0</v>
      </c>
      <c r="BJ2824" s="5">
        <v>0</v>
      </c>
      <c r="BK2824" s="5">
        <v>0</v>
      </c>
      <c r="BL2824" s="5">
        <v>0</v>
      </c>
      <c r="BM2824" s="5">
        <v>0</v>
      </c>
      <c r="BN2824" s="5">
        <v>438368.11</v>
      </c>
      <c r="BO2824" s="5">
        <v>0</v>
      </c>
      <c r="BP2824" s="5">
        <v>0</v>
      </c>
      <c r="BQ2824" s="5">
        <v>0</v>
      </c>
      <c r="BR2824" s="5">
        <v>0</v>
      </c>
      <c r="BS2824" s="5">
        <v>0</v>
      </c>
      <c r="BT2824" s="5">
        <v>0</v>
      </c>
      <c r="BU2824" s="5">
        <v>0</v>
      </c>
      <c r="BV2824" s="5">
        <v>0</v>
      </c>
      <c r="BW2824" s="5">
        <v>0</v>
      </c>
      <c r="BX2824" s="5">
        <v>280740</v>
      </c>
      <c r="BY2824" s="5">
        <v>0</v>
      </c>
      <c r="BZ2824" s="5">
        <v>0</v>
      </c>
      <c r="CA2824" s="5">
        <v>0</v>
      </c>
      <c r="CB2824" s="5">
        <v>1455095.9</v>
      </c>
      <c r="CC2824" s="5">
        <v>0</v>
      </c>
      <c r="CD2824" s="5">
        <v>0</v>
      </c>
      <c r="CE2824" s="24">
        <v>15193867.439999999</v>
      </c>
    </row>
    <row r="2825" spans="2:83" ht="14.5" thickTop="1" thickBot="1" x14ac:dyDescent="0.35">
      <c r="B2825" s="25" t="s">
        <v>4941</v>
      </c>
      <c r="C2825" s="29">
        <v>5</v>
      </c>
      <c r="D2825" s="29" t="s">
        <v>5131</v>
      </c>
      <c r="E2825" s="29">
        <v>3008328577</v>
      </c>
      <c r="F2825" s="25" t="s">
        <v>5132</v>
      </c>
      <c r="G2825" s="5">
        <v>846618.43</v>
      </c>
      <c r="H2825" s="5">
        <v>203935.83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0</v>
      </c>
      <c r="Z2825" s="5">
        <v>0</v>
      </c>
      <c r="AA2825" s="5">
        <v>3781590.1</v>
      </c>
      <c r="AB2825" s="5">
        <v>0</v>
      </c>
      <c r="AC2825" s="5">
        <v>1481909.84</v>
      </c>
      <c r="AD2825" s="5">
        <v>246996.77</v>
      </c>
      <c r="AE2825" s="5">
        <v>0</v>
      </c>
      <c r="AF2825" s="5">
        <v>0</v>
      </c>
      <c r="AG2825" s="5">
        <v>0</v>
      </c>
      <c r="AH2825" s="5">
        <v>0</v>
      </c>
      <c r="AI2825" s="5">
        <v>2751972.76</v>
      </c>
      <c r="AJ2825" s="5">
        <v>0</v>
      </c>
      <c r="AK2825" s="5">
        <v>0</v>
      </c>
      <c r="AL2825" s="5">
        <v>0</v>
      </c>
      <c r="AM2825" s="5">
        <v>0</v>
      </c>
      <c r="AN2825" s="5">
        <v>0</v>
      </c>
      <c r="AO2825" s="5">
        <v>0</v>
      </c>
      <c r="AP2825" s="5">
        <v>0</v>
      </c>
      <c r="AQ2825" s="5">
        <v>0</v>
      </c>
      <c r="AR2825" s="5">
        <v>0</v>
      </c>
      <c r="AS2825" s="5">
        <v>106828.06</v>
      </c>
      <c r="AT2825" s="5">
        <v>0</v>
      </c>
      <c r="AU2825" s="5">
        <v>0</v>
      </c>
      <c r="AV2825" s="5">
        <v>0</v>
      </c>
      <c r="AW2825" s="5">
        <v>0</v>
      </c>
      <c r="AX2825" s="5">
        <v>0</v>
      </c>
      <c r="AY2825" s="5">
        <v>0</v>
      </c>
      <c r="AZ2825" s="5">
        <v>0</v>
      </c>
      <c r="BA2825" s="5">
        <v>0</v>
      </c>
      <c r="BB2825" s="5">
        <v>0</v>
      </c>
      <c r="BC2825" s="5">
        <v>0</v>
      </c>
      <c r="BD2825" s="5">
        <v>0</v>
      </c>
      <c r="BE2825" s="5">
        <v>494.26</v>
      </c>
      <c r="BF2825" s="5">
        <v>0</v>
      </c>
      <c r="BG2825" s="5">
        <v>0</v>
      </c>
      <c r="BH2825" s="5">
        <v>0</v>
      </c>
      <c r="BI2825" s="5">
        <v>0</v>
      </c>
      <c r="BJ2825" s="5">
        <v>0</v>
      </c>
      <c r="BK2825" s="5">
        <v>0</v>
      </c>
      <c r="BL2825" s="5">
        <v>0</v>
      </c>
      <c r="BM2825" s="5">
        <v>584585.11</v>
      </c>
      <c r="BN2825" s="5">
        <v>0</v>
      </c>
      <c r="BO2825" s="5">
        <v>0</v>
      </c>
      <c r="BP2825" s="5">
        <v>0</v>
      </c>
      <c r="BQ2825" s="5">
        <v>0</v>
      </c>
      <c r="BR2825" s="5">
        <v>0</v>
      </c>
      <c r="BS2825" s="5">
        <v>0</v>
      </c>
      <c r="BT2825" s="5">
        <v>0</v>
      </c>
      <c r="BU2825" s="5">
        <v>0</v>
      </c>
      <c r="BV2825" s="5">
        <v>0</v>
      </c>
      <c r="BW2825" s="5">
        <v>217844</v>
      </c>
      <c r="BX2825" s="5">
        <v>0</v>
      </c>
      <c r="BY2825" s="5">
        <v>0</v>
      </c>
      <c r="BZ2825" s="5">
        <v>0</v>
      </c>
      <c r="CA2825" s="5">
        <v>217852.48</v>
      </c>
      <c r="CB2825" s="5">
        <v>75000</v>
      </c>
      <c r="CC2825" s="5">
        <v>0</v>
      </c>
      <c r="CD2825" s="5">
        <v>0</v>
      </c>
      <c r="CE2825" s="24">
        <v>10515627.640000001</v>
      </c>
    </row>
    <row r="2826" spans="2:83" ht="14.5" thickTop="1" thickBot="1" x14ac:dyDescent="0.35">
      <c r="B2826" s="25" t="s">
        <v>4941</v>
      </c>
      <c r="C2826" s="29">
        <v>5</v>
      </c>
      <c r="D2826" s="29" t="s">
        <v>5133</v>
      </c>
      <c r="E2826" s="29">
        <v>3008329223</v>
      </c>
      <c r="F2826" s="25" t="s">
        <v>5134</v>
      </c>
      <c r="G2826" s="5">
        <v>0</v>
      </c>
      <c r="H2826" s="5">
        <v>176660.49</v>
      </c>
      <c r="I2826" s="5">
        <v>0</v>
      </c>
      <c r="J2826" s="5">
        <v>0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0</v>
      </c>
      <c r="Z2826" s="5">
        <v>0</v>
      </c>
      <c r="AA2826" s="5">
        <v>0</v>
      </c>
      <c r="AB2826" s="5">
        <v>13286.39</v>
      </c>
      <c r="AC2826" s="5">
        <v>0</v>
      </c>
      <c r="AD2826" s="5">
        <v>133104.29</v>
      </c>
      <c r="AE2826" s="5">
        <v>0</v>
      </c>
      <c r="AF2826" s="5">
        <v>0</v>
      </c>
      <c r="AG2826" s="5">
        <v>0</v>
      </c>
      <c r="AH2826" s="5">
        <v>0</v>
      </c>
      <c r="AI2826" s="5">
        <v>0</v>
      </c>
      <c r="AJ2826" s="5">
        <v>0</v>
      </c>
      <c r="AK2826" s="5">
        <v>0</v>
      </c>
      <c r="AL2826" s="5">
        <v>0</v>
      </c>
      <c r="AM2826" s="5">
        <v>0</v>
      </c>
      <c r="AN2826" s="5">
        <v>0</v>
      </c>
      <c r="AO2826" s="5">
        <v>0</v>
      </c>
      <c r="AP2826" s="5">
        <v>0</v>
      </c>
      <c r="AQ2826" s="5">
        <v>0</v>
      </c>
      <c r="AR2826" s="5">
        <v>0</v>
      </c>
      <c r="AS2826" s="5">
        <v>0</v>
      </c>
      <c r="AT2826" s="5">
        <v>14540.77</v>
      </c>
      <c r="AU2826" s="5">
        <v>0</v>
      </c>
      <c r="AV2826" s="5">
        <v>0</v>
      </c>
      <c r="AW2826" s="5">
        <v>0</v>
      </c>
      <c r="AX2826" s="5">
        <v>0</v>
      </c>
      <c r="AY2826" s="5">
        <v>0</v>
      </c>
      <c r="AZ2826" s="5">
        <v>0</v>
      </c>
      <c r="BA2826" s="5">
        <v>0</v>
      </c>
      <c r="BB2826" s="5">
        <v>0</v>
      </c>
      <c r="BC2826" s="5">
        <v>0</v>
      </c>
      <c r="BD2826" s="5">
        <v>0</v>
      </c>
      <c r="BE2826" s="5">
        <v>0</v>
      </c>
      <c r="BF2826" s="5">
        <v>0</v>
      </c>
      <c r="BG2826" s="5">
        <v>0</v>
      </c>
      <c r="BH2826" s="5">
        <v>0</v>
      </c>
      <c r="BI2826" s="5">
        <v>0</v>
      </c>
      <c r="BJ2826" s="5">
        <v>0</v>
      </c>
      <c r="BK2826" s="5">
        <v>0</v>
      </c>
      <c r="BL2826" s="5">
        <v>0</v>
      </c>
      <c r="BM2826" s="5">
        <v>0</v>
      </c>
      <c r="BN2826" s="5">
        <v>136647.47</v>
      </c>
      <c r="BO2826" s="5">
        <v>0</v>
      </c>
      <c r="BP2826" s="5">
        <v>0</v>
      </c>
      <c r="BQ2826" s="5">
        <v>0</v>
      </c>
      <c r="BR2826" s="5">
        <v>0</v>
      </c>
      <c r="BS2826" s="5">
        <v>0</v>
      </c>
      <c r="BT2826" s="5">
        <v>0</v>
      </c>
      <c r="BU2826" s="5">
        <v>0</v>
      </c>
      <c r="BV2826" s="5">
        <v>0</v>
      </c>
      <c r="BW2826" s="5">
        <v>0</v>
      </c>
      <c r="BX2826" s="5">
        <v>10804</v>
      </c>
      <c r="BY2826" s="5">
        <v>0</v>
      </c>
      <c r="BZ2826" s="5">
        <v>0</v>
      </c>
      <c r="CA2826" s="5">
        <v>0</v>
      </c>
      <c r="CB2826" s="5">
        <v>1756</v>
      </c>
      <c r="CC2826" s="5">
        <v>0</v>
      </c>
      <c r="CD2826" s="5">
        <v>0</v>
      </c>
      <c r="CE2826" s="24">
        <v>486799.41000000003</v>
      </c>
    </row>
    <row r="2827" spans="2:83" ht="14.5" thickTop="1" thickBot="1" x14ac:dyDescent="0.35">
      <c r="B2827" s="25" t="s">
        <v>4941</v>
      </c>
      <c r="C2827" s="29">
        <v>5</v>
      </c>
      <c r="D2827" s="29" t="s">
        <v>5135</v>
      </c>
      <c r="E2827" s="29">
        <v>3008342901</v>
      </c>
      <c r="F2827" s="25" t="s">
        <v>5136</v>
      </c>
      <c r="G2827" s="5">
        <v>0</v>
      </c>
      <c r="H2827" s="5">
        <v>169870.95700000017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0</v>
      </c>
      <c r="AA2827" s="5">
        <v>0</v>
      </c>
      <c r="AB2827" s="5">
        <v>1077832.1800000006</v>
      </c>
      <c r="AC2827" s="5">
        <v>0</v>
      </c>
      <c r="AD2827" s="5">
        <v>10631.120024749544</v>
      </c>
      <c r="AE2827" s="5">
        <v>0</v>
      </c>
      <c r="AF2827" s="5">
        <v>0</v>
      </c>
      <c r="AG2827" s="5">
        <v>0</v>
      </c>
      <c r="AH2827" s="5">
        <v>1980510</v>
      </c>
      <c r="AI2827" s="5">
        <v>0</v>
      </c>
      <c r="AJ2827" s="5">
        <v>0</v>
      </c>
      <c r="AK2827" s="5">
        <v>0</v>
      </c>
      <c r="AL2827" s="5">
        <v>0</v>
      </c>
      <c r="AM2827" s="5">
        <v>0</v>
      </c>
      <c r="AN2827" s="5">
        <v>0</v>
      </c>
      <c r="AO2827" s="5">
        <v>0</v>
      </c>
      <c r="AP2827" s="5">
        <v>0</v>
      </c>
      <c r="AQ2827" s="5">
        <v>0</v>
      </c>
      <c r="AR2827" s="5">
        <v>0</v>
      </c>
      <c r="AS2827" s="5">
        <v>0</v>
      </c>
      <c r="AT2827" s="5">
        <v>132014.9</v>
      </c>
      <c r="AU2827" s="5">
        <v>0</v>
      </c>
      <c r="AV2827" s="5">
        <v>0</v>
      </c>
      <c r="AW2827" s="5">
        <v>0</v>
      </c>
      <c r="AX2827" s="5">
        <v>0</v>
      </c>
      <c r="AY2827" s="5">
        <v>0</v>
      </c>
      <c r="AZ2827" s="5">
        <v>0</v>
      </c>
      <c r="BA2827" s="5">
        <v>0</v>
      </c>
      <c r="BB2827" s="5">
        <v>0</v>
      </c>
      <c r="BC2827" s="5">
        <v>0</v>
      </c>
      <c r="BD2827" s="5">
        <v>0</v>
      </c>
      <c r="BE2827" s="5">
        <v>0</v>
      </c>
      <c r="BF2827" s="5">
        <v>0</v>
      </c>
      <c r="BG2827" s="5">
        <v>0</v>
      </c>
      <c r="BH2827" s="5">
        <v>0</v>
      </c>
      <c r="BI2827" s="5">
        <v>0</v>
      </c>
      <c r="BJ2827" s="5">
        <v>0</v>
      </c>
      <c r="BK2827" s="5">
        <v>0</v>
      </c>
      <c r="BL2827" s="5">
        <v>0</v>
      </c>
      <c r="BM2827" s="5">
        <v>0</v>
      </c>
      <c r="BN2827" s="5">
        <v>200726.58087731351</v>
      </c>
      <c r="BO2827" s="5">
        <v>0</v>
      </c>
      <c r="BP2827" s="5">
        <v>0</v>
      </c>
      <c r="BQ2827" s="5">
        <v>0</v>
      </c>
      <c r="BR2827" s="5">
        <v>0</v>
      </c>
      <c r="BS2827" s="5">
        <v>0</v>
      </c>
      <c r="BT2827" s="5">
        <v>0</v>
      </c>
      <c r="BU2827" s="5">
        <v>0</v>
      </c>
      <c r="BV2827" s="5">
        <v>0</v>
      </c>
      <c r="BW2827" s="5">
        <v>0</v>
      </c>
      <c r="BX2827" s="5">
        <v>0</v>
      </c>
      <c r="BY2827" s="5">
        <v>0</v>
      </c>
      <c r="BZ2827" s="5">
        <v>0</v>
      </c>
      <c r="CA2827" s="5">
        <v>0</v>
      </c>
      <c r="CB2827" s="5">
        <v>120340</v>
      </c>
      <c r="CC2827" s="5">
        <v>0</v>
      </c>
      <c r="CD2827" s="5">
        <v>0</v>
      </c>
      <c r="CE2827" s="24">
        <v>3691925.7379020634</v>
      </c>
    </row>
    <row r="2828" spans="2:83" ht="14.5" thickTop="1" thickBot="1" x14ac:dyDescent="0.35">
      <c r="B2828" s="30" t="s">
        <v>4941</v>
      </c>
      <c r="C2828" s="27">
        <v>6</v>
      </c>
      <c r="D2828" s="27" t="s">
        <v>5137</v>
      </c>
      <c r="E2828" s="27">
        <v>3008220051</v>
      </c>
      <c r="F2828" s="30" t="s">
        <v>5138</v>
      </c>
      <c r="G2828" s="5">
        <v>0</v>
      </c>
      <c r="H2828" s="5">
        <v>27409.77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0</v>
      </c>
      <c r="X2828" s="5">
        <v>0</v>
      </c>
      <c r="Y2828" s="5">
        <v>0</v>
      </c>
      <c r="Z2828" s="5">
        <v>0</v>
      </c>
      <c r="AA2828" s="5">
        <v>0</v>
      </c>
      <c r="AB2828" s="5">
        <v>2794259.71</v>
      </c>
      <c r="AC2828" s="5">
        <v>0</v>
      </c>
      <c r="AD2828" s="5">
        <v>209918.14</v>
      </c>
      <c r="AE2828" s="5">
        <v>0</v>
      </c>
      <c r="AF2828" s="5">
        <v>1561.53</v>
      </c>
      <c r="AG2828" s="5">
        <v>0</v>
      </c>
      <c r="AH2828" s="5">
        <v>0</v>
      </c>
      <c r="AI2828" s="5">
        <v>0</v>
      </c>
      <c r="AJ2828" s="5">
        <v>0</v>
      </c>
      <c r="AK2828" s="5">
        <v>0</v>
      </c>
      <c r="AL2828" s="5">
        <v>0</v>
      </c>
      <c r="AM2828" s="5">
        <v>0</v>
      </c>
      <c r="AN2828" s="5">
        <v>0</v>
      </c>
      <c r="AO2828" s="5">
        <v>0</v>
      </c>
      <c r="AP2828" s="5">
        <v>0</v>
      </c>
      <c r="AQ2828" s="5">
        <v>0</v>
      </c>
      <c r="AR2828" s="5">
        <v>0</v>
      </c>
      <c r="AS2828" s="5">
        <v>0</v>
      </c>
      <c r="AT2828" s="5">
        <v>0</v>
      </c>
      <c r="AU2828" s="5">
        <v>0</v>
      </c>
      <c r="AV2828" s="5">
        <v>0</v>
      </c>
      <c r="AW2828" s="5">
        <v>0</v>
      </c>
      <c r="AX2828" s="5">
        <v>0</v>
      </c>
      <c r="AY2828" s="5">
        <v>0</v>
      </c>
      <c r="AZ2828" s="5">
        <v>0</v>
      </c>
      <c r="BA2828" s="5">
        <v>0</v>
      </c>
      <c r="BB2828" s="5">
        <v>0</v>
      </c>
      <c r="BC2828" s="5">
        <v>0</v>
      </c>
      <c r="BD2828" s="5">
        <v>0</v>
      </c>
      <c r="BE2828" s="5">
        <v>0</v>
      </c>
      <c r="BF2828" s="5">
        <v>0</v>
      </c>
      <c r="BG2828" s="5">
        <v>0</v>
      </c>
      <c r="BH2828" s="5">
        <v>0</v>
      </c>
      <c r="BI2828" s="5">
        <v>0</v>
      </c>
      <c r="BJ2828" s="5">
        <v>0</v>
      </c>
      <c r="BK2828" s="5">
        <v>0</v>
      </c>
      <c r="BL2828" s="5">
        <v>0</v>
      </c>
      <c r="BM2828" s="5">
        <v>0</v>
      </c>
      <c r="BN2828" s="5">
        <v>99353.82</v>
      </c>
      <c r="BO2828" s="5">
        <v>0</v>
      </c>
      <c r="BP2828" s="5">
        <v>0</v>
      </c>
      <c r="BQ2828" s="5">
        <v>0</v>
      </c>
      <c r="BR2828" s="5">
        <v>0</v>
      </c>
      <c r="BS2828" s="5">
        <v>0</v>
      </c>
      <c r="BT2828" s="5">
        <v>0</v>
      </c>
      <c r="BU2828" s="5">
        <v>0</v>
      </c>
      <c r="BV2828" s="5">
        <v>0</v>
      </c>
      <c r="BW2828" s="5">
        <v>0</v>
      </c>
      <c r="BX2828" s="5">
        <v>0</v>
      </c>
      <c r="BY2828" s="5">
        <v>0</v>
      </c>
      <c r="BZ2828" s="5">
        <v>0</v>
      </c>
      <c r="CA2828" s="5">
        <v>0</v>
      </c>
      <c r="CB2828" s="5">
        <v>7111.75</v>
      </c>
      <c r="CC2828" s="5">
        <v>0</v>
      </c>
      <c r="CD2828" s="5">
        <v>0</v>
      </c>
      <c r="CE2828" s="24">
        <v>3139614.7199999997</v>
      </c>
    </row>
    <row r="2829" spans="2:83" ht="14.5" thickTop="1" thickBot="1" x14ac:dyDescent="0.35">
      <c r="B2829" s="34" t="s">
        <v>4941</v>
      </c>
      <c r="C2829" s="29">
        <v>6</v>
      </c>
      <c r="D2829" s="29" t="s">
        <v>5360</v>
      </c>
      <c r="E2829" s="29">
        <v>3008126203</v>
      </c>
      <c r="F2829" s="34" t="s">
        <v>5361</v>
      </c>
      <c r="G2829" s="5">
        <v>0</v>
      </c>
      <c r="H2829" s="5">
        <v>1796805.96</v>
      </c>
      <c r="I2829" s="5">
        <v>0</v>
      </c>
      <c r="J2829" s="5">
        <v>0</v>
      </c>
      <c r="K2829" s="5">
        <v>0</v>
      </c>
      <c r="L2829" s="5">
        <v>0</v>
      </c>
      <c r="M2829" s="5">
        <v>0</v>
      </c>
      <c r="N2829" s="5">
        <v>0</v>
      </c>
      <c r="O2829" s="5">
        <v>0</v>
      </c>
      <c r="P2829" s="5">
        <v>0</v>
      </c>
      <c r="Q2829" s="5">
        <v>0</v>
      </c>
      <c r="R2829" s="5">
        <v>0</v>
      </c>
      <c r="S2829" s="5">
        <v>0</v>
      </c>
      <c r="T2829" s="5">
        <v>0</v>
      </c>
      <c r="U2829" s="5">
        <v>0</v>
      </c>
      <c r="V2829" s="5">
        <v>0</v>
      </c>
      <c r="W2829" s="5">
        <v>0</v>
      </c>
      <c r="X2829" s="5">
        <v>0</v>
      </c>
      <c r="Y2829" s="5">
        <v>0</v>
      </c>
      <c r="Z2829" s="5">
        <v>0</v>
      </c>
      <c r="AA2829" s="5">
        <v>0</v>
      </c>
      <c r="AB2829" s="5">
        <v>8774926.7799999993</v>
      </c>
      <c r="AC2829" s="5">
        <v>0</v>
      </c>
      <c r="AD2829" s="5">
        <v>613459.1</v>
      </c>
      <c r="AE2829" s="5">
        <v>0</v>
      </c>
      <c r="AF2829" s="5">
        <v>0</v>
      </c>
      <c r="AG2829" s="5">
        <v>0</v>
      </c>
      <c r="AH2829" s="5">
        <v>633500</v>
      </c>
      <c r="AI2829" s="5">
        <v>0</v>
      </c>
      <c r="AJ2829" s="5">
        <v>0</v>
      </c>
      <c r="AK2829" s="5">
        <v>0</v>
      </c>
      <c r="AL2829" s="5">
        <v>0</v>
      </c>
      <c r="AM2829" s="5">
        <v>0</v>
      </c>
      <c r="AN2829" s="5">
        <v>0</v>
      </c>
      <c r="AO2829" s="5">
        <v>3543978</v>
      </c>
      <c r="AP2829" s="5">
        <v>0</v>
      </c>
      <c r="AQ2829" s="5">
        <v>0</v>
      </c>
      <c r="AR2829" s="5">
        <v>0</v>
      </c>
      <c r="AS2829" s="5">
        <v>0</v>
      </c>
      <c r="AT2829" s="5">
        <v>119750.42</v>
      </c>
      <c r="AU2829" s="5">
        <v>0</v>
      </c>
      <c r="AV2829" s="5">
        <v>0</v>
      </c>
      <c r="AW2829" s="5">
        <v>0</v>
      </c>
      <c r="AX2829" s="5">
        <v>0</v>
      </c>
      <c r="AY2829" s="5">
        <v>0</v>
      </c>
      <c r="AZ2829" s="5">
        <v>0</v>
      </c>
      <c r="BA2829" s="5">
        <v>0</v>
      </c>
      <c r="BB2829" s="5">
        <v>0</v>
      </c>
      <c r="BC2829" s="5">
        <v>0</v>
      </c>
      <c r="BD2829" s="5">
        <v>0</v>
      </c>
      <c r="BE2829" s="5">
        <v>0</v>
      </c>
      <c r="BF2829" s="5">
        <v>0</v>
      </c>
      <c r="BG2829" s="5">
        <v>0</v>
      </c>
      <c r="BH2829" s="5">
        <v>0</v>
      </c>
      <c r="BI2829" s="5">
        <v>0</v>
      </c>
      <c r="BJ2829" s="5">
        <v>0</v>
      </c>
      <c r="BK2829" s="5">
        <v>0</v>
      </c>
      <c r="BL2829" s="5">
        <v>0</v>
      </c>
      <c r="BM2829" s="5">
        <v>0</v>
      </c>
      <c r="BN2829" s="5">
        <v>102653.91</v>
      </c>
      <c r="BO2829" s="5">
        <v>0</v>
      </c>
      <c r="BP2829" s="5">
        <v>0</v>
      </c>
      <c r="BQ2829" s="5">
        <v>0</v>
      </c>
      <c r="BR2829" s="5">
        <v>0</v>
      </c>
      <c r="BS2829" s="5">
        <v>0</v>
      </c>
      <c r="BT2829" s="5">
        <v>0</v>
      </c>
      <c r="BU2829" s="5">
        <v>0</v>
      </c>
      <c r="BV2829" s="5">
        <v>0</v>
      </c>
      <c r="BW2829" s="5">
        <v>0</v>
      </c>
      <c r="BX2829" s="5">
        <v>0</v>
      </c>
      <c r="BY2829" s="5">
        <v>0</v>
      </c>
      <c r="BZ2829" s="5">
        <v>0</v>
      </c>
      <c r="CA2829" s="5">
        <v>0</v>
      </c>
      <c r="CB2829" s="5">
        <v>355594.91</v>
      </c>
      <c r="CC2829" s="5">
        <v>0</v>
      </c>
      <c r="CD2829" s="5">
        <v>0</v>
      </c>
      <c r="CE2829" s="24">
        <v>15940669.079999998</v>
      </c>
    </row>
    <row r="2830" spans="2:83" ht="14.5" thickTop="1" thickBot="1" x14ac:dyDescent="0.35">
      <c r="B2830" s="25" t="s">
        <v>4941</v>
      </c>
      <c r="C2830" s="29">
        <v>6</v>
      </c>
      <c r="D2830" s="29" t="s">
        <v>5139</v>
      </c>
      <c r="E2830" s="29">
        <v>3008078004</v>
      </c>
      <c r="F2830" s="25" t="s">
        <v>5140</v>
      </c>
      <c r="G2830" s="5">
        <v>0</v>
      </c>
      <c r="H2830" s="5">
        <v>4397639.24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5">
        <v>0</v>
      </c>
      <c r="X2830" s="5">
        <v>0</v>
      </c>
      <c r="Y2830" s="5">
        <v>0</v>
      </c>
      <c r="Z2830" s="5">
        <v>0</v>
      </c>
      <c r="AA2830" s="5">
        <v>0</v>
      </c>
      <c r="AB2830" s="5">
        <v>20479503.68</v>
      </c>
      <c r="AC2830" s="5">
        <v>0</v>
      </c>
      <c r="AD2830" s="5">
        <v>1089542.94</v>
      </c>
      <c r="AE2830" s="5">
        <v>0</v>
      </c>
      <c r="AF2830" s="5">
        <v>0</v>
      </c>
      <c r="AG2830" s="5">
        <v>0</v>
      </c>
      <c r="AH2830" s="5">
        <v>0</v>
      </c>
      <c r="AI2830" s="5">
        <v>0</v>
      </c>
      <c r="AJ2830" s="5">
        <v>0</v>
      </c>
      <c r="AK2830" s="5">
        <v>0</v>
      </c>
      <c r="AL2830" s="5">
        <v>0</v>
      </c>
      <c r="AM2830" s="5">
        <v>0</v>
      </c>
      <c r="AN2830" s="5">
        <v>0</v>
      </c>
      <c r="AO2830" s="5">
        <v>0</v>
      </c>
      <c r="AP2830" s="5">
        <v>0</v>
      </c>
      <c r="AQ2830" s="5">
        <v>0</v>
      </c>
      <c r="AR2830" s="5">
        <v>0</v>
      </c>
      <c r="AS2830" s="5">
        <v>0</v>
      </c>
      <c r="AT2830" s="5">
        <v>331090.90000000002</v>
      </c>
      <c r="AU2830" s="5">
        <v>0</v>
      </c>
      <c r="AV2830" s="5">
        <v>0</v>
      </c>
      <c r="AW2830" s="5">
        <v>0</v>
      </c>
      <c r="AX2830" s="5">
        <v>0</v>
      </c>
      <c r="AY2830" s="5">
        <v>0</v>
      </c>
      <c r="AZ2830" s="5">
        <v>0</v>
      </c>
      <c r="BA2830" s="5">
        <v>0</v>
      </c>
      <c r="BB2830" s="5">
        <v>0</v>
      </c>
      <c r="BC2830" s="5">
        <v>0</v>
      </c>
      <c r="BD2830" s="5">
        <v>0</v>
      </c>
      <c r="BE2830" s="5">
        <v>0</v>
      </c>
      <c r="BF2830" s="5">
        <v>0</v>
      </c>
      <c r="BG2830" s="5">
        <v>0</v>
      </c>
      <c r="BH2830" s="5">
        <v>0</v>
      </c>
      <c r="BI2830" s="5">
        <v>0</v>
      </c>
      <c r="BJ2830" s="5">
        <v>0</v>
      </c>
      <c r="BK2830" s="5">
        <v>0</v>
      </c>
      <c r="BL2830" s="5">
        <v>0</v>
      </c>
      <c r="BM2830" s="5">
        <v>0</v>
      </c>
      <c r="BN2830" s="5">
        <v>1151377.76</v>
      </c>
      <c r="BO2830" s="5">
        <v>0</v>
      </c>
      <c r="BP2830" s="5">
        <v>0</v>
      </c>
      <c r="BQ2830" s="5">
        <v>0</v>
      </c>
      <c r="BR2830" s="5">
        <v>0</v>
      </c>
      <c r="BS2830" s="5">
        <v>0</v>
      </c>
      <c r="BT2830" s="5">
        <v>0</v>
      </c>
      <c r="BU2830" s="5">
        <v>0</v>
      </c>
      <c r="BV2830" s="5">
        <v>0</v>
      </c>
      <c r="BW2830" s="5">
        <v>0</v>
      </c>
      <c r="BX2830" s="5">
        <v>17446</v>
      </c>
      <c r="BY2830" s="5">
        <v>0</v>
      </c>
      <c r="BZ2830" s="5">
        <v>0</v>
      </c>
      <c r="CA2830" s="5">
        <v>0</v>
      </c>
      <c r="CB2830" s="5">
        <v>559249.17000000004</v>
      </c>
      <c r="CC2830" s="5">
        <v>0</v>
      </c>
      <c r="CD2830" s="5">
        <v>0</v>
      </c>
      <c r="CE2830" s="24">
        <v>28025849.690000005</v>
      </c>
    </row>
    <row r="2831" spans="2:83" ht="14.5" thickTop="1" thickBot="1" x14ac:dyDescent="0.35">
      <c r="B2831" s="25" t="s">
        <v>4941</v>
      </c>
      <c r="C2831" s="26">
        <v>6</v>
      </c>
      <c r="D2831" s="26" t="s">
        <v>5141</v>
      </c>
      <c r="E2831" s="26">
        <v>3008078152</v>
      </c>
      <c r="F2831" s="25" t="s">
        <v>5142</v>
      </c>
      <c r="G2831" s="5">
        <v>0</v>
      </c>
      <c r="H2831" s="5">
        <v>301495.49</v>
      </c>
      <c r="I2831" s="5">
        <v>0</v>
      </c>
      <c r="J2831" s="5">
        <v>0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5">
        <v>0</v>
      </c>
      <c r="Y2831" s="5">
        <v>0</v>
      </c>
      <c r="Z2831" s="5">
        <v>0</v>
      </c>
      <c r="AA2831" s="5">
        <v>0</v>
      </c>
      <c r="AB2831" s="5">
        <v>494322.02</v>
      </c>
      <c r="AC2831" s="5">
        <v>0</v>
      </c>
      <c r="AD2831" s="5">
        <v>57543.57</v>
      </c>
      <c r="AE2831" s="5">
        <v>0</v>
      </c>
      <c r="AF2831" s="5">
        <v>0</v>
      </c>
      <c r="AG2831" s="5">
        <v>0</v>
      </c>
      <c r="AH2831" s="5">
        <v>0</v>
      </c>
      <c r="AI2831" s="5">
        <v>0</v>
      </c>
      <c r="AJ2831" s="5">
        <v>0</v>
      </c>
      <c r="AK2831" s="5">
        <v>0</v>
      </c>
      <c r="AL2831" s="5">
        <v>0</v>
      </c>
      <c r="AM2831" s="5">
        <v>0</v>
      </c>
      <c r="AN2831" s="5">
        <v>0</v>
      </c>
      <c r="AO2831" s="5">
        <v>0</v>
      </c>
      <c r="AP2831" s="5">
        <v>0</v>
      </c>
      <c r="AQ2831" s="5">
        <v>0</v>
      </c>
      <c r="AR2831" s="5">
        <v>0</v>
      </c>
      <c r="AS2831" s="5">
        <v>0</v>
      </c>
      <c r="AT2831" s="5">
        <v>17330.8</v>
      </c>
      <c r="AU2831" s="5">
        <v>0</v>
      </c>
      <c r="AV2831" s="5">
        <v>0</v>
      </c>
      <c r="AW2831" s="5">
        <v>0</v>
      </c>
      <c r="AX2831" s="5">
        <v>0</v>
      </c>
      <c r="AY2831" s="5">
        <v>0</v>
      </c>
      <c r="AZ2831" s="5">
        <v>0</v>
      </c>
      <c r="BA2831" s="5">
        <v>0</v>
      </c>
      <c r="BB2831" s="5">
        <v>0</v>
      </c>
      <c r="BC2831" s="5">
        <v>0</v>
      </c>
      <c r="BD2831" s="5">
        <v>0</v>
      </c>
      <c r="BE2831" s="5">
        <v>0</v>
      </c>
      <c r="BF2831" s="5">
        <v>0</v>
      </c>
      <c r="BG2831" s="5">
        <v>0</v>
      </c>
      <c r="BH2831" s="5">
        <v>0</v>
      </c>
      <c r="BI2831" s="5">
        <v>0</v>
      </c>
      <c r="BJ2831" s="5">
        <v>0</v>
      </c>
      <c r="BK2831" s="5">
        <v>0</v>
      </c>
      <c r="BL2831" s="5">
        <v>0</v>
      </c>
      <c r="BM2831" s="5">
        <v>0</v>
      </c>
      <c r="BN2831" s="5">
        <v>0</v>
      </c>
      <c r="BO2831" s="5">
        <v>0</v>
      </c>
      <c r="BP2831" s="5">
        <v>0</v>
      </c>
      <c r="BQ2831" s="5">
        <v>0</v>
      </c>
      <c r="BR2831" s="5">
        <v>0</v>
      </c>
      <c r="BS2831" s="5">
        <v>0</v>
      </c>
      <c r="BT2831" s="5">
        <v>0</v>
      </c>
      <c r="BU2831" s="5">
        <v>0</v>
      </c>
      <c r="BV2831" s="5">
        <v>0</v>
      </c>
      <c r="BW2831" s="5">
        <v>0</v>
      </c>
      <c r="BX2831" s="5">
        <v>0</v>
      </c>
      <c r="BY2831" s="5">
        <v>0</v>
      </c>
      <c r="BZ2831" s="5">
        <v>0</v>
      </c>
      <c r="CA2831" s="5">
        <v>0</v>
      </c>
      <c r="CB2831" s="5">
        <v>95699.5</v>
      </c>
      <c r="CC2831" s="5">
        <v>0</v>
      </c>
      <c r="CD2831" s="5">
        <v>0</v>
      </c>
      <c r="CE2831" s="24">
        <v>966391.38</v>
      </c>
    </row>
    <row r="2832" spans="2:83" ht="14.5" thickTop="1" thickBot="1" x14ac:dyDescent="0.35">
      <c r="B2832" s="25" t="s">
        <v>4941</v>
      </c>
      <c r="C2832" s="29">
        <v>6</v>
      </c>
      <c r="D2832" s="29" t="s">
        <v>5342</v>
      </c>
      <c r="E2832" s="29">
        <v>3008117069</v>
      </c>
      <c r="F2832" s="25" t="s">
        <v>5343</v>
      </c>
      <c r="G2832" s="5">
        <v>0</v>
      </c>
      <c r="H2832" s="5">
        <v>3760998.27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0</v>
      </c>
      <c r="X2832" s="5">
        <v>0</v>
      </c>
      <c r="Y2832" s="5">
        <v>0</v>
      </c>
      <c r="Z2832" s="5">
        <v>0</v>
      </c>
      <c r="AA2832" s="5">
        <v>0</v>
      </c>
      <c r="AB2832" s="5">
        <v>3440147.54</v>
      </c>
      <c r="AC2832" s="5">
        <v>0</v>
      </c>
      <c r="AD2832" s="5">
        <v>109120.76</v>
      </c>
      <c r="AE2832" s="5">
        <v>0</v>
      </c>
      <c r="AF2832" s="5">
        <v>0</v>
      </c>
      <c r="AG2832" s="5">
        <v>0</v>
      </c>
      <c r="AH2832" s="5">
        <v>0</v>
      </c>
      <c r="AI2832" s="5">
        <v>0</v>
      </c>
      <c r="AJ2832" s="5">
        <v>317337</v>
      </c>
      <c r="AK2832" s="5">
        <v>0</v>
      </c>
      <c r="AL2832" s="5">
        <v>0</v>
      </c>
      <c r="AM2832" s="5">
        <v>0</v>
      </c>
      <c r="AN2832" s="5">
        <v>0</v>
      </c>
      <c r="AO2832" s="5">
        <v>827450.43</v>
      </c>
      <c r="AP2832" s="5">
        <v>0</v>
      </c>
      <c r="AQ2832" s="5">
        <v>0</v>
      </c>
      <c r="AR2832" s="5">
        <v>0</v>
      </c>
      <c r="AS2832" s="5">
        <v>0</v>
      </c>
      <c r="AT2832" s="5">
        <v>714330.15</v>
      </c>
      <c r="AU2832" s="5">
        <v>0</v>
      </c>
      <c r="AV2832" s="5">
        <v>0</v>
      </c>
      <c r="AW2832" s="5">
        <v>0</v>
      </c>
      <c r="AX2832" s="5">
        <v>0</v>
      </c>
      <c r="AY2832" s="5">
        <v>0</v>
      </c>
      <c r="AZ2832" s="5">
        <v>10170.5</v>
      </c>
      <c r="BA2832" s="5">
        <v>0</v>
      </c>
      <c r="BB2832" s="5">
        <v>0</v>
      </c>
      <c r="BC2832" s="5">
        <v>0</v>
      </c>
      <c r="BD2832" s="5">
        <v>0</v>
      </c>
      <c r="BE2832" s="5">
        <v>0</v>
      </c>
      <c r="BF2832" s="5">
        <v>0</v>
      </c>
      <c r="BG2832" s="5">
        <v>0</v>
      </c>
      <c r="BH2832" s="5">
        <v>0</v>
      </c>
      <c r="BI2832" s="5">
        <v>0</v>
      </c>
      <c r="BJ2832" s="5">
        <v>0</v>
      </c>
      <c r="BK2832" s="5">
        <v>0</v>
      </c>
      <c r="BL2832" s="5">
        <v>0</v>
      </c>
      <c r="BM2832" s="5">
        <v>0</v>
      </c>
      <c r="BN2832" s="5">
        <v>1123142.8700000001</v>
      </c>
      <c r="BO2832" s="5">
        <v>0</v>
      </c>
      <c r="BP2832" s="5">
        <v>0</v>
      </c>
      <c r="BQ2832" s="5">
        <v>0</v>
      </c>
      <c r="BR2832" s="5">
        <v>0</v>
      </c>
      <c r="BS2832" s="5">
        <v>0</v>
      </c>
      <c r="BT2832" s="5">
        <v>0</v>
      </c>
      <c r="BU2832" s="5">
        <v>0</v>
      </c>
      <c r="BV2832" s="5">
        <v>0</v>
      </c>
      <c r="BW2832" s="5">
        <v>0</v>
      </c>
      <c r="BX2832" s="5">
        <v>0</v>
      </c>
      <c r="BY2832" s="5">
        <v>0</v>
      </c>
      <c r="BZ2832" s="5">
        <v>0</v>
      </c>
      <c r="CA2832" s="5">
        <v>0</v>
      </c>
      <c r="CB2832" s="5">
        <v>0</v>
      </c>
      <c r="CC2832" s="5">
        <v>0</v>
      </c>
      <c r="CD2832" s="5">
        <v>0</v>
      </c>
      <c r="CE2832" s="24">
        <v>10302697.52</v>
      </c>
    </row>
    <row r="2833" spans="2:83" ht="14.5" thickTop="1" thickBot="1" x14ac:dyDescent="0.35">
      <c r="B2833" s="25" t="s">
        <v>4941</v>
      </c>
      <c r="C2833" s="29">
        <v>6</v>
      </c>
      <c r="D2833" s="29" t="s">
        <v>5143</v>
      </c>
      <c r="E2833" s="29">
        <v>3008124472</v>
      </c>
      <c r="F2833" s="25" t="s">
        <v>5144</v>
      </c>
      <c r="G2833" s="5">
        <v>0</v>
      </c>
      <c r="H2833" s="5">
        <v>2067312.56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0</v>
      </c>
      <c r="W2833" s="5">
        <v>0</v>
      </c>
      <c r="X2833" s="5">
        <v>0</v>
      </c>
      <c r="Y2833" s="5">
        <v>0</v>
      </c>
      <c r="Z2833" s="5">
        <v>0</v>
      </c>
      <c r="AA2833" s="5">
        <v>0</v>
      </c>
      <c r="AB2833" s="5">
        <v>7127404.0899999999</v>
      </c>
      <c r="AC2833" s="5">
        <v>0</v>
      </c>
      <c r="AD2833" s="5">
        <v>1025860.24</v>
      </c>
      <c r="AE2833" s="5">
        <v>0</v>
      </c>
      <c r="AF2833" s="5">
        <v>0</v>
      </c>
      <c r="AG2833" s="5">
        <v>0</v>
      </c>
      <c r="AH2833" s="5">
        <v>0</v>
      </c>
      <c r="AI2833" s="5">
        <v>0</v>
      </c>
      <c r="AJ2833" s="5">
        <v>0</v>
      </c>
      <c r="AK2833" s="5">
        <v>0</v>
      </c>
      <c r="AL2833" s="5">
        <v>0</v>
      </c>
      <c r="AM2833" s="5">
        <v>0</v>
      </c>
      <c r="AN2833" s="5">
        <v>0</v>
      </c>
      <c r="AO2833" s="5">
        <v>0</v>
      </c>
      <c r="AP2833" s="5">
        <v>0</v>
      </c>
      <c r="AQ2833" s="5">
        <v>0</v>
      </c>
      <c r="AR2833" s="5">
        <v>0</v>
      </c>
      <c r="AS2833" s="5">
        <v>0</v>
      </c>
      <c r="AT2833" s="5">
        <v>119750.41</v>
      </c>
      <c r="AU2833" s="5">
        <v>0</v>
      </c>
      <c r="AV2833" s="5">
        <v>0</v>
      </c>
      <c r="AW2833" s="5">
        <v>0</v>
      </c>
      <c r="AX2833" s="5">
        <v>0</v>
      </c>
      <c r="AY2833" s="5">
        <v>0</v>
      </c>
      <c r="AZ2833" s="5">
        <v>0</v>
      </c>
      <c r="BA2833" s="5">
        <v>0</v>
      </c>
      <c r="BB2833" s="5">
        <v>0</v>
      </c>
      <c r="BC2833" s="5">
        <v>0</v>
      </c>
      <c r="BD2833" s="5">
        <v>0</v>
      </c>
      <c r="BE2833" s="5">
        <v>0</v>
      </c>
      <c r="BF2833" s="5">
        <v>0</v>
      </c>
      <c r="BG2833" s="5">
        <v>0</v>
      </c>
      <c r="BH2833" s="5">
        <v>0</v>
      </c>
      <c r="BI2833" s="5">
        <v>0</v>
      </c>
      <c r="BJ2833" s="5">
        <v>0</v>
      </c>
      <c r="BK2833" s="5">
        <v>0</v>
      </c>
      <c r="BL2833" s="5">
        <v>0</v>
      </c>
      <c r="BM2833" s="5">
        <v>0</v>
      </c>
      <c r="BN2833" s="5">
        <v>1045764.08</v>
      </c>
      <c r="BO2833" s="5">
        <v>0</v>
      </c>
      <c r="BP2833" s="5">
        <v>0</v>
      </c>
      <c r="BQ2833" s="5">
        <v>0</v>
      </c>
      <c r="BR2833" s="5">
        <v>0</v>
      </c>
      <c r="BS2833" s="5">
        <v>0</v>
      </c>
      <c r="BT2833" s="5">
        <v>0</v>
      </c>
      <c r="BU2833" s="5">
        <v>0</v>
      </c>
      <c r="BV2833" s="5">
        <v>0</v>
      </c>
      <c r="BW2833" s="5">
        <v>0</v>
      </c>
      <c r="BX2833" s="5">
        <v>0</v>
      </c>
      <c r="BY2833" s="5">
        <v>0</v>
      </c>
      <c r="BZ2833" s="5">
        <v>0</v>
      </c>
      <c r="CA2833" s="5">
        <v>0</v>
      </c>
      <c r="CB2833" s="5">
        <v>145822.79999999999</v>
      </c>
      <c r="CC2833" s="5">
        <v>0</v>
      </c>
      <c r="CD2833" s="5">
        <v>0</v>
      </c>
      <c r="CE2833" s="24">
        <v>11531914.180000002</v>
      </c>
    </row>
    <row r="2834" spans="2:83" ht="14.5" thickTop="1" thickBot="1" x14ac:dyDescent="0.35">
      <c r="B2834" s="25" t="s">
        <v>4941</v>
      </c>
      <c r="C2834" s="29">
        <v>6</v>
      </c>
      <c r="D2834" s="29" t="s">
        <v>5376</v>
      </c>
      <c r="E2834" s="29">
        <v>3008111794</v>
      </c>
      <c r="F2834" s="25" t="s">
        <v>5377</v>
      </c>
      <c r="G2834" s="5">
        <v>0</v>
      </c>
      <c r="H2834" s="5">
        <v>168825.35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0</v>
      </c>
      <c r="Y2834" s="5">
        <v>0</v>
      </c>
      <c r="Z2834" s="5">
        <v>0</v>
      </c>
      <c r="AA2834" s="5">
        <v>0</v>
      </c>
      <c r="AB2834" s="5">
        <v>54437.06</v>
      </c>
      <c r="AC2834" s="5">
        <v>0</v>
      </c>
      <c r="AD2834" s="5">
        <v>1926062.98</v>
      </c>
      <c r="AE2834" s="5">
        <v>0</v>
      </c>
      <c r="AF2834" s="5">
        <v>0</v>
      </c>
      <c r="AG2834" s="5">
        <v>0</v>
      </c>
      <c r="AH2834" s="5">
        <v>0</v>
      </c>
      <c r="AI2834" s="5">
        <v>0</v>
      </c>
      <c r="AJ2834" s="5">
        <v>0</v>
      </c>
      <c r="AK2834" s="5">
        <v>0</v>
      </c>
      <c r="AL2834" s="5">
        <v>0</v>
      </c>
      <c r="AM2834" s="5">
        <v>0</v>
      </c>
      <c r="AN2834" s="5">
        <v>0</v>
      </c>
      <c r="AO2834" s="5">
        <v>6518060.2199999997</v>
      </c>
      <c r="AP2834" s="5">
        <v>0</v>
      </c>
      <c r="AQ2834" s="5">
        <v>0</v>
      </c>
      <c r="AR2834" s="5">
        <v>0</v>
      </c>
      <c r="AS2834" s="5">
        <v>0</v>
      </c>
      <c r="AT2834" s="5">
        <v>17588.63</v>
      </c>
      <c r="AU2834" s="5">
        <v>0</v>
      </c>
      <c r="AV2834" s="5">
        <v>0</v>
      </c>
      <c r="AW2834" s="5">
        <v>0</v>
      </c>
      <c r="AX2834" s="5">
        <v>0</v>
      </c>
      <c r="AY2834" s="5">
        <v>0</v>
      </c>
      <c r="AZ2834" s="5">
        <v>0</v>
      </c>
      <c r="BA2834" s="5">
        <v>0</v>
      </c>
      <c r="BB2834" s="5">
        <v>0</v>
      </c>
      <c r="BC2834" s="5">
        <v>0</v>
      </c>
      <c r="BD2834" s="5">
        <v>0</v>
      </c>
      <c r="BE2834" s="5">
        <v>0</v>
      </c>
      <c r="BF2834" s="5">
        <v>0</v>
      </c>
      <c r="BG2834" s="5">
        <v>0</v>
      </c>
      <c r="BH2834" s="5">
        <v>0</v>
      </c>
      <c r="BI2834" s="5">
        <v>0</v>
      </c>
      <c r="BJ2834" s="5">
        <v>0</v>
      </c>
      <c r="BK2834" s="5">
        <v>0</v>
      </c>
      <c r="BL2834" s="5">
        <v>353.83</v>
      </c>
      <c r="BM2834" s="5">
        <v>0</v>
      </c>
      <c r="BN2834" s="5">
        <v>140041.14000000001</v>
      </c>
      <c r="BO2834" s="5">
        <v>0</v>
      </c>
      <c r="BP2834" s="5">
        <v>0</v>
      </c>
      <c r="BQ2834" s="5">
        <v>0</v>
      </c>
      <c r="BR2834" s="5">
        <v>0</v>
      </c>
      <c r="BS2834" s="5">
        <v>0</v>
      </c>
      <c r="BT2834" s="5">
        <v>0</v>
      </c>
      <c r="BU2834" s="5">
        <v>0</v>
      </c>
      <c r="BV2834" s="5">
        <v>0</v>
      </c>
      <c r="BW2834" s="5">
        <v>0</v>
      </c>
      <c r="BX2834" s="5">
        <v>0</v>
      </c>
      <c r="BY2834" s="5">
        <v>0</v>
      </c>
      <c r="BZ2834" s="5">
        <v>0</v>
      </c>
      <c r="CA2834" s="5">
        <v>0</v>
      </c>
      <c r="CB2834" s="5">
        <v>0</v>
      </c>
      <c r="CC2834" s="5">
        <v>0</v>
      </c>
      <c r="CD2834" s="5">
        <v>0</v>
      </c>
      <c r="CE2834" s="24">
        <v>8825369.2100000009</v>
      </c>
    </row>
    <row r="2835" spans="2:83" ht="14.5" thickTop="1" thickBot="1" x14ac:dyDescent="0.35">
      <c r="B2835" s="25" t="s">
        <v>4941</v>
      </c>
      <c r="C2835" s="29">
        <v>6</v>
      </c>
      <c r="D2835" s="29" t="s">
        <v>5145</v>
      </c>
      <c r="E2835" s="29">
        <v>3008084068</v>
      </c>
      <c r="F2835" s="25" t="s">
        <v>5146</v>
      </c>
      <c r="G2835" s="5">
        <v>0</v>
      </c>
      <c r="H2835" s="5">
        <v>887601.5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2400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  <c r="AA2835" s="5">
        <v>0</v>
      </c>
      <c r="AB2835" s="5">
        <v>5894047.1399999997</v>
      </c>
      <c r="AC2835" s="5">
        <v>0</v>
      </c>
      <c r="AD2835" s="5">
        <v>0</v>
      </c>
      <c r="AE2835" s="5">
        <v>0</v>
      </c>
      <c r="AF2835" s="5">
        <v>0</v>
      </c>
      <c r="AG2835" s="5">
        <v>0</v>
      </c>
      <c r="AH2835" s="5">
        <v>0</v>
      </c>
      <c r="AI2835" s="5">
        <v>0</v>
      </c>
      <c r="AJ2835" s="5">
        <v>5518984.2199999997</v>
      </c>
      <c r="AK2835" s="5">
        <v>0</v>
      </c>
      <c r="AL2835" s="5">
        <v>0</v>
      </c>
      <c r="AM2835" s="5">
        <v>0</v>
      </c>
      <c r="AN2835" s="5">
        <v>0</v>
      </c>
      <c r="AO2835" s="5">
        <v>0</v>
      </c>
      <c r="AP2835" s="5">
        <v>47702780</v>
      </c>
      <c r="AQ2835" s="5">
        <v>0</v>
      </c>
      <c r="AR2835" s="5">
        <v>0</v>
      </c>
      <c r="AS2835" s="5">
        <v>0</v>
      </c>
      <c r="AT2835" s="5">
        <v>21235.06</v>
      </c>
      <c r="AU2835" s="5">
        <v>0</v>
      </c>
      <c r="AV2835" s="5">
        <v>0</v>
      </c>
      <c r="AW2835" s="5">
        <v>0</v>
      </c>
      <c r="AX2835" s="5">
        <v>0</v>
      </c>
      <c r="AY2835" s="5">
        <v>0</v>
      </c>
      <c r="AZ2835" s="5">
        <v>0</v>
      </c>
      <c r="BA2835" s="5">
        <v>0</v>
      </c>
      <c r="BB2835" s="5">
        <v>0</v>
      </c>
      <c r="BC2835" s="5">
        <v>0</v>
      </c>
      <c r="BD2835" s="5">
        <v>0</v>
      </c>
      <c r="BE2835" s="5">
        <v>0</v>
      </c>
      <c r="BF2835" s="5">
        <v>0</v>
      </c>
      <c r="BG2835" s="5">
        <v>0</v>
      </c>
      <c r="BH2835" s="5">
        <v>0</v>
      </c>
      <c r="BI2835" s="5">
        <v>0</v>
      </c>
      <c r="BJ2835" s="5">
        <v>0</v>
      </c>
      <c r="BK2835" s="5">
        <v>0</v>
      </c>
      <c r="BL2835" s="5">
        <v>0</v>
      </c>
      <c r="BM2835" s="5">
        <v>0</v>
      </c>
      <c r="BN2835" s="5">
        <v>111660.12</v>
      </c>
      <c r="BO2835" s="5">
        <v>0</v>
      </c>
      <c r="BP2835" s="5">
        <v>0</v>
      </c>
      <c r="BQ2835" s="5">
        <v>0</v>
      </c>
      <c r="BR2835" s="5">
        <v>0</v>
      </c>
      <c r="BS2835" s="5">
        <v>0</v>
      </c>
      <c r="BT2835" s="5">
        <v>0</v>
      </c>
      <c r="BU2835" s="5">
        <v>0</v>
      </c>
      <c r="BV2835" s="5">
        <v>0</v>
      </c>
      <c r="BW2835" s="5">
        <v>0</v>
      </c>
      <c r="BX2835" s="5">
        <v>12588.26</v>
      </c>
      <c r="BY2835" s="5">
        <v>0</v>
      </c>
      <c r="BZ2835" s="5">
        <v>0</v>
      </c>
      <c r="CA2835" s="5">
        <v>0</v>
      </c>
      <c r="CB2835" s="5">
        <v>159791.42000000001</v>
      </c>
      <c r="CC2835" s="5">
        <v>0</v>
      </c>
      <c r="CD2835" s="5">
        <v>0</v>
      </c>
      <c r="CE2835" s="24">
        <v>60311087.719999999</v>
      </c>
    </row>
    <row r="2836" spans="2:83" ht="14.5" thickTop="1" thickBot="1" x14ac:dyDescent="0.35">
      <c r="B2836" s="25" t="s">
        <v>4941</v>
      </c>
      <c r="C2836" s="29">
        <v>6</v>
      </c>
      <c r="D2836" s="29" t="s">
        <v>5384</v>
      </c>
      <c r="E2836" s="29">
        <v>3008130912</v>
      </c>
      <c r="F2836" s="25" t="s">
        <v>5385</v>
      </c>
      <c r="G2836" s="5">
        <v>0</v>
      </c>
      <c r="H2836" s="5">
        <v>1392118.45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v>0</v>
      </c>
      <c r="W2836" s="5">
        <v>0</v>
      </c>
      <c r="X2836" s="5">
        <v>0</v>
      </c>
      <c r="Y2836" s="5">
        <v>0</v>
      </c>
      <c r="Z2836" s="5">
        <v>0</v>
      </c>
      <c r="AA2836" s="5">
        <v>0</v>
      </c>
      <c r="AB2836" s="5">
        <v>1543137.29</v>
      </c>
      <c r="AC2836" s="5">
        <v>0</v>
      </c>
      <c r="AD2836" s="5">
        <v>1076758.6000000001</v>
      </c>
      <c r="AE2836" s="5">
        <v>0</v>
      </c>
      <c r="AF2836" s="5">
        <v>0</v>
      </c>
      <c r="AG2836" s="5">
        <v>0</v>
      </c>
      <c r="AH2836" s="5">
        <v>0</v>
      </c>
      <c r="AI2836" s="5">
        <v>0</v>
      </c>
      <c r="AJ2836" s="5">
        <v>0</v>
      </c>
      <c r="AK2836" s="5">
        <v>0</v>
      </c>
      <c r="AL2836" s="5">
        <v>0</v>
      </c>
      <c r="AM2836" s="5">
        <v>0</v>
      </c>
      <c r="AN2836" s="5">
        <v>0</v>
      </c>
      <c r="AO2836" s="5">
        <v>12238695.74</v>
      </c>
      <c r="AP2836" s="5">
        <v>0</v>
      </c>
      <c r="AQ2836" s="5">
        <v>0</v>
      </c>
      <c r="AR2836" s="5">
        <v>0</v>
      </c>
      <c r="AS2836" s="5">
        <v>0</v>
      </c>
      <c r="AT2836" s="5">
        <v>20055.36</v>
      </c>
      <c r="AU2836" s="5">
        <v>0</v>
      </c>
      <c r="AV2836" s="5">
        <v>0</v>
      </c>
      <c r="AW2836" s="5">
        <v>0</v>
      </c>
      <c r="AX2836" s="5">
        <v>0</v>
      </c>
      <c r="AY2836" s="5">
        <v>0</v>
      </c>
      <c r="AZ2836" s="5">
        <v>0</v>
      </c>
      <c r="BA2836" s="5">
        <v>0</v>
      </c>
      <c r="BB2836" s="5">
        <v>0</v>
      </c>
      <c r="BC2836" s="5">
        <v>0</v>
      </c>
      <c r="BD2836" s="5">
        <v>0</v>
      </c>
      <c r="BE2836" s="5">
        <v>0</v>
      </c>
      <c r="BF2836" s="5">
        <v>3355855.55</v>
      </c>
      <c r="BG2836" s="5">
        <v>0</v>
      </c>
      <c r="BH2836" s="5">
        <v>0</v>
      </c>
      <c r="BI2836" s="5">
        <v>0</v>
      </c>
      <c r="BJ2836" s="5">
        <v>0</v>
      </c>
      <c r="BK2836" s="5">
        <v>0</v>
      </c>
      <c r="BL2836" s="5">
        <v>0</v>
      </c>
      <c r="BM2836" s="5">
        <v>0</v>
      </c>
      <c r="BN2836" s="5">
        <v>784999.08</v>
      </c>
      <c r="BO2836" s="5">
        <v>0</v>
      </c>
      <c r="BP2836" s="5">
        <v>0</v>
      </c>
      <c r="BQ2836" s="5">
        <v>0</v>
      </c>
      <c r="BR2836" s="5">
        <v>0</v>
      </c>
      <c r="BS2836" s="5">
        <v>0</v>
      </c>
      <c r="BT2836" s="5">
        <v>0</v>
      </c>
      <c r="BU2836" s="5">
        <v>0</v>
      </c>
      <c r="BV2836" s="5">
        <v>0</v>
      </c>
      <c r="BW2836" s="5">
        <v>0</v>
      </c>
      <c r="BX2836" s="5">
        <v>180879</v>
      </c>
      <c r="BY2836" s="5">
        <v>0</v>
      </c>
      <c r="BZ2836" s="5">
        <v>0</v>
      </c>
      <c r="CA2836" s="5">
        <v>0</v>
      </c>
      <c r="CB2836" s="5">
        <v>162313.04</v>
      </c>
      <c r="CC2836" s="5">
        <v>0</v>
      </c>
      <c r="CD2836" s="5">
        <v>0</v>
      </c>
      <c r="CE2836" s="24">
        <v>20754812.109999996</v>
      </c>
    </row>
    <row r="2837" spans="2:83" ht="14.5" thickTop="1" thickBot="1" x14ac:dyDescent="0.35">
      <c r="B2837" s="25" t="s">
        <v>4941</v>
      </c>
      <c r="C2837" s="29">
        <v>6</v>
      </c>
      <c r="D2837" s="29" t="s">
        <v>5378</v>
      </c>
      <c r="E2837" s="29">
        <v>3008131286</v>
      </c>
      <c r="F2837" s="25" t="s">
        <v>5379</v>
      </c>
      <c r="G2837" s="5">
        <v>0</v>
      </c>
      <c r="H2837" s="5">
        <v>2879559.64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W2837" s="5">
        <v>0</v>
      </c>
      <c r="X2837" s="5">
        <v>0</v>
      </c>
      <c r="Y2837" s="5">
        <v>0</v>
      </c>
      <c r="Z2837" s="5">
        <v>0</v>
      </c>
      <c r="AA2837" s="5">
        <v>0</v>
      </c>
      <c r="AB2837" s="5">
        <v>1014251.78</v>
      </c>
      <c r="AC2837" s="5">
        <v>0</v>
      </c>
      <c r="AD2837" s="5">
        <v>159778.78</v>
      </c>
      <c r="AE2837" s="5">
        <v>0</v>
      </c>
      <c r="AF2837" s="5">
        <v>0</v>
      </c>
      <c r="AG2837" s="5">
        <v>0</v>
      </c>
      <c r="AH2837" s="5">
        <v>0</v>
      </c>
      <c r="AI2837" s="5">
        <v>0</v>
      </c>
      <c r="AJ2837" s="5">
        <v>0</v>
      </c>
      <c r="AK2837" s="5">
        <v>0</v>
      </c>
      <c r="AL2837" s="5">
        <v>0</v>
      </c>
      <c r="AM2837" s="5">
        <v>0</v>
      </c>
      <c r="AN2837" s="5">
        <v>0</v>
      </c>
      <c r="AO2837" s="5">
        <v>10758015</v>
      </c>
      <c r="AP2837" s="5">
        <v>0</v>
      </c>
      <c r="AQ2837" s="5">
        <v>0</v>
      </c>
      <c r="AR2837" s="5">
        <v>0</v>
      </c>
      <c r="AS2837" s="5">
        <v>0</v>
      </c>
      <c r="AT2837" s="5">
        <v>189846.9</v>
      </c>
      <c r="AU2837" s="5">
        <v>0</v>
      </c>
      <c r="AV2837" s="5">
        <v>0</v>
      </c>
      <c r="AW2837" s="5">
        <v>0</v>
      </c>
      <c r="AX2837" s="5">
        <v>0</v>
      </c>
      <c r="AY2837" s="5">
        <v>0</v>
      </c>
      <c r="AZ2837" s="5">
        <v>0</v>
      </c>
      <c r="BA2837" s="5">
        <v>0</v>
      </c>
      <c r="BB2837" s="5">
        <v>0</v>
      </c>
      <c r="BC2837" s="5">
        <v>0</v>
      </c>
      <c r="BD2837" s="5">
        <v>0</v>
      </c>
      <c r="BE2837" s="5">
        <v>0</v>
      </c>
      <c r="BF2837" s="5">
        <v>0</v>
      </c>
      <c r="BG2837" s="5">
        <v>0</v>
      </c>
      <c r="BH2837" s="5">
        <v>0</v>
      </c>
      <c r="BI2837" s="5">
        <v>0</v>
      </c>
      <c r="BJ2837" s="5">
        <v>0</v>
      </c>
      <c r="BK2837" s="5">
        <v>0</v>
      </c>
      <c r="BL2837" s="5">
        <v>0</v>
      </c>
      <c r="BM2837" s="5">
        <v>0</v>
      </c>
      <c r="BN2837" s="5">
        <v>1038346.67</v>
      </c>
      <c r="BO2837" s="5">
        <v>0</v>
      </c>
      <c r="BP2837" s="5">
        <v>0</v>
      </c>
      <c r="BQ2837" s="5">
        <v>0</v>
      </c>
      <c r="BR2837" s="5">
        <v>0</v>
      </c>
      <c r="BS2837" s="5">
        <v>0</v>
      </c>
      <c r="BT2837" s="5">
        <v>0</v>
      </c>
      <c r="BU2837" s="5">
        <v>0</v>
      </c>
      <c r="BV2837" s="5">
        <v>0</v>
      </c>
      <c r="BW2837" s="5">
        <v>0</v>
      </c>
      <c r="BX2837" s="5">
        <v>380120</v>
      </c>
      <c r="BY2837" s="5">
        <v>0</v>
      </c>
      <c r="BZ2837" s="5">
        <v>0</v>
      </c>
      <c r="CA2837" s="5">
        <v>0</v>
      </c>
      <c r="CB2837" s="5">
        <v>6375.69</v>
      </c>
      <c r="CC2837" s="5">
        <v>0</v>
      </c>
      <c r="CD2837" s="5">
        <v>0</v>
      </c>
      <c r="CE2837" s="24">
        <v>16426294.459999999</v>
      </c>
    </row>
    <row r="2838" spans="2:83" ht="14.5" thickTop="1" thickBot="1" x14ac:dyDescent="0.35">
      <c r="B2838" s="25" t="s">
        <v>4941</v>
      </c>
      <c r="C2838" s="29">
        <v>6</v>
      </c>
      <c r="D2838" s="29" t="s">
        <v>5147</v>
      </c>
      <c r="E2838" s="29">
        <v>3008075867</v>
      </c>
      <c r="F2838" s="25" t="s">
        <v>5148</v>
      </c>
      <c r="G2838" s="5">
        <v>0</v>
      </c>
      <c r="H2838" s="5">
        <v>2009655.88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  <c r="Z2838" s="5">
        <v>0</v>
      </c>
      <c r="AA2838" s="5">
        <v>0</v>
      </c>
      <c r="AB2838" s="5">
        <v>2055195.64</v>
      </c>
      <c r="AC2838" s="5">
        <v>0</v>
      </c>
      <c r="AD2838" s="5">
        <v>471952.99</v>
      </c>
      <c r="AE2838" s="5">
        <v>0</v>
      </c>
      <c r="AF2838" s="5">
        <v>615000</v>
      </c>
      <c r="AG2838" s="5">
        <v>0</v>
      </c>
      <c r="AH2838" s="5">
        <v>0</v>
      </c>
      <c r="AI2838" s="5">
        <v>0</v>
      </c>
      <c r="AJ2838" s="5">
        <v>0</v>
      </c>
      <c r="AK2838" s="5">
        <v>0</v>
      </c>
      <c r="AL2838" s="5">
        <v>0</v>
      </c>
      <c r="AM2838" s="5">
        <v>0</v>
      </c>
      <c r="AN2838" s="5">
        <v>0</v>
      </c>
      <c r="AO2838" s="5">
        <v>0</v>
      </c>
      <c r="AP2838" s="5">
        <v>0</v>
      </c>
      <c r="AQ2838" s="5">
        <v>0</v>
      </c>
      <c r="AR2838" s="5">
        <v>0</v>
      </c>
      <c r="AS2838" s="5">
        <v>0</v>
      </c>
      <c r="AT2838" s="5">
        <v>51292.85</v>
      </c>
      <c r="AU2838" s="5">
        <v>0</v>
      </c>
      <c r="AV2838" s="5">
        <v>0</v>
      </c>
      <c r="AW2838" s="5">
        <v>0</v>
      </c>
      <c r="AX2838" s="5">
        <v>0</v>
      </c>
      <c r="AY2838" s="5">
        <v>0</v>
      </c>
      <c r="AZ2838" s="5">
        <v>0</v>
      </c>
      <c r="BA2838" s="5">
        <v>0</v>
      </c>
      <c r="BB2838" s="5">
        <v>0</v>
      </c>
      <c r="BC2838" s="5">
        <v>0</v>
      </c>
      <c r="BD2838" s="5">
        <v>0</v>
      </c>
      <c r="BE2838" s="5">
        <v>0</v>
      </c>
      <c r="BF2838" s="5">
        <v>0</v>
      </c>
      <c r="BG2838" s="5">
        <v>0</v>
      </c>
      <c r="BH2838" s="5">
        <v>0</v>
      </c>
      <c r="BI2838" s="5">
        <v>0</v>
      </c>
      <c r="BJ2838" s="5">
        <v>0</v>
      </c>
      <c r="BK2838" s="5">
        <v>0</v>
      </c>
      <c r="BL2838" s="5">
        <v>0</v>
      </c>
      <c r="BM2838" s="5">
        <v>0</v>
      </c>
      <c r="BN2838" s="5">
        <v>828818.45</v>
      </c>
      <c r="BO2838" s="5">
        <v>0</v>
      </c>
      <c r="BP2838" s="5">
        <v>0</v>
      </c>
      <c r="BQ2838" s="5">
        <v>0</v>
      </c>
      <c r="BR2838" s="5">
        <v>0</v>
      </c>
      <c r="BS2838" s="5">
        <v>0</v>
      </c>
      <c r="BT2838" s="5">
        <v>0</v>
      </c>
      <c r="BU2838" s="5">
        <v>0</v>
      </c>
      <c r="BV2838" s="5">
        <v>0</v>
      </c>
      <c r="BW2838" s="5">
        <v>0</v>
      </c>
      <c r="BX2838" s="5">
        <v>33900</v>
      </c>
      <c r="BY2838" s="5">
        <v>0</v>
      </c>
      <c r="BZ2838" s="5">
        <v>0</v>
      </c>
      <c r="CA2838" s="5">
        <v>0</v>
      </c>
      <c r="CB2838" s="5">
        <v>271061.15000000002</v>
      </c>
      <c r="CC2838" s="5">
        <v>0</v>
      </c>
      <c r="CD2838" s="5">
        <v>0</v>
      </c>
      <c r="CE2838" s="24">
        <v>6336876.96</v>
      </c>
    </row>
    <row r="2839" spans="2:83" ht="14.5" thickTop="1" thickBot="1" x14ac:dyDescent="0.35">
      <c r="B2839" s="25" t="s">
        <v>4941</v>
      </c>
      <c r="C2839" s="29">
        <v>6</v>
      </c>
      <c r="D2839" s="29" t="s">
        <v>5322</v>
      </c>
      <c r="E2839" s="29">
        <v>3008125997</v>
      </c>
      <c r="F2839" s="25" t="s">
        <v>5323</v>
      </c>
      <c r="G2839" s="5">
        <v>0</v>
      </c>
      <c r="H2839" s="5">
        <v>1368106.75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0</v>
      </c>
      <c r="Z2839" s="5">
        <v>0</v>
      </c>
      <c r="AA2839" s="5">
        <v>0</v>
      </c>
      <c r="AB2839" s="5">
        <v>5123094.71</v>
      </c>
      <c r="AC2839" s="5">
        <v>0</v>
      </c>
      <c r="AD2839" s="5">
        <v>0</v>
      </c>
      <c r="AE2839" s="5">
        <v>0</v>
      </c>
      <c r="AF2839" s="5">
        <v>0</v>
      </c>
      <c r="AG2839" s="5">
        <v>0</v>
      </c>
      <c r="AH2839" s="5">
        <v>0</v>
      </c>
      <c r="AI2839" s="5">
        <v>0</v>
      </c>
      <c r="AJ2839" s="5">
        <v>0</v>
      </c>
      <c r="AK2839" s="5">
        <v>0</v>
      </c>
      <c r="AL2839" s="5">
        <v>0</v>
      </c>
      <c r="AM2839" s="5">
        <v>0</v>
      </c>
      <c r="AN2839" s="5">
        <v>0</v>
      </c>
      <c r="AO2839" s="5">
        <v>0</v>
      </c>
      <c r="AP2839" s="5">
        <v>2916.17</v>
      </c>
      <c r="AQ2839" s="5">
        <v>0</v>
      </c>
      <c r="AR2839" s="5">
        <v>0</v>
      </c>
      <c r="AS2839" s="5">
        <v>0</v>
      </c>
      <c r="AT2839" s="5">
        <v>20055.36</v>
      </c>
      <c r="AU2839" s="5">
        <v>0</v>
      </c>
      <c r="AV2839" s="5">
        <v>0</v>
      </c>
      <c r="AW2839" s="5">
        <v>0</v>
      </c>
      <c r="AX2839" s="5">
        <v>0</v>
      </c>
      <c r="AY2839" s="5">
        <v>0</v>
      </c>
      <c r="AZ2839" s="5">
        <v>0</v>
      </c>
      <c r="BA2839" s="5">
        <v>0</v>
      </c>
      <c r="BB2839" s="5">
        <v>0</v>
      </c>
      <c r="BC2839" s="5">
        <v>0</v>
      </c>
      <c r="BD2839" s="5">
        <v>0</v>
      </c>
      <c r="BE2839" s="5">
        <v>0</v>
      </c>
      <c r="BF2839" s="5">
        <v>0</v>
      </c>
      <c r="BG2839" s="5">
        <v>0</v>
      </c>
      <c r="BH2839" s="5">
        <v>0</v>
      </c>
      <c r="BI2839" s="5">
        <v>0</v>
      </c>
      <c r="BJ2839" s="5">
        <v>0</v>
      </c>
      <c r="BK2839" s="5">
        <v>0</v>
      </c>
      <c r="BL2839" s="5">
        <v>0</v>
      </c>
      <c r="BM2839" s="5">
        <v>0</v>
      </c>
      <c r="BN2839" s="5">
        <v>75000</v>
      </c>
      <c r="BO2839" s="5">
        <v>0</v>
      </c>
      <c r="BP2839" s="5">
        <v>0</v>
      </c>
      <c r="BQ2839" s="5">
        <v>0</v>
      </c>
      <c r="BR2839" s="5">
        <v>0</v>
      </c>
      <c r="BS2839" s="5">
        <v>0</v>
      </c>
      <c r="BT2839" s="5">
        <v>0</v>
      </c>
      <c r="BU2839" s="5">
        <v>0</v>
      </c>
      <c r="BV2839" s="5">
        <v>0</v>
      </c>
      <c r="BW2839" s="5">
        <v>0</v>
      </c>
      <c r="BX2839" s="5">
        <v>0</v>
      </c>
      <c r="BY2839" s="5">
        <v>0</v>
      </c>
      <c r="BZ2839" s="5">
        <v>0</v>
      </c>
      <c r="CA2839" s="5">
        <v>0</v>
      </c>
      <c r="CB2839" s="5">
        <v>19</v>
      </c>
      <c r="CC2839" s="5">
        <v>0</v>
      </c>
      <c r="CD2839" s="5">
        <v>0</v>
      </c>
      <c r="CE2839" s="24">
        <v>6589191.9900000002</v>
      </c>
    </row>
    <row r="2840" spans="2:83" ht="14.5" thickTop="1" thickBot="1" x14ac:dyDescent="0.35">
      <c r="B2840" s="30" t="s">
        <v>4941</v>
      </c>
      <c r="C2840" s="27">
        <v>6</v>
      </c>
      <c r="D2840" s="27" t="s">
        <v>5372</v>
      </c>
      <c r="E2840" s="27">
        <v>3008151751</v>
      </c>
      <c r="F2840" s="30" t="s">
        <v>5373</v>
      </c>
      <c r="G2840" s="5">
        <v>0</v>
      </c>
      <c r="H2840" s="5">
        <v>595437.78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s="5">
        <v>0</v>
      </c>
      <c r="Y2840" s="5">
        <v>0</v>
      </c>
      <c r="Z2840" s="5">
        <v>0</v>
      </c>
      <c r="AA2840" s="5">
        <v>0</v>
      </c>
      <c r="AB2840" s="5">
        <v>1625932.61</v>
      </c>
      <c r="AC2840" s="5">
        <v>0</v>
      </c>
      <c r="AD2840" s="5">
        <v>144373.44</v>
      </c>
      <c r="AE2840" s="5">
        <v>0</v>
      </c>
      <c r="AF2840" s="5">
        <v>0</v>
      </c>
      <c r="AG2840" s="5">
        <v>0</v>
      </c>
      <c r="AH2840" s="5">
        <v>0</v>
      </c>
      <c r="AI2840" s="5">
        <v>0</v>
      </c>
      <c r="AJ2840" s="5">
        <v>0</v>
      </c>
      <c r="AK2840" s="5">
        <v>0</v>
      </c>
      <c r="AL2840" s="5">
        <v>0</v>
      </c>
      <c r="AM2840" s="5">
        <v>0</v>
      </c>
      <c r="AN2840" s="5">
        <v>0</v>
      </c>
      <c r="AO2840" s="5">
        <v>5306.15</v>
      </c>
      <c r="AP2840" s="5">
        <v>0</v>
      </c>
      <c r="AQ2840" s="5">
        <v>0</v>
      </c>
      <c r="AR2840" s="5">
        <v>0</v>
      </c>
      <c r="AS2840" s="5">
        <v>0</v>
      </c>
      <c r="AT2840" s="5">
        <v>14551.57</v>
      </c>
      <c r="AU2840" s="5">
        <v>0</v>
      </c>
      <c r="AV2840" s="5">
        <v>0</v>
      </c>
      <c r="AW2840" s="5">
        <v>0</v>
      </c>
      <c r="AX2840" s="5">
        <v>0</v>
      </c>
      <c r="AY2840" s="5">
        <v>0</v>
      </c>
      <c r="AZ2840" s="5">
        <v>0</v>
      </c>
      <c r="BA2840" s="5">
        <v>0</v>
      </c>
      <c r="BB2840" s="5">
        <v>0</v>
      </c>
      <c r="BC2840" s="5">
        <v>0</v>
      </c>
      <c r="BD2840" s="5">
        <v>0</v>
      </c>
      <c r="BE2840" s="5">
        <v>0</v>
      </c>
      <c r="BF2840" s="5">
        <v>0</v>
      </c>
      <c r="BG2840" s="5">
        <v>0</v>
      </c>
      <c r="BH2840" s="5">
        <v>0</v>
      </c>
      <c r="BI2840" s="5">
        <v>0</v>
      </c>
      <c r="BJ2840" s="5">
        <v>0</v>
      </c>
      <c r="BK2840" s="5">
        <v>0</v>
      </c>
      <c r="BL2840" s="5">
        <v>0</v>
      </c>
      <c r="BM2840" s="5">
        <v>0</v>
      </c>
      <c r="BN2840" s="5">
        <v>231249.57</v>
      </c>
      <c r="BO2840" s="5">
        <v>0</v>
      </c>
      <c r="BP2840" s="5">
        <v>0</v>
      </c>
      <c r="BQ2840" s="5">
        <v>0</v>
      </c>
      <c r="BR2840" s="5">
        <v>0</v>
      </c>
      <c r="BS2840" s="5">
        <v>0</v>
      </c>
      <c r="BT2840" s="5">
        <v>0</v>
      </c>
      <c r="BU2840" s="5">
        <v>0</v>
      </c>
      <c r="BV2840" s="5">
        <v>0</v>
      </c>
      <c r="BW2840" s="5">
        <v>0</v>
      </c>
      <c r="BX2840" s="5">
        <v>0</v>
      </c>
      <c r="BY2840" s="5">
        <v>0</v>
      </c>
      <c r="BZ2840" s="5">
        <v>0</v>
      </c>
      <c r="CA2840" s="5">
        <v>0</v>
      </c>
      <c r="CB2840" s="5">
        <v>14</v>
      </c>
      <c r="CC2840" s="5">
        <v>0</v>
      </c>
      <c r="CD2840" s="5">
        <v>0</v>
      </c>
      <c r="CE2840" s="24">
        <v>2616865.1199999996</v>
      </c>
    </row>
    <row r="2841" spans="2:83" ht="14.5" thickTop="1" thickBot="1" x14ac:dyDescent="0.35">
      <c r="B2841" s="25" t="s">
        <v>4941</v>
      </c>
      <c r="C2841" s="29">
        <v>6</v>
      </c>
      <c r="D2841" s="29" t="s">
        <v>5340</v>
      </c>
      <c r="E2841" s="29">
        <v>3008113214</v>
      </c>
      <c r="F2841" s="25" t="s">
        <v>5341</v>
      </c>
      <c r="G2841" s="5">
        <v>0</v>
      </c>
      <c r="H2841" s="5">
        <v>4330304.79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0</v>
      </c>
      <c r="V2841" s="5">
        <v>0</v>
      </c>
      <c r="W2841" s="5">
        <v>0</v>
      </c>
      <c r="X2841" s="5">
        <v>0</v>
      </c>
      <c r="Y2841" s="5">
        <v>0</v>
      </c>
      <c r="Z2841" s="5">
        <v>0</v>
      </c>
      <c r="AA2841" s="5">
        <v>0</v>
      </c>
      <c r="AB2841" s="5">
        <v>3530440.4</v>
      </c>
      <c r="AC2841" s="5">
        <v>0</v>
      </c>
      <c r="AD2841" s="5">
        <v>705842.8</v>
      </c>
      <c r="AE2841" s="5">
        <v>0</v>
      </c>
      <c r="AF2841" s="5">
        <v>0</v>
      </c>
      <c r="AG2841" s="5">
        <v>0</v>
      </c>
      <c r="AH2841" s="5">
        <v>0</v>
      </c>
      <c r="AI2841" s="5">
        <v>0</v>
      </c>
      <c r="AJ2841" s="5">
        <v>0</v>
      </c>
      <c r="AK2841" s="5">
        <v>0</v>
      </c>
      <c r="AL2841" s="5">
        <v>0</v>
      </c>
      <c r="AM2841" s="5">
        <v>0</v>
      </c>
      <c r="AN2841" s="5">
        <v>0</v>
      </c>
      <c r="AO2841" s="5">
        <v>0</v>
      </c>
      <c r="AP2841" s="5">
        <v>777718.05</v>
      </c>
      <c r="AQ2841" s="5">
        <v>0</v>
      </c>
      <c r="AR2841" s="5">
        <v>0</v>
      </c>
      <c r="AS2841" s="5">
        <v>0</v>
      </c>
      <c r="AT2841" s="5">
        <v>132014.9</v>
      </c>
      <c r="AU2841" s="5">
        <v>0</v>
      </c>
      <c r="AV2841" s="5">
        <v>0</v>
      </c>
      <c r="AW2841" s="5">
        <v>0</v>
      </c>
      <c r="AX2841" s="5">
        <v>0</v>
      </c>
      <c r="AY2841" s="5">
        <v>0</v>
      </c>
      <c r="AZ2841" s="5">
        <v>0</v>
      </c>
      <c r="BA2841" s="5">
        <v>0</v>
      </c>
      <c r="BB2841" s="5">
        <v>0</v>
      </c>
      <c r="BC2841" s="5">
        <v>0</v>
      </c>
      <c r="BD2841" s="5">
        <v>0</v>
      </c>
      <c r="BE2841" s="5">
        <v>0</v>
      </c>
      <c r="BF2841" s="5">
        <v>0</v>
      </c>
      <c r="BG2841" s="5">
        <v>0</v>
      </c>
      <c r="BH2841" s="5">
        <v>0</v>
      </c>
      <c r="BI2841" s="5">
        <v>0</v>
      </c>
      <c r="BJ2841" s="5">
        <v>0</v>
      </c>
      <c r="BK2841" s="5">
        <v>0</v>
      </c>
      <c r="BL2841" s="5">
        <v>0</v>
      </c>
      <c r="BM2841" s="5">
        <v>0</v>
      </c>
      <c r="BN2841" s="5">
        <v>1195518.96</v>
      </c>
      <c r="BO2841" s="5">
        <v>0</v>
      </c>
      <c r="BP2841" s="5">
        <v>0</v>
      </c>
      <c r="BQ2841" s="5">
        <v>0</v>
      </c>
      <c r="BR2841" s="5">
        <v>0</v>
      </c>
      <c r="BS2841" s="5">
        <v>0</v>
      </c>
      <c r="BT2841" s="5">
        <v>0</v>
      </c>
      <c r="BU2841" s="5">
        <v>0</v>
      </c>
      <c r="BV2841" s="5">
        <v>0</v>
      </c>
      <c r="BW2841" s="5">
        <v>0</v>
      </c>
      <c r="BX2841" s="5">
        <v>0</v>
      </c>
      <c r="BY2841" s="5">
        <v>0</v>
      </c>
      <c r="BZ2841" s="5">
        <v>0</v>
      </c>
      <c r="CA2841" s="5">
        <v>0</v>
      </c>
      <c r="CB2841" s="5">
        <v>383.2</v>
      </c>
      <c r="CC2841" s="5">
        <v>0</v>
      </c>
      <c r="CD2841" s="5">
        <v>0</v>
      </c>
      <c r="CE2841" s="24">
        <v>10672223.100000001</v>
      </c>
    </row>
    <row r="2842" spans="2:83" ht="14.5" thickTop="1" thickBot="1" x14ac:dyDescent="0.35">
      <c r="B2842" s="25" t="s">
        <v>4941</v>
      </c>
      <c r="C2842" s="26">
        <v>6</v>
      </c>
      <c r="D2842" s="26" t="s">
        <v>5390</v>
      </c>
      <c r="E2842" s="26">
        <v>3008075857</v>
      </c>
      <c r="F2842" s="25" t="s">
        <v>5391</v>
      </c>
      <c r="G2842" s="5">
        <v>893767.08</v>
      </c>
      <c r="H2842" s="5">
        <v>168300.6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W2842" s="5">
        <v>0</v>
      </c>
      <c r="X2842" s="5">
        <v>0</v>
      </c>
      <c r="Y2842" s="5">
        <v>0</v>
      </c>
      <c r="Z2842" s="5">
        <v>0</v>
      </c>
      <c r="AA2842" s="5">
        <v>3980876.9</v>
      </c>
      <c r="AB2842" s="5">
        <v>0</v>
      </c>
      <c r="AC2842" s="5">
        <v>401000.36</v>
      </c>
      <c r="AD2842" s="5">
        <v>0</v>
      </c>
      <c r="AE2842" s="5">
        <v>0</v>
      </c>
      <c r="AF2842" s="5">
        <v>0</v>
      </c>
      <c r="AG2842" s="5">
        <v>0</v>
      </c>
      <c r="AH2842" s="5">
        <v>0</v>
      </c>
      <c r="AI2842" s="5">
        <v>0</v>
      </c>
      <c r="AJ2842" s="5">
        <v>0</v>
      </c>
      <c r="AK2842" s="5">
        <v>0</v>
      </c>
      <c r="AL2842" s="5">
        <v>0</v>
      </c>
      <c r="AM2842" s="5">
        <v>0</v>
      </c>
      <c r="AN2842" s="5">
        <v>0</v>
      </c>
      <c r="AO2842" s="5">
        <v>17656.77</v>
      </c>
      <c r="AP2842" s="5">
        <v>0</v>
      </c>
      <c r="AQ2842" s="5">
        <v>0</v>
      </c>
      <c r="AR2842" s="5">
        <v>0</v>
      </c>
      <c r="AS2842" s="5">
        <v>51292.9</v>
      </c>
      <c r="AT2842" s="5">
        <v>0</v>
      </c>
      <c r="AU2842" s="5">
        <v>0</v>
      </c>
      <c r="AV2842" s="5">
        <v>0</v>
      </c>
      <c r="AW2842" s="5">
        <v>0</v>
      </c>
      <c r="AX2842" s="5">
        <v>0</v>
      </c>
      <c r="AY2842" s="5">
        <v>0</v>
      </c>
      <c r="AZ2842" s="5">
        <v>0</v>
      </c>
      <c r="BA2842" s="5">
        <v>0</v>
      </c>
      <c r="BB2842" s="5">
        <v>0</v>
      </c>
      <c r="BC2842" s="5">
        <v>0</v>
      </c>
      <c r="BD2842" s="5">
        <v>0</v>
      </c>
      <c r="BE2842" s="5">
        <v>0</v>
      </c>
      <c r="BF2842" s="5">
        <v>0</v>
      </c>
      <c r="BG2842" s="5">
        <v>0</v>
      </c>
      <c r="BH2842" s="5">
        <v>0</v>
      </c>
      <c r="BI2842" s="5">
        <v>0</v>
      </c>
      <c r="BJ2842" s="5">
        <v>0</v>
      </c>
      <c r="BK2842" s="5">
        <v>0</v>
      </c>
      <c r="BL2842" s="5">
        <v>0</v>
      </c>
      <c r="BM2842" s="5">
        <v>1134126.04</v>
      </c>
      <c r="BN2842" s="5">
        <v>0</v>
      </c>
      <c r="BO2842" s="5">
        <v>0</v>
      </c>
      <c r="BP2842" s="5">
        <v>0</v>
      </c>
      <c r="BQ2842" s="5">
        <v>0</v>
      </c>
      <c r="BR2842" s="5">
        <v>0</v>
      </c>
      <c r="BS2842" s="5">
        <v>0</v>
      </c>
      <c r="BT2842" s="5">
        <v>0</v>
      </c>
      <c r="BU2842" s="5">
        <v>0</v>
      </c>
      <c r="BV2842" s="5">
        <v>0</v>
      </c>
      <c r="BW2842" s="5">
        <v>119000</v>
      </c>
      <c r="BX2842" s="5">
        <v>0</v>
      </c>
      <c r="BY2842" s="5">
        <v>0</v>
      </c>
      <c r="BZ2842" s="5">
        <v>0</v>
      </c>
      <c r="CA2842" s="5">
        <v>367213.37</v>
      </c>
      <c r="CB2842" s="5">
        <v>0</v>
      </c>
      <c r="CC2842" s="5">
        <v>0</v>
      </c>
      <c r="CD2842" s="5">
        <v>0</v>
      </c>
      <c r="CE2842" s="24">
        <v>7133234.0200000005</v>
      </c>
    </row>
    <row r="2843" spans="2:83" ht="14.5" thickTop="1" thickBot="1" x14ac:dyDescent="0.35">
      <c r="B2843" s="25" t="s">
        <v>4941</v>
      </c>
      <c r="C2843" s="29">
        <v>6</v>
      </c>
      <c r="D2843" s="29" t="s">
        <v>5149</v>
      </c>
      <c r="E2843" s="29">
        <v>3008115703</v>
      </c>
      <c r="F2843" s="25" t="s">
        <v>5150</v>
      </c>
      <c r="G2843" s="5">
        <v>0</v>
      </c>
      <c r="H2843" s="5">
        <v>943560.48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W2843" s="5">
        <v>0</v>
      </c>
      <c r="X2843" s="5">
        <v>0</v>
      </c>
      <c r="Y2843" s="5">
        <v>0</v>
      </c>
      <c r="Z2843" s="5">
        <v>0</v>
      </c>
      <c r="AA2843" s="5">
        <v>0</v>
      </c>
      <c r="AB2843" s="5">
        <v>3871271.8</v>
      </c>
      <c r="AC2843" s="5">
        <v>0</v>
      </c>
      <c r="AD2843" s="5">
        <v>215344.33</v>
      </c>
      <c r="AE2843" s="5">
        <v>0</v>
      </c>
      <c r="AF2843" s="5">
        <v>638.75</v>
      </c>
      <c r="AG2843" s="5">
        <v>0</v>
      </c>
      <c r="AH2843" s="5">
        <v>0</v>
      </c>
      <c r="AI2843" s="5">
        <v>0</v>
      </c>
      <c r="AJ2843" s="5">
        <v>0</v>
      </c>
      <c r="AK2843" s="5">
        <v>0</v>
      </c>
      <c r="AL2843" s="5">
        <v>0</v>
      </c>
      <c r="AM2843" s="5">
        <v>0</v>
      </c>
      <c r="AN2843" s="5">
        <v>0</v>
      </c>
      <c r="AO2843" s="5">
        <v>0</v>
      </c>
      <c r="AP2843" s="5">
        <v>0</v>
      </c>
      <c r="AQ2843" s="5">
        <v>0</v>
      </c>
      <c r="AR2843" s="5">
        <v>0</v>
      </c>
      <c r="AS2843" s="5">
        <v>0</v>
      </c>
      <c r="AT2843" s="5">
        <v>47407.27</v>
      </c>
      <c r="AU2843" s="5">
        <v>0</v>
      </c>
      <c r="AV2843" s="5">
        <v>0</v>
      </c>
      <c r="AW2843" s="5">
        <v>0</v>
      </c>
      <c r="AX2843" s="5">
        <v>0</v>
      </c>
      <c r="AY2843" s="5">
        <v>0</v>
      </c>
      <c r="AZ2843" s="5">
        <v>0</v>
      </c>
      <c r="BA2843" s="5">
        <v>0</v>
      </c>
      <c r="BB2843" s="5">
        <v>0</v>
      </c>
      <c r="BC2843" s="5">
        <v>0</v>
      </c>
      <c r="BD2843" s="5">
        <v>0</v>
      </c>
      <c r="BE2843" s="5">
        <v>0</v>
      </c>
      <c r="BF2843" s="5">
        <v>0</v>
      </c>
      <c r="BG2843" s="5">
        <v>0</v>
      </c>
      <c r="BH2843" s="5">
        <v>0</v>
      </c>
      <c r="BI2843" s="5">
        <v>0</v>
      </c>
      <c r="BJ2843" s="5">
        <v>0</v>
      </c>
      <c r="BK2843" s="5">
        <v>0</v>
      </c>
      <c r="BL2843" s="5">
        <v>0</v>
      </c>
      <c r="BM2843" s="5">
        <v>0</v>
      </c>
      <c r="BN2843" s="5">
        <v>390779.12</v>
      </c>
      <c r="BO2843" s="5">
        <v>0</v>
      </c>
      <c r="BP2843" s="5">
        <v>0</v>
      </c>
      <c r="BQ2843" s="5">
        <v>0</v>
      </c>
      <c r="BR2843" s="5">
        <v>0</v>
      </c>
      <c r="BS2843" s="5">
        <v>0</v>
      </c>
      <c r="BT2843" s="5">
        <v>0</v>
      </c>
      <c r="BU2843" s="5">
        <v>0</v>
      </c>
      <c r="BV2843" s="5">
        <v>0</v>
      </c>
      <c r="BW2843" s="5">
        <v>0</v>
      </c>
      <c r="BX2843" s="5">
        <v>0</v>
      </c>
      <c r="BY2843" s="5">
        <v>0</v>
      </c>
      <c r="BZ2843" s="5">
        <v>0</v>
      </c>
      <c r="CA2843" s="5">
        <v>0</v>
      </c>
      <c r="CB2843" s="5">
        <v>10795.31</v>
      </c>
      <c r="CC2843" s="5">
        <v>0</v>
      </c>
      <c r="CD2843" s="5">
        <v>0</v>
      </c>
      <c r="CE2843" s="24">
        <v>5479797.0599999987</v>
      </c>
    </row>
    <row r="2844" spans="2:83" ht="14.5" thickTop="1" thickBot="1" x14ac:dyDescent="0.35">
      <c r="B2844" s="25" t="s">
        <v>4941</v>
      </c>
      <c r="C2844" s="29">
        <v>6</v>
      </c>
      <c r="D2844" s="29" t="s">
        <v>5432</v>
      </c>
      <c r="E2844" s="29">
        <v>3008113062</v>
      </c>
      <c r="F2844" s="25" t="s">
        <v>5433</v>
      </c>
      <c r="G2844" s="5">
        <v>0</v>
      </c>
      <c r="H2844" s="5">
        <v>2048109.68</v>
      </c>
      <c r="I2844" s="5">
        <v>0</v>
      </c>
      <c r="J2844" s="5">
        <v>0</v>
      </c>
      <c r="K2844" s="5">
        <v>0</v>
      </c>
      <c r="L2844" s="5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  <c r="T2844" s="5">
        <v>0</v>
      </c>
      <c r="U2844" s="5">
        <v>0</v>
      </c>
      <c r="V2844" s="5">
        <v>0</v>
      </c>
      <c r="W2844" s="5">
        <v>0</v>
      </c>
      <c r="X2844" s="5">
        <v>0</v>
      </c>
      <c r="Y2844" s="5">
        <v>0</v>
      </c>
      <c r="Z2844" s="5">
        <v>0</v>
      </c>
      <c r="AA2844" s="5">
        <v>0</v>
      </c>
      <c r="AB2844" s="5">
        <v>4383320.34</v>
      </c>
      <c r="AC2844" s="5">
        <v>0</v>
      </c>
      <c r="AD2844" s="5">
        <v>0</v>
      </c>
      <c r="AE2844" s="5">
        <v>0</v>
      </c>
      <c r="AF2844" s="5">
        <v>0</v>
      </c>
      <c r="AG2844" s="5">
        <v>0</v>
      </c>
      <c r="AH2844" s="5">
        <v>0</v>
      </c>
      <c r="AI2844" s="5">
        <v>0</v>
      </c>
      <c r="AJ2844" s="5">
        <v>0</v>
      </c>
      <c r="AK2844" s="5">
        <v>0</v>
      </c>
      <c r="AL2844" s="5">
        <v>0</v>
      </c>
      <c r="AM2844" s="5">
        <v>0</v>
      </c>
      <c r="AN2844" s="5">
        <v>0</v>
      </c>
      <c r="AO2844" s="5">
        <v>56899493.700000003</v>
      </c>
      <c r="AP2844" s="5">
        <v>0</v>
      </c>
      <c r="AQ2844" s="5">
        <v>0</v>
      </c>
      <c r="AR2844" s="5">
        <v>0</v>
      </c>
      <c r="AS2844" s="5">
        <v>0</v>
      </c>
      <c r="AT2844" s="5">
        <v>119754.87</v>
      </c>
      <c r="AU2844" s="5">
        <v>0</v>
      </c>
      <c r="AV2844" s="5">
        <v>0</v>
      </c>
      <c r="AW2844" s="5">
        <v>0</v>
      </c>
      <c r="AX2844" s="5">
        <v>0</v>
      </c>
      <c r="AY2844" s="5">
        <v>0</v>
      </c>
      <c r="AZ2844" s="5">
        <v>0</v>
      </c>
      <c r="BA2844" s="5">
        <v>0</v>
      </c>
      <c r="BB2844" s="5">
        <v>0</v>
      </c>
      <c r="BC2844" s="5">
        <v>0</v>
      </c>
      <c r="BD2844" s="5">
        <v>0</v>
      </c>
      <c r="BE2844" s="5">
        <v>0</v>
      </c>
      <c r="BF2844" s="5">
        <v>0</v>
      </c>
      <c r="BG2844" s="5">
        <v>0</v>
      </c>
      <c r="BH2844" s="5">
        <v>0</v>
      </c>
      <c r="BI2844" s="5">
        <v>0</v>
      </c>
      <c r="BJ2844" s="5">
        <v>0</v>
      </c>
      <c r="BK2844" s="5">
        <v>0</v>
      </c>
      <c r="BL2844" s="5">
        <v>0</v>
      </c>
      <c r="BM2844" s="5">
        <v>0</v>
      </c>
      <c r="BN2844" s="5">
        <v>812054.44</v>
      </c>
      <c r="BO2844" s="5">
        <v>0</v>
      </c>
      <c r="BP2844" s="5">
        <v>0</v>
      </c>
      <c r="BQ2844" s="5">
        <v>0</v>
      </c>
      <c r="BR2844" s="5">
        <v>0</v>
      </c>
      <c r="BS2844" s="5">
        <v>0</v>
      </c>
      <c r="BT2844" s="5">
        <v>0</v>
      </c>
      <c r="BU2844" s="5">
        <v>0</v>
      </c>
      <c r="BV2844" s="5">
        <v>0</v>
      </c>
      <c r="BW2844" s="5">
        <v>0</v>
      </c>
      <c r="BX2844" s="5">
        <v>60214.44</v>
      </c>
      <c r="BY2844" s="5">
        <v>0</v>
      </c>
      <c r="BZ2844" s="5">
        <v>0</v>
      </c>
      <c r="CA2844" s="5">
        <v>0</v>
      </c>
      <c r="CB2844" s="5">
        <v>71551.509999999995</v>
      </c>
      <c r="CC2844" s="5">
        <v>0</v>
      </c>
      <c r="CD2844" s="5">
        <v>0</v>
      </c>
      <c r="CE2844" s="24">
        <v>64394498.979999989</v>
      </c>
    </row>
    <row r="2845" spans="2:83" ht="14.5" thickTop="1" thickBot="1" x14ac:dyDescent="0.35">
      <c r="B2845" s="25" t="s">
        <v>4941</v>
      </c>
      <c r="C2845" s="29">
        <v>6</v>
      </c>
      <c r="D2845" s="29" t="s">
        <v>5151</v>
      </c>
      <c r="E2845" s="29">
        <v>3008110203</v>
      </c>
      <c r="F2845" s="25" t="s">
        <v>5152</v>
      </c>
      <c r="G2845" s="5">
        <v>0</v>
      </c>
      <c r="H2845" s="5">
        <v>261543.79</v>
      </c>
      <c r="I2845" s="5">
        <v>0</v>
      </c>
      <c r="J2845" s="5">
        <v>0</v>
      </c>
      <c r="K2845" s="5">
        <v>0</v>
      </c>
      <c r="L2845" s="5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 s="5">
        <v>0</v>
      </c>
      <c r="X2845" s="5">
        <v>0</v>
      </c>
      <c r="Y2845" s="5">
        <v>0</v>
      </c>
      <c r="Z2845" s="5">
        <v>0</v>
      </c>
      <c r="AA2845" s="5">
        <v>0</v>
      </c>
      <c r="AB2845" s="5">
        <v>141419.54999999999</v>
      </c>
      <c r="AC2845" s="5">
        <v>0</v>
      </c>
      <c r="AD2845" s="5">
        <v>339214.52</v>
      </c>
      <c r="AE2845" s="5">
        <v>0</v>
      </c>
      <c r="AF2845" s="5">
        <v>0</v>
      </c>
      <c r="AG2845" s="5">
        <v>0</v>
      </c>
      <c r="AH2845" s="5">
        <v>0</v>
      </c>
      <c r="AI2845" s="5">
        <v>0</v>
      </c>
      <c r="AJ2845" s="5">
        <v>0</v>
      </c>
      <c r="AK2845" s="5">
        <v>0</v>
      </c>
      <c r="AL2845" s="5">
        <v>0</v>
      </c>
      <c r="AM2845" s="5">
        <v>0</v>
      </c>
      <c r="AN2845" s="5">
        <v>0</v>
      </c>
      <c r="AO2845" s="5">
        <v>0</v>
      </c>
      <c r="AP2845" s="5">
        <v>0</v>
      </c>
      <c r="AQ2845" s="5">
        <v>0</v>
      </c>
      <c r="AR2845" s="5">
        <v>0</v>
      </c>
      <c r="AS2845" s="5">
        <v>0</v>
      </c>
      <c r="AT2845" s="5">
        <v>39.799999999999997</v>
      </c>
      <c r="AU2845" s="5">
        <v>0</v>
      </c>
      <c r="AV2845" s="5">
        <v>0</v>
      </c>
      <c r="AW2845" s="5">
        <v>0</v>
      </c>
      <c r="AX2845" s="5">
        <v>0</v>
      </c>
      <c r="AY2845" s="5">
        <v>0</v>
      </c>
      <c r="AZ2845" s="5">
        <v>0</v>
      </c>
      <c r="BA2845" s="5">
        <v>0</v>
      </c>
      <c r="BB2845" s="5">
        <v>0</v>
      </c>
      <c r="BC2845" s="5">
        <v>0</v>
      </c>
      <c r="BD2845" s="5">
        <v>0</v>
      </c>
      <c r="BE2845" s="5">
        <v>0</v>
      </c>
      <c r="BF2845" s="5">
        <v>0</v>
      </c>
      <c r="BG2845" s="5">
        <v>0</v>
      </c>
      <c r="BH2845" s="5">
        <v>0</v>
      </c>
      <c r="BI2845" s="5">
        <v>0</v>
      </c>
      <c r="BJ2845" s="5">
        <v>0</v>
      </c>
      <c r="BK2845" s="5">
        <v>0</v>
      </c>
      <c r="BL2845" s="5">
        <v>0</v>
      </c>
      <c r="BM2845" s="5">
        <v>0</v>
      </c>
      <c r="BN2845" s="5">
        <v>113017.76</v>
      </c>
      <c r="BO2845" s="5">
        <v>0</v>
      </c>
      <c r="BP2845" s="5">
        <v>0</v>
      </c>
      <c r="BQ2845" s="5">
        <v>0</v>
      </c>
      <c r="BR2845" s="5">
        <v>0</v>
      </c>
      <c r="BS2845" s="5">
        <v>0</v>
      </c>
      <c r="BT2845" s="5">
        <v>0</v>
      </c>
      <c r="BU2845" s="5">
        <v>0</v>
      </c>
      <c r="BV2845" s="5">
        <v>0</v>
      </c>
      <c r="BW2845" s="5">
        <v>0</v>
      </c>
      <c r="BX2845" s="5">
        <v>0</v>
      </c>
      <c r="BY2845" s="5">
        <v>0</v>
      </c>
      <c r="BZ2845" s="5">
        <v>0</v>
      </c>
      <c r="CA2845" s="5">
        <v>0</v>
      </c>
      <c r="CB2845" s="5">
        <v>44332</v>
      </c>
      <c r="CC2845" s="5">
        <v>0</v>
      </c>
      <c r="CD2845" s="5">
        <v>0</v>
      </c>
      <c r="CE2845" s="24">
        <v>899567.42</v>
      </c>
    </row>
    <row r="2846" spans="2:83" ht="14.5" thickTop="1" thickBot="1" x14ac:dyDescent="0.35">
      <c r="B2846" s="25" t="s">
        <v>4941</v>
      </c>
      <c r="C2846" s="29">
        <v>6</v>
      </c>
      <c r="D2846" s="29" t="s">
        <v>5153</v>
      </c>
      <c r="E2846" s="29">
        <v>3008293497</v>
      </c>
      <c r="F2846" s="25" t="s">
        <v>5154</v>
      </c>
      <c r="G2846" s="5">
        <v>0</v>
      </c>
      <c r="H2846" s="5">
        <v>1130279.8400000001</v>
      </c>
      <c r="I2846" s="5">
        <v>0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5">
        <v>0</v>
      </c>
      <c r="Y2846" s="5">
        <v>0</v>
      </c>
      <c r="Z2846" s="5">
        <v>0</v>
      </c>
      <c r="AA2846" s="5">
        <v>0</v>
      </c>
      <c r="AB2846" s="5">
        <v>569580.65</v>
      </c>
      <c r="AC2846" s="5">
        <v>0</v>
      </c>
      <c r="AD2846" s="5">
        <v>219347.16</v>
      </c>
      <c r="AE2846" s="5">
        <v>0</v>
      </c>
      <c r="AF2846" s="5">
        <v>0</v>
      </c>
      <c r="AG2846" s="5">
        <v>0</v>
      </c>
      <c r="AH2846" s="5">
        <v>0</v>
      </c>
      <c r="AI2846" s="5">
        <v>0</v>
      </c>
      <c r="AJ2846" s="5">
        <v>0</v>
      </c>
      <c r="AK2846" s="5">
        <v>0</v>
      </c>
      <c r="AL2846" s="5">
        <v>0</v>
      </c>
      <c r="AM2846" s="5">
        <v>0</v>
      </c>
      <c r="AN2846" s="5">
        <v>0</v>
      </c>
      <c r="AO2846" s="5">
        <v>0</v>
      </c>
      <c r="AP2846" s="5">
        <v>0</v>
      </c>
      <c r="AQ2846" s="5">
        <v>0</v>
      </c>
      <c r="AR2846" s="5">
        <v>0</v>
      </c>
      <c r="AS2846" s="5">
        <v>0</v>
      </c>
      <c r="AT2846" s="5">
        <v>17331.199999999997</v>
      </c>
      <c r="AU2846" s="5">
        <v>0</v>
      </c>
      <c r="AV2846" s="5">
        <v>0</v>
      </c>
      <c r="AW2846" s="5">
        <v>0</v>
      </c>
      <c r="AX2846" s="5">
        <v>0</v>
      </c>
      <c r="AY2846" s="5">
        <v>0</v>
      </c>
      <c r="AZ2846" s="5">
        <v>0</v>
      </c>
      <c r="BA2846" s="5">
        <v>0</v>
      </c>
      <c r="BB2846" s="5">
        <v>0</v>
      </c>
      <c r="BC2846" s="5">
        <v>0</v>
      </c>
      <c r="BD2846" s="5">
        <v>0</v>
      </c>
      <c r="BE2846" s="5">
        <v>0</v>
      </c>
      <c r="BF2846" s="5">
        <v>0</v>
      </c>
      <c r="BG2846" s="5">
        <v>0</v>
      </c>
      <c r="BH2846" s="5">
        <v>0</v>
      </c>
      <c r="BI2846" s="5">
        <v>0</v>
      </c>
      <c r="BJ2846" s="5">
        <v>0</v>
      </c>
      <c r="BK2846" s="5">
        <v>0</v>
      </c>
      <c r="BL2846" s="5">
        <v>0</v>
      </c>
      <c r="BM2846" s="5">
        <v>0</v>
      </c>
      <c r="BN2846" s="5">
        <v>700839.8</v>
      </c>
      <c r="BO2846" s="5">
        <v>0</v>
      </c>
      <c r="BP2846" s="5">
        <v>0</v>
      </c>
      <c r="BQ2846" s="5">
        <v>0</v>
      </c>
      <c r="BR2846" s="5">
        <v>0</v>
      </c>
      <c r="BS2846" s="5">
        <v>0</v>
      </c>
      <c r="BT2846" s="5">
        <v>0</v>
      </c>
      <c r="BU2846" s="5">
        <v>0</v>
      </c>
      <c r="BV2846" s="5">
        <v>0</v>
      </c>
      <c r="BW2846" s="5">
        <v>0</v>
      </c>
      <c r="BX2846" s="5">
        <v>0</v>
      </c>
      <c r="BY2846" s="5">
        <v>0</v>
      </c>
      <c r="BZ2846" s="5">
        <v>0</v>
      </c>
      <c r="CA2846" s="5">
        <v>0</v>
      </c>
      <c r="CB2846" s="5">
        <v>6578.07</v>
      </c>
      <c r="CC2846" s="5">
        <v>0</v>
      </c>
      <c r="CD2846" s="5">
        <v>0</v>
      </c>
      <c r="CE2846" s="24">
        <v>2643956.7200000002</v>
      </c>
    </row>
    <row r="2847" spans="2:83" ht="14.5" thickTop="1" thickBot="1" x14ac:dyDescent="0.35">
      <c r="B2847" s="34" t="s">
        <v>4941</v>
      </c>
      <c r="C2847" s="29">
        <v>6</v>
      </c>
      <c r="D2847" s="29" t="s">
        <v>5414</v>
      </c>
      <c r="E2847" s="29">
        <v>3008290205</v>
      </c>
      <c r="F2847" s="34" t="s">
        <v>5415</v>
      </c>
      <c r="G2847" s="5">
        <v>0</v>
      </c>
      <c r="H2847" s="5">
        <v>1158304.8999999999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  <c r="AB2847" s="5">
        <v>18656352.75</v>
      </c>
      <c r="AC2847" s="5">
        <v>0</v>
      </c>
      <c r="AD2847" s="5">
        <v>2764260.57</v>
      </c>
      <c r="AE2847" s="5">
        <v>0</v>
      </c>
      <c r="AF2847" s="5">
        <v>1237253.6499999999</v>
      </c>
      <c r="AG2847" s="5">
        <v>0</v>
      </c>
      <c r="AH2847" s="5">
        <v>0</v>
      </c>
      <c r="AI2847" s="5">
        <v>0</v>
      </c>
      <c r="AJ2847" s="5">
        <v>8186375.4000000004</v>
      </c>
      <c r="AK2847" s="5">
        <v>0</v>
      </c>
      <c r="AL2847" s="5">
        <v>0</v>
      </c>
      <c r="AM2847" s="5">
        <v>0</v>
      </c>
      <c r="AN2847" s="5">
        <v>0</v>
      </c>
      <c r="AO2847" s="5">
        <v>33149390.84</v>
      </c>
      <c r="AP2847" s="5">
        <v>0</v>
      </c>
      <c r="AQ2847" s="5">
        <v>0</v>
      </c>
      <c r="AR2847" s="5">
        <v>0</v>
      </c>
      <c r="AS2847" s="5">
        <v>0</v>
      </c>
      <c r="AT2847" s="5">
        <v>0</v>
      </c>
      <c r="AU2847" s="5">
        <v>0</v>
      </c>
      <c r="AV2847" s="5">
        <v>0</v>
      </c>
      <c r="AW2847" s="5">
        <v>0</v>
      </c>
      <c r="AX2847" s="5">
        <v>0</v>
      </c>
      <c r="AY2847" s="5">
        <v>0</v>
      </c>
      <c r="AZ2847" s="5">
        <v>0</v>
      </c>
      <c r="BA2847" s="5">
        <v>0</v>
      </c>
      <c r="BB2847" s="5">
        <v>0</v>
      </c>
      <c r="BC2847" s="5">
        <v>0</v>
      </c>
      <c r="BD2847" s="5">
        <v>0</v>
      </c>
      <c r="BE2847" s="5">
        <v>0</v>
      </c>
      <c r="BF2847" s="5">
        <v>0</v>
      </c>
      <c r="BG2847" s="5">
        <v>0</v>
      </c>
      <c r="BH2847" s="5">
        <v>0</v>
      </c>
      <c r="BI2847" s="5">
        <v>0</v>
      </c>
      <c r="BJ2847" s="5">
        <v>0</v>
      </c>
      <c r="BK2847" s="5">
        <v>0</v>
      </c>
      <c r="BL2847" s="5">
        <v>0</v>
      </c>
      <c r="BM2847" s="5">
        <v>0</v>
      </c>
      <c r="BN2847" s="5">
        <v>1172206.79</v>
      </c>
      <c r="BO2847" s="5">
        <v>0</v>
      </c>
      <c r="BP2847" s="5">
        <v>0</v>
      </c>
      <c r="BQ2847" s="5">
        <v>0</v>
      </c>
      <c r="BR2847" s="5">
        <v>0</v>
      </c>
      <c r="BS2847" s="5">
        <v>0</v>
      </c>
      <c r="BT2847" s="5">
        <v>0</v>
      </c>
      <c r="BU2847" s="5">
        <v>0</v>
      </c>
      <c r="BV2847" s="5">
        <v>0</v>
      </c>
      <c r="BW2847" s="5">
        <v>0</v>
      </c>
      <c r="BX2847" s="5">
        <v>2300000</v>
      </c>
      <c r="BY2847" s="5">
        <v>0</v>
      </c>
      <c r="BZ2847" s="5">
        <v>0</v>
      </c>
      <c r="CA2847" s="5">
        <v>0</v>
      </c>
      <c r="CB2847" s="5">
        <v>129807.05</v>
      </c>
      <c r="CC2847" s="5">
        <v>0</v>
      </c>
      <c r="CD2847" s="5">
        <v>0</v>
      </c>
      <c r="CE2847" s="24">
        <v>68753951.950000003</v>
      </c>
    </row>
    <row r="2848" spans="2:83" ht="14.5" thickTop="1" thickBot="1" x14ac:dyDescent="0.35">
      <c r="B2848" s="25" t="s">
        <v>4941</v>
      </c>
      <c r="C2848" s="29">
        <v>6</v>
      </c>
      <c r="D2848" s="29" t="s">
        <v>5155</v>
      </c>
      <c r="E2848" s="29">
        <v>3008373937</v>
      </c>
      <c r="F2848" s="25" t="s">
        <v>5156</v>
      </c>
      <c r="G2848" s="5">
        <v>0</v>
      </c>
      <c r="H2848" s="5">
        <v>323718.03999999998</v>
      </c>
      <c r="I2848" s="5">
        <v>0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0</v>
      </c>
      <c r="Z2848" s="5">
        <v>0</v>
      </c>
      <c r="AA2848" s="5">
        <v>0</v>
      </c>
      <c r="AB2848" s="5">
        <v>3501079.86</v>
      </c>
      <c r="AC2848" s="5">
        <v>0</v>
      </c>
      <c r="AD2848" s="5">
        <v>110707.64</v>
      </c>
      <c r="AE2848" s="5">
        <v>0</v>
      </c>
      <c r="AF2848" s="5">
        <v>0</v>
      </c>
      <c r="AG2848" s="5">
        <v>0</v>
      </c>
      <c r="AH2848" s="5">
        <v>0</v>
      </c>
      <c r="AI2848" s="5">
        <v>0</v>
      </c>
      <c r="AJ2848" s="5">
        <v>0</v>
      </c>
      <c r="AK2848" s="5">
        <v>0</v>
      </c>
      <c r="AL2848" s="5">
        <v>0</v>
      </c>
      <c r="AM2848" s="5">
        <v>0</v>
      </c>
      <c r="AN2848" s="5">
        <v>0</v>
      </c>
      <c r="AO2848" s="5">
        <v>0</v>
      </c>
      <c r="AP2848" s="5">
        <v>0</v>
      </c>
      <c r="AQ2848" s="5">
        <v>0</v>
      </c>
      <c r="AR2848" s="5">
        <v>0</v>
      </c>
      <c r="AS2848" s="5">
        <v>0</v>
      </c>
      <c r="AT2848" s="5">
        <v>51292.85</v>
      </c>
      <c r="AU2848" s="5">
        <v>0</v>
      </c>
      <c r="AV2848" s="5">
        <v>0</v>
      </c>
      <c r="AW2848" s="5">
        <v>0</v>
      </c>
      <c r="AX2848" s="5">
        <v>0</v>
      </c>
      <c r="AY2848" s="5">
        <v>0</v>
      </c>
      <c r="AZ2848" s="5">
        <v>0</v>
      </c>
      <c r="BA2848" s="5">
        <v>0</v>
      </c>
      <c r="BB2848" s="5">
        <v>0</v>
      </c>
      <c r="BC2848" s="5">
        <v>0</v>
      </c>
      <c r="BD2848" s="5">
        <v>0</v>
      </c>
      <c r="BE2848" s="5">
        <v>0</v>
      </c>
      <c r="BF2848" s="5">
        <v>0</v>
      </c>
      <c r="BG2848" s="5">
        <v>0</v>
      </c>
      <c r="BH2848" s="5">
        <v>0</v>
      </c>
      <c r="BI2848" s="5">
        <v>0</v>
      </c>
      <c r="BJ2848" s="5">
        <v>0</v>
      </c>
      <c r="BK2848" s="5">
        <v>0</v>
      </c>
      <c r="BL2848" s="5">
        <v>0</v>
      </c>
      <c r="BM2848" s="5">
        <v>0</v>
      </c>
      <c r="BN2848" s="5">
        <v>252272.26</v>
      </c>
      <c r="BO2848" s="5">
        <v>0</v>
      </c>
      <c r="BP2848" s="5">
        <v>0</v>
      </c>
      <c r="BQ2848" s="5">
        <v>0</v>
      </c>
      <c r="BR2848" s="5">
        <v>0</v>
      </c>
      <c r="BS2848" s="5">
        <v>0</v>
      </c>
      <c r="BT2848" s="5">
        <v>0</v>
      </c>
      <c r="BU2848" s="5">
        <v>0</v>
      </c>
      <c r="BV2848" s="5">
        <v>0</v>
      </c>
      <c r="BW2848" s="5">
        <v>0</v>
      </c>
      <c r="BX2848" s="5">
        <v>0</v>
      </c>
      <c r="BY2848" s="5">
        <v>0</v>
      </c>
      <c r="BZ2848" s="5">
        <v>0</v>
      </c>
      <c r="CA2848" s="5">
        <v>0</v>
      </c>
      <c r="CB2848" s="5">
        <v>5656.77</v>
      </c>
      <c r="CC2848" s="5">
        <v>0</v>
      </c>
      <c r="CD2848" s="5">
        <v>0</v>
      </c>
      <c r="CE2848" s="24">
        <v>4244727.42</v>
      </c>
    </row>
    <row r="2849" spans="2:83" ht="14.5" thickTop="1" thickBot="1" x14ac:dyDescent="0.35">
      <c r="B2849" s="25" t="s">
        <v>4941</v>
      </c>
      <c r="C2849" s="29">
        <v>6</v>
      </c>
      <c r="D2849" s="29" t="s">
        <v>5157</v>
      </c>
      <c r="E2849" s="29">
        <v>3008432075</v>
      </c>
      <c r="F2849" s="25" t="s">
        <v>5158</v>
      </c>
      <c r="G2849" s="5">
        <v>289232.92</v>
      </c>
      <c r="H2849" s="5">
        <v>1129815.7700000005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5">
        <v>0</v>
      </c>
      <c r="Y2849" s="5">
        <v>0</v>
      </c>
      <c r="Z2849" s="5">
        <v>0</v>
      </c>
      <c r="AA2849" s="5">
        <v>125538.35</v>
      </c>
      <c r="AB2849" s="5">
        <v>0</v>
      </c>
      <c r="AC2849" s="5">
        <v>2328607</v>
      </c>
      <c r="AD2849" s="5">
        <v>0</v>
      </c>
      <c r="AE2849" s="5">
        <v>0</v>
      </c>
      <c r="AF2849" s="5">
        <v>0</v>
      </c>
      <c r="AG2849" s="5">
        <v>0</v>
      </c>
      <c r="AH2849" s="5">
        <v>0</v>
      </c>
      <c r="AI2849" s="5">
        <v>6224832.29</v>
      </c>
      <c r="AJ2849" s="5">
        <v>2465782.6800000002</v>
      </c>
      <c r="AK2849" s="5">
        <v>0</v>
      </c>
      <c r="AL2849" s="5">
        <v>0</v>
      </c>
      <c r="AM2849" s="5">
        <v>0</v>
      </c>
      <c r="AN2849" s="5">
        <v>0</v>
      </c>
      <c r="AO2849" s="5">
        <v>0</v>
      </c>
      <c r="AP2849" s="5">
        <v>0</v>
      </c>
      <c r="AQ2849" s="5">
        <v>0</v>
      </c>
      <c r="AR2849" s="5">
        <v>0</v>
      </c>
      <c r="AS2849" s="5">
        <v>95565.99</v>
      </c>
      <c r="AT2849" s="5">
        <v>0</v>
      </c>
      <c r="AU2849" s="5">
        <v>0</v>
      </c>
      <c r="AV2849" s="5">
        <v>0</v>
      </c>
      <c r="AW2849" s="5">
        <v>0</v>
      </c>
      <c r="AX2849" s="5">
        <v>0</v>
      </c>
      <c r="AY2849" s="5">
        <v>0</v>
      </c>
      <c r="AZ2849" s="5">
        <v>0</v>
      </c>
      <c r="BA2849" s="5">
        <v>0</v>
      </c>
      <c r="BB2849" s="5">
        <v>0</v>
      </c>
      <c r="BC2849" s="5">
        <v>0</v>
      </c>
      <c r="BD2849" s="5">
        <v>0</v>
      </c>
      <c r="BE2849" s="5">
        <v>0</v>
      </c>
      <c r="BF2849" s="5">
        <v>0</v>
      </c>
      <c r="BG2849" s="5">
        <v>0</v>
      </c>
      <c r="BH2849" s="5">
        <v>0</v>
      </c>
      <c r="BI2849" s="5">
        <v>0</v>
      </c>
      <c r="BJ2849" s="5">
        <v>0</v>
      </c>
      <c r="BK2849" s="5">
        <v>0</v>
      </c>
      <c r="BL2849" s="5">
        <v>0</v>
      </c>
      <c r="BM2849" s="5">
        <v>0</v>
      </c>
      <c r="BN2849" s="5">
        <v>2534849.0699999998</v>
      </c>
      <c r="BO2849" s="5">
        <v>0</v>
      </c>
      <c r="BP2849" s="5">
        <v>0</v>
      </c>
      <c r="BQ2849" s="5">
        <v>0</v>
      </c>
      <c r="BR2849" s="5">
        <v>0</v>
      </c>
      <c r="BS2849" s="5">
        <v>0</v>
      </c>
      <c r="BT2849" s="5">
        <v>0</v>
      </c>
      <c r="BU2849" s="5">
        <v>0</v>
      </c>
      <c r="BV2849" s="5">
        <v>0</v>
      </c>
      <c r="BW2849" s="5">
        <v>0</v>
      </c>
      <c r="BX2849" s="5">
        <v>0</v>
      </c>
      <c r="BY2849" s="5">
        <v>0</v>
      </c>
      <c r="BZ2849" s="5">
        <v>0</v>
      </c>
      <c r="CA2849" s="5">
        <v>1582054.56</v>
      </c>
      <c r="CB2849" s="5">
        <v>303550</v>
      </c>
      <c r="CC2849" s="5">
        <v>0</v>
      </c>
      <c r="CD2849" s="5">
        <v>250795.22</v>
      </c>
      <c r="CE2849" s="24">
        <v>17330623.850000001</v>
      </c>
    </row>
    <row r="2850" spans="2:83" ht="14.5" thickTop="1" thickBot="1" x14ac:dyDescent="0.35">
      <c r="B2850" s="25" t="s">
        <v>4941</v>
      </c>
      <c r="C2850" s="29">
        <v>6</v>
      </c>
      <c r="D2850" s="29" t="s">
        <v>5394</v>
      </c>
      <c r="E2850" s="29">
        <v>3008667101</v>
      </c>
      <c r="F2850" s="25" t="s">
        <v>5395</v>
      </c>
      <c r="G2850" s="5">
        <v>0</v>
      </c>
      <c r="H2850" s="5">
        <v>1933458.15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5">
        <v>0</v>
      </c>
      <c r="Y2850" s="5">
        <v>0</v>
      </c>
      <c r="Z2850" s="5">
        <v>0</v>
      </c>
      <c r="AA2850" s="5">
        <v>0</v>
      </c>
      <c r="AB2850" s="5">
        <v>2486172.73</v>
      </c>
      <c r="AC2850" s="5">
        <v>0</v>
      </c>
      <c r="AD2850" s="5">
        <v>872083.98</v>
      </c>
      <c r="AE2850" s="5">
        <v>0</v>
      </c>
      <c r="AF2850" s="5">
        <v>0</v>
      </c>
      <c r="AG2850" s="5">
        <v>0</v>
      </c>
      <c r="AH2850" s="5">
        <v>0</v>
      </c>
      <c r="AI2850" s="5">
        <v>0</v>
      </c>
      <c r="AJ2850" s="5">
        <v>0</v>
      </c>
      <c r="AK2850" s="5">
        <v>0</v>
      </c>
      <c r="AL2850" s="5">
        <v>0</v>
      </c>
      <c r="AM2850" s="5">
        <v>0</v>
      </c>
      <c r="AN2850" s="5">
        <v>0</v>
      </c>
      <c r="AO2850" s="5">
        <v>28358123.170000002</v>
      </c>
      <c r="AP2850" s="5">
        <v>0</v>
      </c>
      <c r="AQ2850" s="5">
        <v>0</v>
      </c>
      <c r="AR2850" s="5">
        <v>0</v>
      </c>
      <c r="AS2850" s="5">
        <v>0</v>
      </c>
      <c r="AT2850" s="5">
        <v>126461.21</v>
      </c>
      <c r="AU2850" s="5">
        <v>0</v>
      </c>
      <c r="AV2850" s="5">
        <v>0</v>
      </c>
      <c r="AW2850" s="5">
        <v>0</v>
      </c>
      <c r="AX2850" s="5">
        <v>0</v>
      </c>
      <c r="AY2850" s="5">
        <v>0</v>
      </c>
      <c r="AZ2850" s="5">
        <v>0</v>
      </c>
      <c r="BA2850" s="5">
        <v>0</v>
      </c>
      <c r="BB2850" s="5">
        <v>0</v>
      </c>
      <c r="BC2850" s="5">
        <v>0</v>
      </c>
      <c r="BD2850" s="5">
        <v>0</v>
      </c>
      <c r="BE2850" s="5">
        <v>0</v>
      </c>
      <c r="BF2850" s="5">
        <v>0</v>
      </c>
      <c r="BG2850" s="5">
        <v>0</v>
      </c>
      <c r="BH2850" s="5">
        <v>0</v>
      </c>
      <c r="BI2850" s="5">
        <v>0</v>
      </c>
      <c r="BJ2850" s="5">
        <v>0</v>
      </c>
      <c r="BK2850" s="5">
        <v>0</v>
      </c>
      <c r="BL2850" s="5">
        <v>0</v>
      </c>
      <c r="BM2850" s="5">
        <v>0</v>
      </c>
      <c r="BN2850" s="5">
        <v>187738.01</v>
      </c>
      <c r="BO2850" s="5">
        <v>0</v>
      </c>
      <c r="BP2850" s="5">
        <v>0</v>
      </c>
      <c r="BQ2850" s="5">
        <v>0</v>
      </c>
      <c r="BR2850" s="5">
        <v>0</v>
      </c>
      <c r="BS2850" s="5">
        <v>0</v>
      </c>
      <c r="BT2850" s="5">
        <v>0</v>
      </c>
      <c r="BU2850" s="5">
        <v>0</v>
      </c>
      <c r="BV2850" s="5">
        <v>0</v>
      </c>
      <c r="BW2850" s="5">
        <v>0</v>
      </c>
      <c r="BX2850" s="5">
        <v>277859.59000000003</v>
      </c>
      <c r="BY2850" s="5">
        <v>0</v>
      </c>
      <c r="BZ2850" s="5">
        <v>0</v>
      </c>
      <c r="CA2850" s="5">
        <v>0</v>
      </c>
      <c r="CB2850" s="5">
        <v>289315</v>
      </c>
      <c r="CC2850" s="5">
        <v>0</v>
      </c>
      <c r="CD2850" s="5">
        <v>0</v>
      </c>
      <c r="CE2850" s="24">
        <v>34531211.840000004</v>
      </c>
    </row>
    <row r="2851" spans="2:83" ht="14.5" thickTop="1" thickBot="1" x14ac:dyDescent="0.35">
      <c r="B2851" s="25" t="s">
        <v>4941</v>
      </c>
      <c r="C2851" s="29">
        <v>7</v>
      </c>
      <c r="D2851" s="29" t="s">
        <v>5159</v>
      </c>
      <c r="E2851" s="29">
        <v>3008087033</v>
      </c>
      <c r="F2851" s="25" t="s">
        <v>5160</v>
      </c>
      <c r="G2851" s="5">
        <v>0</v>
      </c>
      <c r="H2851" s="5">
        <v>663184.62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0</v>
      </c>
      <c r="W2851" s="5">
        <v>0</v>
      </c>
      <c r="X2851" s="5">
        <v>0</v>
      </c>
      <c r="Y2851" s="5">
        <v>0</v>
      </c>
      <c r="Z2851" s="5">
        <v>0</v>
      </c>
      <c r="AA2851" s="5">
        <v>0</v>
      </c>
      <c r="AB2851" s="5">
        <v>234126.77</v>
      </c>
      <c r="AC2851" s="5">
        <v>0</v>
      </c>
      <c r="AD2851" s="5">
        <v>32995.65</v>
      </c>
      <c r="AE2851" s="5">
        <v>0</v>
      </c>
      <c r="AF2851" s="5">
        <v>0</v>
      </c>
      <c r="AG2851" s="5">
        <v>0</v>
      </c>
      <c r="AH2851" s="5">
        <v>0</v>
      </c>
      <c r="AI2851" s="5">
        <v>0</v>
      </c>
      <c r="AJ2851" s="5">
        <v>0</v>
      </c>
      <c r="AK2851" s="5">
        <v>0</v>
      </c>
      <c r="AL2851" s="5">
        <v>0</v>
      </c>
      <c r="AM2851" s="5">
        <v>0</v>
      </c>
      <c r="AN2851" s="5">
        <v>0</v>
      </c>
      <c r="AO2851" s="5">
        <v>0</v>
      </c>
      <c r="AP2851" s="5">
        <v>0</v>
      </c>
      <c r="AQ2851" s="5">
        <v>0</v>
      </c>
      <c r="AR2851" s="5">
        <v>0</v>
      </c>
      <c r="AS2851" s="5">
        <v>0</v>
      </c>
      <c r="AT2851" s="5">
        <v>47407.27</v>
      </c>
      <c r="AU2851" s="5">
        <v>0</v>
      </c>
      <c r="AV2851" s="5">
        <v>0</v>
      </c>
      <c r="AW2851" s="5">
        <v>0</v>
      </c>
      <c r="AX2851" s="5">
        <v>0</v>
      </c>
      <c r="AY2851" s="5">
        <v>0</v>
      </c>
      <c r="AZ2851" s="5">
        <v>0</v>
      </c>
      <c r="BA2851" s="5">
        <v>0</v>
      </c>
      <c r="BB2851" s="5">
        <v>0</v>
      </c>
      <c r="BC2851" s="5">
        <v>0</v>
      </c>
      <c r="BD2851" s="5">
        <v>0</v>
      </c>
      <c r="BE2851" s="5">
        <v>0</v>
      </c>
      <c r="BF2851" s="5">
        <v>0</v>
      </c>
      <c r="BG2851" s="5">
        <v>0</v>
      </c>
      <c r="BH2851" s="5">
        <v>0</v>
      </c>
      <c r="BI2851" s="5">
        <v>0</v>
      </c>
      <c r="BJ2851" s="5">
        <v>0</v>
      </c>
      <c r="BK2851" s="5">
        <v>0</v>
      </c>
      <c r="BL2851" s="5">
        <v>0</v>
      </c>
      <c r="BM2851" s="5">
        <v>0</v>
      </c>
      <c r="BN2851" s="5">
        <v>189545.83</v>
      </c>
      <c r="BO2851" s="5">
        <v>0</v>
      </c>
      <c r="BP2851" s="5">
        <v>0</v>
      </c>
      <c r="BQ2851" s="5">
        <v>0</v>
      </c>
      <c r="BR2851" s="5">
        <v>0</v>
      </c>
      <c r="BS2851" s="5">
        <v>0</v>
      </c>
      <c r="BT2851" s="5">
        <v>0</v>
      </c>
      <c r="BU2851" s="5">
        <v>0</v>
      </c>
      <c r="BV2851" s="5">
        <v>0</v>
      </c>
      <c r="BW2851" s="5">
        <v>0</v>
      </c>
      <c r="BX2851" s="5">
        <v>0.19</v>
      </c>
      <c r="BY2851" s="5">
        <v>0</v>
      </c>
      <c r="BZ2851" s="5">
        <v>0</v>
      </c>
      <c r="CA2851" s="5">
        <v>0</v>
      </c>
      <c r="CB2851" s="5">
        <v>6726.5</v>
      </c>
      <c r="CC2851" s="5">
        <v>0</v>
      </c>
      <c r="CD2851" s="5">
        <v>0</v>
      </c>
      <c r="CE2851" s="24">
        <v>1173986.83</v>
      </c>
    </row>
    <row r="2852" spans="2:83" ht="14.5" thickTop="1" thickBot="1" x14ac:dyDescent="0.35">
      <c r="B2852" s="25" t="s">
        <v>4941</v>
      </c>
      <c r="C2852" s="26">
        <v>7</v>
      </c>
      <c r="D2852" s="26" t="s">
        <v>5161</v>
      </c>
      <c r="E2852" s="26">
        <v>3008117967</v>
      </c>
      <c r="F2852" s="25" t="s">
        <v>5162</v>
      </c>
      <c r="G2852" s="5">
        <v>0</v>
      </c>
      <c r="H2852" s="5">
        <v>326859.77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  <c r="AB2852" s="5">
        <v>2116102.0099999998</v>
      </c>
      <c r="AC2852" s="5">
        <v>0</v>
      </c>
      <c r="AD2852" s="5">
        <v>60031.199999999997</v>
      </c>
      <c r="AE2852" s="5">
        <v>0</v>
      </c>
      <c r="AF2852" s="5">
        <v>4.75</v>
      </c>
      <c r="AG2852" s="5">
        <v>0</v>
      </c>
      <c r="AH2852" s="5">
        <v>0</v>
      </c>
      <c r="AI2852" s="5">
        <v>0</v>
      </c>
      <c r="AJ2852" s="5">
        <v>0</v>
      </c>
      <c r="AK2852" s="5">
        <v>0</v>
      </c>
      <c r="AL2852" s="5">
        <v>0</v>
      </c>
      <c r="AM2852" s="5">
        <v>0</v>
      </c>
      <c r="AN2852" s="5">
        <v>0</v>
      </c>
      <c r="AO2852" s="5">
        <v>0</v>
      </c>
      <c r="AP2852" s="5">
        <v>0</v>
      </c>
      <c r="AQ2852" s="5">
        <v>0</v>
      </c>
      <c r="AR2852" s="5">
        <v>0</v>
      </c>
      <c r="AS2852" s="5">
        <v>0</v>
      </c>
      <c r="AT2852" s="5">
        <v>70623.92</v>
      </c>
      <c r="AU2852" s="5">
        <v>0</v>
      </c>
      <c r="AV2852" s="5">
        <v>0</v>
      </c>
      <c r="AW2852" s="5">
        <v>0</v>
      </c>
      <c r="AX2852" s="5">
        <v>0</v>
      </c>
      <c r="AY2852" s="5">
        <v>0</v>
      </c>
      <c r="AZ2852" s="5">
        <v>0</v>
      </c>
      <c r="BA2852" s="5">
        <v>0</v>
      </c>
      <c r="BB2852" s="5">
        <v>0</v>
      </c>
      <c r="BC2852" s="5">
        <v>0</v>
      </c>
      <c r="BD2852" s="5">
        <v>0</v>
      </c>
      <c r="BE2852" s="5">
        <v>0</v>
      </c>
      <c r="BF2852" s="5">
        <v>0</v>
      </c>
      <c r="BG2852" s="5">
        <v>0</v>
      </c>
      <c r="BH2852" s="5">
        <v>0</v>
      </c>
      <c r="BI2852" s="5">
        <v>0</v>
      </c>
      <c r="BJ2852" s="5">
        <v>0</v>
      </c>
      <c r="BK2852" s="5">
        <v>0</v>
      </c>
      <c r="BL2852" s="5">
        <v>135000</v>
      </c>
      <c r="BM2852" s="5">
        <v>0</v>
      </c>
      <c r="BN2852" s="5">
        <v>175000.01</v>
      </c>
      <c r="BO2852" s="5">
        <v>0</v>
      </c>
      <c r="BP2852" s="5">
        <v>0</v>
      </c>
      <c r="BQ2852" s="5">
        <v>0</v>
      </c>
      <c r="BR2852" s="5">
        <v>0</v>
      </c>
      <c r="BS2852" s="5">
        <v>0</v>
      </c>
      <c r="BT2852" s="5">
        <v>0</v>
      </c>
      <c r="BU2852" s="5">
        <v>0</v>
      </c>
      <c r="BV2852" s="5">
        <v>0</v>
      </c>
      <c r="BW2852" s="5">
        <v>0</v>
      </c>
      <c r="BX2852" s="5">
        <v>0</v>
      </c>
      <c r="BY2852" s="5">
        <v>0</v>
      </c>
      <c r="BZ2852" s="5">
        <v>0</v>
      </c>
      <c r="CA2852" s="5">
        <v>0</v>
      </c>
      <c r="CB2852" s="5">
        <v>9545.5</v>
      </c>
      <c r="CC2852" s="5">
        <v>0</v>
      </c>
      <c r="CD2852" s="5">
        <v>0</v>
      </c>
      <c r="CE2852" s="24">
        <v>2893167.16</v>
      </c>
    </row>
    <row r="2853" spans="2:83" ht="14.5" thickTop="1" thickBot="1" x14ac:dyDescent="0.35">
      <c r="B2853" s="25" t="s">
        <v>4941</v>
      </c>
      <c r="C2853" s="29">
        <v>7</v>
      </c>
      <c r="D2853" s="29" t="s">
        <v>5163</v>
      </c>
      <c r="E2853" s="29">
        <v>3008114546</v>
      </c>
      <c r="F2853" s="25" t="s">
        <v>5164</v>
      </c>
      <c r="G2853" s="5">
        <v>0</v>
      </c>
      <c r="H2853" s="5">
        <v>2094513.63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1007693.05</v>
      </c>
      <c r="AC2853" s="5">
        <v>0</v>
      </c>
      <c r="AD2853" s="5">
        <v>766413.63</v>
      </c>
      <c r="AE2853" s="5">
        <v>0</v>
      </c>
      <c r="AF2853" s="5">
        <v>0</v>
      </c>
      <c r="AG2853" s="5">
        <v>0</v>
      </c>
      <c r="AH2853" s="5">
        <v>0</v>
      </c>
      <c r="AI2853" s="5">
        <v>0</v>
      </c>
      <c r="AJ2853" s="5">
        <v>0</v>
      </c>
      <c r="AK2853" s="5">
        <v>0</v>
      </c>
      <c r="AL2853" s="5">
        <v>0</v>
      </c>
      <c r="AM2853" s="5">
        <v>0</v>
      </c>
      <c r="AN2853" s="5">
        <v>0</v>
      </c>
      <c r="AO2853" s="5">
        <v>0</v>
      </c>
      <c r="AP2853" s="5">
        <v>0</v>
      </c>
      <c r="AQ2853" s="5">
        <v>0</v>
      </c>
      <c r="AR2853" s="5">
        <v>0</v>
      </c>
      <c r="AS2853" s="5">
        <v>0</v>
      </c>
      <c r="AT2853" s="5">
        <v>52015.9</v>
      </c>
      <c r="AU2853" s="5">
        <v>0</v>
      </c>
      <c r="AV2853" s="5">
        <v>0</v>
      </c>
      <c r="AW2853" s="5">
        <v>0</v>
      </c>
      <c r="AX2853" s="5">
        <v>0</v>
      </c>
      <c r="AY2853" s="5">
        <v>0</v>
      </c>
      <c r="AZ2853" s="5">
        <v>0</v>
      </c>
      <c r="BA2853" s="5">
        <v>0</v>
      </c>
      <c r="BB2853" s="5">
        <v>0</v>
      </c>
      <c r="BC2853" s="5">
        <v>0</v>
      </c>
      <c r="BD2853" s="5">
        <v>0</v>
      </c>
      <c r="BE2853" s="5">
        <v>0</v>
      </c>
      <c r="BF2853" s="5">
        <v>0</v>
      </c>
      <c r="BG2853" s="5">
        <v>0</v>
      </c>
      <c r="BH2853" s="5">
        <v>0</v>
      </c>
      <c r="BI2853" s="5">
        <v>0</v>
      </c>
      <c r="BJ2853" s="5">
        <v>0</v>
      </c>
      <c r="BK2853" s="5">
        <v>0</v>
      </c>
      <c r="BL2853" s="5">
        <v>0</v>
      </c>
      <c r="BM2853" s="5">
        <v>0</v>
      </c>
      <c r="BN2853" s="5">
        <v>389067.17</v>
      </c>
      <c r="BO2853" s="5">
        <v>0</v>
      </c>
      <c r="BP2853" s="5">
        <v>0</v>
      </c>
      <c r="BQ2853" s="5">
        <v>0</v>
      </c>
      <c r="BR2853" s="5">
        <v>0</v>
      </c>
      <c r="BS2853" s="5">
        <v>0</v>
      </c>
      <c r="BT2853" s="5">
        <v>0</v>
      </c>
      <c r="BU2853" s="5">
        <v>0</v>
      </c>
      <c r="BV2853" s="5">
        <v>0</v>
      </c>
      <c r="BW2853" s="5">
        <v>0</v>
      </c>
      <c r="BX2853" s="5">
        <v>44799.9</v>
      </c>
      <c r="BY2853" s="5">
        <v>0</v>
      </c>
      <c r="BZ2853" s="5">
        <v>0</v>
      </c>
      <c r="CA2853" s="5">
        <v>0</v>
      </c>
      <c r="CB2853" s="5">
        <v>1041.79</v>
      </c>
      <c r="CC2853" s="5">
        <v>0</v>
      </c>
      <c r="CD2853" s="5">
        <v>0</v>
      </c>
      <c r="CE2853" s="24">
        <v>4355545.07</v>
      </c>
    </row>
    <row r="2854" spans="2:83" ht="14.5" thickTop="1" thickBot="1" x14ac:dyDescent="0.35">
      <c r="B2854" s="25" t="s">
        <v>4941</v>
      </c>
      <c r="C2854" s="29">
        <v>7</v>
      </c>
      <c r="D2854" s="29" t="s">
        <v>5165</v>
      </c>
      <c r="E2854" s="29">
        <v>3008115700</v>
      </c>
      <c r="F2854" s="25" t="s">
        <v>5166</v>
      </c>
      <c r="G2854" s="5">
        <v>0</v>
      </c>
      <c r="H2854" s="5">
        <v>415350.35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0</v>
      </c>
      <c r="Y2854" s="5">
        <v>0</v>
      </c>
      <c r="Z2854" s="5">
        <v>0</v>
      </c>
      <c r="AA2854" s="5">
        <v>0</v>
      </c>
      <c r="AB2854" s="5">
        <v>3018896.11</v>
      </c>
      <c r="AC2854" s="5">
        <v>0</v>
      </c>
      <c r="AD2854" s="5">
        <v>225931.89</v>
      </c>
      <c r="AE2854" s="5">
        <v>0</v>
      </c>
      <c r="AF2854" s="5">
        <v>0</v>
      </c>
      <c r="AG2854" s="5">
        <v>0</v>
      </c>
      <c r="AH2854" s="5">
        <v>0</v>
      </c>
      <c r="AI2854" s="5">
        <v>0</v>
      </c>
      <c r="AJ2854" s="5">
        <v>0</v>
      </c>
      <c r="AK2854" s="5">
        <v>0</v>
      </c>
      <c r="AL2854" s="5">
        <v>0</v>
      </c>
      <c r="AM2854" s="5">
        <v>0</v>
      </c>
      <c r="AN2854" s="5">
        <v>0</v>
      </c>
      <c r="AO2854" s="5">
        <v>0</v>
      </c>
      <c r="AP2854" s="5">
        <v>0</v>
      </c>
      <c r="AQ2854" s="5">
        <v>0</v>
      </c>
      <c r="AR2854" s="5">
        <v>0</v>
      </c>
      <c r="AS2854" s="5">
        <v>0</v>
      </c>
      <c r="AT2854" s="5">
        <v>37330.800000000003</v>
      </c>
      <c r="AU2854" s="5">
        <v>0</v>
      </c>
      <c r="AV2854" s="5">
        <v>0</v>
      </c>
      <c r="AW2854" s="5">
        <v>0</v>
      </c>
      <c r="AX2854" s="5">
        <v>0</v>
      </c>
      <c r="AY2854" s="5">
        <v>0</v>
      </c>
      <c r="AZ2854" s="5">
        <v>0</v>
      </c>
      <c r="BA2854" s="5">
        <v>0</v>
      </c>
      <c r="BB2854" s="5">
        <v>0</v>
      </c>
      <c r="BC2854" s="5">
        <v>0</v>
      </c>
      <c r="BD2854" s="5">
        <v>0</v>
      </c>
      <c r="BE2854" s="5">
        <v>0</v>
      </c>
      <c r="BF2854" s="5">
        <v>0</v>
      </c>
      <c r="BG2854" s="5">
        <v>0</v>
      </c>
      <c r="BH2854" s="5">
        <v>0</v>
      </c>
      <c r="BI2854" s="5">
        <v>0</v>
      </c>
      <c r="BJ2854" s="5">
        <v>0</v>
      </c>
      <c r="BK2854" s="5">
        <v>0</v>
      </c>
      <c r="BL2854" s="5">
        <v>0</v>
      </c>
      <c r="BM2854" s="5">
        <v>0</v>
      </c>
      <c r="BN2854" s="5">
        <v>563156.98</v>
      </c>
      <c r="BO2854" s="5">
        <v>0</v>
      </c>
      <c r="BP2854" s="5">
        <v>0</v>
      </c>
      <c r="BQ2854" s="5">
        <v>0</v>
      </c>
      <c r="BR2854" s="5">
        <v>0</v>
      </c>
      <c r="BS2854" s="5">
        <v>0</v>
      </c>
      <c r="BT2854" s="5">
        <v>0</v>
      </c>
      <c r="BU2854" s="5">
        <v>0</v>
      </c>
      <c r="BV2854" s="5">
        <v>0</v>
      </c>
      <c r="BW2854" s="5">
        <v>0</v>
      </c>
      <c r="BX2854" s="5">
        <v>0</v>
      </c>
      <c r="BY2854" s="5">
        <v>0</v>
      </c>
      <c r="BZ2854" s="5">
        <v>0</v>
      </c>
      <c r="CA2854" s="5">
        <v>0</v>
      </c>
      <c r="CB2854" s="5">
        <v>1044</v>
      </c>
      <c r="CC2854" s="5">
        <v>0</v>
      </c>
      <c r="CD2854" s="5">
        <v>0</v>
      </c>
      <c r="CE2854" s="24">
        <v>4261710.13</v>
      </c>
    </row>
    <row r="2855" spans="2:83" ht="14.5" thickTop="1" thickBot="1" x14ac:dyDescent="0.35">
      <c r="B2855" s="25" t="s">
        <v>4941</v>
      </c>
      <c r="C2855" s="29">
        <v>7</v>
      </c>
      <c r="D2855" s="29" t="s">
        <v>5167</v>
      </c>
      <c r="E2855" s="29">
        <v>3008092490</v>
      </c>
      <c r="F2855" s="25" t="s">
        <v>5168</v>
      </c>
      <c r="G2855" s="5">
        <v>0</v>
      </c>
      <c r="H2855" s="5">
        <v>2645830.8199999998</v>
      </c>
      <c r="I2855" s="5">
        <v>0</v>
      </c>
      <c r="J2855" s="5">
        <v>0</v>
      </c>
      <c r="K2855" s="5">
        <v>0</v>
      </c>
      <c r="L2855" s="5">
        <v>0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0</v>
      </c>
      <c r="W2855" s="5">
        <v>0</v>
      </c>
      <c r="X2855" s="5">
        <v>0</v>
      </c>
      <c r="Y2855" s="5">
        <v>0</v>
      </c>
      <c r="Z2855" s="5">
        <v>0</v>
      </c>
      <c r="AA2855" s="5">
        <v>0</v>
      </c>
      <c r="AB2855" s="5">
        <v>141250.29999999999</v>
      </c>
      <c r="AC2855" s="5">
        <v>0</v>
      </c>
      <c r="AD2855" s="5">
        <v>677435.93</v>
      </c>
      <c r="AE2855" s="5">
        <v>0</v>
      </c>
      <c r="AF2855" s="5">
        <v>0</v>
      </c>
      <c r="AG2855" s="5">
        <v>0</v>
      </c>
      <c r="AH2855" s="5">
        <v>0</v>
      </c>
      <c r="AI2855" s="5">
        <v>0</v>
      </c>
      <c r="AJ2855" s="5">
        <v>0</v>
      </c>
      <c r="AK2855" s="5">
        <v>0</v>
      </c>
      <c r="AL2855" s="5">
        <v>0</v>
      </c>
      <c r="AM2855" s="5">
        <v>0</v>
      </c>
      <c r="AN2855" s="5">
        <v>0</v>
      </c>
      <c r="AO2855" s="5">
        <v>0</v>
      </c>
      <c r="AP2855" s="5">
        <v>0</v>
      </c>
      <c r="AQ2855" s="5">
        <v>0</v>
      </c>
      <c r="AR2855" s="5">
        <v>0</v>
      </c>
      <c r="AS2855" s="5">
        <v>0</v>
      </c>
      <c r="AT2855" s="5">
        <v>18920.240000000002</v>
      </c>
      <c r="AU2855" s="5">
        <v>0</v>
      </c>
      <c r="AV2855" s="5">
        <v>0</v>
      </c>
      <c r="AW2855" s="5">
        <v>0</v>
      </c>
      <c r="AX2855" s="5">
        <v>0</v>
      </c>
      <c r="AY2855" s="5">
        <v>0</v>
      </c>
      <c r="AZ2855" s="5">
        <v>0</v>
      </c>
      <c r="BA2855" s="5">
        <v>0</v>
      </c>
      <c r="BB2855" s="5">
        <v>0</v>
      </c>
      <c r="BC2855" s="5">
        <v>0</v>
      </c>
      <c r="BD2855" s="5">
        <v>0</v>
      </c>
      <c r="BE2855" s="5">
        <v>0</v>
      </c>
      <c r="BF2855" s="5">
        <v>0</v>
      </c>
      <c r="BG2855" s="5">
        <v>0</v>
      </c>
      <c r="BH2855" s="5">
        <v>0</v>
      </c>
      <c r="BI2855" s="5">
        <v>0</v>
      </c>
      <c r="BJ2855" s="5">
        <v>0</v>
      </c>
      <c r="BK2855" s="5">
        <v>0</v>
      </c>
      <c r="BL2855" s="5">
        <v>0</v>
      </c>
      <c r="BM2855" s="5">
        <v>0</v>
      </c>
      <c r="BN2855" s="5">
        <v>393776.19</v>
      </c>
      <c r="BO2855" s="5">
        <v>0</v>
      </c>
      <c r="BP2855" s="5">
        <v>0</v>
      </c>
      <c r="BQ2855" s="5">
        <v>0</v>
      </c>
      <c r="BR2855" s="5">
        <v>0</v>
      </c>
      <c r="BS2855" s="5">
        <v>0</v>
      </c>
      <c r="BT2855" s="5">
        <v>0</v>
      </c>
      <c r="BU2855" s="5">
        <v>0</v>
      </c>
      <c r="BV2855" s="5">
        <v>0</v>
      </c>
      <c r="BW2855" s="5">
        <v>0</v>
      </c>
      <c r="BX2855" s="5">
        <v>0</v>
      </c>
      <c r="BY2855" s="5">
        <v>0</v>
      </c>
      <c r="BZ2855" s="5">
        <v>0</v>
      </c>
      <c r="CA2855" s="5">
        <v>0</v>
      </c>
      <c r="CB2855" s="5">
        <v>627704.61</v>
      </c>
      <c r="CC2855" s="5">
        <v>0</v>
      </c>
      <c r="CD2855" s="5">
        <v>0</v>
      </c>
      <c r="CE2855" s="24">
        <v>4504918.09</v>
      </c>
    </row>
    <row r="2856" spans="2:83" ht="14.5" thickTop="1" thickBot="1" x14ac:dyDescent="0.35">
      <c r="B2856" s="25" t="s">
        <v>4941</v>
      </c>
      <c r="C2856" s="29">
        <v>7</v>
      </c>
      <c r="D2856" s="29" t="s">
        <v>5368</v>
      </c>
      <c r="E2856" s="29">
        <v>3008087695</v>
      </c>
      <c r="F2856" s="25" t="s">
        <v>5369</v>
      </c>
      <c r="G2856" s="5">
        <v>0</v>
      </c>
      <c r="H2856" s="5">
        <v>1189094.3999999999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2541298.2799999998</v>
      </c>
      <c r="AC2856" s="5">
        <v>0</v>
      </c>
      <c r="AD2856" s="5">
        <v>0</v>
      </c>
      <c r="AE2856" s="5">
        <v>0</v>
      </c>
      <c r="AF2856" s="5">
        <v>0</v>
      </c>
      <c r="AG2856" s="5">
        <v>0</v>
      </c>
      <c r="AH2856" s="5">
        <v>0</v>
      </c>
      <c r="AI2856" s="5">
        <v>0</v>
      </c>
      <c r="AJ2856" s="5">
        <v>531939</v>
      </c>
      <c r="AK2856" s="5">
        <v>0</v>
      </c>
      <c r="AL2856" s="5">
        <v>0</v>
      </c>
      <c r="AM2856" s="5">
        <v>0</v>
      </c>
      <c r="AN2856" s="5">
        <v>0</v>
      </c>
      <c r="AO2856" s="5">
        <v>8919489.3900000006</v>
      </c>
      <c r="AP2856" s="5">
        <v>0</v>
      </c>
      <c r="AQ2856" s="5">
        <v>0</v>
      </c>
      <c r="AR2856" s="5">
        <v>0</v>
      </c>
      <c r="AS2856" s="5">
        <v>0</v>
      </c>
      <c r="AT2856" s="5">
        <v>51292.85</v>
      </c>
      <c r="AU2856" s="5">
        <v>0</v>
      </c>
      <c r="AV2856" s="5">
        <v>0</v>
      </c>
      <c r="AW2856" s="5">
        <v>0</v>
      </c>
      <c r="AX2856" s="5">
        <v>0</v>
      </c>
      <c r="AY2856" s="5">
        <v>0</v>
      </c>
      <c r="AZ2856" s="5">
        <v>0</v>
      </c>
      <c r="BA2856" s="5">
        <v>0</v>
      </c>
      <c r="BB2856" s="5">
        <v>0</v>
      </c>
      <c r="BC2856" s="5">
        <v>0</v>
      </c>
      <c r="BD2856" s="5">
        <v>0</v>
      </c>
      <c r="BE2856" s="5">
        <v>0</v>
      </c>
      <c r="BF2856" s="5">
        <v>0</v>
      </c>
      <c r="BG2856" s="5">
        <v>0</v>
      </c>
      <c r="BH2856" s="5">
        <v>0</v>
      </c>
      <c r="BI2856" s="5">
        <v>0</v>
      </c>
      <c r="BJ2856" s="5">
        <v>0</v>
      </c>
      <c r="BK2856" s="5">
        <v>0</v>
      </c>
      <c r="BL2856" s="5">
        <v>0</v>
      </c>
      <c r="BM2856" s="5">
        <v>0</v>
      </c>
      <c r="BN2856" s="5">
        <v>568143.27</v>
      </c>
      <c r="BO2856" s="5">
        <v>0</v>
      </c>
      <c r="BP2856" s="5">
        <v>0</v>
      </c>
      <c r="BQ2856" s="5">
        <v>0</v>
      </c>
      <c r="BR2856" s="5">
        <v>0</v>
      </c>
      <c r="BS2856" s="5">
        <v>0</v>
      </c>
      <c r="BT2856" s="5">
        <v>0</v>
      </c>
      <c r="BU2856" s="5">
        <v>0</v>
      </c>
      <c r="BV2856" s="5">
        <v>0</v>
      </c>
      <c r="BW2856" s="5">
        <v>0</v>
      </c>
      <c r="BX2856" s="5">
        <v>674447.58</v>
      </c>
      <c r="BY2856" s="5">
        <v>0</v>
      </c>
      <c r="BZ2856" s="5">
        <v>0</v>
      </c>
      <c r="CA2856" s="5">
        <v>0</v>
      </c>
      <c r="CB2856" s="5">
        <v>82</v>
      </c>
      <c r="CC2856" s="5">
        <v>0</v>
      </c>
      <c r="CD2856" s="5">
        <v>0</v>
      </c>
      <c r="CE2856" s="24">
        <v>14475786.77</v>
      </c>
    </row>
    <row r="2857" spans="2:83" ht="14.5" thickTop="1" thickBot="1" x14ac:dyDescent="0.35">
      <c r="B2857" s="25" t="s">
        <v>4941</v>
      </c>
      <c r="C2857" s="26">
        <v>7</v>
      </c>
      <c r="D2857" s="26" t="s">
        <v>5169</v>
      </c>
      <c r="E2857" s="26">
        <v>3008117965</v>
      </c>
      <c r="F2857" s="25" t="s">
        <v>5170</v>
      </c>
      <c r="G2857" s="5">
        <v>0</v>
      </c>
      <c r="H2857" s="5">
        <v>585869.88</v>
      </c>
      <c r="I2857" s="5">
        <v>0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5">
        <v>20677.04</v>
      </c>
      <c r="AC2857" s="5">
        <v>0</v>
      </c>
      <c r="AD2857" s="5">
        <v>58716.33</v>
      </c>
      <c r="AE2857" s="5">
        <v>0</v>
      </c>
      <c r="AF2857" s="5">
        <v>0</v>
      </c>
      <c r="AG2857" s="5">
        <v>0</v>
      </c>
      <c r="AH2857" s="5">
        <v>0</v>
      </c>
      <c r="AI2857" s="5">
        <v>0</v>
      </c>
      <c r="AJ2857" s="5">
        <v>0</v>
      </c>
      <c r="AK2857" s="5">
        <v>0</v>
      </c>
      <c r="AL2857" s="5">
        <v>0</v>
      </c>
      <c r="AM2857" s="5">
        <v>0</v>
      </c>
      <c r="AN2857" s="5">
        <v>0</v>
      </c>
      <c r="AO2857" s="5">
        <v>0</v>
      </c>
      <c r="AP2857" s="5">
        <v>0</v>
      </c>
      <c r="AQ2857" s="5">
        <v>0</v>
      </c>
      <c r="AR2857" s="5">
        <v>0</v>
      </c>
      <c r="AS2857" s="5">
        <v>0</v>
      </c>
      <c r="AT2857" s="5">
        <v>20055.37</v>
      </c>
      <c r="AU2857" s="5">
        <v>0</v>
      </c>
      <c r="AV2857" s="5">
        <v>0</v>
      </c>
      <c r="AW2857" s="5">
        <v>0</v>
      </c>
      <c r="AX2857" s="5">
        <v>0</v>
      </c>
      <c r="AY2857" s="5">
        <v>0</v>
      </c>
      <c r="AZ2857" s="5">
        <v>0</v>
      </c>
      <c r="BA2857" s="5">
        <v>0</v>
      </c>
      <c r="BB2857" s="5">
        <v>0</v>
      </c>
      <c r="BC2857" s="5">
        <v>0</v>
      </c>
      <c r="BD2857" s="5">
        <v>0</v>
      </c>
      <c r="BE2857" s="5">
        <v>0</v>
      </c>
      <c r="BF2857" s="5">
        <v>0</v>
      </c>
      <c r="BG2857" s="5">
        <v>0</v>
      </c>
      <c r="BH2857" s="5">
        <v>0</v>
      </c>
      <c r="BI2857" s="5">
        <v>0</v>
      </c>
      <c r="BJ2857" s="5">
        <v>0</v>
      </c>
      <c r="BK2857" s="5">
        <v>0</v>
      </c>
      <c r="BL2857" s="5">
        <v>0</v>
      </c>
      <c r="BM2857" s="5">
        <v>0</v>
      </c>
      <c r="BN2857" s="5">
        <v>388092.8</v>
      </c>
      <c r="BO2857" s="5">
        <v>0</v>
      </c>
      <c r="BP2857" s="5">
        <v>0</v>
      </c>
      <c r="BQ2857" s="5">
        <v>0</v>
      </c>
      <c r="BR2857" s="5">
        <v>0</v>
      </c>
      <c r="BS2857" s="5">
        <v>0</v>
      </c>
      <c r="BT2857" s="5">
        <v>0</v>
      </c>
      <c r="BU2857" s="5">
        <v>0</v>
      </c>
      <c r="BV2857" s="5">
        <v>0</v>
      </c>
      <c r="BW2857" s="5">
        <v>0</v>
      </c>
      <c r="BX2857" s="5">
        <v>121000.31</v>
      </c>
      <c r="BY2857" s="5">
        <v>0</v>
      </c>
      <c r="BZ2857" s="5">
        <v>0</v>
      </c>
      <c r="CA2857" s="5">
        <v>0</v>
      </c>
      <c r="CB2857" s="5">
        <v>167400</v>
      </c>
      <c r="CC2857" s="5">
        <v>0</v>
      </c>
      <c r="CD2857" s="5">
        <v>0</v>
      </c>
      <c r="CE2857" s="24">
        <v>1361811.73</v>
      </c>
    </row>
    <row r="2858" spans="2:83" ht="14.5" thickTop="1" thickBot="1" x14ac:dyDescent="0.35">
      <c r="B2858" s="25" t="s">
        <v>4941</v>
      </c>
      <c r="C2858" s="29">
        <v>7</v>
      </c>
      <c r="D2858" s="29" t="s">
        <v>5171</v>
      </c>
      <c r="E2858" s="29">
        <v>3008092085</v>
      </c>
      <c r="F2858" s="25" t="s">
        <v>5172</v>
      </c>
      <c r="G2858" s="5">
        <v>0</v>
      </c>
      <c r="H2858" s="5">
        <v>292205.83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  <c r="AB2858" s="5">
        <v>276398.84000000003</v>
      </c>
      <c r="AC2858" s="5">
        <v>0</v>
      </c>
      <c r="AD2858" s="5">
        <v>32570.62</v>
      </c>
      <c r="AE2858" s="5">
        <v>0</v>
      </c>
      <c r="AF2858" s="5">
        <v>0</v>
      </c>
      <c r="AG2858" s="5">
        <v>0</v>
      </c>
      <c r="AH2858" s="5">
        <v>0</v>
      </c>
      <c r="AI2858" s="5">
        <v>0</v>
      </c>
      <c r="AJ2858" s="5">
        <v>0</v>
      </c>
      <c r="AK2858" s="5">
        <v>0</v>
      </c>
      <c r="AL2858" s="5">
        <v>0</v>
      </c>
      <c r="AM2858" s="5">
        <v>0</v>
      </c>
      <c r="AN2858" s="5">
        <v>0</v>
      </c>
      <c r="AO2858" s="5">
        <v>0</v>
      </c>
      <c r="AP2858" s="5">
        <v>0</v>
      </c>
      <c r="AQ2858" s="5">
        <v>0</v>
      </c>
      <c r="AR2858" s="5">
        <v>0</v>
      </c>
      <c r="AS2858" s="5">
        <v>0</v>
      </c>
      <c r="AT2858" s="5">
        <v>85254.9</v>
      </c>
      <c r="AU2858" s="5">
        <v>0</v>
      </c>
      <c r="AV2858" s="5">
        <v>0</v>
      </c>
      <c r="AW2858" s="5">
        <v>0</v>
      </c>
      <c r="AX2858" s="5">
        <v>0</v>
      </c>
      <c r="AY2858" s="5">
        <v>0</v>
      </c>
      <c r="AZ2858" s="5">
        <v>0</v>
      </c>
      <c r="BA2858" s="5">
        <v>0</v>
      </c>
      <c r="BB2858" s="5">
        <v>0</v>
      </c>
      <c r="BC2858" s="5">
        <v>0</v>
      </c>
      <c r="BD2858" s="5">
        <v>0</v>
      </c>
      <c r="BE2858" s="5">
        <v>0</v>
      </c>
      <c r="BF2858" s="5">
        <v>0</v>
      </c>
      <c r="BG2858" s="5">
        <v>0</v>
      </c>
      <c r="BH2858" s="5">
        <v>0</v>
      </c>
      <c r="BI2858" s="5">
        <v>0</v>
      </c>
      <c r="BJ2858" s="5">
        <v>0</v>
      </c>
      <c r="BK2858" s="5">
        <v>0</v>
      </c>
      <c r="BL2858" s="5">
        <v>0</v>
      </c>
      <c r="BM2858" s="5">
        <v>0</v>
      </c>
      <c r="BN2858" s="5">
        <v>175000</v>
      </c>
      <c r="BO2858" s="5">
        <v>0</v>
      </c>
      <c r="BP2858" s="5">
        <v>0</v>
      </c>
      <c r="BQ2858" s="5">
        <v>0</v>
      </c>
      <c r="BR2858" s="5">
        <v>0</v>
      </c>
      <c r="BS2858" s="5">
        <v>0</v>
      </c>
      <c r="BT2858" s="5">
        <v>0</v>
      </c>
      <c r="BU2858" s="5">
        <v>0</v>
      </c>
      <c r="BV2858" s="5">
        <v>0</v>
      </c>
      <c r="BW2858" s="5">
        <v>0</v>
      </c>
      <c r="BX2858" s="5">
        <v>362268.38</v>
      </c>
      <c r="BY2858" s="5">
        <v>0</v>
      </c>
      <c r="BZ2858" s="5">
        <v>0</v>
      </c>
      <c r="CA2858" s="5">
        <v>0</v>
      </c>
      <c r="CB2858" s="5">
        <v>13234.59</v>
      </c>
      <c r="CC2858" s="5">
        <v>0</v>
      </c>
      <c r="CD2858" s="5">
        <v>0</v>
      </c>
      <c r="CE2858" s="24">
        <v>1236933.1600000001</v>
      </c>
    </row>
    <row r="2859" spans="2:83" ht="14.5" thickTop="1" thickBot="1" x14ac:dyDescent="0.35">
      <c r="B2859" s="25" t="s">
        <v>4941</v>
      </c>
      <c r="C2859" s="26">
        <v>7</v>
      </c>
      <c r="D2859" s="26" t="s">
        <v>5173</v>
      </c>
      <c r="E2859" s="26">
        <v>3008087278</v>
      </c>
      <c r="F2859" s="25" t="s">
        <v>5174</v>
      </c>
      <c r="G2859" s="5">
        <v>0</v>
      </c>
      <c r="H2859" s="5">
        <v>443381.64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1417265.49</v>
      </c>
      <c r="AC2859" s="5">
        <v>0</v>
      </c>
      <c r="AD2859" s="5">
        <v>122904.63</v>
      </c>
      <c r="AE2859" s="5">
        <v>0</v>
      </c>
      <c r="AF2859" s="5">
        <v>0</v>
      </c>
      <c r="AG2859" s="5">
        <v>0</v>
      </c>
      <c r="AH2859" s="5">
        <v>0</v>
      </c>
      <c r="AI2859" s="5">
        <v>0</v>
      </c>
      <c r="AJ2859" s="5">
        <v>0</v>
      </c>
      <c r="AK2859" s="5">
        <v>0</v>
      </c>
      <c r="AL2859" s="5">
        <v>0</v>
      </c>
      <c r="AM2859" s="5">
        <v>0</v>
      </c>
      <c r="AN2859" s="5">
        <v>0</v>
      </c>
      <c r="AO2859" s="5">
        <v>0</v>
      </c>
      <c r="AP2859" s="5">
        <v>0</v>
      </c>
      <c r="AQ2859" s="5">
        <v>0</v>
      </c>
      <c r="AR2859" s="5">
        <v>0</v>
      </c>
      <c r="AS2859" s="5">
        <v>0</v>
      </c>
      <c r="AT2859" s="5">
        <v>14625.58</v>
      </c>
      <c r="AU2859" s="5">
        <v>0</v>
      </c>
      <c r="AV2859" s="5">
        <v>0</v>
      </c>
      <c r="AW2859" s="5">
        <v>0</v>
      </c>
      <c r="AX2859" s="5">
        <v>0</v>
      </c>
      <c r="AY2859" s="5">
        <v>0</v>
      </c>
      <c r="AZ2859" s="5">
        <v>0</v>
      </c>
      <c r="BA2859" s="5">
        <v>0</v>
      </c>
      <c r="BB2859" s="5">
        <v>0</v>
      </c>
      <c r="BC2859" s="5">
        <v>0</v>
      </c>
      <c r="BD2859" s="5">
        <v>0</v>
      </c>
      <c r="BE2859" s="5">
        <v>0</v>
      </c>
      <c r="BF2859" s="5">
        <v>0</v>
      </c>
      <c r="BG2859" s="5">
        <v>0</v>
      </c>
      <c r="BH2859" s="5">
        <v>0</v>
      </c>
      <c r="BI2859" s="5">
        <v>0</v>
      </c>
      <c r="BJ2859" s="5">
        <v>0</v>
      </c>
      <c r="BK2859" s="5">
        <v>0</v>
      </c>
      <c r="BL2859" s="5">
        <v>0</v>
      </c>
      <c r="BM2859" s="5">
        <v>0</v>
      </c>
      <c r="BN2859" s="5">
        <v>175000</v>
      </c>
      <c r="BO2859" s="5">
        <v>0</v>
      </c>
      <c r="BP2859" s="5">
        <v>0</v>
      </c>
      <c r="BQ2859" s="5">
        <v>0</v>
      </c>
      <c r="BR2859" s="5">
        <v>0</v>
      </c>
      <c r="BS2859" s="5">
        <v>0</v>
      </c>
      <c r="BT2859" s="5">
        <v>0</v>
      </c>
      <c r="BU2859" s="5">
        <v>0</v>
      </c>
      <c r="BV2859" s="5">
        <v>0</v>
      </c>
      <c r="BW2859" s="5">
        <v>0</v>
      </c>
      <c r="BX2859" s="5">
        <v>0</v>
      </c>
      <c r="BY2859" s="5">
        <v>0</v>
      </c>
      <c r="BZ2859" s="5">
        <v>0</v>
      </c>
      <c r="CA2859" s="5">
        <v>0</v>
      </c>
      <c r="CB2859" s="5">
        <v>1069</v>
      </c>
      <c r="CC2859" s="5">
        <v>0</v>
      </c>
      <c r="CD2859" s="5">
        <v>0</v>
      </c>
      <c r="CE2859" s="24">
        <v>2174246.34</v>
      </c>
    </row>
    <row r="2860" spans="2:83" ht="14.5" thickTop="1" thickBot="1" x14ac:dyDescent="0.35">
      <c r="B2860" s="25" t="s">
        <v>4941</v>
      </c>
      <c r="C2860" s="29">
        <v>7</v>
      </c>
      <c r="D2860" s="29" t="s">
        <v>5175</v>
      </c>
      <c r="E2860" s="29">
        <v>3008078738</v>
      </c>
      <c r="F2860" s="25" t="s">
        <v>5176</v>
      </c>
      <c r="G2860" s="5">
        <v>0</v>
      </c>
      <c r="H2860" s="5">
        <v>823888.59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5">
        <v>0</v>
      </c>
      <c r="W2860" s="5">
        <v>0</v>
      </c>
      <c r="X2860" s="5">
        <v>0</v>
      </c>
      <c r="Y2860" s="5">
        <v>0</v>
      </c>
      <c r="Z2860" s="5">
        <v>0</v>
      </c>
      <c r="AA2860" s="5">
        <v>0</v>
      </c>
      <c r="AB2860" s="5">
        <v>3293748.09</v>
      </c>
      <c r="AC2860" s="5">
        <v>0</v>
      </c>
      <c r="AD2860" s="5">
        <v>7.21</v>
      </c>
      <c r="AE2860" s="5">
        <v>0</v>
      </c>
      <c r="AF2860" s="5">
        <v>0</v>
      </c>
      <c r="AG2860" s="5">
        <v>0</v>
      </c>
      <c r="AH2860" s="5">
        <v>0</v>
      </c>
      <c r="AI2860" s="5">
        <v>0</v>
      </c>
      <c r="AJ2860" s="5">
        <v>0</v>
      </c>
      <c r="AK2860" s="5">
        <v>0</v>
      </c>
      <c r="AL2860" s="5">
        <v>0</v>
      </c>
      <c r="AM2860" s="5">
        <v>0</v>
      </c>
      <c r="AN2860" s="5">
        <v>0</v>
      </c>
      <c r="AO2860" s="5">
        <v>0</v>
      </c>
      <c r="AP2860" s="5">
        <v>0</v>
      </c>
      <c r="AQ2860" s="5">
        <v>0</v>
      </c>
      <c r="AR2860" s="5">
        <v>0</v>
      </c>
      <c r="AS2860" s="5">
        <v>0</v>
      </c>
      <c r="AT2860" s="5">
        <v>51292.85</v>
      </c>
      <c r="AU2860" s="5">
        <v>0</v>
      </c>
      <c r="AV2860" s="5">
        <v>0</v>
      </c>
      <c r="AW2860" s="5">
        <v>0</v>
      </c>
      <c r="AX2860" s="5">
        <v>0</v>
      </c>
      <c r="AY2860" s="5">
        <v>0</v>
      </c>
      <c r="AZ2860" s="5">
        <v>0</v>
      </c>
      <c r="BA2860" s="5">
        <v>0</v>
      </c>
      <c r="BB2860" s="5">
        <v>0</v>
      </c>
      <c r="BC2860" s="5">
        <v>0</v>
      </c>
      <c r="BD2860" s="5">
        <v>0</v>
      </c>
      <c r="BE2860" s="5">
        <v>0</v>
      </c>
      <c r="BF2860" s="5">
        <v>0</v>
      </c>
      <c r="BG2860" s="5">
        <v>0</v>
      </c>
      <c r="BH2860" s="5">
        <v>0</v>
      </c>
      <c r="BI2860" s="5">
        <v>0</v>
      </c>
      <c r="BJ2860" s="5">
        <v>0</v>
      </c>
      <c r="BK2860" s="5">
        <v>0</v>
      </c>
      <c r="BL2860" s="5">
        <v>0</v>
      </c>
      <c r="BM2860" s="5">
        <v>0</v>
      </c>
      <c r="BN2860" s="5">
        <v>180000</v>
      </c>
      <c r="BO2860" s="5">
        <v>0</v>
      </c>
      <c r="BP2860" s="5">
        <v>0</v>
      </c>
      <c r="BQ2860" s="5">
        <v>0</v>
      </c>
      <c r="BR2860" s="5">
        <v>0</v>
      </c>
      <c r="BS2860" s="5">
        <v>0</v>
      </c>
      <c r="BT2860" s="5">
        <v>0</v>
      </c>
      <c r="BU2860" s="5">
        <v>0</v>
      </c>
      <c r="BV2860" s="5">
        <v>0</v>
      </c>
      <c r="BW2860" s="5">
        <v>0</v>
      </c>
      <c r="BX2860" s="5">
        <v>160670.57</v>
      </c>
      <c r="BY2860" s="5">
        <v>0</v>
      </c>
      <c r="BZ2860" s="5">
        <v>0</v>
      </c>
      <c r="CA2860" s="5">
        <v>0</v>
      </c>
      <c r="CB2860" s="5">
        <v>0</v>
      </c>
      <c r="CC2860" s="5">
        <v>0</v>
      </c>
      <c r="CD2860" s="5">
        <v>0</v>
      </c>
      <c r="CE2860" s="24">
        <v>4509607.3100000005</v>
      </c>
    </row>
    <row r="2861" spans="2:83" ht="14.5" thickTop="1" thickBot="1" x14ac:dyDescent="0.35">
      <c r="B2861" s="25" t="s">
        <v>4941</v>
      </c>
      <c r="C2861" s="29">
        <v>7</v>
      </c>
      <c r="D2861" s="29" t="s">
        <v>5366</v>
      </c>
      <c r="E2861" s="29">
        <v>3008116472</v>
      </c>
      <c r="F2861" s="25" t="s">
        <v>5367</v>
      </c>
      <c r="G2861" s="5">
        <v>0</v>
      </c>
      <c r="H2861" s="5">
        <v>1371785.39</v>
      </c>
      <c r="I2861" s="5">
        <v>0</v>
      </c>
      <c r="J2861" s="5">
        <v>0</v>
      </c>
      <c r="K2861" s="5">
        <v>0</v>
      </c>
      <c r="L2861" s="5">
        <v>0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0</v>
      </c>
      <c r="U2861" s="5">
        <v>0</v>
      </c>
      <c r="V2861" s="5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  <c r="AB2861" s="5">
        <v>1104551.94</v>
      </c>
      <c r="AC2861" s="5">
        <v>0</v>
      </c>
      <c r="AD2861" s="5">
        <v>0</v>
      </c>
      <c r="AE2861" s="5">
        <v>0</v>
      </c>
      <c r="AF2861" s="5">
        <v>0</v>
      </c>
      <c r="AG2861" s="5">
        <v>0</v>
      </c>
      <c r="AH2861" s="5">
        <v>0</v>
      </c>
      <c r="AI2861" s="5">
        <v>0</v>
      </c>
      <c r="AJ2861" s="5">
        <v>0</v>
      </c>
      <c r="AK2861" s="5">
        <v>0</v>
      </c>
      <c r="AL2861" s="5">
        <v>0</v>
      </c>
      <c r="AM2861" s="5">
        <v>0</v>
      </c>
      <c r="AN2861" s="5">
        <v>0</v>
      </c>
      <c r="AO2861" s="5">
        <v>8285693</v>
      </c>
      <c r="AP2861" s="5">
        <v>0</v>
      </c>
      <c r="AQ2861" s="5">
        <v>0</v>
      </c>
      <c r="AR2861" s="5">
        <v>0</v>
      </c>
      <c r="AS2861" s="5">
        <v>0</v>
      </c>
      <c r="AT2861" s="5">
        <v>20108.04</v>
      </c>
      <c r="AU2861" s="5">
        <v>0</v>
      </c>
      <c r="AV2861" s="5">
        <v>0</v>
      </c>
      <c r="AW2861" s="5">
        <v>0</v>
      </c>
      <c r="AX2861" s="5">
        <v>0</v>
      </c>
      <c r="AY2861" s="5">
        <v>0</v>
      </c>
      <c r="AZ2861" s="5">
        <v>0</v>
      </c>
      <c r="BA2861" s="5">
        <v>0</v>
      </c>
      <c r="BB2861" s="5">
        <v>0</v>
      </c>
      <c r="BC2861" s="5">
        <v>0</v>
      </c>
      <c r="BD2861" s="5">
        <v>0</v>
      </c>
      <c r="BE2861" s="5">
        <v>0</v>
      </c>
      <c r="BF2861" s="5">
        <v>0</v>
      </c>
      <c r="BG2861" s="5">
        <v>0</v>
      </c>
      <c r="BH2861" s="5">
        <v>0</v>
      </c>
      <c r="BI2861" s="5">
        <v>0</v>
      </c>
      <c r="BJ2861" s="5">
        <v>0</v>
      </c>
      <c r="BK2861" s="5">
        <v>0</v>
      </c>
      <c r="BL2861" s="5">
        <v>0</v>
      </c>
      <c r="BM2861" s="5">
        <v>0</v>
      </c>
      <c r="BN2861" s="5">
        <v>530180.28</v>
      </c>
      <c r="BO2861" s="5">
        <v>0</v>
      </c>
      <c r="BP2861" s="5">
        <v>0</v>
      </c>
      <c r="BQ2861" s="5">
        <v>0</v>
      </c>
      <c r="BR2861" s="5">
        <v>0</v>
      </c>
      <c r="BS2861" s="5">
        <v>0</v>
      </c>
      <c r="BT2861" s="5">
        <v>0</v>
      </c>
      <c r="BU2861" s="5">
        <v>0</v>
      </c>
      <c r="BV2861" s="5">
        <v>0</v>
      </c>
      <c r="BW2861" s="5">
        <v>0</v>
      </c>
      <c r="BX2861" s="5">
        <v>0</v>
      </c>
      <c r="BY2861" s="5">
        <v>0</v>
      </c>
      <c r="BZ2861" s="5">
        <v>0</v>
      </c>
      <c r="CA2861" s="5">
        <v>0</v>
      </c>
      <c r="CB2861" s="5">
        <v>8902</v>
      </c>
      <c r="CC2861" s="5">
        <v>0</v>
      </c>
      <c r="CD2861" s="5">
        <v>0</v>
      </c>
      <c r="CE2861" s="24">
        <v>11321220.649999999</v>
      </c>
    </row>
    <row r="2862" spans="2:83" ht="14.5" thickTop="1" thickBot="1" x14ac:dyDescent="0.35">
      <c r="B2862" s="25" t="s">
        <v>4941</v>
      </c>
      <c r="C2862" s="29">
        <v>7</v>
      </c>
      <c r="D2862" s="29" t="s">
        <v>5177</v>
      </c>
      <c r="E2862" s="29">
        <v>3008071083</v>
      </c>
      <c r="F2862" s="25" t="s">
        <v>5178</v>
      </c>
      <c r="G2862" s="5">
        <v>0</v>
      </c>
      <c r="H2862" s="5">
        <v>1930718.6</v>
      </c>
      <c r="I2862" s="5">
        <v>0</v>
      </c>
      <c r="J2862" s="5">
        <v>0</v>
      </c>
      <c r="K2862" s="5">
        <v>0</v>
      </c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v>0</v>
      </c>
      <c r="W2862" s="5">
        <v>0</v>
      </c>
      <c r="X2862" s="5">
        <v>0</v>
      </c>
      <c r="Y2862" s="5">
        <v>0</v>
      </c>
      <c r="Z2862" s="5">
        <v>0</v>
      </c>
      <c r="AA2862" s="5">
        <v>0</v>
      </c>
      <c r="AB2862" s="5">
        <v>1547085.18</v>
      </c>
      <c r="AC2862" s="5">
        <v>0</v>
      </c>
      <c r="AD2862" s="5">
        <v>1605818.28</v>
      </c>
      <c r="AE2862" s="5">
        <v>0</v>
      </c>
      <c r="AF2862" s="5">
        <v>0</v>
      </c>
      <c r="AG2862" s="5">
        <v>0</v>
      </c>
      <c r="AH2862" s="5">
        <v>0</v>
      </c>
      <c r="AI2862" s="5">
        <v>0</v>
      </c>
      <c r="AJ2862" s="5">
        <v>0</v>
      </c>
      <c r="AK2862" s="5">
        <v>0</v>
      </c>
      <c r="AL2862" s="5">
        <v>0</v>
      </c>
      <c r="AM2862" s="5">
        <v>0</v>
      </c>
      <c r="AN2862" s="5">
        <v>0</v>
      </c>
      <c r="AO2862" s="5">
        <v>0</v>
      </c>
      <c r="AP2862" s="5">
        <v>0</v>
      </c>
      <c r="AQ2862" s="5">
        <v>0</v>
      </c>
      <c r="AR2862" s="5">
        <v>0</v>
      </c>
      <c r="AS2862" s="5">
        <v>0</v>
      </c>
      <c r="AT2862" s="5">
        <v>20055.41</v>
      </c>
      <c r="AU2862" s="5">
        <v>0</v>
      </c>
      <c r="AV2862" s="5">
        <v>0</v>
      </c>
      <c r="AW2862" s="5">
        <v>0</v>
      </c>
      <c r="AX2862" s="5">
        <v>0</v>
      </c>
      <c r="AY2862" s="5">
        <v>0</v>
      </c>
      <c r="AZ2862" s="5">
        <v>0</v>
      </c>
      <c r="BA2862" s="5">
        <v>0</v>
      </c>
      <c r="BB2862" s="5">
        <v>0</v>
      </c>
      <c r="BC2862" s="5">
        <v>0</v>
      </c>
      <c r="BD2862" s="5">
        <v>0</v>
      </c>
      <c r="BE2862" s="5">
        <v>0</v>
      </c>
      <c r="BF2862" s="5">
        <v>0</v>
      </c>
      <c r="BG2862" s="5">
        <v>0</v>
      </c>
      <c r="BH2862" s="5">
        <v>0</v>
      </c>
      <c r="BI2862" s="5">
        <v>0</v>
      </c>
      <c r="BJ2862" s="5">
        <v>0</v>
      </c>
      <c r="BK2862" s="5">
        <v>0</v>
      </c>
      <c r="BL2862" s="5">
        <v>0</v>
      </c>
      <c r="BM2862" s="5">
        <v>0</v>
      </c>
      <c r="BN2862" s="5">
        <v>849899.34</v>
      </c>
      <c r="BO2862" s="5">
        <v>0</v>
      </c>
      <c r="BP2862" s="5">
        <v>0</v>
      </c>
      <c r="BQ2862" s="5">
        <v>0</v>
      </c>
      <c r="BR2862" s="5">
        <v>0</v>
      </c>
      <c r="BS2862" s="5">
        <v>0</v>
      </c>
      <c r="BT2862" s="5">
        <v>0</v>
      </c>
      <c r="BU2862" s="5">
        <v>0</v>
      </c>
      <c r="BV2862" s="5">
        <v>0</v>
      </c>
      <c r="BW2862" s="5">
        <v>0</v>
      </c>
      <c r="BX2862" s="5">
        <v>403768.62</v>
      </c>
      <c r="BY2862" s="5">
        <v>0</v>
      </c>
      <c r="BZ2862" s="5">
        <v>0</v>
      </c>
      <c r="CA2862" s="5">
        <v>0</v>
      </c>
      <c r="CB2862" s="5">
        <v>23</v>
      </c>
      <c r="CC2862" s="5">
        <v>0</v>
      </c>
      <c r="CD2862" s="5">
        <v>0</v>
      </c>
      <c r="CE2862" s="24">
        <v>6357368.4300000006</v>
      </c>
    </row>
    <row r="2863" spans="2:83" ht="14.5" thickTop="1" thickBot="1" x14ac:dyDescent="0.35">
      <c r="B2863" s="25" t="s">
        <v>4941</v>
      </c>
      <c r="C2863" s="29">
        <v>7</v>
      </c>
      <c r="D2863" s="29" t="s">
        <v>5179</v>
      </c>
      <c r="E2863" s="29">
        <v>3008087346</v>
      </c>
      <c r="F2863" s="25" t="s">
        <v>5180</v>
      </c>
      <c r="G2863" s="5">
        <v>0</v>
      </c>
      <c r="H2863" s="5">
        <v>1891659.58</v>
      </c>
      <c r="I2863" s="5">
        <v>0</v>
      </c>
      <c r="J2863" s="5">
        <v>0</v>
      </c>
      <c r="K2863" s="5">
        <v>0</v>
      </c>
      <c r="L2863" s="5">
        <v>0</v>
      </c>
      <c r="M2863" s="5">
        <v>0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0</v>
      </c>
      <c r="X2863" s="5">
        <v>0</v>
      </c>
      <c r="Y2863" s="5">
        <v>0</v>
      </c>
      <c r="Z2863" s="5">
        <v>0</v>
      </c>
      <c r="AA2863" s="5">
        <v>0</v>
      </c>
      <c r="AB2863" s="5">
        <v>987008.8</v>
      </c>
      <c r="AC2863" s="5">
        <v>0</v>
      </c>
      <c r="AD2863" s="5">
        <v>511452.42</v>
      </c>
      <c r="AE2863" s="5">
        <v>0</v>
      </c>
      <c r="AF2863" s="5">
        <v>0</v>
      </c>
      <c r="AG2863" s="5">
        <v>0</v>
      </c>
      <c r="AH2863" s="5">
        <v>0</v>
      </c>
      <c r="AI2863" s="5">
        <v>0</v>
      </c>
      <c r="AJ2863" s="5">
        <v>0</v>
      </c>
      <c r="AK2863" s="5">
        <v>0</v>
      </c>
      <c r="AL2863" s="5">
        <v>0</v>
      </c>
      <c r="AM2863" s="5">
        <v>0</v>
      </c>
      <c r="AN2863" s="5">
        <v>0</v>
      </c>
      <c r="AO2863" s="5">
        <v>0</v>
      </c>
      <c r="AP2863" s="5">
        <v>0</v>
      </c>
      <c r="AQ2863" s="5">
        <v>0</v>
      </c>
      <c r="AR2863" s="5">
        <v>0</v>
      </c>
      <c r="AS2863" s="5">
        <v>0</v>
      </c>
      <c r="AT2863" s="5">
        <v>305307.87</v>
      </c>
      <c r="AU2863" s="5">
        <v>0</v>
      </c>
      <c r="AV2863" s="5">
        <v>0</v>
      </c>
      <c r="AW2863" s="5">
        <v>0</v>
      </c>
      <c r="AX2863" s="5">
        <v>0</v>
      </c>
      <c r="AY2863" s="5">
        <v>0</v>
      </c>
      <c r="AZ2863" s="5">
        <v>0</v>
      </c>
      <c r="BA2863" s="5">
        <v>0</v>
      </c>
      <c r="BB2863" s="5">
        <v>0</v>
      </c>
      <c r="BC2863" s="5">
        <v>0</v>
      </c>
      <c r="BD2863" s="5">
        <v>0</v>
      </c>
      <c r="BE2863" s="5">
        <v>0</v>
      </c>
      <c r="BF2863" s="5">
        <v>0</v>
      </c>
      <c r="BG2863" s="5">
        <v>0</v>
      </c>
      <c r="BH2863" s="5">
        <v>0</v>
      </c>
      <c r="BI2863" s="5">
        <v>0</v>
      </c>
      <c r="BJ2863" s="5">
        <v>0</v>
      </c>
      <c r="BK2863" s="5">
        <v>0</v>
      </c>
      <c r="BL2863" s="5">
        <v>0</v>
      </c>
      <c r="BM2863" s="5">
        <v>0</v>
      </c>
      <c r="BN2863" s="5">
        <v>1069148.8400000001</v>
      </c>
      <c r="BO2863" s="5">
        <v>0</v>
      </c>
      <c r="BP2863" s="5">
        <v>0</v>
      </c>
      <c r="BQ2863" s="5">
        <v>0</v>
      </c>
      <c r="BR2863" s="5">
        <v>0</v>
      </c>
      <c r="BS2863" s="5">
        <v>0</v>
      </c>
      <c r="BT2863" s="5">
        <v>0</v>
      </c>
      <c r="BU2863" s="5">
        <v>0</v>
      </c>
      <c r="BV2863" s="5">
        <v>0</v>
      </c>
      <c r="BW2863" s="5">
        <v>0</v>
      </c>
      <c r="BX2863" s="5">
        <v>0</v>
      </c>
      <c r="BY2863" s="5">
        <v>0</v>
      </c>
      <c r="BZ2863" s="5">
        <v>0</v>
      </c>
      <c r="CA2863" s="5">
        <v>0</v>
      </c>
      <c r="CB2863" s="5">
        <v>21502.25</v>
      </c>
      <c r="CC2863" s="5">
        <v>0</v>
      </c>
      <c r="CD2863" s="5">
        <v>0</v>
      </c>
      <c r="CE2863" s="24">
        <v>4786079.76</v>
      </c>
    </row>
    <row r="2864" spans="2:83" ht="14.5" thickTop="1" thickBot="1" x14ac:dyDescent="0.35">
      <c r="B2864" s="25" t="s">
        <v>4941</v>
      </c>
      <c r="C2864" s="29">
        <v>7</v>
      </c>
      <c r="D2864" s="29" t="s">
        <v>5181</v>
      </c>
      <c r="E2864" s="29">
        <v>3008131288</v>
      </c>
      <c r="F2864" s="25" t="s">
        <v>5182</v>
      </c>
      <c r="G2864" s="5">
        <v>0</v>
      </c>
      <c r="H2864" s="5">
        <v>846524.84</v>
      </c>
      <c r="I2864" s="5">
        <v>0</v>
      </c>
      <c r="J2864" s="5">
        <v>0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0</v>
      </c>
      <c r="Y2864" s="5">
        <v>0</v>
      </c>
      <c r="Z2864" s="5">
        <v>0</v>
      </c>
      <c r="AA2864" s="5">
        <v>0</v>
      </c>
      <c r="AB2864" s="5">
        <v>3538952.65</v>
      </c>
      <c r="AC2864" s="5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5">
        <v>0</v>
      </c>
      <c r="AJ2864" s="5">
        <v>0</v>
      </c>
      <c r="AK2864" s="5">
        <v>0</v>
      </c>
      <c r="AL2864" s="5">
        <v>0</v>
      </c>
      <c r="AM2864" s="5">
        <v>0</v>
      </c>
      <c r="AN2864" s="5">
        <v>0</v>
      </c>
      <c r="AO2864" s="5">
        <v>0</v>
      </c>
      <c r="AP2864" s="5">
        <v>0</v>
      </c>
      <c r="AQ2864" s="5">
        <v>0</v>
      </c>
      <c r="AR2864" s="5">
        <v>0</v>
      </c>
      <c r="AS2864" s="5">
        <v>0</v>
      </c>
      <c r="AT2864" s="5">
        <v>155269.46</v>
      </c>
      <c r="AU2864" s="5">
        <v>0</v>
      </c>
      <c r="AV2864" s="5">
        <v>0</v>
      </c>
      <c r="AW2864" s="5">
        <v>0</v>
      </c>
      <c r="AX2864" s="5">
        <v>0</v>
      </c>
      <c r="AY2864" s="5">
        <v>0</v>
      </c>
      <c r="AZ2864" s="5">
        <v>0</v>
      </c>
      <c r="BA2864" s="5">
        <v>0</v>
      </c>
      <c r="BB2864" s="5">
        <v>0</v>
      </c>
      <c r="BC2864" s="5">
        <v>0</v>
      </c>
      <c r="BD2864" s="5">
        <v>0</v>
      </c>
      <c r="BE2864" s="5">
        <v>0</v>
      </c>
      <c r="BF2864" s="5">
        <v>0</v>
      </c>
      <c r="BG2864" s="5">
        <v>0</v>
      </c>
      <c r="BH2864" s="5">
        <v>0</v>
      </c>
      <c r="BI2864" s="5">
        <v>0</v>
      </c>
      <c r="BJ2864" s="5">
        <v>0</v>
      </c>
      <c r="BK2864" s="5">
        <v>0</v>
      </c>
      <c r="BL2864" s="5">
        <v>0</v>
      </c>
      <c r="BM2864" s="5">
        <v>0</v>
      </c>
      <c r="BN2864" s="5">
        <v>0</v>
      </c>
      <c r="BO2864" s="5">
        <v>0</v>
      </c>
      <c r="BP2864" s="5">
        <v>0</v>
      </c>
      <c r="BQ2864" s="5">
        <v>0</v>
      </c>
      <c r="BR2864" s="5">
        <v>0</v>
      </c>
      <c r="BS2864" s="5">
        <v>0</v>
      </c>
      <c r="BT2864" s="5">
        <v>0</v>
      </c>
      <c r="BU2864" s="5">
        <v>0</v>
      </c>
      <c r="BV2864" s="5">
        <v>0</v>
      </c>
      <c r="BW2864" s="5">
        <v>0</v>
      </c>
      <c r="BX2864" s="5">
        <v>60000</v>
      </c>
      <c r="BY2864" s="5">
        <v>0</v>
      </c>
      <c r="BZ2864" s="5">
        <v>0</v>
      </c>
      <c r="CA2864" s="5">
        <v>0</v>
      </c>
      <c r="CB2864" s="5">
        <v>0</v>
      </c>
      <c r="CC2864" s="5">
        <v>0</v>
      </c>
      <c r="CD2864" s="5">
        <v>0</v>
      </c>
      <c r="CE2864" s="24">
        <v>4600746.95</v>
      </c>
    </row>
    <row r="2865" spans="2:83" ht="14.5" thickTop="1" thickBot="1" x14ac:dyDescent="0.35">
      <c r="B2865" s="25" t="s">
        <v>4941</v>
      </c>
      <c r="C2865" s="29">
        <v>7</v>
      </c>
      <c r="D2865" s="29" t="s">
        <v>5183</v>
      </c>
      <c r="E2865" s="29">
        <v>3008110977</v>
      </c>
      <c r="F2865" s="25" t="s">
        <v>5184</v>
      </c>
      <c r="G2865" s="5">
        <v>0</v>
      </c>
      <c r="H2865" s="5">
        <v>1559980.4</v>
      </c>
      <c r="I2865" s="5">
        <v>0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1042346.12</v>
      </c>
      <c r="AC2865" s="5">
        <v>0</v>
      </c>
      <c r="AD2865" s="5">
        <v>702375.31</v>
      </c>
      <c r="AE2865" s="5">
        <v>0</v>
      </c>
      <c r="AF2865" s="5">
        <v>0</v>
      </c>
      <c r="AG2865" s="5">
        <v>0</v>
      </c>
      <c r="AH2865" s="5">
        <v>0</v>
      </c>
      <c r="AI2865" s="5">
        <v>0</v>
      </c>
      <c r="AJ2865" s="5">
        <v>0</v>
      </c>
      <c r="AK2865" s="5">
        <v>0</v>
      </c>
      <c r="AL2865" s="5">
        <v>0</v>
      </c>
      <c r="AM2865" s="5">
        <v>0</v>
      </c>
      <c r="AN2865" s="5">
        <v>0</v>
      </c>
      <c r="AO2865" s="5">
        <v>0</v>
      </c>
      <c r="AP2865" s="5">
        <v>0</v>
      </c>
      <c r="AQ2865" s="5">
        <v>0</v>
      </c>
      <c r="AR2865" s="5">
        <v>0</v>
      </c>
      <c r="AS2865" s="5">
        <v>0</v>
      </c>
      <c r="AT2865" s="5">
        <v>52156.63</v>
      </c>
      <c r="AU2865" s="5">
        <v>0</v>
      </c>
      <c r="AV2865" s="5">
        <v>0</v>
      </c>
      <c r="AW2865" s="5">
        <v>0</v>
      </c>
      <c r="AX2865" s="5">
        <v>0</v>
      </c>
      <c r="AY2865" s="5">
        <v>0</v>
      </c>
      <c r="AZ2865" s="5">
        <v>0</v>
      </c>
      <c r="BA2865" s="5">
        <v>0</v>
      </c>
      <c r="BB2865" s="5">
        <v>0</v>
      </c>
      <c r="BC2865" s="5">
        <v>0</v>
      </c>
      <c r="BD2865" s="5">
        <v>0</v>
      </c>
      <c r="BE2865" s="5">
        <v>0</v>
      </c>
      <c r="BF2865" s="5">
        <v>0</v>
      </c>
      <c r="BG2865" s="5">
        <v>0</v>
      </c>
      <c r="BH2865" s="5">
        <v>0</v>
      </c>
      <c r="BI2865" s="5">
        <v>0</v>
      </c>
      <c r="BJ2865" s="5">
        <v>0</v>
      </c>
      <c r="BK2865" s="5">
        <v>0</v>
      </c>
      <c r="BL2865" s="5">
        <v>0</v>
      </c>
      <c r="BM2865" s="5">
        <v>0</v>
      </c>
      <c r="BN2865" s="5">
        <v>250024.62</v>
      </c>
      <c r="BO2865" s="5">
        <v>0</v>
      </c>
      <c r="BP2865" s="5">
        <v>0</v>
      </c>
      <c r="BQ2865" s="5">
        <v>0</v>
      </c>
      <c r="BR2865" s="5">
        <v>0</v>
      </c>
      <c r="BS2865" s="5">
        <v>0</v>
      </c>
      <c r="BT2865" s="5">
        <v>0</v>
      </c>
      <c r="BU2865" s="5">
        <v>0</v>
      </c>
      <c r="BV2865" s="5">
        <v>0</v>
      </c>
      <c r="BW2865" s="5">
        <v>0</v>
      </c>
      <c r="BX2865" s="5">
        <v>128005.34</v>
      </c>
      <c r="BY2865" s="5">
        <v>0</v>
      </c>
      <c r="BZ2865" s="5">
        <v>0</v>
      </c>
      <c r="CA2865" s="5">
        <v>0</v>
      </c>
      <c r="CB2865" s="5">
        <v>28184.2</v>
      </c>
      <c r="CC2865" s="5">
        <v>0</v>
      </c>
      <c r="CD2865" s="5">
        <v>0</v>
      </c>
      <c r="CE2865" s="24">
        <v>3763072.62</v>
      </c>
    </row>
    <row r="2866" spans="2:83" ht="14.5" thickTop="1" thickBot="1" x14ac:dyDescent="0.35">
      <c r="B2866" s="25" t="s">
        <v>4941</v>
      </c>
      <c r="C2866" s="29">
        <v>7</v>
      </c>
      <c r="D2866" s="29" t="s">
        <v>5185</v>
      </c>
      <c r="E2866" s="29">
        <v>3008092082</v>
      </c>
      <c r="F2866" s="25" t="s">
        <v>5186</v>
      </c>
      <c r="G2866" s="5">
        <v>0</v>
      </c>
      <c r="H2866" s="5">
        <v>2813006.45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  <c r="AB2866" s="5">
        <v>1152207.56</v>
      </c>
      <c r="AC2866" s="5">
        <v>0</v>
      </c>
      <c r="AD2866" s="5">
        <v>67402.559999999998</v>
      </c>
      <c r="AE2866" s="5">
        <v>0</v>
      </c>
      <c r="AF2866" s="5">
        <v>0</v>
      </c>
      <c r="AG2866" s="5">
        <v>0</v>
      </c>
      <c r="AH2866" s="5">
        <v>0</v>
      </c>
      <c r="AI2866" s="5">
        <v>0</v>
      </c>
      <c r="AJ2866" s="5">
        <v>0</v>
      </c>
      <c r="AK2866" s="5">
        <v>0</v>
      </c>
      <c r="AL2866" s="5">
        <v>0</v>
      </c>
      <c r="AM2866" s="5">
        <v>0</v>
      </c>
      <c r="AN2866" s="5">
        <v>0</v>
      </c>
      <c r="AO2866" s="5">
        <v>0</v>
      </c>
      <c r="AP2866" s="5">
        <v>0</v>
      </c>
      <c r="AQ2866" s="5">
        <v>0</v>
      </c>
      <c r="AR2866" s="5">
        <v>0</v>
      </c>
      <c r="AS2866" s="5">
        <v>0</v>
      </c>
      <c r="AT2866" s="5">
        <v>20504.32</v>
      </c>
      <c r="AU2866" s="5">
        <v>0</v>
      </c>
      <c r="AV2866" s="5">
        <v>0</v>
      </c>
      <c r="AW2866" s="5">
        <v>0</v>
      </c>
      <c r="AX2866" s="5">
        <v>0</v>
      </c>
      <c r="AY2866" s="5">
        <v>0</v>
      </c>
      <c r="AZ2866" s="5">
        <v>0</v>
      </c>
      <c r="BA2866" s="5">
        <v>0</v>
      </c>
      <c r="BB2866" s="5">
        <v>0</v>
      </c>
      <c r="BC2866" s="5">
        <v>0</v>
      </c>
      <c r="BD2866" s="5">
        <v>0</v>
      </c>
      <c r="BE2866" s="5">
        <v>0</v>
      </c>
      <c r="BF2866" s="5">
        <v>0</v>
      </c>
      <c r="BG2866" s="5">
        <v>0</v>
      </c>
      <c r="BH2866" s="5">
        <v>0</v>
      </c>
      <c r="BI2866" s="5">
        <v>0</v>
      </c>
      <c r="BJ2866" s="5">
        <v>0</v>
      </c>
      <c r="BK2866" s="5">
        <v>0</v>
      </c>
      <c r="BL2866" s="5">
        <v>0</v>
      </c>
      <c r="BM2866" s="5">
        <v>0</v>
      </c>
      <c r="BN2866" s="5">
        <v>495000</v>
      </c>
      <c r="BO2866" s="5">
        <v>0</v>
      </c>
      <c r="BP2866" s="5">
        <v>0</v>
      </c>
      <c r="BQ2866" s="5">
        <v>0</v>
      </c>
      <c r="BR2866" s="5">
        <v>0</v>
      </c>
      <c r="BS2866" s="5">
        <v>0</v>
      </c>
      <c r="BT2866" s="5">
        <v>0</v>
      </c>
      <c r="BU2866" s="5">
        <v>0</v>
      </c>
      <c r="BV2866" s="5">
        <v>0</v>
      </c>
      <c r="BW2866" s="5">
        <v>0</v>
      </c>
      <c r="BX2866" s="5">
        <v>364.15</v>
      </c>
      <c r="BY2866" s="5">
        <v>0</v>
      </c>
      <c r="BZ2866" s="5">
        <v>0</v>
      </c>
      <c r="CA2866" s="5">
        <v>0</v>
      </c>
      <c r="CB2866" s="5">
        <v>407249.95</v>
      </c>
      <c r="CC2866" s="5">
        <v>0</v>
      </c>
      <c r="CD2866" s="5">
        <v>0</v>
      </c>
      <c r="CE2866" s="24">
        <v>4955734.9900000012</v>
      </c>
    </row>
    <row r="2867" spans="2:83" ht="14.5" thickTop="1" thickBot="1" x14ac:dyDescent="0.35">
      <c r="B2867" s="25" t="s">
        <v>4941</v>
      </c>
      <c r="C2867" s="29">
        <v>7</v>
      </c>
      <c r="D2867" s="29" t="s">
        <v>5187</v>
      </c>
      <c r="E2867" s="29">
        <v>3008084865</v>
      </c>
      <c r="F2867" s="25" t="s">
        <v>5188</v>
      </c>
      <c r="G2867" s="5">
        <v>0</v>
      </c>
      <c r="H2867" s="5">
        <v>158841.19</v>
      </c>
      <c r="I2867" s="5">
        <v>0</v>
      </c>
      <c r="J2867" s="5">
        <v>0</v>
      </c>
      <c r="K2867" s="5">
        <v>0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  <c r="AB2867" s="5">
        <v>2766862.96</v>
      </c>
      <c r="AC2867" s="5">
        <v>0</v>
      </c>
      <c r="AD2867" s="5">
        <v>159216.31</v>
      </c>
      <c r="AE2867" s="5">
        <v>0</v>
      </c>
      <c r="AF2867" s="5">
        <v>0</v>
      </c>
      <c r="AG2867" s="5">
        <v>0</v>
      </c>
      <c r="AH2867" s="5">
        <v>784990</v>
      </c>
      <c r="AI2867" s="5">
        <v>0</v>
      </c>
      <c r="AJ2867" s="5">
        <v>0</v>
      </c>
      <c r="AK2867" s="5">
        <v>0</v>
      </c>
      <c r="AL2867" s="5">
        <v>0</v>
      </c>
      <c r="AM2867" s="5">
        <v>0</v>
      </c>
      <c r="AN2867" s="5">
        <v>0</v>
      </c>
      <c r="AO2867" s="5">
        <v>0</v>
      </c>
      <c r="AP2867" s="5">
        <v>0</v>
      </c>
      <c r="AQ2867" s="5">
        <v>0</v>
      </c>
      <c r="AR2867" s="5">
        <v>0</v>
      </c>
      <c r="AS2867" s="5">
        <v>0</v>
      </c>
      <c r="AT2867" s="5">
        <v>51294.9</v>
      </c>
      <c r="AU2867" s="5">
        <v>0</v>
      </c>
      <c r="AV2867" s="5">
        <v>0</v>
      </c>
      <c r="AW2867" s="5">
        <v>0</v>
      </c>
      <c r="AX2867" s="5">
        <v>0</v>
      </c>
      <c r="AY2867" s="5">
        <v>0</v>
      </c>
      <c r="AZ2867" s="5">
        <v>0</v>
      </c>
      <c r="BA2867" s="5">
        <v>0</v>
      </c>
      <c r="BB2867" s="5">
        <v>0</v>
      </c>
      <c r="BC2867" s="5">
        <v>0</v>
      </c>
      <c r="BD2867" s="5">
        <v>0</v>
      </c>
      <c r="BE2867" s="5">
        <v>0</v>
      </c>
      <c r="BF2867" s="5">
        <v>0</v>
      </c>
      <c r="BG2867" s="5">
        <v>0</v>
      </c>
      <c r="BH2867" s="5">
        <v>0</v>
      </c>
      <c r="BI2867" s="5">
        <v>0</v>
      </c>
      <c r="BJ2867" s="5">
        <v>0</v>
      </c>
      <c r="BK2867" s="5">
        <v>0</v>
      </c>
      <c r="BL2867" s="5">
        <v>0</v>
      </c>
      <c r="BM2867" s="5">
        <v>0</v>
      </c>
      <c r="BN2867" s="5">
        <v>292587.39</v>
      </c>
      <c r="BO2867" s="5">
        <v>0</v>
      </c>
      <c r="BP2867" s="5">
        <v>0</v>
      </c>
      <c r="BQ2867" s="5">
        <v>0</v>
      </c>
      <c r="BR2867" s="5">
        <v>0</v>
      </c>
      <c r="BS2867" s="5">
        <v>0</v>
      </c>
      <c r="BT2867" s="5">
        <v>0</v>
      </c>
      <c r="BU2867" s="5">
        <v>0</v>
      </c>
      <c r="BV2867" s="5">
        <v>0</v>
      </c>
      <c r="BW2867" s="5">
        <v>0</v>
      </c>
      <c r="BX2867" s="5">
        <v>1115927.5</v>
      </c>
      <c r="BY2867" s="5">
        <v>0</v>
      </c>
      <c r="BZ2867" s="5">
        <v>0</v>
      </c>
      <c r="CA2867" s="5">
        <v>0</v>
      </c>
      <c r="CB2867" s="5">
        <v>851.4</v>
      </c>
      <c r="CC2867" s="5">
        <v>0</v>
      </c>
      <c r="CD2867" s="5">
        <v>0</v>
      </c>
      <c r="CE2867" s="24">
        <v>5330571.6500000004</v>
      </c>
    </row>
    <row r="2868" spans="2:83" ht="14.5" thickTop="1" thickBot="1" x14ac:dyDescent="0.35">
      <c r="B2868" s="25" t="s">
        <v>4941</v>
      </c>
      <c r="C2868" s="29">
        <v>7</v>
      </c>
      <c r="D2868" s="29" t="s">
        <v>5189</v>
      </c>
      <c r="E2868" s="29">
        <v>3008092013</v>
      </c>
      <c r="F2868" s="25" t="s">
        <v>5190</v>
      </c>
      <c r="G2868" s="5">
        <v>0</v>
      </c>
      <c r="H2868" s="5">
        <v>5920638.4100000001</v>
      </c>
      <c r="I2868" s="5">
        <v>0</v>
      </c>
      <c r="J2868" s="5">
        <v>0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0</v>
      </c>
      <c r="Z2868" s="5">
        <v>0</v>
      </c>
      <c r="AA2868" s="5">
        <v>0</v>
      </c>
      <c r="AB2868" s="5">
        <v>7584871.3200000003</v>
      </c>
      <c r="AC2868" s="5">
        <v>0</v>
      </c>
      <c r="AD2868" s="5">
        <v>0</v>
      </c>
      <c r="AE2868" s="5">
        <v>0</v>
      </c>
      <c r="AF2868" s="5">
        <v>0</v>
      </c>
      <c r="AG2868" s="5">
        <v>0</v>
      </c>
      <c r="AH2868" s="5">
        <v>0</v>
      </c>
      <c r="AI2868" s="5">
        <v>0</v>
      </c>
      <c r="AJ2868" s="5">
        <v>0</v>
      </c>
      <c r="AK2868" s="5">
        <v>0</v>
      </c>
      <c r="AL2868" s="5">
        <v>0</v>
      </c>
      <c r="AM2868" s="5">
        <v>0</v>
      </c>
      <c r="AN2868" s="5">
        <v>0</v>
      </c>
      <c r="AO2868" s="5">
        <v>0</v>
      </c>
      <c r="AP2868" s="5">
        <v>0</v>
      </c>
      <c r="AQ2868" s="5">
        <v>0</v>
      </c>
      <c r="AR2868" s="5">
        <v>0</v>
      </c>
      <c r="AS2868" s="5">
        <v>0</v>
      </c>
      <c r="AT2868" s="5">
        <v>39750.410000000003</v>
      </c>
      <c r="AU2868" s="5">
        <v>0</v>
      </c>
      <c r="AV2868" s="5">
        <v>0</v>
      </c>
      <c r="AW2868" s="5">
        <v>0</v>
      </c>
      <c r="AX2868" s="5">
        <v>0</v>
      </c>
      <c r="AY2868" s="5">
        <v>0</v>
      </c>
      <c r="AZ2868" s="5">
        <v>0</v>
      </c>
      <c r="BA2868" s="5">
        <v>0</v>
      </c>
      <c r="BB2868" s="5">
        <v>0</v>
      </c>
      <c r="BC2868" s="5">
        <v>0</v>
      </c>
      <c r="BD2868" s="5">
        <v>0</v>
      </c>
      <c r="BE2868" s="5">
        <v>0</v>
      </c>
      <c r="BF2868" s="5">
        <v>0</v>
      </c>
      <c r="BG2868" s="5">
        <v>0</v>
      </c>
      <c r="BH2868" s="5">
        <v>0</v>
      </c>
      <c r="BI2868" s="5">
        <v>0</v>
      </c>
      <c r="BJ2868" s="5">
        <v>0</v>
      </c>
      <c r="BK2868" s="5">
        <v>0</v>
      </c>
      <c r="BL2868" s="5">
        <v>0</v>
      </c>
      <c r="BM2868" s="5">
        <v>0</v>
      </c>
      <c r="BN2868" s="5">
        <v>1929597.4</v>
      </c>
      <c r="BO2868" s="5">
        <v>0</v>
      </c>
      <c r="BP2868" s="5">
        <v>0</v>
      </c>
      <c r="BQ2868" s="5">
        <v>0</v>
      </c>
      <c r="BR2868" s="5">
        <v>0</v>
      </c>
      <c r="BS2868" s="5">
        <v>0</v>
      </c>
      <c r="BT2868" s="5">
        <v>0</v>
      </c>
      <c r="BU2868" s="5">
        <v>0</v>
      </c>
      <c r="BV2868" s="5">
        <v>0</v>
      </c>
      <c r="BW2868" s="5">
        <v>0</v>
      </c>
      <c r="BX2868" s="5">
        <v>2115283.31</v>
      </c>
      <c r="BY2868" s="5">
        <v>0</v>
      </c>
      <c r="BZ2868" s="5">
        <v>0</v>
      </c>
      <c r="CA2868" s="5">
        <v>0</v>
      </c>
      <c r="CB2868" s="5">
        <v>2120952</v>
      </c>
      <c r="CC2868" s="5">
        <v>0</v>
      </c>
      <c r="CD2868" s="5">
        <v>0</v>
      </c>
      <c r="CE2868" s="24">
        <v>19711092.850000001</v>
      </c>
    </row>
    <row r="2869" spans="2:83" ht="14.5" thickTop="1" thickBot="1" x14ac:dyDescent="0.35">
      <c r="B2869" s="25" t="s">
        <v>4941</v>
      </c>
      <c r="C2869" s="29">
        <v>7</v>
      </c>
      <c r="D2869" s="29" t="s">
        <v>5362</v>
      </c>
      <c r="E2869" s="29">
        <v>3008087337</v>
      </c>
      <c r="F2869" s="25" t="s">
        <v>5363</v>
      </c>
      <c r="G2869" s="5">
        <v>571018.09</v>
      </c>
      <c r="H2869" s="5">
        <v>302121.40000000002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0</v>
      </c>
      <c r="Z2869" s="5">
        <v>0</v>
      </c>
      <c r="AA2869" s="5">
        <v>1642275.6</v>
      </c>
      <c r="AB2869" s="5">
        <v>3334633.05</v>
      </c>
      <c r="AC2869" s="5">
        <v>216700.58</v>
      </c>
      <c r="AD2869" s="5">
        <v>609355.82999999996</v>
      </c>
      <c r="AE2869" s="5">
        <v>0</v>
      </c>
      <c r="AF2869" s="5">
        <v>0</v>
      </c>
      <c r="AG2869" s="5">
        <v>0</v>
      </c>
      <c r="AH2869" s="5">
        <v>0</v>
      </c>
      <c r="AI2869" s="5">
        <v>1300580</v>
      </c>
      <c r="AJ2869" s="5">
        <v>0</v>
      </c>
      <c r="AK2869" s="5">
        <v>0</v>
      </c>
      <c r="AL2869" s="5">
        <v>0</v>
      </c>
      <c r="AM2869" s="5">
        <v>0</v>
      </c>
      <c r="AN2869" s="5">
        <v>0</v>
      </c>
      <c r="AO2869" s="5">
        <v>27064.959999999999</v>
      </c>
      <c r="AP2869" s="5">
        <v>0</v>
      </c>
      <c r="AQ2869" s="5">
        <v>0</v>
      </c>
      <c r="AR2869" s="5">
        <v>0</v>
      </c>
      <c r="AS2869" s="5">
        <v>0</v>
      </c>
      <c r="AT2869" s="5">
        <v>119750.78</v>
      </c>
      <c r="AU2869" s="5">
        <v>0</v>
      </c>
      <c r="AV2869" s="5">
        <v>0</v>
      </c>
      <c r="AW2869" s="5">
        <v>0</v>
      </c>
      <c r="AX2869" s="5">
        <v>0</v>
      </c>
      <c r="AY2869" s="5">
        <v>0</v>
      </c>
      <c r="AZ2869" s="5">
        <v>0</v>
      </c>
      <c r="BA2869" s="5">
        <v>0</v>
      </c>
      <c r="BB2869" s="5">
        <v>0</v>
      </c>
      <c r="BC2869" s="5">
        <v>0</v>
      </c>
      <c r="BD2869" s="5">
        <v>0</v>
      </c>
      <c r="BE2869" s="5">
        <v>0</v>
      </c>
      <c r="BF2869" s="5">
        <v>0</v>
      </c>
      <c r="BG2869" s="5">
        <v>0</v>
      </c>
      <c r="BH2869" s="5">
        <v>0</v>
      </c>
      <c r="BI2869" s="5">
        <v>0</v>
      </c>
      <c r="BJ2869" s="5">
        <v>0</v>
      </c>
      <c r="BK2869" s="5">
        <v>0</v>
      </c>
      <c r="BL2869" s="5">
        <v>0</v>
      </c>
      <c r="BM2869" s="5">
        <v>0</v>
      </c>
      <c r="BN2869" s="5">
        <v>197347.03</v>
      </c>
      <c r="BO2869" s="5">
        <v>0</v>
      </c>
      <c r="BP2869" s="5">
        <v>0</v>
      </c>
      <c r="BQ2869" s="5">
        <v>0</v>
      </c>
      <c r="BR2869" s="5">
        <v>0</v>
      </c>
      <c r="BS2869" s="5">
        <v>0</v>
      </c>
      <c r="BT2869" s="5">
        <v>0</v>
      </c>
      <c r="BU2869" s="5">
        <v>0</v>
      </c>
      <c r="BV2869" s="5">
        <v>0</v>
      </c>
      <c r="BW2869" s="5">
        <v>0</v>
      </c>
      <c r="BX2869" s="5">
        <v>10493.98</v>
      </c>
      <c r="BY2869" s="5">
        <v>0</v>
      </c>
      <c r="BZ2869" s="5">
        <v>0</v>
      </c>
      <c r="CA2869" s="5">
        <v>0</v>
      </c>
      <c r="CB2869" s="5">
        <v>871201.5</v>
      </c>
      <c r="CC2869" s="5">
        <v>0</v>
      </c>
      <c r="CD2869" s="5">
        <v>0</v>
      </c>
      <c r="CE2869" s="24">
        <v>9202542.8000000007</v>
      </c>
    </row>
    <row r="2870" spans="2:83" ht="14.5" thickTop="1" thickBot="1" x14ac:dyDescent="0.35">
      <c r="B2870" s="25" t="s">
        <v>4941</v>
      </c>
      <c r="C2870" s="26">
        <v>7</v>
      </c>
      <c r="D2870" s="26" t="s">
        <v>5191</v>
      </c>
      <c r="E2870" s="26">
        <v>3008115237</v>
      </c>
      <c r="F2870" s="25" t="s">
        <v>5192</v>
      </c>
      <c r="G2870" s="5">
        <v>0</v>
      </c>
      <c r="H2870" s="5">
        <v>796776.49</v>
      </c>
      <c r="I2870" s="5">
        <v>0</v>
      </c>
      <c r="J2870" s="5">
        <v>0</v>
      </c>
      <c r="K2870" s="5">
        <v>0</v>
      </c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0</v>
      </c>
      <c r="W2870" s="5">
        <v>0</v>
      </c>
      <c r="X2870" s="5">
        <v>0</v>
      </c>
      <c r="Y2870" s="5">
        <v>0</v>
      </c>
      <c r="Z2870" s="5">
        <v>0</v>
      </c>
      <c r="AA2870" s="5">
        <v>0</v>
      </c>
      <c r="AB2870" s="5">
        <v>979300.19</v>
      </c>
      <c r="AC2870" s="5">
        <v>0</v>
      </c>
      <c r="AD2870" s="5">
        <v>639593.76</v>
      </c>
      <c r="AE2870" s="5">
        <v>0</v>
      </c>
      <c r="AF2870" s="5">
        <v>0</v>
      </c>
      <c r="AG2870" s="5">
        <v>0</v>
      </c>
      <c r="AH2870" s="5">
        <v>0</v>
      </c>
      <c r="AI2870" s="5">
        <v>0</v>
      </c>
      <c r="AJ2870" s="5">
        <v>0</v>
      </c>
      <c r="AK2870" s="5">
        <v>0</v>
      </c>
      <c r="AL2870" s="5">
        <v>0</v>
      </c>
      <c r="AM2870" s="5">
        <v>0</v>
      </c>
      <c r="AN2870" s="5">
        <v>0</v>
      </c>
      <c r="AO2870" s="5">
        <v>0</v>
      </c>
      <c r="AP2870" s="5">
        <v>0</v>
      </c>
      <c r="AQ2870" s="5">
        <v>0</v>
      </c>
      <c r="AR2870" s="5">
        <v>0</v>
      </c>
      <c r="AS2870" s="5">
        <v>0</v>
      </c>
      <c r="AT2870" s="5">
        <v>14540.77</v>
      </c>
      <c r="AU2870" s="5">
        <v>0</v>
      </c>
      <c r="AV2870" s="5">
        <v>0</v>
      </c>
      <c r="AW2870" s="5">
        <v>0</v>
      </c>
      <c r="AX2870" s="5">
        <v>0</v>
      </c>
      <c r="AY2870" s="5">
        <v>0</v>
      </c>
      <c r="AZ2870" s="5">
        <v>0</v>
      </c>
      <c r="BA2870" s="5">
        <v>0</v>
      </c>
      <c r="BB2870" s="5">
        <v>0</v>
      </c>
      <c r="BC2870" s="5">
        <v>0</v>
      </c>
      <c r="BD2870" s="5">
        <v>0</v>
      </c>
      <c r="BE2870" s="5">
        <v>0</v>
      </c>
      <c r="BF2870" s="5">
        <v>0</v>
      </c>
      <c r="BG2870" s="5">
        <v>0</v>
      </c>
      <c r="BH2870" s="5">
        <v>0</v>
      </c>
      <c r="BI2870" s="5">
        <v>0</v>
      </c>
      <c r="BJ2870" s="5">
        <v>0</v>
      </c>
      <c r="BK2870" s="5">
        <v>0</v>
      </c>
      <c r="BL2870" s="5">
        <v>0</v>
      </c>
      <c r="BM2870" s="5">
        <v>0</v>
      </c>
      <c r="BN2870" s="5">
        <v>438124.41</v>
      </c>
      <c r="BO2870" s="5">
        <v>0</v>
      </c>
      <c r="BP2870" s="5">
        <v>0</v>
      </c>
      <c r="BQ2870" s="5">
        <v>0</v>
      </c>
      <c r="BR2870" s="5">
        <v>0</v>
      </c>
      <c r="BS2870" s="5">
        <v>0</v>
      </c>
      <c r="BT2870" s="5">
        <v>0</v>
      </c>
      <c r="BU2870" s="5">
        <v>0</v>
      </c>
      <c r="BV2870" s="5">
        <v>0</v>
      </c>
      <c r="BW2870" s="5">
        <v>0</v>
      </c>
      <c r="BX2870" s="5">
        <v>15</v>
      </c>
      <c r="BY2870" s="5">
        <v>0</v>
      </c>
      <c r="BZ2870" s="5">
        <v>0</v>
      </c>
      <c r="CA2870" s="5">
        <v>0</v>
      </c>
      <c r="CB2870" s="5">
        <v>5509</v>
      </c>
      <c r="CC2870" s="5">
        <v>0</v>
      </c>
      <c r="CD2870" s="5">
        <v>0</v>
      </c>
      <c r="CE2870" s="24">
        <v>2873859.62</v>
      </c>
    </row>
    <row r="2871" spans="2:83" ht="14.5" thickTop="1" thickBot="1" x14ac:dyDescent="0.35">
      <c r="B2871" s="25" t="s">
        <v>4941</v>
      </c>
      <c r="C2871" s="29">
        <v>7</v>
      </c>
      <c r="D2871" s="29" t="s">
        <v>5193</v>
      </c>
      <c r="E2871" s="29">
        <v>3008087034</v>
      </c>
      <c r="F2871" s="25" t="s">
        <v>5194</v>
      </c>
      <c r="G2871" s="5">
        <v>0</v>
      </c>
      <c r="H2871" s="5">
        <v>1507906.07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  <c r="AB2871" s="5">
        <v>1928756.48</v>
      </c>
      <c r="AC2871" s="5">
        <v>0</v>
      </c>
      <c r="AD2871" s="5">
        <v>183434.97</v>
      </c>
      <c r="AE2871" s="5">
        <v>0</v>
      </c>
      <c r="AF2871" s="5">
        <v>0</v>
      </c>
      <c r="AG2871" s="5">
        <v>0</v>
      </c>
      <c r="AH2871" s="5">
        <v>0</v>
      </c>
      <c r="AI2871" s="5">
        <v>0</v>
      </c>
      <c r="AJ2871" s="5">
        <v>0</v>
      </c>
      <c r="AK2871" s="5">
        <v>0</v>
      </c>
      <c r="AL2871" s="5">
        <v>0</v>
      </c>
      <c r="AM2871" s="5">
        <v>0</v>
      </c>
      <c r="AN2871" s="5">
        <v>0</v>
      </c>
      <c r="AO2871" s="5">
        <v>0</v>
      </c>
      <c r="AP2871" s="5">
        <v>0</v>
      </c>
      <c r="AQ2871" s="5">
        <v>0</v>
      </c>
      <c r="AR2871" s="5">
        <v>0</v>
      </c>
      <c r="AS2871" s="5">
        <v>0</v>
      </c>
      <c r="AT2871" s="5">
        <v>14540.77</v>
      </c>
      <c r="AU2871" s="5">
        <v>0</v>
      </c>
      <c r="AV2871" s="5">
        <v>0</v>
      </c>
      <c r="AW2871" s="5">
        <v>0</v>
      </c>
      <c r="AX2871" s="5">
        <v>0</v>
      </c>
      <c r="AY2871" s="5">
        <v>0</v>
      </c>
      <c r="AZ2871" s="5">
        <v>0</v>
      </c>
      <c r="BA2871" s="5">
        <v>0</v>
      </c>
      <c r="BB2871" s="5">
        <v>0</v>
      </c>
      <c r="BC2871" s="5">
        <v>0</v>
      </c>
      <c r="BD2871" s="5">
        <v>0</v>
      </c>
      <c r="BE2871" s="5">
        <v>0</v>
      </c>
      <c r="BF2871" s="5">
        <v>0</v>
      </c>
      <c r="BG2871" s="5">
        <v>0</v>
      </c>
      <c r="BH2871" s="5">
        <v>0</v>
      </c>
      <c r="BI2871" s="5">
        <v>0</v>
      </c>
      <c r="BJ2871" s="5">
        <v>0</v>
      </c>
      <c r="BK2871" s="5">
        <v>0</v>
      </c>
      <c r="BL2871" s="5">
        <v>0</v>
      </c>
      <c r="BM2871" s="5">
        <v>0</v>
      </c>
      <c r="BN2871" s="5">
        <v>175000</v>
      </c>
      <c r="BO2871" s="5">
        <v>0</v>
      </c>
      <c r="BP2871" s="5">
        <v>0</v>
      </c>
      <c r="BQ2871" s="5">
        <v>0</v>
      </c>
      <c r="BR2871" s="5">
        <v>0</v>
      </c>
      <c r="BS2871" s="5">
        <v>0</v>
      </c>
      <c r="BT2871" s="5">
        <v>0</v>
      </c>
      <c r="BU2871" s="5">
        <v>0</v>
      </c>
      <c r="BV2871" s="5">
        <v>0</v>
      </c>
      <c r="BW2871" s="5">
        <v>0</v>
      </c>
      <c r="BX2871" s="5">
        <v>0</v>
      </c>
      <c r="BY2871" s="5">
        <v>0</v>
      </c>
      <c r="BZ2871" s="5">
        <v>0</v>
      </c>
      <c r="CA2871" s="5">
        <v>0</v>
      </c>
      <c r="CB2871" s="5">
        <v>22423.4</v>
      </c>
      <c r="CC2871" s="5">
        <v>0</v>
      </c>
      <c r="CD2871" s="5">
        <v>0</v>
      </c>
      <c r="CE2871" s="24">
        <v>3832061.69</v>
      </c>
    </row>
    <row r="2872" spans="2:83" ht="14.5" thickTop="1" thickBot="1" x14ac:dyDescent="0.35">
      <c r="B2872" s="34" t="s">
        <v>4941</v>
      </c>
      <c r="C2872" s="29">
        <v>7</v>
      </c>
      <c r="D2872" s="29" t="s">
        <v>5195</v>
      </c>
      <c r="E2872" s="29">
        <v>3008116642</v>
      </c>
      <c r="F2872" s="34" t="s">
        <v>5196</v>
      </c>
      <c r="G2872" s="5">
        <v>0</v>
      </c>
      <c r="H2872" s="5">
        <v>57319.86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0</v>
      </c>
      <c r="V2872" s="5">
        <v>0</v>
      </c>
      <c r="W2872" s="5">
        <v>0</v>
      </c>
      <c r="X2872" s="5">
        <v>0</v>
      </c>
      <c r="Y2872" s="5">
        <v>0</v>
      </c>
      <c r="Z2872" s="5">
        <v>0</v>
      </c>
      <c r="AA2872" s="5">
        <v>0</v>
      </c>
      <c r="AB2872" s="5">
        <v>175719.32</v>
      </c>
      <c r="AC2872" s="5">
        <v>0</v>
      </c>
      <c r="AD2872" s="5">
        <v>53419.08</v>
      </c>
      <c r="AE2872" s="5">
        <v>0</v>
      </c>
      <c r="AF2872" s="5">
        <v>0</v>
      </c>
      <c r="AG2872" s="5">
        <v>0</v>
      </c>
      <c r="AH2872" s="5">
        <v>0</v>
      </c>
      <c r="AI2872" s="5">
        <v>0</v>
      </c>
      <c r="AJ2872" s="5">
        <v>0</v>
      </c>
      <c r="AK2872" s="5">
        <v>0</v>
      </c>
      <c r="AL2872" s="5">
        <v>0</v>
      </c>
      <c r="AM2872" s="5">
        <v>0</v>
      </c>
      <c r="AN2872" s="5">
        <v>0</v>
      </c>
      <c r="AO2872" s="5">
        <v>0</v>
      </c>
      <c r="AP2872" s="5">
        <v>0</v>
      </c>
      <c r="AQ2872" s="5">
        <v>0</v>
      </c>
      <c r="AR2872" s="5">
        <v>0</v>
      </c>
      <c r="AS2872" s="5">
        <v>0</v>
      </c>
      <c r="AT2872" s="5">
        <v>14540.77</v>
      </c>
      <c r="AU2872" s="5">
        <v>0</v>
      </c>
      <c r="AV2872" s="5">
        <v>0</v>
      </c>
      <c r="AW2872" s="5">
        <v>0</v>
      </c>
      <c r="AX2872" s="5">
        <v>0</v>
      </c>
      <c r="AY2872" s="5">
        <v>0</v>
      </c>
      <c r="AZ2872" s="5">
        <v>0</v>
      </c>
      <c r="BA2872" s="5">
        <v>0</v>
      </c>
      <c r="BB2872" s="5">
        <v>0</v>
      </c>
      <c r="BC2872" s="5">
        <v>0</v>
      </c>
      <c r="BD2872" s="5">
        <v>0</v>
      </c>
      <c r="BE2872" s="5">
        <v>0</v>
      </c>
      <c r="BF2872" s="5">
        <v>0</v>
      </c>
      <c r="BG2872" s="5">
        <v>0</v>
      </c>
      <c r="BH2872" s="5">
        <v>0</v>
      </c>
      <c r="BI2872" s="5">
        <v>0</v>
      </c>
      <c r="BJ2872" s="5">
        <v>0</v>
      </c>
      <c r="BK2872" s="5">
        <v>0</v>
      </c>
      <c r="BL2872" s="5">
        <v>0</v>
      </c>
      <c r="BM2872" s="5">
        <v>0</v>
      </c>
      <c r="BN2872" s="5">
        <v>170000</v>
      </c>
      <c r="BO2872" s="5">
        <v>0</v>
      </c>
      <c r="BP2872" s="5">
        <v>0</v>
      </c>
      <c r="BQ2872" s="5">
        <v>0</v>
      </c>
      <c r="BR2872" s="5">
        <v>0</v>
      </c>
      <c r="BS2872" s="5">
        <v>0</v>
      </c>
      <c r="BT2872" s="5">
        <v>0</v>
      </c>
      <c r="BU2872" s="5">
        <v>0</v>
      </c>
      <c r="BV2872" s="5">
        <v>0</v>
      </c>
      <c r="BW2872" s="5">
        <v>0</v>
      </c>
      <c r="BX2872" s="5">
        <v>500000</v>
      </c>
      <c r="BY2872" s="5">
        <v>0</v>
      </c>
      <c r="BZ2872" s="5">
        <v>0</v>
      </c>
      <c r="CA2872" s="5">
        <v>0</v>
      </c>
      <c r="CB2872" s="5">
        <v>3272</v>
      </c>
      <c r="CC2872" s="5">
        <v>0</v>
      </c>
      <c r="CD2872" s="5">
        <v>0</v>
      </c>
      <c r="CE2872" s="24">
        <v>974271.03</v>
      </c>
    </row>
    <row r="2873" spans="2:83" ht="14.5" thickTop="1" thickBot="1" x14ac:dyDescent="0.35">
      <c r="B2873" s="25" t="s">
        <v>4941</v>
      </c>
      <c r="C2873" s="29">
        <v>7</v>
      </c>
      <c r="D2873" s="29" t="s">
        <v>5197</v>
      </c>
      <c r="E2873" s="29">
        <v>3008092498</v>
      </c>
      <c r="F2873" s="25" t="s">
        <v>5198</v>
      </c>
      <c r="G2873" s="5">
        <v>0</v>
      </c>
      <c r="H2873" s="5">
        <v>535327.84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5">
        <v>0</v>
      </c>
      <c r="Y2873" s="5">
        <v>0</v>
      </c>
      <c r="Z2873" s="5">
        <v>0</v>
      </c>
      <c r="AA2873" s="5">
        <v>0</v>
      </c>
      <c r="AB2873" s="5">
        <v>1741703.53</v>
      </c>
      <c r="AC2873" s="5">
        <v>0</v>
      </c>
      <c r="AD2873" s="5">
        <v>56992.17</v>
      </c>
      <c r="AE2873" s="5">
        <v>0</v>
      </c>
      <c r="AF2873" s="5">
        <v>4.67</v>
      </c>
      <c r="AG2873" s="5">
        <v>0</v>
      </c>
      <c r="AH2873" s="5">
        <v>0</v>
      </c>
      <c r="AI2873" s="5">
        <v>0</v>
      </c>
      <c r="AJ2873" s="5">
        <v>0</v>
      </c>
      <c r="AK2873" s="5">
        <v>0</v>
      </c>
      <c r="AL2873" s="5">
        <v>0</v>
      </c>
      <c r="AM2873" s="5">
        <v>0</v>
      </c>
      <c r="AN2873" s="5">
        <v>0</v>
      </c>
      <c r="AO2873" s="5">
        <v>0</v>
      </c>
      <c r="AP2873" s="5">
        <v>0</v>
      </c>
      <c r="AQ2873" s="5">
        <v>0</v>
      </c>
      <c r="AR2873" s="5">
        <v>0</v>
      </c>
      <c r="AS2873" s="5">
        <v>0</v>
      </c>
      <c r="AT2873" s="5">
        <v>625.58000000000004</v>
      </c>
      <c r="AU2873" s="5">
        <v>0</v>
      </c>
      <c r="AV2873" s="5">
        <v>0</v>
      </c>
      <c r="AW2873" s="5">
        <v>0</v>
      </c>
      <c r="AX2873" s="5">
        <v>0</v>
      </c>
      <c r="AY2873" s="5">
        <v>0</v>
      </c>
      <c r="AZ2873" s="5">
        <v>0</v>
      </c>
      <c r="BA2873" s="5">
        <v>0</v>
      </c>
      <c r="BB2873" s="5">
        <v>0</v>
      </c>
      <c r="BC2873" s="5">
        <v>0</v>
      </c>
      <c r="BD2873" s="5">
        <v>0</v>
      </c>
      <c r="BE2873" s="5">
        <v>0</v>
      </c>
      <c r="BF2873" s="5">
        <v>0</v>
      </c>
      <c r="BG2873" s="5">
        <v>0</v>
      </c>
      <c r="BH2873" s="5">
        <v>0</v>
      </c>
      <c r="BI2873" s="5">
        <v>0</v>
      </c>
      <c r="BJ2873" s="5">
        <v>0</v>
      </c>
      <c r="BK2873" s="5">
        <v>0</v>
      </c>
      <c r="BL2873" s="5">
        <v>0</v>
      </c>
      <c r="BM2873" s="5">
        <v>0</v>
      </c>
      <c r="BN2873" s="5">
        <v>459705.39</v>
      </c>
      <c r="BO2873" s="5">
        <v>0</v>
      </c>
      <c r="BP2873" s="5">
        <v>0</v>
      </c>
      <c r="BQ2873" s="5">
        <v>0</v>
      </c>
      <c r="BR2873" s="5">
        <v>0</v>
      </c>
      <c r="BS2873" s="5">
        <v>0</v>
      </c>
      <c r="BT2873" s="5">
        <v>0</v>
      </c>
      <c r="BU2873" s="5">
        <v>0</v>
      </c>
      <c r="BV2873" s="5">
        <v>0</v>
      </c>
      <c r="BW2873" s="5">
        <v>0</v>
      </c>
      <c r="BX2873" s="5">
        <v>41353</v>
      </c>
      <c r="BY2873" s="5">
        <v>0</v>
      </c>
      <c r="BZ2873" s="5">
        <v>0</v>
      </c>
      <c r="CA2873" s="5">
        <v>0</v>
      </c>
      <c r="CB2873" s="5">
        <v>10886.45</v>
      </c>
      <c r="CC2873" s="5">
        <v>0</v>
      </c>
      <c r="CD2873" s="5">
        <v>0</v>
      </c>
      <c r="CE2873" s="24">
        <v>2846598.6300000004</v>
      </c>
    </row>
    <row r="2874" spans="2:83" ht="14.5" thickTop="1" thickBot="1" x14ac:dyDescent="0.35">
      <c r="B2874" s="25" t="s">
        <v>4941</v>
      </c>
      <c r="C2874" s="29">
        <v>7</v>
      </c>
      <c r="D2874" s="29" t="s">
        <v>5440</v>
      </c>
      <c r="E2874" s="29">
        <v>3008061481</v>
      </c>
      <c r="F2874" s="25" t="s">
        <v>5441</v>
      </c>
      <c r="G2874" s="5">
        <v>1590020.95</v>
      </c>
      <c r="H2874" s="5">
        <v>421000.92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86077128.719999999</v>
      </c>
      <c r="T2874" s="5">
        <v>0</v>
      </c>
      <c r="U2874" s="5">
        <v>0</v>
      </c>
      <c r="V2874" s="5">
        <v>0</v>
      </c>
      <c r="W2874" s="5">
        <v>0</v>
      </c>
      <c r="X2874" s="5">
        <v>0</v>
      </c>
      <c r="Y2874" s="5">
        <v>0</v>
      </c>
      <c r="Z2874" s="5">
        <v>0</v>
      </c>
      <c r="AA2874" s="5">
        <v>41165607.579999998</v>
      </c>
      <c r="AB2874" s="5">
        <v>0</v>
      </c>
      <c r="AC2874" s="5">
        <v>683878.6</v>
      </c>
      <c r="AD2874" s="5">
        <v>0</v>
      </c>
      <c r="AE2874" s="5">
        <v>0</v>
      </c>
      <c r="AF2874" s="5">
        <v>0</v>
      </c>
      <c r="AG2874" s="5">
        <v>0</v>
      </c>
      <c r="AH2874" s="5">
        <v>0</v>
      </c>
      <c r="AI2874" s="5">
        <v>24662648.969999999</v>
      </c>
      <c r="AJ2874" s="5">
        <v>0</v>
      </c>
      <c r="AK2874" s="5">
        <v>0</v>
      </c>
      <c r="AL2874" s="5">
        <v>0</v>
      </c>
      <c r="AM2874" s="5">
        <v>0</v>
      </c>
      <c r="AN2874" s="5">
        <v>0</v>
      </c>
      <c r="AO2874" s="5">
        <v>65747107.579999998</v>
      </c>
      <c r="AP2874" s="5">
        <v>0</v>
      </c>
      <c r="AQ2874" s="5">
        <v>0</v>
      </c>
      <c r="AR2874" s="5">
        <v>0</v>
      </c>
      <c r="AS2874" s="5">
        <v>304068.37</v>
      </c>
      <c r="AT2874" s="5">
        <v>0</v>
      </c>
      <c r="AU2874" s="5">
        <v>0</v>
      </c>
      <c r="AV2874" s="5">
        <v>0</v>
      </c>
      <c r="AW2874" s="5">
        <v>0</v>
      </c>
      <c r="AX2874" s="5">
        <v>0</v>
      </c>
      <c r="AY2874" s="5">
        <v>0</v>
      </c>
      <c r="AZ2874" s="5">
        <v>0</v>
      </c>
      <c r="BA2874" s="5">
        <v>0</v>
      </c>
      <c r="BB2874" s="5">
        <v>0</v>
      </c>
      <c r="BC2874" s="5">
        <v>0</v>
      </c>
      <c r="BD2874" s="5">
        <v>0</v>
      </c>
      <c r="BE2874" s="5">
        <v>0</v>
      </c>
      <c r="BF2874" s="5">
        <v>0</v>
      </c>
      <c r="BG2874" s="5">
        <v>0</v>
      </c>
      <c r="BH2874" s="5">
        <v>0</v>
      </c>
      <c r="BI2874" s="5">
        <v>0</v>
      </c>
      <c r="BJ2874" s="5">
        <v>0</v>
      </c>
      <c r="BK2874" s="5">
        <v>0</v>
      </c>
      <c r="BL2874" s="5">
        <v>0</v>
      </c>
      <c r="BM2874" s="5">
        <v>2858197.42</v>
      </c>
      <c r="BN2874" s="5">
        <v>0</v>
      </c>
      <c r="BO2874" s="5">
        <v>0</v>
      </c>
      <c r="BP2874" s="5">
        <v>0</v>
      </c>
      <c r="BQ2874" s="5">
        <v>0</v>
      </c>
      <c r="BR2874" s="5">
        <v>0</v>
      </c>
      <c r="BS2874" s="5">
        <v>0</v>
      </c>
      <c r="BT2874" s="5">
        <v>0</v>
      </c>
      <c r="BU2874" s="5">
        <v>0</v>
      </c>
      <c r="BV2874" s="5">
        <v>0</v>
      </c>
      <c r="BW2874" s="5">
        <v>673013.3</v>
      </c>
      <c r="BX2874" s="5">
        <v>0</v>
      </c>
      <c r="BY2874" s="5">
        <v>0</v>
      </c>
      <c r="BZ2874" s="5">
        <v>0</v>
      </c>
      <c r="CA2874" s="5">
        <v>514660.84</v>
      </c>
      <c r="CB2874" s="5">
        <v>0</v>
      </c>
      <c r="CC2874" s="5">
        <v>0</v>
      </c>
      <c r="CD2874" s="5">
        <v>0</v>
      </c>
      <c r="CE2874" s="24">
        <v>224697333.25</v>
      </c>
    </row>
    <row r="2875" spans="2:83" ht="14.5" thickTop="1" thickBot="1" x14ac:dyDescent="0.35">
      <c r="B2875" s="25" t="s">
        <v>4941</v>
      </c>
      <c r="C2875" s="29">
        <v>7</v>
      </c>
      <c r="D2875" s="29" t="s">
        <v>5448</v>
      </c>
      <c r="E2875" s="29">
        <v>3008314839</v>
      </c>
      <c r="F2875" s="25" t="s">
        <v>5449</v>
      </c>
      <c r="G2875" s="5">
        <v>710695.84</v>
      </c>
      <c r="H2875" s="5">
        <v>282531.12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s="5">
        <v>0</v>
      </c>
      <c r="Y2875" s="5">
        <v>0</v>
      </c>
      <c r="Z2875" s="5">
        <v>0</v>
      </c>
      <c r="AA2875" s="5">
        <v>4472440.7699999996</v>
      </c>
      <c r="AB2875" s="5">
        <v>0</v>
      </c>
      <c r="AC2875" s="5">
        <v>780084.34</v>
      </c>
      <c r="AD2875" s="5">
        <v>94408.75</v>
      </c>
      <c r="AE2875" s="5">
        <v>0</v>
      </c>
      <c r="AF2875" s="5">
        <v>0</v>
      </c>
      <c r="AG2875" s="5">
        <v>0</v>
      </c>
      <c r="AH2875" s="5">
        <v>0</v>
      </c>
      <c r="AI2875" s="5">
        <v>5776034.46</v>
      </c>
      <c r="AJ2875" s="5">
        <v>0</v>
      </c>
      <c r="AK2875" s="5">
        <v>0</v>
      </c>
      <c r="AL2875" s="5">
        <v>0</v>
      </c>
      <c r="AM2875" s="5">
        <v>0</v>
      </c>
      <c r="AN2875" s="5">
        <v>0</v>
      </c>
      <c r="AO2875" s="5">
        <v>296603584.19</v>
      </c>
      <c r="AP2875" s="5">
        <v>0</v>
      </c>
      <c r="AQ2875" s="5">
        <v>0</v>
      </c>
      <c r="AR2875" s="5">
        <v>0</v>
      </c>
      <c r="AS2875" s="5">
        <v>0</v>
      </c>
      <c r="AT2875" s="5">
        <v>0</v>
      </c>
      <c r="AU2875" s="5">
        <v>0</v>
      </c>
      <c r="AV2875" s="5">
        <v>0</v>
      </c>
      <c r="AW2875" s="5">
        <v>0</v>
      </c>
      <c r="AX2875" s="5">
        <v>0</v>
      </c>
      <c r="AY2875" s="5">
        <v>0</v>
      </c>
      <c r="AZ2875" s="5">
        <v>0</v>
      </c>
      <c r="BA2875" s="5">
        <v>0</v>
      </c>
      <c r="BB2875" s="5">
        <v>0</v>
      </c>
      <c r="BC2875" s="5">
        <v>0</v>
      </c>
      <c r="BD2875" s="5">
        <v>0</v>
      </c>
      <c r="BE2875" s="5">
        <v>0</v>
      </c>
      <c r="BF2875" s="5">
        <v>0</v>
      </c>
      <c r="BG2875" s="5">
        <v>0</v>
      </c>
      <c r="BH2875" s="5">
        <v>0</v>
      </c>
      <c r="BI2875" s="5">
        <v>0</v>
      </c>
      <c r="BJ2875" s="5">
        <v>0</v>
      </c>
      <c r="BK2875" s="5">
        <v>0</v>
      </c>
      <c r="BL2875" s="5">
        <v>0</v>
      </c>
      <c r="BM2875" s="5">
        <v>0</v>
      </c>
      <c r="BN2875" s="5">
        <v>0</v>
      </c>
      <c r="BO2875" s="5">
        <v>0</v>
      </c>
      <c r="BP2875" s="5">
        <v>0</v>
      </c>
      <c r="BQ2875" s="5">
        <v>0</v>
      </c>
      <c r="BR2875" s="5">
        <v>0</v>
      </c>
      <c r="BS2875" s="5">
        <v>0</v>
      </c>
      <c r="BT2875" s="5">
        <v>0</v>
      </c>
      <c r="BU2875" s="5">
        <v>0</v>
      </c>
      <c r="BV2875" s="5">
        <v>0</v>
      </c>
      <c r="BW2875" s="5">
        <v>580004.12</v>
      </c>
      <c r="BX2875" s="5">
        <v>25000</v>
      </c>
      <c r="BY2875" s="5">
        <v>0</v>
      </c>
      <c r="BZ2875" s="5">
        <v>0</v>
      </c>
      <c r="CA2875" s="5">
        <v>988924.02</v>
      </c>
      <c r="CB2875" s="5">
        <v>155700</v>
      </c>
      <c r="CC2875" s="5">
        <v>0</v>
      </c>
      <c r="CD2875" s="5">
        <v>0</v>
      </c>
      <c r="CE2875" s="24">
        <v>310469407.60999995</v>
      </c>
    </row>
    <row r="2876" spans="2:83" ht="14.5" thickTop="1" thickBot="1" x14ac:dyDescent="0.35">
      <c r="B2876" s="25" t="s">
        <v>4941</v>
      </c>
      <c r="C2876" s="29">
        <v>8</v>
      </c>
      <c r="D2876" s="29" t="s">
        <v>5199</v>
      </c>
      <c r="E2876" s="29">
        <v>3008168343</v>
      </c>
      <c r="F2876" s="25" t="s">
        <v>5200</v>
      </c>
      <c r="G2876" s="5">
        <v>0</v>
      </c>
      <c r="H2876" s="5">
        <v>1165749.06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s="5">
        <v>0</v>
      </c>
      <c r="Y2876" s="5">
        <v>0</v>
      </c>
      <c r="Z2876" s="5">
        <v>0</v>
      </c>
      <c r="AA2876" s="5">
        <v>0</v>
      </c>
      <c r="AB2876" s="5">
        <v>2297745.67</v>
      </c>
      <c r="AC2876" s="5">
        <v>0</v>
      </c>
      <c r="AD2876" s="5">
        <v>283008.13</v>
      </c>
      <c r="AE2876" s="5">
        <v>0</v>
      </c>
      <c r="AF2876" s="5">
        <v>0</v>
      </c>
      <c r="AG2876" s="5">
        <v>0</v>
      </c>
      <c r="AH2876" s="5">
        <v>0</v>
      </c>
      <c r="AI2876" s="5">
        <v>0</v>
      </c>
      <c r="AJ2876" s="5">
        <v>0</v>
      </c>
      <c r="AK2876" s="5">
        <v>0</v>
      </c>
      <c r="AL2876" s="5">
        <v>0</v>
      </c>
      <c r="AM2876" s="5">
        <v>0</v>
      </c>
      <c r="AN2876" s="5">
        <v>0</v>
      </c>
      <c r="AO2876" s="5">
        <v>0</v>
      </c>
      <c r="AP2876" s="5">
        <v>0</v>
      </c>
      <c r="AQ2876" s="5">
        <v>0</v>
      </c>
      <c r="AR2876" s="5">
        <v>0</v>
      </c>
      <c r="AS2876" s="5">
        <v>0</v>
      </c>
      <c r="AT2876" s="5">
        <v>92687.95</v>
      </c>
      <c r="AU2876" s="5">
        <v>0</v>
      </c>
      <c r="AV2876" s="5">
        <v>0</v>
      </c>
      <c r="AW2876" s="5">
        <v>0</v>
      </c>
      <c r="AX2876" s="5">
        <v>0</v>
      </c>
      <c r="AY2876" s="5">
        <v>0</v>
      </c>
      <c r="AZ2876" s="5">
        <v>0</v>
      </c>
      <c r="BA2876" s="5">
        <v>0</v>
      </c>
      <c r="BB2876" s="5">
        <v>0</v>
      </c>
      <c r="BC2876" s="5">
        <v>0</v>
      </c>
      <c r="BD2876" s="5">
        <v>0</v>
      </c>
      <c r="BE2876" s="5">
        <v>0</v>
      </c>
      <c r="BF2876" s="5">
        <v>0</v>
      </c>
      <c r="BG2876" s="5">
        <v>0</v>
      </c>
      <c r="BH2876" s="5">
        <v>0</v>
      </c>
      <c r="BI2876" s="5">
        <v>0</v>
      </c>
      <c r="BJ2876" s="5">
        <v>0</v>
      </c>
      <c r="BK2876" s="5">
        <v>0</v>
      </c>
      <c r="BL2876" s="5">
        <v>0</v>
      </c>
      <c r="BM2876" s="5">
        <v>0</v>
      </c>
      <c r="BN2876" s="5">
        <v>136759.57</v>
      </c>
      <c r="BO2876" s="5">
        <v>0</v>
      </c>
      <c r="BP2876" s="5">
        <v>0</v>
      </c>
      <c r="BQ2876" s="5">
        <v>0</v>
      </c>
      <c r="BR2876" s="5">
        <v>0</v>
      </c>
      <c r="BS2876" s="5">
        <v>0</v>
      </c>
      <c r="BT2876" s="5">
        <v>0</v>
      </c>
      <c r="BU2876" s="5">
        <v>0</v>
      </c>
      <c r="BV2876" s="5">
        <v>0</v>
      </c>
      <c r="BW2876" s="5">
        <v>0</v>
      </c>
      <c r="BX2876" s="5">
        <v>229477.65</v>
      </c>
      <c r="BY2876" s="5">
        <v>0</v>
      </c>
      <c r="BZ2876" s="5">
        <v>0</v>
      </c>
      <c r="CA2876" s="5">
        <v>0</v>
      </c>
      <c r="CB2876" s="5">
        <v>17988.88</v>
      </c>
      <c r="CC2876" s="5">
        <v>0</v>
      </c>
      <c r="CD2876" s="5">
        <v>0</v>
      </c>
      <c r="CE2876" s="24">
        <v>4223416.91</v>
      </c>
    </row>
    <row r="2877" spans="2:83" ht="14.5" thickTop="1" thickBot="1" x14ac:dyDescent="0.35">
      <c r="B2877" s="25" t="s">
        <v>4941</v>
      </c>
      <c r="C2877" s="29">
        <v>8</v>
      </c>
      <c r="D2877" s="29" t="s">
        <v>5348</v>
      </c>
      <c r="E2877" s="29">
        <v>3008078278</v>
      </c>
      <c r="F2877" s="25" t="s">
        <v>5349</v>
      </c>
      <c r="G2877" s="5">
        <v>580845.21</v>
      </c>
      <c r="H2877" s="5">
        <v>2950.47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0</v>
      </c>
      <c r="V2877" s="5">
        <v>0</v>
      </c>
      <c r="W2877" s="5">
        <v>0</v>
      </c>
      <c r="X2877" s="5">
        <v>0</v>
      </c>
      <c r="Y2877" s="5">
        <v>0</v>
      </c>
      <c r="Z2877" s="5">
        <v>0</v>
      </c>
      <c r="AA2877" s="5">
        <v>3066660.91</v>
      </c>
      <c r="AB2877" s="5">
        <v>0</v>
      </c>
      <c r="AC2877" s="5">
        <v>0</v>
      </c>
      <c r="AD2877" s="5">
        <v>0</v>
      </c>
      <c r="AE2877" s="5">
        <v>0</v>
      </c>
      <c r="AF2877" s="5">
        <v>0</v>
      </c>
      <c r="AG2877" s="5">
        <v>0</v>
      </c>
      <c r="AH2877" s="5">
        <v>0</v>
      </c>
      <c r="AI2877" s="5">
        <v>0</v>
      </c>
      <c r="AJ2877" s="5">
        <v>0</v>
      </c>
      <c r="AK2877" s="5">
        <v>0</v>
      </c>
      <c r="AL2877" s="5">
        <v>0</v>
      </c>
      <c r="AM2877" s="5">
        <v>0</v>
      </c>
      <c r="AN2877" s="5">
        <v>0</v>
      </c>
      <c r="AO2877" s="5">
        <v>0</v>
      </c>
      <c r="AP2877" s="5">
        <v>0</v>
      </c>
      <c r="AQ2877" s="5">
        <v>0</v>
      </c>
      <c r="AR2877" s="5">
        <v>0</v>
      </c>
      <c r="AS2877" s="5">
        <v>17330.8</v>
      </c>
      <c r="AT2877" s="5">
        <v>0</v>
      </c>
      <c r="AU2877" s="5">
        <v>0</v>
      </c>
      <c r="AV2877" s="5">
        <v>0</v>
      </c>
      <c r="AW2877" s="5">
        <v>0</v>
      </c>
      <c r="AX2877" s="5">
        <v>0</v>
      </c>
      <c r="AY2877" s="5">
        <v>0</v>
      </c>
      <c r="AZ2877" s="5">
        <v>0</v>
      </c>
      <c r="BA2877" s="5">
        <v>0</v>
      </c>
      <c r="BB2877" s="5">
        <v>0</v>
      </c>
      <c r="BC2877" s="5">
        <v>0</v>
      </c>
      <c r="BD2877" s="5">
        <v>0</v>
      </c>
      <c r="BE2877" s="5">
        <v>0</v>
      </c>
      <c r="BF2877" s="5">
        <v>0</v>
      </c>
      <c r="BG2877" s="5">
        <v>0</v>
      </c>
      <c r="BH2877" s="5">
        <v>0</v>
      </c>
      <c r="BI2877" s="5">
        <v>0</v>
      </c>
      <c r="BJ2877" s="5">
        <v>0</v>
      </c>
      <c r="BK2877" s="5">
        <v>501.95</v>
      </c>
      <c r="BL2877" s="5">
        <v>0</v>
      </c>
      <c r="BM2877" s="5">
        <v>0</v>
      </c>
      <c r="BN2877" s="5">
        <v>0</v>
      </c>
      <c r="BO2877" s="5">
        <v>0</v>
      </c>
      <c r="BP2877" s="5">
        <v>0</v>
      </c>
      <c r="BQ2877" s="5">
        <v>0</v>
      </c>
      <c r="BR2877" s="5">
        <v>0</v>
      </c>
      <c r="BS2877" s="5">
        <v>0</v>
      </c>
      <c r="BT2877" s="5">
        <v>0</v>
      </c>
      <c r="BU2877" s="5">
        <v>0</v>
      </c>
      <c r="BV2877" s="5">
        <v>0</v>
      </c>
      <c r="BW2877" s="5">
        <v>0</v>
      </c>
      <c r="BX2877" s="5">
        <v>0</v>
      </c>
      <c r="BY2877" s="5">
        <v>0</v>
      </c>
      <c r="BZ2877" s="5">
        <v>0</v>
      </c>
      <c r="CA2877" s="5">
        <v>0</v>
      </c>
      <c r="CB2877" s="5">
        <v>0</v>
      </c>
      <c r="CC2877" s="5">
        <v>0</v>
      </c>
      <c r="CD2877" s="5">
        <v>0</v>
      </c>
      <c r="CE2877" s="24">
        <v>3668289.34</v>
      </c>
    </row>
    <row r="2878" spans="2:83" ht="14.5" thickTop="1" thickBot="1" x14ac:dyDescent="0.35">
      <c r="B2878" s="25" t="s">
        <v>4941</v>
      </c>
      <c r="C2878" s="29">
        <v>8</v>
      </c>
      <c r="D2878" s="29" t="s">
        <v>5201</v>
      </c>
      <c r="E2878" s="29">
        <v>3008136859</v>
      </c>
      <c r="F2878" s="25" t="s">
        <v>5202</v>
      </c>
      <c r="G2878" s="5">
        <v>0</v>
      </c>
      <c r="H2878" s="5">
        <v>2511224.09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0</v>
      </c>
      <c r="AB2878" s="5">
        <v>6271363.2199999997</v>
      </c>
      <c r="AC2878" s="5">
        <v>0</v>
      </c>
      <c r="AD2878" s="5">
        <v>1101588.51</v>
      </c>
      <c r="AE2878" s="5">
        <v>0</v>
      </c>
      <c r="AF2878" s="5">
        <v>0</v>
      </c>
      <c r="AG2878" s="5">
        <v>0</v>
      </c>
      <c r="AH2878" s="5">
        <v>0</v>
      </c>
      <c r="AI2878" s="5">
        <v>0</v>
      </c>
      <c r="AJ2878" s="5">
        <v>0</v>
      </c>
      <c r="AK2878" s="5">
        <v>0</v>
      </c>
      <c r="AL2878" s="5">
        <v>0</v>
      </c>
      <c r="AM2878" s="5">
        <v>0</v>
      </c>
      <c r="AN2878" s="5">
        <v>0</v>
      </c>
      <c r="AO2878" s="5">
        <v>0</v>
      </c>
      <c r="AP2878" s="5">
        <v>0</v>
      </c>
      <c r="AQ2878" s="5">
        <v>0</v>
      </c>
      <c r="AR2878" s="5">
        <v>0</v>
      </c>
      <c r="AS2878" s="5">
        <v>0</v>
      </c>
      <c r="AT2878" s="5">
        <v>18664.63</v>
      </c>
      <c r="AU2878" s="5">
        <v>0</v>
      </c>
      <c r="AV2878" s="5">
        <v>0</v>
      </c>
      <c r="AW2878" s="5">
        <v>0</v>
      </c>
      <c r="AX2878" s="5">
        <v>0</v>
      </c>
      <c r="AY2878" s="5">
        <v>0</v>
      </c>
      <c r="AZ2878" s="5">
        <v>0</v>
      </c>
      <c r="BA2878" s="5">
        <v>0</v>
      </c>
      <c r="BB2878" s="5">
        <v>0</v>
      </c>
      <c r="BC2878" s="5">
        <v>0</v>
      </c>
      <c r="BD2878" s="5">
        <v>0</v>
      </c>
      <c r="BE2878" s="5">
        <v>0</v>
      </c>
      <c r="BF2878" s="5">
        <v>0</v>
      </c>
      <c r="BG2878" s="5">
        <v>0</v>
      </c>
      <c r="BH2878" s="5">
        <v>0</v>
      </c>
      <c r="BI2878" s="5">
        <v>0</v>
      </c>
      <c r="BJ2878" s="5">
        <v>0</v>
      </c>
      <c r="BK2878" s="5">
        <v>0</v>
      </c>
      <c r="BL2878" s="5">
        <v>0</v>
      </c>
      <c r="BM2878" s="5">
        <v>0</v>
      </c>
      <c r="BN2878" s="5">
        <v>0</v>
      </c>
      <c r="BO2878" s="5">
        <v>0</v>
      </c>
      <c r="BP2878" s="5">
        <v>0</v>
      </c>
      <c r="BQ2878" s="5">
        <v>0</v>
      </c>
      <c r="BR2878" s="5">
        <v>0</v>
      </c>
      <c r="BS2878" s="5">
        <v>0</v>
      </c>
      <c r="BT2878" s="5">
        <v>0</v>
      </c>
      <c r="BU2878" s="5">
        <v>0</v>
      </c>
      <c r="BV2878" s="5">
        <v>0</v>
      </c>
      <c r="BW2878" s="5">
        <v>0</v>
      </c>
      <c r="BX2878" s="5">
        <v>0</v>
      </c>
      <c r="BY2878" s="5">
        <v>0</v>
      </c>
      <c r="BZ2878" s="5">
        <v>0</v>
      </c>
      <c r="CA2878" s="5">
        <v>0</v>
      </c>
      <c r="CB2878" s="5">
        <v>254026.72</v>
      </c>
      <c r="CC2878" s="5">
        <v>0</v>
      </c>
      <c r="CD2878" s="5">
        <v>0</v>
      </c>
      <c r="CE2878" s="24">
        <v>10156867.17</v>
      </c>
    </row>
    <row r="2879" spans="2:83" ht="14.5" thickTop="1" thickBot="1" x14ac:dyDescent="0.35">
      <c r="B2879" s="25" t="s">
        <v>4941</v>
      </c>
      <c r="C2879" s="29">
        <v>8</v>
      </c>
      <c r="D2879" s="29" t="s">
        <v>5203</v>
      </c>
      <c r="E2879" s="29">
        <v>3008103180</v>
      </c>
      <c r="F2879" s="25" t="s">
        <v>5204</v>
      </c>
      <c r="G2879" s="5">
        <v>0</v>
      </c>
      <c r="H2879" s="5">
        <v>307016.23</v>
      </c>
      <c r="I2879" s="5">
        <v>0</v>
      </c>
      <c r="J2879" s="5">
        <v>0</v>
      </c>
      <c r="K2879" s="5">
        <v>0</v>
      </c>
      <c r="L2879" s="5">
        <v>0</v>
      </c>
      <c r="M2879" s="5">
        <v>0</v>
      </c>
      <c r="N2879" s="5">
        <v>0</v>
      </c>
      <c r="O2879" s="5">
        <v>0</v>
      </c>
      <c r="P2879" s="5">
        <v>0</v>
      </c>
      <c r="Q2879" s="5">
        <v>0</v>
      </c>
      <c r="R2879" s="5">
        <v>0</v>
      </c>
      <c r="S2879" s="5">
        <v>0</v>
      </c>
      <c r="T2879" s="5">
        <v>0</v>
      </c>
      <c r="U2879" s="5">
        <v>0</v>
      </c>
      <c r="V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B2879" s="5">
        <v>176289.99</v>
      </c>
      <c r="AC2879" s="5">
        <v>0</v>
      </c>
      <c r="AD2879" s="5">
        <v>101804.14</v>
      </c>
      <c r="AE2879" s="5">
        <v>0</v>
      </c>
      <c r="AF2879" s="5">
        <v>0</v>
      </c>
      <c r="AG2879" s="5">
        <v>0</v>
      </c>
      <c r="AH2879" s="5">
        <v>0</v>
      </c>
      <c r="AI2879" s="5">
        <v>0</v>
      </c>
      <c r="AJ2879" s="5">
        <v>0</v>
      </c>
      <c r="AK2879" s="5">
        <v>0</v>
      </c>
      <c r="AL2879" s="5">
        <v>0</v>
      </c>
      <c r="AM2879" s="5">
        <v>0</v>
      </c>
      <c r="AN2879" s="5">
        <v>0</v>
      </c>
      <c r="AO2879" s="5">
        <v>0</v>
      </c>
      <c r="AP2879" s="5">
        <v>0</v>
      </c>
      <c r="AQ2879" s="5">
        <v>0</v>
      </c>
      <c r="AR2879" s="5">
        <v>0</v>
      </c>
      <c r="AS2879" s="5">
        <v>0</v>
      </c>
      <c r="AT2879" s="5">
        <v>14549.74</v>
      </c>
      <c r="AU2879" s="5">
        <v>0</v>
      </c>
      <c r="AV2879" s="5">
        <v>0</v>
      </c>
      <c r="AW2879" s="5">
        <v>0</v>
      </c>
      <c r="AX2879" s="5">
        <v>0</v>
      </c>
      <c r="AY2879" s="5">
        <v>0</v>
      </c>
      <c r="AZ2879" s="5">
        <v>0</v>
      </c>
      <c r="BA2879" s="5">
        <v>0</v>
      </c>
      <c r="BB2879" s="5">
        <v>0</v>
      </c>
      <c r="BC2879" s="5">
        <v>0</v>
      </c>
      <c r="BD2879" s="5">
        <v>0</v>
      </c>
      <c r="BE2879" s="5">
        <v>0</v>
      </c>
      <c r="BF2879" s="5">
        <v>0</v>
      </c>
      <c r="BG2879" s="5">
        <v>0</v>
      </c>
      <c r="BH2879" s="5">
        <v>0</v>
      </c>
      <c r="BI2879" s="5">
        <v>0</v>
      </c>
      <c r="BJ2879" s="5">
        <v>0</v>
      </c>
      <c r="BK2879" s="5">
        <v>0</v>
      </c>
      <c r="BL2879" s="5">
        <v>0</v>
      </c>
      <c r="BM2879" s="5">
        <v>0</v>
      </c>
      <c r="BN2879" s="5">
        <v>0</v>
      </c>
      <c r="BO2879" s="5">
        <v>0</v>
      </c>
      <c r="BP2879" s="5">
        <v>0</v>
      </c>
      <c r="BQ2879" s="5">
        <v>0</v>
      </c>
      <c r="BR2879" s="5">
        <v>0</v>
      </c>
      <c r="BS2879" s="5">
        <v>0</v>
      </c>
      <c r="BT2879" s="5">
        <v>0</v>
      </c>
      <c r="BU2879" s="5">
        <v>0</v>
      </c>
      <c r="BV2879" s="5">
        <v>0</v>
      </c>
      <c r="BW2879" s="5">
        <v>0</v>
      </c>
      <c r="BX2879" s="5">
        <v>0</v>
      </c>
      <c r="BY2879" s="5">
        <v>0</v>
      </c>
      <c r="BZ2879" s="5">
        <v>0</v>
      </c>
      <c r="CA2879" s="5">
        <v>0</v>
      </c>
      <c r="CB2879" s="5">
        <v>1119</v>
      </c>
      <c r="CC2879" s="5">
        <v>0</v>
      </c>
      <c r="CD2879" s="5">
        <v>0</v>
      </c>
      <c r="CE2879" s="24">
        <v>600779.1</v>
      </c>
    </row>
    <row r="2880" spans="2:83" ht="14.5" thickTop="1" thickBot="1" x14ac:dyDescent="0.35">
      <c r="B2880" s="25" t="s">
        <v>4941</v>
      </c>
      <c r="C2880" s="26">
        <v>8</v>
      </c>
      <c r="D2880" s="26" t="s">
        <v>5205</v>
      </c>
      <c r="E2880" s="26">
        <v>3008092012</v>
      </c>
      <c r="F2880" s="25" t="s">
        <v>5206</v>
      </c>
      <c r="G2880" s="5">
        <v>0</v>
      </c>
      <c r="H2880" s="5">
        <v>2138987.33</v>
      </c>
      <c r="I2880" s="5">
        <v>0</v>
      </c>
      <c r="J2880" s="5">
        <v>0</v>
      </c>
      <c r="K2880" s="5">
        <v>0</v>
      </c>
      <c r="L2880" s="5">
        <v>0</v>
      </c>
      <c r="M2880" s="5">
        <v>0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  <c r="AB2880" s="5">
        <v>2068099.03</v>
      </c>
      <c r="AC2880" s="5">
        <v>0</v>
      </c>
      <c r="AD2880" s="5">
        <v>1382525.62</v>
      </c>
      <c r="AE2880" s="5">
        <v>0</v>
      </c>
      <c r="AF2880" s="5">
        <v>0</v>
      </c>
      <c r="AG2880" s="5">
        <v>0</v>
      </c>
      <c r="AH2880" s="5">
        <v>0</v>
      </c>
      <c r="AI2880" s="5">
        <v>0</v>
      </c>
      <c r="AJ2880" s="5">
        <v>0</v>
      </c>
      <c r="AK2880" s="5">
        <v>0</v>
      </c>
      <c r="AL2880" s="5">
        <v>0</v>
      </c>
      <c r="AM2880" s="5">
        <v>0</v>
      </c>
      <c r="AN2880" s="5">
        <v>0</v>
      </c>
      <c r="AO2880" s="5">
        <v>0</v>
      </c>
      <c r="AP2880" s="5">
        <v>0</v>
      </c>
      <c r="AQ2880" s="5">
        <v>0</v>
      </c>
      <c r="AR2880" s="5">
        <v>0</v>
      </c>
      <c r="AS2880" s="5">
        <v>0</v>
      </c>
      <c r="AT2880" s="5">
        <v>144388.20000000001</v>
      </c>
      <c r="AU2880" s="5">
        <v>0</v>
      </c>
      <c r="AV2880" s="5">
        <v>0</v>
      </c>
      <c r="AW2880" s="5">
        <v>0</v>
      </c>
      <c r="AX2880" s="5">
        <v>0</v>
      </c>
      <c r="AY2880" s="5">
        <v>0</v>
      </c>
      <c r="AZ2880" s="5">
        <v>0</v>
      </c>
      <c r="BA2880" s="5">
        <v>0</v>
      </c>
      <c r="BB2880" s="5">
        <v>0</v>
      </c>
      <c r="BC2880" s="5">
        <v>0</v>
      </c>
      <c r="BD2880" s="5">
        <v>0</v>
      </c>
      <c r="BE2880" s="5">
        <v>0</v>
      </c>
      <c r="BF2880" s="5">
        <v>0</v>
      </c>
      <c r="BG2880" s="5">
        <v>0</v>
      </c>
      <c r="BH2880" s="5">
        <v>0</v>
      </c>
      <c r="BI2880" s="5">
        <v>0</v>
      </c>
      <c r="BJ2880" s="5">
        <v>0</v>
      </c>
      <c r="BK2880" s="5">
        <v>0</v>
      </c>
      <c r="BL2880" s="5">
        <v>0</v>
      </c>
      <c r="BM2880" s="5">
        <v>0</v>
      </c>
      <c r="BN2880" s="5">
        <v>557101.24</v>
      </c>
      <c r="BO2880" s="5">
        <v>0</v>
      </c>
      <c r="BP2880" s="5">
        <v>0</v>
      </c>
      <c r="BQ2880" s="5">
        <v>0</v>
      </c>
      <c r="BR2880" s="5">
        <v>0</v>
      </c>
      <c r="BS2880" s="5">
        <v>0</v>
      </c>
      <c r="BT2880" s="5">
        <v>0</v>
      </c>
      <c r="BU2880" s="5">
        <v>0</v>
      </c>
      <c r="BV2880" s="5">
        <v>0</v>
      </c>
      <c r="BW2880" s="5">
        <v>0</v>
      </c>
      <c r="BX2880" s="5">
        <v>217597.71</v>
      </c>
      <c r="BY2880" s="5">
        <v>0</v>
      </c>
      <c r="BZ2880" s="5">
        <v>0</v>
      </c>
      <c r="CA2880" s="5">
        <v>0</v>
      </c>
      <c r="CB2880" s="5">
        <v>791.8</v>
      </c>
      <c r="CC2880" s="5">
        <v>0</v>
      </c>
      <c r="CD2880" s="5">
        <v>0</v>
      </c>
      <c r="CE2880" s="24">
        <v>6509490.9300000006</v>
      </c>
    </row>
    <row r="2881" spans="2:83" ht="14.5" thickTop="1" thickBot="1" x14ac:dyDescent="0.35">
      <c r="B2881" s="25" t="s">
        <v>4941</v>
      </c>
      <c r="C2881" s="29">
        <v>8</v>
      </c>
      <c r="D2881" s="29" t="s">
        <v>5207</v>
      </c>
      <c r="E2881" s="29">
        <v>3008102895</v>
      </c>
      <c r="F2881" s="25" t="s">
        <v>5208</v>
      </c>
      <c r="G2881" s="5">
        <v>0</v>
      </c>
      <c r="H2881" s="5">
        <v>383028.1</v>
      </c>
      <c r="I2881" s="5">
        <v>0</v>
      </c>
      <c r="J2881" s="5">
        <v>0</v>
      </c>
      <c r="K2881" s="5">
        <v>0</v>
      </c>
      <c r="L2881" s="5">
        <v>0</v>
      </c>
      <c r="M2881" s="5">
        <v>0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0</v>
      </c>
      <c r="Z2881" s="5">
        <v>0</v>
      </c>
      <c r="AA2881" s="5">
        <v>0</v>
      </c>
      <c r="AB2881" s="5">
        <v>22113.279999999999</v>
      </c>
      <c r="AC2881" s="5">
        <v>0</v>
      </c>
      <c r="AD2881" s="5">
        <v>235307.96</v>
      </c>
      <c r="AE2881" s="5">
        <v>0</v>
      </c>
      <c r="AF2881" s="5">
        <v>9.39</v>
      </c>
      <c r="AG2881" s="5">
        <v>0</v>
      </c>
      <c r="AH2881" s="5">
        <v>0</v>
      </c>
      <c r="AI2881" s="5">
        <v>0</v>
      </c>
      <c r="AJ2881" s="5">
        <v>0</v>
      </c>
      <c r="AK2881" s="5">
        <v>0</v>
      </c>
      <c r="AL2881" s="5">
        <v>0</v>
      </c>
      <c r="AM2881" s="5">
        <v>0</v>
      </c>
      <c r="AN2881" s="5">
        <v>0</v>
      </c>
      <c r="AO2881" s="5">
        <v>0</v>
      </c>
      <c r="AP2881" s="5">
        <v>0</v>
      </c>
      <c r="AQ2881" s="5">
        <v>0</v>
      </c>
      <c r="AR2881" s="5">
        <v>0</v>
      </c>
      <c r="AS2881" s="5">
        <v>0</v>
      </c>
      <c r="AT2881" s="5">
        <v>4775</v>
      </c>
      <c r="AU2881" s="5">
        <v>0</v>
      </c>
      <c r="AV2881" s="5">
        <v>0</v>
      </c>
      <c r="AW2881" s="5">
        <v>0</v>
      </c>
      <c r="AX2881" s="5">
        <v>0</v>
      </c>
      <c r="AY2881" s="5">
        <v>0</v>
      </c>
      <c r="AZ2881" s="5">
        <v>0</v>
      </c>
      <c r="BA2881" s="5">
        <v>0</v>
      </c>
      <c r="BB2881" s="5">
        <v>0</v>
      </c>
      <c r="BC2881" s="5">
        <v>0</v>
      </c>
      <c r="BD2881" s="5">
        <v>0</v>
      </c>
      <c r="BE2881" s="5">
        <v>0</v>
      </c>
      <c r="BF2881" s="5">
        <v>0</v>
      </c>
      <c r="BG2881" s="5">
        <v>0</v>
      </c>
      <c r="BH2881" s="5">
        <v>0</v>
      </c>
      <c r="BI2881" s="5">
        <v>0</v>
      </c>
      <c r="BJ2881" s="5">
        <v>0</v>
      </c>
      <c r="BK2881" s="5">
        <v>0</v>
      </c>
      <c r="BL2881" s="5">
        <v>0</v>
      </c>
      <c r="BM2881" s="5">
        <v>0</v>
      </c>
      <c r="BN2881" s="5">
        <v>36702.5</v>
      </c>
      <c r="BO2881" s="5">
        <v>0</v>
      </c>
      <c r="BP2881" s="5">
        <v>0</v>
      </c>
      <c r="BQ2881" s="5">
        <v>0</v>
      </c>
      <c r="BR2881" s="5">
        <v>0</v>
      </c>
      <c r="BS2881" s="5">
        <v>0</v>
      </c>
      <c r="BT2881" s="5">
        <v>0</v>
      </c>
      <c r="BU2881" s="5">
        <v>0</v>
      </c>
      <c r="BV2881" s="5">
        <v>0</v>
      </c>
      <c r="BW2881" s="5">
        <v>0</v>
      </c>
      <c r="BX2881" s="5">
        <v>0</v>
      </c>
      <c r="BY2881" s="5">
        <v>0</v>
      </c>
      <c r="BZ2881" s="5">
        <v>0</v>
      </c>
      <c r="CA2881" s="5">
        <v>0</v>
      </c>
      <c r="CB2881" s="5">
        <v>313</v>
      </c>
      <c r="CC2881" s="5">
        <v>0</v>
      </c>
      <c r="CD2881" s="5">
        <v>0</v>
      </c>
      <c r="CE2881" s="24">
        <v>682249.23</v>
      </c>
    </row>
    <row r="2882" spans="2:83" ht="14.5" thickTop="1" thickBot="1" x14ac:dyDescent="0.35">
      <c r="B2882" s="25" t="s">
        <v>4941</v>
      </c>
      <c r="C2882" s="29">
        <v>8</v>
      </c>
      <c r="D2882" s="29" t="s">
        <v>5209</v>
      </c>
      <c r="E2882" s="29">
        <v>3008102894</v>
      </c>
      <c r="F2882" s="25" t="s">
        <v>5210</v>
      </c>
      <c r="G2882" s="5">
        <v>0</v>
      </c>
      <c r="H2882" s="5">
        <v>707005.45</v>
      </c>
      <c r="I2882" s="5">
        <v>0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0</v>
      </c>
      <c r="X2882" s="5">
        <v>0</v>
      </c>
      <c r="Y2882" s="5">
        <v>0</v>
      </c>
      <c r="Z2882" s="5">
        <v>0</v>
      </c>
      <c r="AA2882" s="5">
        <v>0</v>
      </c>
      <c r="AB2882" s="5">
        <v>6292338.79</v>
      </c>
      <c r="AC2882" s="5">
        <v>0</v>
      </c>
      <c r="AD2882" s="5">
        <v>506517.32</v>
      </c>
      <c r="AE2882" s="5">
        <v>0</v>
      </c>
      <c r="AF2882" s="5">
        <v>0</v>
      </c>
      <c r="AG2882" s="5">
        <v>0</v>
      </c>
      <c r="AH2882" s="5">
        <v>0</v>
      </c>
      <c r="AI2882" s="5">
        <v>0</v>
      </c>
      <c r="AJ2882" s="5">
        <v>0</v>
      </c>
      <c r="AK2882" s="5">
        <v>0</v>
      </c>
      <c r="AL2882" s="5">
        <v>0</v>
      </c>
      <c r="AM2882" s="5">
        <v>0</v>
      </c>
      <c r="AN2882" s="5">
        <v>0</v>
      </c>
      <c r="AO2882" s="5">
        <v>0</v>
      </c>
      <c r="AP2882" s="5">
        <v>0</v>
      </c>
      <c r="AQ2882" s="5">
        <v>0</v>
      </c>
      <c r="AR2882" s="5">
        <v>0</v>
      </c>
      <c r="AS2882" s="5">
        <v>0</v>
      </c>
      <c r="AT2882" s="5">
        <v>17330.8</v>
      </c>
      <c r="AU2882" s="5">
        <v>0</v>
      </c>
      <c r="AV2882" s="5">
        <v>0</v>
      </c>
      <c r="AW2882" s="5">
        <v>0</v>
      </c>
      <c r="AX2882" s="5">
        <v>0</v>
      </c>
      <c r="AY2882" s="5">
        <v>0</v>
      </c>
      <c r="AZ2882" s="5">
        <v>0</v>
      </c>
      <c r="BA2882" s="5">
        <v>0</v>
      </c>
      <c r="BB2882" s="5">
        <v>0</v>
      </c>
      <c r="BC2882" s="5">
        <v>0</v>
      </c>
      <c r="BD2882" s="5">
        <v>0</v>
      </c>
      <c r="BE2882" s="5">
        <v>0</v>
      </c>
      <c r="BF2882" s="5">
        <v>0</v>
      </c>
      <c r="BG2882" s="5">
        <v>0</v>
      </c>
      <c r="BH2882" s="5">
        <v>0</v>
      </c>
      <c r="BI2882" s="5">
        <v>0</v>
      </c>
      <c r="BJ2882" s="5">
        <v>0</v>
      </c>
      <c r="BK2882" s="5">
        <v>0</v>
      </c>
      <c r="BL2882" s="5">
        <v>0</v>
      </c>
      <c r="BM2882" s="5">
        <v>0</v>
      </c>
      <c r="BN2882" s="5">
        <v>500000.01</v>
      </c>
      <c r="BO2882" s="5">
        <v>0</v>
      </c>
      <c r="BP2882" s="5">
        <v>0</v>
      </c>
      <c r="BQ2882" s="5">
        <v>0</v>
      </c>
      <c r="BR2882" s="5">
        <v>0</v>
      </c>
      <c r="BS2882" s="5">
        <v>0</v>
      </c>
      <c r="BT2882" s="5">
        <v>0</v>
      </c>
      <c r="BU2882" s="5">
        <v>0</v>
      </c>
      <c r="BV2882" s="5">
        <v>0</v>
      </c>
      <c r="BW2882" s="5">
        <v>0</v>
      </c>
      <c r="BX2882" s="5">
        <v>0</v>
      </c>
      <c r="BY2882" s="5">
        <v>0</v>
      </c>
      <c r="BZ2882" s="5">
        <v>0</v>
      </c>
      <c r="CA2882" s="5">
        <v>0</v>
      </c>
      <c r="CB2882" s="5">
        <v>498146.5</v>
      </c>
      <c r="CC2882" s="5">
        <v>0</v>
      </c>
      <c r="CD2882" s="5">
        <v>0</v>
      </c>
      <c r="CE2882" s="24">
        <v>8521338.870000001</v>
      </c>
    </row>
    <row r="2883" spans="2:83" ht="14.5" thickTop="1" thickBot="1" x14ac:dyDescent="0.35">
      <c r="B2883" s="25" t="s">
        <v>4941</v>
      </c>
      <c r="C2883" s="29">
        <v>8</v>
      </c>
      <c r="D2883" s="29" t="s">
        <v>5211</v>
      </c>
      <c r="E2883" s="29">
        <v>3008092336</v>
      </c>
      <c r="F2883" s="25" t="s">
        <v>5212</v>
      </c>
      <c r="G2883" s="5">
        <v>0</v>
      </c>
      <c r="H2883" s="5">
        <v>458670.57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Y2883" s="5">
        <v>0</v>
      </c>
      <c r="Z2883" s="5">
        <v>0</v>
      </c>
      <c r="AA2883" s="5">
        <v>0</v>
      </c>
      <c r="AB2883" s="5">
        <v>1299449.6000000001</v>
      </c>
      <c r="AC2883" s="5">
        <v>0</v>
      </c>
      <c r="AD2883" s="5">
        <v>0</v>
      </c>
      <c r="AE2883" s="5">
        <v>0</v>
      </c>
      <c r="AF2883" s="5">
        <v>0</v>
      </c>
      <c r="AG2883" s="5">
        <v>0</v>
      </c>
      <c r="AH2883" s="5">
        <v>0</v>
      </c>
      <c r="AI2883" s="5">
        <v>0</v>
      </c>
      <c r="AJ2883" s="5">
        <v>0</v>
      </c>
      <c r="AK2883" s="5">
        <v>0</v>
      </c>
      <c r="AL2883" s="5">
        <v>0</v>
      </c>
      <c r="AM2883" s="5">
        <v>0</v>
      </c>
      <c r="AN2883" s="5">
        <v>0</v>
      </c>
      <c r="AO2883" s="5">
        <v>0</v>
      </c>
      <c r="AP2883" s="5">
        <v>0</v>
      </c>
      <c r="AQ2883" s="5">
        <v>0</v>
      </c>
      <c r="AR2883" s="5">
        <v>0</v>
      </c>
      <c r="AS2883" s="5">
        <v>0</v>
      </c>
      <c r="AT2883" s="5">
        <v>14540.77</v>
      </c>
      <c r="AU2883" s="5">
        <v>0</v>
      </c>
      <c r="AV2883" s="5">
        <v>0</v>
      </c>
      <c r="AW2883" s="5">
        <v>0</v>
      </c>
      <c r="AX2883" s="5">
        <v>0</v>
      </c>
      <c r="AY2883" s="5">
        <v>0</v>
      </c>
      <c r="AZ2883" s="5">
        <v>0</v>
      </c>
      <c r="BA2883" s="5">
        <v>0</v>
      </c>
      <c r="BB2883" s="5">
        <v>0</v>
      </c>
      <c r="BC2883" s="5">
        <v>0</v>
      </c>
      <c r="BD2883" s="5">
        <v>0</v>
      </c>
      <c r="BE2883" s="5">
        <v>0</v>
      </c>
      <c r="BF2883" s="5">
        <v>0.49</v>
      </c>
      <c r="BG2883" s="5">
        <v>0</v>
      </c>
      <c r="BH2883" s="5">
        <v>0</v>
      </c>
      <c r="BI2883" s="5">
        <v>0</v>
      </c>
      <c r="BJ2883" s="5">
        <v>0</v>
      </c>
      <c r="BK2883" s="5">
        <v>0</v>
      </c>
      <c r="BL2883" s="5">
        <v>0</v>
      </c>
      <c r="BM2883" s="5">
        <v>0</v>
      </c>
      <c r="BN2883" s="5">
        <v>100000.01</v>
      </c>
      <c r="BO2883" s="5">
        <v>0</v>
      </c>
      <c r="BP2883" s="5">
        <v>0</v>
      </c>
      <c r="BQ2883" s="5">
        <v>0</v>
      </c>
      <c r="BR2883" s="5">
        <v>0</v>
      </c>
      <c r="BS2883" s="5">
        <v>0</v>
      </c>
      <c r="BT2883" s="5">
        <v>0</v>
      </c>
      <c r="BU2883" s="5">
        <v>0</v>
      </c>
      <c r="BV2883" s="5">
        <v>0</v>
      </c>
      <c r="BW2883" s="5">
        <v>0</v>
      </c>
      <c r="BX2883" s="5">
        <v>0</v>
      </c>
      <c r="BY2883" s="5">
        <v>0</v>
      </c>
      <c r="BZ2883" s="5">
        <v>0</v>
      </c>
      <c r="CA2883" s="5">
        <v>0</v>
      </c>
      <c r="CB2883" s="5">
        <v>0</v>
      </c>
      <c r="CC2883" s="5">
        <v>0</v>
      </c>
      <c r="CD2883" s="5">
        <v>0</v>
      </c>
      <c r="CE2883" s="24">
        <v>1872661.4400000002</v>
      </c>
    </row>
    <row r="2884" spans="2:83" ht="14.5" thickTop="1" thickBot="1" x14ac:dyDescent="0.35">
      <c r="B2884" s="25" t="s">
        <v>4941</v>
      </c>
      <c r="C2884" s="29">
        <v>8</v>
      </c>
      <c r="D2884" s="29" t="s">
        <v>5213</v>
      </c>
      <c r="E2884" s="29">
        <v>3008103779</v>
      </c>
      <c r="F2884" s="25" t="s">
        <v>5214</v>
      </c>
      <c r="G2884" s="5">
        <v>0</v>
      </c>
      <c r="H2884" s="5">
        <v>236498.01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5">
        <v>0</v>
      </c>
      <c r="Y2884" s="5">
        <v>0</v>
      </c>
      <c r="Z2884" s="5">
        <v>0</v>
      </c>
      <c r="AA2884" s="5">
        <v>0</v>
      </c>
      <c r="AB2884" s="5">
        <v>30040.76</v>
      </c>
      <c r="AC2884" s="5">
        <v>0</v>
      </c>
      <c r="AD2884" s="5">
        <v>99847.11</v>
      </c>
      <c r="AE2884" s="5">
        <v>0</v>
      </c>
      <c r="AF2884" s="5">
        <v>0</v>
      </c>
      <c r="AG2884" s="5">
        <v>0</v>
      </c>
      <c r="AH2884" s="5">
        <v>0</v>
      </c>
      <c r="AI2884" s="5">
        <v>0</v>
      </c>
      <c r="AJ2884" s="5">
        <v>0</v>
      </c>
      <c r="AK2884" s="5">
        <v>0</v>
      </c>
      <c r="AL2884" s="5">
        <v>0</v>
      </c>
      <c r="AM2884" s="5">
        <v>0</v>
      </c>
      <c r="AN2884" s="5">
        <v>0</v>
      </c>
      <c r="AO2884" s="5">
        <v>0</v>
      </c>
      <c r="AP2884" s="5">
        <v>0</v>
      </c>
      <c r="AQ2884" s="5">
        <v>0</v>
      </c>
      <c r="AR2884" s="5">
        <v>0</v>
      </c>
      <c r="AS2884" s="5">
        <v>0</v>
      </c>
      <c r="AT2884" s="5">
        <v>0</v>
      </c>
      <c r="AU2884" s="5">
        <v>0</v>
      </c>
      <c r="AV2884" s="5">
        <v>0</v>
      </c>
      <c r="AW2884" s="5">
        <v>0</v>
      </c>
      <c r="AX2884" s="5">
        <v>0</v>
      </c>
      <c r="AY2884" s="5">
        <v>0</v>
      </c>
      <c r="AZ2884" s="5">
        <v>0</v>
      </c>
      <c r="BA2884" s="5">
        <v>0</v>
      </c>
      <c r="BB2884" s="5">
        <v>0</v>
      </c>
      <c r="BC2884" s="5">
        <v>0</v>
      </c>
      <c r="BD2884" s="5">
        <v>0</v>
      </c>
      <c r="BE2884" s="5">
        <v>0</v>
      </c>
      <c r="BF2884" s="5">
        <v>0</v>
      </c>
      <c r="BG2884" s="5">
        <v>0</v>
      </c>
      <c r="BH2884" s="5">
        <v>0</v>
      </c>
      <c r="BI2884" s="5">
        <v>0</v>
      </c>
      <c r="BJ2884" s="5">
        <v>0</v>
      </c>
      <c r="BK2884" s="5">
        <v>0</v>
      </c>
      <c r="BL2884" s="5">
        <v>0</v>
      </c>
      <c r="BM2884" s="5">
        <v>0</v>
      </c>
      <c r="BN2884" s="5">
        <v>0</v>
      </c>
      <c r="BO2884" s="5">
        <v>0</v>
      </c>
      <c r="BP2884" s="5">
        <v>0</v>
      </c>
      <c r="BQ2884" s="5">
        <v>0</v>
      </c>
      <c r="BR2884" s="5">
        <v>0</v>
      </c>
      <c r="BS2884" s="5">
        <v>0</v>
      </c>
      <c r="BT2884" s="5">
        <v>0</v>
      </c>
      <c r="BU2884" s="5">
        <v>0</v>
      </c>
      <c r="BV2884" s="5">
        <v>0</v>
      </c>
      <c r="BW2884" s="5">
        <v>0</v>
      </c>
      <c r="BX2884" s="5">
        <v>141804.24</v>
      </c>
      <c r="BY2884" s="5">
        <v>0</v>
      </c>
      <c r="BZ2884" s="5">
        <v>0</v>
      </c>
      <c r="CA2884" s="5">
        <v>0</v>
      </c>
      <c r="CB2884" s="5">
        <v>39628.959999999999</v>
      </c>
      <c r="CC2884" s="5">
        <v>0</v>
      </c>
      <c r="CD2884" s="5">
        <v>0</v>
      </c>
      <c r="CE2884" s="24">
        <v>547819.07999999996</v>
      </c>
    </row>
    <row r="2885" spans="2:83" ht="14.5" thickTop="1" thickBot="1" x14ac:dyDescent="0.35">
      <c r="B2885" s="25" t="s">
        <v>4941</v>
      </c>
      <c r="C2885" s="26">
        <v>8</v>
      </c>
      <c r="D2885" s="26" t="s">
        <v>5215</v>
      </c>
      <c r="E2885" s="26">
        <v>3008061859</v>
      </c>
      <c r="F2885" s="25" t="s">
        <v>5216</v>
      </c>
      <c r="G2885" s="5">
        <v>0</v>
      </c>
      <c r="H2885" s="5">
        <v>718112.62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0</v>
      </c>
      <c r="AB2885" s="5">
        <v>1527610.02</v>
      </c>
      <c r="AC2885" s="5">
        <v>0</v>
      </c>
      <c r="AD2885" s="5">
        <v>0</v>
      </c>
      <c r="AE2885" s="5">
        <v>0</v>
      </c>
      <c r="AF2885" s="5">
        <v>0</v>
      </c>
      <c r="AG2885" s="5">
        <v>0</v>
      </c>
      <c r="AH2885" s="5">
        <v>0</v>
      </c>
      <c r="AI2885" s="5">
        <v>0</v>
      </c>
      <c r="AJ2885" s="5">
        <v>0</v>
      </c>
      <c r="AK2885" s="5">
        <v>0</v>
      </c>
      <c r="AL2885" s="5">
        <v>0</v>
      </c>
      <c r="AM2885" s="5">
        <v>0</v>
      </c>
      <c r="AN2885" s="5">
        <v>0</v>
      </c>
      <c r="AO2885" s="5">
        <v>0</v>
      </c>
      <c r="AP2885" s="5">
        <v>0</v>
      </c>
      <c r="AQ2885" s="5">
        <v>0</v>
      </c>
      <c r="AR2885" s="5">
        <v>0</v>
      </c>
      <c r="AS2885" s="5">
        <v>0</v>
      </c>
      <c r="AT2885" s="5">
        <v>119750.41</v>
      </c>
      <c r="AU2885" s="5">
        <v>0</v>
      </c>
      <c r="AV2885" s="5">
        <v>0</v>
      </c>
      <c r="AW2885" s="5">
        <v>0</v>
      </c>
      <c r="AX2885" s="5">
        <v>0</v>
      </c>
      <c r="AY2885" s="5">
        <v>0</v>
      </c>
      <c r="AZ2885" s="5">
        <v>0</v>
      </c>
      <c r="BA2885" s="5">
        <v>0</v>
      </c>
      <c r="BB2885" s="5">
        <v>0</v>
      </c>
      <c r="BC2885" s="5">
        <v>0</v>
      </c>
      <c r="BD2885" s="5">
        <v>0</v>
      </c>
      <c r="BE2885" s="5">
        <v>0</v>
      </c>
      <c r="BF2885" s="5">
        <v>1.02</v>
      </c>
      <c r="BG2885" s="5">
        <v>0</v>
      </c>
      <c r="BH2885" s="5">
        <v>0</v>
      </c>
      <c r="BI2885" s="5">
        <v>0</v>
      </c>
      <c r="BJ2885" s="5">
        <v>0</v>
      </c>
      <c r="BK2885" s="5">
        <v>0</v>
      </c>
      <c r="BL2885" s="5">
        <v>0</v>
      </c>
      <c r="BM2885" s="5">
        <v>0</v>
      </c>
      <c r="BN2885" s="5">
        <v>79630</v>
      </c>
      <c r="BO2885" s="5">
        <v>0</v>
      </c>
      <c r="BP2885" s="5">
        <v>0</v>
      </c>
      <c r="BQ2885" s="5">
        <v>0</v>
      </c>
      <c r="BR2885" s="5">
        <v>0</v>
      </c>
      <c r="BS2885" s="5">
        <v>0</v>
      </c>
      <c r="BT2885" s="5">
        <v>0</v>
      </c>
      <c r="BU2885" s="5">
        <v>0</v>
      </c>
      <c r="BV2885" s="5">
        <v>0</v>
      </c>
      <c r="BW2885" s="5">
        <v>0</v>
      </c>
      <c r="BX2885" s="5">
        <v>355202</v>
      </c>
      <c r="BY2885" s="5">
        <v>0</v>
      </c>
      <c r="BZ2885" s="5">
        <v>0</v>
      </c>
      <c r="CA2885" s="5">
        <v>0</v>
      </c>
      <c r="CB2885" s="5">
        <v>0</v>
      </c>
      <c r="CC2885" s="5">
        <v>0</v>
      </c>
      <c r="CD2885" s="5">
        <v>0</v>
      </c>
      <c r="CE2885" s="24">
        <v>2800306.0700000003</v>
      </c>
    </row>
    <row r="2886" spans="2:83" ht="14.5" thickTop="1" thickBot="1" x14ac:dyDescent="0.35">
      <c r="B2886" s="25" t="s">
        <v>4941</v>
      </c>
      <c r="C2886" s="29">
        <v>8</v>
      </c>
      <c r="D2886" s="29" t="s">
        <v>5217</v>
      </c>
      <c r="E2886" s="29">
        <v>3008098424</v>
      </c>
      <c r="F2886" s="25" t="s">
        <v>5218</v>
      </c>
      <c r="G2886" s="5">
        <v>0</v>
      </c>
      <c r="H2886" s="5">
        <v>462726.14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327747.26</v>
      </c>
      <c r="AC2886" s="5">
        <v>0</v>
      </c>
      <c r="AD2886" s="5">
        <v>213726.78</v>
      </c>
      <c r="AE2886" s="5">
        <v>0</v>
      </c>
      <c r="AF2886" s="5">
        <v>0</v>
      </c>
      <c r="AG2886" s="5">
        <v>0</v>
      </c>
      <c r="AH2886" s="5">
        <v>0</v>
      </c>
      <c r="AI2886" s="5">
        <v>0</v>
      </c>
      <c r="AJ2886" s="5">
        <v>0</v>
      </c>
      <c r="AK2886" s="5">
        <v>0</v>
      </c>
      <c r="AL2886" s="5">
        <v>0</v>
      </c>
      <c r="AM2886" s="5">
        <v>0</v>
      </c>
      <c r="AN2886" s="5">
        <v>0</v>
      </c>
      <c r="AO2886" s="5">
        <v>0</v>
      </c>
      <c r="AP2886" s="5">
        <v>0</v>
      </c>
      <c r="AQ2886" s="5">
        <v>0</v>
      </c>
      <c r="AR2886" s="5">
        <v>0</v>
      </c>
      <c r="AS2886" s="5">
        <v>0</v>
      </c>
      <c r="AT2886" s="5">
        <v>0</v>
      </c>
      <c r="AU2886" s="5">
        <v>0</v>
      </c>
      <c r="AV2886" s="5">
        <v>0</v>
      </c>
      <c r="AW2886" s="5">
        <v>0</v>
      </c>
      <c r="AX2886" s="5">
        <v>0</v>
      </c>
      <c r="AY2886" s="5">
        <v>0</v>
      </c>
      <c r="AZ2886" s="5">
        <v>0</v>
      </c>
      <c r="BA2886" s="5">
        <v>0</v>
      </c>
      <c r="BB2886" s="5">
        <v>0</v>
      </c>
      <c r="BC2886" s="5">
        <v>0</v>
      </c>
      <c r="BD2886" s="5">
        <v>0</v>
      </c>
      <c r="BE2886" s="5">
        <v>0</v>
      </c>
      <c r="BF2886" s="5">
        <v>0</v>
      </c>
      <c r="BG2886" s="5">
        <v>0</v>
      </c>
      <c r="BH2886" s="5">
        <v>0</v>
      </c>
      <c r="BI2886" s="5">
        <v>0</v>
      </c>
      <c r="BJ2886" s="5">
        <v>0</v>
      </c>
      <c r="BK2886" s="5">
        <v>0</v>
      </c>
      <c r="BL2886" s="5">
        <v>0</v>
      </c>
      <c r="BM2886" s="5">
        <v>0</v>
      </c>
      <c r="BN2886" s="5">
        <v>14541.28</v>
      </c>
      <c r="BO2886" s="5">
        <v>0</v>
      </c>
      <c r="BP2886" s="5">
        <v>0</v>
      </c>
      <c r="BQ2886" s="5">
        <v>0</v>
      </c>
      <c r="BR2886" s="5">
        <v>0</v>
      </c>
      <c r="BS2886" s="5">
        <v>0</v>
      </c>
      <c r="BT2886" s="5">
        <v>0</v>
      </c>
      <c r="BU2886" s="5">
        <v>0</v>
      </c>
      <c r="BV2886" s="5">
        <v>0</v>
      </c>
      <c r="BW2886" s="5">
        <v>0</v>
      </c>
      <c r="BX2886" s="5">
        <v>0</v>
      </c>
      <c r="BY2886" s="5">
        <v>0</v>
      </c>
      <c r="BZ2886" s="5">
        <v>0</v>
      </c>
      <c r="CA2886" s="5">
        <v>0</v>
      </c>
      <c r="CB2886" s="5">
        <v>38920</v>
      </c>
      <c r="CC2886" s="5">
        <v>0</v>
      </c>
      <c r="CD2886" s="5">
        <v>0</v>
      </c>
      <c r="CE2886" s="24">
        <v>1057661.46</v>
      </c>
    </row>
    <row r="2887" spans="2:83" ht="14.5" thickTop="1" thickBot="1" x14ac:dyDescent="0.35">
      <c r="B2887" s="25" t="s">
        <v>4941</v>
      </c>
      <c r="C2887" s="29">
        <v>8</v>
      </c>
      <c r="D2887" s="29" t="s">
        <v>5219</v>
      </c>
      <c r="E2887" s="29">
        <v>3008125651</v>
      </c>
      <c r="F2887" s="25" t="s">
        <v>5220</v>
      </c>
      <c r="G2887" s="5">
        <v>0</v>
      </c>
      <c r="H2887" s="5">
        <v>238207.43</v>
      </c>
      <c r="I2887" s="5">
        <v>0</v>
      </c>
      <c r="J2887" s="5">
        <v>0</v>
      </c>
      <c r="K2887" s="5">
        <v>0</v>
      </c>
      <c r="L2887" s="5">
        <v>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5">
        <v>0</v>
      </c>
      <c r="Y2887" s="5">
        <v>0</v>
      </c>
      <c r="Z2887" s="5">
        <v>0</v>
      </c>
      <c r="AA2887" s="5">
        <v>0</v>
      </c>
      <c r="AB2887" s="5">
        <v>5478.29</v>
      </c>
      <c r="AC2887" s="5">
        <v>0</v>
      </c>
      <c r="AD2887" s="5">
        <v>61828.62</v>
      </c>
      <c r="AE2887" s="5">
        <v>0</v>
      </c>
      <c r="AF2887" s="5">
        <v>0</v>
      </c>
      <c r="AG2887" s="5">
        <v>0</v>
      </c>
      <c r="AH2887" s="5">
        <v>0</v>
      </c>
      <c r="AI2887" s="5">
        <v>0</v>
      </c>
      <c r="AJ2887" s="5">
        <v>0</v>
      </c>
      <c r="AK2887" s="5">
        <v>0</v>
      </c>
      <c r="AL2887" s="5">
        <v>0</v>
      </c>
      <c r="AM2887" s="5">
        <v>0</v>
      </c>
      <c r="AN2887" s="5">
        <v>0</v>
      </c>
      <c r="AO2887" s="5">
        <v>0</v>
      </c>
      <c r="AP2887" s="5">
        <v>0</v>
      </c>
      <c r="AQ2887" s="5">
        <v>0</v>
      </c>
      <c r="AR2887" s="5">
        <v>0</v>
      </c>
      <c r="AS2887" s="5">
        <v>0</v>
      </c>
      <c r="AT2887" s="5">
        <v>0</v>
      </c>
      <c r="AU2887" s="5">
        <v>0</v>
      </c>
      <c r="AV2887" s="5">
        <v>0</v>
      </c>
      <c r="AW2887" s="5">
        <v>0</v>
      </c>
      <c r="AX2887" s="5">
        <v>0</v>
      </c>
      <c r="AY2887" s="5">
        <v>0</v>
      </c>
      <c r="AZ2887" s="5">
        <v>0</v>
      </c>
      <c r="BA2887" s="5">
        <v>0</v>
      </c>
      <c r="BB2887" s="5">
        <v>0</v>
      </c>
      <c r="BC2887" s="5">
        <v>0</v>
      </c>
      <c r="BD2887" s="5">
        <v>0</v>
      </c>
      <c r="BE2887" s="5">
        <v>0</v>
      </c>
      <c r="BF2887" s="5">
        <v>0</v>
      </c>
      <c r="BG2887" s="5">
        <v>0</v>
      </c>
      <c r="BH2887" s="5">
        <v>0</v>
      </c>
      <c r="BI2887" s="5">
        <v>0</v>
      </c>
      <c r="BJ2887" s="5">
        <v>0</v>
      </c>
      <c r="BK2887" s="5">
        <v>0</v>
      </c>
      <c r="BL2887" s="5">
        <v>0</v>
      </c>
      <c r="BM2887" s="5">
        <v>0</v>
      </c>
      <c r="BN2887" s="5">
        <v>0</v>
      </c>
      <c r="BO2887" s="5">
        <v>0</v>
      </c>
      <c r="BP2887" s="5">
        <v>0</v>
      </c>
      <c r="BQ2887" s="5">
        <v>0</v>
      </c>
      <c r="BR2887" s="5">
        <v>0</v>
      </c>
      <c r="BS2887" s="5">
        <v>0</v>
      </c>
      <c r="BT2887" s="5">
        <v>0</v>
      </c>
      <c r="BU2887" s="5">
        <v>0</v>
      </c>
      <c r="BV2887" s="5">
        <v>0</v>
      </c>
      <c r="BW2887" s="5">
        <v>0</v>
      </c>
      <c r="BX2887" s="5">
        <v>289000</v>
      </c>
      <c r="BY2887" s="5">
        <v>0</v>
      </c>
      <c r="BZ2887" s="5">
        <v>0</v>
      </c>
      <c r="CA2887" s="5">
        <v>0</v>
      </c>
      <c r="CB2887" s="5">
        <v>10243.620000000001</v>
      </c>
      <c r="CC2887" s="5">
        <v>0</v>
      </c>
      <c r="CD2887" s="5">
        <v>0</v>
      </c>
      <c r="CE2887" s="24">
        <v>604757.96000000008</v>
      </c>
    </row>
    <row r="2888" spans="2:83" ht="14.5" thickTop="1" thickBot="1" x14ac:dyDescent="0.35">
      <c r="B2888" s="25" t="s">
        <v>4941</v>
      </c>
      <c r="C2888" s="29">
        <v>8</v>
      </c>
      <c r="D2888" s="29" t="s">
        <v>5221</v>
      </c>
      <c r="E2888" s="29">
        <v>3008113041</v>
      </c>
      <c r="F2888" s="25" t="s">
        <v>5222</v>
      </c>
      <c r="G2888" s="5">
        <v>0</v>
      </c>
      <c r="H2888" s="5">
        <v>537755.18999999994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0</v>
      </c>
      <c r="AB2888" s="5">
        <v>1645799.88</v>
      </c>
      <c r="AC2888" s="5">
        <v>0</v>
      </c>
      <c r="AD2888" s="5">
        <v>254664.33</v>
      </c>
      <c r="AE2888" s="5">
        <v>0</v>
      </c>
      <c r="AF2888" s="5">
        <v>0</v>
      </c>
      <c r="AG2888" s="5">
        <v>0</v>
      </c>
      <c r="AH2888" s="5">
        <v>0</v>
      </c>
      <c r="AI2888" s="5">
        <v>0</v>
      </c>
      <c r="AJ2888" s="5">
        <v>0</v>
      </c>
      <c r="AK2888" s="5">
        <v>0</v>
      </c>
      <c r="AL2888" s="5">
        <v>0</v>
      </c>
      <c r="AM2888" s="5">
        <v>0</v>
      </c>
      <c r="AN2888" s="5">
        <v>0</v>
      </c>
      <c r="AO2888" s="5">
        <v>0</v>
      </c>
      <c r="AP2888" s="5">
        <v>0</v>
      </c>
      <c r="AQ2888" s="5">
        <v>0</v>
      </c>
      <c r="AR2888" s="5">
        <v>0</v>
      </c>
      <c r="AS2888" s="5">
        <v>0</v>
      </c>
      <c r="AT2888" s="5">
        <v>163475.57</v>
      </c>
      <c r="AU2888" s="5">
        <v>0</v>
      </c>
      <c r="AV2888" s="5">
        <v>0</v>
      </c>
      <c r="AW2888" s="5">
        <v>0</v>
      </c>
      <c r="AX2888" s="5">
        <v>0</v>
      </c>
      <c r="AY2888" s="5">
        <v>0</v>
      </c>
      <c r="AZ2888" s="5">
        <v>0</v>
      </c>
      <c r="BA2888" s="5">
        <v>0</v>
      </c>
      <c r="BB2888" s="5">
        <v>0</v>
      </c>
      <c r="BC2888" s="5">
        <v>0</v>
      </c>
      <c r="BD2888" s="5">
        <v>0</v>
      </c>
      <c r="BE2888" s="5">
        <v>0</v>
      </c>
      <c r="BF2888" s="5">
        <v>0</v>
      </c>
      <c r="BG2888" s="5">
        <v>0</v>
      </c>
      <c r="BH2888" s="5">
        <v>0</v>
      </c>
      <c r="BI2888" s="5">
        <v>0</v>
      </c>
      <c r="BJ2888" s="5">
        <v>0</v>
      </c>
      <c r="BK2888" s="5">
        <v>0</v>
      </c>
      <c r="BL2888" s="5">
        <v>0</v>
      </c>
      <c r="BM2888" s="5">
        <v>0</v>
      </c>
      <c r="BN2888" s="5">
        <v>13.69</v>
      </c>
      <c r="BO2888" s="5">
        <v>0</v>
      </c>
      <c r="BP2888" s="5">
        <v>0</v>
      </c>
      <c r="BQ2888" s="5">
        <v>0</v>
      </c>
      <c r="BR2888" s="5">
        <v>0</v>
      </c>
      <c r="BS2888" s="5">
        <v>0</v>
      </c>
      <c r="BT2888" s="5">
        <v>0</v>
      </c>
      <c r="BU2888" s="5">
        <v>0</v>
      </c>
      <c r="BV2888" s="5">
        <v>0</v>
      </c>
      <c r="BW2888" s="5">
        <v>0</v>
      </c>
      <c r="BX2888" s="5">
        <v>0</v>
      </c>
      <c r="BY2888" s="5">
        <v>0</v>
      </c>
      <c r="BZ2888" s="5">
        <v>0</v>
      </c>
      <c r="CA2888" s="5">
        <v>0</v>
      </c>
      <c r="CB2888" s="5">
        <v>0</v>
      </c>
      <c r="CC2888" s="5">
        <v>0</v>
      </c>
      <c r="CD2888" s="5">
        <v>0</v>
      </c>
      <c r="CE2888" s="24">
        <v>2601708.6599999997</v>
      </c>
    </row>
    <row r="2889" spans="2:83" ht="14.5" thickTop="1" thickBot="1" x14ac:dyDescent="0.35">
      <c r="B2889" s="25" t="s">
        <v>4941</v>
      </c>
      <c r="C2889" s="29">
        <v>8</v>
      </c>
      <c r="D2889" s="29" t="s">
        <v>5223</v>
      </c>
      <c r="E2889" s="29">
        <v>3008113038</v>
      </c>
      <c r="F2889" s="25" t="s">
        <v>5224</v>
      </c>
      <c r="G2889" s="5">
        <v>0</v>
      </c>
      <c r="H2889" s="5">
        <v>88188.89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  <c r="AB2889" s="5">
        <v>3869.85</v>
      </c>
      <c r="AC2889" s="5">
        <v>0</v>
      </c>
      <c r="AD2889" s="5">
        <v>81413.960000000006</v>
      </c>
      <c r="AE2889" s="5">
        <v>0</v>
      </c>
      <c r="AF2889" s="5">
        <v>0</v>
      </c>
      <c r="AG2889" s="5">
        <v>0</v>
      </c>
      <c r="AH2889" s="5">
        <v>0</v>
      </c>
      <c r="AI2889" s="5">
        <v>0</v>
      </c>
      <c r="AJ2889" s="5">
        <v>0</v>
      </c>
      <c r="AK2889" s="5">
        <v>0</v>
      </c>
      <c r="AL2889" s="5">
        <v>0</v>
      </c>
      <c r="AM2889" s="5">
        <v>0</v>
      </c>
      <c r="AN2889" s="5">
        <v>0</v>
      </c>
      <c r="AO2889" s="5">
        <v>0</v>
      </c>
      <c r="AP2889" s="5">
        <v>0</v>
      </c>
      <c r="AQ2889" s="5">
        <v>0</v>
      </c>
      <c r="AR2889" s="5">
        <v>0</v>
      </c>
      <c r="AS2889" s="5">
        <v>0</v>
      </c>
      <c r="AT2889" s="5">
        <v>1.8</v>
      </c>
      <c r="AU2889" s="5">
        <v>0</v>
      </c>
      <c r="AV2889" s="5">
        <v>0</v>
      </c>
      <c r="AW2889" s="5">
        <v>0</v>
      </c>
      <c r="AX2889" s="5">
        <v>0</v>
      </c>
      <c r="AY2889" s="5">
        <v>0</v>
      </c>
      <c r="AZ2889" s="5">
        <v>0</v>
      </c>
      <c r="BA2889" s="5">
        <v>0</v>
      </c>
      <c r="BB2889" s="5">
        <v>0</v>
      </c>
      <c r="BC2889" s="5">
        <v>0</v>
      </c>
      <c r="BD2889" s="5">
        <v>0</v>
      </c>
      <c r="BE2889" s="5">
        <v>0</v>
      </c>
      <c r="BF2889" s="5">
        <v>0</v>
      </c>
      <c r="BG2889" s="5">
        <v>0</v>
      </c>
      <c r="BH2889" s="5">
        <v>0</v>
      </c>
      <c r="BI2889" s="5">
        <v>0</v>
      </c>
      <c r="BJ2889" s="5">
        <v>0</v>
      </c>
      <c r="BK2889" s="5">
        <v>0</v>
      </c>
      <c r="BL2889" s="5">
        <v>0</v>
      </c>
      <c r="BM2889" s="5">
        <v>0</v>
      </c>
      <c r="BN2889" s="5">
        <v>31535.48</v>
      </c>
      <c r="BO2889" s="5">
        <v>0</v>
      </c>
      <c r="BP2889" s="5">
        <v>0</v>
      </c>
      <c r="BQ2889" s="5">
        <v>0</v>
      </c>
      <c r="BR2889" s="5">
        <v>0</v>
      </c>
      <c r="BS2889" s="5">
        <v>0</v>
      </c>
      <c r="BT2889" s="5">
        <v>0</v>
      </c>
      <c r="BU2889" s="5">
        <v>0</v>
      </c>
      <c r="BV2889" s="5">
        <v>0</v>
      </c>
      <c r="BW2889" s="5">
        <v>0</v>
      </c>
      <c r="BX2889" s="5">
        <v>155000</v>
      </c>
      <c r="BY2889" s="5">
        <v>0</v>
      </c>
      <c r="BZ2889" s="5">
        <v>0</v>
      </c>
      <c r="CA2889" s="5">
        <v>0</v>
      </c>
      <c r="CB2889" s="5">
        <v>342.55</v>
      </c>
      <c r="CC2889" s="5">
        <v>0</v>
      </c>
      <c r="CD2889" s="5">
        <v>0</v>
      </c>
      <c r="CE2889" s="24">
        <v>360352.52999999997</v>
      </c>
    </row>
    <row r="2890" spans="2:83" ht="14.5" thickTop="1" thickBot="1" x14ac:dyDescent="0.35">
      <c r="B2890" s="25" t="s">
        <v>4941</v>
      </c>
      <c r="C2890" s="26">
        <v>8</v>
      </c>
      <c r="D2890" s="26" t="s">
        <v>5225</v>
      </c>
      <c r="E2890" s="26">
        <v>3008092083</v>
      </c>
      <c r="F2890" s="25" t="s">
        <v>5226</v>
      </c>
      <c r="G2890" s="5">
        <v>0</v>
      </c>
      <c r="H2890" s="5">
        <v>698534.78</v>
      </c>
      <c r="I2890" s="5">
        <v>0</v>
      </c>
      <c r="J2890" s="5">
        <v>0</v>
      </c>
      <c r="K2890" s="5">
        <v>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5">
        <v>0</v>
      </c>
      <c r="Y2890" s="5">
        <v>0</v>
      </c>
      <c r="Z2890" s="5">
        <v>0</v>
      </c>
      <c r="AA2890" s="5">
        <v>0</v>
      </c>
      <c r="AB2890" s="5">
        <v>3527155.8</v>
      </c>
      <c r="AC2890" s="5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0</v>
      </c>
      <c r="AI2890" s="5">
        <v>0</v>
      </c>
      <c r="AJ2890" s="5">
        <v>0</v>
      </c>
      <c r="AK2890" s="5">
        <v>0</v>
      </c>
      <c r="AL2890" s="5">
        <v>0</v>
      </c>
      <c r="AM2890" s="5">
        <v>0</v>
      </c>
      <c r="AN2890" s="5">
        <v>0</v>
      </c>
      <c r="AO2890" s="5">
        <v>0</v>
      </c>
      <c r="AP2890" s="5">
        <v>0</v>
      </c>
      <c r="AQ2890" s="5">
        <v>0</v>
      </c>
      <c r="AR2890" s="5">
        <v>0</v>
      </c>
      <c r="AS2890" s="5">
        <v>0</v>
      </c>
      <c r="AT2890" s="5">
        <v>357474.46</v>
      </c>
      <c r="AU2890" s="5">
        <v>0</v>
      </c>
      <c r="AV2890" s="5">
        <v>0</v>
      </c>
      <c r="AW2890" s="5">
        <v>0</v>
      </c>
      <c r="AX2890" s="5">
        <v>0</v>
      </c>
      <c r="AY2890" s="5">
        <v>0</v>
      </c>
      <c r="AZ2890" s="5">
        <v>0</v>
      </c>
      <c r="BA2890" s="5">
        <v>0</v>
      </c>
      <c r="BB2890" s="5">
        <v>0</v>
      </c>
      <c r="BC2890" s="5">
        <v>0</v>
      </c>
      <c r="BD2890" s="5">
        <v>0</v>
      </c>
      <c r="BE2890" s="5">
        <v>0</v>
      </c>
      <c r="BF2890" s="5">
        <v>0</v>
      </c>
      <c r="BG2890" s="5">
        <v>0</v>
      </c>
      <c r="BH2890" s="5">
        <v>0</v>
      </c>
      <c r="BI2890" s="5">
        <v>0</v>
      </c>
      <c r="BJ2890" s="5">
        <v>0</v>
      </c>
      <c r="BK2890" s="5">
        <v>0</v>
      </c>
      <c r="BL2890" s="5">
        <v>0</v>
      </c>
      <c r="BM2890" s="5">
        <v>0</v>
      </c>
      <c r="BN2890" s="5">
        <v>366569.27</v>
      </c>
      <c r="BO2890" s="5">
        <v>0</v>
      </c>
      <c r="BP2890" s="5">
        <v>0</v>
      </c>
      <c r="BQ2890" s="5">
        <v>0</v>
      </c>
      <c r="BR2890" s="5">
        <v>0</v>
      </c>
      <c r="BS2890" s="5">
        <v>0</v>
      </c>
      <c r="BT2890" s="5">
        <v>0</v>
      </c>
      <c r="BU2890" s="5">
        <v>0</v>
      </c>
      <c r="BV2890" s="5">
        <v>0</v>
      </c>
      <c r="BW2890" s="5">
        <v>0</v>
      </c>
      <c r="BX2890" s="5">
        <v>387887.47</v>
      </c>
      <c r="BY2890" s="5">
        <v>0</v>
      </c>
      <c r="BZ2890" s="5">
        <v>0</v>
      </c>
      <c r="CA2890" s="5">
        <v>0</v>
      </c>
      <c r="CB2890" s="5">
        <v>40000</v>
      </c>
      <c r="CC2890" s="5">
        <v>0</v>
      </c>
      <c r="CD2890" s="5">
        <v>0</v>
      </c>
      <c r="CE2890" s="24">
        <v>5377621.7800000003</v>
      </c>
    </row>
    <row r="2891" spans="2:83" ht="14.5" thickTop="1" thickBot="1" x14ac:dyDescent="0.35">
      <c r="B2891" s="25" t="s">
        <v>4941</v>
      </c>
      <c r="C2891" s="26">
        <v>8</v>
      </c>
      <c r="D2891" s="26" t="s">
        <v>5227</v>
      </c>
      <c r="E2891" s="26">
        <v>3008101748</v>
      </c>
      <c r="F2891" s="25" t="s">
        <v>5228</v>
      </c>
      <c r="G2891" s="5">
        <v>0</v>
      </c>
      <c r="H2891" s="5">
        <v>541371.68000000005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5">
        <v>2175940.61</v>
      </c>
      <c r="AC2891" s="5">
        <v>0</v>
      </c>
      <c r="AD2891" s="5">
        <v>60897.05</v>
      </c>
      <c r="AE2891" s="5">
        <v>0</v>
      </c>
      <c r="AF2891" s="5">
        <v>0</v>
      </c>
      <c r="AG2891" s="5">
        <v>0</v>
      </c>
      <c r="AH2891" s="5">
        <v>0</v>
      </c>
      <c r="AI2891" s="5">
        <v>0</v>
      </c>
      <c r="AJ2891" s="5">
        <v>0</v>
      </c>
      <c r="AK2891" s="5">
        <v>0</v>
      </c>
      <c r="AL2891" s="5">
        <v>0</v>
      </c>
      <c r="AM2891" s="5">
        <v>0</v>
      </c>
      <c r="AN2891" s="5">
        <v>0</v>
      </c>
      <c r="AO2891" s="5">
        <v>0</v>
      </c>
      <c r="AP2891" s="5">
        <v>0</v>
      </c>
      <c r="AQ2891" s="5">
        <v>0</v>
      </c>
      <c r="AR2891" s="5">
        <v>0</v>
      </c>
      <c r="AS2891" s="5">
        <v>0</v>
      </c>
      <c r="AT2891" s="5">
        <v>15513.27</v>
      </c>
      <c r="AU2891" s="5">
        <v>0</v>
      </c>
      <c r="AV2891" s="5">
        <v>0</v>
      </c>
      <c r="AW2891" s="5">
        <v>0</v>
      </c>
      <c r="AX2891" s="5">
        <v>0</v>
      </c>
      <c r="AY2891" s="5">
        <v>0</v>
      </c>
      <c r="AZ2891" s="5">
        <v>0</v>
      </c>
      <c r="BA2891" s="5">
        <v>0</v>
      </c>
      <c r="BB2891" s="5">
        <v>0</v>
      </c>
      <c r="BC2891" s="5">
        <v>0</v>
      </c>
      <c r="BD2891" s="5">
        <v>0</v>
      </c>
      <c r="BE2891" s="5">
        <v>0</v>
      </c>
      <c r="BF2891" s="5">
        <v>0</v>
      </c>
      <c r="BG2891" s="5">
        <v>0</v>
      </c>
      <c r="BH2891" s="5">
        <v>0</v>
      </c>
      <c r="BI2891" s="5">
        <v>0</v>
      </c>
      <c r="BJ2891" s="5">
        <v>0</v>
      </c>
      <c r="BK2891" s="5">
        <v>0</v>
      </c>
      <c r="BL2891" s="5">
        <v>0</v>
      </c>
      <c r="BM2891" s="5">
        <v>0</v>
      </c>
      <c r="BN2891" s="5">
        <v>49.78</v>
      </c>
      <c r="BO2891" s="5">
        <v>0</v>
      </c>
      <c r="BP2891" s="5">
        <v>0</v>
      </c>
      <c r="BQ2891" s="5">
        <v>0</v>
      </c>
      <c r="BR2891" s="5">
        <v>0</v>
      </c>
      <c r="BS2891" s="5">
        <v>0</v>
      </c>
      <c r="BT2891" s="5">
        <v>0</v>
      </c>
      <c r="BU2891" s="5">
        <v>0</v>
      </c>
      <c r="BV2891" s="5">
        <v>0</v>
      </c>
      <c r="BW2891" s="5">
        <v>0</v>
      </c>
      <c r="BX2891" s="5">
        <v>201491.89</v>
      </c>
      <c r="BY2891" s="5">
        <v>0</v>
      </c>
      <c r="BZ2891" s="5">
        <v>0</v>
      </c>
      <c r="CA2891" s="5">
        <v>0</v>
      </c>
      <c r="CB2891" s="5">
        <v>48354.879999999997</v>
      </c>
      <c r="CC2891" s="5">
        <v>0</v>
      </c>
      <c r="CD2891" s="5">
        <v>0</v>
      </c>
      <c r="CE2891" s="24">
        <v>3043619.1599999997</v>
      </c>
    </row>
    <row r="2892" spans="2:83" ht="14.5" thickTop="1" thickBot="1" x14ac:dyDescent="0.35">
      <c r="B2892" s="25" t="s">
        <v>4941</v>
      </c>
      <c r="C2892" s="29">
        <v>8</v>
      </c>
      <c r="D2892" s="29" t="s">
        <v>5408</v>
      </c>
      <c r="E2892" s="29">
        <v>3008092087</v>
      </c>
      <c r="F2892" s="25" t="s">
        <v>5409</v>
      </c>
      <c r="G2892" s="5">
        <v>843913.74</v>
      </c>
      <c r="H2892" s="5">
        <v>7373.95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5">
        <v>0</v>
      </c>
      <c r="Y2892" s="5">
        <v>0</v>
      </c>
      <c r="Z2892" s="5">
        <v>0</v>
      </c>
      <c r="AA2892" s="5">
        <v>562631.6</v>
      </c>
      <c r="AB2892" s="5">
        <v>0</v>
      </c>
      <c r="AC2892" s="5">
        <v>727559.27</v>
      </c>
      <c r="AD2892" s="5">
        <v>0</v>
      </c>
      <c r="AE2892" s="5">
        <v>0</v>
      </c>
      <c r="AF2892" s="5">
        <v>0</v>
      </c>
      <c r="AG2892" s="5">
        <v>0</v>
      </c>
      <c r="AH2892" s="5">
        <v>0</v>
      </c>
      <c r="AI2892" s="5">
        <v>45660</v>
      </c>
      <c r="AJ2892" s="5">
        <v>0</v>
      </c>
      <c r="AK2892" s="5">
        <v>0</v>
      </c>
      <c r="AL2892" s="5">
        <v>0</v>
      </c>
      <c r="AM2892" s="5">
        <v>0</v>
      </c>
      <c r="AN2892" s="5">
        <v>0</v>
      </c>
      <c r="AO2892" s="5">
        <v>30087695.699999999</v>
      </c>
      <c r="AP2892" s="5">
        <v>0</v>
      </c>
      <c r="AQ2892" s="5">
        <v>0</v>
      </c>
      <c r="AR2892" s="5">
        <v>0</v>
      </c>
      <c r="AS2892" s="5">
        <v>14540.77</v>
      </c>
      <c r="AT2892" s="5">
        <v>0</v>
      </c>
      <c r="AU2892" s="5">
        <v>0</v>
      </c>
      <c r="AV2892" s="5">
        <v>0</v>
      </c>
      <c r="AW2892" s="5">
        <v>0</v>
      </c>
      <c r="AX2892" s="5">
        <v>0</v>
      </c>
      <c r="AY2892" s="5">
        <v>0</v>
      </c>
      <c r="AZ2892" s="5">
        <v>0</v>
      </c>
      <c r="BA2892" s="5">
        <v>0</v>
      </c>
      <c r="BB2892" s="5">
        <v>0</v>
      </c>
      <c r="BC2892" s="5">
        <v>0</v>
      </c>
      <c r="BD2892" s="5">
        <v>0</v>
      </c>
      <c r="BE2892" s="5">
        <v>0</v>
      </c>
      <c r="BF2892" s="5">
        <v>0</v>
      </c>
      <c r="BG2892" s="5">
        <v>0</v>
      </c>
      <c r="BH2892" s="5">
        <v>0</v>
      </c>
      <c r="BI2892" s="5">
        <v>0</v>
      </c>
      <c r="BJ2892" s="5">
        <v>0</v>
      </c>
      <c r="BK2892" s="5">
        <v>0</v>
      </c>
      <c r="BL2892" s="5">
        <v>0</v>
      </c>
      <c r="BM2892" s="5">
        <v>0</v>
      </c>
      <c r="BN2892" s="5">
        <v>0</v>
      </c>
      <c r="BO2892" s="5">
        <v>0</v>
      </c>
      <c r="BP2892" s="5">
        <v>0</v>
      </c>
      <c r="BQ2892" s="5">
        <v>0</v>
      </c>
      <c r="BR2892" s="5">
        <v>0</v>
      </c>
      <c r="BS2892" s="5">
        <v>0</v>
      </c>
      <c r="BT2892" s="5">
        <v>0</v>
      </c>
      <c r="BU2892" s="5">
        <v>0</v>
      </c>
      <c r="BV2892" s="5">
        <v>0</v>
      </c>
      <c r="BW2892" s="5">
        <v>0</v>
      </c>
      <c r="BX2892" s="5">
        <v>0</v>
      </c>
      <c r="BY2892" s="5">
        <v>0</v>
      </c>
      <c r="BZ2892" s="5">
        <v>0</v>
      </c>
      <c r="CA2892" s="5">
        <v>0</v>
      </c>
      <c r="CB2892" s="5">
        <v>0</v>
      </c>
      <c r="CC2892" s="5">
        <v>0</v>
      </c>
      <c r="CD2892" s="5">
        <v>0</v>
      </c>
      <c r="CE2892" s="24">
        <v>32289375.029999997</v>
      </c>
    </row>
    <row r="2893" spans="2:83" ht="14.5" thickTop="1" thickBot="1" x14ac:dyDescent="0.35">
      <c r="B2893" s="25" t="s">
        <v>4941</v>
      </c>
      <c r="C2893" s="29">
        <v>8</v>
      </c>
      <c r="D2893" s="29" t="s">
        <v>5430</v>
      </c>
      <c r="E2893" s="29">
        <v>3008099996</v>
      </c>
      <c r="F2893" s="25" t="s">
        <v>5431</v>
      </c>
      <c r="G2893" s="5">
        <v>0</v>
      </c>
      <c r="H2893" s="5">
        <v>724305.01</v>
      </c>
      <c r="I2893" s="5">
        <v>0</v>
      </c>
      <c r="J2893" s="5">
        <v>0</v>
      </c>
      <c r="K2893" s="5">
        <v>0</v>
      </c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5">
        <v>0</v>
      </c>
      <c r="Y2893" s="5">
        <v>0</v>
      </c>
      <c r="Z2893" s="5">
        <v>0</v>
      </c>
      <c r="AA2893" s="5">
        <v>0</v>
      </c>
      <c r="AB2893" s="5">
        <v>935148.38</v>
      </c>
      <c r="AC2893" s="5">
        <v>0</v>
      </c>
      <c r="AD2893" s="5">
        <v>637345.97</v>
      </c>
      <c r="AE2893" s="5">
        <v>0</v>
      </c>
      <c r="AF2893" s="5">
        <v>0</v>
      </c>
      <c r="AG2893" s="5">
        <v>0</v>
      </c>
      <c r="AH2893" s="5">
        <v>0</v>
      </c>
      <c r="AI2893" s="5">
        <v>0</v>
      </c>
      <c r="AJ2893" s="5">
        <v>0</v>
      </c>
      <c r="AK2893" s="5">
        <v>0</v>
      </c>
      <c r="AL2893" s="5">
        <v>0</v>
      </c>
      <c r="AM2893" s="5">
        <v>0</v>
      </c>
      <c r="AN2893" s="5">
        <v>0</v>
      </c>
      <c r="AO2893" s="5">
        <v>52848186.509999998</v>
      </c>
      <c r="AP2893" s="5">
        <v>0</v>
      </c>
      <c r="AQ2893" s="5">
        <v>0</v>
      </c>
      <c r="AR2893" s="5">
        <v>0</v>
      </c>
      <c r="AS2893" s="5">
        <v>0</v>
      </c>
      <c r="AT2893" s="5">
        <v>60567.9</v>
      </c>
      <c r="AU2893" s="5">
        <v>0</v>
      </c>
      <c r="AV2893" s="5">
        <v>0</v>
      </c>
      <c r="AW2893" s="5">
        <v>0</v>
      </c>
      <c r="AX2893" s="5">
        <v>0</v>
      </c>
      <c r="AY2893" s="5">
        <v>0</v>
      </c>
      <c r="AZ2893" s="5">
        <v>0</v>
      </c>
      <c r="BA2893" s="5">
        <v>0</v>
      </c>
      <c r="BB2893" s="5">
        <v>0</v>
      </c>
      <c r="BC2893" s="5">
        <v>0</v>
      </c>
      <c r="BD2893" s="5">
        <v>0</v>
      </c>
      <c r="BE2893" s="5">
        <v>0</v>
      </c>
      <c r="BF2893" s="5">
        <v>0</v>
      </c>
      <c r="BG2893" s="5">
        <v>0</v>
      </c>
      <c r="BH2893" s="5">
        <v>0</v>
      </c>
      <c r="BI2893" s="5">
        <v>0</v>
      </c>
      <c r="BJ2893" s="5">
        <v>0</v>
      </c>
      <c r="BK2893" s="5">
        <v>0</v>
      </c>
      <c r="BL2893" s="5">
        <v>0</v>
      </c>
      <c r="BM2893" s="5">
        <v>0</v>
      </c>
      <c r="BN2893" s="5">
        <v>0</v>
      </c>
      <c r="BO2893" s="5">
        <v>0</v>
      </c>
      <c r="BP2893" s="5">
        <v>0</v>
      </c>
      <c r="BQ2893" s="5">
        <v>0</v>
      </c>
      <c r="BR2893" s="5">
        <v>0</v>
      </c>
      <c r="BS2893" s="5">
        <v>0</v>
      </c>
      <c r="BT2893" s="5">
        <v>0</v>
      </c>
      <c r="BU2893" s="5">
        <v>0</v>
      </c>
      <c r="BV2893" s="5">
        <v>0</v>
      </c>
      <c r="BW2893" s="5">
        <v>0</v>
      </c>
      <c r="BX2893" s="5">
        <v>0</v>
      </c>
      <c r="BY2893" s="5">
        <v>0</v>
      </c>
      <c r="BZ2893" s="5">
        <v>0</v>
      </c>
      <c r="CA2893" s="5">
        <v>0</v>
      </c>
      <c r="CB2893" s="5">
        <v>2063</v>
      </c>
      <c r="CC2893" s="5">
        <v>0</v>
      </c>
      <c r="CD2893" s="5">
        <v>0</v>
      </c>
      <c r="CE2893" s="24">
        <v>55207616.769999996</v>
      </c>
    </row>
    <row r="2894" spans="2:83" ht="14.5" thickTop="1" thickBot="1" x14ac:dyDescent="0.35">
      <c r="B2894" s="25" t="s">
        <v>4941</v>
      </c>
      <c r="C2894" s="29">
        <v>8</v>
      </c>
      <c r="D2894" s="29" t="s">
        <v>5229</v>
      </c>
      <c r="E2894" s="29">
        <v>3008125652</v>
      </c>
      <c r="F2894" s="25" t="s">
        <v>5230</v>
      </c>
      <c r="G2894" s="5">
        <v>0</v>
      </c>
      <c r="H2894" s="5">
        <v>167534.78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  <c r="AB2894" s="5">
        <v>477514.86</v>
      </c>
      <c r="AC2894" s="5">
        <v>0</v>
      </c>
      <c r="AD2894" s="5">
        <v>0</v>
      </c>
      <c r="AE2894" s="5">
        <v>0</v>
      </c>
      <c r="AF2894" s="5">
        <v>0</v>
      </c>
      <c r="AG2894" s="5">
        <v>0</v>
      </c>
      <c r="AH2894" s="5">
        <v>1764610</v>
      </c>
      <c r="AI2894" s="5">
        <v>0</v>
      </c>
      <c r="AJ2894" s="5">
        <v>0</v>
      </c>
      <c r="AK2894" s="5">
        <v>0</v>
      </c>
      <c r="AL2894" s="5">
        <v>0</v>
      </c>
      <c r="AM2894" s="5">
        <v>0</v>
      </c>
      <c r="AN2894" s="5">
        <v>0</v>
      </c>
      <c r="AO2894" s="5">
        <v>0</v>
      </c>
      <c r="AP2894" s="5">
        <v>0</v>
      </c>
      <c r="AQ2894" s="5">
        <v>0</v>
      </c>
      <c r="AR2894" s="5">
        <v>0</v>
      </c>
      <c r="AS2894" s="5">
        <v>0</v>
      </c>
      <c r="AT2894" s="5">
        <v>17330.8</v>
      </c>
      <c r="AU2894" s="5">
        <v>0</v>
      </c>
      <c r="AV2894" s="5">
        <v>0</v>
      </c>
      <c r="AW2894" s="5">
        <v>0</v>
      </c>
      <c r="AX2894" s="5">
        <v>335721</v>
      </c>
      <c r="AY2894" s="5">
        <v>0</v>
      </c>
      <c r="AZ2894" s="5">
        <v>0</v>
      </c>
      <c r="BA2894" s="5">
        <v>0</v>
      </c>
      <c r="BB2894" s="5">
        <v>0</v>
      </c>
      <c r="BC2894" s="5">
        <v>0</v>
      </c>
      <c r="BD2894" s="5">
        <v>0</v>
      </c>
      <c r="BE2894" s="5">
        <v>0</v>
      </c>
      <c r="BF2894" s="5">
        <v>0</v>
      </c>
      <c r="BG2894" s="5">
        <v>0</v>
      </c>
      <c r="BH2894" s="5">
        <v>0</v>
      </c>
      <c r="BI2894" s="5">
        <v>0</v>
      </c>
      <c r="BJ2894" s="5">
        <v>0</v>
      </c>
      <c r="BK2894" s="5">
        <v>0</v>
      </c>
      <c r="BL2894" s="5">
        <v>0</v>
      </c>
      <c r="BM2894" s="5">
        <v>0</v>
      </c>
      <c r="BN2894" s="5">
        <v>8.68</v>
      </c>
      <c r="BO2894" s="5">
        <v>0</v>
      </c>
      <c r="BP2894" s="5">
        <v>0</v>
      </c>
      <c r="BQ2894" s="5">
        <v>0</v>
      </c>
      <c r="BR2894" s="5">
        <v>0</v>
      </c>
      <c r="BS2894" s="5">
        <v>0</v>
      </c>
      <c r="BT2894" s="5">
        <v>0</v>
      </c>
      <c r="BU2894" s="5">
        <v>0</v>
      </c>
      <c r="BV2894" s="5">
        <v>0</v>
      </c>
      <c r="BW2894" s="5">
        <v>0</v>
      </c>
      <c r="BX2894" s="5">
        <v>0</v>
      </c>
      <c r="BY2894" s="5">
        <v>0</v>
      </c>
      <c r="BZ2894" s="5">
        <v>0</v>
      </c>
      <c r="CA2894" s="5">
        <v>0</v>
      </c>
      <c r="CB2894" s="5">
        <v>16292</v>
      </c>
      <c r="CC2894" s="5">
        <v>0</v>
      </c>
      <c r="CD2894" s="5">
        <v>0</v>
      </c>
      <c r="CE2894" s="24">
        <v>2779012.12</v>
      </c>
    </row>
    <row r="2895" spans="2:83" ht="14.5" thickTop="1" thickBot="1" x14ac:dyDescent="0.35">
      <c r="B2895" s="25" t="s">
        <v>4941</v>
      </c>
      <c r="C2895" s="29">
        <v>8</v>
      </c>
      <c r="D2895" s="29" t="s">
        <v>5231</v>
      </c>
      <c r="E2895" s="29">
        <v>3008075240</v>
      </c>
      <c r="F2895" s="25" t="s">
        <v>5232</v>
      </c>
      <c r="G2895" s="5">
        <v>0</v>
      </c>
      <c r="H2895" s="5">
        <v>1725776.71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0</v>
      </c>
      <c r="AB2895" s="5">
        <v>7805614.6500000004</v>
      </c>
      <c r="AC2895" s="5">
        <v>0</v>
      </c>
      <c r="AD2895" s="5">
        <v>62967.86</v>
      </c>
      <c r="AE2895" s="5">
        <v>0</v>
      </c>
      <c r="AF2895" s="5">
        <v>0</v>
      </c>
      <c r="AG2895" s="5">
        <v>0</v>
      </c>
      <c r="AH2895" s="5">
        <v>0</v>
      </c>
      <c r="AI2895" s="5">
        <v>0</v>
      </c>
      <c r="AJ2895" s="5">
        <v>0</v>
      </c>
      <c r="AK2895" s="5">
        <v>0</v>
      </c>
      <c r="AL2895" s="5">
        <v>0</v>
      </c>
      <c r="AM2895" s="5">
        <v>0</v>
      </c>
      <c r="AN2895" s="5">
        <v>0</v>
      </c>
      <c r="AO2895" s="5">
        <v>0</v>
      </c>
      <c r="AP2895" s="5">
        <v>0</v>
      </c>
      <c r="AQ2895" s="5">
        <v>0</v>
      </c>
      <c r="AR2895" s="5">
        <v>0</v>
      </c>
      <c r="AS2895" s="5">
        <v>0</v>
      </c>
      <c r="AT2895" s="5">
        <v>51294.9</v>
      </c>
      <c r="AU2895" s="5">
        <v>0</v>
      </c>
      <c r="AV2895" s="5">
        <v>0</v>
      </c>
      <c r="AW2895" s="5">
        <v>0</v>
      </c>
      <c r="AX2895" s="5">
        <v>0</v>
      </c>
      <c r="AY2895" s="5">
        <v>0</v>
      </c>
      <c r="AZ2895" s="5">
        <v>0</v>
      </c>
      <c r="BA2895" s="5">
        <v>0</v>
      </c>
      <c r="BB2895" s="5">
        <v>0</v>
      </c>
      <c r="BC2895" s="5">
        <v>0</v>
      </c>
      <c r="BD2895" s="5">
        <v>0</v>
      </c>
      <c r="BE2895" s="5">
        <v>0</v>
      </c>
      <c r="BF2895" s="5">
        <v>0</v>
      </c>
      <c r="BG2895" s="5">
        <v>0</v>
      </c>
      <c r="BH2895" s="5">
        <v>0</v>
      </c>
      <c r="BI2895" s="5">
        <v>0</v>
      </c>
      <c r="BJ2895" s="5">
        <v>0</v>
      </c>
      <c r="BK2895" s="5">
        <v>0</v>
      </c>
      <c r="BL2895" s="5">
        <v>0</v>
      </c>
      <c r="BM2895" s="5">
        <v>0</v>
      </c>
      <c r="BN2895" s="5">
        <v>368243.8</v>
      </c>
      <c r="BO2895" s="5">
        <v>0</v>
      </c>
      <c r="BP2895" s="5">
        <v>0</v>
      </c>
      <c r="BQ2895" s="5">
        <v>0</v>
      </c>
      <c r="BR2895" s="5">
        <v>0</v>
      </c>
      <c r="BS2895" s="5">
        <v>0</v>
      </c>
      <c r="BT2895" s="5">
        <v>0</v>
      </c>
      <c r="BU2895" s="5">
        <v>0</v>
      </c>
      <c r="BV2895" s="5">
        <v>0</v>
      </c>
      <c r="BW2895" s="5">
        <v>0</v>
      </c>
      <c r="BX2895" s="5">
        <v>0</v>
      </c>
      <c r="BY2895" s="5">
        <v>0</v>
      </c>
      <c r="BZ2895" s="5">
        <v>0</v>
      </c>
      <c r="CA2895" s="5">
        <v>0</v>
      </c>
      <c r="CB2895" s="5">
        <v>124914.12</v>
      </c>
      <c r="CC2895" s="5">
        <v>0</v>
      </c>
      <c r="CD2895" s="5">
        <v>0</v>
      </c>
      <c r="CE2895" s="24">
        <v>10138812.039999999</v>
      </c>
    </row>
    <row r="2896" spans="2:83" ht="14.5" thickTop="1" thickBot="1" x14ac:dyDescent="0.35">
      <c r="B2896" s="25" t="s">
        <v>4941</v>
      </c>
      <c r="C2896" s="29">
        <v>8</v>
      </c>
      <c r="D2896" s="29" t="s">
        <v>5233</v>
      </c>
      <c r="E2896" s="29">
        <v>3008092143</v>
      </c>
      <c r="F2896" s="25" t="s">
        <v>5234</v>
      </c>
      <c r="G2896" s="5">
        <v>0</v>
      </c>
      <c r="H2896" s="5">
        <v>1659159.03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v>5224465.6100000003</v>
      </c>
      <c r="AC2896" s="5">
        <v>0</v>
      </c>
      <c r="AD2896" s="5">
        <v>132278</v>
      </c>
      <c r="AE2896" s="5">
        <v>0</v>
      </c>
      <c r="AF2896" s="5">
        <v>0</v>
      </c>
      <c r="AG2896" s="5">
        <v>0</v>
      </c>
      <c r="AH2896" s="5">
        <v>0</v>
      </c>
      <c r="AI2896" s="5">
        <v>0</v>
      </c>
      <c r="AJ2896" s="5">
        <v>50229</v>
      </c>
      <c r="AK2896" s="5">
        <v>0</v>
      </c>
      <c r="AL2896" s="5">
        <v>0</v>
      </c>
      <c r="AM2896" s="5">
        <v>0</v>
      </c>
      <c r="AN2896" s="5">
        <v>0</v>
      </c>
      <c r="AO2896" s="5">
        <v>0</v>
      </c>
      <c r="AP2896" s="5">
        <v>0</v>
      </c>
      <c r="AQ2896" s="5">
        <v>0</v>
      </c>
      <c r="AR2896" s="5">
        <v>0</v>
      </c>
      <c r="AS2896" s="5">
        <v>0</v>
      </c>
      <c r="AT2896" s="5">
        <v>119750.41</v>
      </c>
      <c r="AU2896" s="5">
        <v>0</v>
      </c>
      <c r="AV2896" s="5">
        <v>0</v>
      </c>
      <c r="AW2896" s="5">
        <v>0</v>
      </c>
      <c r="AX2896" s="5">
        <v>0</v>
      </c>
      <c r="AY2896" s="5">
        <v>0</v>
      </c>
      <c r="AZ2896" s="5">
        <v>0</v>
      </c>
      <c r="BA2896" s="5">
        <v>0</v>
      </c>
      <c r="BB2896" s="5">
        <v>0</v>
      </c>
      <c r="BC2896" s="5">
        <v>0</v>
      </c>
      <c r="BD2896" s="5">
        <v>0</v>
      </c>
      <c r="BE2896" s="5">
        <v>0</v>
      </c>
      <c r="BF2896" s="5">
        <v>0</v>
      </c>
      <c r="BG2896" s="5">
        <v>0</v>
      </c>
      <c r="BH2896" s="5">
        <v>0</v>
      </c>
      <c r="BI2896" s="5">
        <v>0</v>
      </c>
      <c r="BJ2896" s="5">
        <v>0</v>
      </c>
      <c r="BK2896" s="5">
        <v>0</v>
      </c>
      <c r="BL2896" s="5">
        <v>0</v>
      </c>
      <c r="BM2896" s="5">
        <v>0</v>
      </c>
      <c r="BN2896" s="5">
        <v>196698.39</v>
      </c>
      <c r="BO2896" s="5">
        <v>0</v>
      </c>
      <c r="BP2896" s="5">
        <v>0</v>
      </c>
      <c r="BQ2896" s="5">
        <v>0</v>
      </c>
      <c r="BR2896" s="5">
        <v>0</v>
      </c>
      <c r="BS2896" s="5">
        <v>0</v>
      </c>
      <c r="BT2896" s="5">
        <v>0</v>
      </c>
      <c r="BU2896" s="5">
        <v>0</v>
      </c>
      <c r="BV2896" s="5">
        <v>0</v>
      </c>
      <c r="BW2896" s="5">
        <v>0</v>
      </c>
      <c r="BX2896" s="5">
        <v>147214.5</v>
      </c>
      <c r="BY2896" s="5">
        <v>0</v>
      </c>
      <c r="BZ2896" s="5">
        <v>0</v>
      </c>
      <c r="CA2896" s="5">
        <v>0</v>
      </c>
      <c r="CB2896" s="5">
        <v>178501.95</v>
      </c>
      <c r="CC2896" s="5">
        <v>0</v>
      </c>
      <c r="CD2896" s="5">
        <v>0</v>
      </c>
      <c r="CE2896" s="24">
        <v>7708296.8900000006</v>
      </c>
    </row>
    <row r="2897" spans="2:83" ht="14.5" thickTop="1" thickBot="1" x14ac:dyDescent="0.35">
      <c r="B2897" s="25" t="s">
        <v>4941</v>
      </c>
      <c r="C2897" s="29">
        <v>8</v>
      </c>
      <c r="D2897" s="29" t="s">
        <v>5235</v>
      </c>
      <c r="E2897" s="29">
        <v>3008108382</v>
      </c>
      <c r="F2897" s="25" t="s">
        <v>5236</v>
      </c>
      <c r="G2897" s="5">
        <v>0</v>
      </c>
      <c r="H2897" s="5">
        <v>917473.09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5">
        <v>0</v>
      </c>
      <c r="Y2897" s="5">
        <v>0</v>
      </c>
      <c r="Z2897" s="5">
        <v>0</v>
      </c>
      <c r="AA2897" s="5">
        <v>0</v>
      </c>
      <c r="AB2897" s="5">
        <v>1650721.59</v>
      </c>
      <c r="AC2897" s="5">
        <v>0</v>
      </c>
      <c r="AD2897" s="5">
        <v>317022.25</v>
      </c>
      <c r="AE2897" s="5">
        <v>0</v>
      </c>
      <c r="AF2897" s="5">
        <v>0</v>
      </c>
      <c r="AG2897" s="5">
        <v>0</v>
      </c>
      <c r="AH2897" s="5">
        <v>0</v>
      </c>
      <c r="AI2897" s="5">
        <v>0</v>
      </c>
      <c r="AJ2897" s="5">
        <v>0</v>
      </c>
      <c r="AK2897" s="5">
        <v>0</v>
      </c>
      <c r="AL2897" s="5">
        <v>0</v>
      </c>
      <c r="AM2897" s="5">
        <v>0</v>
      </c>
      <c r="AN2897" s="5">
        <v>0</v>
      </c>
      <c r="AO2897" s="5">
        <v>0</v>
      </c>
      <c r="AP2897" s="5">
        <v>0</v>
      </c>
      <c r="AQ2897" s="5">
        <v>0</v>
      </c>
      <c r="AR2897" s="5">
        <v>0</v>
      </c>
      <c r="AS2897" s="5">
        <v>0</v>
      </c>
      <c r="AT2897" s="5">
        <v>0</v>
      </c>
      <c r="AU2897" s="5">
        <v>0</v>
      </c>
      <c r="AV2897" s="5">
        <v>0</v>
      </c>
      <c r="AW2897" s="5">
        <v>0</v>
      </c>
      <c r="AX2897" s="5">
        <v>93769.57</v>
      </c>
      <c r="AY2897" s="5">
        <v>0</v>
      </c>
      <c r="AZ2897" s="5">
        <v>0</v>
      </c>
      <c r="BA2897" s="5">
        <v>0</v>
      </c>
      <c r="BB2897" s="5">
        <v>0</v>
      </c>
      <c r="BC2897" s="5">
        <v>0</v>
      </c>
      <c r="BD2897" s="5">
        <v>0</v>
      </c>
      <c r="BE2897" s="5">
        <v>0</v>
      </c>
      <c r="BF2897" s="5">
        <v>0</v>
      </c>
      <c r="BG2897" s="5">
        <v>0</v>
      </c>
      <c r="BH2897" s="5">
        <v>0</v>
      </c>
      <c r="BI2897" s="5">
        <v>0</v>
      </c>
      <c r="BJ2897" s="5">
        <v>0</v>
      </c>
      <c r="BK2897" s="5">
        <v>0</v>
      </c>
      <c r="BL2897" s="5">
        <v>0</v>
      </c>
      <c r="BM2897" s="5">
        <v>0</v>
      </c>
      <c r="BN2897" s="5">
        <v>922.85</v>
      </c>
      <c r="BO2897" s="5">
        <v>0</v>
      </c>
      <c r="BP2897" s="5">
        <v>0</v>
      </c>
      <c r="BQ2897" s="5">
        <v>0</v>
      </c>
      <c r="BR2897" s="5">
        <v>0</v>
      </c>
      <c r="BS2897" s="5">
        <v>0</v>
      </c>
      <c r="BT2897" s="5">
        <v>0</v>
      </c>
      <c r="BU2897" s="5">
        <v>0</v>
      </c>
      <c r="BV2897" s="5">
        <v>0</v>
      </c>
      <c r="BW2897" s="5">
        <v>0</v>
      </c>
      <c r="BX2897" s="5">
        <v>180</v>
      </c>
      <c r="BY2897" s="5">
        <v>0</v>
      </c>
      <c r="BZ2897" s="5">
        <v>0</v>
      </c>
      <c r="CA2897" s="5">
        <v>0</v>
      </c>
      <c r="CB2897" s="5">
        <v>528</v>
      </c>
      <c r="CC2897" s="5">
        <v>0</v>
      </c>
      <c r="CD2897" s="5">
        <v>0</v>
      </c>
      <c r="CE2897" s="24">
        <v>2980617.35</v>
      </c>
    </row>
    <row r="2898" spans="2:83" ht="14.5" thickTop="1" thickBot="1" x14ac:dyDescent="0.35">
      <c r="B2898" s="25" t="s">
        <v>4941</v>
      </c>
      <c r="C2898" s="26">
        <v>8</v>
      </c>
      <c r="D2898" s="26" t="s">
        <v>5237</v>
      </c>
      <c r="E2898" s="26">
        <v>3008087032</v>
      </c>
      <c r="F2898" s="25" t="s">
        <v>5238</v>
      </c>
      <c r="G2898" s="5">
        <v>0</v>
      </c>
      <c r="H2898" s="5">
        <v>715114.56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464412.48</v>
      </c>
      <c r="AC2898" s="5">
        <v>0</v>
      </c>
      <c r="AD2898" s="5">
        <v>741600.91</v>
      </c>
      <c r="AE2898" s="5">
        <v>0</v>
      </c>
      <c r="AF2898" s="5">
        <v>0</v>
      </c>
      <c r="AG2898" s="5">
        <v>0</v>
      </c>
      <c r="AH2898" s="5">
        <v>0</v>
      </c>
      <c r="AI2898" s="5">
        <v>0</v>
      </c>
      <c r="AJ2898" s="5">
        <v>0</v>
      </c>
      <c r="AK2898" s="5">
        <v>0</v>
      </c>
      <c r="AL2898" s="5">
        <v>0</v>
      </c>
      <c r="AM2898" s="5">
        <v>0</v>
      </c>
      <c r="AN2898" s="5">
        <v>0</v>
      </c>
      <c r="AO2898" s="5">
        <v>0</v>
      </c>
      <c r="AP2898" s="5">
        <v>0</v>
      </c>
      <c r="AQ2898" s="5">
        <v>0</v>
      </c>
      <c r="AR2898" s="5">
        <v>0</v>
      </c>
      <c r="AS2898" s="5">
        <v>0</v>
      </c>
      <c r="AT2898" s="5">
        <v>0</v>
      </c>
      <c r="AU2898" s="5">
        <v>0</v>
      </c>
      <c r="AV2898" s="5">
        <v>0</v>
      </c>
      <c r="AW2898" s="5">
        <v>0</v>
      </c>
      <c r="AX2898" s="5">
        <v>0</v>
      </c>
      <c r="AY2898" s="5">
        <v>0</v>
      </c>
      <c r="AZ2898" s="5">
        <v>0</v>
      </c>
      <c r="BA2898" s="5">
        <v>0</v>
      </c>
      <c r="BB2898" s="5">
        <v>0</v>
      </c>
      <c r="BC2898" s="5">
        <v>0</v>
      </c>
      <c r="BD2898" s="5">
        <v>0</v>
      </c>
      <c r="BE2898" s="5">
        <v>0</v>
      </c>
      <c r="BF2898" s="5">
        <v>0</v>
      </c>
      <c r="BG2898" s="5">
        <v>0</v>
      </c>
      <c r="BH2898" s="5">
        <v>0</v>
      </c>
      <c r="BI2898" s="5">
        <v>0</v>
      </c>
      <c r="BJ2898" s="5">
        <v>0</v>
      </c>
      <c r="BK2898" s="5">
        <v>0</v>
      </c>
      <c r="BL2898" s="5">
        <v>0</v>
      </c>
      <c r="BM2898" s="5">
        <v>0</v>
      </c>
      <c r="BN2898" s="5">
        <v>51292.86</v>
      </c>
      <c r="BO2898" s="5">
        <v>0</v>
      </c>
      <c r="BP2898" s="5">
        <v>0</v>
      </c>
      <c r="BQ2898" s="5">
        <v>0</v>
      </c>
      <c r="BR2898" s="5">
        <v>0</v>
      </c>
      <c r="BS2898" s="5">
        <v>0</v>
      </c>
      <c r="BT2898" s="5">
        <v>0</v>
      </c>
      <c r="BU2898" s="5">
        <v>0</v>
      </c>
      <c r="BV2898" s="5">
        <v>0</v>
      </c>
      <c r="BW2898" s="5">
        <v>0</v>
      </c>
      <c r="BX2898" s="5">
        <v>15091.65</v>
      </c>
      <c r="BY2898" s="5">
        <v>0</v>
      </c>
      <c r="BZ2898" s="5">
        <v>0</v>
      </c>
      <c r="CA2898" s="5">
        <v>0</v>
      </c>
      <c r="CB2898" s="5">
        <v>3724.12</v>
      </c>
      <c r="CC2898" s="5">
        <v>0</v>
      </c>
      <c r="CD2898" s="5">
        <v>0</v>
      </c>
      <c r="CE2898" s="24">
        <v>1991236.5800000003</v>
      </c>
    </row>
    <row r="2899" spans="2:83" ht="14.5" thickTop="1" thickBot="1" x14ac:dyDescent="0.35">
      <c r="B2899" s="30" t="s">
        <v>4941</v>
      </c>
      <c r="C2899" s="27">
        <v>8</v>
      </c>
      <c r="D2899" s="27" t="s">
        <v>5239</v>
      </c>
      <c r="E2899" s="27">
        <v>3008103179</v>
      </c>
      <c r="F2899" s="30" t="s">
        <v>5240</v>
      </c>
      <c r="G2899" s="5">
        <v>0</v>
      </c>
      <c r="H2899" s="5">
        <v>779508.88</v>
      </c>
      <c r="I2899" s="5">
        <v>0</v>
      </c>
      <c r="J2899" s="5">
        <v>0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5">
        <v>0</v>
      </c>
      <c r="Y2899" s="5">
        <v>0</v>
      </c>
      <c r="Z2899" s="5">
        <v>0</v>
      </c>
      <c r="AA2899" s="5">
        <v>0</v>
      </c>
      <c r="AB2899" s="5">
        <v>1977972.7</v>
      </c>
      <c r="AC2899" s="5">
        <v>0</v>
      </c>
      <c r="AD2899" s="5">
        <v>347531.16</v>
      </c>
      <c r="AE2899" s="5">
        <v>0</v>
      </c>
      <c r="AF2899" s="5">
        <v>0</v>
      </c>
      <c r="AG2899" s="5">
        <v>0</v>
      </c>
      <c r="AH2899" s="5">
        <v>0</v>
      </c>
      <c r="AI2899" s="5">
        <v>0</v>
      </c>
      <c r="AJ2899" s="5">
        <v>0</v>
      </c>
      <c r="AK2899" s="5">
        <v>0</v>
      </c>
      <c r="AL2899" s="5">
        <v>0</v>
      </c>
      <c r="AM2899" s="5">
        <v>0</v>
      </c>
      <c r="AN2899" s="5">
        <v>0</v>
      </c>
      <c r="AO2899" s="5">
        <v>0</v>
      </c>
      <c r="AP2899" s="5">
        <v>0</v>
      </c>
      <c r="AQ2899" s="5">
        <v>0</v>
      </c>
      <c r="AR2899" s="5">
        <v>0</v>
      </c>
      <c r="AS2899" s="5">
        <v>0</v>
      </c>
      <c r="AT2899" s="5">
        <v>51292.85</v>
      </c>
      <c r="AU2899" s="5">
        <v>0</v>
      </c>
      <c r="AV2899" s="5">
        <v>0</v>
      </c>
      <c r="AW2899" s="5">
        <v>0</v>
      </c>
      <c r="AX2899" s="5">
        <v>0</v>
      </c>
      <c r="AY2899" s="5">
        <v>0</v>
      </c>
      <c r="AZ2899" s="5">
        <v>0</v>
      </c>
      <c r="BA2899" s="5">
        <v>0</v>
      </c>
      <c r="BB2899" s="5">
        <v>0</v>
      </c>
      <c r="BC2899" s="5">
        <v>0</v>
      </c>
      <c r="BD2899" s="5">
        <v>0</v>
      </c>
      <c r="BE2899" s="5">
        <v>0</v>
      </c>
      <c r="BF2899" s="5">
        <v>0</v>
      </c>
      <c r="BG2899" s="5">
        <v>0</v>
      </c>
      <c r="BH2899" s="5">
        <v>0</v>
      </c>
      <c r="BI2899" s="5">
        <v>0</v>
      </c>
      <c r="BJ2899" s="5">
        <v>0</v>
      </c>
      <c r="BK2899" s="5">
        <v>0</v>
      </c>
      <c r="BL2899" s="5">
        <v>0</v>
      </c>
      <c r="BM2899" s="5">
        <v>0</v>
      </c>
      <c r="BN2899" s="5">
        <v>47783.6</v>
      </c>
      <c r="BO2899" s="5">
        <v>0</v>
      </c>
      <c r="BP2899" s="5">
        <v>0</v>
      </c>
      <c r="BQ2899" s="5">
        <v>0</v>
      </c>
      <c r="BR2899" s="5">
        <v>0</v>
      </c>
      <c r="BS2899" s="5">
        <v>0</v>
      </c>
      <c r="BT2899" s="5">
        <v>0</v>
      </c>
      <c r="BU2899" s="5">
        <v>0</v>
      </c>
      <c r="BV2899" s="5">
        <v>0</v>
      </c>
      <c r="BW2899" s="5">
        <v>0</v>
      </c>
      <c r="BX2899" s="5">
        <v>600000</v>
      </c>
      <c r="BY2899" s="5">
        <v>0</v>
      </c>
      <c r="BZ2899" s="5">
        <v>0</v>
      </c>
      <c r="CA2899" s="5">
        <v>0</v>
      </c>
      <c r="CB2899" s="5">
        <v>510.06</v>
      </c>
      <c r="CC2899" s="5">
        <v>0</v>
      </c>
      <c r="CD2899" s="5">
        <v>0</v>
      </c>
      <c r="CE2899" s="24">
        <v>3804599.2500000005</v>
      </c>
    </row>
    <row r="2900" spans="2:83" ht="14.5" thickTop="1" thickBot="1" x14ac:dyDescent="0.35">
      <c r="B2900" s="25" t="s">
        <v>4941</v>
      </c>
      <c r="C2900" s="26">
        <v>8</v>
      </c>
      <c r="D2900" s="26" t="s">
        <v>5241</v>
      </c>
      <c r="E2900" s="26">
        <v>3008117879</v>
      </c>
      <c r="F2900" s="25" t="s">
        <v>5242</v>
      </c>
      <c r="G2900" s="5">
        <v>0</v>
      </c>
      <c r="H2900" s="5">
        <v>334188.15999999997</v>
      </c>
      <c r="I2900" s="5">
        <v>0</v>
      </c>
      <c r="J2900" s="5">
        <v>0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0</v>
      </c>
      <c r="Y2900" s="5">
        <v>0</v>
      </c>
      <c r="Z2900" s="5">
        <v>0</v>
      </c>
      <c r="AA2900" s="5">
        <v>0</v>
      </c>
      <c r="AB2900" s="5">
        <v>1146946.01</v>
      </c>
      <c r="AC2900" s="5">
        <v>0</v>
      </c>
      <c r="AD2900" s="5">
        <v>24059.87</v>
      </c>
      <c r="AE2900" s="5">
        <v>0</v>
      </c>
      <c r="AF2900" s="5">
        <v>0</v>
      </c>
      <c r="AG2900" s="5">
        <v>0</v>
      </c>
      <c r="AH2900" s="5">
        <v>0</v>
      </c>
      <c r="AI2900" s="5">
        <v>0</v>
      </c>
      <c r="AJ2900" s="5">
        <v>0</v>
      </c>
      <c r="AK2900" s="5">
        <v>0</v>
      </c>
      <c r="AL2900" s="5">
        <v>0</v>
      </c>
      <c r="AM2900" s="5">
        <v>0</v>
      </c>
      <c r="AN2900" s="5">
        <v>0</v>
      </c>
      <c r="AO2900" s="5">
        <v>0</v>
      </c>
      <c r="AP2900" s="5">
        <v>0</v>
      </c>
      <c r="AQ2900" s="5">
        <v>0</v>
      </c>
      <c r="AR2900" s="5">
        <v>0</v>
      </c>
      <c r="AS2900" s="5">
        <v>0</v>
      </c>
      <c r="AT2900" s="5">
        <v>0</v>
      </c>
      <c r="AU2900" s="5">
        <v>0</v>
      </c>
      <c r="AV2900" s="5">
        <v>0</v>
      </c>
      <c r="AW2900" s="5">
        <v>0</v>
      </c>
      <c r="AX2900" s="5">
        <v>0</v>
      </c>
      <c r="AY2900" s="5">
        <v>0</v>
      </c>
      <c r="AZ2900" s="5">
        <v>0</v>
      </c>
      <c r="BA2900" s="5">
        <v>0</v>
      </c>
      <c r="BB2900" s="5">
        <v>0</v>
      </c>
      <c r="BC2900" s="5">
        <v>0</v>
      </c>
      <c r="BD2900" s="5">
        <v>0</v>
      </c>
      <c r="BE2900" s="5">
        <v>0</v>
      </c>
      <c r="BF2900" s="5">
        <v>0</v>
      </c>
      <c r="BG2900" s="5">
        <v>0</v>
      </c>
      <c r="BH2900" s="5">
        <v>0</v>
      </c>
      <c r="BI2900" s="5">
        <v>0</v>
      </c>
      <c r="BJ2900" s="5">
        <v>0</v>
      </c>
      <c r="BK2900" s="5">
        <v>0</v>
      </c>
      <c r="BL2900" s="5">
        <v>0</v>
      </c>
      <c r="BM2900" s="5">
        <v>0</v>
      </c>
      <c r="BN2900" s="5">
        <v>61.13</v>
      </c>
      <c r="BO2900" s="5">
        <v>0</v>
      </c>
      <c r="BP2900" s="5">
        <v>0</v>
      </c>
      <c r="BQ2900" s="5">
        <v>0</v>
      </c>
      <c r="BR2900" s="5">
        <v>0</v>
      </c>
      <c r="BS2900" s="5">
        <v>0</v>
      </c>
      <c r="BT2900" s="5">
        <v>0</v>
      </c>
      <c r="BU2900" s="5">
        <v>0</v>
      </c>
      <c r="BV2900" s="5">
        <v>0</v>
      </c>
      <c r="BW2900" s="5">
        <v>0</v>
      </c>
      <c r="BX2900" s="5">
        <v>0</v>
      </c>
      <c r="BY2900" s="5">
        <v>0</v>
      </c>
      <c r="BZ2900" s="5">
        <v>0</v>
      </c>
      <c r="CA2900" s="5">
        <v>0</v>
      </c>
      <c r="CB2900" s="5">
        <v>1.01</v>
      </c>
      <c r="CC2900" s="5">
        <v>0</v>
      </c>
      <c r="CD2900" s="5">
        <v>0</v>
      </c>
      <c r="CE2900" s="24">
        <v>1505256.18</v>
      </c>
    </row>
    <row r="2901" spans="2:83" ht="14.5" thickTop="1" thickBot="1" x14ac:dyDescent="0.35">
      <c r="B2901" s="25" t="s">
        <v>4941</v>
      </c>
      <c r="C2901" s="26">
        <v>8</v>
      </c>
      <c r="D2901" s="26" t="s">
        <v>5243</v>
      </c>
      <c r="E2901" s="26">
        <v>3008116451</v>
      </c>
      <c r="F2901" s="25" t="s">
        <v>5244</v>
      </c>
      <c r="G2901" s="5">
        <v>0</v>
      </c>
      <c r="H2901" s="5">
        <v>124182.83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6801</v>
      </c>
      <c r="AC2901" s="5">
        <v>0</v>
      </c>
      <c r="AD2901" s="5">
        <v>487770.02</v>
      </c>
      <c r="AE2901" s="5">
        <v>0</v>
      </c>
      <c r="AF2901" s="5">
        <v>0</v>
      </c>
      <c r="AG2901" s="5">
        <v>0</v>
      </c>
      <c r="AH2901" s="5">
        <v>0</v>
      </c>
      <c r="AI2901" s="5">
        <v>0</v>
      </c>
      <c r="AJ2901" s="5">
        <v>0</v>
      </c>
      <c r="AK2901" s="5">
        <v>0</v>
      </c>
      <c r="AL2901" s="5">
        <v>0</v>
      </c>
      <c r="AM2901" s="5">
        <v>0</v>
      </c>
      <c r="AN2901" s="5">
        <v>0</v>
      </c>
      <c r="AO2901" s="5">
        <v>0</v>
      </c>
      <c r="AP2901" s="5">
        <v>0</v>
      </c>
      <c r="AQ2901" s="5">
        <v>0</v>
      </c>
      <c r="AR2901" s="5">
        <v>0</v>
      </c>
      <c r="AS2901" s="5">
        <v>0</v>
      </c>
      <c r="AT2901" s="5">
        <v>0.27</v>
      </c>
      <c r="AU2901" s="5">
        <v>0</v>
      </c>
      <c r="AV2901" s="5">
        <v>0</v>
      </c>
      <c r="AW2901" s="5">
        <v>0</v>
      </c>
      <c r="AX2901" s="5">
        <v>0</v>
      </c>
      <c r="AY2901" s="5">
        <v>0</v>
      </c>
      <c r="AZ2901" s="5">
        <v>0</v>
      </c>
      <c r="BA2901" s="5">
        <v>0</v>
      </c>
      <c r="BB2901" s="5">
        <v>0</v>
      </c>
      <c r="BC2901" s="5">
        <v>0</v>
      </c>
      <c r="BD2901" s="5">
        <v>0</v>
      </c>
      <c r="BE2901" s="5">
        <v>0</v>
      </c>
      <c r="BF2901" s="5">
        <v>0</v>
      </c>
      <c r="BG2901" s="5">
        <v>0</v>
      </c>
      <c r="BH2901" s="5">
        <v>0</v>
      </c>
      <c r="BI2901" s="5">
        <v>0</v>
      </c>
      <c r="BJ2901" s="5">
        <v>0</v>
      </c>
      <c r="BK2901" s="5">
        <v>0</v>
      </c>
      <c r="BL2901" s="5">
        <v>0</v>
      </c>
      <c r="BM2901" s="5">
        <v>0</v>
      </c>
      <c r="BN2901" s="5">
        <v>0.72</v>
      </c>
      <c r="BO2901" s="5">
        <v>0</v>
      </c>
      <c r="BP2901" s="5">
        <v>0</v>
      </c>
      <c r="BQ2901" s="5">
        <v>0</v>
      </c>
      <c r="BR2901" s="5">
        <v>0</v>
      </c>
      <c r="BS2901" s="5">
        <v>0</v>
      </c>
      <c r="BT2901" s="5">
        <v>0</v>
      </c>
      <c r="BU2901" s="5">
        <v>0</v>
      </c>
      <c r="BV2901" s="5">
        <v>0</v>
      </c>
      <c r="BW2901" s="5">
        <v>0</v>
      </c>
      <c r="BX2901" s="5">
        <v>245000</v>
      </c>
      <c r="BY2901" s="5">
        <v>0</v>
      </c>
      <c r="BZ2901" s="5">
        <v>0</v>
      </c>
      <c r="CA2901" s="5">
        <v>0</v>
      </c>
      <c r="CB2901" s="5">
        <v>0</v>
      </c>
      <c r="CC2901" s="5">
        <v>0</v>
      </c>
      <c r="CD2901" s="5">
        <v>0</v>
      </c>
      <c r="CE2901" s="24">
        <v>863754.84</v>
      </c>
    </row>
    <row r="2902" spans="2:83" ht="14.5" thickTop="1" thickBot="1" x14ac:dyDescent="0.35">
      <c r="B2902" s="25" t="s">
        <v>4941</v>
      </c>
      <c r="C2902" s="26">
        <v>8</v>
      </c>
      <c r="D2902" s="26" t="s">
        <v>5245</v>
      </c>
      <c r="E2902" s="26">
        <v>3008092088</v>
      </c>
      <c r="F2902" s="25" t="s">
        <v>5246</v>
      </c>
      <c r="G2902" s="5">
        <v>0</v>
      </c>
      <c r="H2902" s="5">
        <v>385756.25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319147.78000000003</v>
      </c>
      <c r="AC2902" s="5">
        <v>0</v>
      </c>
      <c r="AD2902" s="5">
        <v>471325.01</v>
      </c>
      <c r="AE2902" s="5">
        <v>0</v>
      </c>
      <c r="AF2902" s="5">
        <v>0</v>
      </c>
      <c r="AG2902" s="5">
        <v>0</v>
      </c>
      <c r="AH2902" s="5">
        <v>0</v>
      </c>
      <c r="AI2902" s="5">
        <v>0</v>
      </c>
      <c r="AJ2902" s="5">
        <v>0</v>
      </c>
      <c r="AK2902" s="5">
        <v>0</v>
      </c>
      <c r="AL2902" s="5">
        <v>0</v>
      </c>
      <c r="AM2902" s="5">
        <v>0</v>
      </c>
      <c r="AN2902" s="5">
        <v>0</v>
      </c>
      <c r="AO2902" s="5">
        <v>0</v>
      </c>
      <c r="AP2902" s="5">
        <v>0</v>
      </c>
      <c r="AQ2902" s="5">
        <v>0</v>
      </c>
      <c r="AR2902" s="5">
        <v>0</v>
      </c>
      <c r="AS2902" s="5">
        <v>0</v>
      </c>
      <c r="AT2902" s="5">
        <v>4.47</v>
      </c>
      <c r="AU2902" s="5">
        <v>0</v>
      </c>
      <c r="AV2902" s="5">
        <v>0</v>
      </c>
      <c r="AW2902" s="5">
        <v>0</v>
      </c>
      <c r="AX2902" s="5">
        <v>0</v>
      </c>
      <c r="AY2902" s="5">
        <v>0</v>
      </c>
      <c r="AZ2902" s="5">
        <v>0</v>
      </c>
      <c r="BA2902" s="5">
        <v>0</v>
      </c>
      <c r="BB2902" s="5">
        <v>0</v>
      </c>
      <c r="BC2902" s="5">
        <v>0</v>
      </c>
      <c r="BD2902" s="5">
        <v>0</v>
      </c>
      <c r="BE2902" s="5">
        <v>0</v>
      </c>
      <c r="BF2902" s="5">
        <v>0</v>
      </c>
      <c r="BG2902" s="5">
        <v>0</v>
      </c>
      <c r="BH2902" s="5">
        <v>0</v>
      </c>
      <c r="BI2902" s="5">
        <v>0</v>
      </c>
      <c r="BJ2902" s="5">
        <v>0</v>
      </c>
      <c r="BK2902" s="5">
        <v>0</v>
      </c>
      <c r="BL2902" s="5">
        <v>0</v>
      </c>
      <c r="BM2902" s="5">
        <v>0</v>
      </c>
      <c r="BN2902" s="5">
        <v>917.86</v>
      </c>
      <c r="BO2902" s="5">
        <v>0</v>
      </c>
      <c r="BP2902" s="5">
        <v>0</v>
      </c>
      <c r="BQ2902" s="5">
        <v>0</v>
      </c>
      <c r="BR2902" s="5">
        <v>0</v>
      </c>
      <c r="BS2902" s="5">
        <v>0</v>
      </c>
      <c r="BT2902" s="5">
        <v>0</v>
      </c>
      <c r="BU2902" s="5">
        <v>0</v>
      </c>
      <c r="BV2902" s="5">
        <v>0</v>
      </c>
      <c r="BW2902" s="5">
        <v>0</v>
      </c>
      <c r="BX2902" s="5">
        <v>501180.72</v>
      </c>
      <c r="BY2902" s="5">
        <v>0</v>
      </c>
      <c r="BZ2902" s="5">
        <v>0</v>
      </c>
      <c r="CA2902" s="5">
        <v>0</v>
      </c>
      <c r="CB2902" s="5">
        <v>74032.97</v>
      </c>
      <c r="CC2902" s="5">
        <v>0</v>
      </c>
      <c r="CD2902" s="5">
        <v>0</v>
      </c>
      <c r="CE2902" s="24">
        <v>1752365.06</v>
      </c>
    </row>
    <row r="2903" spans="2:83" ht="14.5" thickTop="1" thickBot="1" x14ac:dyDescent="0.35">
      <c r="B2903" s="25" t="s">
        <v>4941</v>
      </c>
      <c r="C2903" s="29">
        <v>8</v>
      </c>
      <c r="D2903" s="29" t="s">
        <v>5247</v>
      </c>
      <c r="E2903" s="29">
        <v>3008056307</v>
      </c>
      <c r="F2903" s="25" t="s">
        <v>5248</v>
      </c>
      <c r="G2903" s="5">
        <v>1848282.21</v>
      </c>
      <c r="H2903" s="5">
        <v>924603.06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56697712.759999998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  <c r="AA2903" s="5">
        <v>9579111.9199999999</v>
      </c>
      <c r="AB2903" s="5">
        <v>0</v>
      </c>
      <c r="AC2903" s="5">
        <v>0</v>
      </c>
      <c r="AD2903" s="5">
        <v>367397.08</v>
      </c>
      <c r="AE2903" s="5">
        <v>0</v>
      </c>
      <c r="AF2903" s="5">
        <v>0</v>
      </c>
      <c r="AG2903" s="5">
        <v>0</v>
      </c>
      <c r="AH2903" s="5">
        <v>0</v>
      </c>
      <c r="AI2903" s="5">
        <v>13763833.1</v>
      </c>
      <c r="AJ2903" s="5">
        <v>0</v>
      </c>
      <c r="AK2903" s="5">
        <v>0</v>
      </c>
      <c r="AL2903" s="5">
        <v>0</v>
      </c>
      <c r="AM2903" s="5">
        <v>0</v>
      </c>
      <c r="AN2903" s="5">
        <v>0</v>
      </c>
      <c r="AO2903" s="5">
        <v>0</v>
      </c>
      <c r="AP2903" s="5">
        <v>0</v>
      </c>
      <c r="AQ2903" s="5">
        <v>0</v>
      </c>
      <c r="AR2903" s="5">
        <v>0</v>
      </c>
      <c r="AS2903" s="5">
        <v>360893.8</v>
      </c>
      <c r="AT2903" s="5">
        <v>0</v>
      </c>
      <c r="AU2903" s="5">
        <v>0</v>
      </c>
      <c r="AV2903" s="5">
        <v>0</v>
      </c>
      <c r="AW2903" s="5">
        <v>0</v>
      </c>
      <c r="AX2903" s="5">
        <v>0</v>
      </c>
      <c r="AY2903" s="5">
        <v>0</v>
      </c>
      <c r="AZ2903" s="5">
        <v>0</v>
      </c>
      <c r="BA2903" s="5">
        <v>0</v>
      </c>
      <c r="BB2903" s="5">
        <v>0</v>
      </c>
      <c r="BC2903" s="5">
        <v>0</v>
      </c>
      <c r="BD2903" s="5">
        <v>0</v>
      </c>
      <c r="BE2903" s="5">
        <v>0</v>
      </c>
      <c r="BF2903" s="5">
        <v>0</v>
      </c>
      <c r="BG2903" s="5">
        <v>0</v>
      </c>
      <c r="BH2903" s="5">
        <v>0</v>
      </c>
      <c r="BI2903" s="5">
        <v>0</v>
      </c>
      <c r="BJ2903" s="5">
        <v>0</v>
      </c>
      <c r="BK2903" s="5">
        <v>0</v>
      </c>
      <c r="BL2903" s="5">
        <v>0</v>
      </c>
      <c r="BM2903" s="5">
        <v>400000</v>
      </c>
      <c r="BN2903" s="5">
        <v>0</v>
      </c>
      <c r="BO2903" s="5">
        <v>0</v>
      </c>
      <c r="BP2903" s="5">
        <v>0</v>
      </c>
      <c r="BQ2903" s="5">
        <v>0</v>
      </c>
      <c r="BR2903" s="5">
        <v>0</v>
      </c>
      <c r="BS2903" s="5">
        <v>0</v>
      </c>
      <c r="BT2903" s="5">
        <v>0</v>
      </c>
      <c r="BU2903" s="5">
        <v>0</v>
      </c>
      <c r="BV2903" s="5">
        <v>0</v>
      </c>
      <c r="BW2903" s="5">
        <v>516540.28</v>
      </c>
      <c r="BX2903" s="5">
        <v>2040372.04</v>
      </c>
      <c r="BY2903" s="5">
        <v>0</v>
      </c>
      <c r="BZ2903" s="5">
        <v>0</v>
      </c>
      <c r="CA2903" s="5">
        <v>863869.69</v>
      </c>
      <c r="CB2903" s="5">
        <v>451741</v>
      </c>
      <c r="CC2903" s="5">
        <v>0</v>
      </c>
      <c r="CD2903" s="5">
        <v>0</v>
      </c>
      <c r="CE2903" s="24">
        <v>87814356.939999998</v>
      </c>
    </row>
    <row r="2904" spans="2:83" ht="14.5" thickTop="1" thickBot="1" x14ac:dyDescent="0.35">
      <c r="B2904" s="25" t="s">
        <v>4941</v>
      </c>
      <c r="C2904" s="26">
        <v>8</v>
      </c>
      <c r="D2904" s="26" t="s">
        <v>5249</v>
      </c>
      <c r="E2904" s="26">
        <v>3008353046</v>
      </c>
      <c r="F2904" s="25" t="s">
        <v>5250</v>
      </c>
      <c r="G2904" s="5">
        <v>0</v>
      </c>
      <c r="H2904" s="5">
        <v>-18459.12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  <c r="AB2904" s="5">
        <v>8679307.7300000004</v>
      </c>
      <c r="AC2904" s="5">
        <v>0</v>
      </c>
      <c r="AD2904" s="5">
        <v>55671.01</v>
      </c>
      <c r="AE2904" s="5">
        <v>0</v>
      </c>
      <c r="AF2904" s="5">
        <v>0</v>
      </c>
      <c r="AG2904" s="5">
        <v>0</v>
      </c>
      <c r="AH2904" s="5">
        <v>0</v>
      </c>
      <c r="AI2904" s="5">
        <v>0</v>
      </c>
      <c r="AJ2904" s="5">
        <v>9279060.0099999998</v>
      </c>
      <c r="AK2904" s="5">
        <v>0</v>
      </c>
      <c r="AL2904" s="5">
        <v>0</v>
      </c>
      <c r="AM2904" s="5">
        <v>0</v>
      </c>
      <c r="AN2904" s="5">
        <v>0</v>
      </c>
      <c r="AO2904" s="5">
        <v>43103922</v>
      </c>
      <c r="AP2904" s="5">
        <v>0</v>
      </c>
      <c r="AQ2904" s="5">
        <v>0</v>
      </c>
      <c r="AR2904" s="5">
        <v>0</v>
      </c>
      <c r="AS2904" s="5">
        <v>0</v>
      </c>
      <c r="AT2904" s="5">
        <v>26.79</v>
      </c>
      <c r="AU2904" s="5">
        <v>0</v>
      </c>
      <c r="AV2904" s="5">
        <v>0</v>
      </c>
      <c r="AW2904" s="5">
        <v>0</v>
      </c>
      <c r="AX2904" s="5">
        <v>0</v>
      </c>
      <c r="AY2904" s="5">
        <v>0</v>
      </c>
      <c r="AZ2904" s="5">
        <v>0</v>
      </c>
      <c r="BA2904" s="5">
        <v>0</v>
      </c>
      <c r="BB2904" s="5">
        <v>0</v>
      </c>
      <c r="BC2904" s="5">
        <v>0</v>
      </c>
      <c r="BD2904" s="5">
        <v>0</v>
      </c>
      <c r="BE2904" s="5">
        <v>0</v>
      </c>
      <c r="BF2904" s="5">
        <v>0</v>
      </c>
      <c r="BG2904" s="5">
        <v>0</v>
      </c>
      <c r="BH2904" s="5">
        <v>0</v>
      </c>
      <c r="BI2904" s="5">
        <v>0</v>
      </c>
      <c r="BJ2904" s="5">
        <v>0</v>
      </c>
      <c r="BK2904" s="5">
        <v>0</v>
      </c>
      <c r="BL2904" s="5">
        <v>0</v>
      </c>
      <c r="BM2904" s="5">
        <v>0</v>
      </c>
      <c r="BN2904" s="5">
        <v>237481.37</v>
      </c>
      <c r="BO2904" s="5">
        <v>0</v>
      </c>
      <c r="BP2904" s="5">
        <v>0</v>
      </c>
      <c r="BQ2904" s="5">
        <v>0</v>
      </c>
      <c r="BR2904" s="5">
        <v>0</v>
      </c>
      <c r="BS2904" s="5">
        <v>0</v>
      </c>
      <c r="BT2904" s="5">
        <v>0</v>
      </c>
      <c r="BU2904" s="5">
        <v>0</v>
      </c>
      <c r="BV2904" s="5">
        <v>0</v>
      </c>
      <c r="BW2904" s="5">
        <v>0</v>
      </c>
      <c r="BX2904" s="5">
        <v>1002885.27</v>
      </c>
      <c r="BY2904" s="5">
        <v>0</v>
      </c>
      <c r="BZ2904" s="5">
        <v>0</v>
      </c>
      <c r="CA2904" s="5">
        <v>0</v>
      </c>
      <c r="CB2904" s="5">
        <v>222394.45</v>
      </c>
      <c r="CC2904" s="5">
        <v>0</v>
      </c>
      <c r="CD2904" s="5">
        <v>0</v>
      </c>
      <c r="CE2904" s="24">
        <v>62562289.510000005</v>
      </c>
    </row>
    <row r="2905" spans="2:83" ht="14.5" thickTop="1" thickBot="1" x14ac:dyDescent="0.35">
      <c r="B2905" s="30" t="s">
        <v>4941</v>
      </c>
      <c r="C2905" s="27">
        <v>8</v>
      </c>
      <c r="D2905" s="27" t="s">
        <v>5251</v>
      </c>
      <c r="E2905" s="27">
        <v>3008667118</v>
      </c>
      <c r="F2905" s="30" t="s">
        <v>5252</v>
      </c>
      <c r="G2905" s="5">
        <v>0</v>
      </c>
      <c r="H2905" s="5">
        <v>1120011.3600000001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5">
        <v>0</v>
      </c>
      <c r="AA2905" s="5">
        <v>0</v>
      </c>
      <c r="AB2905" s="5">
        <v>34588049.310000002</v>
      </c>
      <c r="AC2905" s="5">
        <v>0</v>
      </c>
      <c r="AD2905" s="5">
        <v>0</v>
      </c>
      <c r="AE2905" s="5">
        <v>0</v>
      </c>
      <c r="AF2905" s="5">
        <v>0</v>
      </c>
      <c r="AG2905" s="5">
        <v>0</v>
      </c>
      <c r="AH2905" s="5">
        <v>0</v>
      </c>
      <c r="AI2905" s="5">
        <v>0</v>
      </c>
      <c r="AJ2905" s="5">
        <v>4812131.6900000004</v>
      </c>
      <c r="AK2905" s="5">
        <v>0</v>
      </c>
      <c r="AL2905" s="5">
        <v>0</v>
      </c>
      <c r="AM2905" s="5">
        <v>0</v>
      </c>
      <c r="AN2905" s="5">
        <v>0</v>
      </c>
      <c r="AO2905" s="5">
        <v>0</v>
      </c>
      <c r="AP2905" s="5">
        <v>0</v>
      </c>
      <c r="AQ2905" s="5">
        <v>0</v>
      </c>
      <c r="AR2905" s="5">
        <v>0</v>
      </c>
      <c r="AS2905" s="5">
        <v>0</v>
      </c>
      <c r="AT2905" s="5">
        <v>0</v>
      </c>
      <c r="AU2905" s="5">
        <v>0</v>
      </c>
      <c r="AV2905" s="5">
        <v>0</v>
      </c>
      <c r="AW2905" s="5">
        <v>0</v>
      </c>
      <c r="AX2905" s="5">
        <v>0</v>
      </c>
      <c r="AY2905" s="5">
        <v>0</v>
      </c>
      <c r="AZ2905" s="5">
        <v>0</v>
      </c>
      <c r="BA2905" s="5">
        <v>0</v>
      </c>
      <c r="BB2905" s="5">
        <v>0</v>
      </c>
      <c r="BC2905" s="5">
        <v>0</v>
      </c>
      <c r="BD2905" s="5">
        <v>0</v>
      </c>
      <c r="BE2905" s="5">
        <v>0</v>
      </c>
      <c r="BF2905" s="5">
        <v>0</v>
      </c>
      <c r="BG2905" s="5">
        <v>0</v>
      </c>
      <c r="BH2905" s="5">
        <v>0</v>
      </c>
      <c r="BI2905" s="5">
        <v>0</v>
      </c>
      <c r="BJ2905" s="5">
        <v>0</v>
      </c>
      <c r="BK2905" s="5">
        <v>0</v>
      </c>
      <c r="BL2905" s="5">
        <v>0</v>
      </c>
      <c r="BM2905" s="5">
        <v>0</v>
      </c>
      <c r="BN2905" s="5">
        <v>187115</v>
      </c>
      <c r="BO2905" s="5">
        <v>0</v>
      </c>
      <c r="BP2905" s="5">
        <v>0</v>
      </c>
      <c r="BQ2905" s="5">
        <v>0</v>
      </c>
      <c r="BR2905" s="5">
        <v>0</v>
      </c>
      <c r="BS2905" s="5">
        <v>0</v>
      </c>
      <c r="BT2905" s="5">
        <v>0</v>
      </c>
      <c r="BU2905" s="5">
        <v>0</v>
      </c>
      <c r="BV2905" s="5">
        <v>0</v>
      </c>
      <c r="BW2905" s="5">
        <v>0</v>
      </c>
      <c r="BX2905" s="5">
        <v>685732.49</v>
      </c>
      <c r="BY2905" s="5">
        <v>0</v>
      </c>
      <c r="BZ2905" s="5">
        <v>0</v>
      </c>
      <c r="CA2905" s="5">
        <v>0</v>
      </c>
      <c r="CB2905" s="5">
        <v>401070.27</v>
      </c>
      <c r="CC2905" s="5">
        <v>0</v>
      </c>
      <c r="CD2905" s="5">
        <v>0</v>
      </c>
      <c r="CE2905" s="24">
        <v>41794110.120000005</v>
      </c>
    </row>
    <row r="2906" spans="2:83" ht="14.5" thickTop="1" thickBot="1" x14ac:dyDescent="0.35">
      <c r="B2906" s="25" t="s">
        <v>4941</v>
      </c>
      <c r="C2906" s="26">
        <v>9</v>
      </c>
      <c r="D2906" s="26" t="s">
        <v>5253</v>
      </c>
      <c r="E2906" s="26">
        <v>3008092331</v>
      </c>
      <c r="F2906" s="25" t="s">
        <v>5254</v>
      </c>
      <c r="G2906" s="5">
        <v>0</v>
      </c>
      <c r="H2906" s="5">
        <v>766149.89000000048</v>
      </c>
      <c r="I2906" s="5">
        <v>0</v>
      </c>
      <c r="J2906" s="5">
        <v>0</v>
      </c>
      <c r="K2906" s="5">
        <v>0</v>
      </c>
      <c r="L2906" s="5">
        <v>0</v>
      </c>
      <c r="M2906" s="5">
        <v>0</v>
      </c>
      <c r="N2906" s="5">
        <v>0</v>
      </c>
      <c r="O2906" s="5">
        <v>0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  <c r="AB2906" s="5">
        <v>1175749.0188000007</v>
      </c>
      <c r="AC2906" s="5">
        <v>0</v>
      </c>
      <c r="AD2906" s="5">
        <v>34058.457999999169</v>
      </c>
      <c r="AE2906" s="5">
        <v>0</v>
      </c>
      <c r="AF2906" s="5">
        <v>0.99</v>
      </c>
      <c r="AG2906" s="5">
        <v>0</v>
      </c>
      <c r="AH2906" s="5">
        <v>4810.8600000001024</v>
      </c>
      <c r="AI2906" s="5">
        <v>0</v>
      </c>
      <c r="AJ2906" s="5">
        <v>0</v>
      </c>
      <c r="AK2906" s="5">
        <v>0</v>
      </c>
      <c r="AL2906" s="5">
        <v>0</v>
      </c>
      <c r="AM2906" s="5">
        <v>0</v>
      </c>
      <c r="AN2906" s="5">
        <v>0</v>
      </c>
      <c r="AO2906" s="5">
        <v>0</v>
      </c>
      <c r="AP2906" s="5">
        <v>0</v>
      </c>
      <c r="AQ2906" s="5">
        <v>0</v>
      </c>
      <c r="AR2906" s="5">
        <v>0</v>
      </c>
      <c r="AS2906" s="5">
        <v>0</v>
      </c>
      <c r="AT2906" s="5">
        <v>85254.9</v>
      </c>
      <c r="AU2906" s="5">
        <v>0</v>
      </c>
      <c r="AV2906" s="5">
        <v>0</v>
      </c>
      <c r="AW2906" s="5">
        <v>0</v>
      </c>
      <c r="AX2906" s="5">
        <v>0</v>
      </c>
      <c r="AY2906" s="5">
        <v>0</v>
      </c>
      <c r="AZ2906" s="5">
        <v>0</v>
      </c>
      <c r="BA2906" s="5">
        <v>0</v>
      </c>
      <c r="BB2906" s="5">
        <v>0</v>
      </c>
      <c r="BC2906" s="5">
        <v>0</v>
      </c>
      <c r="BD2906" s="5">
        <v>0</v>
      </c>
      <c r="BE2906" s="5">
        <v>0</v>
      </c>
      <c r="BF2906" s="5">
        <v>0</v>
      </c>
      <c r="BG2906" s="5">
        <v>0</v>
      </c>
      <c r="BH2906" s="5">
        <v>0</v>
      </c>
      <c r="BI2906" s="5">
        <v>0</v>
      </c>
      <c r="BJ2906" s="5">
        <v>0</v>
      </c>
      <c r="BK2906" s="5">
        <v>0</v>
      </c>
      <c r="BL2906" s="5">
        <v>0</v>
      </c>
      <c r="BM2906" s="5">
        <v>0</v>
      </c>
      <c r="BN2906" s="5">
        <v>598948.96999999986</v>
      </c>
      <c r="BO2906" s="5">
        <v>0</v>
      </c>
      <c r="BP2906" s="5">
        <v>0</v>
      </c>
      <c r="BQ2906" s="5">
        <v>0</v>
      </c>
      <c r="BR2906" s="5">
        <v>0</v>
      </c>
      <c r="BS2906" s="5">
        <v>0</v>
      </c>
      <c r="BT2906" s="5">
        <v>0</v>
      </c>
      <c r="BU2906" s="5">
        <v>0</v>
      </c>
      <c r="BV2906" s="5">
        <v>0</v>
      </c>
      <c r="BW2906" s="5">
        <v>0</v>
      </c>
      <c r="BX2906" s="5">
        <v>0</v>
      </c>
      <c r="BY2906" s="5">
        <v>0</v>
      </c>
      <c r="BZ2906" s="5">
        <v>0</v>
      </c>
      <c r="CA2906" s="5">
        <v>0</v>
      </c>
      <c r="CB2906" s="5">
        <v>65597</v>
      </c>
      <c r="CC2906" s="5">
        <v>0</v>
      </c>
      <c r="CD2906" s="5">
        <v>0</v>
      </c>
      <c r="CE2906" s="24">
        <v>2730570.0868000002</v>
      </c>
    </row>
    <row r="2907" spans="2:83" ht="14.5" thickTop="1" thickBot="1" x14ac:dyDescent="0.35">
      <c r="B2907" s="25" t="s">
        <v>4941</v>
      </c>
      <c r="C2907" s="26">
        <v>9</v>
      </c>
      <c r="D2907" s="26" t="s">
        <v>5404</v>
      </c>
      <c r="E2907" s="26">
        <v>3008118623</v>
      </c>
      <c r="F2907" s="25" t="s">
        <v>5405</v>
      </c>
      <c r="G2907" s="5">
        <v>0</v>
      </c>
      <c r="H2907" s="5">
        <v>247973.75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  <c r="AA2907" s="5">
        <v>0</v>
      </c>
      <c r="AB2907" s="5">
        <v>1917749.29</v>
      </c>
      <c r="AC2907" s="5">
        <v>0</v>
      </c>
      <c r="AD2907" s="5">
        <v>253640.68</v>
      </c>
      <c r="AE2907" s="5">
        <v>0</v>
      </c>
      <c r="AF2907" s="5">
        <v>0</v>
      </c>
      <c r="AG2907" s="5">
        <v>0</v>
      </c>
      <c r="AH2907" s="5">
        <v>0</v>
      </c>
      <c r="AI2907" s="5">
        <v>0</v>
      </c>
      <c r="AJ2907" s="5">
        <v>0</v>
      </c>
      <c r="AK2907" s="5">
        <v>0</v>
      </c>
      <c r="AL2907" s="5">
        <v>0</v>
      </c>
      <c r="AM2907" s="5">
        <v>0</v>
      </c>
      <c r="AN2907" s="5">
        <v>0</v>
      </c>
      <c r="AO2907" s="5">
        <v>25322572.329999998</v>
      </c>
      <c r="AP2907" s="5">
        <v>0</v>
      </c>
      <c r="AQ2907" s="5">
        <v>0</v>
      </c>
      <c r="AR2907" s="5">
        <v>0</v>
      </c>
      <c r="AS2907" s="5">
        <v>0</v>
      </c>
      <c r="AT2907" s="5">
        <v>14541.5</v>
      </c>
      <c r="AU2907" s="5">
        <v>0</v>
      </c>
      <c r="AV2907" s="5">
        <v>0</v>
      </c>
      <c r="AW2907" s="5">
        <v>0</v>
      </c>
      <c r="AX2907" s="5">
        <v>0</v>
      </c>
      <c r="AY2907" s="5">
        <v>0</v>
      </c>
      <c r="AZ2907" s="5">
        <v>0</v>
      </c>
      <c r="BA2907" s="5">
        <v>0</v>
      </c>
      <c r="BB2907" s="5">
        <v>0</v>
      </c>
      <c r="BC2907" s="5">
        <v>0</v>
      </c>
      <c r="BD2907" s="5">
        <v>0</v>
      </c>
      <c r="BE2907" s="5">
        <v>0</v>
      </c>
      <c r="BF2907" s="5">
        <v>0</v>
      </c>
      <c r="BG2907" s="5">
        <v>0</v>
      </c>
      <c r="BH2907" s="5">
        <v>0</v>
      </c>
      <c r="BI2907" s="5">
        <v>0</v>
      </c>
      <c r="BJ2907" s="5">
        <v>0</v>
      </c>
      <c r="BK2907" s="5">
        <v>0</v>
      </c>
      <c r="BL2907" s="5">
        <v>0</v>
      </c>
      <c r="BM2907" s="5">
        <v>0</v>
      </c>
      <c r="BN2907" s="5">
        <v>183851.59</v>
      </c>
      <c r="BO2907" s="5">
        <v>0</v>
      </c>
      <c r="BP2907" s="5">
        <v>0</v>
      </c>
      <c r="BQ2907" s="5">
        <v>0</v>
      </c>
      <c r="BR2907" s="5">
        <v>0</v>
      </c>
      <c r="BS2907" s="5">
        <v>0</v>
      </c>
      <c r="BT2907" s="5">
        <v>0</v>
      </c>
      <c r="BU2907" s="5">
        <v>0</v>
      </c>
      <c r="BV2907" s="5">
        <v>0</v>
      </c>
      <c r="BW2907" s="5">
        <v>0</v>
      </c>
      <c r="BX2907" s="5">
        <v>0</v>
      </c>
      <c r="BY2907" s="5">
        <v>0</v>
      </c>
      <c r="BZ2907" s="5">
        <v>0</v>
      </c>
      <c r="CA2907" s="5">
        <v>0</v>
      </c>
      <c r="CB2907" s="5">
        <v>87.75</v>
      </c>
      <c r="CC2907" s="5">
        <v>0</v>
      </c>
      <c r="CD2907" s="5">
        <v>0</v>
      </c>
      <c r="CE2907" s="24">
        <v>27940416.889999997</v>
      </c>
    </row>
    <row r="2908" spans="2:83" ht="14.5" thickTop="1" thickBot="1" x14ac:dyDescent="0.35">
      <c r="B2908" s="25" t="s">
        <v>4941</v>
      </c>
      <c r="C2908" s="26">
        <v>9</v>
      </c>
      <c r="D2908" s="26" t="s">
        <v>5255</v>
      </c>
      <c r="E2908" s="26">
        <v>3008113211</v>
      </c>
      <c r="F2908" s="25" t="s">
        <v>5256</v>
      </c>
      <c r="G2908" s="5">
        <v>0</v>
      </c>
      <c r="H2908" s="5">
        <v>1399506.258583331</v>
      </c>
      <c r="I2908" s="5">
        <v>0</v>
      </c>
      <c r="J2908" s="5">
        <v>0</v>
      </c>
      <c r="K2908" s="5">
        <v>0</v>
      </c>
      <c r="L2908" s="5">
        <v>0</v>
      </c>
      <c r="M2908" s="5">
        <v>0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5">
        <v>0</v>
      </c>
      <c r="AA2908" s="5">
        <v>0</v>
      </c>
      <c r="AB2908" s="5">
        <v>3289250.8082000036</v>
      </c>
      <c r="AC2908" s="5">
        <v>0</v>
      </c>
      <c r="AD2908" s="5">
        <v>292791.21999999974</v>
      </c>
      <c r="AE2908" s="5">
        <v>0</v>
      </c>
      <c r="AF2908" s="5">
        <v>0</v>
      </c>
      <c r="AG2908" s="5">
        <v>0</v>
      </c>
      <c r="AH2908" s="5">
        <v>0</v>
      </c>
      <c r="AI2908" s="5">
        <v>0</v>
      </c>
      <c r="AJ2908" s="5">
        <v>0</v>
      </c>
      <c r="AK2908" s="5">
        <v>0</v>
      </c>
      <c r="AL2908" s="5">
        <v>0</v>
      </c>
      <c r="AM2908" s="5">
        <v>0</v>
      </c>
      <c r="AN2908" s="5">
        <v>0</v>
      </c>
      <c r="AO2908" s="5">
        <v>0</v>
      </c>
      <c r="AP2908" s="5">
        <v>0</v>
      </c>
      <c r="AQ2908" s="5">
        <v>0</v>
      </c>
      <c r="AR2908" s="5">
        <v>0</v>
      </c>
      <c r="AS2908" s="5">
        <v>0</v>
      </c>
      <c r="AT2908" s="5">
        <v>52846.899999999987</v>
      </c>
      <c r="AU2908" s="5">
        <v>0</v>
      </c>
      <c r="AV2908" s="5">
        <v>0</v>
      </c>
      <c r="AW2908" s="5">
        <v>0</v>
      </c>
      <c r="AX2908" s="5">
        <v>664.6</v>
      </c>
      <c r="AY2908" s="5">
        <v>0</v>
      </c>
      <c r="AZ2908" s="5">
        <v>0</v>
      </c>
      <c r="BA2908" s="5">
        <v>0</v>
      </c>
      <c r="BB2908" s="5">
        <v>0</v>
      </c>
      <c r="BC2908" s="5">
        <v>0</v>
      </c>
      <c r="BD2908" s="5">
        <v>0</v>
      </c>
      <c r="BE2908" s="5">
        <v>0</v>
      </c>
      <c r="BF2908" s="5">
        <v>0</v>
      </c>
      <c r="BG2908" s="5">
        <v>0</v>
      </c>
      <c r="BH2908" s="5">
        <v>0</v>
      </c>
      <c r="BI2908" s="5">
        <v>0</v>
      </c>
      <c r="BJ2908" s="5">
        <v>0</v>
      </c>
      <c r="BK2908" s="5">
        <v>0</v>
      </c>
      <c r="BL2908" s="5">
        <v>0</v>
      </c>
      <c r="BM2908" s="5">
        <v>0</v>
      </c>
      <c r="BN2908" s="5">
        <v>507968.87000000011</v>
      </c>
      <c r="BO2908" s="5">
        <v>0</v>
      </c>
      <c r="BP2908" s="5">
        <v>0</v>
      </c>
      <c r="BQ2908" s="5">
        <v>0</v>
      </c>
      <c r="BR2908" s="5">
        <v>0</v>
      </c>
      <c r="BS2908" s="5">
        <v>0</v>
      </c>
      <c r="BT2908" s="5">
        <v>0</v>
      </c>
      <c r="BU2908" s="5">
        <v>0</v>
      </c>
      <c r="BV2908" s="5">
        <v>0</v>
      </c>
      <c r="BW2908" s="5">
        <v>0</v>
      </c>
      <c r="BX2908" s="5">
        <v>0</v>
      </c>
      <c r="BY2908" s="5">
        <v>0</v>
      </c>
      <c r="BZ2908" s="5">
        <v>0</v>
      </c>
      <c r="CA2908" s="5">
        <v>0</v>
      </c>
      <c r="CB2908" s="5">
        <v>841778.84</v>
      </c>
      <c r="CC2908" s="5">
        <v>0</v>
      </c>
      <c r="CD2908" s="5">
        <v>0</v>
      </c>
      <c r="CE2908" s="24">
        <v>6384807.4967833348</v>
      </c>
    </row>
    <row r="2909" spans="2:83" ht="14.5" thickTop="1" thickBot="1" x14ac:dyDescent="0.35">
      <c r="B2909" s="25" t="s">
        <v>4941</v>
      </c>
      <c r="C2909" s="26">
        <v>9</v>
      </c>
      <c r="D2909" s="26" t="s">
        <v>5257</v>
      </c>
      <c r="E2909" s="26">
        <v>3008240607</v>
      </c>
      <c r="F2909" s="25" t="s">
        <v>5258</v>
      </c>
      <c r="G2909" s="5">
        <v>0</v>
      </c>
      <c r="H2909" s="5">
        <v>103416.64999999973</v>
      </c>
      <c r="I2909" s="5">
        <v>0</v>
      </c>
      <c r="J2909" s="5">
        <v>0</v>
      </c>
      <c r="K2909" s="5">
        <v>0</v>
      </c>
      <c r="L2909" s="5">
        <v>0</v>
      </c>
      <c r="M2909" s="5">
        <v>0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  <c r="AA2909" s="5">
        <v>0</v>
      </c>
      <c r="AB2909" s="5">
        <v>3860475.2399999993</v>
      </c>
      <c r="AC2909" s="5">
        <v>0</v>
      </c>
      <c r="AD2909" s="5">
        <v>553174.38999999966</v>
      </c>
      <c r="AE2909" s="5">
        <v>0</v>
      </c>
      <c r="AF2909" s="5">
        <v>0</v>
      </c>
      <c r="AG2909" s="5">
        <v>0</v>
      </c>
      <c r="AH2909" s="5">
        <v>0</v>
      </c>
      <c r="AI2909" s="5">
        <v>0</v>
      </c>
      <c r="AJ2909" s="5">
        <v>0</v>
      </c>
      <c r="AK2909" s="5">
        <v>0</v>
      </c>
      <c r="AL2909" s="5">
        <v>0</v>
      </c>
      <c r="AM2909" s="5">
        <v>0</v>
      </c>
      <c r="AN2909" s="5">
        <v>0</v>
      </c>
      <c r="AO2909" s="5">
        <v>0</v>
      </c>
      <c r="AP2909" s="5">
        <v>0</v>
      </c>
      <c r="AQ2909" s="5">
        <v>0</v>
      </c>
      <c r="AR2909" s="5">
        <v>0</v>
      </c>
      <c r="AS2909" s="5">
        <v>0</v>
      </c>
      <c r="AT2909" s="5">
        <v>51292.85</v>
      </c>
      <c r="AU2909" s="5">
        <v>0</v>
      </c>
      <c r="AV2909" s="5">
        <v>0</v>
      </c>
      <c r="AW2909" s="5">
        <v>0</v>
      </c>
      <c r="AX2909" s="5">
        <v>0</v>
      </c>
      <c r="AY2909" s="5">
        <v>0</v>
      </c>
      <c r="AZ2909" s="5">
        <v>0</v>
      </c>
      <c r="BA2909" s="5">
        <v>0</v>
      </c>
      <c r="BB2909" s="5">
        <v>0</v>
      </c>
      <c r="BC2909" s="5">
        <v>0</v>
      </c>
      <c r="BD2909" s="5">
        <v>0</v>
      </c>
      <c r="BE2909" s="5">
        <v>0</v>
      </c>
      <c r="BF2909" s="5">
        <v>0</v>
      </c>
      <c r="BG2909" s="5">
        <v>0</v>
      </c>
      <c r="BH2909" s="5">
        <v>0</v>
      </c>
      <c r="BI2909" s="5">
        <v>0</v>
      </c>
      <c r="BJ2909" s="5">
        <v>0</v>
      </c>
      <c r="BK2909" s="5">
        <v>0</v>
      </c>
      <c r="BL2909" s="5">
        <v>0</v>
      </c>
      <c r="BM2909" s="5">
        <v>0</v>
      </c>
      <c r="BN2909" s="5">
        <v>320069.23</v>
      </c>
      <c r="BO2909" s="5">
        <v>0</v>
      </c>
      <c r="BP2909" s="5">
        <v>0</v>
      </c>
      <c r="BQ2909" s="5">
        <v>0</v>
      </c>
      <c r="BR2909" s="5">
        <v>0</v>
      </c>
      <c r="BS2909" s="5">
        <v>0</v>
      </c>
      <c r="BT2909" s="5">
        <v>0</v>
      </c>
      <c r="BU2909" s="5">
        <v>0</v>
      </c>
      <c r="BV2909" s="5">
        <v>0</v>
      </c>
      <c r="BW2909" s="5">
        <v>0</v>
      </c>
      <c r="BX2909" s="5">
        <v>0</v>
      </c>
      <c r="BY2909" s="5">
        <v>0</v>
      </c>
      <c r="BZ2909" s="5">
        <v>0</v>
      </c>
      <c r="CA2909" s="5">
        <v>0</v>
      </c>
      <c r="CB2909" s="5">
        <v>0</v>
      </c>
      <c r="CC2909" s="5">
        <v>0</v>
      </c>
      <c r="CD2909" s="5">
        <v>0</v>
      </c>
      <c r="CE2909" s="24">
        <v>4888428.3599999994</v>
      </c>
    </row>
    <row r="2910" spans="2:83" ht="14.5" thickTop="1" thickBot="1" x14ac:dyDescent="0.35">
      <c r="B2910" s="25" t="s">
        <v>4941</v>
      </c>
      <c r="C2910" s="26">
        <v>9</v>
      </c>
      <c r="D2910" s="26" t="s">
        <v>5259</v>
      </c>
      <c r="E2910" s="26">
        <v>3008112833</v>
      </c>
      <c r="F2910" s="25" t="s">
        <v>5260</v>
      </c>
      <c r="G2910" s="5">
        <v>0</v>
      </c>
      <c r="H2910" s="5">
        <v>136240.26999999999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  <c r="Z2910" s="5">
        <v>0</v>
      </c>
      <c r="AA2910" s="5">
        <v>0</v>
      </c>
      <c r="AB2910" s="5">
        <v>7883736.6699999999</v>
      </c>
      <c r="AC2910" s="5">
        <v>0</v>
      </c>
      <c r="AD2910" s="5">
        <v>0</v>
      </c>
      <c r="AE2910" s="5">
        <v>0</v>
      </c>
      <c r="AF2910" s="5">
        <v>0</v>
      </c>
      <c r="AG2910" s="5">
        <v>0</v>
      </c>
      <c r="AH2910" s="5">
        <v>0</v>
      </c>
      <c r="AI2910" s="5">
        <v>0</v>
      </c>
      <c r="AJ2910" s="5">
        <v>168942</v>
      </c>
      <c r="AK2910" s="5">
        <v>0</v>
      </c>
      <c r="AL2910" s="5">
        <v>0</v>
      </c>
      <c r="AM2910" s="5">
        <v>0</v>
      </c>
      <c r="AN2910" s="5">
        <v>0</v>
      </c>
      <c r="AO2910" s="5">
        <v>213479349.06</v>
      </c>
      <c r="AP2910" s="5">
        <v>0</v>
      </c>
      <c r="AQ2910" s="5">
        <v>0</v>
      </c>
      <c r="AR2910" s="5">
        <v>0</v>
      </c>
      <c r="AS2910" s="5">
        <v>0</v>
      </c>
      <c r="AT2910" s="5">
        <v>2.85</v>
      </c>
      <c r="AU2910" s="5">
        <v>0</v>
      </c>
      <c r="AV2910" s="5">
        <v>0</v>
      </c>
      <c r="AW2910" s="5">
        <v>0</v>
      </c>
      <c r="AX2910" s="5">
        <v>0</v>
      </c>
      <c r="AY2910" s="5">
        <v>0</v>
      </c>
      <c r="AZ2910" s="5">
        <v>0</v>
      </c>
      <c r="BA2910" s="5">
        <v>0</v>
      </c>
      <c r="BB2910" s="5">
        <v>0</v>
      </c>
      <c r="BC2910" s="5">
        <v>0</v>
      </c>
      <c r="BD2910" s="5">
        <v>0</v>
      </c>
      <c r="BE2910" s="5">
        <v>0</v>
      </c>
      <c r="BF2910" s="5">
        <v>0</v>
      </c>
      <c r="BG2910" s="5">
        <v>0</v>
      </c>
      <c r="BH2910" s="5">
        <v>0</v>
      </c>
      <c r="BI2910" s="5">
        <v>0</v>
      </c>
      <c r="BJ2910" s="5">
        <v>0</v>
      </c>
      <c r="BK2910" s="5">
        <v>0</v>
      </c>
      <c r="BL2910" s="5">
        <v>0</v>
      </c>
      <c r="BM2910" s="5">
        <v>0</v>
      </c>
      <c r="BN2910" s="5">
        <v>816.77</v>
      </c>
      <c r="BO2910" s="5">
        <v>0</v>
      </c>
      <c r="BP2910" s="5">
        <v>0</v>
      </c>
      <c r="BQ2910" s="5">
        <v>0</v>
      </c>
      <c r="BR2910" s="5">
        <v>0</v>
      </c>
      <c r="BS2910" s="5">
        <v>0</v>
      </c>
      <c r="BT2910" s="5">
        <v>0</v>
      </c>
      <c r="BU2910" s="5">
        <v>0</v>
      </c>
      <c r="BV2910" s="5">
        <v>0</v>
      </c>
      <c r="BW2910" s="5">
        <v>0</v>
      </c>
      <c r="BX2910" s="5">
        <v>163687.32999999999</v>
      </c>
      <c r="BY2910" s="5">
        <v>0</v>
      </c>
      <c r="BZ2910" s="5">
        <v>0</v>
      </c>
      <c r="CA2910" s="5">
        <v>0</v>
      </c>
      <c r="CB2910" s="5">
        <v>3</v>
      </c>
      <c r="CC2910" s="5">
        <v>0</v>
      </c>
      <c r="CD2910" s="5">
        <v>0</v>
      </c>
      <c r="CE2910" s="24">
        <v>221832777.95000002</v>
      </c>
    </row>
    <row r="2911" spans="2:83" ht="14.5" thickTop="1" thickBot="1" x14ac:dyDescent="0.35">
      <c r="B2911" s="25" t="s">
        <v>4941</v>
      </c>
      <c r="C2911" s="26">
        <v>9</v>
      </c>
      <c r="D2911" s="26" t="s">
        <v>5261</v>
      </c>
      <c r="E2911" s="26">
        <v>3008117964</v>
      </c>
      <c r="F2911" s="25" t="s">
        <v>5262</v>
      </c>
      <c r="G2911" s="5">
        <v>0</v>
      </c>
      <c r="H2911" s="5">
        <v>841445.37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5">
        <v>0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5">
        <v>1339193.1499999999</v>
      </c>
      <c r="AC2911" s="5">
        <v>0</v>
      </c>
      <c r="AD2911" s="5">
        <v>0</v>
      </c>
      <c r="AE2911" s="5">
        <v>0</v>
      </c>
      <c r="AF2911" s="5">
        <v>0</v>
      </c>
      <c r="AG2911" s="5">
        <v>0</v>
      </c>
      <c r="AH2911" s="5">
        <v>0</v>
      </c>
      <c r="AI2911" s="5">
        <v>0</v>
      </c>
      <c r="AJ2911" s="5">
        <v>2436394.04</v>
      </c>
      <c r="AK2911" s="5">
        <v>0</v>
      </c>
      <c r="AL2911" s="5">
        <v>0</v>
      </c>
      <c r="AM2911" s="5">
        <v>0</v>
      </c>
      <c r="AN2911" s="5">
        <v>0</v>
      </c>
      <c r="AO2911" s="5">
        <v>0</v>
      </c>
      <c r="AP2911" s="5">
        <v>0</v>
      </c>
      <c r="AQ2911" s="5">
        <v>0</v>
      </c>
      <c r="AR2911" s="5">
        <v>0</v>
      </c>
      <c r="AS2911" s="5">
        <v>0</v>
      </c>
      <c r="AT2911" s="5">
        <v>51294.9</v>
      </c>
      <c r="AU2911" s="5">
        <v>0</v>
      </c>
      <c r="AV2911" s="5">
        <v>0</v>
      </c>
      <c r="AW2911" s="5">
        <v>0</v>
      </c>
      <c r="AX2911" s="5">
        <v>0</v>
      </c>
      <c r="AY2911" s="5">
        <v>0</v>
      </c>
      <c r="AZ2911" s="5">
        <v>0</v>
      </c>
      <c r="BA2911" s="5">
        <v>0</v>
      </c>
      <c r="BB2911" s="5">
        <v>0</v>
      </c>
      <c r="BC2911" s="5">
        <v>0</v>
      </c>
      <c r="BD2911" s="5">
        <v>0</v>
      </c>
      <c r="BE2911" s="5">
        <v>0</v>
      </c>
      <c r="BF2911" s="5">
        <v>456584.68</v>
      </c>
      <c r="BG2911" s="5">
        <v>0</v>
      </c>
      <c r="BH2911" s="5">
        <v>0</v>
      </c>
      <c r="BI2911" s="5">
        <v>0</v>
      </c>
      <c r="BJ2911" s="5">
        <v>0</v>
      </c>
      <c r="BK2911" s="5">
        <v>0</v>
      </c>
      <c r="BL2911" s="5">
        <v>0</v>
      </c>
      <c r="BM2911" s="5">
        <v>0</v>
      </c>
      <c r="BN2911" s="5">
        <v>110693.09</v>
      </c>
      <c r="BO2911" s="5">
        <v>0</v>
      </c>
      <c r="BP2911" s="5">
        <v>0</v>
      </c>
      <c r="BQ2911" s="5">
        <v>0</v>
      </c>
      <c r="BR2911" s="5">
        <v>0</v>
      </c>
      <c r="BS2911" s="5">
        <v>0</v>
      </c>
      <c r="BT2911" s="5">
        <v>0</v>
      </c>
      <c r="BU2911" s="5">
        <v>0</v>
      </c>
      <c r="BV2911" s="5">
        <v>0</v>
      </c>
      <c r="BW2911" s="5">
        <v>0</v>
      </c>
      <c r="BX2911" s="5">
        <v>963.59</v>
      </c>
      <c r="BY2911" s="5">
        <v>0</v>
      </c>
      <c r="BZ2911" s="5">
        <v>0</v>
      </c>
      <c r="CA2911" s="5">
        <v>0</v>
      </c>
      <c r="CB2911" s="5">
        <v>30000</v>
      </c>
      <c r="CC2911" s="5">
        <v>0</v>
      </c>
      <c r="CD2911" s="5">
        <v>0</v>
      </c>
      <c r="CE2911" s="24">
        <v>5266568.82</v>
      </c>
    </row>
    <row r="2912" spans="2:83" ht="14.5" thickTop="1" thickBot="1" x14ac:dyDescent="0.35">
      <c r="B2912" s="25" t="s">
        <v>4941</v>
      </c>
      <c r="C2912" s="26">
        <v>9</v>
      </c>
      <c r="D2912" s="26" t="s">
        <v>5406</v>
      </c>
      <c r="E2912" s="26">
        <v>3008113635</v>
      </c>
      <c r="F2912" s="25" t="s">
        <v>5407</v>
      </c>
      <c r="G2912" s="5">
        <v>0</v>
      </c>
      <c r="H2912" s="5">
        <v>274238.59999999998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5">
        <v>6895156.7499999981</v>
      </c>
      <c r="AC2912" s="5">
        <v>0</v>
      </c>
      <c r="AD2912" s="5">
        <v>702024.7085499987</v>
      </c>
      <c r="AE2912" s="5">
        <v>0</v>
      </c>
      <c r="AF2912" s="5">
        <v>0</v>
      </c>
      <c r="AG2912" s="5">
        <v>0</v>
      </c>
      <c r="AH2912" s="5">
        <v>0.66</v>
      </c>
      <c r="AI2912" s="5">
        <v>0</v>
      </c>
      <c r="AJ2912" s="5">
        <v>2804869.2200000025</v>
      </c>
      <c r="AK2912" s="5">
        <v>0</v>
      </c>
      <c r="AL2912" s="5">
        <v>0</v>
      </c>
      <c r="AM2912" s="5">
        <v>0</v>
      </c>
      <c r="AN2912" s="5">
        <v>0</v>
      </c>
      <c r="AO2912" s="5">
        <v>29401.07</v>
      </c>
      <c r="AP2912" s="5">
        <v>69691.839999999997</v>
      </c>
      <c r="AQ2912" s="5">
        <v>0</v>
      </c>
      <c r="AR2912" s="5">
        <v>0</v>
      </c>
      <c r="AS2912" s="5">
        <v>0</v>
      </c>
      <c r="AT2912" s="5">
        <v>85261.88</v>
      </c>
      <c r="AU2912" s="5">
        <v>0</v>
      </c>
      <c r="AV2912" s="5">
        <v>0</v>
      </c>
      <c r="AW2912" s="5">
        <v>0</v>
      </c>
      <c r="AX2912" s="5">
        <v>0</v>
      </c>
      <c r="AY2912" s="5">
        <v>0</v>
      </c>
      <c r="AZ2912" s="5">
        <v>0</v>
      </c>
      <c r="BA2912" s="5">
        <v>0</v>
      </c>
      <c r="BB2912" s="5">
        <v>0</v>
      </c>
      <c r="BC2912" s="5">
        <v>0</v>
      </c>
      <c r="BD2912" s="5">
        <v>0</v>
      </c>
      <c r="BE2912" s="5">
        <v>0</v>
      </c>
      <c r="BF2912" s="5">
        <v>84.69</v>
      </c>
      <c r="BG2912" s="5">
        <v>0</v>
      </c>
      <c r="BH2912" s="5">
        <v>0</v>
      </c>
      <c r="BI2912" s="5">
        <v>0</v>
      </c>
      <c r="BJ2912" s="5">
        <v>0</v>
      </c>
      <c r="BK2912" s="5">
        <v>0</v>
      </c>
      <c r="BL2912" s="5">
        <v>0</v>
      </c>
      <c r="BM2912" s="5">
        <v>0</v>
      </c>
      <c r="BN2912" s="5">
        <v>655424.47</v>
      </c>
      <c r="BO2912" s="5">
        <v>0</v>
      </c>
      <c r="BP2912" s="5">
        <v>0</v>
      </c>
      <c r="BQ2912" s="5">
        <v>0</v>
      </c>
      <c r="BR2912" s="5">
        <v>0</v>
      </c>
      <c r="BS2912" s="5">
        <v>0</v>
      </c>
      <c r="BT2912" s="5">
        <v>0</v>
      </c>
      <c r="BU2912" s="5">
        <v>0</v>
      </c>
      <c r="BV2912" s="5">
        <v>0</v>
      </c>
      <c r="BW2912" s="5">
        <v>0</v>
      </c>
      <c r="BX2912" s="5">
        <v>0</v>
      </c>
      <c r="BY2912" s="5">
        <v>0</v>
      </c>
      <c r="BZ2912" s="5">
        <v>0</v>
      </c>
      <c r="CA2912" s="5">
        <v>0</v>
      </c>
      <c r="CB2912" s="5">
        <v>1240</v>
      </c>
      <c r="CC2912" s="5">
        <v>0</v>
      </c>
      <c r="CD2912" s="5">
        <v>0</v>
      </c>
      <c r="CE2912" s="24">
        <v>11517393.88855</v>
      </c>
    </row>
    <row r="2913" spans="2:83" ht="14.5" thickTop="1" thickBot="1" x14ac:dyDescent="0.35">
      <c r="B2913" s="25" t="s">
        <v>4941</v>
      </c>
      <c r="C2913" s="26">
        <v>9</v>
      </c>
      <c r="D2913" s="26" t="s">
        <v>5364</v>
      </c>
      <c r="E2913" s="26">
        <v>3008111354</v>
      </c>
      <c r="F2913" s="25" t="s">
        <v>5365</v>
      </c>
      <c r="G2913" s="5">
        <v>0</v>
      </c>
      <c r="H2913" s="5">
        <v>894012.56</v>
      </c>
      <c r="I2913" s="5">
        <v>0</v>
      </c>
      <c r="J2913" s="5">
        <v>0</v>
      </c>
      <c r="K2913" s="5">
        <v>0</v>
      </c>
      <c r="L2913" s="5">
        <v>0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0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  <c r="AB2913" s="5">
        <v>2337660.2200000002</v>
      </c>
      <c r="AC2913" s="5">
        <v>0</v>
      </c>
      <c r="AD2913" s="5">
        <v>119568.9</v>
      </c>
      <c r="AE2913" s="5">
        <v>0</v>
      </c>
      <c r="AF2913" s="5">
        <v>0</v>
      </c>
      <c r="AG2913" s="5">
        <v>0</v>
      </c>
      <c r="AH2913" s="5">
        <v>0</v>
      </c>
      <c r="AI2913" s="5">
        <v>0</v>
      </c>
      <c r="AJ2913" s="5">
        <v>3640172.26</v>
      </c>
      <c r="AK2913" s="5">
        <v>0</v>
      </c>
      <c r="AL2913" s="5">
        <v>0</v>
      </c>
      <c r="AM2913" s="5">
        <v>0</v>
      </c>
      <c r="AN2913" s="5">
        <v>0</v>
      </c>
      <c r="AO2913" s="5">
        <v>8217661.6799999997</v>
      </c>
      <c r="AP2913" s="5">
        <v>0</v>
      </c>
      <c r="AQ2913" s="5">
        <v>0</v>
      </c>
      <c r="AR2913" s="5">
        <v>0</v>
      </c>
      <c r="AS2913" s="5">
        <v>0</v>
      </c>
      <c r="AT2913" s="5">
        <v>119751.81</v>
      </c>
      <c r="AU2913" s="5">
        <v>0</v>
      </c>
      <c r="AV2913" s="5">
        <v>0</v>
      </c>
      <c r="AW2913" s="5">
        <v>0</v>
      </c>
      <c r="AX2913" s="5">
        <v>0</v>
      </c>
      <c r="AY2913" s="5">
        <v>0</v>
      </c>
      <c r="AZ2913" s="5">
        <v>0</v>
      </c>
      <c r="BA2913" s="5">
        <v>0</v>
      </c>
      <c r="BB2913" s="5">
        <v>0</v>
      </c>
      <c r="BC2913" s="5">
        <v>0</v>
      </c>
      <c r="BD2913" s="5">
        <v>0</v>
      </c>
      <c r="BE2913" s="5">
        <v>0</v>
      </c>
      <c r="BF2913" s="5">
        <v>21215.040000000001</v>
      </c>
      <c r="BG2913" s="5">
        <v>0</v>
      </c>
      <c r="BH2913" s="5">
        <v>0</v>
      </c>
      <c r="BI2913" s="5">
        <v>0</v>
      </c>
      <c r="BJ2913" s="5">
        <v>0</v>
      </c>
      <c r="BK2913" s="5">
        <v>0</v>
      </c>
      <c r="BL2913" s="5">
        <v>0</v>
      </c>
      <c r="BM2913" s="5">
        <v>0</v>
      </c>
      <c r="BN2913" s="5">
        <v>1042125.82</v>
      </c>
      <c r="BO2913" s="5">
        <v>0</v>
      </c>
      <c r="BP2913" s="5">
        <v>0</v>
      </c>
      <c r="BQ2913" s="5">
        <v>0</v>
      </c>
      <c r="BR2913" s="5">
        <v>0</v>
      </c>
      <c r="BS2913" s="5">
        <v>0</v>
      </c>
      <c r="BT2913" s="5">
        <v>0</v>
      </c>
      <c r="BU2913" s="5">
        <v>0</v>
      </c>
      <c r="BV2913" s="5">
        <v>0</v>
      </c>
      <c r="BW2913" s="5">
        <v>0</v>
      </c>
      <c r="BX2913" s="5">
        <v>1294300</v>
      </c>
      <c r="BY2913" s="5">
        <v>0</v>
      </c>
      <c r="BZ2913" s="5">
        <v>0</v>
      </c>
      <c r="CA2913" s="5">
        <v>0</v>
      </c>
      <c r="CB2913" s="5">
        <v>484255.68</v>
      </c>
      <c r="CC2913" s="5">
        <v>0</v>
      </c>
      <c r="CD2913" s="5">
        <v>0</v>
      </c>
      <c r="CE2913" s="24">
        <v>18170723.969999999</v>
      </c>
    </row>
    <row r="2914" spans="2:83" ht="14.5" thickTop="1" thickBot="1" x14ac:dyDescent="0.35">
      <c r="B2914" s="25" t="s">
        <v>4941</v>
      </c>
      <c r="C2914" s="29">
        <v>9</v>
      </c>
      <c r="D2914" s="29" t="s">
        <v>5263</v>
      </c>
      <c r="E2914" s="29">
        <v>3008103608</v>
      </c>
      <c r="F2914" s="25" t="s">
        <v>5264</v>
      </c>
      <c r="G2914" s="5">
        <v>0</v>
      </c>
      <c r="H2914" s="5">
        <v>131925.96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5">
        <v>0</v>
      </c>
      <c r="Y2914" s="5">
        <v>0</v>
      </c>
      <c r="Z2914" s="5">
        <v>0</v>
      </c>
      <c r="AA2914" s="5">
        <v>0</v>
      </c>
      <c r="AB2914" s="5">
        <v>1567658.66</v>
      </c>
      <c r="AC2914" s="5">
        <v>0</v>
      </c>
      <c r="AD2914" s="5">
        <v>712260.85</v>
      </c>
      <c r="AE2914" s="5">
        <v>0</v>
      </c>
      <c r="AF2914" s="5">
        <v>0</v>
      </c>
      <c r="AG2914" s="5">
        <v>0</v>
      </c>
      <c r="AH2914" s="5">
        <v>0</v>
      </c>
      <c r="AI2914" s="5">
        <v>0</v>
      </c>
      <c r="AJ2914" s="5">
        <v>0</v>
      </c>
      <c r="AK2914" s="5">
        <v>0</v>
      </c>
      <c r="AL2914" s="5">
        <v>0</v>
      </c>
      <c r="AM2914" s="5">
        <v>0</v>
      </c>
      <c r="AN2914" s="5">
        <v>0</v>
      </c>
      <c r="AO2914" s="5">
        <v>0</v>
      </c>
      <c r="AP2914" s="5">
        <v>0</v>
      </c>
      <c r="AQ2914" s="5">
        <v>0</v>
      </c>
      <c r="AR2914" s="5">
        <v>0</v>
      </c>
      <c r="AS2914" s="5">
        <v>0</v>
      </c>
      <c r="AT2914" s="5">
        <v>133258.9</v>
      </c>
      <c r="AU2914" s="5">
        <v>0</v>
      </c>
      <c r="AV2914" s="5">
        <v>0</v>
      </c>
      <c r="AW2914" s="5">
        <v>0</v>
      </c>
      <c r="AX2914" s="5">
        <v>0</v>
      </c>
      <c r="AY2914" s="5">
        <v>0</v>
      </c>
      <c r="AZ2914" s="5">
        <v>0</v>
      </c>
      <c r="BA2914" s="5">
        <v>0</v>
      </c>
      <c r="BB2914" s="5">
        <v>0</v>
      </c>
      <c r="BC2914" s="5">
        <v>0</v>
      </c>
      <c r="BD2914" s="5">
        <v>0</v>
      </c>
      <c r="BE2914" s="5">
        <v>0</v>
      </c>
      <c r="BF2914" s="5">
        <v>0</v>
      </c>
      <c r="BG2914" s="5">
        <v>0</v>
      </c>
      <c r="BH2914" s="5">
        <v>0</v>
      </c>
      <c r="BI2914" s="5">
        <v>0</v>
      </c>
      <c r="BJ2914" s="5">
        <v>0</v>
      </c>
      <c r="BK2914" s="5">
        <v>0</v>
      </c>
      <c r="BL2914" s="5">
        <v>0</v>
      </c>
      <c r="BM2914" s="5">
        <v>0</v>
      </c>
      <c r="BN2914" s="5">
        <v>1142.74</v>
      </c>
      <c r="BO2914" s="5">
        <v>0</v>
      </c>
      <c r="BP2914" s="5">
        <v>0</v>
      </c>
      <c r="BQ2914" s="5">
        <v>0</v>
      </c>
      <c r="BR2914" s="5">
        <v>0</v>
      </c>
      <c r="BS2914" s="5">
        <v>0</v>
      </c>
      <c r="BT2914" s="5">
        <v>0</v>
      </c>
      <c r="BU2914" s="5">
        <v>0</v>
      </c>
      <c r="BV2914" s="5">
        <v>0</v>
      </c>
      <c r="BW2914" s="5">
        <v>0</v>
      </c>
      <c r="BX2914" s="5">
        <v>6453</v>
      </c>
      <c r="BY2914" s="5">
        <v>0</v>
      </c>
      <c r="BZ2914" s="5">
        <v>0</v>
      </c>
      <c r="CA2914" s="5">
        <v>0</v>
      </c>
      <c r="CB2914" s="5">
        <v>1999.1</v>
      </c>
      <c r="CC2914" s="5">
        <v>0</v>
      </c>
      <c r="CD2914" s="5">
        <v>0</v>
      </c>
      <c r="CE2914" s="24">
        <v>2554699.21</v>
      </c>
    </row>
    <row r="2915" spans="2:83" ht="14.5" thickTop="1" thickBot="1" x14ac:dyDescent="0.35">
      <c r="B2915" s="25" t="s">
        <v>4941</v>
      </c>
      <c r="C2915" s="26">
        <v>9</v>
      </c>
      <c r="D2915" s="26" t="s">
        <v>5265</v>
      </c>
      <c r="E2915" s="26">
        <v>3008084669</v>
      </c>
      <c r="F2915" s="25" t="s">
        <v>5266</v>
      </c>
      <c r="G2915" s="5">
        <v>0</v>
      </c>
      <c r="H2915" s="5">
        <v>685422.76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  <c r="AB2915" s="5">
        <v>328.37</v>
      </c>
      <c r="AC2915" s="5">
        <v>0</v>
      </c>
      <c r="AD2915" s="5">
        <v>489690.01</v>
      </c>
      <c r="AE2915" s="5">
        <v>0</v>
      </c>
      <c r="AF2915" s="5">
        <v>0</v>
      </c>
      <c r="AG2915" s="5">
        <v>0</v>
      </c>
      <c r="AH2915" s="5">
        <v>0</v>
      </c>
      <c r="AI2915" s="5">
        <v>0</v>
      </c>
      <c r="AJ2915" s="5">
        <v>0</v>
      </c>
      <c r="AK2915" s="5">
        <v>0</v>
      </c>
      <c r="AL2915" s="5">
        <v>0</v>
      </c>
      <c r="AM2915" s="5">
        <v>0</v>
      </c>
      <c r="AN2915" s="5">
        <v>0</v>
      </c>
      <c r="AO2915" s="5">
        <v>0</v>
      </c>
      <c r="AP2915" s="5">
        <v>0</v>
      </c>
      <c r="AQ2915" s="5">
        <v>0</v>
      </c>
      <c r="AR2915" s="5">
        <v>0</v>
      </c>
      <c r="AS2915" s="5">
        <v>0</v>
      </c>
      <c r="AT2915" s="5">
        <v>472340.49</v>
      </c>
      <c r="AU2915" s="5">
        <v>0</v>
      </c>
      <c r="AV2915" s="5">
        <v>0</v>
      </c>
      <c r="AW2915" s="5">
        <v>0</v>
      </c>
      <c r="AX2915" s="5">
        <v>0</v>
      </c>
      <c r="AY2915" s="5">
        <v>0</v>
      </c>
      <c r="AZ2915" s="5">
        <v>0</v>
      </c>
      <c r="BA2915" s="5">
        <v>0</v>
      </c>
      <c r="BB2915" s="5">
        <v>0</v>
      </c>
      <c r="BC2915" s="5">
        <v>0</v>
      </c>
      <c r="BD2915" s="5">
        <v>0</v>
      </c>
      <c r="BE2915" s="5">
        <v>0</v>
      </c>
      <c r="BF2915" s="5">
        <v>0</v>
      </c>
      <c r="BG2915" s="5">
        <v>0</v>
      </c>
      <c r="BH2915" s="5">
        <v>0</v>
      </c>
      <c r="BI2915" s="5">
        <v>0</v>
      </c>
      <c r="BJ2915" s="5">
        <v>0</v>
      </c>
      <c r="BK2915" s="5">
        <v>0</v>
      </c>
      <c r="BL2915" s="5">
        <v>0</v>
      </c>
      <c r="BM2915" s="5">
        <v>0</v>
      </c>
      <c r="BN2915" s="5">
        <v>238710.47</v>
      </c>
      <c r="BO2915" s="5">
        <v>0</v>
      </c>
      <c r="BP2915" s="5">
        <v>0</v>
      </c>
      <c r="BQ2915" s="5">
        <v>0</v>
      </c>
      <c r="BR2915" s="5">
        <v>0</v>
      </c>
      <c r="BS2915" s="5">
        <v>0</v>
      </c>
      <c r="BT2915" s="5">
        <v>0</v>
      </c>
      <c r="BU2915" s="5">
        <v>0</v>
      </c>
      <c r="BV2915" s="5">
        <v>0</v>
      </c>
      <c r="BW2915" s="5">
        <v>0</v>
      </c>
      <c r="BX2915" s="5">
        <v>0</v>
      </c>
      <c r="BY2915" s="5">
        <v>0</v>
      </c>
      <c r="BZ2915" s="5">
        <v>0</v>
      </c>
      <c r="CA2915" s="5">
        <v>0</v>
      </c>
      <c r="CB2915" s="5">
        <v>1093.17</v>
      </c>
      <c r="CC2915" s="5">
        <v>0</v>
      </c>
      <c r="CD2915" s="5">
        <v>0</v>
      </c>
      <c r="CE2915" s="24">
        <v>1887585.27</v>
      </c>
    </row>
    <row r="2916" spans="2:83" ht="14.5" thickTop="1" thickBot="1" x14ac:dyDescent="0.35">
      <c r="B2916" s="25" t="s">
        <v>4941</v>
      </c>
      <c r="C2916" s="26">
        <v>9</v>
      </c>
      <c r="D2916" s="26" t="s">
        <v>5267</v>
      </c>
      <c r="E2916" s="26">
        <v>3008130915</v>
      </c>
      <c r="F2916" s="25" t="s">
        <v>5268</v>
      </c>
      <c r="G2916" s="5">
        <v>0</v>
      </c>
      <c r="H2916" s="5">
        <v>81879.429999999993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4925472.3</v>
      </c>
      <c r="AC2916" s="5">
        <v>0</v>
      </c>
      <c r="AD2916" s="5">
        <v>536823.16</v>
      </c>
      <c r="AE2916" s="5">
        <v>0</v>
      </c>
      <c r="AF2916" s="5">
        <v>0</v>
      </c>
      <c r="AG2916" s="5">
        <v>0</v>
      </c>
      <c r="AH2916" s="5">
        <v>0</v>
      </c>
      <c r="AI2916" s="5">
        <v>0</v>
      </c>
      <c r="AJ2916" s="5">
        <v>0</v>
      </c>
      <c r="AK2916" s="5">
        <v>0</v>
      </c>
      <c r="AL2916" s="5">
        <v>0</v>
      </c>
      <c r="AM2916" s="5">
        <v>0</v>
      </c>
      <c r="AN2916" s="5">
        <v>0</v>
      </c>
      <c r="AO2916" s="5">
        <v>0</v>
      </c>
      <c r="AP2916" s="5">
        <v>0</v>
      </c>
      <c r="AQ2916" s="5">
        <v>0</v>
      </c>
      <c r="AR2916" s="5">
        <v>0</v>
      </c>
      <c r="AS2916" s="5">
        <v>0</v>
      </c>
      <c r="AT2916" s="5">
        <v>132014.9</v>
      </c>
      <c r="AU2916" s="5">
        <v>0</v>
      </c>
      <c r="AV2916" s="5">
        <v>0</v>
      </c>
      <c r="AW2916" s="5">
        <v>0</v>
      </c>
      <c r="AX2916" s="5">
        <v>0</v>
      </c>
      <c r="AY2916" s="5">
        <v>0</v>
      </c>
      <c r="AZ2916" s="5">
        <v>0</v>
      </c>
      <c r="BA2916" s="5">
        <v>0</v>
      </c>
      <c r="BB2916" s="5">
        <v>0</v>
      </c>
      <c r="BC2916" s="5">
        <v>0</v>
      </c>
      <c r="BD2916" s="5">
        <v>0</v>
      </c>
      <c r="BE2916" s="5">
        <v>0</v>
      </c>
      <c r="BF2916" s="5">
        <v>0</v>
      </c>
      <c r="BG2916" s="5">
        <v>0</v>
      </c>
      <c r="BH2916" s="5">
        <v>0</v>
      </c>
      <c r="BI2916" s="5">
        <v>0</v>
      </c>
      <c r="BJ2916" s="5">
        <v>0</v>
      </c>
      <c r="BK2916" s="5">
        <v>0</v>
      </c>
      <c r="BL2916" s="5">
        <v>0</v>
      </c>
      <c r="BM2916" s="5">
        <v>0</v>
      </c>
      <c r="BN2916" s="5">
        <v>0</v>
      </c>
      <c r="BO2916" s="5">
        <v>0</v>
      </c>
      <c r="BP2916" s="5">
        <v>0</v>
      </c>
      <c r="BQ2916" s="5">
        <v>0</v>
      </c>
      <c r="BR2916" s="5">
        <v>0</v>
      </c>
      <c r="BS2916" s="5">
        <v>0</v>
      </c>
      <c r="BT2916" s="5">
        <v>0</v>
      </c>
      <c r="BU2916" s="5">
        <v>0</v>
      </c>
      <c r="BV2916" s="5">
        <v>0</v>
      </c>
      <c r="BW2916" s="5">
        <v>0</v>
      </c>
      <c r="BX2916" s="5">
        <v>0</v>
      </c>
      <c r="BY2916" s="5">
        <v>0</v>
      </c>
      <c r="BZ2916" s="5">
        <v>0</v>
      </c>
      <c r="CA2916" s="5">
        <v>0</v>
      </c>
      <c r="CB2916" s="5">
        <v>4213.6000000000004</v>
      </c>
      <c r="CC2916" s="5">
        <v>0</v>
      </c>
      <c r="CD2916" s="5">
        <v>0</v>
      </c>
      <c r="CE2916" s="24">
        <v>5680403.3899999997</v>
      </c>
    </row>
    <row r="2917" spans="2:83" ht="14.5" thickTop="1" thickBot="1" x14ac:dyDescent="0.35">
      <c r="B2917" s="25" t="s">
        <v>4941</v>
      </c>
      <c r="C2917" s="26">
        <v>9</v>
      </c>
      <c r="D2917" s="26" t="s">
        <v>5269</v>
      </c>
      <c r="E2917" s="26">
        <v>3008092804</v>
      </c>
      <c r="F2917" s="25" t="s">
        <v>5270</v>
      </c>
      <c r="G2917" s="5">
        <v>0</v>
      </c>
      <c r="H2917" s="5">
        <v>123194.98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  <c r="AA2917" s="5">
        <v>0</v>
      </c>
      <c r="AB2917" s="5">
        <v>2653118.14</v>
      </c>
      <c r="AC2917" s="5">
        <v>0</v>
      </c>
      <c r="AD2917" s="5">
        <v>472483.82</v>
      </c>
      <c r="AE2917" s="5">
        <v>0</v>
      </c>
      <c r="AF2917" s="5">
        <v>0</v>
      </c>
      <c r="AG2917" s="5">
        <v>0</v>
      </c>
      <c r="AH2917" s="5">
        <v>0</v>
      </c>
      <c r="AI2917" s="5">
        <v>0</v>
      </c>
      <c r="AJ2917" s="5">
        <v>0</v>
      </c>
      <c r="AK2917" s="5">
        <v>0</v>
      </c>
      <c r="AL2917" s="5">
        <v>0</v>
      </c>
      <c r="AM2917" s="5">
        <v>0</v>
      </c>
      <c r="AN2917" s="5">
        <v>0</v>
      </c>
      <c r="AO2917" s="5">
        <v>0</v>
      </c>
      <c r="AP2917" s="5">
        <v>0</v>
      </c>
      <c r="AQ2917" s="5">
        <v>0</v>
      </c>
      <c r="AR2917" s="5">
        <v>0</v>
      </c>
      <c r="AS2917" s="5">
        <v>0</v>
      </c>
      <c r="AT2917" s="5">
        <v>164678.37</v>
      </c>
      <c r="AU2917" s="5">
        <v>0</v>
      </c>
      <c r="AV2917" s="5">
        <v>0</v>
      </c>
      <c r="AW2917" s="5">
        <v>0</v>
      </c>
      <c r="AX2917" s="5">
        <v>0</v>
      </c>
      <c r="AY2917" s="5">
        <v>0</v>
      </c>
      <c r="AZ2917" s="5">
        <v>0</v>
      </c>
      <c r="BA2917" s="5">
        <v>0</v>
      </c>
      <c r="BB2917" s="5">
        <v>0</v>
      </c>
      <c r="BC2917" s="5">
        <v>0</v>
      </c>
      <c r="BD2917" s="5">
        <v>0</v>
      </c>
      <c r="BE2917" s="5">
        <v>0</v>
      </c>
      <c r="BF2917" s="5">
        <v>0</v>
      </c>
      <c r="BG2917" s="5">
        <v>0</v>
      </c>
      <c r="BH2917" s="5">
        <v>0</v>
      </c>
      <c r="BI2917" s="5">
        <v>0</v>
      </c>
      <c r="BJ2917" s="5">
        <v>0</v>
      </c>
      <c r="BK2917" s="5">
        <v>0</v>
      </c>
      <c r="BL2917" s="5">
        <v>0</v>
      </c>
      <c r="BM2917" s="5">
        <v>0</v>
      </c>
      <c r="BN2917" s="5">
        <v>188631.79</v>
      </c>
      <c r="BO2917" s="5">
        <v>0</v>
      </c>
      <c r="BP2917" s="5">
        <v>0</v>
      </c>
      <c r="BQ2917" s="5">
        <v>0</v>
      </c>
      <c r="BR2917" s="5">
        <v>0</v>
      </c>
      <c r="BS2917" s="5">
        <v>0</v>
      </c>
      <c r="BT2917" s="5">
        <v>0</v>
      </c>
      <c r="BU2917" s="5">
        <v>0</v>
      </c>
      <c r="BV2917" s="5">
        <v>0</v>
      </c>
      <c r="BW2917" s="5">
        <v>0</v>
      </c>
      <c r="BX2917" s="5">
        <v>0</v>
      </c>
      <c r="BY2917" s="5">
        <v>0</v>
      </c>
      <c r="BZ2917" s="5">
        <v>0</v>
      </c>
      <c r="CA2917" s="5">
        <v>0</v>
      </c>
      <c r="CB2917" s="5">
        <v>110225.65</v>
      </c>
      <c r="CC2917" s="5">
        <v>0</v>
      </c>
      <c r="CD2917" s="5">
        <v>0</v>
      </c>
      <c r="CE2917" s="24">
        <v>3712332.75</v>
      </c>
    </row>
    <row r="2918" spans="2:83" ht="14.5" thickTop="1" thickBot="1" x14ac:dyDescent="0.35">
      <c r="B2918" s="30" t="s">
        <v>4941</v>
      </c>
      <c r="C2918" s="27">
        <v>9</v>
      </c>
      <c r="D2918" s="27" t="s">
        <v>5412</v>
      </c>
      <c r="E2918" s="27">
        <v>3008092496</v>
      </c>
      <c r="F2918" s="30" t="s">
        <v>5413</v>
      </c>
      <c r="G2918" s="5">
        <v>1122602.6000000001</v>
      </c>
      <c r="H2918" s="5">
        <v>560896.31000000006</v>
      </c>
      <c r="I2918" s="5">
        <v>0</v>
      </c>
      <c r="J2918" s="5">
        <v>0</v>
      </c>
      <c r="K2918" s="5">
        <v>0</v>
      </c>
      <c r="L2918" s="5">
        <v>0</v>
      </c>
      <c r="M2918" s="5">
        <v>0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0</v>
      </c>
      <c r="Z2918" s="5">
        <v>0</v>
      </c>
      <c r="AA2918" s="5">
        <v>0</v>
      </c>
      <c r="AB2918" s="5">
        <v>10007444.6</v>
      </c>
      <c r="AC2918" s="5">
        <v>20963.21</v>
      </c>
      <c r="AD2918" s="5">
        <v>4743.84</v>
      </c>
      <c r="AE2918" s="5">
        <v>0</v>
      </c>
      <c r="AF2918" s="5">
        <v>0</v>
      </c>
      <c r="AG2918" s="5">
        <v>0</v>
      </c>
      <c r="AH2918" s="5">
        <v>0</v>
      </c>
      <c r="AI2918" s="5">
        <v>0</v>
      </c>
      <c r="AJ2918" s="5">
        <v>0</v>
      </c>
      <c r="AK2918" s="5">
        <v>0</v>
      </c>
      <c r="AL2918" s="5">
        <v>0</v>
      </c>
      <c r="AM2918" s="5">
        <v>0</v>
      </c>
      <c r="AN2918" s="5">
        <v>0</v>
      </c>
      <c r="AO2918" s="5">
        <v>26670147.91</v>
      </c>
      <c r="AP2918" s="5">
        <v>0</v>
      </c>
      <c r="AQ2918" s="5">
        <v>0</v>
      </c>
      <c r="AR2918" s="5">
        <v>0</v>
      </c>
      <c r="AS2918" s="5">
        <v>20055.36</v>
      </c>
      <c r="AT2918" s="5">
        <v>0</v>
      </c>
      <c r="AU2918" s="5">
        <v>0</v>
      </c>
      <c r="AV2918" s="5">
        <v>0</v>
      </c>
      <c r="AW2918" s="5">
        <v>0</v>
      </c>
      <c r="AX2918" s="5">
        <v>0</v>
      </c>
      <c r="AY2918" s="5">
        <v>0</v>
      </c>
      <c r="AZ2918" s="5">
        <v>0</v>
      </c>
      <c r="BA2918" s="5">
        <v>0</v>
      </c>
      <c r="BB2918" s="5">
        <v>0</v>
      </c>
      <c r="BC2918" s="5">
        <v>0</v>
      </c>
      <c r="BD2918" s="5">
        <v>0</v>
      </c>
      <c r="BE2918" s="5">
        <v>0</v>
      </c>
      <c r="BF2918" s="5">
        <v>0</v>
      </c>
      <c r="BG2918" s="5">
        <v>0</v>
      </c>
      <c r="BH2918" s="5">
        <v>0</v>
      </c>
      <c r="BI2918" s="5">
        <v>0</v>
      </c>
      <c r="BJ2918" s="5">
        <v>0</v>
      </c>
      <c r="BK2918" s="5">
        <v>0</v>
      </c>
      <c r="BL2918" s="5">
        <v>0</v>
      </c>
      <c r="BM2918" s="5">
        <v>630400</v>
      </c>
      <c r="BN2918" s="5">
        <v>106688.32000000001</v>
      </c>
      <c r="BO2918" s="5">
        <v>0</v>
      </c>
      <c r="BP2918" s="5">
        <v>0</v>
      </c>
      <c r="BQ2918" s="5">
        <v>0</v>
      </c>
      <c r="BR2918" s="5">
        <v>0</v>
      </c>
      <c r="BS2918" s="5">
        <v>0</v>
      </c>
      <c r="BT2918" s="5">
        <v>0</v>
      </c>
      <c r="BU2918" s="5">
        <v>0</v>
      </c>
      <c r="BV2918" s="5">
        <v>0</v>
      </c>
      <c r="BW2918" s="5">
        <v>0</v>
      </c>
      <c r="BX2918" s="5">
        <v>0</v>
      </c>
      <c r="BY2918" s="5">
        <v>0</v>
      </c>
      <c r="BZ2918" s="5">
        <v>0</v>
      </c>
      <c r="CA2918" s="5">
        <v>339241.21</v>
      </c>
      <c r="CB2918" s="5">
        <v>0</v>
      </c>
      <c r="CC2918" s="5">
        <v>0</v>
      </c>
      <c r="CD2918" s="5">
        <v>0</v>
      </c>
      <c r="CE2918" s="24">
        <v>39483183.359999999</v>
      </c>
    </row>
    <row r="2919" spans="2:83" ht="14.5" thickTop="1" thickBot="1" x14ac:dyDescent="0.35">
      <c r="B2919" s="25" t="s">
        <v>4941</v>
      </c>
      <c r="C2919" s="26">
        <v>9</v>
      </c>
      <c r="D2919" s="26" t="s">
        <v>5436</v>
      </c>
      <c r="E2919" s="26">
        <v>3008084867</v>
      </c>
      <c r="F2919" s="25" t="s">
        <v>5437</v>
      </c>
      <c r="G2919" s="5">
        <v>0</v>
      </c>
      <c r="H2919" s="5">
        <v>2539349.3200000003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5">
        <v>1084365.3023679974</v>
      </c>
      <c r="AC2919" s="5">
        <v>0</v>
      </c>
      <c r="AD2919" s="5">
        <v>361383.08961599646</v>
      </c>
      <c r="AE2919" s="5">
        <v>0</v>
      </c>
      <c r="AF2919" s="5">
        <v>1</v>
      </c>
      <c r="AG2919" s="5">
        <v>0</v>
      </c>
      <c r="AH2919" s="5">
        <v>0.87</v>
      </c>
      <c r="AI2919" s="5">
        <v>0</v>
      </c>
      <c r="AJ2919" s="5">
        <v>0</v>
      </c>
      <c r="AK2919" s="5">
        <v>0</v>
      </c>
      <c r="AL2919" s="5">
        <v>0</v>
      </c>
      <c r="AM2919" s="5">
        <v>0</v>
      </c>
      <c r="AN2919" s="5">
        <v>0</v>
      </c>
      <c r="AO2919" s="5">
        <v>59599661.32</v>
      </c>
      <c r="AP2919" s="5">
        <v>0</v>
      </c>
      <c r="AQ2919" s="5">
        <v>0</v>
      </c>
      <c r="AR2919" s="5">
        <v>0</v>
      </c>
      <c r="AS2919" s="5">
        <v>0</v>
      </c>
      <c r="AT2919" s="5">
        <v>219453.98000000004</v>
      </c>
      <c r="AU2919" s="5">
        <v>0</v>
      </c>
      <c r="AV2919" s="5">
        <v>0</v>
      </c>
      <c r="AW2919" s="5">
        <v>0</v>
      </c>
      <c r="AX2919" s="5">
        <v>0</v>
      </c>
      <c r="AY2919" s="5">
        <v>0</v>
      </c>
      <c r="AZ2919" s="5">
        <v>0</v>
      </c>
      <c r="BA2919" s="5">
        <v>0</v>
      </c>
      <c r="BB2919" s="5">
        <v>0</v>
      </c>
      <c r="BC2919" s="5">
        <v>0</v>
      </c>
      <c r="BD2919" s="5">
        <v>0</v>
      </c>
      <c r="BE2919" s="5">
        <v>0</v>
      </c>
      <c r="BF2919" s="5">
        <v>0</v>
      </c>
      <c r="BG2919" s="5">
        <v>0</v>
      </c>
      <c r="BH2919" s="5">
        <v>0</v>
      </c>
      <c r="BI2919" s="5">
        <v>0</v>
      </c>
      <c r="BJ2919" s="5">
        <v>0</v>
      </c>
      <c r="BK2919" s="5">
        <v>0</v>
      </c>
      <c r="BL2919" s="5">
        <v>0</v>
      </c>
      <c r="BM2919" s="5">
        <v>0</v>
      </c>
      <c r="BN2919" s="5">
        <v>1054128.1800000002</v>
      </c>
      <c r="BO2919" s="5">
        <v>0</v>
      </c>
      <c r="BP2919" s="5">
        <v>0</v>
      </c>
      <c r="BQ2919" s="5">
        <v>0</v>
      </c>
      <c r="BR2919" s="5">
        <v>0</v>
      </c>
      <c r="BS2919" s="5">
        <v>0</v>
      </c>
      <c r="BT2919" s="5">
        <v>0</v>
      </c>
      <c r="BU2919" s="5">
        <v>0</v>
      </c>
      <c r="BV2919" s="5">
        <v>0</v>
      </c>
      <c r="BW2919" s="5">
        <v>0</v>
      </c>
      <c r="BX2919" s="5">
        <v>103000</v>
      </c>
      <c r="BY2919" s="5">
        <v>0</v>
      </c>
      <c r="BZ2919" s="5">
        <v>0</v>
      </c>
      <c r="CA2919" s="5">
        <v>0</v>
      </c>
      <c r="CB2919" s="5">
        <v>6193</v>
      </c>
      <c r="CC2919" s="5">
        <v>0</v>
      </c>
      <c r="CD2919" s="5">
        <v>0</v>
      </c>
      <c r="CE2919" s="24">
        <v>64967536.061983988</v>
      </c>
    </row>
    <row r="2920" spans="2:83" ht="14.5" thickTop="1" thickBot="1" x14ac:dyDescent="0.35">
      <c r="B2920" s="25" t="s">
        <v>4941</v>
      </c>
      <c r="C2920" s="26">
        <v>9</v>
      </c>
      <c r="D2920" s="26" t="s">
        <v>5271</v>
      </c>
      <c r="E2920" s="26">
        <v>3008071897</v>
      </c>
      <c r="F2920" s="25" t="s">
        <v>5272</v>
      </c>
      <c r="G2920" s="5">
        <v>0</v>
      </c>
      <c r="H2920" s="5">
        <v>1165168.71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  <c r="AB2920" s="5">
        <v>4150691.42</v>
      </c>
      <c r="AC2920" s="5">
        <v>0</v>
      </c>
      <c r="AD2920" s="5">
        <v>501218.36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v>0</v>
      </c>
      <c r="AM2920" s="5">
        <v>0</v>
      </c>
      <c r="AN2920" s="5">
        <v>0</v>
      </c>
      <c r="AO2920" s="5">
        <v>0</v>
      </c>
      <c r="AP2920" s="5">
        <v>0</v>
      </c>
      <c r="AQ2920" s="5">
        <v>0</v>
      </c>
      <c r="AR2920" s="5">
        <v>0</v>
      </c>
      <c r="AS2920" s="5">
        <v>0</v>
      </c>
      <c r="AT2920" s="5">
        <v>17334.900000000001</v>
      </c>
      <c r="AU2920" s="5">
        <v>0</v>
      </c>
      <c r="AV2920" s="5">
        <v>0</v>
      </c>
      <c r="AW2920" s="5">
        <v>0</v>
      </c>
      <c r="AX2920" s="5">
        <v>0</v>
      </c>
      <c r="AY2920" s="5">
        <v>0</v>
      </c>
      <c r="AZ2920" s="5">
        <v>0</v>
      </c>
      <c r="BA2920" s="5">
        <v>0</v>
      </c>
      <c r="BB2920" s="5">
        <v>0</v>
      </c>
      <c r="BC2920" s="5">
        <v>0</v>
      </c>
      <c r="BD2920" s="5">
        <v>0</v>
      </c>
      <c r="BE2920" s="5">
        <v>0</v>
      </c>
      <c r="BF2920" s="5">
        <v>0</v>
      </c>
      <c r="BG2920" s="5">
        <v>0</v>
      </c>
      <c r="BH2920" s="5">
        <v>0</v>
      </c>
      <c r="BI2920" s="5">
        <v>0</v>
      </c>
      <c r="BJ2920" s="5">
        <v>0</v>
      </c>
      <c r="BK2920" s="5">
        <v>0</v>
      </c>
      <c r="BL2920" s="5">
        <v>0</v>
      </c>
      <c r="BM2920" s="5">
        <v>0</v>
      </c>
      <c r="BN2920" s="5">
        <v>1046066.49</v>
      </c>
      <c r="BO2920" s="5">
        <v>0</v>
      </c>
      <c r="BP2920" s="5">
        <v>0</v>
      </c>
      <c r="BQ2920" s="5">
        <v>0</v>
      </c>
      <c r="BR2920" s="5">
        <v>0</v>
      </c>
      <c r="BS2920" s="5">
        <v>0</v>
      </c>
      <c r="BT2920" s="5">
        <v>0</v>
      </c>
      <c r="BU2920" s="5">
        <v>0</v>
      </c>
      <c r="BV2920" s="5">
        <v>0</v>
      </c>
      <c r="BW2920" s="5">
        <v>0</v>
      </c>
      <c r="BX2920" s="5">
        <v>0</v>
      </c>
      <c r="BY2920" s="5">
        <v>0</v>
      </c>
      <c r="BZ2920" s="5">
        <v>0</v>
      </c>
      <c r="CA2920" s="5">
        <v>0</v>
      </c>
      <c r="CB2920" s="5">
        <v>0</v>
      </c>
      <c r="CC2920" s="5">
        <v>0</v>
      </c>
      <c r="CD2920" s="5">
        <v>0</v>
      </c>
      <c r="CE2920" s="24">
        <v>6880479.8800000008</v>
      </c>
    </row>
    <row r="2921" spans="2:83" ht="14.5" thickTop="1" thickBot="1" x14ac:dyDescent="0.35">
      <c r="B2921" s="25" t="s">
        <v>4941</v>
      </c>
      <c r="C2921" s="26">
        <v>9</v>
      </c>
      <c r="D2921" s="26" t="s">
        <v>5334</v>
      </c>
      <c r="E2921" s="26">
        <v>3008102925</v>
      </c>
      <c r="F2921" s="25" t="s">
        <v>5335</v>
      </c>
      <c r="G2921" s="5">
        <v>0</v>
      </c>
      <c r="H2921" s="5">
        <v>842999.3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  <c r="N2921" s="5">
        <v>0</v>
      </c>
      <c r="O2921" s="5">
        <v>0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2887256.35</v>
      </c>
      <c r="AC2921" s="5">
        <v>0</v>
      </c>
      <c r="AD2921" s="5">
        <v>1307226.8600000001</v>
      </c>
      <c r="AE2921" s="5">
        <v>0</v>
      </c>
      <c r="AF2921" s="5">
        <v>0</v>
      </c>
      <c r="AG2921" s="5">
        <v>0</v>
      </c>
      <c r="AH2921" s="5">
        <v>1255490</v>
      </c>
      <c r="AI2921" s="5">
        <v>0</v>
      </c>
      <c r="AJ2921" s="5">
        <v>0</v>
      </c>
      <c r="AK2921" s="5">
        <v>0</v>
      </c>
      <c r="AL2921" s="5">
        <v>0</v>
      </c>
      <c r="AM2921" s="5">
        <v>0</v>
      </c>
      <c r="AN2921" s="5">
        <v>0</v>
      </c>
      <c r="AO2921" s="5">
        <v>243620.37</v>
      </c>
      <c r="AP2921" s="5">
        <v>0</v>
      </c>
      <c r="AQ2921" s="5">
        <v>0</v>
      </c>
      <c r="AR2921" s="5">
        <v>0</v>
      </c>
      <c r="AS2921" s="5">
        <v>0</v>
      </c>
      <c r="AT2921" s="5">
        <v>132014.9</v>
      </c>
      <c r="AU2921" s="5">
        <v>0</v>
      </c>
      <c r="AV2921" s="5">
        <v>0</v>
      </c>
      <c r="AW2921" s="5">
        <v>0</v>
      </c>
      <c r="AX2921" s="5">
        <v>0</v>
      </c>
      <c r="AY2921" s="5">
        <v>0</v>
      </c>
      <c r="AZ2921" s="5">
        <v>0</v>
      </c>
      <c r="BA2921" s="5">
        <v>0</v>
      </c>
      <c r="BB2921" s="5">
        <v>0</v>
      </c>
      <c r="BC2921" s="5">
        <v>0</v>
      </c>
      <c r="BD2921" s="5">
        <v>0</v>
      </c>
      <c r="BE2921" s="5">
        <v>0</v>
      </c>
      <c r="BF2921" s="5">
        <v>0</v>
      </c>
      <c r="BG2921" s="5">
        <v>0</v>
      </c>
      <c r="BH2921" s="5">
        <v>0</v>
      </c>
      <c r="BI2921" s="5">
        <v>0</v>
      </c>
      <c r="BJ2921" s="5">
        <v>0</v>
      </c>
      <c r="BK2921" s="5">
        <v>0</v>
      </c>
      <c r="BL2921" s="5">
        <v>0</v>
      </c>
      <c r="BM2921" s="5">
        <v>0</v>
      </c>
      <c r="BN2921" s="5">
        <v>557101.24</v>
      </c>
      <c r="BO2921" s="5">
        <v>0</v>
      </c>
      <c r="BP2921" s="5">
        <v>0</v>
      </c>
      <c r="BQ2921" s="5">
        <v>0</v>
      </c>
      <c r="BR2921" s="5">
        <v>0</v>
      </c>
      <c r="BS2921" s="5">
        <v>0</v>
      </c>
      <c r="BT2921" s="5">
        <v>0</v>
      </c>
      <c r="BU2921" s="5">
        <v>0</v>
      </c>
      <c r="BV2921" s="5">
        <v>0</v>
      </c>
      <c r="BW2921" s="5">
        <v>0</v>
      </c>
      <c r="BX2921" s="5">
        <v>762.41</v>
      </c>
      <c r="BY2921" s="5">
        <v>0</v>
      </c>
      <c r="BZ2921" s="5">
        <v>0</v>
      </c>
      <c r="CA2921" s="5">
        <v>0</v>
      </c>
      <c r="CB2921" s="5">
        <v>62277.88</v>
      </c>
      <c r="CC2921" s="5">
        <v>0</v>
      </c>
      <c r="CD2921" s="5">
        <v>0</v>
      </c>
      <c r="CE2921" s="24">
        <v>7288749.3100000015</v>
      </c>
    </row>
    <row r="2922" spans="2:83" ht="14.5" thickTop="1" thickBot="1" x14ac:dyDescent="0.35">
      <c r="B2922" s="35" t="s">
        <v>4941</v>
      </c>
      <c r="C2922" s="36">
        <v>9</v>
      </c>
      <c r="D2922" s="36" t="s">
        <v>5273</v>
      </c>
      <c r="E2922" s="36">
        <v>3008112827</v>
      </c>
      <c r="F2922" s="35" t="s">
        <v>5274</v>
      </c>
      <c r="G2922" s="5">
        <v>0</v>
      </c>
      <c r="H2922" s="5">
        <v>261977.47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1059710.72</v>
      </c>
      <c r="AC2922" s="5">
        <v>0</v>
      </c>
      <c r="AD2922" s="5">
        <v>338188.37</v>
      </c>
      <c r="AE2922" s="5">
        <v>0</v>
      </c>
      <c r="AF2922" s="5">
        <v>0</v>
      </c>
      <c r="AG2922" s="5">
        <v>0</v>
      </c>
      <c r="AH2922" s="5">
        <v>0</v>
      </c>
      <c r="AI2922" s="5">
        <v>0</v>
      </c>
      <c r="AJ2922" s="5">
        <v>0</v>
      </c>
      <c r="AK2922" s="5">
        <v>0</v>
      </c>
      <c r="AL2922" s="5">
        <v>0</v>
      </c>
      <c r="AM2922" s="5">
        <v>0</v>
      </c>
      <c r="AN2922" s="5">
        <v>0</v>
      </c>
      <c r="AO2922" s="5">
        <v>0</v>
      </c>
      <c r="AP2922" s="5">
        <v>0</v>
      </c>
      <c r="AQ2922" s="5">
        <v>0</v>
      </c>
      <c r="AR2922" s="5">
        <v>0</v>
      </c>
      <c r="AS2922" s="5">
        <v>0</v>
      </c>
      <c r="AT2922" s="5">
        <v>132014.9</v>
      </c>
      <c r="AU2922" s="5">
        <v>0</v>
      </c>
      <c r="AV2922" s="5">
        <v>0</v>
      </c>
      <c r="AW2922" s="5">
        <v>0</v>
      </c>
      <c r="AX2922" s="5">
        <v>0</v>
      </c>
      <c r="AY2922" s="5">
        <v>0</v>
      </c>
      <c r="AZ2922" s="5">
        <v>0</v>
      </c>
      <c r="BA2922" s="5">
        <v>0</v>
      </c>
      <c r="BB2922" s="5">
        <v>0</v>
      </c>
      <c r="BC2922" s="5">
        <v>0</v>
      </c>
      <c r="BD2922" s="5">
        <v>0</v>
      </c>
      <c r="BE2922" s="5">
        <v>0</v>
      </c>
      <c r="BF2922" s="5">
        <v>0</v>
      </c>
      <c r="BG2922" s="5">
        <v>0</v>
      </c>
      <c r="BH2922" s="5">
        <v>0</v>
      </c>
      <c r="BI2922" s="5">
        <v>0</v>
      </c>
      <c r="BJ2922" s="5">
        <v>0</v>
      </c>
      <c r="BK2922" s="5">
        <v>0</v>
      </c>
      <c r="BL2922" s="5">
        <v>0</v>
      </c>
      <c r="BM2922" s="5">
        <v>0</v>
      </c>
      <c r="BN2922" s="5">
        <v>4.13</v>
      </c>
      <c r="BO2922" s="5">
        <v>0</v>
      </c>
      <c r="BP2922" s="5">
        <v>0</v>
      </c>
      <c r="BQ2922" s="5">
        <v>0</v>
      </c>
      <c r="BR2922" s="5">
        <v>0</v>
      </c>
      <c r="BS2922" s="5">
        <v>0</v>
      </c>
      <c r="BT2922" s="5">
        <v>0</v>
      </c>
      <c r="BU2922" s="5">
        <v>0</v>
      </c>
      <c r="BV2922" s="5">
        <v>0</v>
      </c>
      <c r="BW2922" s="5">
        <v>0</v>
      </c>
      <c r="BX2922" s="5">
        <v>430.04</v>
      </c>
      <c r="BY2922" s="5">
        <v>0</v>
      </c>
      <c r="BZ2922" s="5">
        <v>0</v>
      </c>
      <c r="CA2922" s="5">
        <v>0</v>
      </c>
      <c r="CB2922" s="5">
        <v>0</v>
      </c>
      <c r="CC2922" s="5">
        <v>0</v>
      </c>
      <c r="CD2922" s="5">
        <v>0</v>
      </c>
      <c r="CE2922" s="24">
        <v>1792325.63</v>
      </c>
    </row>
    <row r="2923" spans="2:83" ht="14.5" thickTop="1" thickBot="1" x14ac:dyDescent="0.35">
      <c r="B2923" s="25" t="s">
        <v>4941</v>
      </c>
      <c r="C2923" s="26">
        <v>9</v>
      </c>
      <c r="D2923" s="26" t="s">
        <v>5275</v>
      </c>
      <c r="E2923" s="26">
        <v>3008075684</v>
      </c>
      <c r="F2923" s="25" t="s">
        <v>5276</v>
      </c>
      <c r="G2923" s="5">
        <v>0</v>
      </c>
      <c r="H2923" s="5">
        <v>837221.42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  <c r="AB2923" s="5">
        <v>405279.28</v>
      </c>
      <c r="AC2923" s="5">
        <v>0</v>
      </c>
      <c r="AD2923" s="5">
        <v>237229.4</v>
      </c>
      <c r="AE2923" s="5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v>0</v>
      </c>
      <c r="AK2923" s="5">
        <v>0</v>
      </c>
      <c r="AL2923" s="5">
        <v>0</v>
      </c>
      <c r="AM2923" s="5">
        <v>0</v>
      </c>
      <c r="AN2923" s="5">
        <v>0</v>
      </c>
      <c r="AO2923" s="5">
        <v>22200363.600000001</v>
      </c>
      <c r="AP2923" s="5">
        <v>0</v>
      </c>
      <c r="AQ2923" s="5">
        <v>0</v>
      </c>
      <c r="AR2923" s="5">
        <v>0</v>
      </c>
      <c r="AS2923" s="5">
        <v>0</v>
      </c>
      <c r="AT2923" s="5">
        <v>51292.85</v>
      </c>
      <c r="AU2923" s="5">
        <v>0</v>
      </c>
      <c r="AV2923" s="5">
        <v>0</v>
      </c>
      <c r="AW2923" s="5">
        <v>0</v>
      </c>
      <c r="AX2923" s="5">
        <v>0</v>
      </c>
      <c r="AY2923" s="5">
        <v>0</v>
      </c>
      <c r="AZ2923" s="5">
        <v>0</v>
      </c>
      <c r="BA2923" s="5">
        <v>0</v>
      </c>
      <c r="BB2923" s="5">
        <v>0</v>
      </c>
      <c r="BC2923" s="5">
        <v>0</v>
      </c>
      <c r="BD2923" s="5">
        <v>0</v>
      </c>
      <c r="BE2923" s="5">
        <v>0</v>
      </c>
      <c r="BF2923" s="5">
        <v>0</v>
      </c>
      <c r="BG2923" s="5">
        <v>0</v>
      </c>
      <c r="BH2923" s="5">
        <v>0</v>
      </c>
      <c r="BI2923" s="5">
        <v>0</v>
      </c>
      <c r="BJ2923" s="5">
        <v>0</v>
      </c>
      <c r="BK2923" s="5">
        <v>0</v>
      </c>
      <c r="BL2923" s="5">
        <v>0</v>
      </c>
      <c r="BM2923" s="5">
        <v>0</v>
      </c>
      <c r="BN2923" s="5">
        <v>578123.92000000004</v>
      </c>
      <c r="BO2923" s="5">
        <v>0</v>
      </c>
      <c r="BP2923" s="5">
        <v>0</v>
      </c>
      <c r="BQ2923" s="5">
        <v>0</v>
      </c>
      <c r="BR2923" s="5">
        <v>0</v>
      </c>
      <c r="BS2923" s="5">
        <v>0</v>
      </c>
      <c r="BT2923" s="5">
        <v>0</v>
      </c>
      <c r="BU2923" s="5">
        <v>0</v>
      </c>
      <c r="BV2923" s="5">
        <v>0</v>
      </c>
      <c r="BW2923" s="5">
        <v>0</v>
      </c>
      <c r="BX2923" s="5">
        <v>0</v>
      </c>
      <c r="BY2923" s="5">
        <v>0</v>
      </c>
      <c r="BZ2923" s="5">
        <v>0</v>
      </c>
      <c r="CA2923" s="5">
        <v>0</v>
      </c>
      <c r="CB2923" s="5">
        <v>306147.09999999998</v>
      </c>
      <c r="CC2923" s="5">
        <v>0</v>
      </c>
      <c r="CD2923" s="5">
        <v>0</v>
      </c>
      <c r="CE2923" s="24">
        <v>24615657.570000008</v>
      </c>
    </row>
    <row r="2924" spans="2:83" ht="14.5" thickTop="1" thickBot="1" x14ac:dyDescent="0.35">
      <c r="B2924" s="25" t="s">
        <v>4941</v>
      </c>
      <c r="C2924" s="29">
        <v>9</v>
      </c>
      <c r="D2924" s="29" t="s">
        <v>5277</v>
      </c>
      <c r="E2924" s="29">
        <v>3008111792</v>
      </c>
      <c r="F2924" s="25" t="s">
        <v>5278</v>
      </c>
      <c r="G2924" s="5">
        <v>0</v>
      </c>
      <c r="H2924" s="5">
        <v>659980.79100000043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  <c r="AA2924" s="5">
        <v>0</v>
      </c>
      <c r="AB2924" s="5">
        <v>1254606.1199999992</v>
      </c>
      <c r="AC2924" s="5">
        <v>0</v>
      </c>
      <c r="AD2924" s="5">
        <v>624899.92999999877</v>
      </c>
      <c r="AE2924" s="5">
        <v>0</v>
      </c>
      <c r="AF2924" s="5">
        <v>1</v>
      </c>
      <c r="AG2924" s="5">
        <v>0</v>
      </c>
      <c r="AH2924" s="5">
        <v>0</v>
      </c>
      <c r="AI2924" s="5">
        <v>0</v>
      </c>
      <c r="AJ2924" s="5">
        <v>0</v>
      </c>
      <c r="AK2924" s="5">
        <v>0</v>
      </c>
      <c r="AL2924" s="5">
        <v>0</v>
      </c>
      <c r="AM2924" s="5">
        <v>0</v>
      </c>
      <c r="AN2924" s="5">
        <v>0</v>
      </c>
      <c r="AO2924" s="5">
        <v>0</v>
      </c>
      <c r="AP2924" s="5">
        <v>0</v>
      </c>
      <c r="AQ2924" s="5">
        <v>0</v>
      </c>
      <c r="AR2924" s="5">
        <v>0</v>
      </c>
      <c r="AS2924" s="5">
        <v>0</v>
      </c>
      <c r="AT2924" s="5">
        <v>54915.62</v>
      </c>
      <c r="AU2924" s="5">
        <v>0</v>
      </c>
      <c r="AV2924" s="5">
        <v>0</v>
      </c>
      <c r="AW2924" s="5">
        <v>0</v>
      </c>
      <c r="AX2924" s="5">
        <v>0</v>
      </c>
      <c r="AY2924" s="5">
        <v>0</v>
      </c>
      <c r="AZ2924" s="5">
        <v>0</v>
      </c>
      <c r="BA2924" s="5">
        <v>0</v>
      </c>
      <c r="BB2924" s="5">
        <v>0</v>
      </c>
      <c r="BC2924" s="5">
        <v>0</v>
      </c>
      <c r="BD2924" s="5">
        <v>0</v>
      </c>
      <c r="BE2924" s="5">
        <v>0</v>
      </c>
      <c r="BF2924" s="5">
        <v>0</v>
      </c>
      <c r="BG2924" s="5">
        <v>0</v>
      </c>
      <c r="BH2924" s="5">
        <v>0</v>
      </c>
      <c r="BI2924" s="5">
        <v>0</v>
      </c>
      <c r="BJ2924" s="5">
        <v>0</v>
      </c>
      <c r="BK2924" s="5">
        <v>0</v>
      </c>
      <c r="BL2924" s="5">
        <v>0</v>
      </c>
      <c r="BM2924" s="5">
        <v>0</v>
      </c>
      <c r="BN2924" s="5">
        <v>445118.34</v>
      </c>
      <c r="BO2924" s="5">
        <v>0</v>
      </c>
      <c r="BP2924" s="5">
        <v>0</v>
      </c>
      <c r="BQ2924" s="5">
        <v>0</v>
      </c>
      <c r="BR2924" s="5">
        <v>0</v>
      </c>
      <c r="BS2924" s="5">
        <v>0</v>
      </c>
      <c r="BT2924" s="5">
        <v>0</v>
      </c>
      <c r="BU2924" s="5">
        <v>0</v>
      </c>
      <c r="BV2924" s="5">
        <v>0</v>
      </c>
      <c r="BW2924" s="5">
        <v>0</v>
      </c>
      <c r="BX2924" s="5">
        <v>22250</v>
      </c>
      <c r="BY2924" s="5">
        <v>0</v>
      </c>
      <c r="BZ2924" s="5">
        <v>0</v>
      </c>
      <c r="CA2924" s="5">
        <v>0</v>
      </c>
      <c r="CB2924" s="5">
        <v>21735.88</v>
      </c>
      <c r="CC2924" s="5">
        <v>0</v>
      </c>
      <c r="CD2924" s="5">
        <v>0</v>
      </c>
      <c r="CE2924" s="24">
        <v>3083507.680999998</v>
      </c>
    </row>
    <row r="2925" spans="2:83" ht="14.5" thickTop="1" thickBot="1" x14ac:dyDescent="0.35">
      <c r="B2925" s="25" t="s">
        <v>4941</v>
      </c>
      <c r="C2925" s="29">
        <v>9</v>
      </c>
      <c r="D2925" s="29" t="s">
        <v>5279</v>
      </c>
      <c r="E2925" s="29">
        <v>3008111790</v>
      </c>
      <c r="F2925" s="25" t="s">
        <v>5280</v>
      </c>
      <c r="G2925" s="5">
        <v>0</v>
      </c>
      <c r="H2925" s="5">
        <v>286022.05999999976</v>
      </c>
      <c r="I2925" s="5">
        <v>0</v>
      </c>
      <c r="J2925" s="5">
        <v>0</v>
      </c>
      <c r="K2925" s="5">
        <v>0</v>
      </c>
      <c r="L2925" s="5">
        <v>0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  <c r="AA2925" s="5">
        <v>0</v>
      </c>
      <c r="AB2925" s="5">
        <v>1449630.48</v>
      </c>
      <c r="AC2925" s="5">
        <v>0</v>
      </c>
      <c r="AD2925" s="5">
        <v>281009.65999999992</v>
      </c>
      <c r="AE2925" s="5">
        <v>0</v>
      </c>
      <c r="AF2925" s="5">
        <v>0</v>
      </c>
      <c r="AG2925" s="5">
        <v>0</v>
      </c>
      <c r="AH2925" s="5">
        <v>0</v>
      </c>
      <c r="AI2925" s="5">
        <v>0</v>
      </c>
      <c r="AJ2925" s="5">
        <v>0</v>
      </c>
      <c r="AK2925" s="5">
        <v>0</v>
      </c>
      <c r="AL2925" s="5">
        <v>0</v>
      </c>
      <c r="AM2925" s="5">
        <v>0</v>
      </c>
      <c r="AN2925" s="5">
        <v>0</v>
      </c>
      <c r="AO2925" s="5">
        <v>0</v>
      </c>
      <c r="AP2925" s="5">
        <v>0</v>
      </c>
      <c r="AQ2925" s="5">
        <v>0</v>
      </c>
      <c r="AR2925" s="5">
        <v>0</v>
      </c>
      <c r="AS2925" s="5">
        <v>0</v>
      </c>
      <c r="AT2925" s="5">
        <v>14540.77</v>
      </c>
      <c r="AU2925" s="5">
        <v>0</v>
      </c>
      <c r="AV2925" s="5">
        <v>0</v>
      </c>
      <c r="AW2925" s="5">
        <v>0</v>
      </c>
      <c r="AX2925" s="5">
        <v>0</v>
      </c>
      <c r="AY2925" s="5">
        <v>0</v>
      </c>
      <c r="AZ2925" s="5">
        <v>0</v>
      </c>
      <c r="BA2925" s="5">
        <v>0</v>
      </c>
      <c r="BB2925" s="5">
        <v>0</v>
      </c>
      <c r="BC2925" s="5">
        <v>0</v>
      </c>
      <c r="BD2925" s="5">
        <v>0</v>
      </c>
      <c r="BE2925" s="5">
        <v>0</v>
      </c>
      <c r="BF2925" s="5">
        <v>0</v>
      </c>
      <c r="BG2925" s="5">
        <v>0</v>
      </c>
      <c r="BH2925" s="5">
        <v>0</v>
      </c>
      <c r="BI2925" s="5">
        <v>0</v>
      </c>
      <c r="BJ2925" s="5">
        <v>0</v>
      </c>
      <c r="BK2925" s="5">
        <v>0</v>
      </c>
      <c r="BL2925" s="5">
        <v>0</v>
      </c>
      <c r="BM2925" s="5">
        <v>0</v>
      </c>
      <c r="BN2925" s="5">
        <v>168000.7</v>
      </c>
      <c r="BO2925" s="5">
        <v>0</v>
      </c>
      <c r="BP2925" s="5">
        <v>0</v>
      </c>
      <c r="BQ2925" s="5">
        <v>0</v>
      </c>
      <c r="BR2925" s="5">
        <v>0</v>
      </c>
      <c r="BS2925" s="5">
        <v>0</v>
      </c>
      <c r="BT2925" s="5">
        <v>0</v>
      </c>
      <c r="BU2925" s="5">
        <v>0</v>
      </c>
      <c r="BV2925" s="5">
        <v>0</v>
      </c>
      <c r="BW2925" s="5">
        <v>0</v>
      </c>
      <c r="BX2925" s="5">
        <v>0</v>
      </c>
      <c r="BY2925" s="5">
        <v>0</v>
      </c>
      <c r="BZ2925" s="5">
        <v>0</v>
      </c>
      <c r="CA2925" s="5">
        <v>0</v>
      </c>
      <c r="CB2925" s="5">
        <v>17185.930000000008</v>
      </c>
      <c r="CC2925" s="5">
        <v>0</v>
      </c>
      <c r="CD2925" s="5">
        <v>0</v>
      </c>
      <c r="CE2925" s="24">
        <v>2216389.6</v>
      </c>
    </row>
    <row r="2926" spans="2:83" ht="14.5" thickTop="1" thickBot="1" x14ac:dyDescent="0.35">
      <c r="B2926" s="25" t="s">
        <v>4941</v>
      </c>
      <c r="C2926" s="29">
        <v>9</v>
      </c>
      <c r="D2926" s="29" t="s">
        <v>5336</v>
      </c>
      <c r="E2926" s="29">
        <v>3008137797</v>
      </c>
      <c r="F2926" s="25" t="s">
        <v>5337</v>
      </c>
      <c r="G2926" s="5">
        <v>1702557.75</v>
      </c>
      <c r="H2926" s="5">
        <v>455934.47</v>
      </c>
      <c r="I2926" s="5">
        <v>0</v>
      </c>
      <c r="J2926" s="5">
        <v>0</v>
      </c>
      <c r="K2926" s="5">
        <v>0</v>
      </c>
      <c r="L2926" s="5">
        <v>0</v>
      </c>
      <c r="M2926" s="5">
        <v>0</v>
      </c>
      <c r="N2926" s="5">
        <v>0</v>
      </c>
      <c r="O2926" s="5">
        <v>615000</v>
      </c>
      <c r="P2926" s="5">
        <v>0</v>
      </c>
      <c r="Q2926" s="5">
        <v>0</v>
      </c>
      <c r="R2926" s="5">
        <v>0</v>
      </c>
      <c r="S2926" s="5">
        <v>0</v>
      </c>
      <c r="T2926" s="5">
        <v>0</v>
      </c>
      <c r="U2926" s="5">
        <v>0</v>
      </c>
      <c r="V2926" s="5">
        <v>0</v>
      </c>
      <c r="W2926" s="5">
        <v>0</v>
      </c>
      <c r="X2926" s="5">
        <v>0</v>
      </c>
      <c r="Y2926" s="5">
        <v>0</v>
      </c>
      <c r="Z2926" s="5">
        <v>0</v>
      </c>
      <c r="AA2926" s="5">
        <v>11640466.119999999</v>
      </c>
      <c r="AB2926" s="5">
        <v>0</v>
      </c>
      <c r="AC2926" s="5">
        <v>766801.88</v>
      </c>
      <c r="AD2926" s="5">
        <v>236420.94</v>
      </c>
      <c r="AE2926" s="5">
        <v>0</v>
      </c>
      <c r="AF2926" s="5">
        <v>0</v>
      </c>
      <c r="AG2926" s="5">
        <v>0</v>
      </c>
      <c r="AH2926" s="5">
        <v>0</v>
      </c>
      <c r="AI2926" s="5">
        <v>13671754.220000001</v>
      </c>
      <c r="AJ2926" s="5">
        <v>0</v>
      </c>
      <c r="AK2926" s="5">
        <v>0</v>
      </c>
      <c r="AL2926" s="5">
        <v>0</v>
      </c>
      <c r="AM2926" s="5">
        <v>0</v>
      </c>
      <c r="AN2926" s="5">
        <v>0</v>
      </c>
      <c r="AO2926" s="5">
        <v>432707.13</v>
      </c>
      <c r="AP2926" s="5">
        <v>0</v>
      </c>
      <c r="AQ2926" s="5">
        <v>0</v>
      </c>
      <c r="AR2926" s="5">
        <v>0</v>
      </c>
      <c r="AS2926" s="5">
        <v>248026.27</v>
      </c>
      <c r="AT2926" s="5">
        <v>0</v>
      </c>
      <c r="AU2926" s="5">
        <v>0</v>
      </c>
      <c r="AV2926" s="5">
        <v>0</v>
      </c>
      <c r="AW2926" s="5">
        <v>0</v>
      </c>
      <c r="AX2926" s="5">
        <v>0</v>
      </c>
      <c r="AY2926" s="5">
        <v>0</v>
      </c>
      <c r="AZ2926" s="5">
        <v>0</v>
      </c>
      <c r="BA2926" s="5">
        <v>0</v>
      </c>
      <c r="BB2926" s="5">
        <v>0</v>
      </c>
      <c r="BC2926" s="5">
        <v>0</v>
      </c>
      <c r="BD2926" s="5">
        <v>0</v>
      </c>
      <c r="BE2926" s="5">
        <v>0</v>
      </c>
      <c r="BF2926" s="5">
        <v>0</v>
      </c>
      <c r="BG2926" s="5">
        <v>0</v>
      </c>
      <c r="BH2926" s="5">
        <v>0</v>
      </c>
      <c r="BI2926" s="5">
        <v>0</v>
      </c>
      <c r="BJ2926" s="5">
        <v>0</v>
      </c>
      <c r="BK2926" s="5">
        <v>0</v>
      </c>
      <c r="BL2926" s="5">
        <v>0</v>
      </c>
      <c r="BM2926" s="5">
        <v>2526779.62</v>
      </c>
      <c r="BN2926" s="5">
        <v>0</v>
      </c>
      <c r="BO2926" s="5">
        <v>0</v>
      </c>
      <c r="BP2926" s="5">
        <v>0</v>
      </c>
      <c r="BQ2926" s="5">
        <v>0</v>
      </c>
      <c r="BR2926" s="5">
        <v>0</v>
      </c>
      <c r="BS2926" s="5">
        <v>0</v>
      </c>
      <c r="BT2926" s="5">
        <v>0</v>
      </c>
      <c r="BU2926" s="5">
        <v>0</v>
      </c>
      <c r="BV2926" s="5">
        <v>0</v>
      </c>
      <c r="BW2926" s="5">
        <v>914000</v>
      </c>
      <c r="BX2926" s="5">
        <v>0</v>
      </c>
      <c r="BY2926" s="5">
        <v>0</v>
      </c>
      <c r="BZ2926" s="5">
        <v>0</v>
      </c>
      <c r="CA2926" s="5">
        <v>4221552.84</v>
      </c>
      <c r="CB2926" s="5">
        <v>118000</v>
      </c>
      <c r="CC2926" s="5">
        <v>0</v>
      </c>
      <c r="CD2926" s="5">
        <v>0</v>
      </c>
      <c r="CE2926" s="24">
        <v>37550001.240000002</v>
      </c>
    </row>
    <row r="2927" spans="2:83" ht="14.5" thickTop="1" thickBot="1" x14ac:dyDescent="0.35">
      <c r="B2927" s="25" t="s">
        <v>4941</v>
      </c>
      <c r="C2927" s="29">
        <v>9</v>
      </c>
      <c r="D2927" s="29" t="s">
        <v>5281</v>
      </c>
      <c r="E2927" s="29">
        <v>3008348074</v>
      </c>
      <c r="F2927" s="25" t="s">
        <v>5282</v>
      </c>
      <c r="G2927" s="5">
        <v>0</v>
      </c>
      <c r="H2927" s="5">
        <v>94832.72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0</v>
      </c>
      <c r="V2927" s="5">
        <v>0</v>
      </c>
      <c r="W2927" s="5">
        <v>0</v>
      </c>
      <c r="X2927" s="5">
        <v>0</v>
      </c>
      <c r="Y2927" s="5">
        <v>0</v>
      </c>
      <c r="Z2927" s="5">
        <v>0</v>
      </c>
      <c r="AA2927" s="5">
        <v>0</v>
      </c>
      <c r="AB2927" s="5">
        <v>803.43</v>
      </c>
      <c r="AC2927" s="5">
        <v>0</v>
      </c>
      <c r="AD2927" s="5">
        <v>1166811.3600000001</v>
      </c>
      <c r="AE2927" s="5">
        <v>0</v>
      </c>
      <c r="AF2927" s="5">
        <v>0</v>
      </c>
      <c r="AG2927" s="5">
        <v>0</v>
      </c>
      <c r="AH2927" s="5">
        <v>0</v>
      </c>
      <c r="AI2927" s="5">
        <v>0</v>
      </c>
      <c r="AJ2927" s="5">
        <v>0</v>
      </c>
      <c r="AK2927" s="5">
        <v>0</v>
      </c>
      <c r="AL2927" s="5">
        <v>0</v>
      </c>
      <c r="AM2927" s="5">
        <v>0</v>
      </c>
      <c r="AN2927" s="5">
        <v>0</v>
      </c>
      <c r="AO2927" s="5">
        <v>0</v>
      </c>
      <c r="AP2927" s="5">
        <v>0</v>
      </c>
      <c r="AQ2927" s="5">
        <v>0</v>
      </c>
      <c r="AR2927" s="5">
        <v>0</v>
      </c>
      <c r="AS2927" s="5">
        <v>0</v>
      </c>
      <c r="AT2927" s="5">
        <v>4.2</v>
      </c>
      <c r="AU2927" s="5">
        <v>0</v>
      </c>
      <c r="AV2927" s="5">
        <v>0</v>
      </c>
      <c r="AW2927" s="5">
        <v>0</v>
      </c>
      <c r="AX2927" s="5">
        <v>0</v>
      </c>
      <c r="AY2927" s="5">
        <v>0</v>
      </c>
      <c r="AZ2927" s="5">
        <v>0</v>
      </c>
      <c r="BA2927" s="5">
        <v>0</v>
      </c>
      <c r="BB2927" s="5">
        <v>0</v>
      </c>
      <c r="BC2927" s="5">
        <v>0</v>
      </c>
      <c r="BD2927" s="5">
        <v>0</v>
      </c>
      <c r="BE2927" s="5">
        <v>0</v>
      </c>
      <c r="BF2927" s="5">
        <v>0</v>
      </c>
      <c r="BG2927" s="5">
        <v>0</v>
      </c>
      <c r="BH2927" s="5">
        <v>0</v>
      </c>
      <c r="BI2927" s="5">
        <v>0</v>
      </c>
      <c r="BJ2927" s="5">
        <v>0</v>
      </c>
      <c r="BK2927" s="5">
        <v>0</v>
      </c>
      <c r="BL2927" s="5">
        <v>0</v>
      </c>
      <c r="BM2927" s="5">
        <v>0</v>
      </c>
      <c r="BN2927" s="5">
        <v>0</v>
      </c>
      <c r="BO2927" s="5">
        <v>0</v>
      </c>
      <c r="BP2927" s="5">
        <v>0</v>
      </c>
      <c r="BQ2927" s="5">
        <v>0</v>
      </c>
      <c r="BR2927" s="5">
        <v>0</v>
      </c>
      <c r="BS2927" s="5">
        <v>0</v>
      </c>
      <c r="BT2927" s="5">
        <v>0</v>
      </c>
      <c r="BU2927" s="5">
        <v>0</v>
      </c>
      <c r="BV2927" s="5">
        <v>0</v>
      </c>
      <c r="BW2927" s="5">
        <v>0</v>
      </c>
      <c r="BX2927" s="5">
        <v>976793.51</v>
      </c>
      <c r="BY2927" s="5">
        <v>0</v>
      </c>
      <c r="BZ2927" s="5">
        <v>0</v>
      </c>
      <c r="CA2927" s="5">
        <v>0</v>
      </c>
      <c r="CB2927" s="5">
        <v>0</v>
      </c>
      <c r="CC2927" s="5">
        <v>0</v>
      </c>
      <c r="CD2927" s="5">
        <v>0</v>
      </c>
      <c r="CE2927" s="24">
        <v>2239245.2199999997</v>
      </c>
    </row>
    <row r="2928" spans="2:83" ht="14.5" thickTop="1" thickBot="1" x14ac:dyDescent="0.35">
      <c r="B2928" s="25" t="s">
        <v>4941</v>
      </c>
      <c r="C2928" s="26">
        <v>9</v>
      </c>
      <c r="D2928" s="26" t="s">
        <v>5388</v>
      </c>
      <c r="E2928" s="26">
        <v>3008683505</v>
      </c>
      <c r="F2928" s="25" t="s">
        <v>5389</v>
      </c>
      <c r="G2928" s="5">
        <v>0</v>
      </c>
      <c r="H2928" s="5">
        <v>1862009.81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0</v>
      </c>
      <c r="V2928" s="5">
        <v>0</v>
      </c>
      <c r="W2928" s="5">
        <v>0</v>
      </c>
      <c r="X2928" s="5">
        <v>0</v>
      </c>
      <c r="Y2928" s="5">
        <v>0</v>
      </c>
      <c r="Z2928" s="5">
        <v>0</v>
      </c>
      <c r="AA2928" s="5">
        <v>0</v>
      </c>
      <c r="AB2928" s="5">
        <v>50830558.240000002</v>
      </c>
      <c r="AC2928" s="5">
        <v>0</v>
      </c>
      <c r="AD2928" s="5">
        <v>0</v>
      </c>
      <c r="AE2928" s="5">
        <v>0</v>
      </c>
      <c r="AF2928" s="5">
        <v>0</v>
      </c>
      <c r="AG2928" s="5">
        <v>0</v>
      </c>
      <c r="AH2928" s="5">
        <v>0</v>
      </c>
      <c r="AI2928" s="5">
        <v>0</v>
      </c>
      <c r="AJ2928" s="5">
        <v>14646598.32</v>
      </c>
      <c r="AK2928" s="5">
        <v>0</v>
      </c>
      <c r="AL2928" s="5">
        <v>0</v>
      </c>
      <c r="AM2928" s="5">
        <v>0</v>
      </c>
      <c r="AN2928" s="5">
        <v>0</v>
      </c>
      <c r="AO2928" s="5">
        <v>13907647</v>
      </c>
      <c r="AP2928" s="5">
        <v>0</v>
      </c>
      <c r="AQ2928" s="5">
        <v>0</v>
      </c>
      <c r="AR2928" s="5">
        <v>0</v>
      </c>
      <c r="AS2928" s="5">
        <v>0</v>
      </c>
      <c r="AT2928" s="5">
        <v>29964.27</v>
      </c>
      <c r="AU2928" s="5">
        <v>0</v>
      </c>
      <c r="AV2928" s="5">
        <v>0</v>
      </c>
      <c r="AW2928" s="5">
        <v>0</v>
      </c>
      <c r="AX2928" s="5">
        <v>0</v>
      </c>
      <c r="AY2928" s="5">
        <v>0</v>
      </c>
      <c r="AZ2928" s="5">
        <v>0</v>
      </c>
      <c r="BA2928" s="5">
        <v>0</v>
      </c>
      <c r="BB2928" s="5">
        <v>0</v>
      </c>
      <c r="BC2928" s="5">
        <v>0</v>
      </c>
      <c r="BD2928" s="5">
        <v>0</v>
      </c>
      <c r="BE2928" s="5">
        <v>0</v>
      </c>
      <c r="BF2928" s="5">
        <v>0</v>
      </c>
      <c r="BG2928" s="5">
        <v>0</v>
      </c>
      <c r="BH2928" s="5">
        <v>0</v>
      </c>
      <c r="BI2928" s="5">
        <v>0</v>
      </c>
      <c r="BJ2928" s="5">
        <v>0</v>
      </c>
      <c r="BK2928" s="5">
        <v>0</v>
      </c>
      <c r="BL2928" s="5">
        <v>0</v>
      </c>
      <c r="BM2928" s="5">
        <v>0</v>
      </c>
      <c r="BN2928" s="5">
        <v>3862730.64</v>
      </c>
      <c r="BO2928" s="5">
        <v>0</v>
      </c>
      <c r="BP2928" s="5">
        <v>0</v>
      </c>
      <c r="BQ2928" s="5">
        <v>0</v>
      </c>
      <c r="BR2928" s="5">
        <v>0</v>
      </c>
      <c r="BS2928" s="5">
        <v>0</v>
      </c>
      <c r="BT2928" s="5">
        <v>0</v>
      </c>
      <c r="BU2928" s="5">
        <v>0</v>
      </c>
      <c r="BV2928" s="5">
        <v>0</v>
      </c>
      <c r="BW2928" s="5">
        <v>0</v>
      </c>
      <c r="BX2928" s="5">
        <v>2</v>
      </c>
      <c r="BY2928" s="5">
        <v>0</v>
      </c>
      <c r="BZ2928" s="5">
        <v>0</v>
      </c>
      <c r="CA2928" s="5">
        <v>0</v>
      </c>
      <c r="CB2928" s="5">
        <v>9028</v>
      </c>
      <c r="CC2928" s="5">
        <v>0</v>
      </c>
      <c r="CD2928" s="5">
        <v>0</v>
      </c>
      <c r="CE2928" s="24">
        <v>85148538.280000001</v>
      </c>
    </row>
    <row r="2929" spans="1:83" ht="14.5" thickTop="1" thickBot="1" x14ac:dyDescent="0.35">
      <c r="B2929" s="25" t="s">
        <v>4941</v>
      </c>
      <c r="C2929" s="26">
        <v>10</v>
      </c>
      <c r="D2929" s="26" t="s">
        <v>5283</v>
      </c>
      <c r="E2929" s="26">
        <v>3008162701</v>
      </c>
      <c r="F2929" s="25" t="s">
        <v>5284</v>
      </c>
      <c r="G2929" s="5">
        <v>0</v>
      </c>
      <c r="H2929" s="5">
        <v>2999303.82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0</v>
      </c>
      <c r="AB2929" s="5">
        <v>404563.47</v>
      </c>
      <c r="AC2929" s="5">
        <v>0</v>
      </c>
      <c r="AD2929" s="5">
        <v>988820.95</v>
      </c>
      <c r="AE2929" s="5">
        <v>0</v>
      </c>
      <c r="AF2929" s="5">
        <v>0</v>
      </c>
      <c r="AG2929" s="5">
        <v>0</v>
      </c>
      <c r="AH2929" s="5">
        <v>0</v>
      </c>
      <c r="AI2929" s="5">
        <v>0</v>
      </c>
      <c r="AJ2929" s="5">
        <v>0</v>
      </c>
      <c r="AK2929" s="5">
        <v>0</v>
      </c>
      <c r="AL2929" s="5">
        <v>0</v>
      </c>
      <c r="AM2929" s="5">
        <v>0</v>
      </c>
      <c r="AN2929" s="5">
        <v>0</v>
      </c>
      <c r="AO2929" s="5">
        <v>0</v>
      </c>
      <c r="AP2929" s="5">
        <v>0</v>
      </c>
      <c r="AQ2929" s="5">
        <v>0</v>
      </c>
      <c r="AR2929" s="5">
        <v>0</v>
      </c>
      <c r="AS2929" s="5">
        <v>0</v>
      </c>
      <c r="AT2929" s="5">
        <v>51292.85</v>
      </c>
      <c r="AU2929" s="5">
        <v>0</v>
      </c>
      <c r="AV2929" s="5">
        <v>0</v>
      </c>
      <c r="AW2929" s="5">
        <v>0</v>
      </c>
      <c r="AX2929" s="5">
        <v>0</v>
      </c>
      <c r="AY2929" s="5">
        <v>0</v>
      </c>
      <c r="AZ2929" s="5">
        <v>0</v>
      </c>
      <c r="BA2929" s="5">
        <v>0</v>
      </c>
      <c r="BB2929" s="5">
        <v>0</v>
      </c>
      <c r="BC2929" s="5">
        <v>0</v>
      </c>
      <c r="BD2929" s="5">
        <v>0</v>
      </c>
      <c r="BE2929" s="5">
        <v>0</v>
      </c>
      <c r="BF2929" s="5">
        <v>0</v>
      </c>
      <c r="BG2929" s="5">
        <v>0</v>
      </c>
      <c r="BH2929" s="5">
        <v>0</v>
      </c>
      <c r="BI2929" s="5">
        <v>0</v>
      </c>
      <c r="BJ2929" s="5">
        <v>0</v>
      </c>
      <c r="BK2929" s="5">
        <v>0</v>
      </c>
      <c r="BL2929" s="5">
        <v>0</v>
      </c>
      <c r="BM2929" s="5">
        <v>0</v>
      </c>
      <c r="BN2929" s="5">
        <v>362112.99</v>
      </c>
      <c r="BO2929" s="5">
        <v>0</v>
      </c>
      <c r="BP2929" s="5">
        <v>0</v>
      </c>
      <c r="BQ2929" s="5">
        <v>0</v>
      </c>
      <c r="BR2929" s="5">
        <v>0</v>
      </c>
      <c r="BS2929" s="5">
        <v>0</v>
      </c>
      <c r="BT2929" s="5">
        <v>0</v>
      </c>
      <c r="BU2929" s="5">
        <v>0</v>
      </c>
      <c r="BV2929" s="5">
        <v>0</v>
      </c>
      <c r="BW2929" s="5">
        <v>0</v>
      </c>
      <c r="BX2929" s="5">
        <v>0</v>
      </c>
      <c r="BY2929" s="5">
        <v>0</v>
      </c>
      <c r="BZ2929" s="5">
        <v>0</v>
      </c>
      <c r="CA2929" s="5">
        <v>0</v>
      </c>
      <c r="CB2929" s="5">
        <v>0</v>
      </c>
      <c r="CC2929" s="5">
        <v>0</v>
      </c>
      <c r="CD2929" s="5">
        <v>0</v>
      </c>
      <c r="CE2929" s="24">
        <v>4806094.08</v>
      </c>
    </row>
    <row r="2930" spans="1:83" ht="14.5" thickTop="1" thickBot="1" x14ac:dyDescent="0.35">
      <c r="B2930" s="25" t="s">
        <v>4941</v>
      </c>
      <c r="C2930" s="26">
        <v>10</v>
      </c>
      <c r="D2930" s="26" t="s">
        <v>5285</v>
      </c>
      <c r="E2930" s="26">
        <v>3008232704</v>
      </c>
      <c r="F2930" s="25" t="s">
        <v>5286</v>
      </c>
      <c r="G2930" s="5">
        <v>0</v>
      </c>
      <c r="H2930" s="5">
        <v>74117.950000000041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0</v>
      </c>
      <c r="Z2930" s="5">
        <v>0</v>
      </c>
      <c r="AA2930" s="5">
        <v>0</v>
      </c>
      <c r="AB2930" s="5">
        <v>137.06000000005588</v>
      </c>
      <c r="AC2930" s="5">
        <v>0</v>
      </c>
      <c r="AD2930" s="5">
        <v>507141.94000000018</v>
      </c>
      <c r="AE2930" s="5">
        <v>0</v>
      </c>
      <c r="AF2930" s="5">
        <v>0</v>
      </c>
      <c r="AG2930" s="5">
        <v>0</v>
      </c>
      <c r="AH2930" s="5">
        <v>0</v>
      </c>
      <c r="AI2930" s="5">
        <v>0</v>
      </c>
      <c r="AJ2930" s="5">
        <v>0</v>
      </c>
      <c r="AK2930" s="5">
        <v>0</v>
      </c>
      <c r="AL2930" s="5">
        <v>0</v>
      </c>
      <c r="AM2930" s="5">
        <v>0</v>
      </c>
      <c r="AN2930" s="5">
        <v>0</v>
      </c>
      <c r="AO2930" s="5">
        <v>0</v>
      </c>
      <c r="AP2930" s="5">
        <v>0</v>
      </c>
      <c r="AQ2930" s="5">
        <v>0</v>
      </c>
      <c r="AR2930" s="5">
        <v>0</v>
      </c>
      <c r="AS2930" s="5">
        <v>0</v>
      </c>
      <c r="AT2930" s="5">
        <v>0</v>
      </c>
      <c r="AU2930" s="5">
        <v>0</v>
      </c>
      <c r="AV2930" s="5">
        <v>0</v>
      </c>
      <c r="AW2930" s="5">
        <v>0</v>
      </c>
      <c r="AX2930" s="5">
        <v>0</v>
      </c>
      <c r="AY2930" s="5">
        <v>0</v>
      </c>
      <c r="AZ2930" s="5">
        <v>0</v>
      </c>
      <c r="BA2930" s="5">
        <v>0</v>
      </c>
      <c r="BB2930" s="5">
        <v>0</v>
      </c>
      <c r="BC2930" s="5">
        <v>0</v>
      </c>
      <c r="BD2930" s="5">
        <v>0</v>
      </c>
      <c r="BE2930" s="5">
        <v>0</v>
      </c>
      <c r="BF2930" s="5">
        <v>0</v>
      </c>
      <c r="BG2930" s="5">
        <v>0</v>
      </c>
      <c r="BH2930" s="5">
        <v>0</v>
      </c>
      <c r="BI2930" s="5">
        <v>0</v>
      </c>
      <c r="BJ2930" s="5">
        <v>0</v>
      </c>
      <c r="BK2930" s="5">
        <v>0</v>
      </c>
      <c r="BL2930" s="5">
        <v>0</v>
      </c>
      <c r="BM2930" s="5">
        <v>0</v>
      </c>
      <c r="BN2930" s="5">
        <v>0</v>
      </c>
      <c r="BO2930" s="5">
        <v>0</v>
      </c>
      <c r="BP2930" s="5">
        <v>0</v>
      </c>
      <c r="BQ2930" s="5">
        <v>0</v>
      </c>
      <c r="BR2930" s="5">
        <v>0</v>
      </c>
      <c r="BS2930" s="5">
        <v>0</v>
      </c>
      <c r="BT2930" s="5">
        <v>0</v>
      </c>
      <c r="BU2930" s="5">
        <v>0</v>
      </c>
      <c r="BV2930" s="5">
        <v>0</v>
      </c>
      <c r="BW2930" s="5">
        <v>0</v>
      </c>
      <c r="BX2930" s="5">
        <v>19770.830000000002</v>
      </c>
      <c r="BY2930" s="5">
        <v>0</v>
      </c>
      <c r="BZ2930" s="5">
        <v>0</v>
      </c>
      <c r="CA2930" s="5">
        <v>0</v>
      </c>
      <c r="CB2930" s="5">
        <v>0</v>
      </c>
      <c r="CC2930" s="5">
        <v>0</v>
      </c>
      <c r="CD2930" s="5">
        <v>0</v>
      </c>
      <c r="CE2930" s="24">
        <v>601167.78000000026</v>
      </c>
    </row>
    <row r="2931" spans="1:83" ht="14.5" thickTop="1" thickBot="1" x14ac:dyDescent="0.35">
      <c r="B2931" s="25" t="s">
        <v>4941</v>
      </c>
      <c r="C2931" s="26">
        <v>10</v>
      </c>
      <c r="D2931" s="26" t="s">
        <v>5287</v>
      </c>
      <c r="E2931" s="26">
        <v>3008092091</v>
      </c>
      <c r="F2931" s="25" t="s">
        <v>5288</v>
      </c>
      <c r="G2931" s="5">
        <v>0</v>
      </c>
      <c r="H2931" s="5">
        <v>1069977.26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0</v>
      </c>
      <c r="T2931" s="5">
        <v>0</v>
      </c>
      <c r="U2931" s="5">
        <v>0</v>
      </c>
      <c r="V2931" s="5">
        <v>0</v>
      </c>
      <c r="W2931" s="5">
        <v>0</v>
      </c>
      <c r="X2931" s="5">
        <v>0</v>
      </c>
      <c r="Y2931" s="5">
        <v>0</v>
      </c>
      <c r="Z2931" s="5">
        <v>0</v>
      </c>
      <c r="AA2931" s="5">
        <v>0</v>
      </c>
      <c r="AB2931" s="5">
        <v>2853193.71</v>
      </c>
      <c r="AC2931" s="5">
        <v>0</v>
      </c>
      <c r="AD2931" s="5">
        <v>1230439.1200000001</v>
      </c>
      <c r="AE2931" s="5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v>0</v>
      </c>
      <c r="AK2931" s="5">
        <v>0</v>
      </c>
      <c r="AL2931" s="5">
        <v>0</v>
      </c>
      <c r="AM2931" s="5">
        <v>0</v>
      </c>
      <c r="AN2931" s="5">
        <v>0</v>
      </c>
      <c r="AO2931" s="5">
        <v>0</v>
      </c>
      <c r="AP2931" s="5">
        <v>0</v>
      </c>
      <c r="AQ2931" s="5">
        <v>0</v>
      </c>
      <c r="AR2931" s="5">
        <v>0</v>
      </c>
      <c r="AS2931" s="5">
        <v>0</v>
      </c>
      <c r="AT2931" s="5">
        <v>14540.77</v>
      </c>
      <c r="AU2931" s="5">
        <v>0</v>
      </c>
      <c r="AV2931" s="5">
        <v>0</v>
      </c>
      <c r="AW2931" s="5">
        <v>0</v>
      </c>
      <c r="AX2931" s="5">
        <v>0</v>
      </c>
      <c r="AY2931" s="5">
        <v>0</v>
      </c>
      <c r="AZ2931" s="5">
        <v>0</v>
      </c>
      <c r="BA2931" s="5">
        <v>0</v>
      </c>
      <c r="BB2931" s="5">
        <v>0</v>
      </c>
      <c r="BC2931" s="5">
        <v>0</v>
      </c>
      <c r="BD2931" s="5">
        <v>0</v>
      </c>
      <c r="BE2931" s="5">
        <v>0</v>
      </c>
      <c r="BF2931" s="5">
        <v>2506702.33</v>
      </c>
      <c r="BG2931" s="5">
        <v>0</v>
      </c>
      <c r="BH2931" s="5">
        <v>0</v>
      </c>
      <c r="BI2931" s="5">
        <v>0</v>
      </c>
      <c r="BJ2931" s="5">
        <v>0</v>
      </c>
      <c r="BK2931" s="5">
        <v>0</v>
      </c>
      <c r="BL2931" s="5">
        <v>0</v>
      </c>
      <c r="BM2931" s="5">
        <v>0</v>
      </c>
      <c r="BN2931" s="5">
        <v>238640.98</v>
      </c>
      <c r="BO2931" s="5">
        <v>0</v>
      </c>
      <c r="BP2931" s="5">
        <v>0</v>
      </c>
      <c r="BQ2931" s="5">
        <v>0</v>
      </c>
      <c r="BR2931" s="5">
        <v>0</v>
      </c>
      <c r="BS2931" s="5">
        <v>0</v>
      </c>
      <c r="BT2931" s="5">
        <v>0</v>
      </c>
      <c r="BU2931" s="5">
        <v>0</v>
      </c>
      <c r="BV2931" s="5">
        <v>0</v>
      </c>
      <c r="BW2931" s="5">
        <v>0</v>
      </c>
      <c r="BX2931" s="5">
        <v>0</v>
      </c>
      <c r="BY2931" s="5">
        <v>0</v>
      </c>
      <c r="BZ2931" s="5">
        <v>0</v>
      </c>
      <c r="CA2931" s="5">
        <v>0</v>
      </c>
      <c r="CB2931" s="5">
        <v>334226.2</v>
      </c>
      <c r="CC2931" s="5">
        <v>0</v>
      </c>
      <c r="CD2931" s="5">
        <v>0</v>
      </c>
      <c r="CE2931" s="24">
        <v>8247720.3700000001</v>
      </c>
    </row>
    <row r="2932" spans="1:83" ht="14.5" thickTop="1" thickBot="1" x14ac:dyDescent="0.35">
      <c r="A2932" s="11"/>
      <c r="B2932" s="25" t="s">
        <v>4941</v>
      </c>
      <c r="C2932" s="29">
        <v>10</v>
      </c>
      <c r="D2932" s="29" t="s">
        <v>5289</v>
      </c>
      <c r="E2932" s="29">
        <v>3008126229</v>
      </c>
      <c r="F2932" s="25" t="s">
        <v>5290</v>
      </c>
      <c r="G2932" s="5">
        <v>0</v>
      </c>
      <c r="H2932" s="5">
        <v>199438.45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  <c r="T2932" s="5">
        <v>0</v>
      </c>
      <c r="U2932" s="5">
        <v>0</v>
      </c>
      <c r="V2932" s="5">
        <v>0</v>
      </c>
      <c r="W2932" s="5">
        <v>0</v>
      </c>
      <c r="X2932" s="5">
        <v>0</v>
      </c>
      <c r="Y2932" s="5">
        <v>0</v>
      </c>
      <c r="Z2932" s="5">
        <v>0</v>
      </c>
      <c r="AA2932" s="5">
        <v>0</v>
      </c>
      <c r="AB2932" s="5">
        <v>7307.75</v>
      </c>
      <c r="AC2932" s="5">
        <v>0</v>
      </c>
      <c r="AD2932" s="5">
        <v>80020.5</v>
      </c>
      <c r="AE2932" s="5">
        <v>0</v>
      </c>
      <c r="AF2932" s="5">
        <v>0</v>
      </c>
      <c r="AG2932" s="5">
        <v>0</v>
      </c>
      <c r="AH2932" s="5">
        <v>0</v>
      </c>
      <c r="AI2932" s="5">
        <v>0</v>
      </c>
      <c r="AJ2932" s="5">
        <v>0</v>
      </c>
      <c r="AK2932" s="5">
        <v>0</v>
      </c>
      <c r="AL2932" s="5">
        <v>0</v>
      </c>
      <c r="AM2932" s="5">
        <v>0</v>
      </c>
      <c r="AN2932" s="5">
        <v>0</v>
      </c>
      <c r="AO2932" s="5">
        <v>0</v>
      </c>
      <c r="AP2932" s="5">
        <v>0</v>
      </c>
      <c r="AQ2932" s="5">
        <v>0</v>
      </c>
      <c r="AR2932" s="5">
        <v>0</v>
      </c>
      <c r="AS2932" s="5">
        <v>0</v>
      </c>
      <c r="AT2932" s="5">
        <v>11.16</v>
      </c>
      <c r="AU2932" s="5">
        <v>0</v>
      </c>
      <c r="AV2932" s="5">
        <v>0</v>
      </c>
      <c r="AW2932" s="5">
        <v>0</v>
      </c>
      <c r="AX2932" s="5">
        <v>0</v>
      </c>
      <c r="AY2932" s="5">
        <v>0</v>
      </c>
      <c r="AZ2932" s="5">
        <v>0</v>
      </c>
      <c r="BA2932" s="5">
        <v>0</v>
      </c>
      <c r="BB2932" s="5">
        <v>0</v>
      </c>
      <c r="BC2932" s="5">
        <v>0</v>
      </c>
      <c r="BD2932" s="5">
        <v>0</v>
      </c>
      <c r="BE2932" s="5">
        <v>0</v>
      </c>
      <c r="BF2932" s="5">
        <v>0</v>
      </c>
      <c r="BG2932" s="5">
        <v>0</v>
      </c>
      <c r="BH2932" s="5">
        <v>0</v>
      </c>
      <c r="BI2932" s="5">
        <v>0</v>
      </c>
      <c r="BJ2932" s="5">
        <v>0</v>
      </c>
      <c r="BK2932" s="5">
        <v>0</v>
      </c>
      <c r="BL2932" s="5">
        <v>0</v>
      </c>
      <c r="BM2932" s="5">
        <v>0</v>
      </c>
      <c r="BN2932" s="5">
        <v>0.15</v>
      </c>
      <c r="BO2932" s="5">
        <v>0</v>
      </c>
      <c r="BP2932" s="5">
        <v>0</v>
      </c>
      <c r="BQ2932" s="5">
        <v>0</v>
      </c>
      <c r="BR2932" s="5">
        <v>0</v>
      </c>
      <c r="BS2932" s="5">
        <v>0</v>
      </c>
      <c r="BT2932" s="5">
        <v>0</v>
      </c>
      <c r="BU2932" s="5">
        <v>0</v>
      </c>
      <c r="BV2932" s="5">
        <v>0</v>
      </c>
      <c r="BW2932" s="5">
        <v>0</v>
      </c>
      <c r="BX2932" s="5">
        <v>93710</v>
      </c>
      <c r="BY2932" s="5">
        <v>0</v>
      </c>
      <c r="BZ2932" s="5">
        <v>0</v>
      </c>
      <c r="CA2932" s="5">
        <v>0</v>
      </c>
      <c r="CB2932" s="5">
        <v>74883.13</v>
      </c>
      <c r="CC2932" s="5">
        <v>0</v>
      </c>
      <c r="CD2932" s="5">
        <v>0</v>
      </c>
      <c r="CE2932" s="24">
        <v>455371.14</v>
      </c>
    </row>
    <row r="2933" spans="1:83" ht="14.5" thickTop="1" thickBot="1" x14ac:dyDescent="0.35">
      <c r="A2933" s="11"/>
      <c r="B2933" s="25" t="s">
        <v>4941</v>
      </c>
      <c r="C2933" s="26">
        <v>10</v>
      </c>
      <c r="D2933" s="26" t="s">
        <v>5332</v>
      </c>
      <c r="E2933" s="26">
        <v>3008078687</v>
      </c>
      <c r="F2933" s="25" t="s">
        <v>5333</v>
      </c>
      <c r="G2933" s="5">
        <v>0</v>
      </c>
      <c r="H2933" s="5">
        <v>937825.55</v>
      </c>
      <c r="I2933" s="5">
        <v>0</v>
      </c>
      <c r="J2933" s="5">
        <v>0</v>
      </c>
      <c r="K2933" s="5">
        <v>0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0</v>
      </c>
      <c r="Z2933" s="5">
        <v>0</v>
      </c>
      <c r="AA2933" s="5">
        <v>0</v>
      </c>
      <c r="AB2933" s="5">
        <v>5269910.96</v>
      </c>
      <c r="AC2933" s="5">
        <v>0</v>
      </c>
      <c r="AD2933" s="5">
        <v>782536.13</v>
      </c>
      <c r="AE2933" s="5">
        <v>0</v>
      </c>
      <c r="AF2933" s="5">
        <v>0</v>
      </c>
      <c r="AG2933" s="5">
        <v>0</v>
      </c>
      <c r="AH2933" s="5">
        <v>0</v>
      </c>
      <c r="AI2933" s="5">
        <v>0</v>
      </c>
      <c r="AJ2933" s="5">
        <v>8761319.4399999995</v>
      </c>
      <c r="AK2933" s="5">
        <v>0</v>
      </c>
      <c r="AL2933" s="5">
        <v>0</v>
      </c>
      <c r="AM2933" s="5">
        <v>0</v>
      </c>
      <c r="AN2933" s="5">
        <v>0</v>
      </c>
      <c r="AO2933" s="5">
        <v>25760.36</v>
      </c>
      <c r="AP2933" s="5">
        <v>0</v>
      </c>
      <c r="AQ2933" s="5">
        <v>0</v>
      </c>
      <c r="AR2933" s="5">
        <v>0</v>
      </c>
      <c r="AS2933" s="5">
        <v>0</v>
      </c>
      <c r="AT2933" s="5">
        <v>123905.99</v>
      </c>
      <c r="AU2933" s="5">
        <v>0</v>
      </c>
      <c r="AV2933" s="5">
        <v>0</v>
      </c>
      <c r="AW2933" s="5">
        <v>0</v>
      </c>
      <c r="AX2933" s="5">
        <v>0</v>
      </c>
      <c r="AY2933" s="5">
        <v>0</v>
      </c>
      <c r="AZ2933" s="5">
        <v>0</v>
      </c>
      <c r="BA2933" s="5">
        <v>0</v>
      </c>
      <c r="BB2933" s="5">
        <v>0</v>
      </c>
      <c r="BC2933" s="5">
        <v>0</v>
      </c>
      <c r="BD2933" s="5">
        <v>0</v>
      </c>
      <c r="BE2933" s="5">
        <v>0</v>
      </c>
      <c r="BF2933" s="5">
        <v>0.88</v>
      </c>
      <c r="BG2933" s="5">
        <v>0</v>
      </c>
      <c r="BH2933" s="5">
        <v>0</v>
      </c>
      <c r="BI2933" s="5">
        <v>0</v>
      </c>
      <c r="BJ2933" s="5">
        <v>0</v>
      </c>
      <c r="BK2933" s="5">
        <v>0</v>
      </c>
      <c r="BL2933" s="5">
        <v>0</v>
      </c>
      <c r="BM2933" s="5">
        <v>0</v>
      </c>
      <c r="BN2933" s="5">
        <v>831063.36</v>
      </c>
      <c r="BO2933" s="5">
        <v>0</v>
      </c>
      <c r="BP2933" s="5">
        <v>0</v>
      </c>
      <c r="BQ2933" s="5">
        <v>0</v>
      </c>
      <c r="BR2933" s="5">
        <v>0</v>
      </c>
      <c r="BS2933" s="5">
        <v>0</v>
      </c>
      <c r="BT2933" s="5">
        <v>0</v>
      </c>
      <c r="BU2933" s="5">
        <v>0</v>
      </c>
      <c r="BV2933" s="5">
        <v>0</v>
      </c>
      <c r="BW2933" s="5">
        <v>0</v>
      </c>
      <c r="BX2933" s="5">
        <v>0</v>
      </c>
      <c r="BY2933" s="5">
        <v>0</v>
      </c>
      <c r="BZ2933" s="5">
        <v>0</v>
      </c>
      <c r="CA2933" s="5">
        <v>0</v>
      </c>
      <c r="CB2933" s="5">
        <v>393894.43</v>
      </c>
      <c r="CC2933" s="5">
        <v>0</v>
      </c>
      <c r="CD2933" s="5">
        <v>0</v>
      </c>
      <c r="CE2933" s="24">
        <v>17126217.099999998</v>
      </c>
    </row>
    <row r="2934" spans="1:83" ht="14.5" thickTop="1" thickBot="1" x14ac:dyDescent="0.35">
      <c r="A2934" s="11"/>
      <c r="B2934" s="25" t="s">
        <v>4941</v>
      </c>
      <c r="C2934" s="29">
        <v>10</v>
      </c>
      <c r="D2934" s="29" t="s">
        <v>5291</v>
      </c>
      <c r="E2934" s="29">
        <v>3008116556</v>
      </c>
      <c r="F2934" s="25" t="s">
        <v>5292</v>
      </c>
      <c r="G2934" s="5">
        <v>0</v>
      </c>
      <c r="H2934" s="5">
        <v>581836.19999999995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  <c r="T2934" s="5">
        <v>0</v>
      </c>
      <c r="U2934" s="5">
        <v>0</v>
      </c>
      <c r="V2934" s="5">
        <v>0</v>
      </c>
      <c r="W2934" s="5">
        <v>0</v>
      </c>
      <c r="X2934" s="5">
        <v>0</v>
      </c>
      <c r="Y2934" s="5">
        <v>0</v>
      </c>
      <c r="Z2934" s="5">
        <v>0</v>
      </c>
      <c r="AA2934" s="5">
        <v>0</v>
      </c>
      <c r="AB2934" s="5">
        <v>5709381.3099999996</v>
      </c>
      <c r="AC2934" s="5">
        <v>0</v>
      </c>
      <c r="AD2934" s="5">
        <v>873967.25</v>
      </c>
      <c r="AE2934" s="5">
        <v>0</v>
      </c>
      <c r="AF2934" s="5">
        <v>0</v>
      </c>
      <c r="AG2934" s="5">
        <v>0</v>
      </c>
      <c r="AH2934" s="5">
        <v>0</v>
      </c>
      <c r="AI2934" s="5">
        <v>0</v>
      </c>
      <c r="AJ2934" s="5">
        <v>5335007.7300000004</v>
      </c>
      <c r="AK2934" s="5">
        <v>0</v>
      </c>
      <c r="AL2934" s="5">
        <v>0</v>
      </c>
      <c r="AM2934" s="5">
        <v>0</v>
      </c>
      <c r="AN2934" s="5">
        <v>0</v>
      </c>
      <c r="AO2934" s="5">
        <v>0</v>
      </c>
      <c r="AP2934" s="5">
        <v>0</v>
      </c>
      <c r="AQ2934" s="5">
        <v>0</v>
      </c>
      <c r="AR2934" s="5">
        <v>0</v>
      </c>
      <c r="AS2934" s="5">
        <v>0</v>
      </c>
      <c r="AT2934" s="5">
        <v>20055.41</v>
      </c>
      <c r="AU2934" s="5">
        <v>0</v>
      </c>
      <c r="AV2934" s="5">
        <v>0</v>
      </c>
      <c r="AW2934" s="5">
        <v>0</v>
      </c>
      <c r="AX2934" s="5">
        <v>0</v>
      </c>
      <c r="AY2934" s="5">
        <v>0</v>
      </c>
      <c r="AZ2934" s="5">
        <v>0</v>
      </c>
      <c r="BA2934" s="5">
        <v>0</v>
      </c>
      <c r="BB2934" s="5">
        <v>0</v>
      </c>
      <c r="BC2934" s="5">
        <v>0</v>
      </c>
      <c r="BD2934" s="5">
        <v>0</v>
      </c>
      <c r="BE2934" s="5">
        <v>0</v>
      </c>
      <c r="BF2934" s="5">
        <v>301566.87</v>
      </c>
      <c r="BG2934" s="5">
        <v>0</v>
      </c>
      <c r="BH2934" s="5">
        <v>0</v>
      </c>
      <c r="BI2934" s="5">
        <v>0</v>
      </c>
      <c r="BJ2934" s="5">
        <v>0</v>
      </c>
      <c r="BK2934" s="5">
        <v>0</v>
      </c>
      <c r="BL2934" s="5">
        <v>0</v>
      </c>
      <c r="BM2934" s="5">
        <v>0</v>
      </c>
      <c r="BN2934" s="5">
        <v>1398926.15</v>
      </c>
      <c r="BO2934" s="5">
        <v>0</v>
      </c>
      <c r="BP2934" s="5">
        <v>0</v>
      </c>
      <c r="BQ2934" s="5">
        <v>0</v>
      </c>
      <c r="BR2934" s="5">
        <v>0</v>
      </c>
      <c r="BS2934" s="5">
        <v>0</v>
      </c>
      <c r="BT2934" s="5">
        <v>0</v>
      </c>
      <c r="BU2934" s="5">
        <v>0</v>
      </c>
      <c r="BV2934" s="5">
        <v>0</v>
      </c>
      <c r="BW2934" s="5">
        <v>0</v>
      </c>
      <c r="BX2934" s="5">
        <v>100000</v>
      </c>
      <c r="BY2934" s="5">
        <v>0</v>
      </c>
      <c r="BZ2934" s="5">
        <v>0</v>
      </c>
      <c r="CA2934" s="5">
        <v>0</v>
      </c>
      <c r="CB2934" s="5">
        <v>674656.45</v>
      </c>
      <c r="CC2934" s="5">
        <v>0</v>
      </c>
      <c r="CD2934" s="5">
        <v>0</v>
      </c>
      <c r="CE2934" s="24">
        <v>14995397.369999999</v>
      </c>
    </row>
    <row r="2935" spans="1:83" ht="14.5" thickTop="1" thickBot="1" x14ac:dyDescent="0.35">
      <c r="A2935" s="11"/>
      <c r="B2935" s="25" t="s">
        <v>4941</v>
      </c>
      <c r="C2935" s="29">
        <v>10</v>
      </c>
      <c r="D2935" s="29" t="s">
        <v>5293</v>
      </c>
      <c r="E2935" s="29">
        <v>3008092090</v>
      </c>
      <c r="F2935" s="25" t="s">
        <v>5294</v>
      </c>
      <c r="G2935" s="5">
        <v>0</v>
      </c>
      <c r="H2935" s="5">
        <v>240960.27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  <c r="AB2935" s="5">
        <v>1440956.08</v>
      </c>
      <c r="AC2935" s="5">
        <v>0</v>
      </c>
      <c r="AD2935" s="5">
        <v>667050.96</v>
      </c>
      <c r="AE2935" s="5">
        <v>0</v>
      </c>
      <c r="AF2935" s="5">
        <v>0</v>
      </c>
      <c r="AG2935" s="5">
        <v>0</v>
      </c>
      <c r="AH2935" s="5">
        <v>0</v>
      </c>
      <c r="AI2935" s="5">
        <v>0</v>
      </c>
      <c r="AJ2935" s="5">
        <v>0</v>
      </c>
      <c r="AK2935" s="5">
        <v>0</v>
      </c>
      <c r="AL2935" s="5">
        <v>0</v>
      </c>
      <c r="AM2935" s="5">
        <v>0</v>
      </c>
      <c r="AN2935" s="5">
        <v>0</v>
      </c>
      <c r="AO2935" s="5">
        <v>0</v>
      </c>
      <c r="AP2935" s="5">
        <v>0</v>
      </c>
      <c r="AQ2935" s="5">
        <v>0</v>
      </c>
      <c r="AR2935" s="5">
        <v>0</v>
      </c>
      <c r="AS2935" s="5">
        <v>0</v>
      </c>
      <c r="AT2935" s="5">
        <v>51292.85</v>
      </c>
      <c r="AU2935" s="5">
        <v>0</v>
      </c>
      <c r="AV2935" s="5">
        <v>0</v>
      </c>
      <c r="AW2935" s="5">
        <v>0</v>
      </c>
      <c r="AX2935" s="5">
        <v>0</v>
      </c>
      <c r="AY2935" s="5">
        <v>0</v>
      </c>
      <c r="AZ2935" s="5">
        <v>0</v>
      </c>
      <c r="BA2935" s="5">
        <v>0</v>
      </c>
      <c r="BB2935" s="5">
        <v>0</v>
      </c>
      <c r="BC2935" s="5">
        <v>0</v>
      </c>
      <c r="BD2935" s="5">
        <v>0</v>
      </c>
      <c r="BE2935" s="5">
        <v>0</v>
      </c>
      <c r="BF2935" s="5">
        <v>3152584.2</v>
      </c>
      <c r="BG2935" s="5">
        <v>0</v>
      </c>
      <c r="BH2935" s="5">
        <v>0</v>
      </c>
      <c r="BI2935" s="5">
        <v>0</v>
      </c>
      <c r="BJ2935" s="5">
        <v>0</v>
      </c>
      <c r="BK2935" s="5">
        <v>0</v>
      </c>
      <c r="BL2935" s="5">
        <v>0</v>
      </c>
      <c r="BM2935" s="5">
        <v>0</v>
      </c>
      <c r="BN2935" s="5">
        <v>97104.77</v>
      </c>
      <c r="BO2935" s="5">
        <v>0</v>
      </c>
      <c r="BP2935" s="5">
        <v>0</v>
      </c>
      <c r="BQ2935" s="5">
        <v>0</v>
      </c>
      <c r="BR2935" s="5">
        <v>0</v>
      </c>
      <c r="BS2935" s="5">
        <v>0</v>
      </c>
      <c r="BT2935" s="5">
        <v>0</v>
      </c>
      <c r="BU2935" s="5">
        <v>0</v>
      </c>
      <c r="BV2935" s="5">
        <v>0</v>
      </c>
      <c r="BW2935" s="5">
        <v>0</v>
      </c>
      <c r="BX2935" s="5">
        <v>145000</v>
      </c>
      <c r="BY2935" s="5">
        <v>0</v>
      </c>
      <c r="BZ2935" s="5">
        <v>0</v>
      </c>
      <c r="CA2935" s="5">
        <v>0</v>
      </c>
      <c r="CB2935" s="5">
        <v>99.4</v>
      </c>
      <c r="CC2935" s="5">
        <v>0</v>
      </c>
      <c r="CD2935" s="5">
        <v>0</v>
      </c>
      <c r="CE2935" s="24">
        <v>5795048.5300000003</v>
      </c>
    </row>
    <row r="2936" spans="1:83" ht="14.5" thickTop="1" thickBot="1" x14ac:dyDescent="0.35">
      <c r="A2936" s="11"/>
      <c r="B2936" s="25" t="s">
        <v>4941</v>
      </c>
      <c r="C2936" s="29">
        <v>10</v>
      </c>
      <c r="D2936" s="29" t="s">
        <v>5451</v>
      </c>
      <c r="E2936" s="29">
        <v>3008117876</v>
      </c>
      <c r="F2936" s="25" t="s">
        <v>5452</v>
      </c>
      <c r="G2936" s="5">
        <v>0</v>
      </c>
      <c r="H2936" s="5">
        <v>1502300.3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5">
        <v>188000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0</v>
      </c>
      <c r="AB2936" s="5">
        <v>2695709.6</v>
      </c>
      <c r="AC2936" s="5">
        <v>0</v>
      </c>
      <c r="AD2936" s="5">
        <v>226060.1</v>
      </c>
      <c r="AE2936" s="5">
        <v>0</v>
      </c>
      <c r="AF2936" s="5">
        <v>741929.79</v>
      </c>
      <c r="AG2936" s="5">
        <v>0</v>
      </c>
      <c r="AH2936" s="5">
        <v>0</v>
      </c>
      <c r="AI2936" s="5">
        <v>0</v>
      </c>
      <c r="AJ2936" s="5">
        <v>5007011.26</v>
      </c>
      <c r="AK2936" s="5">
        <v>0</v>
      </c>
      <c r="AL2936" s="5">
        <v>0</v>
      </c>
      <c r="AM2936" s="5">
        <v>0</v>
      </c>
      <c r="AN2936" s="5">
        <v>0</v>
      </c>
      <c r="AO2936" s="5">
        <v>14913100.609999999</v>
      </c>
      <c r="AP2936" s="5">
        <v>0</v>
      </c>
      <c r="AQ2936" s="5">
        <v>0</v>
      </c>
      <c r="AR2936" s="5">
        <v>0</v>
      </c>
      <c r="AS2936" s="5">
        <v>0</v>
      </c>
      <c r="AT2936" s="5">
        <v>20881.060000000001</v>
      </c>
      <c r="AU2936" s="5">
        <v>0</v>
      </c>
      <c r="AV2936" s="5">
        <v>0</v>
      </c>
      <c r="AW2936" s="5">
        <v>0</v>
      </c>
      <c r="AX2936" s="5">
        <v>0</v>
      </c>
      <c r="AY2936" s="5">
        <v>0</v>
      </c>
      <c r="AZ2936" s="5">
        <v>0</v>
      </c>
      <c r="BA2936" s="5">
        <v>0</v>
      </c>
      <c r="BB2936" s="5">
        <v>0</v>
      </c>
      <c r="BC2936" s="5">
        <v>0</v>
      </c>
      <c r="BD2936" s="5">
        <v>0</v>
      </c>
      <c r="BE2936" s="5">
        <v>0</v>
      </c>
      <c r="BF2936" s="5">
        <v>0</v>
      </c>
      <c r="BG2936" s="5">
        <v>0</v>
      </c>
      <c r="BH2936" s="5">
        <v>0</v>
      </c>
      <c r="BI2936" s="5">
        <v>0</v>
      </c>
      <c r="BJ2936" s="5">
        <v>0</v>
      </c>
      <c r="BK2936" s="5">
        <v>0</v>
      </c>
      <c r="BL2936" s="5">
        <v>0</v>
      </c>
      <c r="BM2936" s="5">
        <v>0</v>
      </c>
      <c r="BN2936" s="5">
        <v>617297.34</v>
      </c>
      <c r="BO2936" s="5">
        <v>0</v>
      </c>
      <c r="BP2936" s="5">
        <v>0</v>
      </c>
      <c r="BQ2936" s="5">
        <v>0</v>
      </c>
      <c r="BR2936" s="5">
        <v>0</v>
      </c>
      <c r="BS2936" s="5">
        <v>0</v>
      </c>
      <c r="BT2936" s="5">
        <v>0</v>
      </c>
      <c r="BU2936" s="5">
        <v>0</v>
      </c>
      <c r="BV2936" s="5">
        <v>0</v>
      </c>
      <c r="BW2936" s="5">
        <v>0</v>
      </c>
      <c r="BX2936" s="5">
        <v>1241600</v>
      </c>
      <c r="BY2936" s="5">
        <v>0</v>
      </c>
      <c r="BZ2936" s="5">
        <v>0</v>
      </c>
      <c r="CA2936" s="5">
        <v>0</v>
      </c>
      <c r="CB2936" s="5">
        <v>0</v>
      </c>
      <c r="CC2936" s="5">
        <v>0</v>
      </c>
      <c r="CD2936" s="5">
        <v>0</v>
      </c>
      <c r="CE2936" s="24">
        <v>27153890.059999999</v>
      </c>
    </row>
    <row r="2937" spans="1:83" ht="14.5" thickTop="1" thickBot="1" x14ac:dyDescent="0.35">
      <c r="A2937" s="11"/>
      <c r="B2937" s="25" t="s">
        <v>4941</v>
      </c>
      <c r="C2937" s="29">
        <v>10</v>
      </c>
      <c r="D2937" s="29" t="s">
        <v>5295</v>
      </c>
      <c r="E2937" s="29">
        <v>3008092089</v>
      </c>
      <c r="F2937" s="25" t="s">
        <v>5296</v>
      </c>
      <c r="G2937" s="5">
        <v>0</v>
      </c>
      <c r="H2937" s="5">
        <v>481055.55</v>
      </c>
      <c r="I2937" s="5">
        <v>0</v>
      </c>
      <c r="J2937" s="5">
        <v>0</v>
      </c>
      <c r="K2937" s="5">
        <v>0</v>
      </c>
      <c r="L2937" s="5">
        <v>0</v>
      </c>
      <c r="M2937" s="5">
        <v>0</v>
      </c>
      <c r="N2937" s="5">
        <v>0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0</v>
      </c>
      <c r="U2937" s="5">
        <v>0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2940.04</v>
      </c>
      <c r="AC2937" s="5">
        <v>0</v>
      </c>
      <c r="AD2937" s="5">
        <v>61465.77</v>
      </c>
      <c r="AE2937" s="5">
        <v>0</v>
      </c>
      <c r="AF2937" s="5">
        <v>0</v>
      </c>
      <c r="AG2937" s="5">
        <v>0</v>
      </c>
      <c r="AH2937" s="5">
        <v>0</v>
      </c>
      <c r="AI2937" s="5">
        <v>0</v>
      </c>
      <c r="AJ2937" s="5">
        <v>0</v>
      </c>
      <c r="AK2937" s="5">
        <v>0</v>
      </c>
      <c r="AL2937" s="5">
        <v>0</v>
      </c>
      <c r="AM2937" s="5">
        <v>0</v>
      </c>
      <c r="AN2937" s="5">
        <v>0</v>
      </c>
      <c r="AO2937" s="5">
        <v>0</v>
      </c>
      <c r="AP2937" s="5">
        <v>0</v>
      </c>
      <c r="AQ2937" s="5">
        <v>0</v>
      </c>
      <c r="AR2937" s="5">
        <v>0</v>
      </c>
      <c r="AS2937" s="5">
        <v>0</v>
      </c>
      <c r="AT2937" s="5">
        <v>362.25</v>
      </c>
      <c r="AU2937" s="5">
        <v>0</v>
      </c>
      <c r="AV2937" s="5">
        <v>0</v>
      </c>
      <c r="AW2937" s="5">
        <v>0</v>
      </c>
      <c r="AX2937" s="5">
        <v>0</v>
      </c>
      <c r="AY2937" s="5">
        <v>0</v>
      </c>
      <c r="AZ2937" s="5">
        <v>0</v>
      </c>
      <c r="BA2937" s="5">
        <v>0</v>
      </c>
      <c r="BB2937" s="5">
        <v>0</v>
      </c>
      <c r="BC2937" s="5">
        <v>0</v>
      </c>
      <c r="BD2937" s="5">
        <v>0</v>
      </c>
      <c r="BE2937" s="5">
        <v>0</v>
      </c>
      <c r="BF2937" s="5">
        <v>0.28000000000000003</v>
      </c>
      <c r="BG2937" s="5">
        <v>0</v>
      </c>
      <c r="BH2937" s="5">
        <v>0</v>
      </c>
      <c r="BI2937" s="5">
        <v>0</v>
      </c>
      <c r="BJ2937" s="5">
        <v>0</v>
      </c>
      <c r="BK2937" s="5">
        <v>0</v>
      </c>
      <c r="BL2937" s="5">
        <v>0</v>
      </c>
      <c r="BM2937" s="5">
        <v>0</v>
      </c>
      <c r="BN2937" s="5">
        <v>39996.18</v>
      </c>
      <c r="BO2937" s="5">
        <v>0</v>
      </c>
      <c r="BP2937" s="5">
        <v>0</v>
      </c>
      <c r="BQ2937" s="5">
        <v>0</v>
      </c>
      <c r="BR2937" s="5">
        <v>0</v>
      </c>
      <c r="BS2937" s="5">
        <v>0</v>
      </c>
      <c r="BT2937" s="5">
        <v>0</v>
      </c>
      <c r="BU2937" s="5">
        <v>0</v>
      </c>
      <c r="BV2937" s="5">
        <v>0</v>
      </c>
      <c r="BW2937" s="5">
        <v>0</v>
      </c>
      <c r="BX2937" s="5">
        <v>630537.11</v>
      </c>
      <c r="BY2937" s="5">
        <v>0</v>
      </c>
      <c r="BZ2937" s="5">
        <v>0</v>
      </c>
      <c r="CA2937" s="5">
        <v>0</v>
      </c>
      <c r="CB2937" s="5">
        <v>153000</v>
      </c>
      <c r="CC2937" s="5">
        <v>0</v>
      </c>
      <c r="CD2937" s="5">
        <v>0</v>
      </c>
      <c r="CE2937" s="24">
        <v>1369357.1800000002</v>
      </c>
    </row>
    <row r="2938" spans="1:83" ht="14.5" thickTop="1" thickBot="1" x14ac:dyDescent="0.35">
      <c r="A2938" s="11"/>
      <c r="B2938" s="25" t="s">
        <v>4941</v>
      </c>
      <c r="C2938" s="26">
        <v>10</v>
      </c>
      <c r="D2938" s="26" t="s">
        <v>5297</v>
      </c>
      <c r="E2938" s="26">
        <v>3008112838</v>
      </c>
      <c r="F2938" s="25" t="s">
        <v>5298</v>
      </c>
      <c r="G2938" s="5">
        <v>0</v>
      </c>
      <c r="H2938" s="5">
        <v>385425.51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369504.32</v>
      </c>
      <c r="AC2938" s="5">
        <v>0</v>
      </c>
      <c r="AD2938" s="5">
        <v>248291.18</v>
      </c>
      <c r="AE2938" s="5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v>0</v>
      </c>
      <c r="AM2938" s="5">
        <v>0</v>
      </c>
      <c r="AN2938" s="5">
        <v>0</v>
      </c>
      <c r="AO2938" s="5">
        <v>0</v>
      </c>
      <c r="AP2938" s="5">
        <v>0</v>
      </c>
      <c r="AQ2938" s="5">
        <v>0</v>
      </c>
      <c r="AR2938" s="5">
        <v>0</v>
      </c>
      <c r="AS2938" s="5">
        <v>0</v>
      </c>
      <c r="AT2938" s="5">
        <v>51292.85</v>
      </c>
      <c r="AU2938" s="5">
        <v>0</v>
      </c>
      <c r="AV2938" s="5">
        <v>0</v>
      </c>
      <c r="AW2938" s="5">
        <v>0</v>
      </c>
      <c r="AX2938" s="5">
        <v>0</v>
      </c>
      <c r="AY2938" s="5">
        <v>0</v>
      </c>
      <c r="AZ2938" s="5">
        <v>0</v>
      </c>
      <c r="BA2938" s="5">
        <v>0</v>
      </c>
      <c r="BB2938" s="5">
        <v>0</v>
      </c>
      <c r="BC2938" s="5">
        <v>0</v>
      </c>
      <c r="BD2938" s="5">
        <v>0</v>
      </c>
      <c r="BE2938" s="5">
        <v>0</v>
      </c>
      <c r="BF2938" s="5">
        <v>804590.92</v>
      </c>
      <c r="BG2938" s="5">
        <v>0</v>
      </c>
      <c r="BH2938" s="5">
        <v>0</v>
      </c>
      <c r="BI2938" s="5">
        <v>0</v>
      </c>
      <c r="BJ2938" s="5">
        <v>0</v>
      </c>
      <c r="BK2938" s="5">
        <v>0</v>
      </c>
      <c r="BL2938" s="5">
        <v>0</v>
      </c>
      <c r="BM2938" s="5">
        <v>0</v>
      </c>
      <c r="BN2938" s="5">
        <v>168181.51</v>
      </c>
      <c r="BO2938" s="5">
        <v>0</v>
      </c>
      <c r="BP2938" s="5">
        <v>0</v>
      </c>
      <c r="BQ2938" s="5">
        <v>0</v>
      </c>
      <c r="BR2938" s="5">
        <v>0</v>
      </c>
      <c r="BS2938" s="5">
        <v>0</v>
      </c>
      <c r="BT2938" s="5">
        <v>0</v>
      </c>
      <c r="BU2938" s="5">
        <v>0</v>
      </c>
      <c r="BV2938" s="5">
        <v>0</v>
      </c>
      <c r="BW2938" s="5">
        <v>0</v>
      </c>
      <c r="BX2938" s="5">
        <v>119794.01</v>
      </c>
      <c r="BY2938" s="5">
        <v>0</v>
      </c>
      <c r="BZ2938" s="5">
        <v>0</v>
      </c>
      <c r="CA2938" s="5">
        <v>0</v>
      </c>
      <c r="CB2938" s="5">
        <v>0</v>
      </c>
      <c r="CC2938" s="5">
        <v>0</v>
      </c>
      <c r="CD2938" s="5">
        <v>0</v>
      </c>
      <c r="CE2938" s="24">
        <v>2147080.3000000003</v>
      </c>
    </row>
    <row r="2939" spans="1:83" ht="14.5" thickTop="1" thickBot="1" x14ac:dyDescent="0.35">
      <c r="A2939" s="11"/>
      <c r="B2939" s="25" t="s">
        <v>4941</v>
      </c>
      <c r="C2939" s="26">
        <v>10</v>
      </c>
      <c r="D2939" s="26" t="s">
        <v>5299</v>
      </c>
      <c r="E2939" s="26">
        <v>3008127027</v>
      </c>
      <c r="F2939" s="25" t="s">
        <v>5300</v>
      </c>
      <c r="G2939" s="5">
        <v>0</v>
      </c>
      <c r="H2939" s="5">
        <v>1226943.68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0</v>
      </c>
      <c r="AB2939" s="5">
        <v>4761524.0599999996</v>
      </c>
      <c r="AC2939" s="5">
        <v>0</v>
      </c>
      <c r="AD2939" s="5">
        <v>749222.17</v>
      </c>
      <c r="AE2939" s="5">
        <v>0</v>
      </c>
      <c r="AF2939" s="5">
        <v>0</v>
      </c>
      <c r="AG2939" s="5">
        <v>0</v>
      </c>
      <c r="AH2939" s="5">
        <v>0</v>
      </c>
      <c r="AI2939" s="5">
        <v>0</v>
      </c>
      <c r="AJ2939" s="5">
        <v>0</v>
      </c>
      <c r="AK2939" s="5">
        <v>0</v>
      </c>
      <c r="AL2939" s="5">
        <v>0</v>
      </c>
      <c r="AM2939" s="5">
        <v>0</v>
      </c>
      <c r="AN2939" s="5">
        <v>0</v>
      </c>
      <c r="AO2939" s="5">
        <v>0</v>
      </c>
      <c r="AP2939" s="5">
        <v>0</v>
      </c>
      <c r="AQ2939" s="5">
        <v>0</v>
      </c>
      <c r="AR2939" s="5">
        <v>0</v>
      </c>
      <c r="AS2939" s="5">
        <v>0</v>
      </c>
      <c r="AT2939" s="5">
        <v>51292.85</v>
      </c>
      <c r="AU2939" s="5">
        <v>0</v>
      </c>
      <c r="AV2939" s="5">
        <v>0</v>
      </c>
      <c r="AW2939" s="5">
        <v>0</v>
      </c>
      <c r="AX2939" s="5">
        <v>0</v>
      </c>
      <c r="AY2939" s="5">
        <v>0</v>
      </c>
      <c r="AZ2939" s="5">
        <v>0</v>
      </c>
      <c r="BA2939" s="5">
        <v>0</v>
      </c>
      <c r="BB2939" s="5">
        <v>0</v>
      </c>
      <c r="BC2939" s="5">
        <v>0</v>
      </c>
      <c r="BD2939" s="5">
        <v>0</v>
      </c>
      <c r="BE2939" s="5">
        <v>0</v>
      </c>
      <c r="BF2939" s="5">
        <v>0</v>
      </c>
      <c r="BG2939" s="5">
        <v>0</v>
      </c>
      <c r="BH2939" s="5">
        <v>0</v>
      </c>
      <c r="BI2939" s="5">
        <v>0</v>
      </c>
      <c r="BJ2939" s="5">
        <v>0</v>
      </c>
      <c r="BK2939" s="5">
        <v>0</v>
      </c>
      <c r="BL2939" s="5">
        <v>0</v>
      </c>
      <c r="BM2939" s="5">
        <v>0</v>
      </c>
      <c r="BN2939" s="5">
        <v>1833.3</v>
      </c>
      <c r="BO2939" s="5">
        <v>0</v>
      </c>
      <c r="BP2939" s="5">
        <v>0</v>
      </c>
      <c r="BQ2939" s="5">
        <v>0</v>
      </c>
      <c r="BR2939" s="5">
        <v>0</v>
      </c>
      <c r="BS2939" s="5">
        <v>0</v>
      </c>
      <c r="BT2939" s="5">
        <v>0</v>
      </c>
      <c r="BU2939" s="5">
        <v>0</v>
      </c>
      <c r="BV2939" s="5">
        <v>0</v>
      </c>
      <c r="BW2939" s="5">
        <v>0</v>
      </c>
      <c r="BX2939" s="5">
        <v>0</v>
      </c>
      <c r="BY2939" s="5">
        <v>0</v>
      </c>
      <c r="BZ2939" s="5">
        <v>0</v>
      </c>
      <c r="CA2939" s="5">
        <v>0</v>
      </c>
      <c r="CB2939" s="5">
        <v>77.709999999999994</v>
      </c>
      <c r="CC2939" s="5">
        <v>0</v>
      </c>
      <c r="CD2939" s="5">
        <v>0</v>
      </c>
      <c r="CE2939" s="24">
        <v>6790893.7699999986</v>
      </c>
    </row>
    <row r="2940" spans="1:83" ht="14.5" thickTop="1" thickBot="1" x14ac:dyDescent="0.35">
      <c r="A2940" s="11"/>
      <c r="B2940" s="25" t="s">
        <v>4941</v>
      </c>
      <c r="C2940" s="26">
        <v>10</v>
      </c>
      <c r="D2940" s="26" t="s">
        <v>5444</v>
      </c>
      <c r="E2940" s="26">
        <v>3008092759</v>
      </c>
      <c r="F2940" s="25" t="s">
        <v>5445</v>
      </c>
      <c r="G2940" s="5">
        <v>1271092.96</v>
      </c>
      <c r="H2940" s="5">
        <v>970956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0</v>
      </c>
      <c r="Z2940" s="5">
        <v>0</v>
      </c>
      <c r="AA2940" s="5">
        <v>8314676.4299999997</v>
      </c>
      <c r="AB2940" s="5">
        <v>0</v>
      </c>
      <c r="AC2940" s="5">
        <v>132187.89000000001</v>
      </c>
      <c r="AD2940" s="5">
        <v>283442.57</v>
      </c>
      <c r="AE2940" s="5">
        <v>0</v>
      </c>
      <c r="AF2940" s="5">
        <v>0</v>
      </c>
      <c r="AG2940" s="5">
        <v>0</v>
      </c>
      <c r="AH2940" s="5">
        <v>0</v>
      </c>
      <c r="AI2940" s="5">
        <v>4163208.27</v>
      </c>
      <c r="AJ2940" s="5">
        <v>0</v>
      </c>
      <c r="AK2940" s="5">
        <v>0</v>
      </c>
      <c r="AL2940" s="5">
        <v>0</v>
      </c>
      <c r="AM2940" s="5">
        <v>0</v>
      </c>
      <c r="AN2940" s="5">
        <v>0</v>
      </c>
      <c r="AO2940" s="5">
        <v>70393870.780000001</v>
      </c>
      <c r="AP2940" s="5">
        <v>0</v>
      </c>
      <c r="AQ2940" s="5">
        <v>0</v>
      </c>
      <c r="AR2940" s="5">
        <v>0</v>
      </c>
      <c r="AS2940" s="5">
        <v>20880.52</v>
      </c>
      <c r="AT2940" s="5">
        <v>0</v>
      </c>
      <c r="AU2940" s="5">
        <v>0</v>
      </c>
      <c r="AV2940" s="5">
        <v>0</v>
      </c>
      <c r="AW2940" s="5">
        <v>0</v>
      </c>
      <c r="AX2940" s="5">
        <v>0</v>
      </c>
      <c r="AY2940" s="5">
        <v>0</v>
      </c>
      <c r="AZ2940" s="5">
        <v>0</v>
      </c>
      <c r="BA2940" s="5">
        <v>0</v>
      </c>
      <c r="BB2940" s="5">
        <v>0</v>
      </c>
      <c r="BC2940" s="5">
        <v>0</v>
      </c>
      <c r="BD2940" s="5">
        <v>0</v>
      </c>
      <c r="BE2940" s="5">
        <v>0</v>
      </c>
      <c r="BF2940" s="5">
        <v>0</v>
      </c>
      <c r="BG2940" s="5">
        <v>0</v>
      </c>
      <c r="BH2940" s="5">
        <v>0</v>
      </c>
      <c r="BI2940" s="5">
        <v>0</v>
      </c>
      <c r="BJ2940" s="5">
        <v>0</v>
      </c>
      <c r="BK2940" s="5">
        <v>0</v>
      </c>
      <c r="BL2940" s="5">
        <v>0</v>
      </c>
      <c r="BM2940" s="5">
        <v>1039616.95</v>
      </c>
      <c r="BN2940" s="5">
        <v>0</v>
      </c>
      <c r="BO2940" s="5">
        <v>0</v>
      </c>
      <c r="BP2940" s="5">
        <v>0</v>
      </c>
      <c r="BQ2940" s="5">
        <v>0</v>
      </c>
      <c r="BR2940" s="5">
        <v>0</v>
      </c>
      <c r="BS2940" s="5">
        <v>0</v>
      </c>
      <c r="BT2940" s="5">
        <v>0</v>
      </c>
      <c r="BU2940" s="5">
        <v>0</v>
      </c>
      <c r="BV2940" s="5">
        <v>0</v>
      </c>
      <c r="BW2940" s="5">
        <v>0</v>
      </c>
      <c r="BX2940" s="5">
        <v>50395</v>
      </c>
      <c r="BY2940" s="5">
        <v>0</v>
      </c>
      <c r="BZ2940" s="5">
        <v>0</v>
      </c>
      <c r="CA2940" s="5">
        <v>0</v>
      </c>
      <c r="CB2940" s="5">
        <v>44950</v>
      </c>
      <c r="CC2940" s="5">
        <v>0</v>
      </c>
      <c r="CD2940" s="5">
        <v>0</v>
      </c>
      <c r="CE2940" s="24">
        <v>86685277.370000005</v>
      </c>
    </row>
    <row r="2941" spans="1:83" ht="14.5" thickTop="1" thickBot="1" x14ac:dyDescent="0.35">
      <c r="A2941" s="11"/>
      <c r="B2941" s="25" t="s">
        <v>4941</v>
      </c>
      <c r="C2941" s="26">
        <v>10</v>
      </c>
      <c r="D2941" s="26" t="s">
        <v>5301</v>
      </c>
      <c r="E2941" s="26">
        <v>3008101747</v>
      </c>
      <c r="F2941" s="25" t="s">
        <v>5302</v>
      </c>
      <c r="G2941" s="5">
        <v>0</v>
      </c>
      <c r="H2941" s="5">
        <v>313746.57</v>
      </c>
      <c r="I2941" s="5">
        <v>0</v>
      </c>
      <c r="J2941" s="5">
        <v>0</v>
      </c>
      <c r="K2941" s="5">
        <v>0</v>
      </c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0</v>
      </c>
      <c r="V2941" s="5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103224.85</v>
      </c>
      <c r="AC2941" s="5">
        <v>0</v>
      </c>
      <c r="AD2941" s="5">
        <v>0</v>
      </c>
      <c r="AE2941" s="5">
        <v>0</v>
      </c>
      <c r="AF2941" s="5">
        <v>0</v>
      </c>
      <c r="AG2941" s="5">
        <v>0</v>
      </c>
      <c r="AH2941" s="5">
        <v>0</v>
      </c>
      <c r="AI2941" s="5">
        <v>0</v>
      </c>
      <c r="AJ2941" s="5">
        <v>0</v>
      </c>
      <c r="AK2941" s="5">
        <v>0</v>
      </c>
      <c r="AL2941" s="5">
        <v>0</v>
      </c>
      <c r="AM2941" s="5">
        <v>0</v>
      </c>
      <c r="AN2941" s="5">
        <v>0</v>
      </c>
      <c r="AO2941" s="5">
        <v>0</v>
      </c>
      <c r="AP2941" s="5">
        <v>0</v>
      </c>
      <c r="AQ2941" s="5">
        <v>0</v>
      </c>
      <c r="AR2941" s="5">
        <v>0</v>
      </c>
      <c r="AS2941" s="5">
        <v>0</v>
      </c>
      <c r="AT2941" s="5">
        <v>14540.77</v>
      </c>
      <c r="AU2941" s="5">
        <v>0</v>
      </c>
      <c r="AV2941" s="5">
        <v>0</v>
      </c>
      <c r="AW2941" s="5">
        <v>0</v>
      </c>
      <c r="AX2941" s="5">
        <v>0</v>
      </c>
      <c r="AY2941" s="5">
        <v>0</v>
      </c>
      <c r="AZ2941" s="5">
        <v>0</v>
      </c>
      <c r="BA2941" s="5">
        <v>0</v>
      </c>
      <c r="BB2941" s="5">
        <v>0</v>
      </c>
      <c r="BC2941" s="5">
        <v>0</v>
      </c>
      <c r="BD2941" s="5">
        <v>0</v>
      </c>
      <c r="BE2941" s="5">
        <v>0</v>
      </c>
      <c r="BF2941" s="5">
        <v>0</v>
      </c>
      <c r="BG2941" s="5">
        <v>0</v>
      </c>
      <c r="BH2941" s="5">
        <v>0</v>
      </c>
      <c r="BI2941" s="5">
        <v>0</v>
      </c>
      <c r="BJ2941" s="5">
        <v>0</v>
      </c>
      <c r="BK2941" s="5">
        <v>0</v>
      </c>
      <c r="BL2941" s="5">
        <v>0</v>
      </c>
      <c r="BM2941" s="5">
        <v>0</v>
      </c>
      <c r="BN2941" s="5">
        <v>136677.79</v>
      </c>
      <c r="BO2941" s="5">
        <v>0</v>
      </c>
      <c r="BP2941" s="5">
        <v>0</v>
      </c>
      <c r="BQ2941" s="5">
        <v>0</v>
      </c>
      <c r="BR2941" s="5">
        <v>0</v>
      </c>
      <c r="BS2941" s="5">
        <v>0</v>
      </c>
      <c r="BT2941" s="5">
        <v>0</v>
      </c>
      <c r="BU2941" s="5">
        <v>0</v>
      </c>
      <c r="BV2941" s="5">
        <v>0</v>
      </c>
      <c r="BW2941" s="5">
        <v>0</v>
      </c>
      <c r="BX2941" s="5">
        <v>0</v>
      </c>
      <c r="BY2941" s="5">
        <v>0</v>
      </c>
      <c r="BZ2941" s="5">
        <v>0</v>
      </c>
      <c r="CA2941" s="5">
        <v>0</v>
      </c>
      <c r="CB2941" s="5">
        <v>102751.86</v>
      </c>
      <c r="CC2941" s="5">
        <v>0</v>
      </c>
      <c r="CD2941" s="5">
        <v>0</v>
      </c>
      <c r="CE2941" s="24">
        <v>670941.84000000008</v>
      </c>
    </row>
    <row r="2942" spans="1:83" ht="14.5" thickTop="1" thickBot="1" x14ac:dyDescent="0.35">
      <c r="A2942" s="11"/>
      <c r="B2942" s="25" t="s">
        <v>4941</v>
      </c>
      <c r="C2942" s="26">
        <v>10</v>
      </c>
      <c r="D2942" s="26" t="s">
        <v>5303</v>
      </c>
      <c r="E2942" s="26">
        <v>3008112829</v>
      </c>
      <c r="F2942" s="25" t="s">
        <v>5304</v>
      </c>
      <c r="G2942" s="5">
        <v>0</v>
      </c>
      <c r="H2942" s="5">
        <v>541499.28</v>
      </c>
      <c r="I2942" s="5">
        <v>0</v>
      </c>
      <c r="J2942" s="5">
        <v>0</v>
      </c>
      <c r="K2942" s="5">
        <v>0</v>
      </c>
      <c r="L2942" s="5">
        <v>0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5">
        <v>0</v>
      </c>
      <c r="W2942" s="5">
        <v>0</v>
      </c>
      <c r="X2942" s="5">
        <v>0</v>
      </c>
      <c r="Y2942" s="5">
        <v>0</v>
      </c>
      <c r="Z2942" s="5">
        <v>0</v>
      </c>
      <c r="AA2942" s="5">
        <v>0</v>
      </c>
      <c r="AB2942" s="5">
        <v>1469888.39</v>
      </c>
      <c r="AC2942" s="5">
        <v>0</v>
      </c>
      <c r="AD2942" s="5">
        <v>227183.3</v>
      </c>
      <c r="AE2942" s="5">
        <v>0</v>
      </c>
      <c r="AF2942" s="5">
        <v>0</v>
      </c>
      <c r="AG2942" s="5">
        <v>0</v>
      </c>
      <c r="AH2942" s="5">
        <v>0</v>
      </c>
      <c r="AI2942" s="5">
        <v>0</v>
      </c>
      <c r="AJ2942" s="5">
        <v>0</v>
      </c>
      <c r="AK2942" s="5">
        <v>0</v>
      </c>
      <c r="AL2942" s="5">
        <v>0</v>
      </c>
      <c r="AM2942" s="5">
        <v>0</v>
      </c>
      <c r="AN2942" s="5">
        <v>0</v>
      </c>
      <c r="AO2942" s="5">
        <v>0</v>
      </c>
      <c r="AP2942" s="5">
        <v>0</v>
      </c>
      <c r="AQ2942" s="5">
        <v>0</v>
      </c>
      <c r="AR2942" s="5">
        <v>0</v>
      </c>
      <c r="AS2942" s="5">
        <v>0</v>
      </c>
      <c r="AT2942" s="5">
        <v>15473.07</v>
      </c>
      <c r="AU2942" s="5">
        <v>0</v>
      </c>
      <c r="AV2942" s="5">
        <v>0</v>
      </c>
      <c r="AW2942" s="5">
        <v>0</v>
      </c>
      <c r="AX2942" s="5">
        <v>0</v>
      </c>
      <c r="AY2942" s="5">
        <v>0</v>
      </c>
      <c r="AZ2942" s="5">
        <v>0</v>
      </c>
      <c r="BA2942" s="5">
        <v>0</v>
      </c>
      <c r="BB2942" s="5">
        <v>0</v>
      </c>
      <c r="BC2942" s="5">
        <v>0</v>
      </c>
      <c r="BD2942" s="5">
        <v>0</v>
      </c>
      <c r="BE2942" s="5">
        <v>0</v>
      </c>
      <c r="BF2942" s="5">
        <v>0</v>
      </c>
      <c r="BG2942" s="5">
        <v>0</v>
      </c>
      <c r="BH2942" s="5">
        <v>0</v>
      </c>
      <c r="BI2942" s="5">
        <v>0</v>
      </c>
      <c r="BJ2942" s="5">
        <v>0</v>
      </c>
      <c r="BK2942" s="5">
        <v>0</v>
      </c>
      <c r="BL2942" s="5">
        <v>0</v>
      </c>
      <c r="BM2942" s="5">
        <v>0</v>
      </c>
      <c r="BN2942" s="5">
        <v>115624.78</v>
      </c>
      <c r="BO2942" s="5">
        <v>0</v>
      </c>
      <c r="BP2942" s="5">
        <v>0</v>
      </c>
      <c r="BQ2942" s="5">
        <v>0</v>
      </c>
      <c r="BR2942" s="5">
        <v>0</v>
      </c>
      <c r="BS2942" s="5">
        <v>0</v>
      </c>
      <c r="BT2942" s="5">
        <v>0</v>
      </c>
      <c r="BU2942" s="5">
        <v>0</v>
      </c>
      <c r="BV2942" s="5">
        <v>0</v>
      </c>
      <c r="BW2942" s="5">
        <v>0</v>
      </c>
      <c r="BX2942" s="5">
        <v>0</v>
      </c>
      <c r="BY2942" s="5">
        <v>0</v>
      </c>
      <c r="BZ2942" s="5">
        <v>0</v>
      </c>
      <c r="CA2942" s="5">
        <v>0</v>
      </c>
      <c r="CB2942" s="5">
        <v>1787.5</v>
      </c>
      <c r="CC2942" s="5">
        <v>0</v>
      </c>
      <c r="CD2942" s="5">
        <v>0</v>
      </c>
      <c r="CE2942" s="24">
        <v>2371456.3199999994</v>
      </c>
    </row>
    <row r="2943" spans="1:83" ht="14.5" thickTop="1" thickBot="1" x14ac:dyDescent="0.35">
      <c r="A2943" s="11"/>
      <c r="B2943" s="25" t="s">
        <v>4941</v>
      </c>
      <c r="C2943" s="26">
        <v>10</v>
      </c>
      <c r="D2943" s="26" t="s">
        <v>5320</v>
      </c>
      <c r="E2943" s="26">
        <v>3008294677</v>
      </c>
      <c r="F2943" s="25" t="s">
        <v>5321</v>
      </c>
      <c r="G2943" s="5">
        <v>0</v>
      </c>
      <c r="H2943" s="5">
        <v>824560.49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0</v>
      </c>
      <c r="V2943" s="5">
        <v>0</v>
      </c>
      <c r="W2943" s="5">
        <v>0</v>
      </c>
      <c r="X2943" s="5">
        <v>0</v>
      </c>
      <c r="Y2943" s="5">
        <v>0</v>
      </c>
      <c r="Z2943" s="5">
        <v>0</v>
      </c>
      <c r="AA2943" s="5">
        <v>0</v>
      </c>
      <c r="AB2943" s="5">
        <v>6318859.0800000001</v>
      </c>
      <c r="AC2943" s="5">
        <v>0</v>
      </c>
      <c r="AD2943" s="5">
        <v>1653242.96</v>
      </c>
      <c r="AE2943" s="5">
        <v>0</v>
      </c>
      <c r="AF2943" s="5">
        <v>0</v>
      </c>
      <c r="AG2943" s="5">
        <v>0</v>
      </c>
      <c r="AH2943" s="5">
        <v>0</v>
      </c>
      <c r="AI2943" s="5">
        <v>0</v>
      </c>
      <c r="AJ2943" s="5">
        <v>0</v>
      </c>
      <c r="AK2943" s="5">
        <v>0</v>
      </c>
      <c r="AL2943" s="5">
        <v>0</v>
      </c>
      <c r="AM2943" s="5">
        <v>0</v>
      </c>
      <c r="AN2943" s="5">
        <v>0</v>
      </c>
      <c r="AO2943" s="5">
        <v>390.52</v>
      </c>
      <c r="AP2943" s="5">
        <v>0</v>
      </c>
      <c r="AQ2943" s="5">
        <v>0</v>
      </c>
      <c r="AR2943" s="5">
        <v>0</v>
      </c>
      <c r="AS2943" s="5">
        <v>0</v>
      </c>
      <c r="AT2943" s="5">
        <v>51292.85</v>
      </c>
      <c r="AU2943" s="5">
        <v>0</v>
      </c>
      <c r="AV2943" s="5">
        <v>0</v>
      </c>
      <c r="AW2943" s="5">
        <v>0</v>
      </c>
      <c r="AX2943" s="5">
        <v>0</v>
      </c>
      <c r="AY2943" s="5">
        <v>0</v>
      </c>
      <c r="AZ2943" s="5">
        <v>0</v>
      </c>
      <c r="BA2943" s="5">
        <v>0</v>
      </c>
      <c r="BB2943" s="5">
        <v>0</v>
      </c>
      <c r="BC2943" s="5">
        <v>0</v>
      </c>
      <c r="BD2943" s="5">
        <v>0</v>
      </c>
      <c r="BE2943" s="5">
        <v>0</v>
      </c>
      <c r="BF2943" s="5">
        <v>0</v>
      </c>
      <c r="BG2943" s="5">
        <v>0</v>
      </c>
      <c r="BH2943" s="5">
        <v>0</v>
      </c>
      <c r="BI2943" s="5">
        <v>0</v>
      </c>
      <c r="BJ2943" s="5">
        <v>0</v>
      </c>
      <c r="BK2943" s="5">
        <v>0</v>
      </c>
      <c r="BL2943" s="5">
        <v>0</v>
      </c>
      <c r="BM2943" s="5">
        <v>0</v>
      </c>
      <c r="BN2943" s="5">
        <v>210780</v>
      </c>
      <c r="BO2943" s="5">
        <v>0</v>
      </c>
      <c r="BP2943" s="5">
        <v>0</v>
      </c>
      <c r="BQ2943" s="5">
        <v>0</v>
      </c>
      <c r="BR2943" s="5">
        <v>0</v>
      </c>
      <c r="BS2943" s="5">
        <v>0</v>
      </c>
      <c r="BT2943" s="5">
        <v>0</v>
      </c>
      <c r="BU2943" s="5">
        <v>0</v>
      </c>
      <c r="BV2943" s="5">
        <v>0</v>
      </c>
      <c r="BW2943" s="5">
        <v>0</v>
      </c>
      <c r="BX2943" s="5">
        <v>0</v>
      </c>
      <c r="BY2943" s="5">
        <v>0</v>
      </c>
      <c r="BZ2943" s="5">
        <v>0</v>
      </c>
      <c r="CA2943" s="5">
        <v>0</v>
      </c>
      <c r="CB2943" s="5">
        <v>0</v>
      </c>
      <c r="CC2943" s="5">
        <v>0</v>
      </c>
      <c r="CD2943" s="5">
        <v>0</v>
      </c>
      <c r="CE2943" s="24">
        <v>9059125.9000000004</v>
      </c>
    </row>
    <row r="2944" spans="1:83" ht="14.5" thickTop="1" thickBot="1" x14ac:dyDescent="0.35">
      <c r="A2944" s="11"/>
      <c r="B2944" s="25" t="s">
        <v>4941</v>
      </c>
      <c r="C2944" s="26">
        <v>10</v>
      </c>
      <c r="D2944" s="26" t="s">
        <v>5305</v>
      </c>
      <c r="E2944" s="26">
        <v>3008241626</v>
      </c>
      <c r="F2944" s="25" t="s">
        <v>5306</v>
      </c>
      <c r="G2944" s="5">
        <v>0</v>
      </c>
      <c r="H2944" s="5">
        <v>915182.37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0</v>
      </c>
      <c r="Z2944" s="5">
        <v>0</v>
      </c>
      <c r="AA2944" s="5">
        <v>0</v>
      </c>
      <c r="AB2944" s="5">
        <v>6591553.46</v>
      </c>
      <c r="AC2944" s="5">
        <v>0</v>
      </c>
      <c r="AD2944" s="5">
        <v>1915745.61</v>
      </c>
      <c r="AE2944" s="5">
        <v>0</v>
      </c>
      <c r="AF2944" s="5">
        <v>0</v>
      </c>
      <c r="AG2944" s="5">
        <v>0</v>
      </c>
      <c r="AH2944" s="5">
        <v>0</v>
      </c>
      <c r="AI2944" s="5">
        <v>0</v>
      </c>
      <c r="AJ2944" s="5">
        <v>134.88999999999999</v>
      </c>
      <c r="AK2944" s="5">
        <v>0</v>
      </c>
      <c r="AL2944" s="5">
        <v>0</v>
      </c>
      <c r="AM2944" s="5">
        <v>0</v>
      </c>
      <c r="AN2944" s="5">
        <v>0</v>
      </c>
      <c r="AO2944" s="5">
        <v>0</v>
      </c>
      <c r="AP2944" s="5">
        <v>0</v>
      </c>
      <c r="AQ2944" s="5">
        <v>0</v>
      </c>
      <c r="AR2944" s="5">
        <v>0</v>
      </c>
      <c r="AS2944" s="5">
        <v>0</v>
      </c>
      <c r="AT2944" s="5">
        <v>0</v>
      </c>
      <c r="AU2944" s="5">
        <v>0</v>
      </c>
      <c r="AV2944" s="5">
        <v>0</v>
      </c>
      <c r="AW2944" s="5">
        <v>0</v>
      </c>
      <c r="AX2944" s="5">
        <v>1433571.74</v>
      </c>
      <c r="AY2944" s="5">
        <v>0</v>
      </c>
      <c r="AZ2944" s="5">
        <v>0</v>
      </c>
      <c r="BA2944" s="5">
        <v>0</v>
      </c>
      <c r="BB2944" s="5">
        <v>0</v>
      </c>
      <c r="BC2944" s="5">
        <v>0</v>
      </c>
      <c r="BD2944" s="5">
        <v>0</v>
      </c>
      <c r="BE2944" s="5">
        <v>0</v>
      </c>
      <c r="BF2944" s="5">
        <v>0</v>
      </c>
      <c r="BG2944" s="5">
        <v>0</v>
      </c>
      <c r="BH2944" s="5">
        <v>0</v>
      </c>
      <c r="BI2944" s="5">
        <v>0</v>
      </c>
      <c r="BJ2944" s="5">
        <v>0</v>
      </c>
      <c r="BK2944" s="5">
        <v>0</v>
      </c>
      <c r="BL2944" s="5">
        <v>0</v>
      </c>
      <c r="BM2944" s="5">
        <v>0</v>
      </c>
      <c r="BN2944" s="5">
        <v>578318.94999999995</v>
      </c>
      <c r="BO2944" s="5">
        <v>0</v>
      </c>
      <c r="BP2944" s="5">
        <v>0</v>
      </c>
      <c r="BQ2944" s="5">
        <v>0</v>
      </c>
      <c r="BR2944" s="5">
        <v>0</v>
      </c>
      <c r="BS2944" s="5">
        <v>0</v>
      </c>
      <c r="BT2944" s="5">
        <v>0</v>
      </c>
      <c r="BU2944" s="5">
        <v>0</v>
      </c>
      <c r="BV2944" s="5">
        <v>0</v>
      </c>
      <c r="BW2944" s="5">
        <v>0</v>
      </c>
      <c r="BX2944" s="5">
        <v>0</v>
      </c>
      <c r="BY2944" s="5">
        <v>0</v>
      </c>
      <c r="BZ2944" s="5">
        <v>0</v>
      </c>
      <c r="CA2944" s="5">
        <v>0</v>
      </c>
      <c r="CB2944" s="5">
        <v>580541.68000000005</v>
      </c>
      <c r="CC2944" s="5">
        <v>0</v>
      </c>
      <c r="CD2944" s="5">
        <v>0</v>
      </c>
      <c r="CE2944" s="24">
        <v>12015048.699999999</v>
      </c>
    </row>
    <row r="2945" spans="1:83" ht="14.5" thickTop="1" thickBot="1" x14ac:dyDescent="0.35">
      <c r="A2945" s="11"/>
      <c r="B2945" s="25" t="s">
        <v>4941</v>
      </c>
      <c r="C2945" s="26">
        <v>10</v>
      </c>
      <c r="D2945" s="26" t="s">
        <v>5442</v>
      </c>
      <c r="E2945" s="26">
        <v>3008403279</v>
      </c>
      <c r="F2945" s="25" t="s">
        <v>5443</v>
      </c>
      <c r="G2945" s="5">
        <v>0</v>
      </c>
      <c r="H2945" s="5">
        <v>1123607.2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5">
        <v>0</v>
      </c>
      <c r="Y2945" s="5">
        <v>0</v>
      </c>
      <c r="Z2945" s="5">
        <v>0</v>
      </c>
      <c r="AA2945" s="5">
        <v>0</v>
      </c>
      <c r="AB2945" s="5">
        <v>9735038.3100000005</v>
      </c>
      <c r="AC2945" s="5">
        <v>0</v>
      </c>
      <c r="AD2945" s="5">
        <v>2422563.5299999998</v>
      </c>
      <c r="AE2945" s="5">
        <v>0</v>
      </c>
      <c r="AF2945" s="5">
        <v>0</v>
      </c>
      <c r="AG2945" s="5">
        <v>0</v>
      </c>
      <c r="AH2945" s="5">
        <v>150052.76999999999</v>
      </c>
      <c r="AI2945" s="5">
        <v>0</v>
      </c>
      <c r="AJ2945" s="5">
        <v>9116165</v>
      </c>
      <c r="AK2945" s="5">
        <v>0</v>
      </c>
      <c r="AL2945" s="5">
        <v>0</v>
      </c>
      <c r="AM2945" s="5">
        <v>0</v>
      </c>
      <c r="AN2945" s="5">
        <v>0</v>
      </c>
      <c r="AO2945" s="5">
        <v>69861468.019999996</v>
      </c>
      <c r="AP2945" s="5">
        <v>0</v>
      </c>
      <c r="AQ2945" s="5">
        <v>0</v>
      </c>
      <c r="AR2945" s="5">
        <v>0</v>
      </c>
      <c r="AS2945" s="5">
        <v>0</v>
      </c>
      <c r="AT2945" s="5">
        <v>2.79</v>
      </c>
      <c r="AU2945" s="5">
        <v>0</v>
      </c>
      <c r="AV2945" s="5">
        <v>0</v>
      </c>
      <c r="AW2945" s="5">
        <v>0</v>
      </c>
      <c r="AX2945" s="5">
        <v>0</v>
      </c>
      <c r="AY2945" s="5">
        <v>0</v>
      </c>
      <c r="AZ2945" s="5">
        <v>0</v>
      </c>
      <c r="BA2945" s="5">
        <v>0</v>
      </c>
      <c r="BB2945" s="5">
        <v>0</v>
      </c>
      <c r="BC2945" s="5">
        <v>0</v>
      </c>
      <c r="BD2945" s="5">
        <v>0</v>
      </c>
      <c r="BE2945" s="5">
        <v>0</v>
      </c>
      <c r="BF2945" s="5">
        <v>0</v>
      </c>
      <c r="BG2945" s="5">
        <v>0</v>
      </c>
      <c r="BH2945" s="5">
        <v>0</v>
      </c>
      <c r="BI2945" s="5">
        <v>0</v>
      </c>
      <c r="BJ2945" s="5">
        <v>0</v>
      </c>
      <c r="BK2945" s="5">
        <v>0</v>
      </c>
      <c r="BL2945" s="5">
        <v>0</v>
      </c>
      <c r="BM2945" s="5">
        <v>0</v>
      </c>
      <c r="BN2945" s="5">
        <v>1350071.45</v>
      </c>
      <c r="BO2945" s="5">
        <v>0</v>
      </c>
      <c r="BP2945" s="5">
        <v>0</v>
      </c>
      <c r="BQ2945" s="5">
        <v>0</v>
      </c>
      <c r="BR2945" s="5">
        <v>0</v>
      </c>
      <c r="BS2945" s="5">
        <v>0</v>
      </c>
      <c r="BT2945" s="5">
        <v>0</v>
      </c>
      <c r="BU2945" s="5">
        <v>0</v>
      </c>
      <c r="BV2945" s="5">
        <v>0</v>
      </c>
      <c r="BW2945" s="5">
        <v>0</v>
      </c>
      <c r="BX2945" s="5">
        <v>831260.66</v>
      </c>
      <c r="BY2945" s="5">
        <v>0</v>
      </c>
      <c r="BZ2945" s="5">
        <v>0</v>
      </c>
      <c r="CA2945" s="5">
        <v>0</v>
      </c>
      <c r="CB2945" s="5">
        <v>2033056.36</v>
      </c>
      <c r="CC2945" s="5">
        <v>0</v>
      </c>
      <c r="CD2945" s="5">
        <v>0</v>
      </c>
      <c r="CE2945" s="24">
        <v>96623286.090000004</v>
      </c>
    </row>
    <row r="2946" spans="1:83" ht="14.5" thickTop="1" thickBot="1" x14ac:dyDescent="0.35">
      <c r="A2946" s="11"/>
      <c r="B2946" s="25" t="s">
        <v>5459</v>
      </c>
      <c r="C2946" s="29">
        <v>1</v>
      </c>
      <c r="D2946" s="29" t="s">
        <v>5688</v>
      </c>
      <c r="E2946" s="29">
        <v>3008066251</v>
      </c>
      <c r="F2946" s="25" t="s">
        <v>5689</v>
      </c>
      <c r="G2946" s="5">
        <v>0</v>
      </c>
      <c r="H2946" s="5">
        <v>51665.88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1907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5">
        <v>103866.21</v>
      </c>
      <c r="AA2946" s="5">
        <v>0</v>
      </c>
      <c r="AB2946" s="5">
        <v>8342856.9400000004</v>
      </c>
      <c r="AC2946" s="5">
        <v>0</v>
      </c>
      <c r="AD2946" s="5">
        <v>392450.59</v>
      </c>
      <c r="AE2946" s="5">
        <v>0</v>
      </c>
      <c r="AF2946" s="5">
        <v>30890.5</v>
      </c>
      <c r="AG2946" s="5">
        <v>0</v>
      </c>
      <c r="AH2946" s="5">
        <v>0</v>
      </c>
      <c r="AI2946" s="5">
        <v>0</v>
      </c>
      <c r="AJ2946" s="5">
        <v>1345843.64</v>
      </c>
      <c r="AK2946" s="5">
        <v>0</v>
      </c>
      <c r="AL2946" s="5">
        <v>0</v>
      </c>
      <c r="AM2946" s="5">
        <v>0</v>
      </c>
      <c r="AN2946" s="5">
        <v>0</v>
      </c>
      <c r="AO2946" s="5">
        <v>3375895.23</v>
      </c>
      <c r="AP2946" s="5">
        <v>0</v>
      </c>
      <c r="AQ2946" s="5">
        <v>0</v>
      </c>
      <c r="AR2946" s="5">
        <v>0</v>
      </c>
      <c r="AS2946" s="5">
        <v>0</v>
      </c>
      <c r="AT2946" s="5">
        <v>550191.35999999999</v>
      </c>
      <c r="AU2946" s="5">
        <v>0</v>
      </c>
      <c r="AV2946" s="5">
        <v>0</v>
      </c>
      <c r="AW2946" s="5">
        <v>0</v>
      </c>
      <c r="AX2946" s="5">
        <v>0</v>
      </c>
      <c r="AY2946" s="5">
        <v>0</v>
      </c>
      <c r="AZ2946" s="5">
        <v>0</v>
      </c>
      <c r="BA2946" s="5">
        <v>0</v>
      </c>
      <c r="BB2946" s="5">
        <v>0</v>
      </c>
      <c r="BC2946" s="5">
        <v>0</v>
      </c>
      <c r="BD2946" s="5">
        <v>0</v>
      </c>
      <c r="BE2946" s="5">
        <v>0</v>
      </c>
      <c r="BF2946" s="5">
        <v>0</v>
      </c>
      <c r="BG2946" s="5">
        <v>0</v>
      </c>
      <c r="BH2946" s="5">
        <v>0</v>
      </c>
      <c r="BI2946" s="5">
        <v>0</v>
      </c>
      <c r="BJ2946" s="5">
        <v>0</v>
      </c>
      <c r="BK2946" s="5">
        <v>0</v>
      </c>
      <c r="BL2946" s="5">
        <v>0</v>
      </c>
      <c r="BM2946" s="5">
        <v>0</v>
      </c>
      <c r="BN2946" s="5">
        <v>278980.59000000003</v>
      </c>
      <c r="BO2946" s="5">
        <v>0</v>
      </c>
      <c r="BP2946" s="5">
        <v>15000</v>
      </c>
      <c r="BQ2946" s="5">
        <v>0</v>
      </c>
      <c r="BR2946" s="5">
        <v>0</v>
      </c>
      <c r="BS2946" s="5">
        <v>0</v>
      </c>
      <c r="BT2946" s="5">
        <v>930286.01</v>
      </c>
      <c r="BU2946" s="5">
        <v>0</v>
      </c>
      <c r="BV2946" s="5">
        <v>0</v>
      </c>
      <c r="BW2946" s="5">
        <v>0</v>
      </c>
      <c r="BX2946" s="5">
        <v>3148533.67</v>
      </c>
      <c r="BY2946" s="5">
        <v>0</v>
      </c>
      <c r="BZ2946" s="5">
        <v>0</v>
      </c>
      <c r="CA2946" s="5">
        <v>0</v>
      </c>
      <c r="CB2946" s="5">
        <v>236647.37</v>
      </c>
      <c r="CC2946" s="5">
        <v>0</v>
      </c>
      <c r="CD2946" s="5">
        <v>0</v>
      </c>
      <c r="CE2946" s="24">
        <v>18805014.990000002</v>
      </c>
    </row>
    <row r="2947" spans="1:83" ht="14.5" thickTop="1" thickBot="1" x14ac:dyDescent="0.35">
      <c r="A2947" s="11"/>
      <c r="B2947" s="25" t="s">
        <v>5459</v>
      </c>
      <c r="C2947" s="29">
        <v>1</v>
      </c>
      <c r="D2947" s="29" t="s">
        <v>5460</v>
      </c>
      <c r="E2947" s="29">
        <v>3008056848</v>
      </c>
      <c r="F2947" s="25" t="s">
        <v>5461</v>
      </c>
      <c r="G2947" s="5">
        <v>0</v>
      </c>
      <c r="H2947" s="5">
        <v>11164035.82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  <c r="X2947" s="5">
        <v>0</v>
      </c>
      <c r="Y2947" s="5">
        <v>0</v>
      </c>
      <c r="Z2947" s="5">
        <v>0</v>
      </c>
      <c r="AA2947" s="5">
        <v>0</v>
      </c>
      <c r="AB2947" s="5">
        <v>28422217.149999999</v>
      </c>
      <c r="AC2947" s="5">
        <v>0</v>
      </c>
      <c r="AD2947" s="5">
        <v>9716174.1899999995</v>
      </c>
      <c r="AE2947" s="5">
        <v>0</v>
      </c>
      <c r="AF2947" s="5">
        <v>4537773.7</v>
      </c>
      <c r="AG2947" s="5">
        <v>0</v>
      </c>
      <c r="AH2947" s="5">
        <v>1108490</v>
      </c>
      <c r="AI2947" s="5">
        <v>0</v>
      </c>
      <c r="AJ2947" s="5">
        <v>39000</v>
      </c>
      <c r="AK2947" s="5">
        <v>0</v>
      </c>
      <c r="AL2947" s="5">
        <v>0</v>
      </c>
      <c r="AM2947" s="5">
        <v>0</v>
      </c>
      <c r="AN2947" s="5">
        <v>0</v>
      </c>
      <c r="AO2947" s="5">
        <v>0</v>
      </c>
      <c r="AP2947" s="5">
        <v>0</v>
      </c>
      <c r="AQ2947" s="5">
        <v>0</v>
      </c>
      <c r="AR2947" s="5">
        <v>0</v>
      </c>
      <c r="AS2947" s="5">
        <v>0</v>
      </c>
      <c r="AT2947" s="5">
        <v>2627298.79</v>
      </c>
      <c r="AU2947" s="5">
        <v>0</v>
      </c>
      <c r="AV2947" s="5">
        <v>0</v>
      </c>
      <c r="AW2947" s="5">
        <v>0</v>
      </c>
      <c r="AX2947" s="5">
        <v>0</v>
      </c>
      <c r="AY2947" s="5">
        <v>0</v>
      </c>
      <c r="AZ2947" s="5">
        <v>3290.86</v>
      </c>
      <c r="BA2947" s="5">
        <v>0</v>
      </c>
      <c r="BB2947" s="5">
        <v>0</v>
      </c>
      <c r="BC2947" s="5">
        <v>0</v>
      </c>
      <c r="BD2947" s="5">
        <v>0</v>
      </c>
      <c r="BE2947" s="5">
        <v>0</v>
      </c>
      <c r="BF2947" s="5">
        <v>0</v>
      </c>
      <c r="BG2947" s="5">
        <v>0</v>
      </c>
      <c r="BH2947" s="5">
        <v>0</v>
      </c>
      <c r="BI2947" s="5">
        <v>0</v>
      </c>
      <c r="BJ2947" s="5">
        <v>0</v>
      </c>
      <c r="BK2947" s="5">
        <v>0</v>
      </c>
      <c r="BL2947" s="5">
        <v>160000</v>
      </c>
      <c r="BM2947" s="5">
        <v>0</v>
      </c>
      <c r="BN2947" s="5">
        <v>2993341.61</v>
      </c>
      <c r="BO2947" s="5">
        <v>0</v>
      </c>
      <c r="BP2947" s="5">
        <v>45000</v>
      </c>
      <c r="BQ2947" s="5">
        <v>0</v>
      </c>
      <c r="BR2947" s="5">
        <v>0</v>
      </c>
      <c r="BS2947" s="5">
        <v>0</v>
      </c>
      <c r="BT2947" s="5">
        <v>4874786.66</v>
      </c>
      <c r="BU2947" s="5">
        <v>0</v>
      </c>
      <c r="BV2947" s="5">
        <v>0</v>
      </c>
      <c r="BW2947" s="5">
        <v>0</v>
      </c>
      <c r="BX2947" s="5">
        <v>0</v>
      </c>
      <c r="BY2947" s="5">
        <v>0</v>
      </c>
      <c r="BZ2947" s="5">
        <v>0</v>
      </c>
      <c r="CA2947" s="5">
        <v>0</v>
      </c>
      <c r="CB2947" s="5">
        <v>644888.75</v>
      </c>
      <c r="CC2947" s="5">
        <v>0</v>
      </c>
      <c r="CD2947" s="5">
        <v>3451298.94</v>
      </c>
      <c r="CE2947" s="24">
        <v>69787596.469999999</v>
      </c>
    </row>
    <row r="2948" spans="1:83" ht="14.5" thickTop="1" thickBot="1" x14ac:dyDescent="0.35">
      <c r="A2948" s="11"/>
      <c r="B2948" s="25" t="s">
        <v>5459</v>
      </c>
      <c r="C2948" s="29">
        <v>1</v>
      </c>
      <c r="D2948" s="29" t="s">
        <v>5748</v>
      </c>
      <c r="E2948" s="29">
        <v>3008116573</v>
      </c>
      <c r="F2948" s="25" t="s">
        <v>5749</v>
      </c>
      <c r="G2948" s="5">
        <v>0</v>
      </c>
      <c r="H2948" s="5">
        <v>5042324.74</v>
      </c>
      <c r="I2948" s="5">
        <v>0</v>
      </c>
      <c r="J2948" s="5">
        <v>0</v>
      </c>
      <c r="K2948" s="5">
        <v>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1580.55</v>
      </c>
      <c r="AA2948" s="5">
        <v>0</v>
      </c>
      <c r="AB2948" s="5">
        <v>25838264.670000002</v>
      </c>
      <c r="AC2948" s="5">
        <v>0</v>
      </c>
      <c r="AD2948" s="5">
        <v>285051.90000000002</v>
      </c>
      <c r="AE2948" s="5">
        <v>0</v>
      </c>
      <c r="AF2948" s="5">
        <v>0</v>
      </c>
      <c r="AG2948" s="5">
        <v>0</v>
      </c>
      <c r="AH2948" s="5">
        <v>0</v>
      </c>
      <c r="AI2948" s="5">
        <v>0</v>
      </c>
      <c r="AJ2948" s="5">
        <v>0</v>
      </c>
      <c r="AK2948" s="5">
        <v>0</v>
      </c>
      <c r="AL2948" s="5">
        <v>0</v>
      </c>
      <c r="AM2948" s="5">
        <v>0</v>
      </c>
      <c r="AN2948" s="5">
        <v>0</v>
      </c>
      <c r="AO2948" s="5">
        <v>70999304.040000007</v>
      </c>
      <c r="AP2948" s="5">
        <v>0</v>
      </c>
      <c r="AQ2948" s="5">
        <v>0</v>
      </c>
      <c r="AR2948" s="5">
        <v>0</v>
      </c>
      <c r="AS2948" s="5">
        <v>0</v>
      </c>
      <c r="AT2948" s="5">
        <v>964974.61</v>
      </c>
      <c r="AU2948" s="5">
        <v>0</v>
      </c>
      <c r="AV2948" s="5">
        <v>0</v>
      </c>
      <c r="AW2948" s="5">
        <v>0</v>
      </c>
      <c r="AX2948" s="5">
        <v>0</v>
      </c>
      <c r="AY2948" s="5">
        <v>0</v>
      </c>
      <c r="AZ2948" s="5">
        <v>15000</v>
      </c>
      <c r="BA2948" s="5">
        <v>0</v>
      </c>
      <c r="BB2948" s="5">
        <v>0</v>
      </c>
      <c r="BC2948" s="5">
        <v>0</v>
      </c>
      <c r="BD2948" s="5">
        <v>0</v>
      </c>
      <c r="BE2948" s="5">
        <v>0</v>
      </c>
      <c r="BF2948" s="5">
        <v>0</v>
      </c>
      <c r="BG2948" s="5">
        <v>0</v>
      </c>
      <c r="BH2948" s="5">
        <v>0</v>
      </c>
      <c r="BI2948" s="5">
        <v>0</v>
      </c>
      <c r="BJ2948" s="5">
        <v>0</v>
      </c>
      <c r="BK2948" s="5">
        <v>0</v>
      </c>
      <c r="BL2948" s="5">
        <v>0</v>
      </c>
      <c r="BM2948" s="5">
        <v>0</v>
      </c>
      <c r="BN2948" s="5">
        <v>2315949.2400000002</v>
      </c>
      <c r="BO2948" s="5">
        <v>0</v>
      </c>
      <c r="BP2948" s="5">
        <v>6000</v>
      </c>
      <c r="BQ2948" s="5">
        <v>0</v>
      </c>
      <c r="BR2948" s="5">
        <v>0</v>
      </c>
      <c r="BS2948" s="5">
        <v>0</v>
      </c>
      <c r="BT2948" s="5">
        <v>2979304.54</v>
      </c>
      <c r="BU2948" s="5">
        <v>0</v>
      </c>
      <c r="BV2948" s="5">
        <v>0</v>
      </c>
      <c r="BW2948" s="5">
        <v>0</v>
      </c>
      <c r="BX2948" s="5">
        <v>780</v>
      </c>
      <c r="BY2948" s="5">
        <v>0</v>
      </c>
      <c r="BZ2948" s="5">
        <v>0</v>
      </c>
      <c r="CA2948" s="5">
        <v>0</v>
      </c>
      <c r="CB2948" s="5">
        <v>719078.03</v>
      </c>
      <c r="CC2948" s="5">
        <v>0</v>
      </c>
      <c r="CD2948" s="5">
        <v>0</v>
      </c>
      <c r="CE2948" s="24">
        <v>109167612.32000001</v>
      </c>
    </row>
    <row r="2949" spans="1:83" ht="14.5" thickTop="1" thickBot="1" x14ac:dyDescent="0.35">
      <c r="A2949" s="11"/>
      <c r="B2949" s="25" t="s">
        <v>5459</v>
      </c>
      <c r="C2949" s="29">
        <v>1</v>
      </c>
      <c r="D2949" s="29" t="s">
        <v>5462</v>
      </c>
      <c r="E2949" s="29">
        <v>3008056983</v>
      </c>
      <c r="F2949" s="25" t="s">
        <v>5463</v>
      </c>
      <c r="G2949" s="5">
        <v>0</v>
      </c>
      <c r="H2949" s="5">
        <v>2841998.73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  <c r="AB2949" s="5">
        <v>10616247.789999999</v>
      </c>
      <c r="AC2949" s="5">
        <v>0</v>
      </c>
      <c r="AD2949" s="5">
        <v>1742849.53</v>
      </c>
      <c r="AE2949" s="5">
        <v>0</v>
      </c>
      <c r="AF2949" s="5">
        <v>500325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v>0</v>
      </c>
      <c r="AM2949" s="5">
        <v>0</v>
      </c>
      <c r="AN2949" s="5">
        <v>0</v>
      </c>
      <c r="AO2949" s="5">
        <v>0</v>
      </c>
      <c r="AP2949" s="5">
        <v>54167</v>
      </c>
      <c r="AQ2949" s="5">
        <v>0</v>
      </c>
      <c r="AR2949" s="5">
        <v>0</v>
      </c>
      <c r="AS2949" s="5">
        <v>0</v>
      </c>
      <c r="AT2949" s="5">
        <v>119750.46</v>
      </c>
      <c r="AU2949" s="5">
        <v>0</v>
      </c>
      <c r="AV2949" s="5">
        <v>0</v>
      </c>
      <c r="AW2949" s="5">
        <v>0</v>
      </c>
      <c r="AX2949" s="5">
        <v>0</v>
      </c>
      <c r="AY2949" s="5">
        <v>0</v>
      </c>
      <c r="AZ2949" s="5">
        <v>0</v>
      </c>
      <c r="BA2949" s="5">
        <v>0</v>
      </c>
      <c r="BB2949" s="5">
        <v>0</v>
      </c>
      <c r="BC2949" s="5">
        <v>0</v>
      </c>
      <c r="BD2949" s="5">
        <v>0</v>
      </c>
      <c r="BE2949" s="5">
        <v>0</v>
      </c>
      <c r="BF2949" s="5">
        <v>0</v>
      </c>
      <c r="BG2949" s="5">
        <v>0</v>
      </c>
      <c r="BH2949" s="5">
        <v>0</v>
      </c>
      <c r="BI2949" s="5">
        <v>0</v>
      </c>
      <c r="BJ2949" s="5">
        <v>0</v>
      </c>
      <c r="BK2949" s="5">
        <v>0</v>
      </c>
      <c r="BL2949" s="5">
        <v>0</v>
      </c>
      <c r="BM2949" s="5">
        <v>0</v>
      </c>
      <c r="BN2949" s="5">
        <v>752758.73</v>
      </c>
      <c r="BO2949" s="5">
        <v>0</v>
      </c>
      <c r="BP2949" s="5">
        <v>0</v>
      </c>
      <c r="BQ2949" s="5">
        <v>0</v>
      </c>
      <c r="BR2949" s="5">
        <v>0</v>
      </c>
      <c r="BS2949" s="5">
        <v>0</v>
      </c>
      <c r="BT2949" s="5">
        <v>1650333.57</v>
      </c>
      <c r="BU2949" s="5">
        <v>0</v>
      </c>
      <c r="BV2949" s="5">
        <v>0</v>
      </c>
      <c r="BW2949" s="5">
        <v>0</v>
      </c>
      <c r="BX2949" s="5">
        <v>0</v>
      </c>
      <c r="BY2949" s="5">
        <v>0</v>
      </c>
      <c r="BZ2949" s="5">
        <v>0</v>
      </c>
      <c r="CA2949" s="5">
        <v>0</v>
      </c>
      <c r="CB2949" s="5">
        <v>301049.84999999998</v>
      </c>
      <c r="CC2949" s="5">
        <v>0</v>
      </c>
      <c r="CD2949" s="5">
        <v>172465</v>
      </c>
      <c r="CE2949" s="24">
        <v>18751945.66</v>
      </c>
    </row>
    <row r="2950" spans="1:83" ht="14.5" thickTop="1" thickBot="1" x14ac:dyDescent="0.35">
      <c r="A2950" s="11"/>
      <c r="B2950" s="25" t="s">
        <v>5459</v>
      </c>
      <c r="C2950" s="29">
        <v>1</v>
      </c>
      <c r="D2950" s="29" t="s">
        <v>5464</v>
      </c>
      <c r="E2950" s="29">
        <v>3008087892</v>
      </c>
      <c r="F2950" s="25" t="s">
        <v>5465</v>
      </c>
      <c r="G2950" s="5">
        <v>0</v>
      </c>
      <c r="H2950" s="5">
        <v>3061426.19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s="5">
        <v>0</v>
      </c>
      <c r="Y2950" s="5">
        <v>0</v>
      </c>
      <c r="Z2950" s="5">
        <v>0</v>
      </c>
      <c r="AA2950" s="5">
        <v>0</v>
      </c>
      <c r="AB2950" s="5">
        <v>4126488.72</v>
      </c>
      <c r="AC2950" s="5">
        <v>0</v>
      </c>
      <c r="AD2950" s="5">
        <v>2244268.39</v>
      </c>
      <c r="AE2950" s="5">
        <v>0</v>
      </c>
      <c r="AF2950" s="5">
        <v>0</v>
      </c>
      <c r="AG2950" s="5">
        <v>0</v>
      </c>
      <c r="AH2950" s="5">
        <v>0</v>
      </c>
      <c r="AI2950" s="5">
        <v>0</v>
      </c>
      <c r="AJ2950" s="5">
        <v>0</v>
      </c>
      <c r="AK2950" s="5">
        <v>0</v>
      </c>
      <c r="AL2950" s="5">
        <v>0</v>
      </c>
      <c r="AM2950" s="5">
        <v>0</v>
      </c>
      <c r="AN2950" s="5">
        <v>0</v>
      </c>
      <c r="AO2950" s="5">
        <v>0</v>
      </c>
      <c r="AP2950" s="5">
        <v>0</v>
      </c>
      <c r="AQ2950" s="5">
        <v>0</v>
      </c>
      <c r="AR2950" s="5">
        <v>0</v>
      </c>
      <c r="AS2950" s="5">
        <v>0</v>
      </c>
      <c r="AT2950" s="5">
        <v>194981.08333333349</v>
      </c>
      <c r="AU2950" s="5">
        <v>0</v>
      </c>
      <c r="AV2950" s="5">
        <v>0</v>
      </c>
      <c r="AW2950" s="5">
        <v>0</v>
      </c>
      <c r="AX2950" s="5">
        <v>0</v>
      </c>
      <c r="AY2950" s="5">
        <v>0</v>
      </c>
      <c r="AZ2950" s="5">
        <v>0</v>
      </c>
      <c r="BA2950" s="5">
        <v>0</v>
      </c>
      <c r="BB2950" s="5">
        <v>0</v>
      </c>
      <c r="BC2950" s="5">
        <v>0</v>
      </c>
      <c r="BD2950" s="5">
        <v>0</v>
      </c>
      <c r="BE2950" s="5">
        <v>0</v>
      </c>
      <c r="BF2950" s="5">
        <v>54228.853999999999</v>
      </c>
      <c r="BG2950" s="5">
        <v>0</v>
      </c>
      <c r="BH2950" s="5">
        <v>0</v>
      </c>
      <c r="BI2950" s="5">
        <v>0</v>
      </c>
      <c r="BJ2950" s="5">
        <v>0</v>
      </c>
      <c r="BK2950" s="5">
        <v>0</v>
      </c>
      <c r="BL2950" s="5">
        <v>0</v>
      </c>
      <c r="BM2950" s="5">
        <v>0</v>
      </c>
      <c r="BN2950" s="5">
        <v>1471930.173</v>
      </c>
      <c r="BO2950" s="5">
        <v>0</v>
      </c>
      <c r="BP2950" s="5">
        <v>8000</v>
      </c>
      <c r="BQ2950" s="5">
        <v>0</v>
      </c>
      <c r="BR2950" s="5">
        <v>0</v>
      </c>
      <c r="BS2950" s="5">
        <v>0</v>
      </c>
      <c r="BT2950" s="5">
        <v>0</v>
      </c>
      <c r="BU2950" s="5">
        <v>0</v>
      </c>
      <c r="BV2950" s="5">
        <v>0</v>
      </c>
      <c r="BW2950" s="5">
        <v>0</v>
      </c>
      <c r="BX2950" s="5">
        <v>10000</v>
      </c>
      <c r="BY2950" s="5">
        <v>0</v>
      </c>
      <c r="BZ2950" s="5">
        <v>0</v>
      </c>
      <c r="CA2950" s="5">
        <v>0</v>
      </c>
      <c r="CB2950" s="5">
        <v>127503.18</v>
      </c>
      <c r="CC2950" s="5">
        <v>0</v>
      </c>
      <c r="CD2950" s="5">
        <v>0</v>
      </c>
      <c r="CE2950" s="24">
        <v>11298826.590333335</v>
      </c>
    </row>
    <row r="2951" spans="1:83" ht="14.5" thickTop="1" thickBot="1" x14ac:dyDescent="0.35">
      <c r="A2951" s="11"/>
      <c r="B2951" s="25" t="s">
        <v>5459</v>
      </c>
      <c r="C2951" s="29">
        <v>1</v>
      </c>
      <c r="D2951" s="29" t="s">
        <v>5466</v>
      </c>
      <c r="E2951" s="29">
        <v>3008647690</v>
      </c>
      <c r="F2951" s="25" t="s">
        <v>5467</v>
      </c>
      <c r="G2951" s="5">
        <v>0</v>
      </c>
      <c r="H2951" s="5">
        <v>4247789.17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  <c r="AB2951" s="5">
        <v>4208026.24</v>
      </c>
      <c r="AC2951" s="5">
        <v>0</v>
      </c>
      <c r="AD2951" s="5">
        <v>9805.7099999999991</v>
      </c>
      <c r="AE2951" s="5">
        <v>0</v>
      </c>
      <c r="AF2951" s="5">
        <v>0</v>
      </c>
      <c r="AG2951" s="5">
        <v>0</v>
      </c>
      <c r="AH2951" s="5">
        <v>0</v>
      </c>
      <c r="AI2951" s="5">
        <v>0</v>
      </c>
      <c r="AJ2951" s="5">
        <v>1472535</v>
      </c>
      <c r="AK2951" s="5">
        <v>0</v>
      </c>
      <c r="AL2951" s="5">
        <v>0</v>
      </c>
      <c r="AM2951" s="5">
        <v>0</v>
      </c>
      <c r="AN2951" s="5">
        <v>0</v>
      </c>
      <c r="AO2951" s="5">
        <v>0</v>
      </c>
      <c r="AP2951" s="5">
        <v>0</v>
      </c>
      <c r="AQ2951" s="5">
        <v>0</v>
      </c>
      <c r="AR2951" s="5">
        <v>0</v>
      </c>
      <c r="AS2951" s="5">
        <v>0</v>
      </c>
      <c r="AT2951" s="5">
        <v>1111306.28</v>
      </c>
      <c r="AU2951" s="5">
        <v>0</v>
      </c>
      <c r="AV2951" s="5">
        <v>0</v>
      </c>
      <c r="AW2951" s="5">
        <v>0</v>
      </c>
      <c r="AX2951" s="5">
        <v>0</v>
      </c>
      <c r="AY2951" s="5">
        <v>0</v>
      </c>
      <c r="AZ2951" s="5">
        <v>0</v>
      </c>
      <c r="BA2951" s="5">
        <v>0</v>
      </c>
      <c r="BB2951" s="5">
        <v>0</v>
      </c>
      <c r="BC2951" s="5">
        <v>0</v>
      </c>
      <c r="BD2951" s="5">
        <v>0</v>
      </c>
      <c r="BE2951" s="5">
        <v>0</v>
      </c>
      <c r="BF2951" s="5">
        <v>0</v>
      </c>
      <c r="BG2951" s="5">
        <v>0</v>
      </c>
      <c r="BH2951" s="5">
        <v>0</v>
      </c>
      <c r="BI2951" s="5">
        <v>0</v>
      </c>
      <c r="BJ2951" s="5">
        <v>0</v>
      </c>
      <c r="BK2951" s="5">
        <v>0</v>
      </c>
      <c r="BL2951" s="5">
        <v>0</v>
      </c>
      <c r="BM2951" s="5">
        <v>0</v>
      </c>
      <c r="BN2951" s="5">
        <v>830620.95</v>
      </c>
      <c r="BO2951" s="5">
        <v>0</v>
      </c>
      <c r="BP2951" s="5">
        <v>0</v>
      </c>
      <c r="BQ2951" s="5">
        <v>0</v>
      </c>
      <c r="BR2951" s="5">
        <v>0</v>
      </c>
      <c r="BS2951" s="5">
        <v>0</v>
      </c>
      <c r="BT2951" s="5">
        <v>1326240.49</v>
      </c>
      <c r="BU2951" s="5">
        <v>0</v>
      </c>
      <c r="BV2951" s="5">
        <v>0</v>
      </c>
      <c r="BW2951" s="5">
        <v>0</v>
      </c>
      <c r="BX2951" s="5">
        <v>483550</v>
      </c>
      <c r="BY2951" s="5">
        <v>0</v>
      </c>
      <c r="BZ2951" s="5">
        <v>0</v>
      </c>
      <c r="CA2951" s="5">
        <v>0</v>
      </c>
      <c r="CB2951" s="5">
        <v>197912.34</v>
      </c>
      <c r="CC2951" s="5">
        <v>0</v>
      </c>
      <c r="CD2951" s="5">
        <v>0</v>
      </c>
      <c r="CE2951" s="24">
        <v>13887786.18</v>
      </c>
    </row>
    <row r="2952" spans="1:83" ht="14.5" thickTop="1" thickBot="1" x14ac:dyDescent="0.35">
      <c r="A2952" s="11"/>
      <c r="B2952" s="25" t="s">
        <v>5459</v>
      </c>
      <c r="C2952" s="29">
        <v>1</v>
      </c>
      <c r="D2952" s="29" t="s">
        <v>5726</v>
      </c>
      <c r="E2952" s="29">
        <v>3008056491</v>
      </c>
      <c r="F2952" s="25" t="s">
        <v>5727</v>
      </c>
      <c r="G2952" s="5">
        <v>0</v>
      </c>
      <c r="H2952" s="5">
        <v>269090.82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0</v>
      </c>
      <c r="Z2952" s="5">
        <v>0</v>
      </c>
      <c r="AA2952" s="5">
        <v>0</v>
      </c>
      <c r="AB2952" s="5">
        <v>2464959.5699999998</v>
      </c>
      <c r="AC2952" s="5">
        <v>0</v>
      </c>
      <c r="AD2952" s="5">
        <v>336570.17</v>
      </c>
      <c r="AE2952" s="5">
        <v>0</v>
      </c>
      <c r="AF2952" s="5">
        <v>548500</v>
      </c>
      <c r="AG2952" s="5">
        <v>0</v>
      </c>
      <c r="AH2952" s="5">
        <v>0</v>
      </c>
      <c r="AI2952" s="5">
        <v>0</v>
      </c>
      <c r="AJ2952" s="5">
        <v>0</v>
      </c>
      <c r="AK2952" s="5">
        <v>0</v>
      </c>
      <c r="AL2952" s="5">
        <v>0</v>
      </c>
      <c r="AM2952" s="5">
        <v>0</v>
      </c>
      <c r="AN2952" s="5">
        <v>0</v>
      </c>
      <c r="AO2952" s="5">
        <v>36433270.270000003</v>
      </c>
      <c r="AP2952" s="5">
        <v>0</v>
      </c>
      <c r="AQ2952" s="5">
        <v>0</v>
      </c>
      <c r="AR2952" s="5">
        <v>0</v>
      </c>
      <c r="AS2952" s="5">
        <v>0</v>
      </c>
      <c r="AT2952" s="5">
        <v>120213.46</v>
      </c>
      <c r="AU2952" s="5">
        <v>0</v>
      </c>
      <c r="AV2952" s="5">
        <v>0</v>
      </c>
      <c r="AW2952" s="5">
        <v>0</v>
      </c>
      <c r="AX2952" s="5">
        <v>0</v>
      </c>
      <c r="AY2952" s="5">
        <v>0</v>
      </c>
      <c r="AZ2952" s="5">
        <v>0</v>
      </c>
      <c r="BA2952" s="5">
        <v>0</v>
      </c>
      <c r="BB2952" s="5">
        <v>0</v>
      </c>
      <c r="BC2952" s="5">
        <v>0</v>
      </c>
      <c r="BD2952" s="5">
        <v>0</v>
      </c>
      <c r="BE2952" s="5">
        <v>0</v>
      </c>
      <c r="BF2952" s="5">
        <v>4060142.69</v>
      </c>
      <c r="BG2952" s="5">
        <v>0</v>
      </c>
      <c r="BH2952" s="5">
        <v>0</v>
      </c>
      <c r="BI2952" s="5">
        <v>0</v>
      </c>
      <c r="BJ2952" s="5">
        <v>0</v>
      </c>
      <c r="BK2952" s="5">
        <v>0</v>
      </c>
      <c r="BL2952" s="5">
        <v>0</v>
      </c>
      <c r="BM2952" s="5">
        <v>0</v>
      </c>
      <c r="BN2952" s="5">
        <v>104768.33</v>
      </c>
      <c r="BO2952" s="5">
        <v>0</v>
      </c>
      <c r="BP2952" s="5">
        <v>0</v>
      </c>
      <c r="BQ2952" s="5">
        <v>0</v>
      </c>
      <c r="BR2952" s="5">
        <v>0</v>
      </c>
      <c r="BS2952" s="5">
        <v>0</v>
      </c>
      <c r="BT2952" s="5">
        <v>71178.52</v>
      </c>
      <c r="BU2952" s="5">
        <v>0</v>
      </c>
      <c r="BV2952" s="5">
        <v>0</v>
      </c>
      <c r="BW2952" s="5">
        <v>0</v>
      </c>
      <c r="BX2952" s="5">
        <v>0</v>
      </c>
      <c r="BY2952" s="5">
        <v>0</v>
      </c>
      <c r="BZ2952" s="5">
        <v>0</v>
      </c>
      <c r="CA2952" s="5">
        <v>0</v>
      </c>
      <c r="CB2952" s="5">
        <v>1425.75</v>
      </c>
      <c r="CC2952" s="5">
        <v>0</v>
      </c>
      <c r="CD2952" s="5">
        <v>11400.94</v>
      </c>
      <c r="CE2952" s="24">
        <v>44421520.520000003</v>
      </c>
    </row>
    <row r="2953" spans="1:83" ht="14.5" thickTop="1" thickBot="1" x14ac:dyDescent="0.35">
      <c r="A2953" s="11"/>
      <c r="B2953" s="25" t="s">
        <v>5459</v>
      </c>
      <c r="C2953" s="29">
        <v>1</v>
      </c>
      <c r="D2953" s="29" t="s">
        <v>5706</v>
      </c>
      <c r="E2953" s="29">
        <v>3008189564</v>
      </c>
      <c r="F2953" s="25" t="s">
        <v>5707</v>
      </c>
      <c r="G2953" s="5">
        <v>0</v>
      </c>
      <c r="H2953" s="5">
        <v>2439308.9</v>
      </c>
      <c r="I2953" s="5">
        <v>0</v>
      </c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v>1667836.5</v>
      </c>
      <c r="AC2953" s="5">
        <v>0</v>
      </c>
      <c r="AD2953" s="5">
        <v>176548.34</v>
      </c>
      <c r="AE2953" s="5">
        <v>0</v>
      </c>
      <c r="AF2953" s="5">
        <v>0</v>
      </c>
      <c r="AG2953" s="5">
        <v>0</v>
      </c>
      <c r="AH2953" s="5">
        <v>0</v>
      </c>
      <c r="AI2953" s="5">
        <v>0</v>
      </c>
      <c r="AJ2953" s="5">
        <v>0</v>
      </c>
      <c r="AK2953" s="5">
        <v>0</v>
      </c>
      <c r="AL2953" s="5">
        <v>0</v>
      </c>
      <c r="AM2953" s="5">
        <v>0</v>
      </c>
      <c r="AN2953" s="5">
        <v>0</v>
      </c>
      <c r="AO2953" s="5">
        <v>7245500</v>
      </c>
      <c r="AP2953" s="5">
        <v>0</v>
      </c>
      <c r="AQ2953" s="5">
        <v>0</v>
      </c>
      <c r="AR2953" s="5">
        <v>0</v>
      </c>
      <c r="AS2953" s="5">
        <v>0</v>
      </c>
      <c r="AT2953" s="5">
        <v>282609.57</v>
      </c>
      <c r="AU2953" s="5">
        <v>0</v>
      </c>
      <c r="AV2953" s="5">
        <v>0</v>
      </c>
      <c r="AW2953" s="5">
        <v>0</v>
      </c>
      <c r="AX2953" s="5">
        <v>0</v>
      </c>
      <c r="AY2953" s="5">
        <v>0</v>
      </c>
      <c r="AZ2953" s="5">
        <v>0</v>
      </c>
      <c r="BA2953" s="5">
        <v>0</v>
      </c>
      <c r="BB2953" s="5">
        <v>0</v>
      </c>
      <c r="BC2953" s="5">
        <v>0</v>
      </c>
      <c r="BD2953" s="5">
        <v>0</v>
      </c>
      <c r="BE2953" s="5">
        <v>0</v>
      </c>
      <c r="BF2953" s="5">
        <v>0</v>
      </c>
      <c r="BG2953" s="5">
        <v>0</v>
      </c>
      <c r="BH2953" s="5">
        <v>0</v>
      </c>
      <c r="BI2953" s="5">
        <v>0</v>
      </c>
      <c r="BJ2953" s="5">
        <v>0</v>
      </c>
      <c r="BK2953" s="5">
        <v>0</v>
      </c>
      <c r="BL2953" s="5">
        <v>0</v>
      </c>
      <c r="BM2953" s="5">
        <v>0</v>
      </c>
      <c r="BN2953" s="5">
        <v>714519.49</v>
      </c>
      <c r="BO2953" s="5">
        <v>0</v>
      </c>
      <c r="BP2953" s="5">
        <v>0</v>
      </c>
      <c r="BQ2953" s="5">
        <v>0</v>
      </c>
      <c r="BR2953" s="5">
        <v>0</v>
      </c>
      <c r="BS2953" s="5">
        <v>0</v>
      </c>
      <c r="BT2953" s="5">
        <v>0</v>
      </c>
      <c r="BU2953" s="5">
        <v>0</v>
      </c>
      <c r="BV2953" s="5">
        <v>0</v>
      </c>
      <c r="BW2953" s="5">
        <v>0</v>
      </c>
      <c r="BX2953" s="5">
        <v>20909.820000000007</v>
      </c>
      <c r="BY2953" s="5">
        <v>0</v>
      </c>
      <c r="BZ2953" s="5">
        <v>0</v>
      </c>
      <c r="CA2953" s="5">
        <v>0</v>
      </c>
      <c r="CB2953" s="5">
        <v>15595.48</v>
      </c>
      <c r="CC2953" s="5">
        <v>0</v>
      </c>
      <c r="CD2953" s="5">
        <v>0</v>
      </c>
      <c r="CE2953" s="24">
        <v>12562828.100000001</v>
      </c>
    </row>
    <row r="2954" spans="1:83" ht="14.5" thickTop="1" thickBot="1" x14ac:dyDescent="0.35">
      <c r="A2954" s="11"/>
      <c r="B2954" s="25" t="s">
        <v>5459</v>
      </c>
      <c r="C2954" s="29">
        <v>1</v>
      </c>
      <c r="D2954" s="29" t="s">
        <v>5468</v>
      </c>
      <c r="E2954" s="29">
        <v>3008183981</v>
      </c>
      <c r="F2954" s="25" t="s">
        <v>5469</v>
      </c>
      <c r="G2954" s="5">
        <v>0</v>
      </c>
      <c r="H2954" s="5">
        <v>6196702.8200000003</v>
      </c>
      <c r="I2954" s="5">
        <v>0</v>
      </c>
      <c r="J2954" s="5">
        <v>0</v>
      </c>
      <c r="K2954" s="5">
        <v>0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19153981.649999999</v>
      </c>
      <c r="AC2954" s="5">
        <v>0</v>
      </c>
      <c r="AD2954" s="5">
        <v>1733919.45</v>
      </c>
      <c r="AE2954" s="5">
        <v>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0</v>
      </c>
      <c r="AM2954" s="5">
        <v>0</v>
      </c>
      <c r="AN2954" s="5">
        <v>0</v>
      </c>
      <c r="AO2954" s="5">
        <v>0</v>
      </c>
      <c r="AP2954" s="5">
        <v>12830.28</v>
      </c>
      <c r="AQ2954" s="5">
        <v>0</v>
      </c>
      <c r="AR2954" s="5">
        <v>0</v>
      </c>
      <c r="AS2954" s="5">
        <v>0</v>
      </c>
      <c r="AT2954" s="5">
        <v>241086.06</v>
      </c>
      <c r="AU2954" s="5">
        <v>0</v>
      </c>
      <c r="AV2954" s="5">
        <v>0</v>
      </c>
      <c r="AW2954" s="5">
        <v>0</v>
      </c>
      <c r="AX2954" s="5">
        <v>0</v>
      </c>
      <c r="AY2954" s="5">
        <v>0</v>
      </c>
      <c r="AZ2954" s="5">
        <v>0</v>
      </c>
      <c r="BA2954" s="5">
        <v>0</v>
      </c>
      <c r="BB2954" s="5">
        <v>0</v>
      </c>
      <c r="BC2954" s="5">
        <v>0</v>
      </c>
      <c r="BD2954" s="5">
        <v>0</v>
      </c>
      <c r="BE2954" s="5">
        <v>0</v>
      </c>
      <c r="BF2954" s="5">
        <v>0</v>
      </c>
      <c r="BG2954" s="5">
        <v>0</v>
      </c>
      <c r="BH2954" s="5">
        <v>0</v>
      </c>
      <c r="BI2954" s="5">
        <v>0</v>
      </c>
      <c r="BJ2954" s="5">
        <v>0</v>
      </c>
      <c r="BK2954" s="5">
        <v>0</v>
      </c>
      <c r="BL2954" s="5">
        <v>0</v>
      </c>
      <c r="BM2954" s="5">
        <v>0</v>
      </c>
      <c r="BN2954" s="5">
        <v>1383879.02</v>
      </c>
      <c r="BO2954" s="5">
        <v>0</v>
      </c>
      <c r="BP2954" s="5">
        <v>0</v>
      </c>
      <c r="BQ2954" s="5">
        <v>0</v>
      </c>
      <c r="BR2954" s="5">
        <v>0</v>
      </c>
      <c r="BS2954" s="5">
        <v>0</v>
      </c>
      <c r="BT2954" s="5">
        <v>2233558.9700000002</v>
      </c>
      <c r="BU2954" s="5">
        <v>0</v>
      </c>
      <c r="BV2954" s="5">
        <v>0</v>
      </c>
      <c r="BW2954" s="5">
        <v>0</v>
      </c>
      <c r="BX2954" s="5">
        <v>0</v>
      </c>
      <c r="BY2954" s="5">
        <v>0</v>
      </c>
      <c r="BZ2954" s="5">
        <v>0</v>
      </c>
      <c r="CA2954" s="5">
        <v>0</v>
      </c>
      <c r="CB2954" s="5">
        <v>47855.66</v>
      </c>
      <c r="CC2954" s="5">
        <v>0</v>
      </c>
      <c r="CD2954" s="5">
        <v>75975</v>
      </c>
      <c r="CE2954" s="24">
        <v>31079788.909999996</v>
      </c>
    </row>
    <row r="2955" spans="1:83" ht="14.5" thickTop="1" thickBot="1" x14ac:dyDescent="0.35">
      <c r="A2955" s="11"/>
      <c r="B2955" s="25" t="s">
        <v>5459</v>
      </c>
      <c r="C2955" s="29">
        <v>1</v>
      </c>
      <c r="D2955" s="29" t="s">
        <v>5470</v>
      </c>
      <c r="E2955" s="29">
        <v>3008111563</v>
      </c>
      <c r="F2955" s="25" t="s">
        <v>5471</v>
      </c>
      <c r="G2955" s="5">
        <v>0</v>
      </c>
      <c r="H2955" s="5">
        <v>402233.3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  <c r="AB2955" s="5">
        <v>1727980.41</v>
      </c>
      <c r="AC2955" s="5">
        <v>0</v>
      </c>
      <c r="AD2955" s="5">
        <v>1445277.08</v>
      </c>
      <c r="AE2955" s="5">
        <v>0</v>
      </c>
      <c r="AF2955" s="5">
        <v>396209</v>
      </c>
      <c r="AG2955" s="5">
        <v>0</v>
      </c>
      <c r="AH2955" s="5">
        <v>0</v>
      </c>
      <c r="AI2955" s="5">
        <v>0</v>
      </c>
      <c r="AJ2955" s="5">
        <v>0</v>
      </c>
      <c r="AK2955" s="5">
        <v>0</v>
      </c>
      <c r="AL2955" s="5">
        <v>0</v>
      </c>
      <c r="AM2955" s="5">
        <v>0</v>
      </c>
      <c r="AN2955" s="5">
        <v>0</v>
      </c>
      <c r="AO2955" s="5">
        <v>0</v>
      </c>
      <c r="AP2955" s="5">
        <v>0</v>
      </c>
      <c r="AQ2955" s="5">
        <v>0</v>
      </c>
      <c r="AR2955" s="5">
        <v>0</v>
      </c>
      <c r="AS2955" s="5">
        <v>0</v>
      </c>
      <c r="AT2955" s="5">
        <v>512336.66</v>
      </c>
      <c r="AU2955" s="5">
        <v>0</v>
      </c>
      <c r="AV2955" s="5">
        <v>0</v>
      </c>
      <c r="AW2955" s="5">
        <v>0</v>
      </c>
      <c r="AX2955" s="5">
        <v>0</v>
      </c>
      <c r="AY2955" s="5">
        <v>0</v>
      </c>
      <c r="AZ2955" s="5">
        <v>0</v>
      </c>
      <c r="BA2955" s="5">
        <v>0</v>
      </c>
      <c r="BB2955" s="5">
        <v>0</v>
      </c>
      <c r="BC2955" s="5">
        <v>0</v>
      </c>
      <c r="BD2955" s="5">
        <v>0</v>
      </c>
      <c r="BE2955" s="5">
        <v>0</v>
      </c>
      <c r="BF2955" s="5">
        <v>0</v>
      </c>
      <c r="BG2955" s="5">
        <v>0</v>
      </c>
      <c r="BH2955" s="5">
        <v>0</v>
      </c>
      <c r="BI2955" s="5">
        <v>0</v>
      </c>
      <c r="BJ2955" s="5">
        <v>0</v>
      </c>
      <c r="BK2955" s="5">
        <v>0</v>
      </c>
      <c r="BL2955" s="5">
        <v>0</v>
      </c>
      <c r="BM2955" s="5">
        <v>0</v>
      </c>
      <c r="BN2955" s="5">
        <v>498227.19</v>
      </c>
      <c r="BO2955" s="5">
        <v>0</v>
      </c>
      <c r="BP2955" s="5">
        <v>0</v>
      </c>
      <c r="BQ2955" s="5">
        <v>0</v>
      </c>
      <c r="BR2955" s="5">
        <v>0</v>
      </c>
      <c r="BS2955" s="5">
        <v>0</v>
      </c>
      <c r="BT2955" s="5">
        <v>40808.28</v>
      </c>
      <c r="BU2955" s="5">
        <v>0</v>
      </c>
      <c r="BV2955" s="5">
        <v>0</v>
      </c>
      <c r="BW2955" s="5">
        <v>0</v>
      </c>
      <c r="BX2955" s="5">
        <v>403686.98</v>
      </c>
      <c r="BY2955" s="5">
        <v>0</v>
      </c>
      <c r="BZ2955" s="5">
        <v>0</v>
      </c>
      <c r="CA2955" s="5">
        <v>0</v>
      </c>
      <c r="CB2955" s="5">
        <v>-19424.7</v>
      </c>
      <c r="CC2955" s="5">
        <v>0</v>
      </c>
      <c r="CD2955" s="5">
        <v>0</v>
      </c>
      <c r="CE2955" s="24">
        <v>5407334.2000000002</v>
      </c>
    </row>
    <row r="2956" spans="1:83" ht="14.5" thickTop="1" thickBot="1" x14ac:dyDescent="0.35">
      <c r="A2956" s="11"/>
      <c r="B2956" s="25" t="s">
        <v>5459</v>
      </c>
      <c r="C2956" s="29">
        <v>1</v>
      </c>
      <c r="D2956" s="29" t="s">
        <v>5724</v>
      </c>
      <c r="E2956" s="29">
        <v>3008066453</v>
      </c>
      <c r="F2956" s="25" t="s">
        <v>5725</v>
      </c>
      <c r="G2956" s="5">
        <v>0</v>
      </c>
      <c r="H2956" s="5">
        <v>2605424.04</v>
      </c>
      <c r="I2956" s="5">
        <v>0</v>
      </c>
      <c r="J2956" s="5">
        <v>0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5080766.6399999997</v>
      </c>
      <c r="AC2956" s="5">
        <v>0</v>
      </c>
      <c r="AD2956" s="5">
        <v>767300.68</v>
      </c>
      <c r="AE2956" s="5">
        <v>0</v>
      </c>
      <c r="AF2956" s="5">
        <v>0</v>
      </c>
      <c r="AG2956" s="5">
        <v>0</v>
      </c>
      <c r="AH2956" s="5">
        <v>0</v>
      </c>
      <c r="AI2956" s="5">
        <v>0</v>
      </c>
      <c r="AJ2956" s="5">
        <v>0</v>
      </c>
      <c r="AK2956" s="5">
        <v>0</v>
      </c>
      <c r="AL2956" s="5">
        <v>0</v>
      </c>
      <c r="AM2956" s="5">
        <v>0</v>
      </c>
      <c r="AN2956" s="5">
        <v>0</v>
      </c>
      <c r="AO2956" s="5">
        <v>29013422.620000001</v>
      </c>
      <c r="AP2956" s="5">
        <v>0</v>
      </c>
      <c r="AQ2956" s="5">
        <v>0</v>
      </c>
      <c r="AR2956" s="5">
        <v>0</v>
      </c>
      <c r="AS2956" s="5">
        <v>0</v>
      </c>
      <c r="AT2956" s="5">
        <v>137812.87</v>
      </c>
      <c r="AU2956" s="5">
        <v>0</v>
      </c>
      <c r="AV2956" s="5">
        <v>0</v>
      </c>
      <c r="AW2956" s="5">
        <v>0</v>
      </c>
      <c r="AX2956" s="5">
        <v>0</v>
      </c>
      <c r="AY2956" s="5">
        <v>0</v>
      </c>
      <c r="AZ2956" s="5">
        <v>0</v>
      </c>
      <c r="BA2956" s="5">
        <v>0</v>
      </c>
      <c r="BB2956" s="5">
        <v>0</v>
      </c>
      <c r="BC2956" s="5">
        <v>0</v>
      </c>
      <c r="BD2956" s="5">
        <v>0</v>
      </c>
      <c r="BE2956" s="5">
        <v>0</v>
      </c>
      <c r="BF2956" s="5">
        <v>0</v>
      </c>
      <c r="BG2956" s="5">
        <v>0</v>
      </c>
      <c r="BH2956" s="5">
        <v>0</v>
      </c>
      <c r="BI2956" s="5">
        <v>0</v>
      </c>
      <c r="BJ2956" s="5">
        <v>0</v>
      </c>
      <c r="BK2956" s="5">
        <v>0</v>
      </c>
      <c r="BL2956" s="5">
        <v>0</v>
      </c>
      <c r="BM2956" s="5">
        <v>0</v>
      </c>
      <c r="BN2956" s="5">
        <v>1026425.36</v>
      </c>
      <c r="BO2956" s="5">
        <v>0</v>
      </c>
      <c r="BP2956" s="5">
        <v>0</v>
      </c>
      <c r="BQ2956" s="5">
        <v>0</v>
      </c>
      <c r="BR2956" s="5">
        <v>0</v>
      </c>
      <c r="BS2956" s="5">
        <v>0</v>
      </c>
      <c r="BT2956" s="5">
        <v>553959.18999999994</v>
      </c>
      <c r="BU2956" s="5">
        <v>0</v>
      </c>
      <c r="BV2956" s="5">
        <v>0</v>
      </c>
      <c r="BW2956" s="5">
        <v>0</v>
      </c>
      <c r="BX2956" s="5">
        <v>12864</v>
      </c>
      <c r="BY2956" s="5">
        <v>0</v>
      </c>
      <c r="BZ2956" s="5">
        <v>0</v>
      </c>
      <c r="CA2956" s="5">
        <v>0</v>
      </c>
      <c r="CB2956" s="5">
        <v>-1579.5</v>
      </c>
      <c r="CC2956" s="5">
        <v>0</v>
      </c>
      <c r="CD2956" s="5">
        <v>0</v>
      </c>
      <c r="CE2956" s="24">
        <v>39196395.899999999</v>
      </c>
    </row>
    <row r="2957" spans="1:83" ht="14.5" thickTop="1" thickBot="1" x14ac:dyDescent="0.35">
      <c r="A2957" s="11"/>
      <c r="B2957" s="25" t="s">
        <v>5459</v>
      </c>
      <c r="C2957" s="29">
        <v>1</v>
      </c>
      <c r="D2957" s="29" t="s">
        <v>5728</v>
      </c>
      <c r="E2957" s="29">
        <v>3008140177</v>
      </c>
      <c r="F2957" s="25" t="s">
        <v>5729</v>
      </c>
      <c r="G2957" s="5">
        <v>0</v>
      </c>
      <c r="H2957" s="5">
        <v>1626981.57</v>
      </c>
      <c r="I2957" s="5">
        <v>0</v>
      </c>
      <c r="J2957" s="5">
        <v>0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20912890.399999999</v>
      </c>
      <c r="AC2957" s="5">
        <v>0</v>
      </c>
      <c r="AD2957" s="5">
        <v>1351876.48</v>
      </c>
      <c r="AE2957" s="5">
        <v>0</v>
      </c>
      <c r="AF2957" s="5">
        <v>316.05</v>
      </c>
      <c r="AG2957" s="5">
        <v>0</v>
      </c>
      <c r="AH2957" s="5">
        <v>0</v>
      </c>
      <c r="AI2957" s="5">
        <v>0</v>
      </c>
      <c r="AJ2957" s="5">
        <v>4985426.83</v>
      </c>
      <c r="AK2957" s="5">
        <v>0</v>
      </c>
      <c r="AL2957" s="5">
        <v>0</v>
      </c>
      <c r="AM2957" s="5">
        <v>0</v>
      </c>
      <c r="AN2957" s="5">
        <v>0</v>
      </c>
      <c r="AO2957" s="5">
        <v>36978248</v>
      </c>
      <c r="AP2957" s="5">
        <v>22523934.16</v>
      </c>
      <c r="AQ2957" s="5">
        <v>0</v>
      </c>
      <c r="AR2957" s="5">
        <v>0</v>
      </c>
      <c r="AS2957" s="5">
        <v>0</v>
      </c>
      <c r="AT2957" s="5">
        <v>220390.94</v>
      </c>
      <c r="AU2957" s="5">
        <v>0</v>
      </c>
      <c r="AV2957" s="5">
        <v>0</v>
      </c>
      <c r="AW2957" s="5">
        <v>0</v>
      </c>
      <c r="AX2957" s="5">
        <v>0</v>
      </c>
      <c r="AY2957" s="5">
        <v>0</v>
      </c>
      <c r="AZ2957" s="5">
        <v>0</v>
      </c>
      <c r="BA2957" s="5">
        <v>0</v>
      </c>
      <c r="BB2957" s="5">
        <v>0</v>
      </c>
      <c r="BC2957" s="5">
        <v>0</v>
      </c>
      <c r="BD2957" s="5">
        <v>0</v>
      </c>
      <c r="BE2957" s="5">
        <v>0</v>
      </c>
      <c r="BF2957" s="5">
        <v>0</v>
      </c>
      <c r="BG2957" s="5">
        <v>0</v>
      </c>
      <c r="BH2957" s="5">
        <v>0</v>
      </c>
      <c r="BI2957" s="5">
        <v>0</v>
      </c>
      <c r="BJ2957" s="5">
        <v>0</v>
      </c>
      <c r="BK2957" s="5">
        <v>0</v>
      </c>
      <c r="BL2957" s="5">
        <v>6044791.2400000002</v>
      </c>
      <c r="BM2957" s="5">
        <v>0</v>
      </c>
      <c r="BN2957" s="5">
        <v>2657738.15</v>
      </c>
      <c r="BO2957" s="5">
        <v>0</v>
      </c>
      <c r="BP2957" s="5">
        <v>0</v>
      </c>
      <c r="BQ2957" s="5">
        <v>0</v>
      </c>
      <c r="BR2957" s="5">
        <v>0</v>
      </c>
      <c r="BS2957" s="5">
        <v>0</v>
      </c>
      <c r="BT2957" s="5">
        <v>8897668.4000000004</v>
      </c>
      <c r="BU2957" s="5">
        <v>0</v>
      </c>
      <c r="BV2957" s="5">
        <v>0</v>
      </c>
      <c r="BW2957" s="5">
        <v>0</v>
      </c>
      <c r="BX2957" s="5">
        <v>0</v>
      </c>
      <c r="BY2957" s="5">
        <v>0</v>
      </c>
      <c r="BZ2957" s="5">
        <v>0</v>
      </c>
      <c r="CA2957" s="5">
        <v>0</v>
      </c>
      <c r="CB2957" s="5">
        <v>2422353.09</v>
      </c>
      <c r="CC2957" s="5">
        <v>0</v>
      </c>
      <c r="CD2957" s="5">
        <v>2376769.2400000002</v>
      </c>
      <c r="CE2957" s="24">
        <v>110999384.55</v>
      </c>
    </row>
    <row r="2958" spans="1:83" ht="14.5" thickTop="1" thickBot="1" x14ac:dyDescent="0.35">
      <c r="A2958" s="11"/>
      <c r="B2958" s="25" t="s">
        <v>5459</v>
      </c>
      <c r="C2958" s="29">
        <v>1</v>
      </c>
      <c r="D2958" s="26" t="s">
        <v>5681</v>
      </c>
      <c r="E2958" s="26">
        <v>3008051264</v>
      </c>
      <c r="F2958" s="25" t="s">
        <v>5483</v>
      </c>
      <c r="G2958" s="5">
        <v>0</v>
      </c>
      <c r="H2958" s="5">
        <v>1959819.73</v>
      </c>
      <c r="I2958" s="5">
        <v>0</v>
      </c>
      <c r="J2958" s="5">
        <v>0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75353966.450000003</v>
      </c>
      <c r="T2958" s="5">
        <v>1022059.26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0</v>
      </c>
      <c r="AA2958" s="5">
        <v>0</v>
      </c>
      <c r="AB2958" s="5">
        <v>54488828.090000004</v>
      </c>
      <c r="AC2958" s="5">
        <v>0</v>
      </c>
      <c r="AD2958" s="5">
        <v>2498708.79</v>
      </c>
      <c r="AE2958" s="5">
        <v>0</v>
      </c>
      <c r="AF2958" s="5">
        <v>7304.6</v>
      </c>
      <c r="AG2958" s="5">
        <v>0</v>
      </c>
      <c r="AH2958" s="5">
        <v>0</v>
      </c>
      <c r="AI2958" s="5">
        <v>0</v>
      </c>
      <c r="AJ2958" s="5">
        <v>20523295.359999999</v>
      </c>
      <c r="AK2958" s="5">
        <v>0</v>
      </c>
      <c r="AL2958" s="5">
        <v>0</v>
      </c>
      <c r="AM2958" s="5">
        <v>0</v>
      </c>
      <c r="AN2958" s="5">
        <v>0</v>
      </c>
      <c r="AO2958" s="5">
        <v>0</v>
      </c>
      <c r="AP2958" s="5">
        <v>0</v>
      </c>
      <c r="AQ2958" s="5">
        <v>0</v>
      </c>
      <c r="AR2958" s="5">
        <v>0</v>
      </c>
      <c r="AS2958" s="5">
        <v>0</v>
      </c>
      <c r="AT2958" s="5">
        <v>223547.1</v>
      </c>
      <c r="AU2958" s="5">
        <v>0</v>
      </c>
      <c r="AV2958" s="5">
        <v>0</v>
      </c>
      <c r="AW2958" s="5">
        <v>0</v>
      </c>
      <c r="AX2958" s="5">
        <v>0</v>
      </c>
      <c r="AY2958" s="5">
        <v>0</v>
      </c>
      <c r="AZ2958" s="5">
        <v>0</v>
      </c>
      <c r="BA2958" s="5">
        <v>0</v>
      </c>
      <c r="BB2958" s="5">
        <v>0</v>
      </c>
      <c r="BC2958" s="5">
        <v>0</v>
      </c>
      <c r="BD2958" s="5">
        <v>0</v>
      </c>
      <c r="BE2958" s="5">
        <v>0</v>
      </c>
      <c r="BF2958" s="5">
        <v>0</v>
      </c>
      <c r="BG2958" s="5">
        <v>0</v>
      </c>
      <c r="BH2958" s="5">
        <v>0</v>
      </c>
      <c r="BI2958" s="5">
        <v>0</v>
      </c>
      <c r="BJ2958" s="5">
        <v>0</v>
      </c>
      <c r="BK2958" s="5">
        <v>0</v>
      </c>
      <c r="BL2958" s="5">
        <v>0</v>
      </c>
      <c r="BM2958" s="5">
        <v>0</v>
      </c>
      <c r="BN2958" s="5">
        <v>19750.22</v>
      </c>
      <c r="BO2958" s="5">
        <v>0</v>
      </c>
      <c r="BP2958" s="5">
        <v>0</v>
      </c>
      <c r="BQ2958" s="5">
        <v>0</v>
      </c>
      <c r="BR2958" s="5">
        <v>0</v>
      </c>
      <c r="BS2958" s="5">
        <v>0</v>
      </c>
      <c r="BT2958" s="5">
        <v>8438204.2100000009</v>
      </c>
      <c r="BU2958" s="5">
        <v>0</v>
      </c>
      <c r="BV2958" s="5">
        <v>0</v>
      </c>
      <c r="BW2958" s="5">
        <v>0</v>
      </c>
      <c r="BX2958" s="5">
        <v>3227721.22</v>
      </c>
      <c r="BY2958" s="5">
        <v>0</v>
      </c>
      <c r="BZ2958" s="5">
        <v>0</v>
      </c>
      <c r="CA2958" s="5">
        <v>0</v>
      </c>
      <c r="CB2958" s="5">
        <v>327414.18</v>
      </c>
      <c r="CC2958" s="5">
        <v>0</v>
      </c>
      <c r="CD2958" s="5">
        <v>0</v>
      </c>
      <c r="CE2958" s="24">
        <v>168090619.21000004</v>
      </c>
    </row>
    <row r="2959" spans="1:83" ht="14.5" thickTop="1" thickBot="1" x14ac:dyDescent="0.35">
      <c r="A2959" s="11"/>
      <c r="B2959" s="25" t="s">
        <v>5459</v>
      </c>
      <c r="C2959" s="29">
        <v>1</v>
      </c>
      <c r="D2959" s="29" t="s">
        <v>5472</v>
      </c>
      <c r="E2959" s="29">
        <v>3008051256</v>
      </c>
      <c r="F2959" s="25" t="s">
        <v>5473</v>
      </c>
      <c r="G2959" s="5">
        <v>0</v>
      </c>
      <c r="H2959" s="5">
        <v>274918.05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13753230</v>
      </c>
      <c r="Q2959" s="5">
        <v>0</v>
      </c>
      <c r="R2959" s="5">
        <v>74005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s="5">
        <v>0</v>
      </c>
      <c r="Y2959" s="5">
        <v>0</v>
      </c>
      <c r="Z2959" s="5">
        <v>0</v>
      </c>
      <c r="AA2959" s="5">
        <v>0</v>
      </c>
      <c r="AB2959" s="5">
        <v>2111551.98</v>
      </c>
      <c r="AC2959" s="5">
        <v>0</v>
      </c>
      <c r="AD2959" s="5">
        <v>465665.84</v>
      </c>
      <c r="AE2959" s="5">
        <v>0</v>
      </c>
      <c r="AF2959" s="5">
        <v>0</v>
      </c>
      <c r="AG2959" s="5">
        <v>0</v>
      </c>
      <c r="AH2959" s="5">
        <v>0</v>
      </c>
      <c r="AI2959" s="5">
        <v>0</v>
      </c>
      <c r="AJ2959" s="5">
        <v>7106622</v>
      </c>
      <c r="AK2959" s="5">
        <v>0</v>
      </c>
      <c r="AL2959" s="5">
        <v>0</v>
      </c>
      <c r="AM2959" s="5">
        <v>0</v>
      </c>
      <c r="AN2959" s="5">
        <v>0</v>
      </c>
      <c r="AO2959" s="5">
        <v>0</v>
      </c>
      <c r="AP2959" s="5">
        <v>4574326.26</v>
      </c>
      <c r="AQ2959" s="5">
        <v>0</v>
      </c>
      <c r="AR2959" s="5">
        <v>0</v>
      </c>
      <c r="AS2959" s="5">
        <v>0</v>
      </c>
      <c r="AT2959" s="5">
        <v>141426.76999999999</v>
      </c>
      <c r="AU2959" s="5">
        <v>0</v>
      </c>
      <c r="AV2959" s="5">
        <v>0</v>
      </c>
      <c r="AW2959" s="5">
        <v>0</v>
      </c>
      <c r="AX2959" s="5">
        <v>0.14000000000000001</v>
      </c>
      <c r="AY2959" s="5">
        <v>0</v>
      </c>
      <c r="AZ2959" s="5">
        <v>0</v>
      </c>
      <c r="BA2959" s="5">
        <v>0</v>
      </c>
      <c r="BB2959" s="5">
        <v>0</v>
      </c>
      <c r="BC2959" s="5">
        <v>0</v>
      </c>
      <c r="BD2959" s="5">
        <v>0</v>
      </c>
      <c r="BE2959" s="5">
        <v>0</v>
      </c>
      <c r="BF2959" s="5">
        <v>0</v>
      </c>
      <c r="BG2959" s="5">
        <v>0</v>
      </c>
      <c r="BH2959" s="5">
        <v>0</v>
      </c>
      <c r="BI2959" s="5">
        <v>0</v>
      </c>
      <c r="BJ2959" s="5">
        <v>0</v>
      </c>
      <c r="BK2959" s="5">
        <v>0</v>
      </c>
      <c r="BL2959" s="5">
        <v>0</v>
      </c>
      <c r="BM2959" s="5">
        <v>0</v>
      </c>
      <c r="BN2959" s="5">
        <v>590013.80000000005</v>
      </c>
      <c r="BO2959" s="5">
        <v>0</v>
      </c>
      <c r="BP2959" s="5">
        <v>0</v>
      </c>
      <c r="BQ2959" s="5">
        <v>0</v>
      </c>
      <c r="BR2959" s="5">
        <v>4639323.53</v>
      </c>
      <c r="BS2959" s="5">
        <v>0</v>
      </c>
      <c r="BT2959" s="5">
        <v>8135299.0599999996</v>
      </c>
      <c r="BU2959" s="5">
        <v>0</v>
      </c>
      <c r="BV2959" s="5">
        <v>0</v>
      </c>
      <c r="BW2959" s="5">
        <v>0</v>
      </c>
      <c r="BX2959" s="5">
        <v>139575.57</v>
      </c>
      <c r="BY2959" s="5">
        <v>0</v>
      </c>
      <c r="BZ2959" s="5">
        <v>0</v>
      </c>
      <c r="CA2959" s="5">
        <v>0</v>
      </c>
      <c r="CB2959" s="5">
        <v>868227.81</v>
      </c>
      <c r="CC2959" s="5">
        <v>0</v>
      </c>
      <c r="CD2959" s="5">
        <v>0</v>
      </c>
      <c r="CE2959" s="24">
        <v>42874185.81000001</v>
      </c>
    </row>
    <row r="2960" spans="1:83" ht="14.5" thickTop="1" thickBot="1" x14ac:dyDescent="0.35">
      <c r="A2960" s="11"/>
      <c r="B2960" s="25" t="s">
        <v>5459</v>
      </c>
      <c r="C2960" s="29">
        <v>1</v>
      </c>
      <c r="D2960" s="29" t="s">
        <v>5474</v>
      </c>
      <c r="E2960" s="29">
        <v>3008169115</v>
      </c>
      <c r="F2960" s="25" t="s">
        <v>5475</v>
      </c>
      <c r="G2960" s="5">
        <v>0</v>
      </c>
      <c r="H2960" s="5">
        <v>3536967.18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31587837.050000001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19580617.57</v>
      </c>
      <c r="AC2960" s="5">
        <v>0</v>
      </c>
      <c r="AD2960" s="5">
        <v>8101831.29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v>1641941</v>
      </c>
      <c r="AK2960" s="5">
        <v>0</v>
      </c>
      <c r="AL2960" s="5">
        <v>0</v>
      </c>
      <c r="AM2960" s="5">
        <v>0</v>
      </c>
      <c r="AN2960" s="5">
        <v>0</v>
      </c>
      <c r="AO2960" s="5">
        <v>0</v>
      </c>
      <c r="AP2960" s="5">
        <v>0</v>
      </c>
      <c r="AQ2960" s="5">
        <v>0</v>
      </c>
      <c r="AR2960" s="5">
        <v>0</v>
      </c>
      <c r="AS2960" s="5">
        <v>0</v>
      </c>
      <c r="AT2960" s="5">
        <v>113729.2</v>
      </c>
      <c r="AU2960" s="5">
        <v>0</v>
      </c>
      <c r="AV2960" s="5">
        <v>0</v>
      </c>
      <c r="AW2960" s="5">
        <v>0</v>
      </c>
      <c r="AX2960" s="5">
        <v>0</v>
      </c>
      <c r="AY2960" s="5">
        <v>0</v>
      </c>
      <c r="AZ2960" s="5">
        <v>0</v>
      </c>
      <c r="BA2960" s="5">
        <v>0</v>
      </c>
      <c r="BB2960" s="5">
        <v>0</v>
      </c>
      <c r="BC2960" s="5">
        <v>0</v>
      </c>
      <c r="BD2960" s="5">
        <v>0</v>
      </c>
      <c r="BE2960" s="5">
        <v>0</v>
      </c>
      <c r="BF2960" s="5">
        <v>126552.58</v>
      </c>
      <c r="BG2960" s="5">
        <v>0</v>
      </c>
      <c r="BH2960" s="5">
        <v>0</v>
      </c>
      <c r="BI2960" s="5">
        <v>0</v>
      </c>
      <c r="BJ2960" s="5">
        <v>0</v>
      </c>
      <c r="BK2960" s="5">
        <v>0</v>
      </c>
      <c r="BL2960" s="5">
        <v>0</v>
      </c>
      <c r="BM2960" s="5">
        <v>0</v>
      </c>
      <c r="BN2960" s="5">
        <v>3970993.75</v>
      </c>
      <c r="BO2960" s="5">
        <v>0</v>
      </c>
      <c r="BP2960" s="5">
        <v>0</v>
      </c>
      <c r="BQ2960" s="5">
        <v>0</v>
      </c>
      <c r="BR2960" s="5">
        <v>0</v>
      </c>
      <c r="BS2960" s="5">
        <v>0</v>
      </c>
      <c r="BT2960" s="5">
        <v>4176664.88</v>
      </c>
      <c r="BU2960" s="5">
        <v>0</v>
      </c>
      <c r="BV2960" s="5">
        <v>0</v>
      </c>
      <c r="BW2960" s="5">
        <v>0</v>
      </c>
      <c r="BX2960" s="5">
        <v>0</v>
      </c>
      <c r="BY2960" s="5">
        <v>0</v>
      </c>
      <c r="BZ2960" s="5">
        <v>0</v>
      </c>
      <c r="CA2960" s="5">
        <v>0</v>
      </c>
      <c r="CB2960" s="5">
        <v>826877.79</v>
      </c>
      <c r="CC2960" s="5">
        <v>0</v>
      </c>
      <c r="CD2960" s="5">
        <v>530698.37</v>
      </c>
      <c r="CE2960" s="24">
        <v>74194710.660000011</v>
      </c>
    </row>
    <row r="2961" spans="1:83" ht="14.5" thickTop="1" thickBot="1" x14ac:dyDescent="0.35">
      <c r="A2961" s="11"/>
      <c r="B2961" s="25" t="s">
        <v>5459</v>
      </c>
      <c r="C2961" s="29">
        <v>1</v>
      </c>
      <c r="D2961" s="29" t="s">
        <v>5476</v>
      </c>
      <c r="E2961" s="29">
        <v>3008169115</v>
      </c>
      <c r="F2961" s="25" t="s">
        <v>5475</v>
      </c>
      <c r="G2961" s="5">
        <v>0</v>
      </c>
      <c r="H2961" s="5">
        <v>1351377.06</v>
      </c>
      <c r="I2961" s="5">
        <v>0</v>
      </c>
      <c r="J2961" s="5">
        <v>0</v>
      </c>
      <c r="K2961" s="5">
        <v>0</v>
      </c>
      <c r="L2961" s="5">
        <v>0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5">
        <v>0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  <c r="AE2961" s="5">
        <v>0</v>
      </c>
      <c r="AF2961" s="5">
        <v>0</v>
      </c>
      <c r="AG2961" s="5">
        <v>0</v>
      </c>
      <c r="AH2961" s="5">
        <v>0</v>
      </c>
      <c r="AI2961" s="5">
        <v>0</v>
      </c>
      <c r="AJ2961" s="5">
        <v>0</v>
      </c>
      <c r="AK2961" s="5">
        <v>0</v>
      </c>
      <c r="AL2961" s="5">
        <v>0</v>
      </c>
      <c r="AM2961" s="5">
        <v>0</v>
      </c>
      <c r="AN2961" s="5">
        <v>0</v>
      </c>
      <c r="AO2961" s="5">
        <v>0</v>
      </c>
      <c r="AP2961" s="5">
        <v>0</v>
      </c>
      <c r="AQ2961" s="5">
        <v>0</v>
      </c>
      <c r="AR2961" s="5">
        <v>0</v>
      </c>
      <c r="AS2961" s="5">
        <v>0</v>
      </c>
      <c r="AT2961" s="5">
        <v>113729.2</v>
      </c>
      <c r="AU2961" s="5">
        <v>0</v>
      </c>
      <c r="AV2961" s="5">
        <v>0</v>
      </c>
      <c r="AW2961" s="5">
        <v>0</v>
      </c>
      <c r="AX2961" s="5">
        <v>0</v>
      </c>
      <c r="AY2961" s="5">
        <v>0</v>
      </c>
      <c r="AZ2961" s="5">
        <v>0</v>
      </c>
      <c r="BA2961" s="5">
        <v>0</v>
      </c>
      <c r="BB2961" s="5">
        <v>0</v>
      </c>
      <c r="BC2961" s="5">
        <v>0</v>
      </c>
      <c r="BD2961" s="5">
        <v>0</v>
      </c>
      <c r="BE2961" s="5">
        <v>0</v>
      </c>
      <c r="BF2961" s="5">
        <v>0</v>
      </c>
      <c r="BG2961" s="5">
        <v>0</v>
      </c>
      <c r="BH2961" s="5">
        <v>0</v>
      </c>
      <c r="BI2961" s="5">
        <v>0</v>
      </c>
      <c r="BJ2961" s="5">
        <v>0</v>
      </c>
      <c r="BK2961" s="5">
        <v>0</v>
      </c>
      <c r="BL2961" s="5">
        <v>0</v>
      </c>
      <c r="BM2961" s="5">
        <v>0</v>
      </c>
      <c r="BN2961" s="5">
        <v>0</v>
      </c>
      <c r="BO2961" s="5">
        <v>0</v>
      </c>
      <c r="BP2961" s="5">
        <v>0</v>
      </c>
      <c r="BQ2961" s="5">
        <v>0</v>
      </c>
      <c r="BR2961" s="5">
        <v>0</v>
      </c>
      <c r="BS2961" s="5">
        <v>0</v>
      </c>
      <c r="BT2961" s="5">
        <v>0</v>
      </c>
      <c r="BU2961" s="5">
        <v>0</v>
      </c>
      <c r="BV2961" s="5">
        <v>0</v>
      </c>
      <c r="BW2961" s="5">
        <v>0</v>
      </c>
      <c r="BX2961" s="5">
        <v>0</v>
      </c>
      <c r="BY2961" s="5">
        <v>0</v>
      </c>
      <c r="BZ2961" s="5">
        <v>0</v>
      </c>
      <c r="CA2961" s="5">
        <v>0</v>
      </c>
      <c r="CB2961" s="5">
        <v>0</v>
      </c>
      <c r="CC2961" s="5">
        <v>0</v>
      </c>
      <c r="CD2961" s="5">
        <v>0</v>
      </c>
      <c r="CE2961" s="24">
        <v>1465106.26</v>
      </c>
    </row>
    <row r="2962" spans="1:83" ht="14.5" thickTop="1" thickBot="1" x14ac:dyDescent="0.35">
      <c r="A2962" s="11"/>
      <c r="B2962" s="25" t="s">
        <v>5459</v>
      </c>
      <c r="C2962" s="29">
        <v>1</v>
      </c>
      <c r="D2962" s="29" t="s">
        <v>5477</v>
      </c>
      <c r="E2962" s="29">
        <v>3008169115</v>
      </c>
      <c r="F2962" s="25" t="s">
        <v>5475</v>
      </c>
      <c r="G2962" s="5">
        <v>0</v>
      </c>
      <c r="H2962" s="5">
        <v>218767.55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0</v>
      </c>
      <c r="AB2962" s="5">
        <v>0</v>
      </c>
      <c r="AC2962" s="5">
        <v>0</v>
      </c>
      <c r="AD2962" s="5">
        <v>0</v>
      </c>
      <c r="AE2962" s="5">
        <v>0</v>
      </c>
      <c r="AF2962" s="5">
        <v>0</v>
      </c>
      <c r="AG2962" s="5">
        <v>0</v>
      </c>
      <c r="AH2962" s="5">
        <v>0</v>
      </c>
      <c r="AI2962" s="5">
        <v>0</v>
      </c>
      <c r="AJ2962" s="5">
        <v>0</v>
      </c>
      <c r="AK2962" s="5">
        <v>0</v>
      </c>
      <c r="AL2962" s="5">
        <v>0</v>
      </c>
      <c r="AM2962" s="5">
        <v>0</v>
      </c>
      <c r="AN2962" s="5">
        <v>0</v>
      </c>
      <c r="AO2962" s="5">
        <v>0</v>
      </c>
      <c r="AP2962" s="5">
        <v>0</v>
      </c>
      <c r="AQ2962" s="5">
        <v>0</v>
      </c>
      <c r="AR2962" s="5">
        <v>0</v>
      </c>
      <c r="AS2962" s="5">
        <v>0</v>
      </c>
      <c r="AT2962" s="5">
        <v>113729.2</v>
      </c>
      <c r="AU2962" s="5">
        <v>0</v>
      </c>
      <c r="AV2962" s="5">
        <v>0</v>
      </c>
      <c r="AW2962" s="5">
        <v>0</v>
      </c>
      <c r="AX2962" s="5">
        <v>0</v>
      </c>
      <c r="AY2962" s="5">
        <v>0</v>
      </c>
      <c r="AZ2962" s="5">
        <v>0</v>
      </c>
      <c r="BA2962" s="5">
        <v>0</v>
      </c>
      <c r="BB2962" s="5">
        <v>0</v>
      </c>
      <c r="BC2962" s="5">
        <v>0</v>
      </c>
      <c r="BD2962" s="5">
        <v>0</v>
      </c>
      <c r="BE2962" s="5">
        <v>0</v>
      </c>
      <c r="BF2962" s="5">
        <v>0</v>
      </c>
      <c r="BG2962" s="5">
        <v>0</v>
      </c>
      <c r="BH2962" s="5">
        <v>0</v>
      </c>
      <c r="BI2962" s="5">
        <v>0</v>
      </c>
      <c r="BJ2962" s="5">
        <v>0</v>
      </c>
      <c r="BK2962" s="5">
        <v>0</v>
      </c>
      <c r="BL2962" s="5">
        <v>0</v>
      </c>
      <c r="BM2962" s="5">
        <v>0</v>
      </c>
      <c r="BN2962" s="5">
        <v>0</v>
      </c>
      <c r="BO2962" s="5">
        <v>0</v>
      </c>
      <c r="BP2962" s="5">
        <v>0</v>
      </c>
      <c r="BQ2962" s="5">
        <v>0</v>
      </c>
      <c r="BR2962" s="5">
        <v>0</v>
      </c>
      <c r="BS2962" s="5">
        <v>0</v>
      </c>
      <c r="BT2962" s="5">
        <v>0</v>
      </c>
      <c r="BU2962" s="5">
        <v>0</v>
      </c>
      <c r="BV2962" s="5">
        <v>0</v>
      </c>
      <c r="BW2962" s="5">
        <v>0</v>
      </c>
      <c r="BX2962" s="5">
        <v>0</v>
      </c>
      <c r="BY2962" s="5">
        <v>0</v>
      </c>
      <c r="BZ2962" s="5">
        <v>0</v>
      </c>
      <c r="CA2962" s="5">
        <v>0</v>
      </c>
      <c r="CB2962" s="5">
        <v>0</v>
      </c>
      <c r="CC2962" s="5">
        <v>0</v>
      </c>
      <c r="CD2962" s="5">
        <v>0</v>
      </c>
      <c r="CE2962" s="24">
        <v>332496.75</v>
      </c>
    </row>
    <row r="2963" spans="1:83" ht="14.5" thickTop="1" thickBot="1" x14ac:dyDescent="0.35">
      <c r="A2963" s="11"/>
      <c r="B2963" s="25" t="s">
        <v>5459</v>
      </c>
      <c r="C2963" s="29">
        <v>1</v>
      </c>
      <c r="D2963" s="29" t="s">
        <v>9454</v>
      </c>
      <c r="E2963" s="29">
        <v>3008169115</v>
      </c>
      <c r="F2963" s="25" t="s">
        <v>5475</v>
      </c>
      <c r="G2963" s="5">
        <v>0</v>
      </c>
      <c r="H2963" s="5">
        <v>3278507.16</v>
      </c>
      <c r="I2963" s="5">
        <v>0</v>
      </c>
      <c r="J2963" s="5">
        <v>0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  <c r="AC2963" s="5">
        <v>0</v>
      </c>
      <c r="AD2963" s="5">
        <v>0</v>
      </c>
      <c r="AE2963" s="5">
        <v>0</v>
      </c>
      <c r="AF2963" s="5">
        <v>0</v>
      </c>
      <c r="AG2963" s="5">
        <v>0</v>
      </c>
      <c r="AH2963" s="5">
        <v>0</v>
      </c>
      <c r="AI2963" s="5">
        <v>0</v>
      </c>
      <c r="AJ2963" s="5">
        <v>0</v>
      </c>
      <c r="AK2963" s="5">
        <v>0</v>
      </c>
      <c r="AL2963" s="5">
        <v>0</v>
      </c>
      <c r="AM2963" s="5">
        <v>0</v>
      </c>
      <c r="AN2963" s="5">
        <v>0</v>
      </c>
      <c r="AO2963" s="5">
        <v>0</v>
      </c>
      <c r="AP2963" s="5">
        <v>0</v>
      </c>
      <c r="AQ2963" s="5">
        <v>0</v>
      </c>
      <c r="AR2963" s="5">
        <v>0</v>
      </c>
      <c r="AS2963" s="5">
        <v>0</v>
      </c>
      <c r="AT2963" s="5">
        <v>113729.2</v>
      </c>
      <c r="AU2963" s="5">
        <v>0</v>
      </c>
      <c r="AV2963" s="5">
        <v>0</v>
      </c>
      <c r="AW2963" s="5">
        <v>0</v>
      </c>
      <c r="AX2963" s="5">
        <v>0</v>
      </c>
      <c r="AY2963" s="5">
        <v>0</v>
      </c>
      <c r="AZ2963" s="5">
        <v>0</v>
      </c>
      <c r="BA2963" s="5">
        <v>0</v>
      </c>
      <c r="BB2963" s="5">
        <v>0</v>
      </c>
      <c r="BC2963" s="5">
        <v>0</v>
      </c>
      <c r="BD2963" s="5">
        <v>0</v>
      </c>
      <c r="BE2963" s="5">
        <v>0</v>
      </c>
      <c r="BF2963" s="5">
        <v>0</v>
      </c>
      <c r="BG2963" s="5">
        <v>0</v>
      </c>
      <c r="BH2963" s="5">
        <v>0</v>
      </c>
      <c r="BI2963" s="5">
        <v>0</v>
      </c>
      <c r="BJ2963" s="5">
        <v>0</v>
      </c>
      <c r="BK2963" s="5">
        <v>0</v>
      </c>
      <c r="BL2963" s="5">
        <v>0</v>
      </c>
      <c r="BM2963" s="5">
        <v>0</v>
      </c>
      <c r="BN2963" s="5">
        <v>0</v>
      </c>
      <c r="BO2963" s="5">
        <v>0</v>
      </c>
      <c r="BP2963" s="5">
        <v>0</v>
      </c>
      <c r="BQ2963" s="5">
        <v>0</v>
      </c>
      <c r="BR2963" s="5">
        <v>0</v>
      </c>
      <c r="BS2963" s="5">
        <v>0</v>
      </c>
      <c r="BT2963" s="5">
        <v>0</v>
      </c>
      <c r="BU2963" s="5">
        <v>0</v>
      </c>
      <c r="BV2963" s="5">
        <v>0</v>
      </c>
      <c r="BW2963" s="5">
        <v>0</v>
      </c>
      <c r="BX2963" s="5">
        <v>0</v>
      </c>
      <c r="BY2963" s="5">
        <v>0</v>
      </c>
      <c r="BZ2963" s="5">
        <v>0</v>
      </c>
      <c r="CA2963" s="5">
        <v>0</v>
      </c>
      <c r="CB2963" s="5">
        <v>0</v>
      </c>
      <c r="CC2963" s="5">
        <v>0</v>
      </c>
      <c r="CD2963" s="5">
        <v>0</v>
      </c>
      <c r="CE2963" s="24">
        <v>3392236.3600000003</v>
      </c>
    </row>
    <row r="2964" spans="1:83" ht="14.5" thickTop="1" thickBot="1" x14ac:dyDescent="0.35">
      <c r="A2964" s="11"/>
      <c r="B2964" s="25" t="s">
        <v>5459</v>
      </c>
      <c r="C2964" s="29">
        <v>1</v>
      </c>
      <c r="D2964" s="29" t="s">
        <v>5478</v>
      </c>
      <c r="E2964" s="29">
        <v>3008087827</v>
      </c>
      <c r="F2964" s="25" t="s">
        <v>5479</v>
      </c>
      <c r="G2964" s="5">
        <v>0</v>
      </c>
      <c r="H2964" s="5">
        <v>669803.91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0</v>
      </c>
      <c r="Z2964" s="5">
        <v>0</v>
      </c>
      <c r="AA2964" s="5">
        <v>0</v>
      </c>
      <c r="AB2964" s="5">
        <v>9635697.1699999999</v>
      </c>
      <c r="AC2964" s="5">
        <v>0</v>
      </c>
      <c r="AD2964" s="5">
        <v>1421650.43</v>
      </c>
      <c r="AE2964" s="5">
        <v>0</v>
      </c>
      <c r="AF2964" s="5">
        <v>50</v>
      </c>
      <c r="AG2964" s="5">
        <v>0</v>
      </c>
      <c r="AH2964" s="5">
        <v>490</v>
      </c>
      <c r="AI2964" s="5">
        <v>0</v>
      </c>
      <c r="AJ2964" s="5">
        <v>0</v>
      </c>
      <c r="AK2964" s="5">
        <v>0</v>
      </c>
      <c r="AL2964" s="5">
        <v>0</v>
      </c>
      <c r="AM2964" s="5">
        <v>0</v>
      </c>
      <c r="AN2964" s="5">
        <v>0</v>
      </c>
      <c r="AO2964" s="5">
        <v>0</v>
      </c>
      <c r="AP2964" s="5">
        <v>0</v>
      </c>
      <c r="AQ2964" s="5">
        <v>0</v>
      </c>
      <c r="AR2964" s="5">
        <v>0</v>
      </c>
      <c r="AS2964" s="5">
        <v>0</v>
      </c>
      <c r="AT2964" s="5">
        <v>729025.67</v>
      </c>
      <c r="AU2964" s="5">
        <v>0</v>
      </c>
      <c r="AV2964" s="5">
        <v>0</v>
      </c>
      <c r="AW2964" s="5">
        <v>0</v>
      </c>
      <c r="AX2964" s="5">
        <v>0</v>
      </c>
      <c r="AY2964" s="5">
        <v>0</v>
      </c>
      <c r="AZ2964" s="5">
        <v>3925.71</v>
      </c>
      <c r="BA2964" s="5">
        <v>0</v>
      </c>
      <c r="BB2964" s="5">
        <v>0</v>
      </c>
      <c r="BC2964" s="5">
        <v>0</v>
      </c>
      <c r="BD2964" s="5">
        <v>0</v>
      </c>
      <c r="BE2964" s="5">
        <v>0</v>
      </c>
      <c r="BF2964" s="5">
        <v>0</v>
      </c>
      <c r="BG2964" s="5">
        <v>0</v>
      </c>
      <c r="BH2964" s="5">
        <v>0</v>
      </c>
      <c r="BI2964" s="5">
        <v>0</v>
      </c>
      <c r="BJ2964" s="5">
        <v>0</v>
      </c>
      <c r="BK2964" s="5">
        <v>0</v>
      </c>
      <c r="BL2964" s="5">
        <v>0</v>
      </c>
      <c r="BM2964" s="5">
        <v>0</v>
      </c>
      <c r="BN2964" s="5">
        <v>251221.44</v>
      </c>
      <c r="BO2964" s="5">
        <v>0</v>
      </c>
      <c r="BP2964" s="5">
        <v>0</v>
      </c>
      <c r="BQ2964" s="5">
        <v>0</v>
      </c>
      <c r="BR2964" s="5">
        <v>0</v>
      </c>
      <c r="BS2964" s="5">
        <v>0</v>
      </c>
      <c r="BT2964" s="5">
        <v>705618.02</v>
      </c>
      <c r="BU2964" s="5">
        <v>0</v>
      </c>
      <c r="BV2964" s="5">
        <v>0</v>
      </c>
      <c r="BW2964" s="5">
        <v>0</v>
      </c>
      <c r="BX2964" s="5">
        <v>0</v>
      </c>
      <c r="BY2964" s="5">
        <v>0</v>
      </c>
      <c r="BZ2964" s="5">
        <v>0</v>
      </c>
      <c r="CA2964" s="5">
        <v>0</v>
      </c>
      <c r="CB2964" s="5">
        <v>2292307</v>
      </c>
      <c r="CC2964" s="5">
        <v>0</v>
      </c>
      <c r="CD2964" s="5">
        <v>1000</v>
      </c>
      <c r="CE2964" s="24">
        <v>15710789.35</v>
      </c>
    </row>
    <row r="2965" spans="1:83" ht="14.5" thickTop="1" thickBot="1" x14ac:dyDescent="0.35">
      <c r="A2965" s="11"/>
      <c r="B2965" s="25" t="s">
        <v>5459</v>
      </c>
      <c r="C2965" s="29">
        <v>1</v>
      </c>
      <c r="D2965" s="29" t="s">
        <v>5736</v>
      </c>
      <c r="E2965" s="29">
        <v>3008294401</v>
      </c>
      <c r="F2965" s="25" t="s">
        <v>5737</v>
      </c>
      <c r="G2965" s="5">
        <v>0</v>
      </c>
      <c r="H2965" s="5">
        <v>5518375.29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30082605.210000001</v>
      </c>
      <c r="AC2965" s="5">
        <v>0</v>
      </c>
      <c r="AD2965" s="5">
        <v>346605.63</v>
      </c>
      <c r="AE2965" s="5">
        <v>0</v>
      </c>
      <c r="AF2965" s="5">
        <v>0.5</v>
      </c>
      <c r="AG2965" s="5">
        <v>0</v>
      </c>
      <c r="AH2965" s="5">
        <v>0</v>
      </c>
      <c r="AI2965" s="5">
        <v>0</v>
      </c>
      <c r="AJ2965" s="5">
        <v>0</v>
      </c>
      <c r="AK2965" s="5">
        <v>0</v>
      </c>
      <c r="AL2965" s="5">
        <v>0</v>
      </c>
      <c r="AM2965" s="5">
        <v>0</v>
      </c>
      <c r="AN2965" s="5">
        <v>0</v>
      </c>
      <c r="AO2965" s="5">
        <v>46606136.280000001</v>
      </c>
      <c r="AP2965" s="5">
        <v>0</v>
      </c>
      <c r="AQ2965" s="5">
        <v>0</v>
      </c>
      <c r="AR2965" s="5">
        <v>0</v>
      </c>
      <c r="AS2965" s="5">
        <v>0</v>
      </c>
      <c r="AT2965" s="5">
        <v>448955.09</v>
      </c>
      <c r="AU2965" s="5">
        <v>0</v>
      </c>
      <c r="AV2965" s="5">
        <v>0</v>
      </c>
      <c r="AW2965" s="5">
        <v>0</v>
      </c>
      <c r="AX2965" s="5">
        <v>0</v>
      </c>
      <c r="AY2965" s="5">
        <v>0</v>
      </c>
      <c r="AZ2965" s="5">
        <v>0</v>
      </c>
      <c r="BA2965" s="5">
        <v>0</v>
      </c>
      <c r="BB2965" s="5">
        <v>0</v>
      </c>
      <c r="BC2965" s="5">
        <v>0</v>
      </c>
      <c r="BD2965" s="5">
        <v>0</v>
      </c>
      <c r="BE2965" s="5">
        <v>0</v>
      </c>
      <c r="BF2965" s="5">
        <v>0</v>
      </c>
      <c r="BG2965" s="5">
        <v>0</v>
      </c>
      <c r="BH2965" s="5">
        <v>0</v>
      </c>
      <c r="BI2965" s="5">
        <v>0</v>
      </c>
      <c r="BJ2965" s="5">
        <v>0</v>
      </c>
      <c r="BK2965" s="5">
        <v>0</v>
      </c>
      <c r="BL2965" s="5">
        <v>0</v>
      </c>
      <c r="BM2965" s="5">
        <v>0</v>
      </c>
      <c r="BN2965" s="5">
        <v>395576.13</v>
      </c>
      <c r="BO2965" s="5">
        <v>0</v>
      </c>
      <c r="BP2965" s="5">
        <v>40000</v>
      </c>
      <c r="BQ2965" s="5">
        <v>0</v>
      </c>
      <c r="BR2965" s="5">
        <v>0</v>
      </c>
      <c r="BS2965" s="5">
        <v>0</v>
      </c>
      <c r="BT2965" s="5">
        <v>2677758.9300000002</v>
      </c>
      <c r="BU2965" s="5">
        <v>0</v>
      </c>
      <c r="BV2965" s="5">
        <v>0</v>
      </c>
      <c r="BW2965" s="5">
        <v>0</v>
      </c>
      <c r="BX2965" s="5">
        <v>0</v>
      </c>
      <c r="BY2965" s="5">
        <v>0</v>
      </c>
      <c r="BZ2965" s="5">
        <v>0</v>
      </c>
      <c r="CA2965" s="5">
        <v>0</v>
      </c>
      <c r="CB2965" s="5">
        <v>624735.5</v>
      </c>
      <c r="CC2965" s="5">
        <v>0</v>
      </c>
      <c r="CD2965" s="5">
        <v>441688.77</v>
      </c>
      <c r="CE2965" s="24">
        <v>87182437.329999998</v>
      </c>
    </row>
    <row r="2966" spans="1:83" ht="14.5" thickTop="1" thickBot="1" x14ac:dyDescent="0.35">
      <c r="A2966" s="11"/>
      <c r="B2966" s="25" t="s">
        <v>5459</v>
      </c>
      <c r="C2966" s="29">
        <v>1</v>
      </c>
      <c r="D2966" s="29" t="s">
        <v>5480</v>
      </c>
      <c r="E2966" s="29">
        <v>3008318543</v>
      </c>
      <c r="F2966" s="25" t="s">
        <v>5481</v>
      </c>
      <c r="G2966" s="5">
        <v>0</v>
      </c>
      <c r="H2966" s="5">
        <v>3899774.02</v>
      </c>
      <c r="I2966" s="5">
        <v>0</v>
      </c>
      <c r="J2966" s="5">
        <v>0</v>
      </c>
      <c r="K2966" s="5">
        <v>0</v>
      </c>
      <c r="L2966" s="5">
        <v>0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0</v>
      </c>
      <c r="W2966" s="5">
        <v>0</v>
      </c>
      <c r="X2966" s="5">
        <v>0</v>
      </c>
      <c r="Y2966" s="5">
        <v>0</v>
      </c>
      <c r="Z2966" s="5">
        <v>0</v>
      </c>
      <c r="AA2966" s="5">
        <v>0</v>
      </c>
      <c r="AB2966" s="5">
        <v>9451554.0500000007</v>
      </c>
      <c r="AC2966" s="5">
        <v>0</v>
      </c>
      <c r="AD2966" s="5">
        <v>759523.08000000007</v>
      </c>
      <c r="AE2966" s="5">
        <v>0</v>
      </c>
      <c r="AF2966" s="5">
        <v>60.32</v>
      </c>
      <c r="AG2966" s="5">
        <v>0</v>
      </c>
      <c r="AH2966" s="5">
        <v>0</v>
      </c>
      <c r="AI2966" s="5">
        <v>0</v>
      </c>
      <c r="AJ2966" s="5">
        <v>0</v>
      </c>
      <c r="AK2966" s="5">
        <v>0</v>
      </c>
      <c r="AL2966" s="5">
        <v>0</v>
      </c>
      <c r="AM2966" s="5">
        <v>0</v>
      </c>
      <c r="AN2966" s="5">
        <v>0</v>
      </c>
      <c r="AO2966" s="5">
        <v>0</v>
      </c>
      <c r="AP2966" s="5">
        <v>0</v>
      </c>
      <c r="AQ2966" s="5">
        <v>0</v>
      </c>
      <c r="AR2966" s="5">
        <v>0</v>
      </c>
      <c r="AS2966" s="5">
        <v>0</v>
      </c>
      <c r="AT2966" s="5">
        <v>241479.22000000003</v>
      </c>
      <c r="AU2966" s="5">
        <v>0</v>
      </c>
      <c r="AV2966" s="5">
        <v>0</v>
      </c>
      <c r="AW2966" s="5">
        <v>0</v>
      </c>
      <c r="AX2966" s="5">
        <v>0</v>
      </c>
      <c r="AY2966" s="5">
        <v>0</v>
      </c>
      <c r="AZ2966" s="5">
        <v>0</v>
      </c>
      <c r="BA2966" s="5">
        <v>0</v>
      </c>
      <c r="BB2966" s="5">
        <v>0</v>
      </c>
      <c r="BC2966" s="5">
        <v>0</v>
      </c>
      <c r="BD2966" s="5">
        <v>0</v>
      </c>
      <c r="BE2966" s="5">
        <v>0</v>
      </c>
      <c r="BF2966" s="5">
        <v>0</v>
      </c>
      <c r="BG2966" s="5">
        <v>0</v>
      </c>
      <c r="BH2966" s="5">
        <v>0</v>
      </c>
      <c r="BI2966" s="5">
        <v>0</v>
      </c>
      <c r="BJ2966" s="5">
        <v>0</v>
      </c>
      <c r="BK2966" s="5">
        <v>0</v>
      </c>
      <c r="BL2966" s="5">
        <v>2012532.42</v>
      </c>
      <c r="BM2966" s="5">
        <v>0</v>
      </c>
      <c r="BN2966" s="5">
        <v>665244.64</v>
      </c>
      <c r="BO2966" s="5">
        <v>0</v>
      </c>
      <c r="BP2966" s="5">
        <v>0</v>
      </c>
      <c r="BQ2966" s="5">
        <v>0</v>
      </c>
      <c r="BR2966" s="5">
        <v>0</v>
      </c>
      <c r="BS2966" s="5">
        <v>0</v>
      </c>
      <c r="BT2966" s="5">
        <v>1088213.8500000001</v>
      </c>
      <c r="BU2966" s="5">
        <v>0</v>
      </c>
      <c r="BV2966" s="5">
        <v>0</v>
      </c>
      <c r="BW2966" s="5">
        <v>0</v>
      </c>
      <c r="BX2966" s="5">
        <v>0</v>
      </c>
      <c r="BY2966" s="5">
        <v>0</v>
      </c>
      <c r="BZ2966" s="5">
        <v>0</v>
      </c>
      <c r="CA2966" s="5">
        <v>0</v>
      </c>
      <c r="CB2966" s="5">
        <v>2372.5500000000002</v>
      </c>
      <c r="CC2966" s="5">
        <v>0</v>
      </c>
      <c r="CD2966" s="5">
        <v>0</v>
      </c>
      <c r="CE2966" s="24">
        <v>18120754.150000002</v>
      </c>
    </row>
    <row r="2967" spans="1:83" ht="14.5" thickTop="1" thickBot="1" x14ac:dyDescent="0.35">
      <c r="A2967" s="11"/>
      <c r="B2967" s="25" t="s">
        <v>5459</v>
      </c>
      <c r="C2967" s="29">
        <v>1</v>
      </c>
      <c r="D2967" s="29" t="s">
        <v>5661</v>
      </c>
      <c r="E2967" s="29">
        <v>3008648542</v>
      </c>
      <c r="F2967" s="25" t="s">
        <v>5662</v>
      </c>
      <c r="G2967" s="5">
        <v>0</v>
      </c>
      <c r="H2967" s="5">
        <v>3543274.34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v>0</v>
      </c>
      <c r="W2967" s="5">
        <v>0</v>
      </c>
      <c r="X2967" s="5">
        <v>0</v>
      </c>
      <c r="Y2967" s="5">
        <v>0</v>
      </c>
      <c r="Z2967" s="5">
        <v>0</v>
      </c>
      <c r="AA2967" s="5">
        <v>0</v>
      </c>
      <c r="AB2967" s="5">
        <v>9881622.5399999991</v>
      </c>
      <c r="AC2967" s="5">
        <v>0</v>
      </c>
      <c r="AD2967" s="5">
        <v>295946.46999999997</v>
      </c>
      <c r="AE2967" s="5">
        <v>0</v>
      </c>
      <c r="AF2967" s="5">
        <v>0</v>
      </c>
      <c r="AG2967" s="5">
        <v>0</v>
      </c>
      <c r="AH2967" s="5">
        <v>0</v>
      </c>
      <c r="AI2967" s="5">
        <v>0</v>
      </c>
      <c r="AJ2967" s="5">
        <v>0</v>
      </c>
      <c r="AK2967" s="5">
        <v>0</v>
      </c>
      <c r="AL2967" s="5">
        <v>0</v>
      </c>
      <c r="AM2967" s="5">
        <v>0</v>
      </c>
      <c r="AN2967" s="5">
        <v>0</v>
      </c>
      <c r="AO2967" s="5">
        <v>0</v>
      </c>
      <c r="AP2967" s="5">
        <v>0</v>
      </c>
      <c r="AQ2967" s="5">
        <v>0</v>
      </c>
      <c r="AR2967" s="5">
        <v>0</v>
      </c>
      <c r="AS2967" s="5">
        <v>0</v>
      </c>
      <c r="AT2967" s="5">
        <v>476339.7</v>
      </c>
      <c r="AU2967" s="5">
        <v>0</v>
      </c>
      <c r="AV2967" s="5">
        <v>0</v>
      </c>
      <c r="AW2967" s="5">
        <v>0</v>
      </c>
      <c r="AX2967" s="5">
        <v>0</v>
      </c>
      <c r="AY2967" s="5">
        <v>0</v>
      </c>
      <c r="AZ2967" s="5">
        <v>0</v>
      </c>
      <c r="BA2967" s="5">
        <v>0</v>
      </c>
      <c r="BB2967" s="5">
        <v>0</v>
      </c>
      <c r="BC2967" s="5">
        <v>0</v>
      </c>
      <c r="BD2967" s="5">
        <v>0</v>
      </c>
      <c r="BE2967" s="5">
        <v>0</v>
      </c>
      <c r="BF2967" s="5">
        <v>0</v>
      </c>
      <c r="BG2967" s="5">
        <v>0</v>
      </c>
      <c r="BH2967" s="5">
        <v>0</v>
      </c>
      <c r="BI2967" s="5">
        <v>0</v>
      </c>
      <c r="BJ2967" s="5">
        <v>0</v>
      </c>
      <c r="BK2967" s="5">
        <v>0</v>
      </c>
      <c r="BL2967" s="5">
        <v>0</v>
      </c>
      <c r="BM2967" s="5">
        <v>0</v>
      </c>
      <c r="BN2967" s="5">
        <v>821101.1</v>
      </c>
      <c r="BO2967" s="5">
        <v>0</v>
      </c>
      <c r="BP2967" s="5">
        <v>0</v>
      </c>
      <c r="BQ2967" s="5">
        <v>0</v>
      </c>
      <c r="BR2967" s="5">
        <v>0</v>
      </c>
      <c r="BS2967" s="5">
        <v>0</v>
      </c>
      <c r="BT2967" s="5">
        <v>2347815.37</v>
      </c>
      <c r="BU2967" s="5">
        <v>0</v>
      </c>
      <c r="BV2967" s="5">
        <v>0</v>
      </c>
      <c r="BW2967" s="5">
        <v>0</v>
      </c>
      <c r="BX2967" s="5">
        <v>941079.4</v>
      </c>
      <c r="BY2967" s="5">
        <v>0</v>
      </c>
      <c r="BZ2967" s="5">
        <v>0</v>
      </c>
      <c r="CA2967" s="5">
        <v>0</v>
      </c>
      <c r="CB2967" s="5">
        <v>0</v>
      </c>
      <c r="CC2967" s="5">
        <v>0</v>
      </c>
      <c r="CD2967" s="5">
        <v>0</v>
      </c>
      <c r="CE2967" s="24">
        <v>18307178.919999998</v>
      </c>
    </row>
    <row r="2968" spans="1:83" ht="14.5" thickTop="1" thickBot="1" x14ac:dyDescent="0.35">
      <c r="A2968" s="11"/>
      <c r="B2968" s="25" t="s">
        <v>5459</v>
      </c>
      <c r="C2968" s="29">
        <v>1</v>
      </c>
      <c r="D2968" s="29" t="s">
        <v>5482</v>
      </c>
      <c r="E2968" s="29">
        <v>3008051264</v>
      </c>
      <c r="F2968" s="25" t="s">
        <v>5483</v>
      </c>
      <c r="G2968" s="5">
        <v>0</v>
      </c>
      <c r="H2968" s="5">
        <v>2691146.13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0</v>
      </c>
      <c r="U2968" s="5">
        <v>0</v>
      </c>
      <c r="V2968" s="5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v>16106254.77</v>
      </c>
      <c r="AC2968" s="5">
        <v>0</v>
      </c>
      <c r="AD2968" s="5">
        <v>560295.64</v>
      </c>
      <c r="AE2968" s="5">
        <v>0</v>
      </c>
      <c r="AF2968" s="5">
        <v>0</v>
      </c>
      <c r="AG2968" s="5">
        <v>0</v>
      </c>
      <c r="AH2968" s="5">
        <v>0</v>
      </c>
      <c r="AI2968" s="5">
        <v>0</v>
      </c>
      <c r="AJ2968" s="5">
        <v>9614817.7200000007</v>
      </c>
      <c r="AK2968" s="5">
        <v>0</v>
      </c>
      <c r="AL2968" s="5">
        <v>0</v>
      </c>
      <c r="AM2968" s="5">
        <v>0</v>
      </c>
      <c r="AN2968" s="5">
        <v>0</v>
      </c>
      <c r="AO2968" s="5">
        <v>0</v>
      </c>
      <c r="AP2968" s="5">
        <v>0</v>
      </c>
      <c r="AQ2968" s="5">
        <v>0</v>
      </c>
      <c r="AR2968" s="5">
        <v>0</v>
      </c>
      <c r="AS2968" s="5">
        <v>0</v>
      </c>
      <c r="AT2968" s="5">
        <v>77397.78</v>
      </c>
      <c r="AU2968" s="5">
        <v>0</v>
      </c>
      <c r="AV2968" s="5">
        <v>0</v>
      </c>
      <c r="AW2968" s="5">
        <v>0</v>
      </c>
      <c r="AX2968" s="5">
        <v>0</v>
      </c>
      <c r="AY2968" s="5">
        <v>0</v>
      </c>
      <c r="AZ2968" s="5">
        <v>0</v>
      </c>
      <c r="BA2968" s="5">
        <v>0</v>
      </c>
      <c r="BB2968" s="5">
        <v>0</v>
      </c>
      <c r="BC2968" s="5">
        <v>0</v>
      </c>
      <c r="BD2968" s="5">
        <v>0</v>
      </c>
      <c r="BE2968" s="5">
        <v>0</v>
      </c>
      <c r="BF2968" s="5">
        <v>0</v>
      </c>
      <c r="BG2968" s="5">
        <v>0</v>
      </c>
      <c r="BH2968" s="5">
        <v>0</v>
      </c>
      <c r="BI2968" s="5">
        <v>0</v>
      </c>
      <c r="BJ2968" s="5">
        <v>0</v>
      </c>
      <c r="BK2968" s="5">
        <v>0</v>
      </c>
      <c r="BL2968" s="5">
        <v>0</v>
      </c>
      <c r="BM2968" s="5">
        <v>0</v>
      </c>
      <c r="BN2968" s="5">
        <v>0</v>
      </c>
      <c r="BO2968" s="5">
        <v>0</v>
      </c>
      <c r="BP2968" s="5">
        <v>0</v>
      </c>
      <c r="BQ2968" s="5">
        <v>0</v>
      </c>
      <c r="BR2968" s="5">
        <v>0</v>
      </c>
      <c r="BS2968" s="5">
        <v>0</v>
      </c>
      <c r="BT2968" s="5">
        <v>0</v>
      </c>
      <c r="BU2968" s="5">
        <v>0</v>
      </c>
      <c r="BV2968" s="5">
        <v>0</v>
      </c>
      <c r="BW2968" s="5">
        <v>0</v>
      </c>
      <c r="BX2968" s="5">
        <v>0</v>
      </c>
      <c r="BY2968" s="5">
        <v>0</v>
      </c>
      <c r="BZ2968" s="5">
        <v>0</v>
      </c>
      <c r="CA2968" s="5">
        <v>0</v>
      </c>
      <c r="CB2968" s="5">
        <v>0</v>
      </c>
      <c r="CC2968" s="5">
        <v>0</v>
      </c>
      <c r="CD2968" s="5">
        <v>0</v>
      </c>
      <c r="CE2968" s="24">
        <v>29049912.039999999</v>
      </c>
    </row>
    <row r="2969" spans="1:83" ht="14.5" thickTop="1" thickBot="1" x14ac:dyDescent="0.35">
      <c r="A2969" s="11"/>
      <c r="B2969" s="25" t="s">
        <v>5459</v>
      </c>
      <c r="C2969" s="29">
        <v>2</v>
      </c>
      <c r="D2969" s="29" t="s">
        <v>5484</v>
      </c>
      <c r="E2969" s="29">
        <v>3008114154</v>
      </c>
      <c r="F2969" s="25" t="s">
        <v>5485</v>
      </c>
      <c r="G2969" s="5">
        <v>0</v>
      </c>
      <c r="H2969" s="5">
        <v>130500.74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  <c r="AB2969" s="5">
        <v>245209.58</v>
      </c>
      <c r="AC2969" s="5">
        <v>0</v>
      </c>
      <c r="AD2969" s="5">
        <v>145900.38</v>
      </c>
      <c r="AE2969" s="5">
        <v>0</v>
      </c>
      <c r="AF2969" s="5">
        <v>16</v>
      </c>
      <c r="AG2969" s="5">
        <v>0</v>
      </c>
      <c r="AH2969" s="5">
        <v>0</v>
      </c>
      <c r="AI2969" s="5">
        <v>0</v>
      </c>
      <c r="AJ2969" s="5">
        <v>0</v>
      </c>
      <c r="AK2969" s="5">
        <v>0</v>
      </c>
      <c r="AL2969" s="5">
        <v>0</v>
      </c>
      <c r="AM2969" s="5">
        <v>0</v>
      </c>
      <c r="AN2969" s="5">
        <v>0</v>
      </c>
      <c r="AO2969" s="5">
        <v>0</v>
      </c>
      <c r="AP2969" s="5">
        <v>0</v>
      </c>
      <c r="AQ2969" s="5">
        <v>0</v>
      </c>
      <c r="AR2969" s="5">
        <v>0</v>
      </c>
      <c r="AS2969" s="5">
        <v>0</v>
      </c>
      <c r="AT2969" s="5">
        <v>14540.77</v>
      </c>
      <c r="AU2969" s="5">
        <v>0</v>
      </c>
      <c r="AV2969" s="5">
        <v>0</v>
      </c>
      <c r="AW2969" s="5">
        <v>0</v>
      </c>
      <c r="AX2969" s="5">
        <v>0</v>
      </c>
      <c r="AY2969" s="5">
        <v>0</v>
      </c>
      <c r="AZ2969" s="5">
        <v>0</v>
      </c>
      <c r="BA2969" s="5">
        <v>0</v>
      </c>
      <c r="BB2969" s="5">
        <v>0</v>
      </c>
      <c r="BC2969" s="5">
        <v>0</v>
      </c>
      <c r="BD2969" s="5">
        <v>0</v>
      </c>
      <c r="BE2969" s="5">
        <v>0</v>
      </c>
      <c r="BF2969" s="5">
        <v>0</v>
      </c>
      <c r="BG2969" s="5">
        <v>0</v>
      </c>
      <c r="BH2969" s="5">
        <v>0</v>
      </c>
      <c r="BI2969" s="5">
        <v>0</v>
      </c>
      <c r="BJ2969" s="5">
        <v>0</v>
      </c>
      <c r="BK2969" s="5">
        <v>0</v>
      </c>
      <c r="BL2969" s="5">
        <v>0</v>
      </c>
      <c r="BM2969" s="5">
        <v>0</v>
      </c>
      <c r="BN2969" s="5">
        <v>38905.96</v>
      </c>
      <c r="BO2969" s="5">
        <v>0</v>
      </c>
      <c r="BP2969" s="5">
        <v>0</v>
      </c>
      <c r="BQ2969" s="5">
        <v>0</v>
      </c>
      <c r="BR2969" s="5">
        <v>0</v>
      </c>
      <c r="BS2969" s="5">
        <v>0</v>
      </c>
      <c r="BT2969" s="5">
        <v>0</v>
      </c>
      <c r="BU2969" s="5">
        <v>0</v>
      </c>
      <c r="BV2969" s="5">
        <v>0</v>
      </c>
      <c r="BW2969" s="5">
        <v>0</v>
      </c>
      <c r="BX2969" s="5">
        <v>0</v>
      </c>
      <c r="BY2969" s="5">
        <v>0</v>
      </c>
      <c r="BZ2969" s="5">
        <v>0</v>
      </c>
      <c r="CA2969" s="5">
        <v>0</v>
      </c>
      <c r="CB2969" s="5">
        <v>355800</v>
      </c>
      <c r="CC2969" s="5">
        <v>0</v>
      </c>
      <c r="CD2969" s="5">
        <v>0</v>
      </c>
      <c r="CE2969" s="24">
        <v>930873.42999999993</v>
      </c>
    </row>
    <row r="2970" spans="1:83" ht="14.5" thickTop="1" thickBot="1" x14ac:dyDescent="0.35">
      <c r="A2970" s="11"/>
      <c r="B2970" s="25" t="s">
        <v>5459</v>
      </c>
      <c r="C2970" s="29">
        <v>2</v>
      </c>
      <c r="D2970" s="29" t="s">
        <v>5486</v>
      </c>
      <c r="E2970" s="29">
        <v>3008084280</v>
      </c>
      <c r="F2970" s="25" t="s">
        <v>5487</v>
      </c>
      <c r="G2970" s="5">
        <v>0</v>
      </c>
      <c r="H2970" s="5">
        <v>1841737.5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  <c r="AB2970" s="5">
        <v>4668280.08</v>
      </c>
      <c r="AC2970" s="5">
        <v>0</v>
      </c>
      <c r="AD2970" s="5">
        <v>941137.77</v>
      </c>
      <c r="AE2970" s="5">
        <v>0</v>
      </c>
      <c r="AF2970" s="5">
        <v>0</v>
      </c>
      <c r="AG2970" s="5">
        <v>0</v>
      </c>
      <c r="AH2970" s="5">
        <v>0</v>
      </c>
      <c r="AI2970" s="5">
        <v>0</v>
      </c>
      <c r="AJ2970" s="5">
        <v>0</v>
      </c>
      <c r="AK2970" s="5">
        <v>0</v>
      </c>
      <c r="AL2970" s="5">
        <v>0</v>
      </c>
      <c r="AM2970" s="5">
        <v>0</v>
      </c>
      <c r="AN2970" s="5">
        <v>0</v>
      </c>
      <c r="AO2970" s="5">
        <v>0</v>
      </c>
      <c r="AP2970" s="5">
        <v>0</v>
      </c>
      <c r="AQ2970" s="5">
        <v>0</v>
      </c>
      <c r="AR2970" s="5">
        <v>0</v>
      </c>
      <c r="AS2970" s="5">
        <v>0</v>
      </c>
      <c r="AT2970" s="5">
        <v>20242.599999999999</v>
      </c>
      <c r="AU2970" s="5">
        <v>0</v>
      </c>
      <c r="AV2970" s="5">
        <v>0</v>
      </c>
      <c r="AW2970" s="5">
        <v>0</v>
      </c>
      <c r="AX2970" s="5">
        <v>0</v>
      </c>
      <c r="AY2970" s="5">
        <v>0</v>
      </c>
      <c r="AZ2970" s="5">
        <v>0</v>
      </c>
      <c r="BA2970" s="5">
        <v>0</v>
      </c>
      <c r="BB2970" s="5">
        <v>0</v>
      </c>
      <c r="BC2970" s="5">
        <v>0</v>
      </c>
      <c r="BD2970" s="5">
        <v>0</v>
      </c>
      <c r="BE2970" s="5">
        <v>0</v>
      </c>
      <c r="BF2970" s="5">
        <v>0</v>
      </c>
      <c r="BG2970" s="5">
        <v>0</v>
      </c>
      <c r="BH2970" s="5">
        <v>0</v>
      </c>
      <c r="BI2970" s="5">
        <v>0</v>
      </c>
      <c r="BJ2970" s="5">
        <v>0</v>
      </c>
      <c r="BK2970" s="5">
        <v>0</v>
      </c>
      <c r="BL2970" s="5">
        <v>0</v>
      </c>
      <c r="BM2970" s="5">
        <v>0</v>
      </c>
      <c r="BN2970" s="5">
        <v>1059593.25</v>
      </c>
      <c r="BO2970" s="5">
        <v>0</v>
      </c>
      <c r="BP2970" s="5">
        <v>0</v>
      </c>
      <c r="BQ2970" s="5">
        <v>0</v>
      </c>
      <c r="BR2970" s="5">
        <v>0</v>
      </c>
      <c r="BS2970" s="5">
        <v>0</v>
      </c>
      <c r="BT2970" s="5">
        <v>0</v>
      </c>
      <c r="BU2970" s="5">
        <v>0</v>
      </c>
      <c r="BV2970" s="5">
        <v>0</v>
      </c>
      <c r="BW2970" s="5">
        <v>0</v>
      </c>
      <c r="BX2970" s="5">
        <v>0</v>
      </c>
      <c r="BY2970" s="5">
        <v>0</v>
      </c>
      <c r="BZ2970" s="5">
        <v>0</v>
      </c>
      <c r="CA2970" s="5">
        <v>0</v>
      </c>
      <c r="CB2970" s="5">
        <v>56000</v>
      </c>
      <c r="CC2970" s="5">
        <v>0</v>
      </c>
      <c r="CD2970" s="5">
        <v>0</v>
      </c>
      <c r="CE2970" s="24">
        <v>8586991.1999999993</v>
      </c>
    </row>
    <row r="2971" spans="1:83" ht="14.5" thickTop="1" thickBot="1" x14ac:dyDescent="0.35">
      <c r="A2971" s="11"/>
      <c r="B2971" s="25" t="s">
        <v>5459</v>
      </c>
      <c r="C2971" s="29">
        <v>2</v>
      </c>
      <c r="D2971" s="29" t="s">
        <v>5488</v>
      </c>
      <c r="E2971" s="29">
        <v>3008117286</v>
      </c>
      <c r="F2971" s="25" t="s">
        <v>5489</v>
      </c>
      <c r="G2971" s="5">
        <v>0</v>
      </c>
      <c r="H2971" s="5">
        <v>1364620.61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3656073.8899999997</v>
      </c>
      <c r="AC2971" s="5">
        <v>0</v>
      </c>
      <c r="AD2971" s="5">
        <v>0</v>
      </c>
      <c r="AE2971" s="5">
        <v>0</v>
      </c>
      <c r="AF2971" s="5">
        <v>0</v>
      </c>
      <c r="AG2971" s="5">
        <v>0</v>
      </c>
      <c r="AH2971" s="5">
        <v>0</v>
      </c>
      <c r="AI2971" s="5">
        <v>0</v>
      </c>
      <c r="AJ2971" s="5">
        <v>0</v>
      </c>
      <c r="AK2971" s="5">
        <v>0</v>
      </c>
      <c r="AL2971" s="5">
        <v>0</v>
      </c>
      <c r="AM2971" s="5">
        <v>0</v>
      </c>
      <c r="AN2971" s="5">
        <v>0</v>
      </c>
      <c r="AO2971" s="5">
        <v>0</v>
      </c>
      <c r="AP2971" s="5">
        <v>0</v>
      </c>
      <c r="AQ2971" s="5">
        <v>0</v>
      </c>
      <c r="AR2971" s="5">
        <v>0</v>
      </c>
      <c r="AS2971" s="5">
        <v>0</v>
      </c>
      <c r="AT2971" s="5">
        <v>14540.77</v>
      </c>
      <c r="AU2971" s="5">
        <v>0</v>
      </c>
      <c r="AV2971" s="5">
        <v>0</v>
      </c>
      <c r="AW2971" s="5">
        <v>0</v>
      </c>
      <c r="AX2971" s="5">
        <v>0</v>
      </c>
      <c r="AY2971" s="5">
        <v>0</v>
      </c>
      <c r="AZ2971" s="5">
        <v>0</v>
      </c>
      <c r="BA2971" s="5">
        <v>0</v>
      </c>
      <c r="BB2971" s="5">
        <v>0</v>
      </c>
      <c r="BC2971" s="5">
        <v>0</v>
      </c>
      <c r="BD2971" s="5">
        <v>0</v>
      </c>
      <c r="BE2971" s="5">
        <v>0</v>
      </c>
      <c r="BF2971" s="5">
        <v>0</v>
      </c>
      <c r="BG2971" s="5">
        <v>0</v>
      </c>
      <c r="BH2971" s="5">
        <v>0</v>
      </c>
      <c r="BI2971" s="5">
        <v>0</v>
      </c>
      <c r="BJ2971" s="5">
        <v>0</v>
      </c>
      <c r="BK2971" s="5">
        <v>0</v>
      </c>
      <c r="BL2971" s="5">
        <v>0</v>
      </c>
      <c r="BM2971" s="5">
        <v>0</v>
      </c>
      <c r="BN2971" s="5">
        <v>744947.22400000016</v>
      </c>
      <c r="BO2971" s="5">
        <v>0</v>
      </c>
      <c r="BP2971" s="5">
        <v>0</v>
      </c>
      <c r="BQ2971" s="5">
        <v>0</v>
      </c>
      <c r="BR2971" s="5">
        <v>0</v>
      </c>
      <c r="BS2971" s="5">
        <v>0</v>
      </c>
      <c r="BT2971" s="5">
        <v>0</v>
      </c>
      <c r="BU2971" s="5">
        <v>0</v>
      </c>
      <c r="BV2971" s="5">
        <v>0</v>
      </c>
      <c r="BW2971" s="5">
        <v>0</v>
      </c>
      <c r="BX2971" s="5">
        <v>8</v>
      </c>
      <c r="BY2971" s="5">
        <v>0</v>
      </c>
      <c r="BZ2971" s="5">
        <v>0</v>
      </c>
      <c r="CA2971" s="5">
        <v>0</v>
      </c>
      <c r="CB2971" s="5">
        <v>0</v>
      </c>
      <c r="CC2971" s="5">
        <v>0</v>
      </c>
      <c r="CD2971" s="5">
        <v>0</v>
      </c>
      <c r="CE2971" s="24">
        <v>5780190.4939999999</v>
      </c>
    </row>
    <row r="2972" spans="1:83" ht="14.5" thickTop="1" thickBot="1" x14ac:dyDescent="0.35">
      <c r="A2972" s="11"/>
      <c r="B2972" s="25" t="s">
        <v>5459</v>
      </c>
      <c r="C2972" s="29">
        <v>2</v>
      </c>
      <c r="D2972" s="29" t="s">
        <v>5490</v>
      </c>
      <c r="E2972" s="29">
        <v>3008084858</v>
      </c>
      <c r="F2972" s="25" t="s">
        <v>5491</v>
      </c>
      <c r="G2972" s="5">
        <v>0</v>
      </c>
      <c r="H2972" s="5">
        <v>245129.78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106416</v>
      </c>
      <c r="AB2972" s="5">
        <v>322003.23</v>
      </c>
      <c r="AC2972" s="5">
        <v>216700.58</v>
      </c>
      <c r="AD2972" s="5">
        <v>1568182.13</v>
      </c>
      <c r="AE2972" s="5">
        <v>0</v>
      </c>
      <c r="AF2972" s="5">
        <v>0</v>
      </c>
      <c r="AG2972" s="5">
        <v>0</v>
      </c>
      <c r="AH2972" s="5">
        <v>0</v>
      </c>
      <c r="AI2972" s="5">
        <v>0</v>
      </c>
      <c r="AJ2972" s="5">
        <v>0</v>
      </c>
      <c r="AK2972" s="5">
        <v>0</v>
      </c>
      <c r="AL2972" s="5">
        <v>0</v>
      </c>
      <c r="AM2972" s="5">
        <v>0</v>
      </c>
      <c r="AN2972" s="5">
        <v>0</v>
      </c>
      <c r="AO2972" s="5">
        <v>215.66000000000349</v>
      </c>
      <c r="AP2972" s="5">
        <v>0</v>
      </c>
      <c r="AQ2972" s="5">
        <v>0</v>
      </c>
      <c r="AR2972" s="5">
        <v>0</v>
      </c>
      <c r="AS2972" s="5">
        <v>0</v>
      </c>
      <c r="AT2972" s="5">
        <v>14540.77</v>
      </c>
      <c r="AU2972" s="5">
        <v>0</v>
      </c>
      <c r="AV2972" s="5">
        <v>0</v>
      </c>
      <c r="AW2972" s="5">
        <v>0</v>
      </c>
      <c r="AX2972" s="5">
        <v>0</v>
      </c>
      <c r="AY2972" s="5">
        <v>0</v>
      </c>
      <c r="AZ2972" s="5">
        <v>0</v>
      </c>
      <c r="BA2972" s="5">
        <v>0</v>
      </c>
      <c r="BB2972" s="5">
        <v>0</v>
      </c>
      <c r="BC2972" s="5">
        <v>0</v>
      </c>
      <c r="BD2972" s="5">
        <v>0</v>
      </c>
      <c r="BE2972" s="5">
        <v>0</v>
      </c>
      <c r="BF2972" s="5">
        <v>0</v>
      </c>
      <c r="BG2972" s="5">
        <v>0</v>
      </c>
      <c r="BH2972" s="5">
        <v>0</v>
      </c>
      <c r="BI2972" s="5">
        <v>0</v>
      </c>
      <c r="BJ2972" s="5">
        <v>0</v>
      </c>
      <c r="BK2972" s="5">
        <v>0</v>
      </c>
      <c r="BL2972" s="5">
        <v>0</v>
      </c>
      <c r="BM2972" s="5">
        <v>0</v>
      </c>
      <c r="BN2972" s="5">
        <v>176106.3</v>
      </c>
      <c r="BO2972" s="5">
        <v>0</v>
      </c>
      <c r="BP2972" s="5">
        <v>0</v>
      </c>
      <c r="BQ2972" s="5">
        <v>0</v>
      </c>
      <c r="BR2972" s="5">
        <v>0</v>
      </c>
      <c r="BS2972" s="5">
        <v>0</v>
      </c>
      <c r="BT2972" s="5">
        <v>0</v>
      </c>
      <c r="BU2972" s="5">
        <v>0</v>
      </c>
      <c r="BV2972" s="5">
        <v>0</v>
      </c>
      <c r="BW2972" s="5">
        <v>0</v>
      </c>
      <c r="BX2972" s="5">
        <v>8.5299999999999994</v>
      </c>
      <c r="BY2972" s="5">
        <v>0</v>
      </c>
      <c r="BZ2972" s="5">
        <v>0</v>
      </c>
      <c r="CA2972" s="5">
        <v>0</v>
      </c>
      <c r="CB2972" s="5">
        <v>50000</v>
      </c>
      <c r="CC2972" s="5">
        <v>0</v>
      </c>
      <c r="CD2972" s="5">
        <v>0</v>
      </c>
      <c r="CE2972" s="24">
        <v>2699302.9799999995</v>
      </c>
    </row>
    <row r="2973" spans="1:83" ht="14.5" thickTop="1" thickBot="1" x14ac:dyDescent="0.35">
      <c r="A2973" s="11"/>
      <c r="B2973" s="25" t="s">
        <v>5459</v>
      </c>
      <c r="C2973" s="29">
        <v>2</v>
      </c>
      <c r="D2973" s="29" t="s">
        <v>5492</v>
      </c>
      <c r="E2973" s="29">
        <v>3008163319</v>
      </c>
      <c r="F2973" s="25" t="s">
        <v>5493</v>
      </c>
      <c r="G2973" s="5">
        <v>0</v>
      </c>
      <c r="H2973" s="5">
        <v>1357807.86</v>
      </c>
      <c r="I2973" s="5">
        <v>0</v>
      </c>
      <c r="J2973" s="5">
        <v>0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5">
        <v>7371859.1799999997</v>
      </c>
      <c r="AC2973" s="5">
        <v>0</v>
      </c>
      <c r="AD2973" s="5">
        <v>1024884.82</v>
      </c>
      <c r="AE2973" s="5">
        <v>0</v>
      </c>
      <c r="AF2973" s="5">
        <v>0</v>
      </c>
      <c r="AG2973" s="5">
        <v>0</v>
      </c>
      <c r="AH2973" s="5">
        <v>0</v>
      </c>
      <c r="AI2973" s="5">
        <v>0</v>
      </c>
      <c r="AJ2973" s="5">
        <v>0</v>
      </c>
      <c r="AK2973" s="5">
        <v>0</v>
      </c>
      <c r="AL2973" s="5">
        <v>0</v>
      </c>
      <c r="AM2973" s="5">
        <v>0</v>
      </c>
      <c r="AN2973" s="5">
        <v>0</v>
      </c>
      <c r="AO2973" s="5">
        <v>0</v>
      </c>
      <c r="AP2973" s="5">
        <v>0</v>
      </c>
      <c r="AQ2973" s="5">
        <v>0</v>
      </c>
      <c r="AR2973" s="5">
        <v>0</v>
      </c>
      <c r="AS2973" s="5">
        <v>0</v>
      </c>
      <c r="AT2973" s="5">
        <v>51292.85</v>
      </c>
      <c r="AU2973" s="5">
        <v>0</v>
      </c>
      <c r="AV2973" s="5">
        <v>0</v>
      </c>
      <c r="AW2973" s="5">
        <v>0</v>
      </c>
      <c r="AX2973" s="5">
        <v>0</v>
      </c>
      <c r="AY2973" s="5">
        <v>0</v>
      </c>
      <c r="AZ2973" s="5">
        <v>0</v>
      </c>
      <c r="BA2973" s="5">
        <v>0</v>
      </c>
      <c r="BB2973" s="5">
        <v>0</v>
      </c>
      <c r="BC2973" s="5">
        <v>0</v>
      </c>
      <c r="BD2973" s="5">
        <v>0</v>
      </c>
      <c r="BE2973" s="5">
        <v>0</v>
      </c>
      <c r="BF2973" s="5">
        <v>0</v>
      </c>
      <c r="BG2973" s="5">
        <v>0</v>
      </c>
      <c r="BH2973" s="5">
        <v>0</v>
      </c>
      <c r="BI2973" s="5">
        <v>0</v>
      </c>
      <c r="BJ2973" s="5">
        <v>0</v>
      </c>
      <c r="BK2973" s="5">
        <v>0</v>
      </c>
      <c r="BL2973" s="5">
        <v>0</v>
      </c>
      <c r="BM2973" s="5">
        <v>0</v>
      </c>
      <c r="BN2973" s="5">
        <v>1111715.29</v>
      </c>
      <c r="BO2973" s="5">
        <v>0</v>
      </c>
      <c r="BP2973" s="5">
        <v>0</v>
      </c>
      <c r="BQ2973" s="5">
        <v>0</v>
      </c>
      <c r="BR2973" s="5">
        <v>0</v>
      </c>
      <c r="BS2973" s="5">
        <v>0</v>
      </c>
      <c r="BT2973" s="5">
        <v>0</v>
      </c>
      <c r="BU2973" s="5">
        <v>0</v>
      </c>
      <c r="BV2973" s="5">
        <v>0</v>
      </c>
      <c r="BW2973" s="5">
        <v>0</v>
      </c>
      <c r="BX2973" s="5">
        <v>8</v>
      </c>
      <c r="BY2973" s="5">
        <v>0</v>
      </c>
      <c r="BZ2973" s="5">
        <v>0</v>
      </c>
      <c r="CA2973" s="5">
        <v>0</v>
      </c>
      <c r="CB2973" s="5">
        <v>250000</v>
      </c>
      <c r="CC2973" s="5">
        <v>0</v>
      </c>
      <c r="CD2973" s="5">
        <v>0</v>
      </c>
      <c r="CE2973" s="24">
        <v>11167568</v>
      </c>
    </row>
    <row r="2974" spans="1:83" ht="14.5" thickTop="1" thickBot="1" x14ac:dyDescent="0.35">
      <c r="A2974" s="11"/>
      <c r="B2974" s="25" t="s">
        <v>5459</v>
      </c>
      <c r="C2974" s="29">
        <v>2</v>
      </c>
      <c r="D2974" s="29" t="s">
        <v>5494</v>
      </c>
      <c r="E2974" s="29">
        <v>3008107983</v>
      </c>
      <c r="F2974" s="25" t="s">
        <v>5495</v>
      </c>
      <c r="G2974" s="5">
        <v>0</v>
      </c>
      <c r="H2974" s="5">
        <v>851963.43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5">
        <v>765342.01</v>
      </c>
      <c r="AC2974" s="5">
        <v>0</v>
      </c>
      <c r="AD2974" s="5">
        <v>1891424.55</v>
      </c>
      <c r="AE2974" s="5">
        <v>0</v>
      </c>
      <c r="AF2974" s="5">
        <v>0</v>
      </c>
      <c r="AG2974" s="5">
        <v>0</v>
      </c>
      <c r="AH2974" s="5">
        <v>0</v>
      </c>
      <c r="AI2974" s="5">
        <v>0</v>
      </c>
      <c r="AJ2974" s="5">
        <v>0</v>
      </c>
      <c r="AK2974" s="5">
        <v>0</v>
      </c>
      <c r="AL2974" s="5">
        <v>0</v>
      </c>
      <c r="AM2974" s="5">
        <v>0</v>
      </c>
      <c r="AN2974" s="5">
        <v>0</v>
      </c>
      <c r="AO2974" s="5">
        <v>0</v>
      </c>
      <c r="AP2974" s="5">
        <v>0</v>
      </c>
      <c r="AQ2974" s="5">
        <v>0</v>
      </c>
      <c r="AR2974" s="5">
        <v>0</v>
      </c>
      <c r="AS2974" s="5">
        <v>0</v>
      </c>
      <c r="AT2974" s="5">
        <v>14540.77</v>
      </c>
      <c r="AU2974" s="5">
        <v>0</v>
      </c>
      <c r="AV2974" s="5">
        <v>0</v>
      </c>
      <c r="AW2974" s="5">
        <v>0</v>
      </c>
      <c r="AX2974" s="5">
        <v>0</v>
      </c>
      <c r="AY2974" s="5">
        <v>0</v>
      </c>
      <c r="AZ2974" s="5">
        <v>0</v>
      </c>
      <c r="BA2974" s="5">
        <v>0</v>
      </c>
      <c r="BB2974" s="5">
        <v>0</v>
      </c>
      <c r="BC2974" s="5">
        <v>0</v>
      </c>
      <c r="BD2974" s="5">
        <v>0</v>
      </c>
      <c r="BE2974" s="5">
        <v>0</v>
      </c>
      <c r="BF2974" s="5">
        <v>0</v>
      </c>
      <c r="BG2974" s="5">
        <v>0</v>
      </c>
      <c r="BH2974" s="5">
        <v>0</v>
      </c>
      <c r="BI2974" s="5">
        <v>0</v>
      </c>
      <c r="BJ2974" s="5">
        <v>0</v>
      </c>
      <c r="BK2974" s="5">
        <v>0</v>
      </c>
      <c r="BL2974" s="5">
        <v>0</v>
      </c>
      <c r="BM2974" s="5">
        <v>0</v>
      </c>
      <c r="BN2974" s="5">
        <v>276386.65000000002</v>
      </c>
      <c r="BO2974" s="5">
        <v>0</v>
      </c>
      <c r="BP2974" s="5">
        <v>0</v>
      </c>
      <c r="BQ2974" s="5">
        <v>0</v>
      </c>
      <c r="BR2974" s="5">
        <v>0</v>
      </c>
      <c r="BS2974" s="5">
        <v>0</v>
      </c>
      <c r="BT2974" s="5">
        <v>0</v>
      </c>
      <c r="BU2974" s="5">
        <v>0</v>
      </c>
      <c r="BV2974" s="5">
        <v>0</v>
      </c>
      <c r="BW2974" s="5">
        <v>0</v>
      </c>
      <c r="BX2974" s="5">
        <v>8</v>
      </c>
      <c r="BY2974" s="5">
        <v>0</v>
      </c>
      <c r="BZ2974" s="5">
        <v>0</v>
      </c>
      <c r="CA2974" s="5">
        <v>0</v>
      </c>
      <c r="CB2974" s="5">
        <v>0</v>
      </c>
      <c r="CC2974" s="5">
        <v>0</v>
      </c>
      <c r="CD2974" s="5">
        <v>0</v>
      </c>
      <c r="CE2974" s="24">
        <v>3799665.41</v>
      </c>
    </row>
    <row r="2975" spans="1:83" ht="14.5" thickTop="1" thickBot="1" x14ac:dyDescent="0.35">
      <c r="A2975" s="11"/>
      <c r="B2975" s="25" t="s">
        <v>5459</v>
      </c>
      <c r="C2975" s="29">
        <v>2</v>
      </c>
      <c r="D2975" s="29" t="s">
        <v>5496</v>
      </c>
      <c r="E2975" s="29">
        <v>3008106936</v>
      </c>
      <c r="F2975" s="25" t="s">
        <v>5497</v>
      </c>
      <c r="G2975" s="5">
        <v>0</v>
      </c>
      <c r="H2975" s="5">
        <v>2293087.6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</v>
      </c>
      <c r="V2975" s="5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  <c r="AB2975" s="5">
        <v>2909181.13</v>
      </c>
      <c r="AC2975" s="5">
        <v>0</v>
      </c>
      <c r="AD2975" s="5">
        <v>1022236.69</v>
      </c>
      <c r="AE2975" s="5">
        <v>0</v>
      </c>
      <c r="AF2975" s="5">
        <v>0</v>
      </c>
      <c r="AG2975" s="5">
        <v>0</v>
      </c>
      <c r="AH2975" s="5">
        <v>0</v>
      </c>
      <c r="AI2975" s="5">
        <v>0</v>
      </c>
      <c r="AJ2975" s="5">
        <v>0</v>
      </c>
      <c r="AK2975" s="5">
        <v>0</v>
      </c>
      <c r="AL2975" s="5">
        <v>0</v>
      </c>
      <c r="AM2975" s="5">
        <v>0</v>
      </c>
      <c r="AN2975" s="5">
        <v>0</v>
      </c>
      <c r="AO2975" s="5">
        <v>0</v>
      </c>
      <c r="AP2975" s="5">
        <v>0</v>
      </c>
      <c r="AQ2975" s="5">
        <v>0</v>
      </c>
      <c r="AR2975" s="5">
        <v>0</v>
      </c>
      <c r="AS2975" s="5">
        <v>0</v>
      </c>
      <c r="AT2975" s="5">
        <v>51292.85</v>
      </c>
      <c r="AU2975" s="5">
        <v>0</v>
      </c>
      <c r="AV2975" s="5">
        <v>0</v>
      </c>
      <c r="AW2975" s="5">
        <v>0</v>
      </c>
      <c r="AX2975" s="5">
        <v>0</v>
      </c>
      <c r="AY2975" s="5">
        <v>0</v>
      </c>
      <c r="AZ2975" s="5">
        <v>0</v>
      </c>
      <c r="BA2975" s="5">
        <v>0</v>
      </c>
      <c r="BB2975" s="5">
        <v>0</v>
      </c>
      <c r="BC2975" s="5">
        <v>0</v>
      </c>
      <c r="BD2975" s="5">
        <v>0</v>
      </c>
      <c r="BE2975" s="5">
        <v>0</v>
      </c>
      <c r="BF2975" s="5">
        <v>0</v>
      </c>
      <c r="BG2975" s="5">
        <v>0</v>
      </c>
      <c r="BH2975" s="5">
        <v>0</v>
      </c>
      <c r="BI2975" s="5">
        <v>0</v>
      </c>
      <c r="BJ2975" s="5">
        <v>0</v>
      </c>
      <c r="BK2975" s="5">
        <v>0</v>
      </c>
      <c r="BL2975" s="5">
        <v>0</v>
      </c>
      <c r="BM2975" s="5">
        <v>0</v>
      </c>
      <c r="BN2975" s="5">
        <v>441118.81</v>
      </c>
      <c r="BO2975" s="5">
        <v>0</v>
      </c>
      <c r="BP2975" s="5">
        <v>0</v>
      </c>
      <c r="BQ2975" s="5">
        <v>0</v>
      </c>
      <c r="BR2975" s="5">
        <v>0</v>
      </c>
      <c r="BS2975" s="5">
        <v>0</v>
      </c>
      <c r="BT2975" s="5">
        <v>0</v>
      </c>
      <c r="BU2975" s="5">
        <v>0</v>
      </c>
      <c r="BV2975" s="5">
        <v>0</v>
      </c>
      <c r="BW2975" s="5">
        <v>0</v>
      </c>
      <c r="BX2975" s="5">
        <v>8</v>
      </c>
      <c r="BY2975" s="5">
        <v>0</v>
      </c>
      <c r="BZ2975" s="5">
        <v>0</v>
      </c>
      <c r="CA2975" s="5">
        <v>0</v>
      </c>
      <c r="CB2975" s="5">
        <v>193838.4</v>
      </c>
      <c r="CC2975" s="5">
        <v>0</v>
      </c>
      <c r="CD2975" s="5">
        <v>0</v>
      </c>
      <c r="CE2975" s="24">
        <v>6910763.4799999995</v>
      </c>
    </row>
    <row r="2976" spans="1:83" ht="14.5" thickTop="1" thickBot="1" x14ac:dyDescent="0.35">
      <c r="A2976" s="11"/>
      <c r="B2976" s="25" t="s">
        <v>5459</v>
      </c>
      <c r="C2976" s="29">
        <v>2</v>
      </c>
      <c r="D2976" s="29" t="s">
        <v>5498</v>
      </c>
      <c r="E2976" s="29">
        <v>3008103080</v>
      </c>
      <c r="F2976" s="25" t="s">
        <v>5499</v>
      </c>
      <c r="G2976" s="5">
        <v>0</v>
      </c>
      <c r="H2976" s="5">
        <v>570373.78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s="5">
        <v>0</v>
      </c>
      <c r="Y2976" s="5">
        <v>0</v>
      </c>
      <c r="Z2976" s="5">
        <v>0</v>
      </c>
      <c r="AA2976" s="5">
        <v>0</v>
      </c>
      <c r="AB2976" s="5">
        <v>642160.56000000006</v>
      </c>
      <c r="AC2976" s="5">
        <v>0</v>
      </c>
      <c r="AD2976" s="5">
        <v>388103.29</v>
      </c>
      <c r="AE2976" s="5">
        <v>0</v>
      </c>
      <c r="AF2976" s="5">
        <v>156.19</v>
      </c>
      <c r="AG2976" s="5">
        <v>0</v>
      </c>
      <c r="AH2976" s="5">
        <v>490</v>
      </c>
      <c r="AI2976" s="5">
        <v>0</v>
      </c>
      <c r="AJ2976" s="5">
        <v>0</v>
      </c>
      <c r="AK2976" s="5">
        <v>0</v>
      </c>
      <c r="AL2976" s="5">
        <v>0</v>
      </c>
      <c r="AM2976" s="5">
        <v>0</v>
      </c>
      <c r="AN2976" s="5">
        <v>0</v>
      </c>
      <c r="AO2976" s="5">
        <v>0</v>
      </c>
      <c r="AP2976" s="5">
        <v>0</v>
      </c>
      <c r="AQ2976" s="5">
        <v>0</v>
      </c>
      <c r="AR2976" s="5">
        <v>0</v>
      </c>
      <c r="AS2976" s="5">
        <v>0</v>
      </c>
      <c r="AT2976" s="5">
        <v>14540.77</v>
      </c>
      <c r="AU2976" s="5">
        <v>0</v>
      </c>
      <c r="AV2976" s="5">
        <v>0</v>
      </c>
      <c r="AW2976" s="5">
        <v>0</v>
      </c>
      <c r="AX2976" s="5">
        <v>0</v>
      </c>
      <c r="AY2976" s="5">
        <v>0</v>
      </c>
      <c r="AZ2976" s="5">
        <v>0</v>
      </c>
      <c r="BA2976" s="5">
        <v>0</v>
      </c>
      <c r="BB2976" s="5">
        <v>0</v>
      </c>
      <c r="BC2976" s="5">
        <v>0</v>
      </c>
      <c r="BD2976" s="5">
        <v>0</v>
      </c>
      <c r="BE2976" s="5">
        <v>0</v>
      </c>
      <c r="BF2976" s="5">
        <v>0</v>
      </c>
      <c r="BG2976" s="5">
        <v>0</v>
      </c>
      <c r="BH2976" s="5">
        <v>0</v>
      </c>
      <c r="BI2976" s="5">
        <v>0</v>
      </c>
      <c r="BJ2976" s="5">
        <v>0</v>
      </c>
      <c r="BK2976" s="5">
        <v>0</v>
      </c>
      <c r="BL2976" s="5">
        <v>0</v>
      </c>
      <c r="BM2976" s="5">
        <v>0</v>
      </c>
      <c r="BN2976" s="5">
        <v>139609.04</v>
      </c>
      <c r="BO2976" s="5">
        <v>0</v>
      </c>
      <c r="BP2976" s="5">
        <v>0</v>
      </c>
      <c r="BQ2976" s="5">
        <v>0</v>
      </c>
      <c r="BR2976" s="5">
        <v>0</v>
      </c>
      <c r="BS2976" s="5">
        <v>0</v>
      </c>
      <c r="BT2976" s="5">
        <v>0</v>
      </c>
      <c r="BU2976" s="5">
        <v>0</v>
      </c>
      <c r="BV2976" s="5">
        <v>0</v>
      </c>
      <c r="BW2976" s="5">
        <v>0</v>
      </c>
      <c r="BX2976" s="5">
        <v>8</v>
      </c>
      <c r="BY2976" s="5">
        <v>0</v>
      </c>
      <c r="BZ2976" s="5">
        <v>0</v>
      </c>
      <c r="CA2976" s="5">
        <v>0</v>
      </c>
      <c r="CB2976" s="5">
        <v>667000</v>
      </c>
      <c r="CC2976" s="5">
        <v>0</v>
      </c>
      <c r="CD2976" s="5">
        <v>0</v>
      </c>
      <c r="CE2976" s="24">
        <v>2422441.63</v>
      </c>
    </row>
    <row r="2977" spans="1:83" ht="14.5" thickTop="1" thickBot="1" x14ac:dyDescent="0.35">
      <c r="A2977" s="11"/>
      <c r="B2977" s="25" t="s">
        <v>5459</v>
      </c>
      <c r="C2977" s="29">
        <v>2</v>
      </c>
      <c r="D2977" s="29" t="s">
        <v>5665</v>
      </c>
      <c r="E2977" s="29">
        <v>3008084372</v>
      </c>
      <c r="F2977" s="25" t="s">
        <v>5666</v>
      </c>
      <c r="G2977" s="5">
        <v>0</v>
      </c>
      <c r="H2977" s="5">
        <v>1145174.7658279827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5">
        <v>10401270.530000009</v>
      </c>
      <c r="AC2977" s="5">
        <v>0</v>
      </c>
      <c r="AD2977" s="5">
        <v>4082446.3799999952</v>
      </c>
      <c r="AE2977" s="5">
        <v>0</v>
      </c>
      <c r="AF2977" s="5">
        <v>919.33000000123866</v>
      </c>
      <c r="AG2977" s="5">
        <v>0</v>
      </c>
      <c r="AH2977" s="5">
        <v>0</v>
      </c>
      <c r="AI2977" s="5">
        <v>0</v>
      </c>
      <c r="AJ2977" s="5">
        <v>0</v>
      </c>
      <c r="AK2977" s="5">
        <v>0</v>
      </c>
      <c r="AL2977" s="5">
        <v>0</v>
      </c>
      <c r="AM2977" s="5">
        <v>0</v>
      </c>
      <c r="AN2977" s="5">
        <v>0</v>
      </c>
      <c r="AO2977" s="5">
        <v>812.15</v>
      </c>
      <c r="AP2977" s="5">
        <v>0</v>
      </c>
      <c r="AQ2977" s="5">
        <v>0</v>
      </c>
      <c r="AR2977" s="5">
        <v>0</v>
      </c>
      <c r="AS2977" s="5">
        <v>0</v>
      </c>
      <c r="AT2977" s="5">
        <v>119750.41</v>
      </c>
      <c r="AU2977" s="5">
        <v>0</v>
      </c>
      <c r="AV2977" s="5">
        <v>0</v>
      </c>
      <c r="AW2977" s="5">
        <v>0</v>
      </c>
      <c r="AX2977" s="5">
        <v>0</v>
      </c>
      <c r="AY2977" s="5">
        <v>0</v>
      </c>
      <c r="AZ2977" s="5">
        <v>0</v>
      </c>
      <c r="BA2977" s="5">
        <v>0</v>
      </c>
      <c r="BB2977" s="5">
        <v>0</v>
      </c>
      <c r="BC2977" s="5">
        <v>0</v>
      </c>
      <c r="BD2977" s="5">
        <v>0</v>
      </c>
      <c r="BE2977" s="5">
        <v>0</v>
      </c>
      <c r="BF2977" s="5">
        <v>0</v>
      </c>
      <c r="BG2977" s="5">
        <v>0</v>
      </c>
      <c r="BH2977" s="5">
        <v>0</v>
      </c>
      <c r="BI2977" s="5">
        <v>0</v>
      </c>
      <c r="BJ2977" s="5">
        <v>0</v>
      </c>
      <c r="BK2977" s="5">
        <v>0</v>
      </c>
      <c r="BL2977" s="5">
        <v>0</v>
      </c>
      <c r="BM2977" s="5">
        <v>0</v>
      </c>
      <c r="BN2977" s="5">
        <v>348190.94000000018</v>
      </c>
      <c r="BO2977" s="5">
        <v>0</v>
      </c>
      <c r="BP2977" s="5">
        <v>0</v>
      </c>
      <c r="BQ2977" s="5">
        <v>0</v>
      </c>
      <c r="BR2977" s="5">
        <v>0</v>
      </c>
      <c r="BS2977" s="5">
        <v>0</v>
      </c>
      <c r="BT2977" s="5">
        <v>0</v>
      </c>
      <c r="BU2977" s="5">
        <v>0</v>
      </c>
      <c r="BV2977" s="5">
        <v>0</v>
      </c>
      <c r="BW2977" s="5">
        <v>0</v>
      </c>
      <c r="BX2977" s="5">
        <v>1304.81</v>
      </c>
      <c r="BY2977" s="5">
        <v>0</v>
      </c>
      <c r="BZ2977" s="5">
        <v>0</v>
      </c>
      <c r="CA2977" s="5">
        <v>0</v>
      </c>
      <c r="CB2977" s="5">
        <v>0</v>
      </c>
      <c r="CC2977" s="5">
        <v>0</v>
      </c>
      <c r="CD2977" s="5">
        <v>0</v>
      </c>
      <c r="CE2977" s="24">
        <v>16099869.31582799</v>
      </c>
    </row>
    <row r="2978" spans="1:83" ht="14.5" thickTop="1" thickBot="1" x14ac:dyDescent="0.35">
      <c r="A2978" s="11"/>
      <c r="B2978" s="25" t="s">
        <v>5459</v>
      </c>
      <c r="C2978" s="29">
        <v>2</v>
      </c>
      <c r="D2978" s="29" t="s">
        <v>5500</v>
      </c>
      <c r="E2978" s="29">
        <v>3008142769</v>
      </c>
      <c r="F2978" s="25" t="s">
        <v>5501</v>
      </c>
      <c r="G2978" s="5">
        <v>0</v>
      </c>
      <c r="H2978" s="5">
        <v>162217.84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s="5">
        <v>0</v>
      </c>
      <c r="Y2978" s="5">
        <v>0</v>
      </c>
      <c r="Z2978" s="5">
        <v>0</v>
      </c>
      <c r="AA2978" s="5">
        <v>0</v>
      </c>
      <c r="AB2978" s="5">
        <v>891836.16</v>
      </c>
      <c r="AC2978" s="5">
        <v>0</v>
      </c>
      <c r="AD2978" s="5">
        <v>0</v>
      </c>
      <c r="AE2978" s="5">
        <v>0</v>
      </c>
      <c r="AF2978" s="5">
        <v>0</v>
      </c>
      <c r="AG2978" s="5">
        <v>0</v>
      </c>
      <c r="AH2978" s="5">
        <v>0</v>
      </c>
      <c r="AI2978" s="5">
        <v>0</v>
      </c>
      <c r="AJ2978" s="5">
        <v>0</v>
      </c>
      <c r="AK2978" s="5">
        <v>0</v>
      </c>
      <c r="AL2978" s="5">
        <v>0</v>
      </c>
      <c r="AM2978" s="5">
        <v>0</v>
      </c>
      <c r="AN2978" s="5">
        <v>0</v>
      </c>
      <c r="AO2978" s="5">
        <v>0</v>
      </c>
      <c r="AP2978" s="5">
        <v>0</v>
      </c>
      <c r="AQ2978" s="5">
        <v>0</v>
      </c>
      <c r="AR2978" s="5">
        <v>0</v>
      </c>
      <c r="AS2978" s="5">
        <v>0</v>
      </c>
      <c r="AT2978" s="5">
        <v>14540.77</v>
      </c>
      <c r="AU2978" s="5">
        <v>0</v>
      </c>
      <c r="AV2978" s="5">
        <v>0</v>
      </c>
      <c r="AW2978" s="5">
        <v>0</v>
      </c>
      <c r="AX2978" s="5">
        <v>0</v>
      </c>
      <c r="AY2978" s="5">
        <v>0</v>
      </c>
      <c r="AZ2978" s="5">
        <v>0</v>
      </c>
      <c r="BA2978" s="5">
        <v>0</v>
      </c>
      <c r="BB2978" s="5">
        <v>0</v>
      </c>
      <c r="BC2978" s="5">
        <v>0</v>
      </c>
      <c r="BD2978" s="5">
        <v>0</v>
      </c>
      <c r="BE2978" s="5">
        <v>0</v>
      </c>
      <c r="BF2978" s="5">
        <v>201343.05</v>
      </c>
      <c r="BG2978" s="5">
        <v>0</v>
      </c>
      <c r="BH2978" s="5">
        <v>0</v>
      </c>
      <c r="BI2978" s="5">
        <v>0</v>
      </c>
      <c r="BJ2978" s="5">
        <v>0</v>
      </c>
      <c r="BK2978" s="5">
        <v>0</v>
      </c>
      <c r="BL2978" s="5">
        <v>0</v>
      </c>
      <c r="BM2978" s="5">
        <v>0</v>
      </c>
      <c r="BN2978" s="5">
        <v>96012.88</v>
      </c>
      <c r="BO2978" s="5">
        <v>0</v>
      </c>
      <c r="BP2978" s="5">
        <v>0</v>
      </c>
      <c r="BQ2978" s="5">
        <v>0</v>
      </c>
      <c r="BR2978" s="5">
        <v>0</v>
      </c>
      <c r="BS2978" s="5">
        <v>0</v>
      </c>
      <c r="BT2978" s="5">
        <v>521927.42</v>
      </c>
      <c r="BU2978" s="5">
        <v>0</v>
      </c>
      <c r="BV2978" s="5">
        <v>0</v>
      </c>
      <c r="BW2978" s="5">
        <v>0</v>
      </c>
      <c r="BX2978" s="5">
        <v>8</v>
      </c>
      <c r="BY2978" s="5">
        <v>0</v>
      </c>
      <c r="BZ2978" s="5">
        <v>0</v>
      </c>
      <c r="CA2978" s="5">
        <v>0</v>
      </c>
      <c r="CB2978" s="5">
        <v>119332.2</v>
      </c>
      <c r="CC2978" s="5">
        <v>0</v>
      </c>
      <c r="CD2978" s="5">
        <v>0</v>
      </c>
      <c r="CE2978" s="24">
        <v>2007218.32</v>
      </c>
    </row>
    <row r="2979" spans="1:83" ht="14.5" thickTop="1" thickBot="1" x14ac:dyDescent="0.35">
      <c r="A2979" s="11"/>
      <c r="B2979" s="25" t="s">
        <v>5459</v>
      </c>
      <c r="C2979" s="29">
        <v>2</v>
      </c>
      <c r="D2979" s="29" t="s">
        <v>5502</v>
      </c>
      <c r="E2979" s="29">
        <v>3008114807</v>
      </c>
      <c r="F2979" s="25" t="s">
        <v>5503</v>
      </c>
      <c r="G2979" s="5">
        <v>0</v>
      </c>
      <c r="H2979" s="5">
        <v>1134954.98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  <c r="AB2979" s="5">
        <v>953168.71</v>
      </c>
      <c r="AC2979" s="5">
        <v>0</v>
      </c>
      <c r="AD2979" s="5">
        <v>0</v>
      </c>
      <c r="AE2979" s="5">
        <v>0</v>
      </c>
      <c r="AF2979" s="5">
        <v>0</v>
      </c>
      <c r="AG2979" s="5">
        <v>0</v>
      </c>
      <c r="AH2979" s="5">
        <v>0</v>
      </c>
      <c r="AI2979" s="5">
        <v>0</v>
      </c>
      <c r="AJ2979" s="5">
        <v>0</v>
      </c>
      <c r="AK2979" s="5">
        <v>0</v>
      </c>
      <c r="AL2979" s="5">
        <v>0</v>
      </c>
      <c r="AM2979" s="5">
        <v>0</v>
      </c>
      <c r="AN2979" s="5">
        <v>0</v>
      </c>
      <c r="AO2979" s="5">
        <v>0</v>
      </c>
      <c r="AP2979" s="5">
        <v>0</v>
      </c>
      <c r="AQ2979" s="5">
        <v>0</v>
      </c>
      <c r="AR2979" s="5">
        <v>0</v>
      </c>
      <c r="AS2979" s="5">
        <v>0</v>
      </c>
      <c r="AT2979" s="5">
        <v>119750.41</v>
      </c>
      <c r="AU2979" s="5">
        <v>0</v>
      </c>
      <c r="AV2979" s="5">
        <v>0</v>
      </c>
      <c r="AW2979" s="5">
        <v>0</v>
      </c>
      <c r="AX2979" s="5">
        <v>0</v>
      </c>
      <c r="AY2979" s="5">
        <v>0</v>
      </c>
      <c r="AZ2979" s="5">
        <v>0</v>
      </c>
      <c r="BA2979" s="5">
        <v>0</v>
      </c>
      <c r="BB2979" s="5">
        <v>0</v>
      </c>
      <c r="BC2979" s="5">
        <v>0</v>
      </c>
      <c r="BD2979" s="5">
        <v>0</v>
      </c>
      <c r="BE2979" s="5">
        <v>0</v>
      </c>
      <c r="BF2979" s="5">
        <v>0</v>
      </c>
      <c r="BG2979" s="5">
        <v>0</v>
      </c>
      <c r="BH2979" s="5">
        <v>0</v>
      </c>
      <c r="BI2979" s="5">
        <v>0</v>
      </c>
      <c r="BJ2979" s="5">
        <v>0</v>
      </c>
      <c r="BK2979" s="5">
        <v>0</v>
      </c>
      <c r="BL2979" s="5">
        <v>0</v>
      </c>
      <c r="BM2979" s="5">
        <v>0</v>
      </c>
      <c r="BN2979" s="5">
        <v>248801.68</v>
      </c>
      <c r="BO2979" s="5">
        <v>0</v>
      </c>
      <c r="BP2979" s="5">
        <v>0</v>
      </c>
      <c r="BQ2979" s="5">
        <v>0</v>
      </c>
      <c r="BR2979" s="5">
        <v>0</v>
      </c>
      <c r="BS2979" s="5">
        <v>0</v>
      </c>
      <c r="BT2979" s="5">
        <v>0</v>
      </c>
      <c r="BU2979" s="5">
        <v>0</v>
      </c>
      <c r="BV2979" s="5">
        <v>0</v>
      </c>
      <c r="BW2979" s="5">
        <v>0</v>
      </c>
      <c r="BX2979" s="5">
        <v>62008</v>
      </c>
      <c r="BY2979" s="5">
        <v>0</v>
      </c>
      <c r="BZ2979" s="5">
        <v>0</v>
      </c>
      <c r="CA2979" s="5">
        <v>0</v>
      </c>
      <c r="CB2979" s="5">
        <v>98947</v>
      </c>
      <c r="CC2979" s="5">
        <v>0</v>
      </c>
      <c r="CD2979" s="5">
        <v>0</v>
      </c>
      <c r="CE2979" s="24">
        <v>2617630.7800000003</v>
      </c>
    </row>
    <row r="2980" spans="1:83" ht="14.5" thickTop="1" thickBot="1" x14ac:dyDescent="0.35">
      <c r="A2980" s="11"/>
      <c r="B2980" s="25" t="s">
        <v>5459</v>
      </c>
      <c r="C2980" s="29">
        <v>2</v>
      </c>
      <c r="D2980" s="29" t="s">
        <v>5504</v>
      </c>
      <c r="E2980" s="29">
        <v>3008092133</v>
      </c>
      <c r="F2980" s="25" t="s">
        <v>5505</v>
      </c>
      <c r="G2980" s="5">
        <v>0</v>
      </c>
      <c r="H2980" s="5">
        <v>7025300.3200000003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0</v>
      </c>
      <c r="W2980" s="5">
        <v>0</v>
      </c>
      <c r="X2980" s="5">
        <v>0</v>
      </c>
      <c r="Y2980" s="5">
        <v>0</v>
      </c>
      <c r="Z2980" s="5">
        <v>0</v>
      </c>
      <c r="AA2980" s="5">
        <v>0</v>
      </c>
      <c r="AB2980" s="5">
        <v>3499217.81</v>
      </c>
      <c r="AC2980" s="5">
        <v>0</v>
      </c>
      <c r="AD2980" s="5">
        <v>103676.57</v>
      </c>
      <c r="AE2980" s="5">
        <v>0</v>
      </c>
      <c r="AF2980" s="5">
        <v>0</v>
      </c>
      <c r="AG2980" s="5">
        <v>0</v>
      </c>
      <c r="AH2980" s="5">
        <v>0</v>
      </c>
      <c r="AI2980" s="5">
        <v>0</v>
      </c>
      <c r="AJ2980" s="5">
        <v>0</v>
      </c>
      <c r="AK2980" s="5">
        <v>0</v>
      </c>
      <c r="AL2980" s="5">
        <v>0</v>
      </c>
      <c r="AM2980" s="5">
        <v>0</v>
      </c>
      <c r="AN2980" s="5">
        <v>0</v>
      </c>
      <c r="AO2980" s="5">
        <v>0</v>
      </c>
      <c r="AP2980" s="5">
        <v>0</v>
      </c>
      <c r="AQ2980" s="5">
        <v>0</v>
      </c>
      <c r="AR2980" s="5">
        <v>0</v>
      </c>
      <c r="AS2980" s="5">
        <v>0</v>
      </c>
      <c r="AT2980" s="5">
        <v>126656.21</v>
      </c>
      <c r="AU2980" s="5">
        <v>0</v>
      </c>
      <c r="AV2980" s="5">
        <v>0</v>
      </c>
      <c r="AW2980" s="5">
        <v>0</v>
      </c>
      <c r="AX2980" s="5">
        <v>0</v>
      </c>
      <c r="AY2980" s="5">
        <v>0</v>
      </c>
      <c r="AZ2980" s="5">
        <v>0</v>
      </c>
      <c r="BA2980" s="5">
        <v>0</v>
      </c>
      <c r="BB2980" s="5">
        <v>0</v>
      </c>
      <c r="BC2980" s="5">
        <v>0</v>
      </c>
      <c r="BD2980" s="5">
        <v>0</v>
      </c>
      <c r="BE2980" s="5">
        <v>0</v>
      </c>
      <c r="BF2980" s="5">
        <v>0</v>
      </c>
      <c r="BG2980" s="5">
        <v>0</v>
      </c>
      <c r="BH2980" s="5">
        <v>0</v>
      </c>
      <c r="BI2980" s="5">
        <v>0</v>
      </c>
      <c r="BJ2980" s="5">
        <v>0</v>
      </c>
      <c r="BK2980" s="5">
        <v>0</v>
      </c>
      <c r="BL2980" s="5">
        <v>0</v>
      </c>
      <c r="BM2980" s="5">
        <v>0</v>
      </c>
      <c r="BN2980" s="5">
        <v>2801314.95</v>
      </c>
      <c r="BO2980" s="5">
        <v>0</v>
      </c>
      <c r="BP2980" s="5">
        <v>0</v>
      </c>
      <c r="BQ2980" s="5">
        <v>0</v>
      </c>
      <c r="BR2980" s="5">
        <v>0</v>
      </c>
      <c r="BS2980" s="5">
        <v>0</v>
      </c>
      <c r="BT2980" s="5">
        <v>0</v>
      </c>
      <c r="BU2980" s="5">
        <v>0</v>
      </c>
      <c r="BV2980" s="5">
        <v>0</v>
      </c>
      <c r="BW2980" s="5">
        <v>0</v>
      </c>
      <c r="BX2980" s="5">
        <v>750110.38</v>
      </c>
      <c r="BY2980" s="5">
        <v>0</v>
      </c>
      <c r="BZ2980" s="5">
        <v>0</v>
      </c>
      <c r="CA2980" s="5">
        <v>0</v>
      </c>
      <c r="CB2980" s="5">
        <v>250000</v>
      </c>
      <c r="CC2980" s="5">
        <v>0</v>
      </c>
      <c r="CD2980" s="5">
        <v>0</v>
      </c>
      <c r="CE2980" s="24">
        <v>14556276.240000004</v>
      </c>
    </row>
    <row r="2981" spans="1:83" ht="14.5" thickTop="1" thickBot="1" x14ac:dyDescent="0.35">
      <c r="A2981" s="11"/>
      <c r="B2981" s="25" t="s">
        <v>5459</v>
      </c>
      <c r="C2981" s="29">
        <v>2</v>
      </c>
      <c r="D2981" s="29" t="s">
        <v>5506</v>
      </c>
      <c r="E2981" s="29">
        <v>3008114888</v>
      </c>
      <c r="F2981" s="25" t="s">
        <v>5507</v>
      </c>
      <c r="G2981" s="5">
        <v>0</v>
      </c>
      <c r="H2981" s="5">
        <v>211449.92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5">
        <v>150983.24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5">
        <v>0</v>
      </c>
      <c r="AJ2981" s="5">
        <v>0</v>
      </c>
      <c r="AK2981" s="5">
        <v>0</v>
      </c>
      <c r="AL2981" s="5">
        <v>0</v>
      </c>
      <c r="AM2981" s="5">
        <v>0</v>
      </c>
      <c r="AN2981" s="5">
        <v>0</v>
      </c>
      <c r="AO2981" s="5">
        <v>0</v>
      </c>
      <c r="AP2981" s="5">
        <v>0</v>
      </c>
      <c r="AQ2981" s="5">
        <v>0</v>
      </c>
      <c r="AR2981" s="5">
        <v>0</v>
      </c>
      <c r="AS2981" s="5">
        <v>0</v>
      </c>
      <c r="AT2981" s="5">
        <v>14540.77</v>
      </c>
      <c r="AU2981" s="5">
        <v>0</v>
      </c>
      <c r="AV2981" s="5">
        <v>0</v>
      </c>
      <c r="AW2981" s="5">
        <v>0</v>
      </c>
      <c r="AX2981" s="5">
        <v>0</v>
      </c>
      <c r="AY2981" s="5">
        <v>0</v>
      </c>
      <c r="AZ2981" s="5">
        <v>0</v>
      </c>
      <c r="BA2981" s="5">
        <v>0</v>
      </c>
      <c r="BB2981" s="5">
        <v>0</v>
      </c>
      <c r="BC2981" s="5">
        <v>0</v>
      </c>
      <c r="BD2981" s="5">
        <v>0</v>
      </c>
      <c r="BE2981" s="5">
        <v>0</v>
      </c>
      <c r="BF2981" s="5">
        <v>0</v>
      </c>
      <c r="BG2981" s="5">
        <v>0</v>
      </c>
      <c r="BH2981" s="5">
        <v>0</v>
      </c>
      <c r="BI2981" s="5">
        <v>0</v>
      </c>
      <c r="BJ2981" s="5">
        <v>0</v>
      </c>
      <c r="BK2981" s="5">
        <v>0</v>
      </c>
      <c r="BL2981" s="5">
        <v>0</v>
      </c>
      <c r="BM2981" s="5">
        <v>0</v>
      </c>
      <c r="BN2981" s="5">
        <v>69982.98</v>
      </c>
      <c r="BO2981" s="5">
        <v>0</v>
      </c>
      <c r="BP2981" s="5">
        <v>0</v>
      </c>
      <c r="BQ2981" s="5">
        <v>0</v>
      </c>
      <c r="BR2981" s="5">
        <v>0</v>
      </c>
      <c r="BS2981" s="5">
        <v>0</v>
      </c>
      <c r="BT2981" s="5">
        <v>0</v>
      </c>
      <c r="BU2981" s="5">
        <v>0</v>
      </c>
      <c r="BV2981" s="5">
        <v>0</v>
      </c>
      <c r="BW2981" s="5">
        <v>0</v>
      </c>
      <c r="BX2981" s="5">
        <v>8</v>
      </c>
      <c r="BY2981" s="5">
        <v>0</v>
      </c>
      <c r="BZ2981" s="5">
        <v>0</v>
      </c>
      <c r="CA2981" s="5">
        <v>0</v>
      </c>
      <c r="CB2981" s="5">
        <v>0</v>
      </c>
      <c r="CC2981" s="5">
        <v>0</v>
      </c>
      <c r="CD2981" s="5">
        <v>0</v>
      </c>
      <c r="CE2981" s="24">
        <v>446964.91000000003</v>
      </c>
    </row>
    <row r="2982" spans="1:83" ht="14.5" thickTop="1" thickBot="1" x14ac:dyDescent="0.35">
      <c r="A2982" s="11"/>
      <c r="B2982" s="25" t="s">
        <v>5459</v>
      </c>
      <c r="C2982" s="29">
        <v>2</v>
      </c>
      <c r="D2982" s="29" t="s">
        <v>5508</v>
      </c>
      <c r="E2982" s="29">
        <v>3008092375</v>
      </c>
      <c r="F2982" s="25" t="s">
        <v>5509</v>
      </c>
      <c r="G2982" s="5">
        <v>0</v>
      </c>
      <c r="H2982" s="5">
        <v>867018.15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  <c r="AB2982" s="5">
        <v>295025.26</v>
      </c>
      <c r="AC2982" s="5">
        <v>0</v>
      </c>
      <c r="AD2982" s="5">
        <v>464821.62</v>
      </c>
      <c r="AE2982" s="5">
        <v>0</v>
      </c>
      <c r="AF2982" s="5">
        <v>0</v>
      </c>
      <c r="AG2982" s="5">
        <v>0</v>
      </c>
      <c r="AH2982" s="5">
        <v>0</v>
      </c>
      <c r="AI2982" s="5">
        <v>0</v>
      </c>
      <c r="AJ2982" s="5">
        <v>0</v>
      </c>
      <c r="AK2982" s="5">
        <v>0</v>
      </c>
      <c r="AL2982" s="5">
        <v>0</v>
      </c>
      <c r="AM2982" s="5">
        <v>0</v>
      </c>
      <c r="AN2982" s="5">
        <v>0</v>
      </c>
      <c r="AO2982" s="5">
        <v>0</v>
      </c>
      <c r="AP2982" s="5">
        <v>0</v>
      </c>
      <c r="AQ2982" s="5">
        <v>0</v>
      </c>
      <c r="AR2982" s="5">
        <v>0</v>
      </c>
      <c r="AS2982" s="5">
        <v>0</v>
      </c>
      <c r="AT2982" s="5">
        <v>14540.77</v>
      </c>
      <c r="AU2982" s="5">
        <v>0</v>
      </c>
      <c r="AV2982" s="5">
        <v>0</v>
      </c>
      <c r="AW2982" s="5">
        <v>0</v>
      </c>
      <c r="AX2982" s="5">
        <v>0</v>
      </c>
      <c r="AY2982" s="5">
        <v>0</v>
      </c>
      <c r="AZ2982" s="5">
        <v>0</v>
      </c>
      <c r="BA2982" s="5">
        <v>0</v>
      </c>
      <c r="BB2982" s="5">
        <v>0</v>
      </c>
      <c r="BC2982" s="5">
        <v>0</v>
      </c>
      <c r="BD2982" s="5">
        <v>0</v>
      </c>
      <c r="BE2982" s="5">
        <v>0</v>
      </c>
      <c r="BF2982" s="5">
        <v>0</v>
      </c>
      <c r="BG2982" s="5">
        <v>0</v>
      </c>
      <c r="BH2982" s="5">
        <v>0</v>
      </c>
      <c r="BI2982" s="5">
        <v>0</v>
      </c>
      <c r="BJ2982" s="5">
        <v>0</v>
      </c>
      <c r="BK2982" s="5">
        <v>0</v>
      </c>
      <c r="BL2982" s="5">
        <v>0</v>
      </c>
      <c r="BM2982" s="5">
        <v>0</v>
      </c>
      <c r="BN2982" s="5">
        <v>134992.25</v>
      </c>
      <c r="BO2982" s="5">
        <v>0</v>
      </c>
      <c r="BP2982" s="5">
        <v>0</v>
      </c>
      <c r="BQ2982" s="5">
        <v>0</v>
      </c>
      <c r="BR2982" s="5">
        <v>0</v>
      </c>
      <c r="BS2982" s="5">
        <v>0</v>
      </c>
      <c r="BT2982" s="5">
        <v>0</v>
      </c>
      <c r="BU2982" s="5">
        <v>0</v>
      </c>
      <c r="BV2982" s="5">
        <v>0</v>
      </c>
      <c r="BW2982" s="5">
        <v>0</v>
      </c>
      <c r="BX2982" s="5">
        <v>8</v>
      </c>
      <c r="BY2982" s="5">
        <v>0</v>
      </c>
      <c r="BZ2982" s="5">
        <v>0</v>
      </c>
      <c r="CA2982" s="5">
        <v>0</v>
      </c>
      <c r="CB2982" s="5">
        <v>0</v>
      </c>
      <c r="CC2982" s="5">
        <v>0</v>
      </c>
      <c r="CD2982" s="5">
        <v>0</v>
      </c>
      <c r="CE2982" s="24">
        <v>1776406.0500000003</v>
      </c>
    </row>
    <row r="2983" spans="1:83" ht="14.5" thickTop="1" thickBot="1" x14ac:dyDescent="0.35">
      <c r="A2983" s="11"/>
      <c r="B2983" s="25" t="s">
        <v>5459</v>
      </c>
      <c r="C2983" s="29">
        <v>2</v>
      </c>
      <c r="D2983" s="29" t="s">
        <v>5510</v>
      </c>
      <c r="E2983" s="29">
        <v>3008092006</v>
      </c>
      <c r="F2983" s="25" t="s">
        <v>5511</v>
      </c>
      <c r="G2983" s="5">
        <v>0</v>
      </c>
      <c r="H2983" s="5">
        <v>122860.23920000039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  <c r="AA2983" s="5">
        <v>0</v>
      </c>
      <c r="AB2983" s="5">
        <v>67027.77</v>
      </c>
      <c r="AC2983" s="5">
        <v>0</v>
      </c>
      <c r="AD2983" s="5">
        <v>66160.37</v>
      </c>
      <c r="AE2983" s="5">
        <v>0</v>
      </c>
      <c r="AF2983" s="5">
        <v>0</v>
      </c>
      <c r="AG2983" s="5">
        <v>0</v>
      </c>
      <c r="AH2983" s="5">
        <v>0</v>
      </c>
      <c r="AI2983" s="5">
        <v>0</v>
      </c>
      <c r="AJ2983" s="5">
        <v>0</v>
      </c>
      <c r="AK2983" s="5">
        <v>0</v>
      </c>
      <c r="AL2983" s="5">
        <v>0</v>
      </c>
      <c r="AM2983" s="5">
        <v>0</v>
      </c>
      <c r="AN2983" s="5">
        <v>0</v>
      </c>
      <c r="AO2983" s="5">
        <v>0</v>
      </c>
      <c r="AP2983" s="5">
        <v>0</v>
      </c>
      <c r="AQ2983" s="5">
        <v>0</v>
      </c>
      <c r="AR2983" s="5">
        <v>0</v>
      </c>
      <c r="AS2983" s="5">
        <v>0</v>
      </c>
      <c r="AT2983" s="5">
        <v>14540.77</v>
      </c>
      <c r="AU2983" s="5">
        <v>0</v>
      </c>
      <c r="AV2983" s="5">
        <v>0</v>
      </c>
      <c r="AW2983" s="5">
        <v>0</v>
      </c>
      <c r="AX2983" s="5">
        <v>0</v>
      </c>
      <c r="AY2983" s="5">
        <v>0</v>
      </c>
      <c r="AZ2983" s="5">
        <v>0</v>
      </c>
      <c r="BA2983" s="5">
        <v>0</v>
      </c>
      <c r="BB2983" s="5">
        <v>0</v>
      </c>
      <c r="BC2983" s="5">
        <v>0</v>
      </c>
      <c r="BD2983" s="5">
        <v>0</v>
      </c>
      <c r="BE2983" s="5">
        <v>0</v>
      </c>
      <c r="BF2983" s="5">
        <v>0</v>
      </c>
      <c r="BG2983" s="5">
        <v>0</v>
      </c>
      <c r="BH2983" s="5">
        <v>0</v>
      </c>
      <c r="BI2983" s="5">
        <v>0</v>
      </c>
      <c r="BJ2983" s="5">
        <v>0</v>
      </c>
      <c r="BK2983" s="5">
        <v>0</v>
      </c>
      <c r="BL2983" s="5">
        <v>0</v>
      </c>
      <c r="BM2983" s="5">
        <v>0</v>
      </c>
      <c r="BN2983" s="5">
        <v>10259.459999999999</v>
      </c>
      <c r="BO2983" s="5">
        <v>0</v>
      </c>
      <c r="BP2983" s="5">
        <v>0</v>
      </c>
      <c r="BQ2983" s="5">
        <v>0</v>
      </c>
      <c r="BR2983" s="5">
        <v>0</v>
      </c>
      <c r="BS2983" s="5">
        <v>0</v>
      </c>
      <c r="BT2983" s="5">
        <v>0</v>
      </c>
      <c r="BU2983" s="5">
        <v>0</v>
      </c>
      <c r="BV2983" s="5">
        <v>0</v>
      </c>
      <c r="BW2983" s="5">
        <v>0</v>
      </c>
      <c r="BX2983" s="5">
        <v>355750</v>
      </c>
      <c r="BY2983" s="5">
        <v>0</v>
      </c>
      <c r="BZ2983" s="5">
        <v>0</v>
      </c>
      <c r="CA2983" s="5">
        <v>0</v>
      </c>
      <c r="CB2983" s="5">
        <v>143812</v>
      </c>
      <c r="CC2983" s="5">
        <v>0</v>
      </c>
      <c r="CD2983" s="5">
        <v>0</v>
      </c>
      <c r="CE2983" s="24">
        <v>780410.60920000041</v>
      </c>
    </row>
    <row r="2984" spans="1:83" ht="14.5" thickTop="1" thickBot="1" x14ac:dyDescent="0.35">
      <c r="A2984" s="11"/>
      <c r="B2984" s="25" t="s">
        <v>5459</v>
      </c>
      <c r="C2984" s="29">
        <v>2</v>
      </c>
      <c r="D2984" s="29" t="s">
        <v>5512</v>
      </c>
      <c r="E2984" s="29">
        <v>3008378134</v>
      </c>
      <c r="F2984" s="25" t="s">
        <v>5513</v>
      </c>
      <c r="G2984" s="5">
        <v>0</v>
      </c>
      <c r="H2984" s="5">
        <v>219394.33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s="5">
        <v>0</v>
      </c>
      <c r="Y2984" s="5">
        <v>0</v>
      </c>
      <c r="Z2984" s="5">
        <v>0</v>
      </c>
      <c r="AA2984" s="5">
        <v>0</v>
      </c>
      <c r="AB2984" s="5">
        <v>278841.2</v>
      </c>
      <c r="AC2984" s="5">
        <v>0</v>
      </c>
      <c r="AD2984" s="5">
        <v>128552.83</v>
      </c>
      <c r="AE2984" s="5">
        <v>0</v>
      </c>
      <c r="AF2984" s="5">
        <v>0</v>
      </c>
      <c r="AG2984" s="5">
        <v>0</v>
      </c>
      <c r="AH2984" s="5">
        <v>0</v>
      </c>
      <c r="AI2984" s="5">
        <v>0</v>
      </c>
      <c r="AJ2984" s="5">
        <v>0</v>
      </c>
      <c r="AK2984" s="5">
        <v>0</v>
      </c>
      <c r="AL2984" s="5">
        <v>0</v>
      </c>
      <c r="AM2984" s="5">
        <v>0</v>
      </c>
      <c r="AN2984" s="5">
        <v>0</v>
      </c>
      <c r="AO2984" s="5">
        <v>0</v>
      </c>
      <c r="AP2984" s="5">
        <v>0</v>
      </c>
      <c r="AQ2984" s="5">
        <v>0</v>
      </c>
      <c r="AR2984" s="5">
        <v>0</v>
      </c>
      <c r="AS2984" s="5">
        <v>0</v>
      </c>
      <c r="AT2984" s="5">
        <v>14540.77</v>
      </c>
      <c r="AU2984" s="5">
        <v>0</v>
      </c>
      <c r="AV2984" s="5">
        <v>0</v>
      </c>
      <c r="AW2984" s="5">
        <v>0</v>
      </c>
      <c r="AX2984" s="5">
        <v>0</v>
      </c>
      <c r="AY2984" s="5">
        <v>0</v>
      </c>
      <c r="AZ2984" s="5">
        <v>0</v>
      </c>
      <c r="BA2984" s="5">
        <v>0</v>
      </c>
      <c r="BB2984" s="5">
        <v>0</v>
      </c>
      <c r="BC2984" s="5">
        <v>0</v>
      </c>
      <c r="BD2984" s="5">
        <v>0</v>
      </c>
      <c r="BE2984" s="5">
        <v>0</v>
      </c>
      <c r="BF2984" s="5">
        <v>0</v>
      </c>
      <c r="BG2984" s="5">
        <v>0</v>
      </c>
      <c r="BH2984" s="5">
        <v>0</v>
      </c>
      <c r="BI2984" s="5">
        <v>0</v>
      </c>
      <c r="BJ2984" s="5">
        <v>0</v>
      </c>
      <c r="BK2984" s="5">
        <v>0</v>
      </c>
      <c r="BL2984" s="5">
        <v>0</v>
      </c>
      <c r="BM2984" s="5">
        <v>0</v>
      </c>
      <c r="BN2984" s="5">
        <v>116572.5</v>
      </c>
      <c r="BO2984" s="5">
        <v>0</v>
      </c>
      <c r="BP2984" s="5">
        <v>0</v>
      </c>
      <c r="BQ2984" s="5">
        <v>0</v>
      </c>
      <c r="BR2984" s="5">
        <v>0</v>
      </c>
      <c r="BS2984" s="5">
        <v>0</v>
      </c>
      <c r="BT2984" s="5">
        <v>0</v>
      </c>
      <c r="BU2984" s="5">
        <v>0</v>
      </c>
      <c r="BV2984" s="5">
        <v>0</v>
      </c>
      <c r="BW2984" s="5">
        <v>0</v>
      </c>
      <c r="BX2984" s="5">
        <v>8</v>
      </c>
      <c r="BY2984" s="5">
        <v>0</v>
      </c>
      <c r="BZ2984" s="5">
        <v>0</v>
      </c>
      <c r="CA2984" s="5">
        <v>0</v>
      </c>
      <c r="CB2984" s="5">
        <v>122443</v>
      </c>
      <c r="CC2984" s="5">
        <v>0</v>
      </c>
      <c r="CD2984" s="5">
        <v>0</v>
      </c>
      <c r="CE2984" s="24">
        <v>880352.63</v>
      </c>
    </row>
    <row r="2985" spans="1:83" ht="14.5" thickTop="1" thickBot="1" x14ac:dyDescent="0.35">
      <c r="A2985" s="11"/>
      <c r="B2985" s="25" t="s">
        <v>5459</v>
      </c>
      <c r="C2985" s="29">
        <v>2</v>
      </c>
      <c r="D2985" s="29" t="s">
        <v>5514</v>
      </c>
      <c r="E2985" s="29">
        <v>3008438608</v>
      </c>
      <c r="F2985" s="25" t="s">
        <v>5515</v>
      </c>
      <c r="G2985" s="5">
        <v>0</v>
      </c>
      <c r="H2985" s="5">
        <v>3206768.88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  <c r="AB2985" s="5">
        <v>2131424.98</v>
      </c>
      <c r="AC2985" s="5">
        <v>0</v>
      </c>
      <c r="AD2985" s="5">
        <v>641960.23</v>
      </c>
      <c r="AE2985" s="5">
        <v>0</v>
      </c>
      <c r="AF2985" s="5">
        <v>0</v>
      </c>
      <c r="AG2985" s="5">
        <v>0</v>
      </c>
      <c r="AH2985" s="5">
        <v>0</v>
      </c>
      <c r="AI2985" s="5">
        <v>0</v>
      </c>
      <c r="AJ2985" s="5">
        <v>0</v>
      </c>
      <c r="AK2985" s="5">
        <v>0</v>
      </c>
      <c r="AL2985" s="5">
        <v>0</v>
      </c>
      <c r="AM2985" s="5">
        <v>0</v>
      </c>
      <c r="AN2985" s="5">
        <v>0</v>
      </c>
      <c r="AO2985" s="5">
        <v>280.05</v>
      </c>
      <c r="AP2985" s="5">
        <v>0</v>
      </c>
      <c r="AQ2985" s="5">
        <v>0</v>
      </c>
      <c r="AR2985" s="5">
        <v>0</v>
      </c>
      <c r="AS2985" s="5">
        <v>0</v>
      </c>
      <c r="AT2985" s="5">
        <v>86014.97</v>
      </c>
      <c r="AU2985" s="5">
        <v>0</v>
      </c>
      <c r="AV2985" s="5">
        <v>0</v>
      </c>
      <c r="AW2985" s="5">
        <v>0</v>
      </c>
      <c r="AX2985" s="5">
        <v>0</v>
      </c>
      <c r="AY2985" s="5">
        <v>0</v>
      </c>
      <c r="AZ2985" s="5">
        <v>0</v>
      </c>
      <c r="BA2985" s="5">
        <v>0</v>
      </c>
      <c r="BB2985" s="5">
        <v>0</v>
      </c>
      <c r="BC2985" s="5">
        <v>0</v>
      </c>
      <c r="BD2985" s="5">
        <v>0</v>
      </c>
      <c r="BE2985" s="5">
        <v>0</v>
      </c>
      <c r="BF2985" s="5">
        <v>0</v>
      </c>
      <c r="BG2985" s="5">
        <v>0</v>
      </c>
      <c r="BH2985" s="5">
        <v>0</v>
      </c>
      <c r="BI2985" s="5">
        <v>0</v>
      </c>
      <c r="BJ2985" s="5">
        <v>0</v>
      </c>
      <c r="BK2985" s="5">
        <v>0</v>
      </c>
      <c r="BL2985" s="5">
        <v>0</v>
      </c>
      <c r="BM2985" s="5">
        <v>0</v>
      </c>
      <c r="BN2985" s="5">
        <v>1131944.1100000001</v>
      </c>
      <c r="BO2985" s="5">
        <v>0</v>
      </c>
      <c r="BP2985" s="5">
        <v>0</v>
      </c>
      <c r="BQ2985" s="5">
        <v>0</v>
      </c>
      <c r="BR2985" s="5">
        <v>0</v>
      </c>
      <c r="BS2985" s="5">
        <v>0</v>
      </c>
      <c r="BT2985" s="5">
        <v>0</v>
      </c>
      <c r="BU2985" s="5">
        <v>0</v>
      </c>
      <c r="BV2985" s="5">
        <v>0</v>
      </c>
      <c r="BW2985" s="5">
        <v>0</v>
      </c>
      <c r="BX2985" s="5">
        <v>8</v>
      </c>
      <c r="BY2985" s="5">
        <v>0</v>
      </c>
      <c r="BZ2985" s="5">
        <v>0</v>
      </c>
      <c r="CA2985" s="5">
        <v>0</v>
      </c>
      <c r="CB2985" s="5">
        <v>451400</v>
      </c>
      <c r="CC2985" s="5">
        <v>0</v>
      </c>
      <c r="CD2985" s="5">
        <v>0</v>
      </c>
      <c r="CE2985" s="24">
        <v>7649801.2199999997</v>
      </c>
    </row>
    <row r="2986" spans="1:83" ht="14.5" thickTop="1" thickBot="1" x14ac:dyDescent="0.35">
      <c r="A2986" s="11"/>
      <c r="B2986" s="25" t="s">
        <v>5459</v>
      </c>
      <c r="C2986" s="29">
        <v>2</v>
      </c>
      <c r="D2986" s="29" t="s">
        <v>5692</v>
      </c>
      <c r="E2986" s="29">
        <v>3008678019</v>
      </c>
      <c r="F2986" s="25" t="s">
        <v>5693</v>
      </c>
      <c r="G2986" s="5">
        <v>0</v>
      </c>
      <c r="H2986" s="5">
        <v>1381434.3499999999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  <c r="AA2986" s="5">
        <v>0</v>
      </c>
      <c r="AB2986" s="5">
        <v>6179594.2400000002</v>
      </c>
      <c r="AC2986" s="5">
        <v>0</v>
      </c>
      <c r="AD2986" s="5">
        <v>0</v>
      </c>
      <c r="AE2986" s="5">
        <v>0</v>
      </c>
      <c r="AF2986" s="5">
        <v>0</v>
      </c>
      <c r="AG2986" s="5">
        <v>0</v>
      </c>
      <c r="AH2986" s="5">
        <v>0</v>
      </c>
      <c r="AI2986" s="5">
        <v>0</v>
      </c>
      <c r="AJ2986" s="5">
        <v>1637906.88</v>
      </c>
      <c r="AK2986" s="5">
        <v>0</v>
      </c>
      <c r="AL2986" s="5">
        <v>0</v>
      </c>
      <c r="AM2986" s="5">
        <v>0</v>
      </c>
      <c r="AN2986" s="5">
        <v>0</v>
      </c>
      <c r="AO2986" s="5">
        <v>0</v>
      </c>
      <c r="AP2986" s="5">
        <v>0</v>
      </c>
      <c r="AQ2986" s="5">
        <v>0</v>
      </c>
      <c r="AR2986" s="5">
        <v>0</v>
      </c>
      <c r="AS2986" s="5">
        <v>0</v>
      </c>
      <c r="AT2986" s="5">
        <v>113729.49</v>
      </c>
      <c r="AU2986" s="5">
        <v>0</v>
      </c>
      <c r="AV2986" s="5">
        <v>0</v>
      </c>
      <c r="AW2986" s="5">
        <v>0</v>
      </c>
      <c r="AX2986" s="5">
        <v>0</v>
      </c>
      <c r="AY2986" s="5">
        <v>0</v>
      </c>
      <c r="AZ2986" s="5">
        <v>0</v>
      </c>
      <c r="BA2986" s="5">
        <v>0</v>
      </c>
      <c r="BB2986" s="5">
        <v>0</v>
      </c>
      <c r="BC2986" s="5">
        <v>0</v>
      </c>
      <c r="BD2986" s="5">
        <v>0</v>
      </c>
      <c r="BE2986" s="5">
        <v>0</v>
      </c>
      <c r="BF2986" s="5">
        <v>0</v>
      </c>
      <c r="BG2986" s="5">
        <v>0</v>
      </c>
      <c r="BH2986" s="5">
        <v>0</v>
      </c>
      <c r="BI2986" s="5">
        <v>0</v>
      </c>
      <c r="BJ2986" s="5">
        <v>0</v>
      </c>
      <c r="BK2986" s="5">
        <v>0</v>
      </c>
      <c r="BL2986" s="5">
        <v>0</v>
      </c>
      <c r="BM2986" s="5">
        <v>0</v>
      </c>
      <c r="BN2986" s="5">
        <v>374924.09</v>
      </c>
      <c r="BO2986" s="5">
        <v>0</v>
      </c>
      <c r="BP2986" s="5">
        <v>0</v>
      </c>
      <c r="BQ2986" s="5">
        <v>0</v>
      </c>
      <c r="BR2986" s="5">
        <v>0</v>
      </c>
      <c r="BS2986" s="5">
        <v>0</v>
      </c>
      <c r="BT2986" s="5">
        <v>1027626.59</v>
      </c>
      <c r="BU2986" s="5">
        <v>0</v>
      </c>
      <c r="BV2986" s="5">
        <v>0</v>
      </c>
      <c r="BW2986" s="5">
        <v>0</v>
      </c>
      <c r="BX2986" s="5">
        <v>250008</v>
      </c>
      <c r="BY2986" s="5">
        <v>0</v>
      </c>
      <c r="BZ2986" s="5">
        <v>0</v>
      </c>
      <c r="CA2986" s="5">
        <v>0</v>
      </c>
      <c r="CB2986" s="5">
        <v>131067.62</v>
      </c>
      <c r="CC2986" s="5">
        <v>0</v>
      </c>
      <c r="CD2986" s="5">
        <v>0</v>
      </c>
      <c r="CE2986" s="24">
        <v>11096291.259999998</v>
      </c>
    </row>
    <row r="2987" spans="1:83" ht="14.5" thickTop="1" thickBot="1" x14ac:dyDescent="0.35">
      <c r="A2987" s="11"/>
      <c r="B2987" s="25" t="s">
        <v>5459</v>
      </c>
      <c r="C2987" s="29">
        <v>3</v>
      </c>
      <c r="D2987" s="29" t="s">
        <v>5516</v>
      </c>
      <c r="E2987" s="29">
        <v>3008113044</v>
      </c>
      <c r="F2987" s="25" t="s">
        <v>5517</v>
      </c>
      <c r="G2987" s="5">
        <v>0</v>
      </c>
      <c r="H2987" s="5">
        <v>2260491.4900000002</v>
      </c>
      <c r="I2987" s="5">
        <v>0</v>
      </c>
      <c r="J2987" s="5">
        <v>0</v>
      </c>
      <c r="K2987" s="5">
        <v>0</v>
      </c>
      <c r="L2987" s="5">
        <v>0</v>
      </c>
      <c r="M2987" s="5">
        <v>0</v>
      </c>
      <c r="N2987" s="5">
        <v>0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  <c r="X2987" s="5">
        <v>0</v>
      </c>
      <c r="Y2987" s="5">
        <v>0</v>
      </c>
      <c r="Z2987" s="5">
        <v>0</v>
      </c>
      <c r="AA2987" s="5">
        <v>0</v>
      </c>
      <c r="AB2987" s="5">
        <v>2557306.71</v>
      </c>
      <c r="AC2987" s="5">
        <v>0</v>
      </c>
      <c r="AD2987" s="5">
        <v>173591.71</v>
      </c>
      <c r="AE2987" s="5">
        <v>0</v>
      </c>
      <c r="AF2987" s="5">
        <v>0</v>
      </c>
      <c r="AG2987" s="5">
        <v>0</v>
      </c>
      <c r="AH2987" s="5">
        <v>0</v>
      </c>
      <c r="AI2987" s="5">
        <v>0</v>
      </c>
      <c r="AJ2987" s="5">
        <v>0</v>
      </c>
      <c r="AK2987" s="5">
        <v>0</v>
      </c>
      <c r="AL2987" s="5">
        <v>0</v>
      </c>
      <c r="AM2987" s="5">
        <v>0</v>
      </c>
      <c r="AN2987" s="5">
        <v>0</v>
      </c>
      <c r="AO2987" s="5">
        <v>2197.25</v>
      </c>
      <c r="AP2987" s="5">
        <v>0</v>
      </c>
      <c r="AQ2987" s="5">
        <v>0</v>
      </c>
      <c r="AR2987" s="5">
        <v>0</v>
      </c>
      <c r="AS2987" s="5">
        <v>0</v>
      </c>
      <c r="AT2987" s="5">
        <v>528920.06000000006</v>
      </c>
      <c r="AU2987" s="5">
        <v>0</v>
      </c>
      <c r="AV2987" s="5">
        <v>0</v>
      </c>
      <c r="AW2987" s="5">
        <v>0</v>
      </c>
      <c r="AX2987" s="5">
        <v>0</v>
      </c>
      <c r="AY2987" s="5">
        <v>0</v>
      </c>
      <c r="AZ2987" s="5">
        <v>0</v>
      </c>
      <c r="BA2987" s="5">
        <v>0</v>
      </c>
      <c r="BB2987" s="5">
        <v>0</v>
      </c>
      <c r="BC2987" s="5">
        <v>0</v>
      </c>
      <c r="BD2987" s="5">
        <v>0</v>
      </c>
      <c r="BE2987" s="5">
        <v>0</v>
      </c>
      <c r="BF2987" s="5">
        <v>0</v>
      </c>
      <c r="BG2987" s="5">
        <v>0</v>
      </c>
      <c r="BH2987" s="5">
        <v>0</v>
      </c>
      <c r="BI2987" s="5">
        <v>0</v>
      </c>
      <c r="BJ2987" s="5">
        <v>0</v>
      </c>
      <c r="BK2987" s="5">
        <v>0</v>
      </c>
      <c r="BL2987" s="5">
        <v>0</v>
      </c>
      <c r="BM2987" s="5">
        <v>0</v>
      </c>
      <c r="BN2987" s="5">
        <v>1535004.33</v>
      </c>
      <c r="BO2987" s="5">
        <v>0</v>
      </c>
      <c r="BP2987" s="5">
        <v>0</v>
      </c>
      <c r="BQ2987" s="5">
        <v>0</v>
      </c>
      <c r="BR2987" s="5">
        <v>0</v>
      </c>
      <c r="BS2987" s="5">
        <v>0</v>
      </c>
      <c r="BT2987" s="5">
        <v>1197044.94</v>
      </c>
      <c r="BU2987" s="5">
        <v>0</v>
      </c>
      <c r="BV2987" s="5">
        <v>0</v>
      </c>
      <c r="BW2987" s="5">
        <v>0</v>
      </c>
      <c r="BX2987" s="5">
        <v>2554293</v>
      </c>
      <c r="BY2987" s="5">
        <v>0</v>
      </c>
      <c r="BZ2987" s="5">
        <v>0</v>
      </c>
      <c r="CA2987" s="5">
        <v>0</v>
      </c>
      <c r="CB2987" s="5">
        <v>535.04999999999995</v>
      </c>
      <c r="CC2987" s="5">
        <v>0</v>
      </c>
      <c r="CD2987" s="5">
        <v>0</v>
      </c>
      <c r="CE2987" s="24">
        <v>10809384.540000001</v>
      </c>
    </row>
    <row r="2988" spans="1:83" ht="14.5" thickTop="1" thickBot="1" x14ac:dyDescent="0.35">
      <c r="A2988" s="11"/>
      <c r="B2988" s="25" t="s">
        <v>5459</v>
      </c>
      <c r="C2988" s="29">
        <v>3</v>
      </c>
      <c r="D2988" s="29" t="s">
        <v>5518</v>
      </c>
      <c r="E2988" s="29">
        <v>3008116690</v>
      </c>
      <c r="F2988" s="25" t="s">
        <v>5519</v>
      </c>
      <c r="G2988" s="5">
        <v>0</v>
      </c>
      <c r="H2988" s="5">
        <v>2638500.19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0</v>
      </c>
      <c r="W2988" s="5">
        <v>0</v>
      </c>
      <c r="X2988" s="5">
        <v>0</v>
      </c>
      <c r="Y2988" s="5">
        <v>0</v>
      </c>
      <c r="Z2988" s="5">
        <v>0</v>
      </c>
      <c r="AA2988" s="5">
        <v>0</v>
      </c>
      <c r="AB2988" s="5">
        <v>3944186.93</v>
      </c>
      <c r="AC2988" s="5">
        <v>0</v>
      </c>
      <c r="AD2988" s="5">
        <v>365598.4</v>
      </c>
      <c r="AE2988" s="5">
        <v>0</v>
      </c>
      <c r="AF2988" s="5">
        <v>0</v>
      </c>
      <c r="AG2988" s="5">
        <v>0</v>
      </c>
      <c r="AH2988" s="5">
        <v>0</v>
      </c>
      <c r="AI2988" s="5">
        <v>0</v>
      </c>
      <c r="AJ2988" s="5">
        <v>0</v>
      </c>
      <c r="AK2988" s="5">
        <v>0</v>
      </c>
      <c r="AL2988" s="5">
        <v>0</v>
      </c>
      <c r="AM2988" s="5">
        <v>0</v>
      </c>
      <c r="AN2988" s="5">
        <v>0</v>
      </c>
      <c r="AO2988" s="5">
        <v>0</v>
      </c>
      <c r="AP2988" s="5">
        <v>0</v>
      </c>
      <c r="AQ2988" s="5">
        <v>0</v>
      </c>
      <c r="AR2988" s="5">
        <v>0</v>
      </c>
      <c r="AS2988" s="5">
        <v>0</v>
      </c>
      <c r="AT2988" s="5">
        <v>493599.86</v>
      </c>
      <c r="AU2988" s="5">
        <v>0</v>
      </c>
      <c r="AV2988" s="5">
        <v>0</v>
      </c>
      <c r="AW2988" s="5">
        <v>0</v>
      </c>
      <c r="AX2988" s="5">
        <v>0</v>
      </c>
      <c r="AY2988" s="5">
        <v>0</v>
      </c>
      <c r="AZ2988" s="5">
        <v>0</v>
      </c>
      <c r="BA2988" s="5">
        <v>0</v>
      </c>
      <c r="BB2988" s="5">
        <v>0</v>
      </c>
      <c r="BC2988" s="5">
        <v>0</v>
      </c>
      <c r="BD2988" s="5">
        <v>0</v>
      </c>
      <c r="BE2988" s="5">
        <v>0</v>
      </c>
      <c r="BF2988" s="5">
        <v>0</v>
      </c>
      <c r="BG2988" s="5">
        <v>0</v>
      </c>
      <c r="BH2988" s="5">
        <v>0</v>
      </c>
      <c r="BI2988" s="5">
        <v>0</v>
      </c>
      <c r="BJ2988" s="5">
        <v>0</v>
      </c>
      <c r="BK2988" s="5">
        <v>0</v>
      </c>
      <c r="BL2988" s="5">
        <v>0</v>
      </c>
      <c r="BM2988" s="5">
        <v>0</v>
      </c>
      <c r="BN2988" s="5">
        <v>644971.84</v>
      </c>
      <c r="BO2988" s="5">
        <v>0</v>
      </c>
      <c r="BP2988" s="5">
        <v>0</v>
      </c>
      <c r="BQ2988" s="5">
        <v>0</v>
      </c>
      <c r="BR2988" s="5">
        <v>0</v>
      </c>
      <c r="BS2988" s="5">
        <v>0</v>
      </c>
      <c r="BT2988" s="5">
        <v>0</v>
      </c>
      <c r="BU2988" s="5">
        <v>0</v>
      </c>
      <c r="BV2988" s="5">
        <v>0</v>
      </c>
      <c r="BW2988" s="5">
        <v>0</v>
      </c>
      <c r="BX2988" s="5">
        <v>0</v>
      </c>
      <c r="BY2988" s="5">
        <v>0</v>
      </c>
      <c r="BZ2988" s="5">
        <v>0</v>
      </c>
      <c r="CA2988" s="5">
        <v>0</v>
      </c>
      <c r="CB2988" s="5">
        <v>0</v>
      </c>
      <c r="CC2988" s="5">
        <v>0</v>
      </c>
      <c r="CD2988" s="5">
        <v>0</v>
      </c>
      <c r="CE2988" s="24">
        <v>8086857.2200000007</v>
      </c>
    </row>
    <row r="2989" spans="1:83" ht="14.5" thickTop="1" thickBot="1" x14ac:dyDescent="0.35">
      <c r="A2989" s="11"/>
      <c r="B2989" s="25" t="s">
        <v>5459</v>
      </c>
      <c r="C2989" s="29">
        <v>3</v>
      </c>
      <c r="D2989" s="29" t="s">
        <v>5722</v>
      </c>
      <c r="E2989" s="29">
        <v>3008098680</v>
      </c>
      <c r="F2989" s="25" t="s">
        <v>5723</v>
      </c>
      <c r="G2989" s="5">
        <v>0</v>
      </c>
      <c r="H2989" s="5">
        <v>2964048.61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  <c r="AA2989" s="5">
        <v>0</v>
      </c>
      <c r="AB2989" s="5">
        <v>913215.55</v>
      </c>
      <c r="AC2989" s="5">
        <v>0</v>
      </c>
      <c r="AD2989" s="5">
        <v>0</v>
      </c>
      <c r="AE2989" s="5">
        <v>0</v>
      </c>
      <c r="AF2989" s="5">
        <v>4695318.04</v>
      </c>
      <c r="AG2989" s="5">
        <v>0</v>
      </c>
      <c r="AH2989" s="5">
        <v>0</v>
      </c>
      <c r="AI2989" s="5">
        <v>0</v>
      </c>
      <c r="AJ2989" s="5">
        <v>0</v>
      </c>
      <c r="AK2989" s="5">
        <v>0</v>
      </c>
      <c r="AL2989" s="5">
        <v>0</v>
      </c>
      <c r="AM2989" s="5">
        <v>0</v>
      </c>
      <c r="AN2989" s="5">
        <v>0</v>
      </c>
      <c r="AO2989" s="5">
        <v>20855133.43</v>
      </c>
      <c r="AP2989" s="5">
        <v>0</v>
      </c>
      <c r="AQ2989" s="5">
        <v>0</v>
      </c>
      <c r="AR2989" s="5">
        <v>0</v>
      </c>
      <c r="AS2989" s="5">
        <v>0</v>
      </c>
      <c r="AT2989" s="5">
        <v>124313.96</v>
      </c>
      <c r="AU2989" s="5">
        <v>0</v>
      </c>
      <c r="AV2989" s="5">
        <v>0</v>
      </c>
      <c r="AW2989" s="5">
        <v>0</v>
      </c>
      <c r="AX2989" s="5">
        <v>0</v>
      </c>
      <c r="AY2989" s="5">
        <v>0</v>
      </c>
      <c r="AZ2989" s="5">
        <v>0</v>
      </c>
      <c r="BA2989" s="5">
        <v>0</v>
      </c>
      <c r="BB2989" s="5">
        <v>0</v>
      </c>
      <c r="BC2989" s="5">
        <v>0</v>
      </c>
      <c r="BD2989" s="5">
        <v>0</v>
      </c>
      <c r="BE2989" s="5">
        <v>0</v>
      </c>
      <c r="BF2989" s="5">
        <v>0</v>
      </c>
      <c r="BG2989" s="5">
        <v>0</v>
      </c>
      <c r="BH2989" s="5">
        <v>0</v>
      </c>
      <c r="BI2989" s="5">
        <v>0</v>
      </c>
      <c r="BJ2989" s="5">
        <v>0</v>
      </c>
      <c r="BK2989" s="5">
        <v>0</v>
      </c>
      <c r="BL2989" s="5">
        <v>0</v>
      </c>
      <c r="BM2989" s="5">
        <v>0</v>
      </c>
      <c r="BN2989" s="5">
        <v>758201.57</v>
      </c>
      <c r="BO2989" s="5">
        <v>0</v>
      </c>
      <c r="BP2989" s="5">
        <v>20000</v>
      </c>
      <c r="BQ2989" s="5">
        <v>0</v>
      </c>
      <c r="BR2989" s="5">
        <v>0</v>
      </c>
      <c r="BS2989" s="5">
        <v>0</v>
      </c>
      <c r="BT2989" s="5">
        <v>315495.21000000002</v>
      </c>
      <c r="BU2989" s="5">
        <v>0</v>
      </c>
      <c r="BV2989" s="5">
        <v>0</v>
      </c>
      <c r="BW2989" s="5">
        <v>0</v>
      </c>
      <c r="BX2989" s="5">
        <v>0</v>
      </c>
      <c r="BY2989" s="5">
        <v>0</v>
      </c>
      <c r="BZ2989" s="5">
        <v>0</v>
      </c>
      <c r="CA2989" s="5">
        <v>0</v>
      </c>
      <c r="CB2989" s="5">
        <v>295156.96999999997</v>
      </c>
      <c r="CC2989" s="5">
        <v>0</v>
      </c>
      <c r="CD2989" s="5">
        <v>0</v>
      </c>
      <c r="CE2989" s="24">
        <v>30940883.34</v>
      </c>
    </row>
    <row r="2990" spans="1:83" ht="14.5" thickTop="1" thickBot="1" x14ac:dyDescent="0.35">
      <c r="A2990" s="11"/>
      <c r="B2990" s="25" t="s">
        <v>5459</v>
      </c>
      <c r="C2990" s="29">
        <v>3</v>
      </c>
      <c r="D2990" s="29" t="s">
        <v>5677</v>
      </c>
      <c r="E2990" s="29">
        <v>3008084027</v>
      </c>
      <c r="F2990" s="25" t="s">
        <v>5678</v>
      </c>
      <c r="G2990" s="5">
        <v>0</v>
      </c>
      <c r="H2990" s="5">
        <v>2770032.6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  <c r="AB2990" s="5">
        <v>26049678.190000001</v>
      </c>
      <c r="AC2990" s="5">
        <v>0</v>
      </c>
      <c r="AD2990" s="5">
        <v>0</v>
      </c>
      <c r="AE2990" s="5">
        <v>0</v>
      </c>
      <c r="AF2990" s="5">
        <v>535</v>
      </c>
      <c r="AG2990" s="5">
        <v>0</v>
      </c>
      <c r="AH2990" s="5">
        <v>0</v>
      </c>
      <c r="AI2990" s="5">
        <v>0</v>
      </c>
      <c r="AJ2990" s="5">
        <v>8694126.4000000004</v>
      </c>
      <c r="AK2990" s="5">
        <v>0</v>
      </c>
      <c r="AL2990" s="5">
        <v>0</v>
      </c>
      <c r="AM2990" s="5">
        <v>0</v>
      </c>
      <c r="AN2990" s="5">
        <v>0</v>
      </c>
      <c r="AO2990" s="5">
        <v>120982.87</v>
      </c>
      <c r="AP2990" s="5">
        <v>0</v>
      </c>
      <c r="AQ2990" s="5">
        <v>0</v>
      </c>
      <c r="AR2990" s="5">
        <v>0</v>
      </c>
      <c r="AS2990" s="5">
        <v>0</v>
      </c>
      <c r="AT2990" s="5">
        <v>1088926.8400000001</v>
      </c>
      <c r="AU2990" s="5">
        <v>0</v>
      </c>
      <c r="AV2990" s="5">
        <v>0</v>
      </c>
      <c r="AW2990" s="5">
        <v>0</v>
      </c>
      <c r="AX2990" s="5">
        <v>0</v>
      </c>
      <c r="AY2990" s="5">
        <v>0</v>
      </c>
      <c r="AZ2990" s="5">
        <v>0</v>
      </c>
      <c r="BA2990" s="5">
        <v>0</v>
      </c>
      <c r="BB2990" s="5">
        <v>0</v>
      </c>
      <c r="BC2990" s="5">
        <v>0</v>
      </c>
      <c r="BD2990" s="5">
        <v>0</v>
      </c>
      <c r="BE2990" s="5">
        <v>0</v>
      </c>
      <c r="BF2990" s="5">
        <v>0</v>
      </c>
      <c r="BG2990" s="5">
        <v>0</v>
      </c>
      <c r="BH2990" s="5">
        <v>0</v>
      </c>
      <c r="BI2990" s="5">
        <v>0</v>
      </c>
      <c r="BJ2990" s="5">
        <v>0</v>
      </c>
      <c r="BK2990" s="5">
        <v>0</v>
      </c>
      <c r="BL2990" s="5">
        <v>0</v>
      </c>
      <c r="BM2990" s="5">
        <v>0</v>
      </c>
      <c r="BN2990" s="5">
        <v>1463689.23</v>
      </c>
      <c r="BO2990" s="5">
        <v>0</v>
      </c>
      <c r="BP2990" s="5">
        <v>6000</v>
      </c>
      <c r="BQ2990" s="5">
        <v>0</v>
      </c>
      <c r="BR2990" s="5">
        <v>0</v>
      </c>
      <c r="BS2990" s="5">
        <v>0</v>
      </c>
      <c r="BT2990" s="5">
        <v>496734.21</v>
      </c>
      <c r="BU2990" s="5">
        <v>0</v>
      </c>
      <c r="BV2990" s="5">
        <v>0</v>
      </c>
      <c r="BW2990" s="5">
        <v>0</v>
      </c>
      <c r="BX2990" s="5">
        <v>107455.14</v>
      </c>
      <c r="BY2990" s="5">
        <v>0</v>
      </c>
      <c r="BZ2990" s="5">
        <v>0</v>
      </c>
      <c r="CA2990" s="5">
        <v>0</v>
      </c>
      <c r="CB2990" s="5">
        <v>627277.6</v>
      </c>
      <c r="CC2990" s="5">
        <v>0</v>
      </c>
      <c r="CD2990" s="5">
        <v>0</v>
      </c>
      <c r="CE2990" s="24">
        <v>41425438.080000006</v>
      </c>
    </row>
    <row r="2991" spans="1:83" ht="14.5" thickTop="1" thickBot="1" x14ac:dyDescent="0.35">
      <c r="A2991" s="11"/>
      <c r="B2991" s="25" t="s">
        <v>5459</v>
      </c>
      <c r="C2991" s="29">
        <v>3</v>
      </c>
      <c r="D2991" s="29" t="s">
        <v>5520</v>
      </c>
      <c r="E2991" s="29">
        <v>3008092721</v>
      </c>
      <c r="F2991" s="25" t="s">
        <v>5521</v>
      </c>
      <c r="G2991" s="5">
        <v>0</v>
      </c>
      <c r="H2991" s="5">
        <v>208196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  <c r="AB2991" s="5">
        <v>736556.38</v>
      </c>
      <c r="AC2991" s="5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5">
        <v>0</v>
      </c>
      <c r="AJ2991" s="5">
        <v>0</v>
      </c>
      <c r="AK2991" s="5">
        <v>0</v>
      </c>
      <c r="AL2991" s="5">
        <v>0</v>
      </c>
      <c r="AM2991" s="5">
        <v>0</v>
      </c>
      <c r="AN2991" s="5">
        <v>0</v>
      </c>
      <c r="AO2991" s="5">
        <v>0</v>
      </c>
      <c r="AP2991" s="5">
        <v>0</v>
      </c>
      <c r="AQ2991" s="5">
        <v>0</v>
      </c>
      <c r="AR2991" s="5">
        <v>0</v>
      </c>
      <c r="AS2991" s="5">
        <v>0</v>
      </c>
      <c r="AT2991" s="5">
        <v>36267.160000000003</v>
      </c>
      <c r="AU2991" s="5">
        <v>0</v>
      </c>
      <c r="AV2991" s="5">
        <v>0</v>
      </c>
      <c r="AW2991" s="5">
        <v>0</v>
      </c>
      <c r="AX2991" s="5">
        <v>0</v>
      </c>
      <c r="AY2991" s="5">
        <v>0</v>
      </c>
      <c r="AZ2991" s="5">
        <v>0</v>
      </c>
      <c r="BA2991" s="5">
        <v>0</v>
      </c>
      <c r="BB2991" s="5">
        <v>0</v>
      </c>
      <c r="BC2991" s="5">
        <v>0</v>
      </c>
      <c r="BD2991" s="5">
        <v>0</v>
      </c>
      <c r="BE2991" s="5">
        <v>0</v>
      </c>
      <c r="BF2991" s="5">
        <v>0</v>
      </c>
      <c r="BG2991" s="5">
        <v>0</v>
      </c>
      <c r="BH2991" s="5">
        <v>0</v>
      </c>
      <c r="BI2991" s="5">
        <v>0</v>
      </c>
      <c r="BJ2991" s="5">
        <v>0</v>
      </c>
      <c r="BK2991" s="5">
        <v>0</v>
      </c>
      <c r="BL2991" s="5">
        <v>0</v>
      </c>
      <c r="BM2991" s="5">
        <v>0</v>
      </c>
      <c r="BN2991" s="5">
        <v>48342.86</v>
      </c>
      <c r="BO2991" s="5">
        <v>0</v>
      </c>
      <c r="BP2991" s="5">
        <v>0</v>
      </c>
      <c r="BQ2991" s="5">
        <v>0</v>
      </c>
      <c r="BR2991" s="5">
        <v>0</v>
      </c>
      <c r="BS2991" s="5">
        <v>0</v>
      </c>
      <c r="BT2991" s="5">
        <v>32376.82</v>
      </c>
      <c r="BU2991" s="5">
        <v>0</v>
      </c>
      <c r="BV2991" s="5">
        <v>0</v>
      </c>
      <c r="BW2991" s="5">
        <v>0</v>
      </c>
      <c r="BX2991" s="5">
        <v>2554293</v>
      </c>
      <c r="BY2991" s="5">
        <v>0</v>
      </c>
      <c r="BZ2991" s="5">
        <v>0</v>
      </c>
      <c r="CA2991" s="5">
        <v>0</v>
      </c>
      <c r="CB2991" s="5">
        <v>3962</v>
      </c>
      <c r="CC2991" s="5">
        <v>0</v>
      </c>
      <c r="CD2991" s="5">
        <v>0</v>
      </c>
      <c r="CE2991" s="24">
        <v>3619994.2199999997</v>
      </c>
    </row>
    <row r="2992" spans="1:83" ht="14.5" thickTop="1" thickBot="1" x14ac:dyDescent="0.35">
      <c r="A2992" s="11"/>
      <c r="B2992" s="25" t="s">
        <v>5459</v>
      </c>
      <c r="C2992" s="29">
        <v>3</v>
      </c>
      <c r="D2992" s="29" t="s">
        <v>5698</v>
      </c>
      <c r="E2992" s="29">
        <v>3008097496</v>
      </c>
      <c r="F2992" s="25" t="s">
        <v>5699</v>
      </c>
      <c r="G2992" s="5">
        <v>0</v>
      </c>
      <c r="H2992" s="5">
        <v>841155.2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s="5">
        <v>0</v>
      </c>
      <c r="Y2992" s="5">
        <v>0</v>
      </c>
      <c r="Z2992" s="5">
        <v>0</v>
      </c>
      <c r="AA2992" s="5">
        <v>0</v>
      </c>
      <c r="AB2992" s="5">
        <v>8971065.1099999994</v>
      </c>
      <c r="AC2992" s="5">
        <v>0</v>
      </c>
      <c r="AD2992" s="5">
        <v>0</v>
      </c>
      <c r="AE2992" s="5">
        <v>0</v>
      </c>
      <c r="AF2992" s="5">
        <v>7.13</v>
      </c>
      <c r="AG2992" s="5">
        <v>0</v>
      </c>
      <c r="AH2992" s="5">
        <v>2699365</v>
      </c>
      <c r="AI2992" s="5">
        <v>0</v>
      </c>
      <c r="AJ2992" s="5">
        <v>0</v>
      </c>
      <c r="AK2992" s="5">
        <v>0</v>
      </c>
      <c r="AL2992" s="5">
        <v>0</v>
      </c>
      <c r="AM2992" s="5">
        <v>0</v>
      </c>
      <c r="AN2992" s="5">
        <v>0</v>
      </c>
      <c r="AO2992" s="5">
        <v>341223.62</v>
      </c>
      <c r="AP2992" s="5">
        <v>3465935</v>
      </c>
      <c r="AQ2992" s="5">
        <v>0</v>
      </c>
      <c r="AR2992" s="5">
        <v>0</v>
      </c>
      <c r="AS2992" s="5">
        <v>0</v>
      </c>
      <c r="AT2992" s="5">
        <v>4897.07</v>
      </c>
      <c r="AU2992" s="5">
        <v>0</v>
      </c>
      <c r="AV2992" s="5">
        <v>0</v>
      </c>
      <c r="AW2992" s="5">
        <v>0</v>
      </c>
      <c r="AX2992" s="5">
        <v>0</v>
      </c>
      <c r="AY2992" s="5">
        <v>0</v>
      </c>
      <c r="AZ2992" s="5">
        <v>0</v>
      </c>
      <c r="BA2992" s="5">
        <v>0</v>
      </c>
      <c r="BB2992" s="5">
        <v>0</v>
      </c>
      <c r="BC2992" s="5">
        <v>0</v>
      </c>
      <c r="BD2992" s="5">
        <v>0</v>
      </c>
      <c r="BE2992" s="5">
        <v>0</v>
      </c>
      <c r="BF2992" s="5">
        <v>0</v>
      </c>
      <c r="BG2992" s="5">
        <v>0</v>
      </c>
      <c r="BH2992" s="5">
        <v>0</v>
      </c>
      <c r="BI2992" s="5">
        <v>0</v>
      </c>
      <c r="BJ2992" s="5">
        <v>0</v>
      </c>
      <c r="BK2992" s="5">
        <v>0</v>
      </c>
      <c r="BL2992" s="5">
        <v>0</v>
      </c>
      <c r="BM2992" s="5">
        <v>0</v>
      </c>
      <c r="BN2992" s="5">
        <v>82283.210000000006</v>
      </c>
      <c r="BO2992" s="5">
        <v>0</v>
      </c>
      <c r="BP2992" s="5">
        <v>0</v>
      </c>
      <c r="BQ2992" s="5">
        <v>0</v>
      </c>
      <c r="BR2992" s="5">
        <v>0</v>
      </c>
      <c r="BS2992" s="5">
        <v>0</v>
      </c>
      <c r="BT2992" s="5">
        <v>312710.51</v>
      </c>
      <c r="BU2992" s="5">
        <v>0</v>
      </c>
      <c r="BV2992" s="5">
        <v>0</v>
      </c>
      <c r="BW2992" s="5">
        <v>0</v>
      </c>
      <c r="BX2992" s="5">
        <v>0</v>
      </c>
      <c r="BY2992" s="5">
        <v>0</v>
      </c>
      <c r="BZ2992" s="5">
        <v>0</v>
      </c>
      <c r="CA2992" s="5">
        <v>0</v>
      </c>
      <c r="CB2992" s="5">
        <v>77555.64</v>
      </c>
      <c r="CC2992" s="5">
        <v>0</v>
      </c>
      <c r="CD2992" s="5">
        <v>0</v>
      </c>
      <c r="CE2992" s="24">
        <v>16796197.489999998</v>
      </c>
    </row>
    <row r="2993" spans="1:83" ht="14.5" thickTop="1" thickBot="1" x14ac:dyDescent="0.35">
      <c r="A2993" s="11"/>
      <c r="B2993" s="25" t="s">
        <v>5459</v>
      </c>
      <c r="C2993" s="29">
        <v>3</v>
      </c>
      <c r="D2993" s="29" t="s">
        <v>5522</v>
      </c>
      <c r="E2993" s="29">
        <v>3008066422</v>
      </c>
      <c r="F2993" s="25" t="s">
        <v>5523</v>
      </c>
      <c r="G2993" s="5">
        <v>0</v>
      </c>
      <c r="H2993" s="5">
        <v>979821.09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0</v>
      </c>
      <c r="V2993" s="5">
        <v>0</v>
      </c>
      <c r="W2993" s="5">
        <v>0</v>
      </c>
      <c r="X2993" s="5">
        <v>0</v>
      </c>
      <c r="Y2993" s="5">
        <v>0</v>
      </c>
      <c r="Z2993" s="5">
        <v>0</v>
      </c>
      <c r="AA2993" s="5">
        <v>0</v>
      </c>
      <c r="AB2993" s="5">
        <v>2006045.53</v>
      </c>
      <c r="AC2993" s="5">
        <v>0</v>
      </c>
      <c r="AD2993" s="5">
        <v>790588.62</v>
      </c>
      <c r="AE2993" s="5">
        <v>0</v>
      </c>
      <c r="AF2993" s="5">
        <v>0</v>
      </c>
      <c r="AG2993" s="5">
        <v>0</v>
      </c>
      <c r="AH2993" s="5">
        <v>0</v>
      </c>
      <c r="AI2993" s="5">
        <v>0</v>
      </c>
      <c r="AJ2993" s="5">
        <v>0</v>
      </c>
      <c r="AK2993" s="5">
        <v>0</v>
      </c>
      <c r="AL2993" s="5">
        <v>0</v>
      </c>
      <c r="AM2993" s="5">
        <v>0</v>
      </c>
      <c r="AN2993" s="5">
        <v>0</v>
      </c>
      <c r="AO2993" s="5">
        <v>0</v>
      </c>
      <c r="AP2993" s="5">
        <v>0</v>
      </c>
      <c r="AQ2993" s="5">
        <v>0</v>
      </c>
      <c r="AR2993" s="5">
        <v>0</v>
      </c>
      <c r="AS2993" s="5">
        <v>0</v>
      </c>
      <c r="AT2993" s="5">
        <v>51292.85</v>
      </c>
      <c r="AU2993" s="5">
        <v>0</v>
      </c>
      <c r="AV2993" s="5">
        <v>0</v>
      </c>
      <c r="AW2993" s="5">
        <v>0</v>
      </c>
      <c r="AX2993" s="5">
        <v>0</v>
      </c>
      <c r="AY2993" s="5">
        <v>0</v>
      </c>
      <c r="AZ2993" s="5">
        <v>0</v>
      </c>
      <c r="BA2993" s="5">
        <v>0</v>
      </c>
      <c r="BB2993" s="5">
        <v>0</v>
      </c>
      <c r="BC2993" s="5">
        <v>0</v>
      </c>
      <c r="BD2993" s="5">
        <v>0</v>
      </c>
      <c r="BE2993" s="5">
        <v>0</v>
      </c>
      <c r="BF2993" s="5">
        <v>0</v>
      </c>
      <c r="BG2993" s="5">
        <v>0</v>
      </c>
      <c r="BH2993" s="5">
        <v>0</v>
      </c>
      <c r="BI2993" s="5">
        <v>0</v>
      </c>
      <c r="BJ2993" s="5">
        <v>0</v>
      </c>
      <c r="BK2993" s="5">
        <v>0</v>
      </c>
      <c r="BL2993" s="5">
        <v>0</v>
      </c>
      <c r="BM2993" s="5">
        <v>0</v>
      </c>
      <c r="BN2993" s="5">
        <v>521744.16</v>
      </c>
      <c r="BO2993" s="5">
        <v>0</v>
      </c>
      <c r="BP2993" s="5">
        <v>0</v>
      </c>
      <c r="BQ2993" s="5">
        <v>0</v>
      </c>
      <c r="BR2993" s="5">
        <v>0</v>
      </c>
      <c r="BS2993" s="5">
        <v>0</v>
      </c>
      <c r="BT2993" s="5">
        <v>0</v>
      </c>
      <c r="BU2993" s="5">
        <v>0</v>
      </c>
      <c r="BV2993" s="5">
        <v>0</v>
      </c>
      <c r="BW2993" s="5">
        <v>0</v>
      </c>
      <c r="BX2993" s="5">
        <v>1393293</v>
      </c>
      <c r="BY2993" s="5">
        <v>0</v>
      </c>
      <c r="BZ2993" s="5">
        <v>0</v>
      </c>
      <c r="CA2993" s="5">
        <v>0</v>
      </c>
      <c r="CB2993" s="5">
        <v>0</v>
      </c>
      <c r="CC2993" s="5">
        <v>0</v>
      </c>
      <c r="CD2993" s="5">
        <v>0</v>
      </c>
      <c r="CE2993" s="24">
        <v>5742785.25</v>
      </c>
    </row>
    <row r="2994" spans="1:83" ht="14.5" thickTop="1" thickBot="1" x14ac:dyDescent="0.35">
      <c r="A2994" s="11"/>
      <c r="B2994" s="25" t="s">
        <v>5459</v>
      </c>
      <c r="C2994" s="29">
        <v>3</v>
      </c>
      <c r="D2994" s="29" t="s">
        <v>5716</v>
      </c>
      <c r="E2994" s="29">
        <v>3008078410</v>
      </c>
      <c r="F2994" s="25" t="s">
        <v>5717</v>
      </c>
      <c r="G2994" s="5">
        <v>0</v>
      </c>
      <c r="H2994" s="5">
        <v>913854.98535000079</v>
      </c>
      <c r="I2994" s="5">
        <v>0</v>
      </c>
      <c r="J2994" s="5">
        <v>0</v>
      </c>
      <c r="K2994" s="5">
        <v>0</v>
      </c>
      <c r="L2994" s="5">
        <v>0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  <c r="AB2994" s="5">
        <v>4976815.03</v>
      </c>
      <c r="AC2994" s="5">
        <v>0</v>
      </c>
      <c r="AD2994" s="5">
        <v>0</v>
      </c>
      <c r="AE2994" s="5">
        <v>0</v>
      </c>
      <c r="AF2994" s="5">
        <v>0</v>
      </c>
      <c r="AG2994" s="5">
        <v>0</v>
      </c>
      <c r="AH2994" s="5">
        <v>0</v>
      </c>
      <c r="AI2994" s="5">
        <v>0</v>
      </c>
      <c r="AJ2994" s="5">
        <v>0</v>
      </c>
      <c r="AK2994" s="5">
        <v>0</v>
      </c>
      <c r="AL2994" s="5">
        <v>0</v>
      </c>
      <c r="AM2994" s="5">
        <v>0</v>
      </c>
      <c r="AN2994" s="5">
        <v>0</v>
      </c>
      <c r="AO2994" s="5">
        <v>20822081.449999999</v>
      </c>
      <c r="AP2994" s="5">
        <v>37937.17</v>
      </c>
      <c r="AQ2994" s="5">
        <v>0</v>
      </c>
      <c r="AR2994" s="5">
        <v>0</v>
      </c>
      <c r="AS2994" s="5">
        <v>0</v>
      </c>
      <c r="AT2994" s="5">
        <v>124037.41</v>
      </c>
      <c r="AU2994" s="5">
        <v>0</v>
      </c>
      <c r="AV2994" s="5">
        <v>0</v>
      </c>
      <c r="AW2994" s="5">
        <v>0</v>
      </c>
      <c r="AX2994" s="5">
        <v>0</v>
      </c>
      <c r="AY2994" s="5">
        <v>0</v>
      </c>
      <c r="AZ2994" s="5">
        <v>0</v>
      </c>
      <c r="BA2994" s="5">
        <v>0</v>
      </c>
      <c r="BB2994" s="5">
        <v>0</v>
      </c>
      <c r="BC2994" s="5">
        <v>0</v>
      </c>
      <c r="BD2994" s="5">
        <v>0</v>
      </c>
      <c r="BE2994" s="5">
        <v>0</v>
      </c>
      <c r="BF2994" s="5">
        <v>0</v>
      </c>
      <c r="BG2994" s="5">
        <v>0</v>
      </c>
      <c r="BH2994" s="5">
        <v>0</v>
      </c>
      <c r="BI2994" s="5">
        <v>0</v>
      </c>
      <c r="BJ2994" s="5">
        <v>0</v>
      </c>
      <c r="BK2994" s="5">
        <v>0</v>
      </c>
      <c r="BL2994" s="5">
        <v>65000</v>
      </c>
      <c r="BM2994" s="5">
        <v>0</v>
      </c>
      <c r="BN2994" s="5">
        <v>380872.28</v>
      </c>
      <c r="BO2994" s="5">
        <v>0</v>
      </c>
      <c r="BP2994" s="5">
        <v>0</v>
      </c>
      <c r="BQ2994" s="5">
        <v>0</v>
      </c>
      <c r="BR2994" s="5">
        <v>0</v>
      </c>
      <c r="BS2994" s="5">
        <v>0</v>
      </c>
      <c r="BT2994" s="5">
        <v>325293.8</v>
      </c>
      <c r="BU2994" s="5">
        <v>0</v>
      </c>
      <c r="BV2994" s="5">
        <v>0</v>
      </c>
      <c r="BW2994" s="5">
        <v>0</v>
      </c>
      <c r="BX2994" s="5">
        <v>0</v>
      </c>
      <c r="BY2994" s="5">
        <v>0</v>
      </c>
      <c r="BZ2994" s="5">
        <v>0</v>
      </c>
      <c r="CA2994" s="5">
        <v>0</v>
      </c>
      <c r="CB2994" s="5">
        <v>0</v>
      </c>
      <c r="CC2994" s="5">
        <v>0</v>
      </c>
      <c r="CD2994" s="5">
        <v>0</v>
      </c>
      <c r="CE2994" s="24">
        <v>27645892.125350006</v>
      </c>
    </row>
    <row r="2995" spans="1:83" ht="14.5" thickTop="1" thickBot="1" x14ac:dyDescent="0.35">
      <c r="A2995" s="11"/>
      <c r="B2995" s="25" t="s">
        <v>5459</v>
      </c>
      <c r="C2995" s="29">
        <v>3</v>
      </c>
      <c r="D2995" s="29" t="s">
        <v>5667</v>
      </c>
      <c r="E2995" s="29">
        <v>3008087842</v>
      </c>
      <c r="F2995" s="25" t="s">
        <v>5668</v>
      </c>
      <c r="G2995" s="5">
        <v>0</v>
      </c>
      <c r="H2995" s="5">
        <v>866670.81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  <c r="N2995" s="5">
        <v>0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5">
        <v>0</v>
      </c>
      <c r="AA2995" s="5">
        <v>0</v>
      </c>
      <c r="AB2995" s="5">
        <v>7423026.6299999999</v>
      </c>
      <c r="AC2995" s="5">
        <v>0</v>
      </c>
      <c r="AD2995" s="5">
        <v>697620.27</v>
      </c>
      <c r="AE2995" s="5">
        <v>0</v>
      </c>
      <c r="AF2995" s="5">
        <v>0</v>
      </c>
      <c r="AG2995" s="5">
        <v>0</v>
      </c>
      <c r="AH2995" s="5">
        <v>0</v>
      </c>
      <c r="AI2995" s="5">
        <v>0</v>
      </c>
      <c r="AJ2995" s="5">
        <v>0</v>
      </c>
      <c r="AK2995" s="5">
        <v>0</v>
      </c>
      <c r="AL2995" s="5">
        <v>0</v>
      </c>
      <c r="AM2995" s="5">
        <v>0</v>
      </c>
      <c r="AN2995" s="5">
        <v>0</v>
      </c>
      <c r="AO2995" s="5">
        <v>1190.9000000000001</v>
      </c>
      <c r="AP2995" s="5">
        <v>0</v>
      </c>
      <c r="AQ2995" s="5">
        <v>0</v>
      </c>
      <c r="AR2995" s="5">
        <v>0</v>
      </c>
      <c r="AS2995" s="5">
        <v>0</v>
      </c>
      <c r="AT2995" s="5">
        <v>125079.55</v>
      </c>
      <c r="AU2995" s="5">
        <v>0</v>
      </c>
      <c r="AV2995" s="5">
        <v>0</v>
      </c>
      <c r="AW2995" s="5">
        <v>0</v>
      </c>
      <c r="AX2995" s="5">
        <v>0</v>
      </c>
      <c r="AY2995" s="5">
        <v>0</v>
      </c>
      <c r="AZ2995" s="5">
        <v>0</v>
      </c>
      <c r="BA2995" s="5">
        <v>0</v>
      </c>
      <c r="BB2995" s="5">
        <v>0</v>
      </c>
      <c r="BC2995" s="5">
        <v>0</v>
      </c>
      <c r="BD2995" s="5">
        <v>0</v>
      </c>
      <c r="BE2995" s="5">
        <v>0</v>
      </c>
      <c r="BF2995" s="5">
        <v>0</v>
      </c>
      <c r="BG2995" s="5">
        <v>0</v>
      </c>
      <c r="BH2995" s="5">
        <v>0</v>
      </c>
      <c r="BI2995" s="5">
        <v>0</v>
      </c>
      <c r="BJ2995" s="5">
        <v>0</v>
      </c>
      <c r="BK2995" s="5">
        <v>0</v>
      </c>
      <c r="BL2995" s="5">
        <v>0</v>
      </c>
      <c r="BM2995" s="5">
        <v>0</v>
      </c>
      <c r="BN2995" s="5">
        <v>260396.29</v>
      </c>
      <c r="BO2995" s="5">
        <v>0</v>
      </c>
      <c r="BP2995" s="5">
        <v>14000</v>
      </c>
      <c r="BQ2995" s="5">
        <v>0</v>
      </c>
      <c r="BR2995" s="5">
        <v>0</v>
      </c>
      <c r="BS2995" s="5">
        <v>0</v>
      </c>
      <c r="BT2995" s="5">
        <v>367694.02</v>
      </c>
      <c r="BU2995" s="5">
        <v>0</v>
      </c>
      <c r="BV2995" s="5">
        <v>0</v>
      </c>
      <c r="BW2995" s="5">
        <v>0</v>
      </c>
      <c r="BX2995" s="5">
        <v>2566638.4500000002</v>
      </c>
      <c r="BY2995" s="5">
        <v>0</v>
      </c>
      <c r="BZ2995" s="5">
        <v>0</v>
      </c>
      <c r="CA2995" s="5">
        <v>0</v>
      </c>
      <c r="CB2995" s="5">
        <v>306528.3</v>
      </c>
      <c r="CC2995" s="5">
        <v>0</v>
      </c>
      <c r="CD2995" s="5">
        <v>0</v>
      </c>
      <c r="CE2995" s="24">
        <v>12628845.219999999</v>
      </c>
    </row>
    <row r="2996" spans="1:83" ht="14.5" thickTop="1" thickBot="1" x14ac:dyDescent="0.35">
      <c r="A2996" s="11"/>
      <c r="B2996" s="25" t="s">
        <v>5459</v>
      </c>
      <c r="C2996" s="29">
        <v>3</v>
      </c>
      <c r="D2996" s="29" t="s">
        <v>5673</v>
      </c>
      <c r="E2996" s="29">
        <v>3008071385</v>
      </c>
      <c r="F2996" s="25" t="s">
        <v>5674</v>
      </c>
      <c r="G2996" s="5">
        <v>0</v>
      </c>
      <c r="H2996" s="5">
        <v>4510944.2699999996</v>
      </c>
      <c r="I2996" s="5">
        <v>0</v>
      </c>
      <c r="J2996" s="5">
        <v>0</v>
      </c>
      <c r="K2996" s="5">
        <v>0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  <c r="AA2996" s="5">
        <v>0</v>
      </c>
      <c r="AB2996" s="5">
        <v>10702162.52</v>
      </c>
      <c r="AC2996" s="5">
        <v>0</v>
      </c>
      <c r="AD2996" s="5">
        <v>1304752.8999999999</v>
      </c>
      <c r="AE2996" s="5">
        <v>0</v>
      </c>
      <c r="AF2996" s="5">
        <v>0</v>
      </c>
      <c r="AG2996" s="5">
        <v>0</v>
      </c>
      <c r="AH2996" s="5">
        <v>0</v>
      </c>
      <c r="AI2996" s="5">
        <v>0</v>
      </c>
      <c r="AJ2996" s="5">
        <v>0</v>
      </c>
      <c r="AK2996" s="5">
        <v>0</v>
      </c>
      <c r="AL2996" s="5">
        <v>0</v>
      </c>
      <c r="AM2996" s="5">
        <v>0</v>
      </c>
      <c r="AN2996" s="5">
        <v>0</v>
      </c>
      <c r="AO2996" s="5">
        <v>0</v>
      </c>
      <c r="AP2996" s="5">
        <v>66561.490000000005</v>
      </c>
      <c r="AQ2996" s="5">
        <v>0</v>
      </c>
      <c r="AR2996" s="5">
        <v>0</v>
      </c>
      <c r="AS2996" s="5">
        <v>0</v>
      </c>
      <c r="AT2996" s="5">
        <v>189941.81</v>
      </c>
      <c r="AU2996" s="5">
        <v>0</v>
      </c>
      <c r="AV2996" s="5">
        <v>0</v>
      </c>
      <c r="AW2996" s="5">
        <v>0</v>
      </c>
      <c r="AX2996" s="5">
        <v>0</v>
      </c>
      <c r="AY2996" s="5">
        <v>0</v>
      </c>
      <c r="AZ2996" s="5">
        <v>0</v>
      </c>
      <c r="BA2996" s="5">
        <v>0</v>
      </c>
      <c r="BB2996" s="5">
        <v>0</v>
      </c>
      <c r="BC2996" s="5">
        <v>0</v>
      </c>
      <c r="BD2996" s="5">
        <v>0</v>
      </c>
      <c r="BE2996" s="5">
        <v>0</v>
      </c>
      <c r="BF2996" s="5">
        <v>0</v>
      </c>
      <c r="BG2996" s="5">
        <v>0</v>
      </c>
      <c r="BH2996" s="5">
        <v>0</v>
      </c>
      <c r="BI2996" s="5">
        <v>0</v>
      </c>
      <c r="BJ2996" s="5">
        <v>0</v>
      </c>
      <c r="BK2996" s="5">
        <v>0</v>
      </c>
      <c r="BL2996" s="5">
        <v>0</v>
      </c>
      <c r="BM2996" s="5">
        <v>0</v>
      </c>
      <c r="BN2996" s="5">
        <v>410651.75</v>
      </c>
      <c r="BO2996" s="5">
        <v>0</v>
      </c>
      <c r="BP2996" s="5">
        <v>0</v>
      </c>
      <c r="BQ2996" s="5">
        <v>0</v>
      </c>
      <c r="BR2996" s="5">
        <v>0</v>
      </c>
      <c r="BS2996" s="5">
        <v>0</v>
      </c>
      <c r="BT2996" s="5">
        <v>594924.79</v>
      </c>
      <c r="BU2996" s="5">
        <v>0</v>
      </c>
      <c r="BV2996" s="5">
        <v>0</v>
      </c>
      <c r="BW2996" s="5">
        <v>0</v>
      </c>
      <c r="BX2996" s="5">
        <v>0</v>
      </c>
      <c r="BY2996" s="5">
        <v>0</v>
      </c>
      <c r="BZ2996" s="5">
        <v>0</v>
      </c>
      <c r="CA2996" s="5">
        <v>0</v>
      </c>
      <c r="CB2996" s="5">
        <v>153055.1</v>
      </c>
      <c r="CC2996" s="5">
        <v>0</v>
      </c>
      <c r="CD2996" s="5">
        <v>1649441.46</v>
      </c>
      <c r="CE2996" s="24">
        <v>19582436.090000004</v>
      </c>
    </row>
    <row r="2997" spans="1:83" ht="14.5" thickTop="1" thickBot="1" x14ac:dyDescent="0.35">
      <c r="A2997" s="11"/>
      <c r="B2997" s="25" t="s">
        <v>5459</v>
      </c>
      <c r="C2997" s="29">
        <v>3</v>
      </c>
      <c r="D2997" s="29" t="s">
        <v>5524</v>
      </c>
      <c r="E2997" s="29">
        <v>3008087941</v>
      </c>
      <c r="F2997" s="25" t="s">
        <v>5525</v>
      </c>
      <c r="G2997" s="5">
        <v>0</v>
      </c>
      <c r="H2997" s="5">
        <v>2302775.38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  <c r="AA2997" s="5">
        <v>0</v>
      </c>
      <c r="AB2997" s="5">
        <v>5373630.4699999997</v>
      </c>
      <c r="AC2997" s="5">
        <v>0</v>
      </c>
      <c r="AD2997" s="5">
        <v>249980.27</v>
      </c>
      <c r="AE2997" s="5">
        <v>0</v>
      </c>
      <c r="AF2997" s="5">
        <v>40831.629999999997</v>
      </c>
      <c r="AG2997" s="5">
        <v>0</v>
      </c>
      <c r="AH2997" s="5">
        <v>0</v>
      </c>
      <c r="AI2997" s="5">
        <v>0</v>
      </c>
      <c r="AJ2997" s="5">
        <v>0</v>
      </c>
      <c r="AK2997" s="5">
        <v>0</v>
      </c>
      <c r="AL2997" s="5">
        <v>0</v>
      </c>
      <c r="AM2997" s="5">
        <v>0</v>
      </c>
      <c r="AN2997" s="5">
        <v>0</v>
      </c>
      <c r="AO2997" s="5">
        <v>0</v>
      </c>
      <c r="AP2997" s="5">
        <v>0</v>
      </c>
      <c r="AQ2997" s="5">
        <v>0</v>
      </c>
      <c r="AR2997" s="5">
        <v>0</v>
      </c>
      <c r="AS2997" s="5">
        <v>0</v>
      </c>
      <c r="AT2997" s="5">
        <v>223258.9</v>
      </c>
      <c r="AU2997" s="5">
        <v>0</v>
      </c>
      <c r="AV2997" s="5">
        <v>0</v>
      </c>
      <c r="AW2997" s="5">
        <v>0</v>
      </c>
      <c r="AX2997" s="5">
        <v>0</v>
      </c>
      <c r="AY2997" s="5">
        <v>0</v>
      </c>
      <c r="AZ2997" s="5">
        <v>0</v>
      </c>
      <c r="BA2997" s="5">
        <v>0</v>
      </c>
      <c r="BB2997" s="5">
        <v>0</v>
      </c>
      <c r="BC2997" s="5">
        <v>0</v>
      </c>
      <c r="BD2997" s="5">
        <v>0</v>
      </c>
      <c r="BE2997" s="5">
        <v>0</v>
      </c>
      <c r="BF2997" s="5">
        <v>0</v>
      </c>
      <c r="BG2997" s="5">
        <v>0</v>
      </c>
      <c r="BH2997" s="5">
        <v>0</v>
      </c>
      <c r="BI2997" s="5">
        <v>0</v>
      </c>
      <c r="BJ2997" s="5">
        <v>0</v>
      </c>
      <c r="BK2997" s="5">
        <v>0</v>
      </c>
      <c r="BL2997" s="5">
        <v>0</v>
      </c>
      <c r="BM2997" s="5">
        <v>0</v>
      </c>
      <c r="BN2997" s="5">
        <v>734578.13</v>
      </c>
      <c r="BO2997" s="5">
        <v>0</v>
      </c>
      <c r="BP2997" s="5">
        <v>22500</v>
      </c>
      <c r="BQ2997" s="5">
        <v>0</v>
      </c>
      <c r="BR2997" s="5">
        <v>0</v>
      </c>
      <c r="BS2997" s="5">
        <v>0</v>
      </c>
      <c r="BT2997" s="5">
        <v>0</v>
      </c>
      <c r="BU2997" s="5">
        <v>0</v>
      </c>
      <c r="BV2997" s="5">
        <v>0</v>
      </c>
      <c r="BW2997" s="5">
        <v>0</v>
      </c>
      <c r="BX2997" s="5">
        <v>2554293</v>
      </c>
      <c r="BY2997" s="5">
        <v>0</v>
      </c>
      <c r="BZ2997" s="5">
        <v>0</v>
      </c>
      <c r="CA2997" s="5">
        <v>0</v>
      </c>
      <c r="CB2997" s="5">
        <v>0</v>
      </c>
      <c r="CC2997" s="5">
        <v>0</v>
      </c>
      <c r="CD2997" s="5">
        <v>0</v>
      </c>
      <c r="CE2997" s="24">
        <v>11501847.779999999</v>
      </c>
    </row>
    <row r="2998" spans="1:83" ht="14.5" thickTop="1" thickBot="1" x14ac:dyDescent="0.35">
      <c r="A2998" s="11"/>
      <c r="B2998" s="25" t="s">
        <v>5459</v>
      </c>
      <c r="C2998" s="29">
        <v>3</v>
      </c>
      <c r="D2998" s="29" t="s">
        <v>5526</v>
      </c>
      <c r="E2998" s="29">
        <v>3008071747</v>
      </c>
      <c r="F2998" s="25" t="s">
        <v>5527</v>
      </c>
      <c r="G2998" s="5">
        <v>0</v>
      </c>
      <c r="H2998" s="5">
        <v>770790.48</v>
      </c>
      <c r="I2998" s="5">
        <v>0</v>
      </c>
      <c r="J2998" s="5">
        <v>0</v>
      </c>
      <c r="K2998" s="5">
        <v>0</v>
      </c>
      <c r="L2998" s="5">
        <v>0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0</v>
      </c>
      <c r="U2998" s="5">
        <v>0</v>
      </c>
      <c r="V2998" s="5">
        <v>0</v>
      </c>
      <c r="W2998" s="5">
        <v>0</v>
      </c>
      <c r="X2998" s="5">
        <v>0</v>
      </c>
      <c r="Y2998" s="5">
        <v>0</v>
      </c>
      <c r="Z2998" s="5">
        <v>0</v>
      </c>
      <c r="AA2998" s="5">
        <v>0</v>
      </c>
      <c r="AB2998" s="5">
        <v>1162471.6100000001</v>
      </c>
      <c r="AC2998" s="5">
        <v>0</v>
      </c>
      <c r="AD2998" s="5">
        <v>292943.49</v>
      </c>
      <c r="AE2998" s="5">
        <v>0</v>
      </c>
      <c r="AF2998" s="5">
        <v>18847</v>
      </c>
      <c r="AG2998" s="5">
        <v>0</v>
      </c>
      <c r="AH2998" s="5">
        <v>0</v>
      </c>
      <c r="AI2998" s="5">
        <v>0</v>
      </c>
      <c r="AJ2998" s="5">
        <v>0</v>
      </c>
      <c r="AK2998" s="5">
        <v>0</v>
      </c>
      <c r="AL2998" s="5">
        <v>0</v>
      </c>
      <c r="AM2998" s="5">
        <v>0</v>
      </c>
      <c r="AN2998" s="5">
        <v>0</v>
      </c>
      <c r="AO2998" s="5">
        <v>0</v>
      </c>
      <c r="AP2998" s="5">
        <v>0</v>
      </c>
      <c r="AQ2998" s="5">
        <v>0</v>
      </c>
      <c r="AR2998" s="5">
        <v>0</v>
      </c>
      <c r="AS2998" s="5">
        <v>0</v>
      </c>
      <c r="AT2998" s="5">
        <v>100895.16</v>
      </c>
      <c r="AU2998" s="5">
        <v>0</v>
      </c>
      <c r="AV2998" s="5">
        <v>0</v>
      </c>
      <c r="AW2998" s="5">
        <v>0</v>
      </c>
      <c r="AX2998" s="5">
        <v>0</v>
      </c>
      <c r="AY2998" s="5">
        <v>0</v>
      </c>
      <c r="AZ2998" s="5">
        <v>0</v>
      </c>
      <c r="BA2998" s="5">
        <v>0</v>
      </c>
      <c r="BB2998" s="5">
        <v>0</v>
      </c>
      <c r="BC2998" s="5">
        <v>0</v>
      </c>
      <c r="BD2998" s="5">
        <v>0</v>
      </c>
      <c r="BE2998" s="5">
        <v>0</v>
      </c>
      <c r="BF2998" s="5">
        <v>0</v>
      </c>
      <c r="BG2998" s="5">
        <v>0</v>
      </c>
      <c r="BH2998" s="5">
        <v>0</v>
      </c>
      <c r="BI2998" s="5">
        <v>0</v>
      </c>
      <c r="BJ2998" s="5">
        <v>0</v>
      </c>
      <c r="BK2998" s="5">
        <v>0</v>
      </c>
      <c r="BL2998" s="5">
        <v>0</v>
      </c>
      <c r="BM2998" s="5">
        <v>0</v>
      </c>
      <c r="BN2998" s="5">
        <v>210018.87</v>
      </c>
      <c r="BO2998" s="5">
        <v>0</v>
      </c>
      <c r="BP2998" s="5">
        <v>0</v>
      </c>
      <c r="BQ2998" s="5">
        <v>0</v>
      </c>
      <c r="BR2998" s="5">
        <v>0</v>
      </c>
      <c r="BS2998" s="5">
        <v>0</v>
      </c>
      <c r="BT2998" s="5">
        <v>83036</v>
      </c>
      <c r="BU2998" s="5">
        <v>0</v>
      </c>
      <c r="BV2998" s="5">
        <v>0</v>
      </c>
      <c r="BW2998" s="5">
        <v>0</v>
      </c>
      <c r="BX2998" s="5">
        <v>0</v>
      </c>
      <c r="BY2998" s="5">
        <v>0</v>
      </c>
      <c r="BZ2998" s="5">
        <v>0</v>
      </c>
      <c r="CA2998" s="5">
        <v>0</v>
      </c>
      <c r="CB2998" s="5">
        <v>-267</v>
      </c>
      <c r="CC2998" s="5">
        <v>0</v>
      </c>
      <c r="CD2998" s="5">
        <v>0</v>
      </c>
      <c r="CE2998" s="24">
        <v>2638735.6100000003</v>
      </c>
    </row>
    <row r="2999" spans="1:83" ht="14.5" thickTop="1" thickBot="1" x14ac:dyDescent="0.35">
      <c r="A2999" s="11"/>
      <c r="B2999" s="25" t="s">
        <v>5459</v>
      </c>
      <c r="C2999" s="29">
        <v>3</v>
      </c>
      <c r="D2999" s="29" t="s">
        <v>5754</v>
      </c>
      <c r="E2999" s="29">
        <v>3008111814</v>
      </c>
      <c r="F2999" s="25" t="s">
        <v>5755</v>
      </c>
      <c r="G2999" s="5">
        <v>0</v>
      </c>
      <c r="H2999" s="5">
        <v>5248668.58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4855.74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28172863.469999999</v>
      </c>
      <c r="AC2999" s="5">
        <v>0</v>
      </c>
      <c r="AD2999" s="5">
        <v>0</v>
      </c>
      <c r="AE2999" s="5">
        <v>0</v>
      </c>
      <c r="AF2999" s="5">
        <v>0.92</v>
      </c>
      <c r="AG2999" s="5">
        <v>0</v>
      </c>
      <c r="AH2999" s="5">
        <v>0</v>
      </c>
      <c r="AI2999" s="5">
        <v>0</v>
      </c>
      <c r="AJ2999" s="5">
        <v>0</v>
      </c>
      <c r="AK2999" s="5">
        <v>0</v>
      </c>
      <c r="AL2999" s="5">
        <v>0</v>
      </c>
      <c r="AM2999" s="5">
        <v>0</v>
      </c>
      <c r="AN2999" s="5">
        <v>0</v>
      </c>
      <c r="AO2999" s="5">
        <v>194082710.38</v>
      </c>
      <c r="AP2999" s="5">
        <v>36439040.030000001</v>
      </c>
      <c r="AQ2999" s="5">
        <v>0</v>
      </c>
      <c r="AR2999" s="5">
        <v>0</v>
      </c>
      <c r="AS2999" s="5">
        <v>0</v>
      </c>
      <c r="AT2999" s="5">
        <v>241086.06</v>
      </c>
      <c r="AU2999" s="5">
        <v>0</v>
      </c>
      <c r="AV2999" s="5">
        <v>0</v>
      </c>
      <c r="AW2999" s="5">
        <v>0</v>
      </c>
      <c r="AX2999" s="5">
        <v>0</v>
      </c>
      <c r="AY2999" s="5">
        <v>0</v>
      </c>
      <c r="AZ2999" s="5">
        <v>9554.86</v>
      </c>
      <c r="BA2999" s="5">
        <v>0</v>
      </c>
      <c r="BB2999" s="5">
        <v>0</v>
      </c>
      <c r="BC2999" s="5">
        <v>0</v>
      </c>
      <c r="BD2999" s="5">
        <v>0</v>
      </c>
      <c r="BE2999" s="5">
        <v>0</v>
      </c>
      <c r="BF2999" s="5">
        <v>0</v>
      </c>
      <c r="BG2999" s="5">
        <v>0</v>
      </c>
      <c r="BH2999" s="5">
        <v>0</v>
      </c>
      <c r="BI2999" s="5">
        <v>0</v>
      </c>
      <c r="BJ2999" s="5">
        <v>0</v>
      </c>
      <c r="BK2999" s="5">
        <v>0</v>
      </c>
      <c r="BL2999" s="5">
        <v>0</v>
      </c>
      <c r="BM2999" s="5">
        <v>0</v>
      </c>
      <c r="BN2999" s="5">
        <v>1101624.47</v>
      </c>
      <c r="BO2999" s="5">
        <v>0</v>
      </c>
      <c r="BP2999" s="5">
        <v>0</v>
      </c>
      <c r="BQ2999" s="5">
        <v>0</v>
      </c>
      <c r="BR2999" s="5">
        <v>0</v>
      </c>
      <c r="BS2999" s="5">
        <v>0</v>
      </c>
      <c r="BT2999" s="5">
        <v>1199218.1200000001</v>
      </c>
      <c r="BU2999" s="5">
        <v>0</v>
      </c>
      <c r="BV2999" s="5">
        <v>0</v>
      </c>
      <c r="BW2999" s="5">
        <v>0</v>
      </c>
      <c r="BX2999" s="5">
        <v>3711894.03</v>
      </c>
      <c r="BY2999" s="5">
        <v>0</v>
      </c>
      <c r="BZ2999" s="5">
        <v>0</v>
      </c>
      <c r="CA2999" s="5">
        <v>0</v>
      </c>
      <c r="CB2999" s="5">
        <v>106049.22</v>
      </c>
      <c r="CC2999" s="5">
        <v>0</v>
      </c>
      <c r="CD2999" s="5">
        <v>0</v>
      </c>
      <c r="CE2999" s="24">
        <v>270317565.88000005</v>
      </c>
    </row>
    <row r="3000" spans="1:83" ht="14.5" thickTop="1" thickBot="1" x14ac:dyDescent="0.35">
      <c r="A3000" s="11"/>
      <c r="B3000" s="25" t="s">
        <v>5459</v>
      </c>
      <c r="C3000" s="29">
        <v>3</v>
      </c>
      <c r="D3000" s="29" t="s">
        <v>5528</v>
      </c>
      <c r="E3000" s="29">
        <v>3008092480</v>
      </c>
      <c r="F3000" s="25" t="s">
        <v>5529</v>
      </c>
      <c r="G3000" s="5">
        <v>5873300.4199999999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  <c r="AA3000" s="5">
        <v>34174835.560000002</v>
      </c>
      <c r="AB3000" s="5">
        <v>0</v>
      </c>
      <c r="AC3000" s="5">
        <v>708764.72</v>
      </c>
      <c r="AD3000" s="5">
        <v>326215.05</v>
      </c>
      <c r="AE3000" s="5">
        <v>11144.56</v>
      </c>
      <c r="AF3000" s="5">
        <v>0</v>
      </c>
      <c r="AG3000" s="5">
        <v>0</v>
      </c>
      <c r="AH3000" s="5">
        <v>0</v>
      </c>
      <c r="AI3000" s="5">
        <v>6915744</v>
      </c>
      <c r="AJ3000" s="5">
        <v>0</v>
      </c>
      <c r="AK3000" s="5">
        <v>0</v>
      </c>
      <c r="AL3000" s="5">
        <v>0</v>
      </c>
      <c r="AM3000" s="5">
        <v>0</v>
      </c>
      <c r="AN3000" s="5">
        <v>0</v>
      </c>
      <c r="AO3000" s="5">
        <v>0</v>
      </c>
      <c r="AP3000" s="5">
        <v>0</v>
      </c>
      <c r="AQ3000" s="5">
        <v>0</v>
      </c>
      <c r="AR3000" s="5">
        <v>0</v>
      </c>
      <c r="AS3000" s="5">
        <v>120382.45</v>
      </c>
      <c r="AT3000" s="5">
        <v>0</v>
      </c>
      <c r="AU3000" s="5">
        <v>0</v>
      </c>
      <c r="AV3000" s="5">
        <v>0</v>
      </c>
      <c r="AW3000" s="5">
        <v>0</v>
      </c>
      <c r="AX3000" s="5">
        <v>0</v>
      </c>
      <c r="AY3000" s="5">
        <v>0</v>
      </c>
      <c r="AZ3000" s="5">
        <v>0</v>
      </c>
      <c r="BA3000" s="5">
        <v>0</v>
      </c>
      <c r="BB3000" s="5">
        <v>0</v>
      </c>
      <c r="BC3000" s="5">
        <v>0</v>
      </c>
      <c r="BD3000" s="5">
        <v>0</v>
      </c>
      <c r="BE3000" s="5">
        <v>0</v>
      </c>
      <c r="BF3000" s="5">
        <v>0</v>
      </c>
      <c r="BG3000" s="5">
        <v>0</v>
      </c>
      <c r="BH3000" s="5">
        <v>0</v>
      </c>
      <c r="BI3000" s="5">
        <v>0</v>
      </c>
      <c r="BJ3000" s="5">
        <v>0</v>
      </c>
      <c r="BK3000" s="5">
        <v>0</v>
      </c>
      <c r="BL3000" s="5">
        <v>0</v>
      </c>
      <c r="BM3000" s="5">
        <v>745686.83000000007</v>
      </c>
      <c r="BN3000" s="5">
        <v>651161.59999999986</v>
      </c>
      <c r="BO3000" s="5">
        <v>0</v>
      </c>
      <c r="BP3000" s="5">
        <v>0</v>
      </c>
      <c r="BQ3000" s="5">
        <v>0</v>
      </c>
      <c r="BR3000" s="5">
        <v>0</v>
      </c>
      <c r="BS3000" s="5">
        <v>0</v>
      </c>
      <c r="BT3000" s="5">
        <v>0</v>
      </c>
      <c r="BU3000" s="5">
        <v>0</v>
      </c>
      <c r="BV3000" s="5">
        <v>0</v>
      </c>
      <c r="BW3000" s="5">
        <v>146324</v>
      </c>
      <c r="BX3000" s="5">
        <v>2395227</v>
      </c>
      <c r="BY3000" s="5">
        <v>0</v>
      </c>
      <c r="BZ3000" s="5">
        <v>0</v>
      </c>
      <c r="CA3000" s="5">
        <v>0</v>
      </c>
      <c r="CB3000" s="5">
        <v>195000</v>
      </c>
      <c r="CC3000" s="5">
        <v>0</v>
      </c>
      <c r="CD3000" s="5">
        <v>0</v>
      </c>
      <c r="CE3000" s="24">
        <v>52263786.190000005</v>
      </c>
    </row>
    <row r="3001" spans="1:83" ht="14.5" thickTop="1" thickBot="1" x14ac:dyDescent="0.35">
      <c r="A3001" s="11"/>
      <c r="B3001" s="25" t="s">
        <v>5459</v>
      </c>
      <c r="C3001" s="29">
        <v>3</v>
      </c>
      <c r="D3001" s="29" t="s">
        <v>5530</v>
      </c>
      <c r="E3001" s="29">
        <v>3008087813</v>
      </c>
      <c r="F3001" s="25" t="s">
        <v>5531</v>
      </c>
      <c r="G3001" s="5">
        <v>0</v>
      </c>
      <c r="H3001" s="5">
        <v>5625802.7400000002</v>
      </c>
      <c r="I3001" s="5">
        <v>0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0</v>
      </c>
      <c r="AB3001" s="5">
        <v>1255679.6599999999</v>
      </c>
      <c r="AC3001" s="5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v>0</v>
      </c>
      <c r="AM3001" s="5">
        <v>0</v>
      </c>
      <c r="AN3001" s="5">
        <v>0</v>
      </c>
      <c r="AO3001" s="5">
        <v>0</v>
      </c>
      <c r="AP3001" s="5">
        <v>0</v>
      </c>
      <c r="AQ3001" s="5">
        <v>0</v>
      </c>
      <c r="AR3001" s="5">
        <v>0</v>
      </c>
      <c r="AS3001" s="5">
        <v>0</v>
      </c>
      <c r="AT3001" s="5">
        <v>510358.36</v>
      </c>
      <c r="AU3001" s="5">
        <v>0</v>
      </c>
      <c r="AV3001" s="5">
        <v>0</v>
      </c>
      <c r="AW3001" s="5">
        <v>0</v>
      </c>
      <c r="AX3001" s="5">
        <v>0</v>
      </c>
      <c r="AY3001" s="5">
        <v>0</v>
      </c>
      <c r="AZ3001" s="5">
        <v>0</v>
      </c>
      <c r="BA3001" s="5">
        <v>0</v>
      </c>
      <c r="BB3001" s="5">
        <v>0</v>
      </c>
      <c r="BC3001" s="5">
        <v>0</v>
      </c>
      <c r="BD3001" s="5">
        <v>0</v>
      </c>
      <c r="BE3001" s="5">
        <v>0</v>
      </c>
      <c r="BF3001" s="5">
        <v>0</v>
      </c>
      <c r="BG3001" s="5">
        <v>0</v>
      </c>
      <c r="BH3001" s="5">
        <v>0</v>
      </c>
      <c r="BI3001" s="5">
        <v>0</v>
      </c>
      <c r="BJ3001" s="5">
        <v>0</v>
      </c>
      <c r="BK3001" s="5">
        <v>0</v>
      </c>
      <c r="BL3001" s="5">
        <v>0</v>
      </c>
      <c r="BM3001" s="5">
        <v>0</v>
      </c>
      <c r="BN3001" s="5">
        <v>1331113.3899999999</v>
      </c>
      <c r="BO3001" s="5">
        <v>0</v>
      </c>
      <c r="BP3001" s="5">
        <v>0</v>
      </c>
      <c r="BQ3001" s="5">
        <v>0</v>
      </c>
      <c r="BR3001" s="5">
        <v>0</v>
      </c>
      <c r="BS3001" s="5">
        <v>0</v>
      </c>
      <c r="BT3001" s="5">
        <v>0</v>
      </c>
      <c r="BU3001" s="5">
        <v>0</v>
      </c>
      <c r="BV3001" s="5">
        <v>0</v>
      </c>
      <c r="BW3001" s="5">
        <v>0</v>
      </c>
      <c r="BX3001" s="5">
        <v>2569293</v>
      </c>
      <c r="BY3001" s="5">
        <v>0</v>
      </c>
      <c r="BZ3001" s="5">
        <v>0</v>
      </c>
      <c r="CA3001" s="5">
        <v>0</v>
      </c>
      <c r="CB3001" s="5">
        <v>0</v>
      </c>
      <c r="CC3001" s="5">
        <v>0</v>
      </c>
      <c r="CD3001" s="5">
        <v>0</v>
      </c>
      <c r="CE3001" s="24">
        <v>11292247.15</v>
      </c>
    </row>
    <row r="3002" spans="1:83" ht="14.5" thickTop="1" thickBot="1" x14ac:dyDescent="0.35">
      <c r="A3002" s="11"/>
      <c r="B3002" s="25" t="s">
        <v>5459</v>
      </c>
      <c r="C3002" s="29">
        <v>3</v>
      </c>
      <c r="D3002" s="29" t="s">
        <v>5712</v>
      </c>
      <c r="E3002" s="29">
        <v>3008227050</v>
      </c>
      <c r="F3002" s="25" t="s">
        <v>5713</v>
      </c>
      <c r="G3002" s="5">
        <v>0</v>
      </c>
      <c r="H3002" s="5">
        <v>2002312.84</v>
      </c>
      <c r="I3002" s="5">
        <v>0</v>
      </c>
      <c r="J3002" s="5">
        <v>0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  <c r="AA3002" s="5">
        <v>0</v>
      </c>
      <c r="AB3002" s="5">
        <v>429690.27</v>
      </c>
      <c r="AC3002" s="5">
        <v>0</v>
      </c>
      <c r="AD3002" s="5">
        <v>74728</v>
      </c>
      <c r="AE3002" s="5">
        <v>0</v>
      </c>
      <c r="AF3002" s="5">
        <v>34571.74</v>
      </c>
      <c r="AG3002" s="5">
        <v>0</v>
      </c>
      <c r="AH3002" s="5">
        <v>0</v>
      </c>
      <c r="AI3002" s="5">
        <v>0</v>
      </c>
      <c r="AJ3002" s="5">
        <v>0</v>
      </c>
      <c r="AK3002" s="5">
        <v>0</v>
      </c>
      <c r="AL3002" s="5">
        <v>0</v>
      </c>
      <c r="AM3002" s="5">
        <v>0</v>
      </c>
      <c r="AN3002" s="5">
        <v>0</v>
      </c>
      <c r="AO3002" s="5">
        <v>83700000</v>
      </c>
      <c r="AP3002" s="5">
        <v>45600000</v>
      </c>
      <c r="AQ3002" s="5">
        <v>0</v>
      </c>
      <c r="AR3002" s="5">
        <v>0</v>
      </c>
      <c r="AS3002" s="5">
        <v>0</v>
      </c>
      <c r="AT3002" s="5">
        <v>209666.57</v>
      </c>
      <c r="AU3002" s="5">
        <v>0</v>
      </c>
      <c r="AV3002" s="5">
        <v>0</v>
      </c>
      <c r="AW3002" s="5">
        <v>0</v>
      </c>
      <c r="AX3002" s="5">
        <v>0</v>
      </c>
      <c r="AY3002" s="5">
        <v>0</v>
      </c>
      <c r="AZ3002" s="5">
        <v>0</v>
      </c>
      <c r="BA3002" s="5">
        <v>0</v>
      </c>
      <c r="BB3002" s="5">
        <v>0</v>
      </c>
      <c r="BC3002" s="5">
        <v>0</v>
      </c>
      <c r="BD3002" s="5">
        <v>0</v>
      </c>
      <c r="BE3002" s="5">
        <v>0</v>
      </c>
      <c r="BF3002" s="5">
        <v>0</v>
      </c>
      <c r="BG3002" s="5">
        <v>0</v>
      </c>
      <c r="BH3002" s="5">
        <v>0</v>
      </c>
      <c r="BI3002" s="5">
        <v>0</v>
      </c>
      <c r="BJ3002" s="5">
        <v>0</v>
      </c>
      <c r="BK3002" s="5">
        <v>0</v>
      </c>
      <c r="BL3002" s="5">
        <v>0</v>
      </c>
      <c r="BM3002" s="5">
        <v>0</v>
      </c>
      <c r="BN3002" s="5">
        <v>595305.96</v>
      </c>
      <c r="BO3002" s="5">
        <v>0</v>
      </c>
      <c r="BP3002" s="5">
        <v>0</v>
      </c>
      <c r="BQ3002" s="5">
        <v>0</v>
      </c>
      <c r="BR3002" s="5">
        <v>0</v>
      </c>
      <c r="BS3002" s="5">
        <v>0</v>
      </c>
      <c r="BT3002" s="5">
        <v>605985.71</v>
      </c>
      <c r="BU3002" s="5">
        <v>0</v>
      </c>
      <c r="BV3002" s="5">
        <v>0</v>
      </c>
      <c r="BW3002" s="5">
        <v>0</v>
      </c>
      <c r="BX3002" s="5">
        <v>0</v>
      </c>
      <c r="BY3002" s="5">
        <v>0</v>
      </c>
      <c r="BZ3002" s="5">
        <v>0</v>
      </c>
      <c r="CA3002" s="5">
        <v>0</v>
      </c>
      <c r="CB3002" s="5">
        <v>0.1</v>
      </c>
      <c r="CC3002" s="5">
        <v>0</v>
      </c>
      <c r="CD3002" s="5">
        <v>0</v>
      </c>
      <c r="CE3002" s="24">
        <v>133252261.18999997</v>
      </c>
    </row>
    <row r="3003" spans="1:83" ht="14.5" thickTop="1" thickBot="1" x14ac:dyDescent="0.35">
      <c r="A3003" s="11"/>
      <c r="B3003" s="25" t="s">
        <v>5459</v>
      </c>
      <c r="C3003" s="29">
        <v>3</v>
      </c>
      <c r="D3003" s="29" t="s">
        <v>5532</v>
      </c>
      <c r="E3003" s="29">
        <v>3008194742</v>
      </c>
      <c r="F3003" s="25" t="s">
        <v>5533</v>
      </c>
      <c r="G3003" s="5">
        <v>0</v>
      </c>
      <c r="H3003" s="5">
        <v>1936537.05</v>
      </c>
      <c r="I3003" s="5">
        <v>0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  <c r="AA3003" s="5">
        <v>0</v>
      </c>
      <c r="AB3003" s="5">
        <v>18508769.079999998</v>
      </c>
      <c r="AC3003" s="5">
        <v>0</v>
      </c>
      <c r="AD3003" s="5">
        <v>0</v>
      </c>
      <c r="AE3003" s="5">
        <v>0</v>
      </c>
      <c r="AF3003" s="5">
        <v>323.73</v>
      </c>
      <c r="AG3003" s="5">
        <v>0</v>
      </c>
      <c r="AH3003" s="5">
        <v>143.99</v>
      </c>
      <c r="AI3003" s="5">
        <v>0</v>
      </c>
      <c r="AJ3003" s="5">
        <v>0</v>
      </c>
      <c r="AK3003" s="5">
        <v>0</v>
      </c>
      <c r="AL3003" s="5">
        <v>0</v>
      </c>
      <c r="AM3003" s="5">
        <v>0</v>
      </c>
      <c r="AN3003" s="5">
        <v>0</v>
      </c>
      <c r="AO3003" s="5">
        <v>0</v>
      </c>
      <c r="AP3003" s="5">
        <v>66946733.609999999</v>
      </c>
      <c r="AQ3003" s="5">
        <v>0</v>
      </c>
      <c r="AR3003" s="5">
        <v>0</v>
      </c>
      <c r="AS3003" s="5">
        <v>0</v>
      </c>
      <c r="AT3003" s="5">
        <v>176799.88</v>
      </c>
      <c r="AU3003" s="5">
        <v>0</v>
      </c>
      <c r="AV3003" s="5">
        <v>0</v>
      </c>
      <c r="AW3003" s="5">
        <v>0</v>
      </c>
      <c r="AX3003" s="5">
        <v>0</v>
      </c>
      <c r="AY3003" s="5">
        <v>0</v>
      </c>
      <c r="AZ3003" s="5">
        <v>0</v>
      </c>
      <c r="BA3003" s="5">
        <v>0</v>
      </c>
      <c r="BB3003" s="5">
        <v>0</v>
      </c>
      <c r="BC3003" s="5">
        <v>0</v>
      </c>
      <c r="BD3003" s="5">
        <v>0</v>
      </c>
      <c r="BE3003" s="5">
        <v>0</v>
      </c>
      <c r="BF3003" s="5">
        <v>0</v>
      </c>
      <c r="BG3003" s="5">
        <v>0</v>
      </c>
      <c r="BH3003" s="5">
        <v>0</v>
      </c>
      <c r="BI3003" s="5">
        <v>0</v>
      </c>
      <c r="BJ3003" s="5">
        <v>0</v>
      </c>
      <c r="BK3003" s="5">
        <v>0</v>
      </c>
      <c r="BL3003" s="5">
        <v>0</v>
      </c>
      <c r="BM3003" s="5">
        <v>0</v>
      </c>
      <c r="BN3003" s="5">
        <v>1028736.85</v>
      </c>
      <c r="BO3003" s="5">
        <v>0</v>
      </c>
      <c r="BP3003" s="5">
        <v>0</v>
      </c>
      <c r="BQ3003" s="5">
        <v>0</v>
      </c>
      <c r="BR3003" s="5">
        <v>0</v>
      </c>
      <c r="BS3003" s="5">
        <v>0</v>
      </c>
      <c r="BT3003" s="5">
        <v>280098.39</v>
      </c>
      <c r="BU3003" s="5">
        <v>0</v>
      </c>
      <c r="BV3003" s="5">
        <v>0</v>
      </c>
      <c r="BW3003" s="5">
        <v>0</v>
      </c>
      <c r="BX3003" s="5">
        <v>2812028.95</v>
      </c>
      <c r="BY3003" s="5">
        <v>0</v>
      </c>
      <c r="BZ3003" s="5">
        <v>0</v>
      </c>
      <c r="CA3003" s="5">
        <v>0</v>
      </c>
      <c r="CB3003" s="5">
        <v>14756.41</v>
      </c>
      <c r="CC3003" s="5">
        <v>0</v>
      </c>
      <c r="CD3003" s="5">
        <v>0</v>
      </c>
      <c r="CE3003" s="24">
        <v>91704927.939999983</v>
      </c>
    </row>
    <row r="3004" spans="1:83" ht="14.5" thickTop="1" thickBot="1" x14ac:dyDescent="0.35">
      <c r="A3004" s="11"/>
      <c r="B3004" s="25" t="s">
        <v>5459</v>
      </c>
      <c r="C3004" s="29">
        <v>3</v>
      </c>
      <c r="D3004" s="29" t="s">
        <v>5534</v>
      </c>
      <c r="E3004" s="29">
        <v>3008092783</v>
      </c>
      <c r="F3004" s="25" t="s">
        <v>5535</v>
      </c>
      <c r="G3004" s="5">
        <v>0</v>
      </c>
      <c r="H3004" s="5">
        <v>1736782.67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0</v>
      </c>
      <c r="AB3004" s="5">
        <v>414286.07</v>
      </c>
      <c r="AC3004" s="5">
        <v>0</v>
      </c>
      <c r="AD3004" s="5">
        <v>410452.79</v>
      </c>
      <c r="AE3004" s="5">
        <v>0</v>
      </c>
      <c r="AF3004" s="5">
        <v>0</v>
      </c>
      <c r="AG3004" s="5">
        <v>0</v>
      </c>
      <c r="AH3004" s="5">
        <v>0</v>
      </c>
      <c r="AI3004" s="5">
        <v>0</v>
      </c>
      <c r="AJ3004" s="5">
        <v>8993544</v>
      </c>
      <c r="AK3004" s="5">
        <v>0</v>
      </c>
      <c r="AL3004" s="5">
        <v>0</v>
      </c>
      <c r="AM3004" s="5">
        <v>0</v>
      </c>
      <c r="AN3004" s="5">
        <v>0</v>
      </c>
      <c r="AO3004" s="5">
        <v>0</v>
      </c>
      <c r="AP3004" s="5">
        <v>0</v>
      </c>
      <c r="AQ3004" s="5">
        <v>0</v>
      </c>
      <c r="AR3004" s="5">
        <v>0</v>
      </c>
      <c r="AS3004" s="5">
        <v>0</v>
      </c>
      <c r="AT3004" s="5">
        <v>407629.6</v>
      </c>
      <c r="AU3004" s="5">
        <v>0</v>
      </c>
      <c r="AV3004" s="5">
        <v>0</v>
      </c>
      <c r="AW3004" s="5">
        <v>0</v>
      </c>
      <c r="AX3004" s="5">
        <v>0</v>
      </c>
      <c r="AY3004" s="5">
        <v>0</v>
      </c>
      <c r="AZ3004" s="5">
        <v>0</v>
      </c>
      <c r="BA3004" s="5">
        <v>0</v>
      </c>
      <c r="BB3004" s="5">
        <v>0</v>
      </c>
      <c r="BC3004" s="5">
        <v>0</v>
      </c>
      <c r="BD3004" s="5">
        <v>0</v>
      </c>
      <c r="BE3004" s="5">
        <v>0</v>
      </c>
      <c r="BF3004" s="5">
        <v>0</v>
      </c>
      <c r="BG3004" s="5">
        <v>0</v>
      </c>
      <c r="BH3004" s="5">
        <v>0</v>
      </c>
      <c r="BI3004" s="5">
        <v>0</v>
      </c>
      <c r="BJ3004" s="5">
        <v>0</v>
      </c>
      <c r="BK3004" s="5">
        <v>0</v>
      </c>
      <c r="BL3004" s="5">
        <v>0</v>
      </c>
      <c r="BM3004" s="5">
        <v>0</v>
      </c>
      <c r="BN3004" s="5">
        <v>988728.69</v>
      </c>
      <c r="BO3004" s="5">
        <v>0</v>
      </c>
      <c r="BP3004" s="5">
        <v>0</v>
      </c>
      <c r="BQ3004" s="5">
        <v>0</v>
      </c>
      <c r="BR3004" s="5">
        <v>0</v>
      </c>
      <c r="BS3004" s="5">
        <v>0</v>
      </c>
      <c r="BT3004" s="5">
        <v>3283632.61</v>
      </c>
      <c r="BU3004" s="5">
        <v>0</v>
      </c>
      <c r="BV3004" s="5">
        <v>0</v>
      </c>
      <c r="BW3004" s="5">
        <v>0</v>
      </c>
      <c r="BX3004" s="5">
        <v>70000</v>
      </c>
      <c r="BY3004" s="5">
        <v>0</v>
      </c>
      <c r="BZ3004" s="5">
        <v>0</v>
      </c>
      <c r="CA3004" s="5">
        <v>0</v>
      </c>
      <c r="CB3004" s="5">
        <v>285055.7</v>
      </c>
      <c r="CC3004" s="5">
        <v>0</v>
      </c>
      <c r="CD3004" s="5">
        <v>0</v>
      </c>
      <c r="CE3004" s="24">
        <v>16590112.129999997</v>
      </c>
    </row>
    <row r="3005" spans="1:83" ht="14.5" thickTop="1" thickBot="1" x14ac:dyDescent="0.35">
      <c r="A3005" s="11"/>
      <c r="B3005" s="25" t="s">
        <v>5459</v>
      </c>
      <c r="C3005" s="29">
        <v>3</v>
      </c>
      <c r="D3005" s="29" t="s">
        <v>5536</v>
      </c>
      <c r="E3005" s="29">
        <v>3008092526</v>
      </c>
      <c r="F3005" s="25" t="s">
        <v>5537</v>
      </c>
      <c r="G3005" s="5">
        <v>0</v>
      </c>
      <c r="H3005" s="5">
        <v>126451.91</v>
      </c>
      <c r="I3005" s="5">
        <v>0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0</v>
      </c>
      <c r="AB3005" s="5">
        <v>2419885.9500000002</v>
      </c>
      <c r="AC3005" s="5">
        <v>0</v>
      </c>
      <c r="AD3005" s="5">
        <v>0</v>
      </c>
      <c r="AE3005" s="5">
        <v>0</v>
      </c>
      <c r="AF3005" s="5">
        <v>0</v>
      </c>
      <c r="AG3005" s="5">
        <v>0</v>
      </c>
      <c r="AH3005" s="5">
        <v>0</v>
      </c>
      <c r="AI3005" s="5">
        <v>0</v>
      </c>
      <c r="AJ3005" s="5">
        <v>0</v>
      </c>
      <c r="AK3005" s="5">
        <v>0</v>
      </c>
      <c r="AL3005" s="5">
        <v>0</v>
      </c>
      <c r="AM3005" s="5">
        <v>0</v>
      </c>
      <c r="AN3005" s="5">
        <v>0</v>
      </c>
      <c r="AO3005" s="5">
        <v>0</v>
      </c>
      <c r="AP3005" s="5">
        <v>0</v>
      </c>
      <c r="AQ3005" s="5">
        <v>0</v>
      </c>
      <c r="AR3005" s="5">
        <v>0</v>
      </c>
      <c r="AS3005" s="5">
        <v>0</v>
      </c>
      <c r="AT3005" s="5">
        <v>92658.28</v>
      </c>
      <c r="AU3005" s="5">
        <v>0</v>
      </c>
      <c r="AV3005" s="5">
        <v>0</v>
      </c>
      <c r="AW3005" s="5">
        <v>0</v>
      </c>
      <c r="AX3005" s="5">
        <v>0</v>
      </c>
      <c r="AY3005" s="5">
        <v>0</v>
      </c>
      <c r="AZ3005" s="5">
        <v>0</v>
      </c>
      <c r="BA3005" s="5">
        <v>0</v>
      </c>
      <c r="BB3005" s="5">
        <v>0</v>
      </c>
      <c r="BC3005" s="5">
        <v>0</v>
      </c>
      <c r="BD3005" s="5">
        <v>0</v>
      </c>
      <c r="BE3005" s="5">
        <v>0</v>
      </c>
      <c r="BF3005" s="5">
        <v>0</v>
      </c>
      <c r="BG3005" s="5">
        <v>0</v>
      </c>
      <c r="BH3005" s="5">
        <v>0</v>
      </c>
      <c r="BI3005" s="5">
        <v>0</v>
      </c>
      <c r="BJ3005" s="5">
        <v>0</v>
      </c>
      <c r="BK3005" s="5">
        <v>0</v>
      </c>
      <c r="BL3005" s="5">
        <v>0</v>
      </c>
      <c r="BM3005" s="5">
        <v>0</v>
      </c>
      <c r="BN3005" s="5">
        <v>63499.83</v>
      </c>
      <c r="BO3005" s="5">
        <v>0</v>
      </c>
      <c r="BP3005" s="5">
        <v>0</v>
      </c>
      <c r="BQ3005" s="5">
        <v>0</v>
      </c>
      <c r="BR3005" s="5">
        <v>0</v>
      </c>
      <c r="BS3005" s="5">
        <v>0</v>
      </c>
      <c r="BT3005" s="5">
        <v>0</v>
      </c>
      <c r="BU3005" s="5">
        <v>0</v>
      </c>
      <c r="BV3005" s="5">
        <v>0</v>
      </c>
      <c r="BW3005" s="5">
        <v>0</v>
      </c>
      <c r="BX3005" s="5">
        <v>150000</v>
      </c>
      <c r="BY3005" s="5">
        <v>0</v>
      </c>
      <c r="BZ3005" s="5">
        <v>0</v>
      </c>
      <c r="CA3005" s="5">
        <v>0</v>
      </c>
      <c r="CB3005" s="5">
        <v>0</v>
      </c>
      <c r="CC3005" s="5">
        <v>0</v>
      </c>
      <c r="CD3005" s="5">
        <v>0</v>
      </c>
      <c r="CE3005" s="24">
        <v>2852495.97</v>
      </c>
    </row>
    <row r="3006" spans="1:83" ht="14.5" thickTop="1" thickBot="1" x14ac:dyDescent="0.35">
      <c r="A3006" s="11"/>
      <c r="B3006" s="25" t="s">
        <v>5459</v>
      </c>
      <c r="C3006" s="29">
        <v>3</v>
      </c>
      <c r="D3006" s="29" t="s">
        <v>5684</v>
      </c>
      <c r="E3006" s="29">
        <v>3008183916</v>
      </c>
      <c r="F3006" s="25" t="s">
        <v>5685</v>
      </c>
      <c r="G3006" s="5">
        <v>0</v>
      </c>
      <c r="H3006" s="5">
        <v>780407.29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  <c r="Z3006" s="5">
        <v>190650</v>
      </c>
      <c r="AA3006" s="5">
        <v>0</v>
      </c>
      <c r="AB3006" s="5">
        <v>3312821.05</v>
      </c>
      <c r="AC3006" s="5">
        <v>0</v>
      </c>
      <c r="AD3006" s="5">
        <v>100</v>
      </c>
      <c r="AE3006" s="5">
        <v>0</v>
      </c>
      <c r="AF3006" s="5">
        <v>0</v>
      </c>
      <c r="AG3006" s="5">
        <v>0</v>
      </c>
      <c r="AH3006" s="5">
        <v>0</v>
      </c>
      <c r="AI3006" s="5">
        <v>0</v>
      </c>
      <c r="AJ3006" s="5">
        <v>0</v>
      </c>
      <c r="AK3006" s="5">
        <v>0</v>
      </c>
      <c r="AL3006" s="5">
        <v>0</v>
      </c>
      <c r="AM3006" s="5">
        <v>0</v>
      </c>
      <c r="AN3006" s="5">
        <v>0</v>
      </c>
      <c r="AO3006" s="5">
        <v>1956404.53</v>
      </c>
      <c r="AP3006" s="5">
        <v>0</v>
      </c>
      <c r="AQ3006" s="5">
        <v>0</v>
      </c>
      <c r="AR3006" s="5">
        <v>0</v>
      </c>
      <c r="AS3006" s="5">
        <v>0</v>
      </c>
      <c r="AT3006" s="5">
        <v>542078.91</v>
      </c>
      <c r="AU3006" s="5">
        <v>0</v>
      </c>
      <c r="AV3006" s="5">
        <v>0</v>
      </c>
      <c r="AW3006" s="5">
        <v>0</v>
      </c>
      <c r="AX3006" s="5">
        <v>130620.8</v>
      </c>
      <c r="AY3006" s="5">
        <v>0</v>
      </c>
      <c r="AZ3006" s="5">
        <v>0</v>
      </c>
      <c r="BA3006" s="5">
        <v>0</v>
      </c>
      <c r="BB3006" s="5">
        <v>0</v>
      </c>
      <c r="BC3006" s="5">
        <v>0</v>
      </c>
      <c r="BD3006" s="5">
        <v>0</v>
      </c>
      <c r="BE3006" s="5">
        <v>0</v>
      </c>
      <c r="BF3006" s="5">
        <v>0</v>
      </c>
      <c r="BG3006" s="5">
        <v>0</v>
      </c>
      <c r="BH3006" s="5">
        <v>0</v>
      </c>
      <c r="BI3006" s="5">
        <v>0</v>
      </c>
      <c r="BJ3006" s="5">
        <v>0</v>
      </c>
      <c r="BK3006" s="5">
        <v>0</v>
      </c>
      <c r="BL3006" s="5">
        <v>0</v>
      </c>
      <c r="BM3006" s="5">
        <v>0</v>
      </c>
      <c r="BN3006" s="5">
        <v>2108953.09</v>
      </c>
      <c r="BO3006" s="5">
        <v>0</v>
      </c>
      <c r="BP3006" s="5">
        <v>0</v>
      </c>
      <c r="BQ3006" s="5">
        <v>0</v>
      </c>
      <c r="BR3006" s="5">
        <v>0</v>
      </c>
      <c r="BS3006" s="5">
        <v>0</v>
      </c>
      <c r="BT3006" s="5">
        <v>14124244.800000001</v>
      </c>
      <c r="BU3006" s="5">
        <v>0</v>
      </c>
      <c r="BV3006" s="5">
        <v>0</v>
      </c>
      <c r="BW3006" s="5">
        <v>0</v>
      </c>
      <c r="BX3006" s="5">
        <v>10090402.83</v>
      </c>
      <c r="BY3006" s="5">
        <v>0</v>
      </c>
      <c r="BZ3006" s="5">
        <v>0</v>
      </c>
      <c r="CA3006" s="5">
        <v>0</v>
      </c>
      <c r="CB3006" s="5">
        <v>30039.7</v>
      </c>
      <c r="CC3006" s="5">
        <v>0</v>
      </c>
      <c r="CD3006" s="5">
        <v>0</v>
      </c>
      <c r="CE3006" s="24">
        <v>33266722.999999996</v>
      </c>
    </row>
    <row r="3007" spans="1:83" ht="14.5" thickTop="1" thickBot="1" x14ac:dyDescent="0.35">
      <c r="A3007" s="11"/>
      <c r="B3007" s="25" t="s">
        <v>5459</v>
      </c>
      <c r="C3007" s="29">
        <v>3</v>
      </c>
      <c r="D3007" s="29" t="s">
        <v>5663</v>
      </c>
      <c r="E3007" s="29">
        <v>3008186249</v>
      </c>
      <c r="F3007" s="25" t="s">
        <v>5664</v>
      </c>
      <c r="G3007" s="5">
        <v>0</v>
      </c>
      <c r="H3007" s="5">
        <v>-546186.23</v>
      </c>
      <c r="I3007" s="5">
        <v>0</v>
      </c>
      <c r="J3007" s="5">
        <v>0</v>
      </c>
      <c r="K3007" s="5">
        <v>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  <c r="AA3007" s="5">
        <v>0</v>
      </c>
      <c r="AB3007" s="5">
        <v>6037443.6500000004</v>
      </c>
      <c r="AC3007" s="5">
        <v>0</v>
      </c>
      <c r="AD3007" s="5">
        <v>10486</v>
      </c>
      <c r="AE3007" s="5">
        <v>0</v>
      </c>
      <c r="AF3007" s="5">
        <v>0</v>
      </c>
      <c r="AG3007" s="5">
        <v>0</v>
      </c>
      <c r="AH3007" s="5">
        <v>0</v>
      </c>
      <c r="AI3007" s="5">
        <v>0</v>
      </c>
      <c r="AJ3007" s="5">
        <v>0</v>
      </c>
      <c r="AK3007" s="5">
        <v>0</v>
      </c>
      <c r="AL3007" s="5">
        <v>0</v>
      </c>
      <c r="AM3007" s="5">
        <v>0</v>
      </c>
      <c r="AN3007" s="5">
        <v>0</v>
      </c>
      <c r="AO3007" s="5">
        <v>154.75</v>
      </c>
      <c r="AP3007" s="5">
        <v>0</v>
      </c>
      <c r="AQ3007" s="5">
        <v>0</v>
      </c>
      <c r="AR3007" s="5">
        <v>0</v>
      </c>
      <c r="AS3007" s="5">
        <v>0</v>
      </c>
      <c r="AT3007" s="5">
        <v>154229.26999999999</v>
      </c>
      <c r="AU3007" s="5">
        <v>0</v>
      </c>
      <c r="AV3007" s="5">
        <v>0</v>
      </c>
      <c r="AW3007" s="5">
        <v>0</v>
      </c>
      <c r="AX3007" s="5">
        <v>480118.98</v>
      </c>
      <c r="AY3007" s="5">
        <v>0</v>
      </c>
      <c r="AZ3007" s="5">
        <v>0</v>
      </c>
      <c r="BA3007" s="5">
        <v>0</v>
      </c>
      <c r="BB3007" s="5">
        <v>0</v>
      </c>
      <c r="BC3007" s="5">
        <v>0</v>
      </c>
      <c r="BD3007" s="5">
        <v>0</v>
      </c>
      <c r="BE3007" s="5">
        <v>0</v>
      </c>
      <c r="BF3007" s="5">
        <v>73719.02</v>
      </c>
      <c r="BG3007" s="5">
        <v>0</v>
      </c>
      <c r="BH3007" s="5">
        <v>0</v>
      </c>
      <c r="BI3007" s="5">
        <v>0</v>
      </c>
      <c r="BJ3007" s="5">
        <v>0</v>
      </c>
      <c r="BK3007" s="5">
        <v>0</v>
      </c>
      <c r="BL3007" s="5">
        <v>0</v>
      </c>
      <c r="BM3007" s="5">
        <v>0</v>
      </c>
      <c r="BN3007" s="5">
        <v>725336.86</v>
      </c>
      <c r="BO3007" s="5">
        <v>0</v>
      </c>
      <c r="BP3007" s="5">
        <v>0</v>
      </c>
      <c r="BQ3007" s="5">
        <v>0</v>
      </c>
      <c r="BR3007" s="5">
        <v>0</v>
      </c>
      <c r="BS3007" s="5">
        <v>0</v>
      </c>
      <c r="BT3007" s="5">
        <v>251315.19</v>
      </c>
      <c r="BU3007" s="5">
        <v>0</v>
      </c>
      <c r="BV3007" s="5">
        <v>0</v>
      </c>
      <c r="BW3007" s="5">
        <v>0</v>
      </c>
      <c r="BX3007" s="5">
        <v>60</v>
      </c>
      <c r="BY3007" s="5">
        <v>0</v>
      </c>
      <c r="BZ3007" s="5">
        <v>0</v>
      </c>
      <c r="CA3007" s="5">
        <v>0</v>
      </c>
      <c r="CB3007" s="5">
        <v>73138.47</v>
      </c>
      <c r="CC3007" s="5">
        <v>0</v>
      </c>
      <c r="CD3007" s="5">
        <v>0</v>
      </c>
      <c r="CE3007" s="24">
        <v>7259815.96</v>
      </c>
    </row>
    <row r="3008" spans="1:83" ht="14.5" thickTop="1" thickBot="1" x14ac:dyDescent="0.35">
      <c r="A3008" s="11"/>
      <c r="B3008" s="25" t="s">
        <v>5459</v>
      </c>
      <c r="C3008" s="29">
        <v>3</v>
      </c>
      <c r="D3008" s="29" t="s">
        <v>5538</v>
      </c>
      <c r="E3008" s="29">
        <v>3008367909</v>
      </c>
      <c r="F3008" s="25" t="s">
        <v>5539</v>
      </c>
      <c r="G3008" s="5">
        <v>0</v>
      </c>
      <c r="H3008" s="5">
        <v>353237.81</v>
      </c>
      <c r="I3008" s="5">
        <v>0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  <c r="AB3008" s="5">
        <v>3575215.78</v>
      </c>
      <c r="AC3008" s="5">
        <v>0</v>
      </c>
      <c r="AD3008" s="5">
        <v>372339.98</v>
      </c>
      <c r="AE3008" s="5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v>0</v>
      </c>
      <c r="AK3008" s="5">
        <v>0</v>
      </c>
      <c r="AL3008" s="5">
        <v>0</v>
      </c>
      <c r="AM3008" s="5">
        <v>0</v>
      </c>
      <c r="AN3008" s="5">
        <v>0</v>
      </c>
      <c r="AO3008" s="5">
        <v>0</v>
      </c>
      <c r="AP3008" s="5">
        <v>0</v>
      </c>
      <c r="AQ3008" s="5">
        <v>0</v>
      </c>
      <c r="AR3008" s="5">
        <v>0</v>
      </c>
      <c r="AS3008" s="5">
        <v>0</v>
      </c>
      <c r="AT3008" s="5">
        <v>230182.2</v>
      </c>
      <c r="AU3008" s="5">
        <v>0</v>
      </c>
      <c r="AV3008" s="5">
        <v>0</v>
      </c>
      <c r="AW3008" s="5">
        <v>0</v>
      </c>
      <c r="AX3008" s="5">
        <v>0</v>
      </c>
      <c r="AY3008" s="5">
        <v>0</v>
      </c>
      <c r="AZ3008" s="5">
        <v>0</v>
      </c>
      <c r="BA3008" s="5">
        <v>0</v>
      </c>
      <c r="BB3008" s="5">
        <v>0</v>
      </c>
      <c r="BC3008" s="5">
        <v>0</v>
      </c>
      <c r="BD3008" s="5">
        <v>0</v>
      </c>
      <c r="BE3008" s="5">
        <v>0</v>
      </c>
      <c r="BF3008" s="5">
        <v>6366.61</v>
      </c>
      <c r="BG3008" s="5">
        <v>0</v>
      </c>
      <c r="BH3008" s="5">
        <v>0</v>
      </c>
      <c r="BI3008" s="5">
        <v>0</v>
      </c>
      <c r="BJ3008" s="5">
        <v>0</v>
      </c>
      <c r="BK3008" s="5">
        <v>0</v>
      </c>
      <c r="BL3008" s="5">
        <v>0</v>
      </c>
      <c r="BM3008" s="5">
        <v>0</v>
      </c>
      <c r="BN3008" s="5">
        <v>76097.95</v>
      </c>
      <c r="BO3008" s="5">
        <v>0</v>
      </c>
      <c r="BP3008" s="5">
        <v>0</v>
      </c>
      <c r="BQ3008" s="5">
        <v>0</v>
      </c>
      <c r="BR3008" s="5">
        <v>0</v>
      </c>
      <c r="BS3008" s="5">
        <v>0</v>
      </c>
      <c r="BT3008" s="5">
        <v>78595.86</v>
      </c>
      <c r="BU3008" s="5">
        <v>0</v>
      </c>
      <c r="BV3008" s="5">
        <v>0</v>
      </c>
      <c r="BW3008" s="5">
        <v>0</v>
      </c>
      <c r="BX3008" s="5">
        <v>0</v>
      </c>
      <c r="BY3008" s="5">
        <v>0</v>
      </c>
      <c r="BZ3008" s="5">
        <v>0</v>
      </c>
      <c r="CA3008" s="5">
        <v>0</v>
      </c>
      <c r="CB3008" s="5">
        <v>337829.4</v>
      </c>
      <c r="CC3008" s="5">
        <v>0</v>
      </c>
      <c r="CD3008" s="5">
        <v>0</v>
      </c>
      <c r="CE3008" s="24">
        <v>5029865.5900000017</v>
      </c>
    </row>
    <row r="3009" spans="1:83" ht="14.5" thickTop="1" thickBot="1" x14ac:dyDescent="0.35">
      <c r="A3009" s="11"/>
      <c r="B3009" s="25" t="s">
        <v>5459</v>
      </c>
      <c r="C3009" s="29">
        <v>3</v>
      </c>
      <c r="D3009" s="29" t="s">
        <v>5540</v>
      </c>
      <c r="E3009" s="29">
        <v>3008318863</v>
      </c>
      <c r="F3009" s="25" t="s">
        <v>5541</v>
      </c>
      <c r="G3009" s="5">
        <v>0</v>
      </c>
      <c r="H3009" s="5">
        <v>254273.47</v>
      </c>
      <c r="I3009" s="5">
        <v>0</v>
      </c>
      <c r="J3009" s="5">
        <v>0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  <c r="AB3009" s="5">
        <v>810066.45</v>
      </c>
      <c r="AC3009" s="5">
        <v>0</v>
      </c>
      <c r="AD3009" s="5">
        <v>116675.99</v>
      </c>
      <c r="AE3009" s="5">
        <v>0</v>
      </c>
      <c r="AF3009" s="5">
        <v>0</v>
      </c>
      <c r="AG3009" s="5">
        <v>0</v>
      </c>
      <c r="AH3009" s="5">
        <v>0</v>
      </c>
      <c r="AI3009" s="5">
        <v>0</v>
      </c>
      <c r="AJ3009" s="5">
        <v>0</v>
      </c>
      <c r="AK3009" s="5">
        <v>0</v>
      </c>
      <c r="AL3009" s="5">
        <v>0</v>
      </c>
      <c r="AM3009" s="5">
        <v>0</v>
      </c>
      <c r="AN3009" s="5">
        <v>0</v>
      </c>
      <c r="AO3009" s="5">
        <v>0</v>
      </c>
      <c r="AP3009" s="5">
        <v>0</v>
      </c>
      <c r="AQ3009" s="5">
        <v>0</v>
      </c>
      <c r="AR3009" s="5">
        <v>0</v>
      </c>
      <c r="AS3009" s="5">
        <v>0</v>
      </c>
      <c r="AT3009" s="5">
        <v>47886.239999999998</v>
      </c>
      <c r="AU3009" s="5">
        <v>0</v>
      </c>
      <c r="AV3009" s="5">
        <v>0</v>
      </c>
      <c r="AW3009" s="5">
        <v>0</v>
      </c>
      <c r="AX3009" s="5">
        <v>0</v>
      </c>
      <c r="AY3009" s="5">
        <v>0</v>
      </c>
      <c r="AZ3009" s="5">
        <v>0</v>
      </c>
      <c r="BA3009" s="5">
        <v>0</v>
      </c>
      <c r="BB3009" s="5">
        <v>0</v>
      </c>
      <c r="BC3009" s="5">
        <v>0</v>
      </c>
      <c r="BD3009" s="5">
        <v>0</v>
      </c>
      <c r="BE3009" s="5">
        <v>0</v>
      </c>
      <c r="BF3009" s="5">
        <v>0</v>
      </c>
      <c r="BG3009" s="5">
        <v>0</v>
      </c>
      <c r="BH3009" s="5">
        <v>0</v>
      </c>
      <c r="BI3009" s="5">
        <v>0</v>
      </c>
      <c r="BJ3009" s="5">
        <v>0</v>
      </c>
      <c r="BK3009" s="5">
        <v>0</v>
      </c>
      <c r="BL3009" s="5">
        <v>0</v>
      </c>
      <c r="BM3009" s="5">
        <v>0</v>
      </c>
      <c r="BN3009" s="5">
        <v>114379.6</v>
      </c>
      <c r="BO3009" s="5">
        <v>0</v>
      </c>
      <c r="BP3009" s="5">
        <v>0</v>
      </c>
      <c r="BQ3009" s="5">
        <v>0</v>
      </c>
      <c r="BR3009" s="5">
        <v>0</v>
      </c>
      <c r="BS3009" s="5">
        <v>0</v>
      </c>
      <c r="BT3009" s="5">
        <v>0</v>
      </c>
      <c r="BU3009" s="5">
        <v>0</v>
      </c>
      <c r="BV3009" s="5">
        <v>0</v>
      </c>
      <c r="BW3009" s="5">
        <v>0</v>
      </c>
      <c r="BX3009" s="5">
        <v>0</v>
      </c>
      <c r="BY3009" s="5">
        <v>0</v>
      </c>
      <c r="BZ3009" s="5">
        <v>0</v>
      </c>
      <c r="CA3009" s="5">
        <v>0</v>
      </c>
      <c r="CB3009" s="5">
        <v>0</v>
      </c>
      <c r="CC3009" s="5">
        <v>0</v>
      </c>
      <c r="CD3009" s="5">
        <v>0</v>
      </c>
      <c r="CE3009" s="24">
        <v>1343281.75</v>
      </c>
    </row>
    <row r="3010" spans="1:83" ht="14.5" thickTop="1" thickBot="1" x14ac:dyDescent="0.35">
      <c r="A3010" s="11"/>
      <c r="B3010" s="25" t="s">
        <v>5459</v>
      </c>
      <c r="C3010" s="29">
        <v>3</v>
      </c>
      <c r="D3010" s="29" t="s">
        <v>5542</v>
      </c>
      <c r="E3010" s="29">
        <v>3008292760</v>
      </c>
      <c r="F3010" s="25" t="s">
        <v>5543</v>
      </c>
      <c r="G3010" s="5">
        <v>0</v>
      </c>
      <c r="H3010" s="5">
        <v>234382.61</v>
      </c>
      <c r="I3010" s="5">
        <v>0</v>
      </c>
      <c r="J3010" s="5">
        <v>0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5">
        <v>0</v>
      </c>
      <c r="R3010" s="5">
        <v>13706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  <c r="AB3010" s="5">
        <v>10299673.470000001</v>
      </c>
      <c r="AC3010" s="5">
        <v>0</v>
      </c>
      <c r="AD3010" s="5">
        <v>510250.25</v>
      </c>
      <c r="AE3010" s="5">
        <v>0</v>
      </c>
      <c r="AF3010" s="5">
        <v>605445.5</v>
      </c>
      <c r="AG3010" s="5">
        <v>0</v>
      </c>
      <c r="AH3010" s="5">
        <v>0</v>
      </c>
      <c r="AI3010" s="5">
        <v>0</v>
      </c>
      <c r="AJ3010" s="5">
        <v>4242205.3899999997</v>
      </c>
      <c r="AK3010" s="5">
        <v>0</v>
      </c>
      <c r="AL3010" s="5">
        <v>0</v>
      </c>
      <c r="AM3010" s="5">
        <v>0</v>
      </c>
      <c r="AN3010" s="5">
        <v>0</v>
      </c>
      <c r="AO3010" s="5">
        <v>38139052</v>
      </c>
      <c r="AP3010" s="5">
        <v>0</v>
      </c>
      <c r="AQ3010" s="5">
        <v>0</v>
      </c>
      <c r="AR3010" s="5">
        <v>0</v>
      </c>
      <c r="AS3010" s="5">
        <v>0</v>
      </c>
      <c r="AT3010" s="5">
        <v>150957.79</v>
      </c>
      <c r="AU3010" s="5">
        <v>0</v>
      </c>
      <c r="AV3010" s="5">
        <v>0</v>
      </c>
      <c r="AW3010" s="5">
        <v>0</v>
      </c>
      <c r="AX3010" s="5">
        <v>0</v>
      </c>
      <c r="AY3010" s="5">
        <v>0</v>
      </c>
      <c r="AZ3010" s="5">
        <v>0</v>
      </c>
      <c r="BA3010" s="5">
        <v>0</v>
      </c>
      <c r="BB3010" s="5">
        <v>0</v>
      </c>
      <c r="BC3010" s="5">
        <v>0</v>
      </c>
      <c r="BD3010" s="5">
        <v>0</v>
      </c>
      <c r="BE3010" s="5">
        <v>0</v>
      </c>
      <c r="BF3010" s="5">
        <v>14241.34</v>
      </c>
      <c r="BG3010" s="5">
        <v>0</v>
      </c>
      <c r="BH3010" s="5">
        <v>0</v>
      </c>
      <c r="BI3010" s="5">
        <v>0</v>
      </c>
      <c r="BJ3010" s="5">
        <v>0</v>
      </c>
      <c r="BK3010" s="5">
        <v>0</v>
      </c>
      <c r="BL3010" s="5">
        <v>0</v>
      </c>
      <c r="BM3010" s="5">
        <v>0</v>
      </c>
      <c r="BN3010" s="5">
        <v>342664.3</v>
      </c>
      <c r="BO3010" s="5">
        <v>0</v>
      </c>
      <c r="BP3010" s="5">
        <v>0</v>
      </c>
      <c r="BQ3010" s="5">
        <v>0</v>
      </c>
      <c r="BR3010" s="5">
        <v>0</v>
      </c>
      <c r="BS3010" s="5">
        <v>0</v>
      </c>
      <c r="BT3010" s="5">
        <v>731499.7</v>
      </c>
      <c r="BU3010" s="5">
        <v>0</v>
      </c>
      <c r="BV3010" s="5">
        <v>0</v>
      </c>
      <c r="BW3010" s="5">
        <v>0</v>
      </c>
      <c r="BX3010" s="5">
        <v>1359507.19</v>
      </c>
      <c r="BY3010" s="5">
        <v>0</v>
      </c>
      <c r="BZ3010" s="5">
        <v>0</v>
      </c>
      <c r="CA3010" s="5">
        <v>0</v>
      </c>
      <c r="CB3010" s="5">
        <v>412606.74</v>
      </c>
      <c r="CC3010" s="5">
        <v>0</v>
      </c>
      <c r="CD3010" s="5">
        <v>0</v>
      </c>
      <c r="CE3010" s="24">
        <v>57056192.280000001</v>
      </c>
    </row>
    <row r="3011" spans="1:83" ht="14.5" thickTop="1" thickBot="1" x14ac:dyDescent="0.35">
      <c r="A3011" s="11"/>
      <c r="B3011" s="25" t="s">
        <v>5459</v>
      </c>
      <c r="C3011" s="29">
        <v>3</v>
      </c>
      <c r="D3011" s="29" t="s">
        <v>5544</v>
      </c>
      <c r="E3011" s="29">
        <v>3008669077</v>
      </c>
      <c r="F3011" s="25" t="s">
        <v>5545</v>
      </c>
      <c r="G3011" s="5">
        <v>0</v>
      </c>
      <c r="H3011" s="5">
        <v>718807.81</v>
      </c>
      <c r="I3011" s="5">
        <v>0</v>
      </c>
      <c r="J3011" s="5">
        <v>0</v>
      </c>
      <c r="K3011" s="5">
        <v>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31874662.030000001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1988701.889999995</v>
      </c>
      <c r="AC3011" s="5">
        <v>0</v>
      </c>
      <c r="AD3011" s="5">
        <v>5362500</v>
      </c>
      <c r="AE3011" s="5">
        <v>0</v>
      </c>
      <c r="AF3011" s="5">
        <v>12469</v>
      </c>
      <c r="AG3011" s="5">
        <v>0</v>
      </c>
      <c r="AH3011" s="5">
        <v>0</v>
      </c>
      <c r="AI3011" s="5">
        <v>0</v>
      </c>
      <c r="AJ3011" s="5">
        <v>2376606.7799999998</v>
      </c>
      <c r="AK3011" s="5">
        <v>0</v>
      </c>
      <c r="AL3011" s="5">
        <v>0</v>
      </c>
      <c r="AM3011" s="5">
        <v>0</v>
      </c>
      <c r="AN3011" s="5">
        <v>0</v>
      </c>
      <c r="AO3011" s="5">
        <v>0</v>
      </c>
      <c r="AP3011" s="5">
        <v>0</v>
      </c>
      <c r="AQ3011" s="5">
        <v>0</v>
      </c>
      <c r="AR3011" s="5">
        <v>0</v>
      </c>
      <c r="AS3011" s="5">
        <v>0</v>
      </c>
      <c r="AT3011" s="5">
        <v>113730.08000000007</v>
      </c>
      <c r="AU3011" s="5">
        <v>0</v>
      </c>
      <c r="AV3011" s="5">
        <v>0</v>
      </c>
      <c r="AW3011" s="5">
        <v>0</v>
      </c>
      <c r="AX3011" s="5">
        <v>0</v>
      </c>
      <c r="AY3011" s="5">
        <v>0</v>
      </c>
      <c r="AZ3011" s="5">
        <v>0</v>
      </c>
      <c r="BA3011" s="5">
        <v>0</v>
      </c>
      <c r="BB3011" s="5">
        <v>0</v>
      </c>
      <c r="BC3011" s="5">
        <v>0</v>
      </c>
      <c r="BD3011" s="5">
        <v>0</v>
      </c>
      <c r="BE3011" s="5">
        <v>0</v>
      </c>
      <c r="BF3011" s="5">
        <v>0</v>
      </c>
      <c r="BG3011" s="5">
        <v>0</v>
      </c>
      <c r="BH3011" s="5">
        <v>0</v>
      </c>
      <c r="BI3011" s="5">
        <v>0</v>
      </c>
      <c r="BJ3011" s="5">
        <v>0</v>
      </c>
      <c r="BK3011" s="5">
        <v>0</v>
      </c>
      <c r="BL3011" s="5">
        <v>0</v>
      </c>
      <c r="BM3011" s="5">
        <v>0</v>
      </c>
      <c r="BN3011" s="5">
        <v>155361.18</v>
      </c>
      <c r="BO3011" s="5">
        <v>0</v>
      </c>
      <c r="BP3011" s="5">
        <v>0</v>
      </c>
      <c r="BQ3011" s="5">
        <v>0</v>
      </c>
      <c r="BR3011" s="5">
        <v>0</v>
      </c>
      <c r="BS3011" s="5">
        <v>0</v>
      </c>
      <c r="BT3011" s="5">
        <v>1925347.07</v>
      </c>
      <c r="BU3011" s="5">
        <v>0</v>
      </c>
      <c r="BV3011" s="5">
        <v>0</v>
      </c>
      <c r="BW3011" s="5">
        <v>0</v>
      </c>
      <c r="BX3011" s="5">
        <v>0</v>
      </c>
      <c r="BY3011" s="5">
        <v>0</v>
      </c>
      <c r="BZ3011" s="5">
        <v>0</v>
      </c>
      <c r="CA3011" s="5">
        <v>0</v>
      </c>
      <c r="CB3011" s="5">
        <v>30011.070000000003</v>
      </c>
      <c r="CC3011" s="5">
        <v>0</v>
      </c>
      <c r="CD3011" s="5">
        <v>0</v>
      </c>
      <c r="CE3011" s="24">
        <v>44558196.909999996</v>
      </c>
    </row>
    <row r="3012" spans="1:83" ht="14.5" thickTop="1" thickBot="1" x14ac:dyDescent="0.35">
      <c r="A3012" s="11"/>
      <c r="B3012" s="25" t="s">
        <v>5459</v>
      </c>
      <c r="C3012" s="29">
        <v>3</v>
      </c>
      <c r="D3012" s="29" t="s">
        <v>5546</v>
      </c>
      <c r="E3012" s="29">
        <v>3008669077</v>
      </c>
      <c r="F3012" s="25" t="s">
        <v>5545</v>
      </c>
      <c r="G3012" s="5">
        <v>0</v>
      </c>
      <c r="H3012" s="5">
        <v>621675.06999999995</v>
      </c>
      <c r="I3012" s="5">
        <v>0</v>
      </c>
      <c r="J3012" s="5">
        <v>0</v>
      </c>
      <c r="K3012" s="5">
        <v>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136458.59000000078</v>
      </c>
      <c r="AC3012" s="5">
        <v>0</v>
      </c>
      <c r="AD3012" s="5">
        <v>0</v>
      </c>
      <c r="AE3012" s="5">
        <v>0</v>
      </c>
      <c r="AF3012" s="5">
        <v>0</v>
      </c>
      <c r="AG3012" s="5">
        <v>0</v>
      </c>
      <c r="AH3012" s="5">
        <v>0</v>
      </c>
      <c r="AI3012" s="5">
        <v>0</v>
      </c>
      <c r="AJ3012" s="5">
        <v>0</v>
      </c>
      <c r="AK3012" s="5">
        <v>0</v>
      </c>
      <c r="AL3012" s="5">
        <v>0</v>
      </c>
      <c r="AM3012" s="5">
        <v>0</v>
      </c>
      <c r="AN3012" s="5">
        <v>0</v>
      </c>
      <c r="AO3012" s="5">
        <v>0</v>
      </c>
      <c r="AP3012" s="5">
        <v>0</v>
      </c>
      <c r="AQ3012" s="5">
        <v>0</v>
      </c>
      <c r="AR3012" s="5">
        <v>0</v>
      </c>
      <c r="AS3012" s="5">
        <v>0</v>
      </c>
      <c r="AT3012" s="5">
        <v>113729.20000000001</v>
      </c>
      <c r="AU3012" s="5">
        <v>0</v>
      </c>
      <c r="AV3012" s="5">
        <v>0</v>
      </c>
      <c r="AW3012" s="5">
        <v>0</v>
      </c>
      <c r="AX3012" s="5">
        <v>0</v>
      </c>
      <c r="AY3012" s="5">
        <v>0</v>
      </c>
      <c r="AZ3012" s="5">
        <v>0</v>
      </c>
      <c r="BA3012" s="5">
        <v>0</v>
      </c>
      <c r="BB3012" s="5">
        <v>0</v>
      </c>
      <c r="BC3012" s="5">
        <v>0</v>
      </c>
      <c r="BD3012" s="5">
        <v>0</v>
      </c>
      <c r="BE3012" s="5">
        <v>0</v>
      </c>
      <c r="BF3012" s="5">
        <v>0</v>
      </c>
      <c r="BG3012" s="5">
        <v>0</v>
      </c>
      <c r="BH3012" s="5">
        <v>0</v>
      </c>
      <c r="BI3012" s="5">
        <v>0</v>
      </c>
      <c r="BJ3012" s="5">
        <v>0</v>
      </c>
      <c r="BK3012" s="5">
        <v>0</v>
      </c>
      <c r="BL3012" s="5">
        <v>0</v>
      </c>
      <c r="BM3012" s="5">
        <v>0</v>
      </c>
      <c r="BN3012" s="5">
        <v>269541.14000000013</v>
      </c>
      <c r="BO3012" s="5">
        <v>0</v>
      </c>
      <c r="BP3012" s="5">
        <v>0</v>
      </c>
      <c r="BQ3012" s="5">
        <v>0</v>
      </c>
      <c r="BR3012" s="5">
        <v>0</v>
      </c>
      <c r="BS3012" s="5">
        <v>0</v>
      </c>
      <c r="BT3012" s="5">
        <v>1925347.07</v>
      </c>
      <c r="BU3012" s="5">
        <v>0</v>
      </c>
      <c r="BV3012" s="5">
        <v>0</v>
      </c>
      <c r="BW3012" s="5">
        <v>0</v>
      </c>
      <c r="BX3012" s="5">
        <v>0</v>
      </c>
      <c r="BY3012" s="5">
        <v>0</v>
      </c>
      <c r="BZ3012" s="5">
        <v>0</v>
      </c>
      <c r="CA3012" s="5">
        <v>0</v>
      </c>
      <c r="CB3012" s="5">
        <v>0</v>
      </c>
      <c r="CC3012" s="5">
        <v>0</v>
      </c>
      <c r="CD3012" s="5">
        <v>0</v>
      </c>
      <c r="CE3012" s="24">
        <v>3066751.0700000012</v>
      </c>
    </row>
    <row r="3013" spans="1:83" ht="14.5" thickTop="1" thickBot="1" x14ac:dyDescent="0.35">
      <c r="A3013" s="11"/>
      <c r="B3013" s="25" t="s">
        <v>5459</v>
      </c>
      <c r="C3013" s="29">
        <v>3</v>
      </c>
      <c r="D3013" s="29" t="s">
        <v>5547</v>
      </c>
      <c r="E3013" s="29">
        <v>3008669077</v>
      </c>
      <c r="F3013" s="25" t="s">
        <v>5545</v>
      </c>
      <c r="G3013" s="5">
        <v>0</v>
      </c>
      <c r="H3013" s="5">
        <v>125490.42</v>
      </c>
      <c r="I3013" s="5">
        <v>0</v>
      </c>
      <c r="J3013" s="5">
        <v>0</v>
      </c>
      <c r="K3013" s="5">
        <v>0</v>
      </c>
      <c r="L3013" s="5">
        <v>0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5">
        <v>0</v>
      </c>
      <c r="AA3013" s="5">
        <v>0</v>
      </c>
      <c r="AB3013" s="5">
        <v>2979697.3200000003</v>
      </c>
      <c r="AC3013" s="5">
        <v>0</v>
      </c>
      <c r="AD3013" s="5">
        <v>0</v>
      </c>
      <c r="AE3013" s="5">
        <v>0</v>
      </c>
      <c r="AF3013" s="5">
        <v>0</v>
      </c>
      <c r="AG3013" s="5">
        <v>0</v>
      </c>
      <c r="AH3013" s="5">
        <v>0</v>
      </c>
      <c r="AI3013" s="5">
        <v>0</v>
      </c>
      <c r="AJ3013" s="5">
        <v>22000</v>
      </c>
      <c r="AK3013" s="5">
        <v>0</v>
      </c>
      <c r="AL3013" s="5">
        <v>0</v>
      </c>
      <c r="AM3013" s="5">
        <v>0</v>
      </c>
      <c r="AN3013" s="5">
        <v>0</v>
      </c>
      <c r="AO3013" s="5">
        <v>0</v>
      </c>
      <c r="AP3013" s="5">
        <v>0</v>
      </c>
      <c r="AQ3013" s="5">
        <v>0</v>
      </c>
      <c r="AR3013" s="5">
        <v>0</v>
      </c>
      <c r="AS3013" s="5">
        <v>0</v>
      </c>
      <c r="AT3013" s="5">
        <v>230182.2</v>
      </c>
      <c r="AU3013" s="5">
        <v>0</v>
      </c>
      <c r="AV3013" s="5">
        <v>0</v>
      </c>
      <c r="AW3013" s="5">
        <v>0</v>
      </c>
      <c r="AX3013" s="5">
        <v>0</v>
      </c>
      <c r="AY3013" s="5">
        <v>0</v>
      </c>
      <c r="AZ3013" s="5">
        <v>0</v>
      </c>
      <c r="BA3013" s="5">
        <v>0</v>
      </c>
      <c r="BB3013" s="5">
        <v>0</v>
      </c>
      <c r="BC3013" s="5">
        <v>0</v>
      </c>
      <c r="BD3013" s="5">
        <v>0</v>
      </c>
      <c r="BE3013" s="5">
        <v>0</v>
      </c>
      <c r="BF3013" s="5">
        <v>0</v>
      </c>
      <c r="BG3013" s="5">
        <v>0</v>
      </c>
      <c r="BH3013" s="5">
        <v>0</v>
      </c>
      <c r="BI3013" s="5">
        <v>0</v>
      </c>
      <c r="BJ3013" s="5">
        <v>0</v>
      </c>
      <c r="BK3013" s="5">
        <v>0</v>
      </c>
      <c r="BL3013" s="5">
        <v>0</v>
      </c>
      <c r="BM3013" s="5">
        <v>0</v>
      </c>
      <c r="BN3013" s="5">
        <v>92622.080000000002</v>
      </c>
      <c r="BO3013" s="5">
        <v>0</v>
      </c>
      <c r="BP3013" s="5">
        <v>0</v>
      </c>
      <c r="BQ3013" s="5">
        <v>0</v>
      </c>
      <c r="BR3013" s="5">
        <v>0</v>
      </c>
      <c r="BS3013" s="5">
        <v>0</v>
      </c>
      <c r="BT3013" s="5">
        <v>1925347.07</v>
      </c>
      <c r="BU3013" s="5">
        <v>0</v>
      </c>
      <c r="BV3013" s="5">
        <v>0</v>
      </c>
      <c r="BW3013" s="5">
        <v>0</v>
      </c>
      <c r="BX3013" s="5">
        <v>0</v>
      </c>
      <c r="BY3013" s="5">
        <v>0</v>
      </c>
      <c r="BZ3013" s="5">
        <v>0</v>
      </c>
      <c r="CA3013" s="5">
        <v>0</v>
      </c>
      <c r="CB3013" s="5">
        <v>0</v>
      </c>
      <c r="CC3013" s="5">
        <v>0</v>
      </c>
      <c r="CD3013" s="5">
        <v>0</v>
      </c>
      <c r="CE3013" s="24">
        <v>5375339.0900000008</v>
      </c>
    </row>
    <row r="3014" spans="1:83" ht="14.5" thickTop="1" thickBot="1" x14ac:dyDescent="0.35">
      <c r="A3014" s="11"/>
      <c r="B3014" s="25" t="s">
        <v>5459</v>
      </c>
      <c r="C3014" s="29">
        <v>4</v>
      </c>
      <c r="D3014" s="29" t="s">
        <v>5738</v>
      </c>
      <c r="E3014" s="29">
        <v>3008123940</v>
      </c>
      <c r="F3014" s="25" t="s">
        <v>5739</v>
      </c>
      <c r="G3014" s="5">
        <v>0</v>
      </c>
      <c r="H3014" s="5">
        <v>35074919.159999996</v>
      </c>
      <c r="I3014" s="5">
        <v>0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5">
        <v>59471728.090000004</v>
      </c>
      <c r="AC3014" s="5">
        <v>0</v>
      </c>
      <c r="AD3014" s="5">
        <v>2296822.1099999994</v>
      </c>
      <c r="AE3014" s="5">
        <v>0</v>
      </c>
      <c r="AF3014" s="5">
        <v>0</v>
      </c>
      <c r="AG3014" s="5">
        <v>0</v>
      </c>
      <c r="AH3014" s="5">
        <v>0</v>
      </c>
      <c r="AI3014" s="5">
        <v>0</v>
      </c>
      <c r="AJ3014" s="5">
        <v>0</v>
      </c>
      <c r="AK3014" s="5">
        <v>0</v>
      </c>
      <c r="AL3014" s="5">
        <v>0</v>
      </c>
      <c r="AM3014" s="5">
        <v>0</v>
      </c>
      <c r="AN3014" s="5">
        <v>0</v>
      </c>
      <c r="AO3014" s="5">
        <v>39976760.909999996</v>
      </c>
      <c r="AP3014" s="5">
        <v>0</v>
      </c>
      <c r="AQ3014" s="5">
        <v>0</v>
      </c>
      <c r="AR3014" s="5">
        <v>0</v>
      </c>
      <c r="AS3014" s="5">
        <v>0</v>
      </c>
      <c r="AT3014" s="5">
        <v>461291.6</v>
      </c>
      <c r="AU3014" s="5">
        <v>0</v>
      </c>
      <c r="AV3014" s="5">
        <v>0</v>
      </c>
      <c r="AW3014" s="5">
        <v>0</v>
      </c>
      <c r="AX3014" s="5">
        <v>0</v>
      </c>
      <c r="AY3014" s="5">
        <v>0</v>
      </c>
      <c r="AZ3014" s="5">
        <v>0</v>
      </c>
      <c r="BA3014" s="5">
        <v>0</v>
      </c>
      <c r="BB3014" s="5">
        <v>0</v>
      </c>
      <c r="BC3014" s="5">
        <v>0</v>
      </c>
      <c r="BD3014" s="5">
        <v>0</v>
      </c>
      <c r="BE3014" s="5">
        <v>0</v>
      </c>
      <c r="BF3014" s="5">
        <v>0</v>
      </c>
      <c r="BG3014" s="5">
        <v>0</v>
      </c>
      <c r="BH3014" s="5">
        <v>0</v>
      </c>
      <c r="BI3014" s="5">
        <v>0</v>
      </c>
      <c r="BJ3014" s="5">
        <v>0</v>
      </c>
      <c r="BK3014" s="5">
        <v>0</v>
      </c>
      <c r="BL3014" s="5">
        <v>0</v>
      </c>
      <c r="BM3014" s="5">
        <v>0</v>
      </c>
      <c r="BN3014" s="5">
        <v>14045243.130000001</v>
      </c>
      <c r="BO3014" s="5">
        <v>0</v>
      </c>
      <c r="BP3014" s="5">
        <v>0</v>
      </c>
      <c r="BQ3014" s="5">
        <v>0</v>
      </c>
      <c r="BR3014" s="5">
        <v>0</v>
      </c>
      <c r="BS3014" s="5">
        <v>0</v>
      </c>
      <c r="BT3014" s="5">
        <v>0</v>
      </c>
      <c r="BU3014" s="5">
        <v>0</v>
      </c>
      <c r="BV3014" s="5">
        <v>0</v>
      </c>
      <c r="BW3014" s="5">
        <v>0</v>
      </c>
      <c r="BX3014" s="5">
        <v>1695382.78</v>
      </c>
      <c r="BY3014" s="5">
        <v>0</v>
      </c>
      <c r="BZ3014" s="5">
        <v>0</v>
      </c>
      <c r="CA3014" s="5">
        <v>1346976.98</v>
      </c>
      <c r="CB3014" s="5">
        <v>0</v>
      </c>
      <c r="CC3014" s="5">
        <v>0</v>
      </c>
      <c r="CD3014" s="5">
        <v>0</v>
      </c>
      <c r="CE3014" s="24">
        <v>154369124.75999996</v>
      </c>
    </row>
    <row r="3015" spans="1:83" ht="14.5" thickTop="1" thickBot="1" x14ac:dyDescent="0.35">
      <c r="A3015" s="11"/>
      <c r="B3015" s="25" t="s">
        <v>5459</v>
      </c>
      <c r="C3015" s="29">
        <v>4</v>
      </c>
      <c r="D3015" s="29" t="s">
        <v>5548</v>
      </c>
      <c r="E3015" s="29">
        <v>3008098044</v>
      </c>
      <c r="F3015" s="25" t="s">
        <v>5549</v>
      </c>
      <c r="G3015" s="5">
        <v>0</v>
      </c>
      <c r="H3015" s="5">
        <v>521520.3</v>
      </c>
      <c r="I3015" s="5">
        <v>0</v>
      </c>
      <c r="J3015" s="5">
        <v>0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  <c r="AB3015" s="5">
        <v>1206413.7300000002</v>
      </c>
      <c r="AC3015" s="5">
        <v>0</v>
      </c>
      <c r="AD3015" s="5">
        <v>967216.15999999945</v>
      </c>
      <c r="AE3015" s="5"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v>0</v>
      </c>
      <c r="AM3015" s="5">
        <v>0</v>
      </c>
      <c r="AN3015" s="5">
        <v>0</v>
      </c>
      <c r="AO3015" s="5">
        <v>0</v>
      </c>
      <c r="AP3015" s="5">
        <v>0</v>
      </c>
      <c r="AQ3015" s="5">
        <v>0</v>
      </c>
      <c r="AR3015" s="5">
        <v>0</v>
      </c>
      <c r="AS3015" s="5">
        <v>0</v>
      </c>
      <c r="AT3015" s="5">
        <v>92725.27</v>
      </c>
      <c r="AU3015" s="5">
        <v>0</v>
      </c>
      <c r="AV3015" s="5">
        <v>0</v>
      </c>
      <c r="AW3015" s="5">
        <v>0</v>
      </c>
      <c r="AX3015" s="5">
        <v>0</v>
      </c>
      <c r="AY3015" s="5">
        <v>0</v>
      </c>
      <c r="AZ3015" s="5">
        <v>0</v>
      </c>
      <c r="BA3015" s="5">
        <v>0</v>
      </c>
      <c r="BB3015" s="5">
        <v>0</v>
      </c>
      <c r="BC3015" s="5">
        <v>0</v>
      </c>
      <c r="BD3015" s="5">
        <v>0</v>
      </c>
      <c r="BE3015" s="5">
        <v>0</v>
      </c>
      <c r="BF3015" s="5">
        <v>0</v>
      </c>
      <c r="BG3015" s="5">
        <v>0</v>
      </c>
      <c r="BH3015" s="5">
        <v>0</v>
      </c>
      <c r="BI3015" s="5">
        <v>0</v>
      </c>
      <c r="BJ3015" s="5">
        <v>0</v>
      </c>
      <c r="BK3015" s="5">
        <v>0</v>
      </c>
      <c r="BL3015" s="5">
        <v>0</v>
      </c>
      <c r="BM3015" s="5">
        <v>0</v>
      </c>
      <c r="BN3015" s="5">
        <v>317630.44</v>
      </c>
      <c r="BO3015" s="5">
        <v>0</v>
      </c>
      <c r="BP3015" s="5">
        <v>0</v>
      </c>
      <c r="BQ3015" s="5">
        <v>0</v>
      </c>
      <c r="BR3015" s="5">
        <v>0</v>
      </c>
      <c r="BS3015" s="5">
        <v>0</v>
      </c>
      <c r="BT3015" s="5">
        <v>0</v>
      </c>
      <c r="BU3015" s="5">
        <v>0</v>
      </c>
      <c r="BV3015" s="5">
        <v>0</v>
      </c>
      <c r="BW3015" s="5">
        <v>0</v>
      </c>
      <c r="BX3015" s="5">
        <v>0</v>
      </c>
      <c r="BY3015" s="5">
        <v>0</v>
      </c>
      <c r="BZ3015" s="5">
        <v>0</v>
      </c>
      <c r="CA3015" s="5">
        <v>0</v>
      </c>
      <c r="CB3015" s="5">
        <v>0</v>
      </c>
      <c r="CC3015" s="5">
        <v>0</v>
      </c>
      <c r="CD3015" s="5">
        <v>0</v>
      </c>
      <c r="CE3015" s="24">
        <v>3105505.8999999994</v>
      </c>
    </row>
    <row r="3016" spans="1:83" ht="14.5" thickTop="1" thickBot="1" x14ac:dyDescent="0.35">
      <c r="A3016" s="11"/>
      <c r="B3016" s="25" t="s">
        <v>5459</v>
      </c>
      <c r="C3016" s="29">
        <v>4</v>
      </c>
      <c r="D3016" s="29" t="s">
        <v>5550</v>
      </c>
      <c r="E3016" s="29">
        <v>3008117348</v>
      </c>
      <c r="F3016" s="25" t="s">
        <v>5551</v>
      </c>
      <c r="G3016" s="5">
        <v>0</v>
      </c>
      <c r="H3016" s="5">
        <v>1114822.17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  <c r="AB3016" s="5">
        <v>4784852.3100000005</v>
      </c>
      <c r="AC3016" s="5">
        <v>0</v>
      </c>
      <c r="AD3016" s="5">
        <v>1225934.4099999995</v>
      </c>
      <c r="AE3016" s="5">
        <v>0</v>
      </c>
      <c r="AF3016" s="5">
        <v>0</v>
      </c>
      <c r="AG3016" s="5">
        <v>0</v>
      </c>
      <c r="AH3016" s="5">
        <v>2126990</v>
      </c>
      <c r="AI3016" s="5">
        <v>0</v>
      </c>
      <c r="AJ3016" s="5">
        <v>0</v>
      </c>
      <c r="AK3016" s="5">
        <v>0</v>
      </c>
      <c r="AL3016" s="5">
        <v>0</v>
      </c>
      <c r="AM3016" s="5">
        <v>0</v>
      </c>
      <c r="AN3016" s="5">
        <v>0</v>
      </c>
      <c r="AO3016" s="5">
        <v>0</v>
      </c>
      <c r="AP3016" s="5">
        <v>0</v>
      </c>
      <c r="AQ3016" s="5">
        <v>0</v>
      </c>
      <c r="AR3016" s="5">
        <v>0</v>
      </c>
      <c r="AS3016" s="5">
        <v>0</v>
      </c>
      <c r="AT3016" s="5">
        <v>90496.9</v>
      </c>
      <c r="AU3016" s="5">
        <v>0</v>
      </c>
      <c r="AV3016" s="5">
        <v>0</v>
      </c>
      <c r="AW3016" s="5">
        <v>0</v>
      </c>
      <c r="AX3016" s="5">
        <v>0</v>
      </c>
      <c r="AY3016" s="5">
        <v>0</v>
      </c>
      <c r="AZ3016" s="5">
        <v>0</v>
      </c>
      <c r="BA3016" s="5">
        <v>0</v>
      </c>
      <c r="BB3016" s="5">
        <v>0</v>
      </c>
      <c r="BC3016" s="5">
        <v>0</v>
      </c>
      <c r="BD3016" s="5">
        <v>0</v>
      </c>
      <c r="BE3016" s="5">
        <v>0</v>
      </c>
      <c r="BF3016" s="5">
        <v>0</v>
      </c>
      <c r="BG3016" s="5">
        <v>0</v>
      </c>
      <c r="BH3016" s="5">
        <v>0</v>
      </c>
      <c r="BI3016" s="5">
        <v>0</v>
      </c>
      <c r="BJ3016" s="5">
        <v>0</v>
      </c>
      <c r="BK3016" s="5">
        <v>0</v>
      </c>
      <c r="BL3016" s="5">
        <v>0</v>
      </c>
      <c r="BM3016" s="5">
        <v>0</v>
      </c>
      <c r="BN3016" s="5">
        <v>823146.64</v>
      </c>
      <c r="BO3016" s="5">
        <v>0</v>
      </c>
      <c r="BP3016" s="5">
        <v>0</v>
      </c>
      <c r="BQ3016" s="5">
        <v>0</v>
      </c>
      <c r="BR3016" s="5">
        <v>0</v>
      </c>
      <c r="BS3016" s="5">
        <v>0</v>
      </c>
      <c r="BT3016" s="5">
        <v>0</v>
      </c>
      <c r="BU3016" s="5">
        <v>0</v>
      </c>
      <c r="BV3016" s="5">
        <v>0</v>
      </c>
      <c r="BW3016" s="5">
        <v>0</v>
      </c>
      <c r="BX3016" s="5">
        <v>35094.879999999997</v>
      </c>
      <c r="BY3016" s="5">
        <v>0</v>
      </c>
      <c r="BZ3016" s="5">
        <v>0</v>
      </c>
      <c r="CA3016" s="5">
        <v>0</v>
      </c>
      <c r="CB3016" s="5">
        <v>0</v>
      </c>
      <c r="CC3016" s="5">
        <v>0</v>
      </c>
      <c r="CD3016" s="5">
        <v>0</v>
      </c>
      <c r="CE3016" s="24">
        <v>10201337.310000002</v>
      </c>
    </row>
    <row r="3017" spans="1:83" ht="14.5" thickTop="1" thickBot="1" x14ac:dyDescent="0.35">
      <c r="A3017" s="11"/>
      <c r="B3017" s="25" t="s">
        <v>5459</v>
      </c>
      <c r="C3017" s="29">
        <v>4</v>
      </c>
      <c r="D3017" s="29" t="s">
        <v>5730</v>
      </c>
      <c r="E3017" s="29">
        <v>3008099764</v>
      </c>
      <c r="F3017" s="25" t="s">
        <v>5731</v>
      </c>
      <c r="G3017" s="5">
        <v>0</v>
      </c>
      <c r="H3017" s="5">
        <v>16568981.58</v>
      </c>
      <c r="I3017" s="5">
        <v>0</v>
      </c>
      <c r="J3017" s="5">
        <v>0</v>
      </c>
      <c r="K3017" s="5">
        <v>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0</v>
      </c>
      <c r="X3017" s="5">
        <v>0</v>
      </c>
      <c r="Y3017" s="5">
        <v>0</v>
      </c>
      <c r="Z3017" s="5">
        <v>0</v>
      </c>
      <c r="AA3017" s="5">
        <v>0</v>
      </c>
      <c r="AB3017" s="5">
        <v>13695404.255000003</v>
      </c>
      <c r="AC3017" s="5">
        <v>0</v>
      </c>
      <c r="AD3017" s="5">
        <v>1062788.1549999984</v>
      </c>
      <c r="AE3017" s="5">
        <v>0</v>
      </c>
      <c r="AF3017" s="5">
        <v>0</v>
      </c>
      <c r="AG3017" s="5">
        <v>0</v>
      </c>
      <c r="AH3017" s="5">
        <v>606</v>
      </c>
      <c r="AI3017" s="5">
        <v>0</v>
      </c>
      <c r="AJ3017" s="5">
        <v>99712</v>
      </c>
      <c r="AK3017" s="5">
        <v>0</v>
      </c>
      <c r="AL3017" s="5">
        <v>0</v>
      </c>
      <c r="AM3017" s="5">
        <v>0</v>
      </c>
      <c r="AN3017" s="5">
        <v>0</v>
      </c>
      <c r="AO3017" s="5">
        <v>0</v>
      </c>
      <c r="AP3017" s="5">
        <v>0</v>
      </c>
      <c r="AQ3017" s="5">
        <v>0</v>
      </c>
      <c r="AR3017" s="5">
        <v>0</v>
      </c>
      <c r="AS3017" s="5">
        <v>0</v>
      </c>
      <c r="AT3017" s="5">
        <v>443896.7</v>
      </c>
      <c r="AU3017" s="5">
        <v>0</v>
      </c>
      <c r="AV3017" s="5">
        <v>0</v>
      </c>
      <c r="AW3017" s="5">
        <v>0</v>
      </c>
      <c r="AX3017" s="5">
        <v>0</v>
      </c>
      <c r="AY3017" s="5">
        <v>0</v>
      </c>
      <c r="AZ3017" s="5">
        <v>0</v>
      </c>
      <c r="BA3017" s="5">
        <v>0</v>
      </c>
      <c r="BB3017" s="5">
        <v>0</v>
      </c>
      <c r="BC3017" s="5">
        <v>0</v>
      </c>
      <c r="BD3017" s="5">
        <v>0</v>
      </c>
      <c r="BE3017" s="5">
        <v>0</v>
      </c>
      <c r="BF3017" s="5">
        <v>0</v>
      </c>
      <c r="BG3017" s="5">
        <v>0</v>
      </c>
      <c r="BH3017" s="5">
        <v>0</v>
      </c>
      <c r="BI3017" s="5">
        <v>0</v>
      </c>
      <c r="BJ3017" s="5">
        <v>0</v>
      </c>
      <c r="BK3017" s="5">
        <v>0</v>
      </c>
      <c r="BL3017" s="5">
        <v>0</v>
      </c>
      <c r="BM3017" s="5">
        <v>0</v>
      </c>
      <c r="BN3017" s="5">
        <v>3962182.05</v>
      </c>
      <c r="BO3017" s="5">
        <v>0</v>
      </c>
      <c r="BP3017" s="5">
        <v>65000</v>
      </c>
      <c r="BQ3017" s="5">
        <v>0</v>
      </c>
      <c r="BR3017" s="5">
        <v>0</v>
      </c>
      <c r="BS3017" s="5">
        <v>0</v>
      </c>
      <c r="BT3017" s="5">
        <v>0</v>
      </c>
      <c r="BU3017" s="5">
        <v>0</v>
      </c>
      <c r="BV3017" s="5">
        <v>0</v>
      </c>
      <c r="BW3017" s="5">
        <v>0</v>
      </c>
      <c r="BX3017" s="5">
        <v>0</v>
      </c>
      <c r="BY3017" s="5">
        <v>0</v>
      </c>
      <c r="BZ3017" s="5">
        <v>0</v>
      </c>
      <c r="CA3017" s="5">
        <v>224667.2</v>
      </c>
      <c r="CB3017" s="5">
        <v>0</v>
      </c>
      <c r="CC3017" s="5">
        <v>0</v>
      </c>
      <c r="CD3017" s="5">
        <v>0</v>
      </c>
      <c r="CE3017" s="24">
        <v>36123237.939999998</v>
      </c>
    </row>
    <row r="3018" spans="1:83" ht="14.5" thickTop="1" thickBot="1" x14ac:dyDescent="0.35">
      <c r="A3018" s="11"/>
      <c r="B3018" s="25" t="s">
        <v>5459</v>
      </c>
      <c r="C3018" s="29">
        <v>4</v>
      </c>
      <c r="D3018" s="29" t="s">
        <v>5552</v>
      </c>
      <c r="E3018" s="29">
        <v>3008116869</v>
      </c>
      <c r="F3018" s="25" t="s">
        <v>5553</v>
      </c>
      <c r="G3018" s="5">
        <v>0</v>
      </c>
      <c r="H3018" s="5">
        <v>359641.69</v>
      </c>
      <c r="I3018" s="5">
        <v>0</v>
      </c>
      <c r="J3018" s="5">
        <v>0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  <c r="AB3018" s="5">
        <v>938999.37900000042</v>
      </c>
      <c r="AC3018" s="5">
        <v>0</v>
      </c>
      <c r="AD3018" s="5">
        <v>361556.7699999999</v>
      </c>
      <c r="AE3018" s="5">
        <v>0</v>
      </c>
      <c r="AF3018" s="5">
        <v>0</v>
      </c>
      <c r="AG3018" s="5">
        <v>0</v>
      </c>
      <c r="AH3018" s="5">
        <v>0</v>
      </c>
      <c r="AI3018" s="5">
        <v>0</v>
      </c>
      <c r="AJ3018" s="5">
        <v>0</v>
      </c>
      <c r="AK3018" s="5">
        <v>0</v>
      </c>
      <c r="AL3018" s="5">
        <v>0</v>
      </c>
      <c r="AM3018" s="5">
        <v>0</v>
      </c>
      <c r="AN3018" s="5">
        <v>0</v>
      </c>
      <c r="AO3018" s="5">
        <v>0</v>
      </c>
      <c r="AP3018" s="5">
        <v>0</v>
      </c>
      <c r="AQ3018" s="5">
        <v>0</v>
      </c>
      <c r="AR3018" s="5">
        <v>0</v>
      </c>
      <c r="AS3018" s="5">
        <v>0</v>
      </c>
      <c r="AT3018" s="5">
        <v>148625.28</v>
      </c>
      <c r="AU3018" s="5">
        <v>0</v>
      </c>
      <c r="AV3018" s="5">
        <v>0</v>
      </c>
      <c r="AW3018" s="5">
        <v>0</v>
      </c>
      <c r="AX3018" s="5">
        <v>0</v>
      </c>
      <c r="AY3018" s="5">
        <v>0</v>
      </c>
      <c r="AZ3018" s="5">
        <v>0</v>
      </c>
      <c r="BA3018" s="5">
        <v>0</v>
      </c>
      <c r="BB3018" s="5">
        <v>0</v>
      </c>
      <c r="BC3018" s="5">
        <v>0</v>
      </c>
      <c r="BD3018" s="5">
        <v>0</v>
      </c>
      <c r="BE3018" s="5">
        <v>0</v>
      </c>
      <c r="BF3018" s="5">
        <v>0</v>
      </c>
      <c r="BG3018" s="5">
        <v>0</v>
      </c>
      <c r="BH3018" s="5">
        <v>0</v>
      </c>
      <c r="BI3018" s="5">
        <v>0</v>
      </c>
      <c r="BJ3018" s="5">
        <v>0</v>
      </c>
      <c r="BK3018" s="5">
        <v>0</v>
      </c>
      <c r="BL3018" s="5">
        <v>0</v>
      </c>
      <c r="BM3018" s="5">
        <v>0</v>
      </c>
      <c r="BN3018" s="5">
        <v>133472.4</v>
      </c>
      <c r="BO3018" s="5">
        <v>0</v>
      </c>
      <c r="BP3018" s="5">
        <v>0</v>
      </c>
      <c r="BQ3018" s="5">
        <v>0</v>
      </c>
      <c r="BR3018" s="5">
        <v>0</v>
      </c>
      <c r="BS3018" s="5">
        <v>0</v>
      </c>
      <c r="BT3018" s="5">
        <v>0</v>
      </c>
      <c r="BU3018" s="5">
        <v>0</v>
      </c>
      <c r="BV3018" s="5">
        <v>0</v>
      </c>
      <c r="BW3018" s="5">
        <v>0</v>
      </c>
      <c r="BX3018" s="5">
        <v>63750</v>
      </c>
      <c r="BY3018" s="5">
        <v>0</v>
      </c>
      <c r="BZ3018" s="5">
        <v>0</v>
      </c>
      <c r="CA3018" s="5">
        <v>90000</v>
      </c>
      <c r="CB3018" s="5">
        <v>0</v>
      </c>
      <c r="CC3018" s="5">
        <v>0</v>
      </c>
      <c r="CD3018" s="5">
        <v>0</v>
      </c>
      <c r="CE3018" s="24">
        <v>2096045.5190000001</v>
      </c>
    </row>
    <row r="3019" spans="1:83" ht="14.5" thickTop="1" thickBot="1" x14ac:dyDescent="0.35">
      <c r="A3019" s="11"/>
      <c r="B3019" s="25" t="s">
        <v>5459</v>
      </c>
      <c r="C3019" s="29">
        <v>4</v>
      </c>
      <c r="D3019" s="29" t="s">
        <v>5554</v>
      </c>
      <c r="E3019" s="29">
        <v>3008113558</v>
      </c>
      <c r="F3019" s="25" t="s">
        <v>5555</v>
      </c>
      <c r="G3019" s="5">
        <v>0</v>
      </c>
      <c r="H3019" s="5">
        <v>2084277.07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5">
        <v>0</v>
      </c>
      <c r="AA3019" s="5">
        <v>0</v>
      </c>
      <c r="AB3019" s="5">
        <v>7390879.870000001</v>
      </c>
      <c r="AC3019" s="5">
        <v>0</v>
      </c>
      <c r="AD3019" s="5">
        <v>102718.29999999964</v>
      </c>
      <c r="AE3019" s="5">
        <v>0</v>
      </c>
      <c r="AF3019" s="5">
        <v>851200</v>
      </c>
      <c r="AG3019" s="5">
        <v>0</v>
      </c>
      <c r="AH3019" s="5">
        <v>0</v>
      </c>
      <c r="AI3019" s="5">
        <v>0</v>
      </c>
      <c r="AJ3019" s="5">
        <v>0</v>
      </c>
      <c r="AK3019" s="5">
        <v>0</v>
      </c>
      <c r="AL3019" s="5">
        <v>0</v>
      </c>
      <c r="AM3019" s="5">
        <v>0</v>
      </c>
      <c r="AN3019" s="5">
        <v>0</v>
      </c>
      <c r="AO3019" s="5">
        <v>0</v>
      </c>
      <c r="AP3019" s="5">
        <v>0</v>
      </c>
      <c r="AQ3019" s="5">
        <v>0</v>
      </c>
      <c r="AR3019" s="5">
        <v>0</v>
      </c>
      <c r="AS3019" s="5">
        <v>0</v>
      </c>
      <c r="AT3019" s="5">
        <v>93625.27</v>
      </c>
      <c r="AU3019" s="5">
        <v>0</v>
      </c>
      <c r="AV3019" s="5">
        <v>0</v>
      </c>
      <c r="AW3019" s="5">
        <v>0</v>
      </c>
      <c r="AX3019" s="5">
        <v>0</v>
      </c>
      <c r="AY3019" s="5">
        <v>0</v>
      </c>
      <c r="AZ3019" s="5">
        <v>0</v>
      </c>
      <c r="BA3019" s="5">
        <v>0</v>
      </c>
      <c r="BB3019" s="5">
        <v>0</v>
      </c>
      <c r="BC3019" s="5">
        <v>0</v>
      </c>
      <c r="BD3019" s="5">
        <v>0</v>
      </c>
      <c r="BE3019" s="5">
        <v>0</v>
      </c>
      <c r="BF3019" s="5">
        <v>0</v>
      </c>
      <c r="BG3019" s="5">
        <v>0</v>
      </c>
      <c r="BH3019" s="5">
        <v>0</v>
      </c>
      <c r="BI3019" s="5">
        <v>0</v>
      </c>
      <c r="BJ3019" s="5">
        <v>0</v>
      </c>
      <c r="BK3019" s="5">
        <v>0</v>
      </c>
      <c r="BL3019" s="5">
        <v>0</v>
      </c>
      <c r="BM3019" s="5">
        <v>0</v>
      </c>
      <c r="BN3019" s="5">
        <v>410732.6</v>
      </c>
      <c r="BO3019" s="5">
        <v>0</v>
      </c>
      <c r="BP3019" s="5">
        <v>0</v>
      </c>
      <c r="BQ3019" s="5">
        <v>0</v>
      </c>
      <c r="BR3019" s="5">
        <v>0</v>
      </c>
      <c r="BS3019" s="5">
        <v>0</v>
      </c>
      <c r="BT3019" s="5">
        <v>0</v>
      </c>
      <c r="BU3019" s="5">
        <v>0</v>
      </c>
      <c r="BV3019" s="5">
        <v>0</v>
      </c>
      <c r="BW3019" s="5">
        <v>0</v>
      </c>
      <c r="BX3019" s="5">
        <v>0</v>
      </c>
      <c r="BY3019" s="5">
        <v>0</v>
      </c>
      <c r="BZ3019" s="5">
        <v>0</v>
      </c>
      <c r="CA3019" s="5">
        <v>0</v>
      </c>
      <c r="CB3019" s="5">
        <v>0</v>
      </c>
      <c r="CC3019" s="5">
        <v>0</v>
      </c>
      <c r="CD3019" s="5">
        <v>0</v>
      </c>
      <c r="CE3019" s="24">
        <v>10933433.109999999</v>
      </c>
    </row>
    <row r="3020" spans="1:83" ht="14.5" thickTop="1" thickBot="1" x14ac:dyDescent="0.35">
      <c r="A3020" s="11"/>
      <c r="B3020" s="25" t="s">
        <v>5459</v>
      </c>
      <c r="C3020" s="29">
        <v>4</v>
      </c>
      <c r="D3020" s="29" t="s">
        <v>5556</v>
      </c>
      <c r="E3020" s="29">
        <v>3008114392</v>
      </c>
      <c r="F3020" s="25" t="s">
        <v>5557</v>
      </c>
      <c r="G3020" s="5">
        <v>0</v>
      </c>
      <c r="H3020" s="5">
        <v>210833.65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  <c r="AB3020" s="5">
        <v>262624.39000000013</v>
      </c>
      <c r="AC3020" s="5">
        <v>0</v>
      </c>
      <c r="AD3020" s="5">
        <v>50104.889999999839</v>
      </c>
      <c r="AE3020" s="5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v>0</v>
      </c>
      <c r="AK3020" s="5">
        <v>0</v>
      </c>
      <c r="AL3020" s="5">
        <v>0</v>
      </c>
      <c r="AM3020" s="5">
        <v>0</v>
      </c>
      <c r="AN3020" s="5">
        <v>0</v>
      </c>
      <c r="AO3020" s="5">
        <v>0</v>
      </c>
      <c r="AP3020" s="5">
        <v>0</v>
      </c>
      <c r="AQ3020" s="5">
        <v>0</v>
      </c>
      <c r="AR3020" s="5">
        <v>0</v>
      </c>
      <c r="AS3020" s="5">
        <v>0</v>
      </c>
      <c r="AT3020" s="5">
        <v>88630.91</v>
      </c>
      <c r="AU3020" s="5">
        <v>0</v>
      </c>
      <c r="AV3020" s="5">
        <v>0</v>
      </c>
      <c r="AW3020" s="5">
        <v>0</v>
      </c>
      <c r="AX3020" s="5">
        <v>0</v>
      </c>
      <c r="AY3020" s="5">
        <v>0</v>
      </c>
      <c r="AZ3020" s="5">
        <v>0</v>
      </c>
      <c r="BA3020" s="5">
        <v>0</v>
      </c>
      <c r="BB3020" s="5">
        <v>0</v>
      </c>
      <c r="BC3020" s="5">
        <v>0</v>
      </c>
      <c r="BD3020" s="5">
        <v>0</v>
      </c>
      <c r="BE3020" s="5">
        <v>0</v>
      </c>
      <c r="BF3020" s="5">
        <v>0</v>
      </c>
      <c r="BG3020" s="5">
        <v>0</v>
      </c>
      <c r="BH3020" s="5">
        <v>0</v>
      </c>
      <c r="BI3020" s="5">
        <v>0</v>
      </c>
      <c r="BJ3020" s="5">
        <v>0</v>
      </c>
      <c r="BK3020" s="5">
        <v>0</v>
      </c>
      <c r="BL3020" s="5">
        <v>0</v>
      </c>
      <c r="BM3020" s="5">
        <v>0</v>
      </c>
      <c r="BN3020" s="5">
        <v>129159.25</v>
      </c>
      <c r="BO3020" s="5">
        <v>0</v>
      </c>
      <c r="BP3020" s="5">
        <v>0</v>
      </c>
      <c r="BQ3020" s="5">
        <v>0</v>
      </c>
      <c r="BR3020" s="5">
        <v>0</v>
      </c>
      <c r="BS3020" s="5">
        <v>0</v>
      </c>
      <c r="BT3020" s="5">
        <v>0</v>
      </c>
      <c r="BU3020" s="5">
        <v>0</v>
      </c>
      <c r="BV3020" s="5">
        <v>0</v>
      </c>
      <c r="BW3020" s="5">
        <v>0</v>
      </c>
      <c r="BX3020" s="5">
        <v>28699</v>
      </c>
      <c r="BY3020" s="5">
        <v>0</v>
      </c>
      <c r="BZ3020" s="5">
        <v>0</v>
      </c>
      <c r="CA3020" s="5">
        <v>0</v>
      </c>
      <c r="CB3020" s="5">
        <v>0</v>
      </c>
      <c r="CC3020" s="5">
        <v>0</v>
      </c>
      <c r="CD3020" s="5">
        <v>0</v>
      </c>
      <c r="CE3020" s="24">
        <v>770052.09</v>
      </c>
    </row>
    <row r="3021" spans="1:83" ht="14.5" thickTop="1" thickBot="1" x14ac:dyDescent="0.35">
      <c r="A3021" s="11"/>
      <c r="B3021" s="25" t="s">
        <v>5459</v>
      </c>
      <c r="C3021" s="29">
        <v>4</v>
      </c>
      <c r="D3021" s="29" t="s">
        <v>5558</v>
      </c>
      <c r="E3021" s="29">
        <v>3008112325</v>
      </c>
      <c r="F3021" s="25" t="s">
        <v>5559</v>
      </c>
      <c r="G3021" s="5">
        <v>0</v>
      </c>
      <c r="H3021" s="5">
        <v>1231183.3999999999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5">
        <v>0</v>
      </c>
      <c r="AB3021" s="5">
        <v>1651054.2700000003</v>
      </c>
      <c r="AC3021" s="5">
        <v>0</v>
      </c>
      <c r="AD3021" s="5">
        <v>238727.55999999959</v>
      </c>
      <c r="AE3021" s="5">
        <v>0</v>
      </c>
      <c r="AF3021" s="5">
        <v>0</v>
      </c>
      <c r="AG3021" s="5">
        <v>0</v>
      </c>
      <c r="AH3021" s="5">
        <v>0</v>
      </c>
      <c r="AI3021" s="5">
        <v>0</v>
      </c>
      <c r="AJ3021" s="5">
        <v>0</v>
      </c>
      <c r="AK3021" s="5">
        <v>0</v>
      </c>
      <c r="AL3021" s="5">
        <v>0</v>
      </c>
      <c r="AM3021" s="5">
        <v>0</v>
      </c>
      <c r="AN3021" s="5">
        <v>0</v>
      </c>
      <c r="AO3021" s="5">
        <v>0</v>
      </c>
      <c r="AP3021" s="5">
        <v>0</v>
      </c>
      <c r="AQ3021" s="5">
        <v>0</v>
      </c>
      <c r="AR3021" s="5">
        <v>0</v>
      </c>
      <c r="AS3021" s="5">
        <v>0</v>
      </c>
      <c r="AT3021" s="5">
        <v>92658.27</v>
      </c>
      <c r="AU3021" s="5">
        <v>0</v>
      </c>
      <c r="AV3021" s="5">
        <v>0</v>
      </c>
      <c r="AW3021" s="5">
        <v>0</v>
      </c>
      <c r="AX3021" s="5">
        <v>0</v>
      </c>
      <c r="AY3021" s="5">
        <v>0</v>
      </c>
      <c r="AZ3021" s="5">
        <v>0</v>
      </c>
      <c r="BA3021" s="5">
        <v>0</v>
      </c>
      <c r="BB3021" s="5">
        <v>0</v>
      </c>
      <c r="BC3021" s="5">
        <v>0</v>
      </c>
      <c r="BD3021" s="5">
        <v>0</v>
      </c>
      <c r="BE3021" s="5">
        <v>0</v>
      </c>
      <c r="BF3021" s="5">
        <v>0</v>
      </c>
      <c r="BG3021" s="5">
        <v>0</v>
      </c>
      <c r="BH3021" s="5">
        <v>0</v>
      </c>
      <c r="BI3021" s="5">
        <v>0</v>
      </c>
      <c r="BJ3021" s="5">
        <v>0</v>
      </c>
      <c r="BK3021" s="5">
        <v>0</v>
      </c>
      <c r="BL3021" s="5">
        <v>0</v>
      </c>
      <c r="BM3021" s="5">
        <v>0</v>
      </c>
      <c r="BN3021" s="5">
        <v>453954.62</v>
      </c>
      <c r="BO3021" s="5">
        <v>0</v>
      </c>
      <c r="BP3021" s="5">
        <v>0</v>
      </c>
      <c r="BQ3021" s="5">
        <v>0</v>
      </c>
      <c r="BR3021" s="5">
        <v>0</v>
      </c>
      <c r="BS3021" s="5">
        <v>0</v>
      </c>
      <c r="BT3021" s="5">
        <v>0</v>
      </c>
      <c r="BU3021" s="5">
        <v>0</v>
      </c>
      <c r="BV3021" s="5">
        <v>0</v>
      </c>
      <c r="BW3021" s="5">
        <v>0</v>
      </c>
      <c r="BX3021" s="5">
        <v>0</v>
      </c>
      <c r="BY3021" s="5">
        <v>0</v>
      </c>
      <c r="BZ3021" s="5">
        <v>0</v>
      </c>
      <c r="CA3021" s="5">
        <v>0</v>
      </c>
      <c r="CB3021" s="5">
        <v>0</v>
      </c>
      <c r="CC3021" s="5">
        <v>0</v>
      </c>
      <c r="CD3021" s="5">
        <v>0</v>
      </c>
      <c r="CE3021" s="24">
        <v>3667578.1199999996</v>
      </c>
    </row>
    <row r="3022" spans="1:83" ht="14.5" thickTop="1" thickBot="1" x14ac:dyDescent="0.35">
      <c r="A3022" s="11"/>
      <c r="B3022" s="25" t="s">
        <v>5459</v>
      </c>
      <c r="C3022" s="29">
        <v>4</v>
      </c>
      <c r="D3022" s="29" t="s">
        <v>5560</v>
      </c>
      <c r="E3022" s="29">
        <v>3008118313</v>
      </c>
      <c r="F3022" s="25" t="s">
        <v>5561</v>
      </c>
      <c r="G3022" s="5">
        <v>0</v>
      </c>
      <c r="H3022" s="5">
        <v>592784.57999999984</v>
      </c>
      <c r="I3022" s="5">
        <v>0</v>
      </c>
      <c r="J3022" s="5">
        <v>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5">
        <v>0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s="5">
        <v>0</v>
      </c>
      <c r="AA3022" s="5">
        <v>0</v>
      </c>
      <c r="AB3022" s="5">
        <v>1012489.3800000001</v>
      </c>
      <c r="AC3022" s="5">
        <v>0</v>
      </c>
      <c r="AD3022" s="5">
        <v>32108.069999999541</v>
      </c>
      <c r="AE3022" s="5">
        <v>0</v>
      </c>
      <c r="AF3022" s="5">
        <v>0</v>
      </c>
      <c r="AG3022" s="5">
        <v>0</v>
      </c>
      <c r="AH3022" s="5">
        <v>0</v>
      </c>
      <c r="AI3022" s="5">
        <v>0</v>
      </c>
      <c r="AJ3022" s="5">
        <v>0</v>
      </c>
      <c r="AK3022" s="5">
        <v>0</v>
      </c>
      <c r="AL3022" s="5">
        <v>0</v>
      </c>
      <c r="AM3022" s="5">
        <v>0</v>
      </c>
      <c r="AN3022" s="5">
        <v>0</v>
      </c>
      <c r="AO3022" s="5">
        <v>0</v>
      </c>
      <c r="AP3022" s="5">
        <v>0</v>
      </c>
      <c r="AQ3022" s="5">
        <v>0</v>
      </c>
      <c r="AR3022" s="5">
        <v>0</v>
      </c>
      <c r="AS3022" s="5">
        <v>0</v>
      </c>
      <c r="AT3022" s="5">
        <v>15235.49</v>
      </c>
      <c r="AU3022" s="5">
        <v>0</v>
      </c>
      <c r="AV3022" s="5">
        <v>0</v>
      </c>
      <c r="AW3022" s="5">
        <v>0</v>
      </c>
      <c r="AX3022" s="5">
        <v>0</v>
      </c>
      <c r="AY3022" s="5">
        <v>0</v>
      </c>
      <c r="AZ3022" s="5">
        <v>0</v>
      </c>
      <c r="BA3022" s="5">
        <v>0</v>
      </c>
      <c r="BB3022" s="5">
        <v>0</v>
      </c>
      <c r="BC3022" s="5">
        <v>0</v>
      </c>
      <c r="BD3022" s="5">
        <v>0</v>
      </c>
      <c r="BE3022" s="5">
        <v>0</v>
      </c>
      <c r="BF3022" s="5">
        <v>0</v>
      </c>
      <c r="BG3022" s="5">
        <v>0</v>
      </c>
      <c r="BH3022" s="5">
        <v>0</v>
      </c>
      <c r="BI3022" s="5">
        <v>0</v>
      </c>
      <c r="BJ3022" s="5">
        <v>0</v>
      </c>
      <c r="BK3022" s="5">
        <v>0</v>
      </c>
      <c r="BL3022" s="5">
        <v>0</v>
      </c>
      <c r="BM3022" s="5">
        <v>0</v>
      </c>
      <c r="BN3022" s="5">
        <v>197911.85</v>
      </c>
      <c r="BO3022" s="5">
        <v>0</v>
      </c>
      <c r="BP3022" s="5">
        <v>0</v>
      </c>
      <c r="BQ3022" s="5">
        <v>0</v>
      </c>
      <c r="BR3022" s="5">
        <v>0</v>
      </c>
      <c r="BS3022" s="5">
        <v>0</v>
      </c>
      <c r="BT3022" s="5">
        <v>0</v>
      </c>
      <c r="BU3022" s="5">
        <v>0</v>
      </c>
      <c r="BV3022" s="5">
        <v>0</v>
      </c>
      <c r="BW3022" s="5">
        <v>0</v>
      </c>
      <c r="BX3022" s="5">
        <v>0</v>
      </c>
      <c r="BY3022" s="5">
        <v>0</v>
      </c>
      <c r="BZ3022" s="5">
        <v>0</v>
      </c>
      <c r="CA3022" s="5">
        <v>7044.07</v>
      </c>
      <c r="CB3022" s="5">
        <v>0</v>
      </c>
      <c r="CC3022" s="5">
        <v>0</v>
      </c>
      <c r="CD3022" s="5">
        <v>0</v>
      </c>
      <c r="CE3022" s="24">
        <v>1857573.4399999997</v>
      </c>
    </row>
    <row r="3023" spans="1:83" ht="14.5" thickTop="1" thickBot="1" x14ac:dyDescent="0.35">
      <c r="A3023" s="11"/>
      <c r="B3023" s="25" t="s">
        <v>5459</v>
      </c>
      <c r="C3023" s="29">
        <v>4</v>
      </c>
      <c r="D3023" s="29" t="s">
        <v>5562</v>
      </c>
      <c r="E3023" s="29">
        <v>3008114192</v>
      </c>
      <c r="F3023" s="25" t="s">
        <v>5563</v>
      </c>
      <c r="G3023" s="5">
        <v>0</v>
      </c>
      <c r="H3023" s="5">
        <v>1405803.65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  <c r="AA3023" s="5">
        <v>0</v>
      </c>
      <c r="AB3023" s="5">
        <v>6460203.0899999989</v>
      </c>
      <c r="AC3023" s="5">
        <v>0</v>
      </c>
      <c r="AD3023" s="5">
        <v>7878383.0800000001</v>
      </c>
      <c r="AE3023" s="5">
        <v>0</v>
      </c>
      <c r="AF3023" s="5">
        <v>0</v>
      </c>
      <c r="AG3023" s="5">
        <v>0</v>
      </c>
      <c r="AH3023" s="5">
        <v>0</v>
      </c>
      <c r="AI3023" s="5">
        <v>0</v>
      </c>
      <c r="AJ3023" s="5">
        <v>0</v>
      </c>
      <c r="AK3023" s="5">
        <v>0</v>
      </c>
      <c r="AL3023" s="5">
        <v>0</v>
      </c>
      <c r="AM3023" s="5">
        <v>0</v>
      </c>
      <c r="AN3023" s="5">
        <v>0</v>
      </c>
      <c r="AO3023" s="5">
        <v>0</v>
      </c>
      <c r="AP3023" s="5">
        <v>0</v>
      </c>
      <c r="AQ3023" s="5">
        <v>0</v>
      </c>
      <c r="AR3023" s="5">
        <v>0</v>
      </c>
      <c r="AS3023" s="5">
        <v>0</v>
      </c>
      <c r="AT3023" s="5">
        <v>47407.27</v>
      </c>
      <c r="AU3023" s="5">
        <v>0</v>
      </c>
      <c r="AV3023" s="5">
        <v>0</v>
      </c>
      <c r="AW3023" s="5">
        <v>0</v>
      </c>
      <c r="AX3023" s="5">
        <v>0</v>
      </c>
      <c r="AY3023" s="5">
        <v>0</v>
      </c>
      <c r="AZ3023" s="5">
        <v>0</v>
      </c>
      <c r="BA3023" s="5">
        <v>0</v>
      </c>
      <c r="BB3023" s="5">
        <v>0</v>
      </c>
      <c r="BC3023" s="5">
        <v>0</v>
      </c>
      <c r="BD3023" s="5">
        <v>0</v>
      </c>
      <c r="BE3023" s="5">
        <v>0</v>
      </c>
      <c r="BF3023" s="5">
        <v>0</v>
      </c>
      <c r="BG3023" s="5">
        <v>0</v>
      </c>
      <c r="BH3023" s="5">
        <v>0</v>
      </c>
      <c r="BI3023" s="5">
        <v>0</v>
      </c>
      <c r="BJ3023" s="5">
        <v>0</v>
      </c>
      <c r="BK3023" s="5">
        <v>0</v>
      </c>
      <c r="BL3023" s="5">
        <v>0</v>
      </c>
      <c r="BM3023" s="5">
        <v>0</v>
      </c>
      <c r="BN3023" s="5">
        <v>410995.05</v>
      </c>
      <c r="BO3023" s="5">
        <v>0</v>
      </c>
      <c r="BP3023" s="5">
        <v>0</v>
      </c>
      <c r="BQ3023" s="5">
        <v>0</v>
      </c>
      <c r="BR3023" s="5">
        <v>0</v>
      </c>
      <c r="BS3023" s="5">
        <v>0</v>
      </c>
      <c r="BT3023" s="5">
        <v>0</v>
      </c>
      <c r="BU3023" s="5">
        <v>0</v>
      </c>
      <c r="BV3023" s="5">
        <v>0</v>
      </c>
      <c r="BW3023" s="5">
        <v>0</v>
      </c>
      <c r="BX3023" s="5">
        <v>0</v>
      </c>
      <c r="BY3023" s="5">
        <v>0</v>
      </c>
      <c r="BZ3023" s="5">
        <v>0</v>
      </c>
      <c r="CA3023" s="5">
        <v>31431.85</v>
      </c>
      <c r="CB3023" s="5">
        <v>0</v>
      </c>
      <c r="CC3023" s="5">
        <v>0</v>
      </c>
      <c r="CD3023" s="5">
        <v>0</v>
      </c>
      <c r="CE3023" s="24">
        <v>16234223.989999998</v>
      </c>
    </row>
    <row r="3024" spans="1:83" ht="14.5" thickTop="1" thickBot="1" x14ac:dyDescent="0.35">
      <c r="A3024" s="11"/>
      <c r="B3024" s="25" t="s">
        <v>5459</v>
      </c>
      <c r="C3024" s="29">
        <v>4</v>
      </c>
      <c r="D3024" s="29" t="s">
        <v>5564</v>
      </c>
      <c r="E3024" s="29">
        <v>3008170318</v>
      </c>
      <c r="F3024" s="25" t="s">
        <v>5565</v>
      </c>
      <c r="G3024" s="5">
        <v>0</v>
      </c>
      <c r="H3024" s="5">
        <v>273125.49</v>
      </c>
      <c r="I3024" s="5">
        <v>0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1714038.3500000003</v>
      </c>
      <c r="AC3024" s="5">
        <v>0</v>
      </c>
      <c r="AD3024" s="5">
        <v>814000.64999999991</v>
      </c>
      <c r="AE3024" s="5">
        <v>0</v>
      </c>
      <c r="AF3024" s="5">
        <v>0</v>
      </c>
      <c r="AG3024" s="5">
        <v>0</v>
      </c>
      <c r="AH3024" s="5">
        <v>0</v>
      </c>
      <c r="AI3024" s="5">
        <v>0</v>
      </c>
      <c r="AJ3024" s="5">
        <v>0</v>
      </c>
      <c r="AK3024" s="5">
        <v>0</v>
      </c>
      <c r="AL3024" s="5">
        <v>0</v>
      </c>
      <c r="AM3024" s="5">
        <v>0</v>
      </c>
      <c r="AN3024" s="5">
        <v>0</v>
      </c>
      <c r="AO3024" s="5">
        <v>0</v>
      </c>
      <c r="AP3024" s="5">
        <v>0</v>
      </c>
      <c r="AQ3024" s="5">
        <v>0</v>
      </c>
      <c r="AR3024" s="5">
        <v>0</v>
      </c>
      <c r="AS3024" s="5">
        <v>0</v>
      </c>
      <c r="AT3024" s="5">
        <v>92658.27</v>
      </c>
      <c r="AU3024" s="5">
        <v>0</v>
      </c>
      <c r="AV3024" s="5">
        <v>0</v>
      </c>
      <c r="AW3024" s="5">
        <v>0</v>
      </c>
      <c r="AX3024" s="5">
        <v>0</v>
      </c>
      <c r="AY3024" s="5">
        <v>0</v>
      </c>
      <c r="AZ3024" s="5">
        <v>0</v>
      </c>
      <c r="BA3024" s="5">
        <v>0</v>
      </c>
      <c r="BB3024" s="5">
        <v>0</v>
      </c>
      <c r="BC3024" s="5">
        <v>0</v>
      </c>
      <c r="BD3024" s="5">
        <v>0</v>
      </c>
      <c r="BE3024" s="5">
        <v>0</v>
      </c>
      <c r="BF3024" s="5">
        <v>0</v>
      </c>
      <c r="BG3024" s="5">
        <v>0</v>
      </c>
      <c r="BH3024" s="5">
        <v>0</v>
      </c>
      <c r="BI3024" s="5">
        <v>0</v>
      </c>
      <c r="BJ3024" s="5">
        <v>0</v>
      </c>
      <c r="BK3024" s="5">
        <v>0</v>
      </c>
      <c r="BL3024" s="5">
        <v>0</v>
      </c>
      <c r="BM3024" s="5">
        <v>0</v>
      </c>
      <c r="BN3024" s="5">
        <v>139731.46</v>
      </c>
      <c r="BO3024" s="5">
        <v>0</v>
      </c>
      <c r="BP3024" s="5">
        <v>0</v>
      </c>
      <c r="BQ3024" s="5">
        <v>0</v>
      </c>
      <c r="BR3024" s="5">
        <v>0</v>
      </c>
      <c r="BS3024" s="5">
        <v>0</v>
      </c>
      <c r="BT3024" s="5">
        <v>0</v>
      </c>
      <c r="BU3024" s="5">
        <v>0</v>
      </c>
      <c r="BV3024" s="5">
        <v>0</v>
      </c>
      <c r="BW3024" s="5">
        <v>0</v>
      </c>
      <c r="BX3024" s="5">
        <v>0</v>
      </c>
      <c r="BY3024" s="5">
        <v>0</v>
      </c>
      <c r="BZ3024" s="5">
        <v>0</v>
      </c>
      <c r="CA3024" s="5">
        <v>0</v>
      </c>
      <c r="CB3024" s="5">
        <v>0</v>
      </c>
      <c r="CC3024" s="5">
        <v>0</v>
      </c>
      <c r="CD3024" s="5">
        <v>0</v>
      </c>
      <c r="CE3024" s="24">
        <v>3033554.22</v>
      </c>
    </row>
    <row r="3025" spans="1:83" ht="14.5" thickTop="1" thickBot="1" x14ac:dyDescent="0.35">
      <c r="A3025" s="11"/>
      <c r="B3025" s="25" t="s">
        <v>5459</v>
      </c>
      <c r="C3025" s="29">
        <v>4</v>
      </c>
      <c r="D3025" s="29" t="s">
        <v>5682</v>
      </c>
      <c r="E3025" s="29">
        <v>3008078000</v>
      </c>
      <c r="F3025" s="25" t="s">
        <v>5683</v>
      </c>
      <c r="G3025" s="5">
        <v>0</v>
      </c>
      <c r="H3025" s="5">
        <v>4016412.33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5380437.0099999998</v>
      </c>
      <c r="AC3025" s="5">
        <v>0</v>
      </c>
      <c r="AD3025" s="5">
        <v>646935.94999999984</v>
      </c>
      <c r="AE3025" s="5">
        <v>0</v>
      </c>
      <c r="AF3025" s="5">
        <v>840874.01999999955</v>
      </c>
      <c r="AG3025" s="5">
        <v>0</v>
      </c>
      <c r="AH3025" s="5">
        <v>0</v>
      </c>
      <c r="AI3025" s="5">
        <v>0</v>
      </c>
      <c r="AJ3025" s="5">
        <v>0</v>
      </c>
      <c r="AK3025" s="5">
        <v>0</v>
      </c>
      <c r="AL3025" s="5">
        <v>0</v>
      </c>
      <c r="AM3025" s="5">
        <v>0</v>
      </c>
      <c r="AN3025" s="5">
        <v>0</v>
      </c>
      <c r="AO3025" s="5">
        <v>0</v>
      </c>
      <c r="AP3025" s="5">
        <v>0</v>
      </c>
      <c r="AQ3025" s="5">
        <v>0</v>
      </c>
      <c r="AR3025" s="5">
        <v>0</v>
      </c>
      <c r="AS3025" s="5">
        <v>0</v>
      </c>
      <c r="AT3025" s="5">
        <v>526474.46</v>
      </c>
      <c r="AU3025" s="5">
        <v>0</v>
      </c>
      <c r="AV3025" s="5">
        <v>0</v>
      </c>
      <c r="AW3025" s="5">
        <v>0</v>
      </c>
      <c r="AX3025" s="5">
        <v>0</v>
      </c>
      <c r="AY3025" s="5">
        <v>0</v>
      </c>
      <c r="AZ3025" s="5">
        <v>0</v>
      </c>
      <c r="BA3025" s="5">
        <v>0</v>
      </c>
      <c r="BB3025" s="5">
        <v>0</v>
      </c>
      <c r="BC3025" s="5">
        <v>0</v>
      </c>
      <c r="BD3025" s="5">
        <v>0</v>
      </c>
      <c r="BE3025" s="5">
        <v>0</v>
      </c>
      <c r="BF3025" s="5">
        <v>0</v>
      </c>
      <c r="BG3025" s="5">
        <v>0</v>
      </c>
      <c r="BH3025" s="5">
        <v>0</v>
      </c>
      <c r="BI3025" s="5">
        <v>0</v>
      </c>
      <c r="BJ3025" s="5">
        <v>0</v>
      </c>
      <c r="BK3025" s="5">
        <v>0</v>
      </c>
      <c r="BL3025" s="5">
        <v>0</v>
      </c>
      <c r="BM3025" s="5">
        <v>0</v>
      </c>
      <c r="BN3025" s="5">
        <v>1537381.43</v>
      </c>
      <c r="BO3025" s="5">
        <v>0</v>
      </c>
      <c r="BP3025" s="5">
        <v>0</v>
      </c>
      <c r="BQ3025" s="5">
        <v>0</v>
      </c>
      <c r="BR3025" s="5">
        <v>0</v>
      </c>
      <c r="BS3025" s="5">
        <v>0</v>
      </c>
      <c r="BT3025" s="5">
        <v>0</v>
      </c>
      <c r="BU3025" s="5">
        <v>0</v>
      </c>
      <c r="BV3025" s="5">
        <v>0</v>
      </c>
      <c r="BW3025" s="5">
        <v>0</v>
      </c>
      <c r="BX3025" s="5">
        <v>2000000</v>
      </c>
      <c r="BY3025" s="5">
        <v>0</v>
      </c>
      <c r="BZ3025" s="5">
        <v>0</v>
      </c>
      <c r="CA3025" s="5">
        <v>269550</v>
      </c>
      <c r="CB3025" s="5">
        <v>0</v>
      </c>
      <c r="CC3025" s="5">
        <v>0</v>
      </c>
      <c r="CD3025" s="5">
        <v>0</v>
      </c>
      <c r="CE3025" s="24">
        <v>15218065.199999999</v>
      </c>
    </row>
    <row r="3026" spans="1:83" ht="14.5" thickTop="1" thickBot="1" x14ac:dyDescent="0.35">
      <c r="A3026" s="11"/>
      <c r="B3026" s="25" t="s">
        <v>5459</v>
      </c>
      <c r="C3026" s="29">
        <v>4</v>
      </c>
      <c r="D3026" s="29" t="s">
        <v>5566</v>
      </c>
      <c r="E3026" s="29">
        <v>3008056955</v>
      </c>
      <c r="F3026" s="25" t="s">
        <v>5567</v>
      </c>
      <c r="G3026" s="5">
        <v>0</v>
      </c>
      <c r="H3026" s="5">
        <v>6598996.54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0</v>
      </c>
      <c r="U3026" s="5">
        <v>0</v>
      </c>
      <c r="V3026" s="5">
        <v>0</v>
      </c>
      <c r="W3026" s="5">
        <v>0</v>
      </c>
      <c r="X3026" s="5">
        <v>0</v>
      </c>
      <c r="Y3026" s="5">
        <v>0</v>
      </c>
      <c r="Z3026" s="5">
        <v>0</v>
      </c>
      <c r="AA3026" s="5">
        <v>0</v>
      </c>
      <c r="AB3026" s="5">
        <v>15579139.82</v>
      </c>
      <c r="AC3026" s="5">
        <v>0</v>
      </c>
      <c r="AD3026" s="5">
        <v>5326965.5599999996</v>
      </c>
      <c r="AE3026" s="5">
        <v>0</v>
      </c>
      <c r="AF3026" s="5">
        <v>1097300</v>
      </c>
      <c r="AG3026" s="5">
        <v>0</v>
      </c>
      <c r="AH3026" s="5">
        <v>0</v>
      </c>
      <c r="AI3026" s="5">
        <v>0</v>
      </c>
      <c r="AJ3026" s="5">
        <v>0</v>
      </c>
      <c r="AK3026" s="5">
        <v>0</v>
      </c>
      <c r="AL3026" s="5">
        <v>0</v>
      </c>
      <c r="AM3026" s="5">
        <v>0</v>
      </c>
      <c r="AN3026" s="5">
        <v>0</v>
      </c>
      <c r="AO3026" s="5">
        <v>87005454.430000007</v>
      </c>
      <c r="AP3026" s="5">
        <v>0</v>
      </c>
      <c r="AQ3026" s="5">
        <v>0</v>
      </c>
      <c r="AR3026" s="5">
        <v>0</v>
      </c>
      <c r="AS3026" s="5">
        <v>0</v>
      </c>
      <c r="AT3026" s="5">
        <v>367595.46</v>
      </c>
      <c r="AU3026" s="5">
        <v>0</v>
      </c>
      <c r="AV3026" s="5">
        <v>0</v>
      </c>
      <c r="AW3026" s="5">
        <v>0</v>
      </c>
      <c r="AX3026" s="5">
        <v>0</v>
      </c>
      <c r="AY3026" s="5">
        <v>0</v>
      </c>
      <c r="AZ3026" s="5">
        <v>0</v>
      </c>
      <c r="BA3026" s="5">
        <v>0</v>
      </c>
      <c r="BB3026" s="5">
        <v>0</v>
      </c>
      <c r="BC3026" s="5">
        <v>0</v>
      </c>
      <c r="BD3026" s="5">
        <v>0</v>
      </c>
      <c r="BE3026" s="5">
        <v>0</v>
      </c>
      <c r="BF3026" s="5">
        <v>0</v>
      </c>
      <c r="BG3026" s="5">
        <v>0</v>
      </c>
      <c r="BH3026" s="5">
        <v>0</v>
      </c>
      <c r="BI3026" s="5">
        <v>0</v>
      </c>
      <c r="BJ3026" s="5">
        <v>0</v>
      </c>
      <c r="BK3026" s="5">
        <v>0</v>
      </c>
      <c r="BL3026" s="5">
        <v>0</v>
      </c>
      <c r="BM3026" s="5">
        <v>0</v>
      </c>
      <c r="BN3026" s="5">
        <v>2064015.84</v>
      </c>
      <c r="BO3026" s="5">
        <v>0</v>
      </c>
      <c r="BP3026" s="5">
        <v>0</v>
      </c>
      <c r="BQ3026" s="5">
        <v>0</v>
      </c>
      <c r="BR3026" s="5">
        <v>0</v>
      </c>
      <c r="BS3026" s="5">
        <v>0</v>
      </c>
      <c r="BT3026" s="5">
        <v>0</v>
      </c>
      <c r="BU3026" s="5">
        <v>0</v>
      </c>
      <c r="BV3026" s="5">
        <v>0</v>
      </c>
      <c r="BW3026" s="5">
        <v>0</v>
      </c>
      <c r="BX3026" s="5">
        <v>2008450</v>
      </c>
      <c r="BY3026" s="5">
        <v>0</v>
      </c>
      <c r="BZ3026" s="5">
        <v>0</v>
      </c>
      <c r="CA3026" s="5">
        <v>0</v>
      </c>
      <c r="CB3026" s="5">
        <v>0</v>
      </c>
      <c r="CC3026" s="5">
        <v>0</v>
      </c>
      <c r="CD3026" s="5">
        <v>0</v>
      </c>
      <c r="CE3026" s="24">
        <v>120047917.65000001</v>
      </c>
    </row>
    <row r="3027" spans="1:83" ht="14.5" thickTop="1" thickBot="1" x14ac:dyDescent="0.35">
      <c r="A3027" s="11"/>
      <c r="B3027" s="25" t="s">
        <v>5459</v>
      </c>
      <c r="C3027" s="29">
        <v>4</v>
      </c>
      <c r="D3027" s="29" t="s">
        <v>5568</v>
      </c>
      <c r="E3027" s="29">
        <v>3008116674</v>
      </c>
      <c r="F3027" s="25" t="s">
        <v>5569</v>
      </c>
      <c r="G3027" s="5">
        <v>0</v>
      </c>
      <c r="H3027" s="5">
        <v>2175026.1800000002</v>
      </c>
      <c r="I3027" s="5">
        <v>0</v>
      </c>
      <c r="J3027" s="5">
        <v>0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s="5">
        <v>0</v>
      </c>
      <c r="Y3027" s="5">
        <v>0</v>
      </c>
      <c r="Z3027" s="5">
        <v>0</v>
      </c>
      <c r="AA3027" s="5">
        <v>0</v>
      </c>
      <c r="AB3027" s="5">
        <v>4798952.5299999984</v>
      </c>
      <c r="AC3027" s="5">
        <v>0</v>
      </c>
      <c r="AD3027" s="5">
        <v>1937601.6499999994</v>
      </c>
      <c r="AE3027" s="5">
        <v>0</v>
      </c>
      <c r="AF3027" s="5">
        <v>432167.83999999991</v>
      </c>
      <c r="AG3027" s="5">
        <v>0</v>
      </c>
      <c r="AH3027" s="5">
        <v>0</v>
      </c>
      <c r="AI3027" s="5">
        <v>0</v>
      </c>
      <c r="AJ3027" s="5">
        <v>0</v>
      </c>
      <c r="AK3027" s="5">
        <v>0</v>
      </c>
      <c r="AL3027" s="5">
        <v>0</v>
      </c>
      <c r="AM3027" s="5">
        <v>0</v>
      </c>
      <c r="AN3027" s="5">
        <v>0</v>
      </c>
      <c r="AO3027" s="5">
        <v>0</v>
      </c>
      <c r="AP3027" s="5">
        <v>0</v>
      </c>
      <c r="AQ3027" s="5">
        <v>0</v>
      </c>
      <c r="AR3027" s="5">
        <v>0</v>
      </c>
      <c r="AS3027" s="5">
        <v>0</v>
      </c>
      <c r="AT3027" s="5">
        <v>14540.77</v>
      </c>
      <c r="AU3027" s="5">
        <v>0</v>
      </c>
      <c r="AV3027" s="5">
        <v>0</v>
      </c>
      <c r="AW3027" s="5">
        <v>0</v>
      </c>
      <c r="AX3027" s="5">
        <v>0</v>
      </c>
      <c r="AY3027" s="5">
        <v>0</v>
      </c>
      <c r="AZ3027" s="5">
        <v>0</v>
      </c>
      <c r="BA3027" s="5">
        <v>0</v>
      </c>
      <c r="BB3027" s="5">
        <v>0</v>
      </c>
      <c r="BC3027" s="5">
        <v>0</v>
      </c>
      <c r="BD3027" s="5">
        <v>0</v>
      </c>
      <c r="BE3027" s="5">
        <v>0</v>
      </c>
      <c r="BF3027" s="5">
        <v>0</v>
      </c>
      <c r="BG3027" s="5">
        <v>0</v>
      </c>
      <c r="BH3027" s="5">
        <v>0</v>
      </c>
      <c r="BI3027" s="5">
        <v>0</v>
      </c>
      <c r="BJ3027" s="5">
        <v>0</v>
      </c>
      <c r="BK3027" s="5">
        <v>0</v>
      </c>
      <c r="BL3027" s="5">
        <v>0</v>
      </c>
      <c r="BM3027" s="5">
        <v>0</v>
      </c>
      <c r="BN3027" s="5">
        <v>996068.46</v>
      </c>
      <c r="BO3027" s="5">
        <v>0</v>
      </c>
      <c r="BP3027" s="5">
        <v>0</v>
      </c>
      <c r="BQ3027" s="5">
        <v>0</v>
      </c>
      <c r="BR3027" s="5">
        <v>0</v>
      </c>
      <c r="BS3027" s="5">
        <v>0</v>
      </c>
      <c r="BT3027" s="5">
        <v>0</v>
      </c>
      <c r="BU3027" s="5">
        <v>0</v>
      </c>
      <c r="BV3027" s="5">
        <v>0</v>
      </c>
      <c r="BW3027" s="5">
        <v>0</v>
      </c>
      <c r="BX3027" s="5">
        <v>0</v>
      </c>
      <c r="BY3027" s="5">
        <v>0</v>
      </c>
      <c r="BZ3027" s="5">
        <v>0</v>
      </c>
      <c r="CA3027" s="5">
        <v>0</v>
      </c>
      <c r="CB3027" s="5">
        <v>0</v>
      </c>
      <c r="CC3027" s="5">
        <v>0</v>
      </c>
      <c r="CD3027" s="5">
        <v>0</v>
      </c>
      <c r="CE3027" s="24">
        <v>10354357.43</v>
      </c>
    </row>
    <row r="3028" spans="1:83" ht="14.5" thickTop="1" thickBot="1" x14ac:dyDescent="0.35">
      <c r="A3028" s="11"/>
      <c r="B3028" s="25" t="s">
        <v>5459</v>
      </c>
      <c r="C3028" s="29">
        <v>4</v>
      </c>
      <c r="D3028" s="29" t="s">
        <v>5669</v>
      </c>
      <c r="E3028" s="29">
        <v>3008116493</v>
      </c>
      <c r="F3028" s="25" t="s">
        <v>5670</v>
      </c>
      <c r="G3028" s="5">
        <v>3313930.48</v>
      </c>
      <c r="H3028" s="5">
        <v>621813.68999999994</v>
      </c>
      <c r="I3028" s="5">
        <v>0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  <c r="AA3028" s="5">
        <v>5888481.120000001</v>
      </c>
      <c r="AB3028" s="5">
        <v>0</v>
      </c>
      <c r="AC3028" s="5">
        <v>1059430.75</v>
      </c>
      <c r="AD3028" s="5">
        <v>1176889</v>
      </c>
      <c r="AE3028" s="5">
        <v>0</v>
      </c>
      <c r="AF3028" s="5">
        <v>0</v>
      </c>
      <c r="AG3028" s="5">
        <v>0</v>
      </c>
      <c r="AH3028" s="5">
        <v>0</v>
      </c>
      <c r="AI3028" s="5">
        <v>0</v>
      </c>
      <c r="AJ3028" s="5">
        <v>0</v>
      </c>
      <c r="AK3028" s="5">
        <v>0</v>
      </c>
      <c r="AL3028" s="5">
        <v>0</v>
      </c>
      <c r="AM3028" s="5">
        <v>0</v>
      </c>
      <c r="AN3028" s="5">
        <v>0</v>
      </c>
      <c r="AO3028" s="5">
        <v>3050</v>
      </c>
      <c r="AP3028" s="5">
        <v>0</v>
      </c>
      <c r="AQ3028" s="5">
        <v>0</v>
      </c>
      <c r="AR3028" s="5">
        <v>0</v>
      </c>
      <c r="AS3028" s="5">
        <v>95299.27</v>
      </c>
      <c r="AT3028" s="5">
        <v>0</v>
      </c>
      <c r="AU3028" s="5">
        <v>0</v>
      </c>
      <c r="AV3028" s="5">
        <v>0</v>
      </c>
      <c r="AW3028" s="5">
        <v>0</v>
      </c>
      <c r="AX3028" s="5">
        <v>0</v>
      </c>
      <c r="AY3028" s="5">
        <v>0</v>
      </c>
      <c r="AZ3028" s="5">
        <v>0</v>
      </c>
      <c r="BA3028" s="5">
        <v>0</v>
      </c>
      <c r="BB3028" s="5">
        <v>0</v>
      </c>
      <c r="BC3028" s="5">
        <v>0</v>
      </c>
      <c r="BD3028" s="5">
        <v>0</v>
      </c>
      <c r="BE3028" s="5">
        <v>0</v>
      </c>
      <c r="BF3028" s="5">
        <v>0</v>
      </c>
      <c r="BG3028" s="5">
        <v>0</v>
      </c>
      <c r="BH3028" s="5">
        <v>0</v>
      </c>
      <c r="BI3028" s="5">
        <v>0</v>
      </c>
      <c r="BJ3028" s="5">
        <v>0</v>
      </c>
      <c r="BK3028" s="5">
        <v>0</v>
      </c>
      <c r="BL3028" s="5">
        <v>0</v>
      </c>
      <c r="BM3028" s="5">
        <v>43899.78</v>
      </c>
      <c r="BN3028" s="5">
        <v>1356034.27</v>
      </c>
      <c r="BO3028" s="5">
        <v>0</v>
      </c>
      <c r="BP3028" s="5">
        <v>0</v>
      </c>
      <c r="BQ3028" s="5">
        <v>0</v>
      </c>
      <c r="BR3028" s="5">
        <v>0</v>
      </c>
      <c r="BS3028" s="5">
        <v>0</v>
      </c>
      <c r="BT3028" s="5">
        <v>0</v>
      </c>
      <c r="BU3028" s="5">
        <v>0</v>
      </c>
      <c r="BV3028" s="5">
        <v>0</v>
      </c>
      <c r="BW3028" s="5">
        <v>0</v>
      </c>
      <c r="BX3028" s="5">
        <v>0</v>
      </c>
      <c r="BY3028" s="5">
        <v>0</v>
      </c>
      <c r="BZ3028" s="5">
        <v>0</v>
      </c>
      <c r="CA3028" s="5">
        <v>0</v>
      </c>
      <c r="CB3028" s="5">
        <v>0</v>
      </c>
      <c r="CC3028" s="5">
        <v>0</v>
      </c>
      <c r="CD3028" s="5">
        <v>0</v>
      </c>
      <c r="CE3028" s="24">
        <v>13558828.359999999</v>
      </c>
    </row>
    <row r="3029" spans="1:83" ht="14.5" thickTop="1" thickBot="1" x14ac:dyDescent="0.35">
      <c r="A3029" s="11"/>
      <c r="B3029" s="25" t="s">
        <v>5459</v>
      </c>
      <c r="C3029" s="29">
        <v>4</v>
      </c>
      <c r="D3029" s="29" t="s">
        <v>5570</v>
      </c>
      <c r="E3029" s="29">
        <v>3008061434</v>
      </c>
      <c r="F3029" s="25" t="s">
        <v>5571</v>
      </c>
      <c r="G3029" s="5">
        <v>0</v>
      </c>
      <c r="H3029" s="5">
        <v>6029323.1699999999</v>
      </c>
      <c r="I3029" s="5">
        <v>0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10682423.67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s="5">
        <v>0</v>
      </c>
      <c r="Y3029" s="5">
        <v>0</v>
      </c>
      <c r="Z3029" s="5">
        <v>8000000</v>
      </c>
      <c r="AA3029" s="5">
        <v>0</v>
      </c>
      <c r="AB3029" s="5">
        <v>18369088.050000001</v>
      </c>
      <c r="AC3029" s="5">
        <v>0</v>
      </c>
      <c r="AD3029" s="5">
        <v>2076431.01</v>
      </c>
      <c r="AE3029" s="5">
        <v>0</v>
      </c>
      <c r="AF3029" s="5">
        <v>71640.100000000006</v>
      </c>
      <c r="AG3029" s="5">
        <v>0</v>
      </c>
      <c r="AH3029" s="5">
        <v>0</v>
      </c>
      <c r="AI3029" s="5">
        <v>0</v>
      </c>
      <c r="AJ3029" s="5">
        <v>9760971.8000000007</v>
      </c>
      <c r="AK3029" s="5">
        <v>0</v>
      </c>
      <c r="AL3029" s="5">
        <v>0</v>
      </c>
      <c r="AM3029" s="5">
        <v>0</v>
      </c>
      <c r="AN3029" s="5">
        <v>0</v>
      </c>
      <c r="AO3029" s="5">
        <v>0</v>
      </c>
      <c r="AP3029" s="5">
        <v>0</v>
      </c>
      <c r="AQ3029" s="5">
        <v>0</v>
      </c>
      <c r="AR3029" s="5">
        <v>0</v>
      </c>
      <c r="AS3029" s="5">
        <v>0</v>
      </c>
      <c r="AT3029" s="5">
        <v>387664.14</v>
      </c>
      <c r="AU3029" s="5">
        <v>0</v>
      </c>
      <c r="AV3029" s="5">
        <v>0</v>
      </c>
      <c r="AW3029" s="5">
        <v>0</v>
      </c>
      <c r="AX3029" s="5">
        <v>0</v>
      </c>
      <c r="AY3029" s="5">
        <v>0</v>
      </c>
      <c r="AZ3029" s="5">
        <v>277075.5</v>
      </c>
      <c r="BA3029" s="5">
        <v>0</v>
      </c>
      <c r="BB3029" s="5">
        <v>0</v>
      </c>
      <c r="BC3029" s="5">
        <v>0</v>
      </c>
      <c r="BD3029" s="5">
        <v>0</v>
      </c>
      <c r="BE3029" s="5">
        <v>0</v>
      </c>
      <c r="BF3029" s="5">
        <v>0</v>
      </c>
      <c r="BG3029" s="5">
        <v>0</v>
      </c>
      <c r="BH3029" s="5">
        <v>0</v>
      </c>
      <c r="BI3029" s="5">
        <v>0</v>
      </c>
      <c r="BJ3029" s="5">
        <v>0</v>
      </c>
      <c r="BK3029" s="5">
        <v>0</v>
      </c>
      <c r="BL3029" s="5">
        <v>0</v>
      </c>
      <c r="BM3029" s="5">
        <v>0</v>
      </c>
      <c r="BN3029" s="5">
        <v>5841986.6200000001</v>
      </c>
      <c r="BO3029" s="5">
        <v>0</v>
      </c>
      <c r="BP3029" s="5">
        <v>0</v>
      </c>
      <c r="BQ3029" s="5">
        <v>0</v>
      </c>
      <c r="BR3029" s="5">
        <v>0</v>
      </c>
      <c r="BS3029" s="5">
        <v>0</v>
      </c>
      <c r="BT3029" s="5">
        <v>0</v>
      </c>
      <c r="BU3029" s="5">
        <v>0</v>
      </c>
      <c r="BV3029" s="5">
        <v>0</v>
      </c>
      <c r="BW3029" s="5">
        <v>0</v>
      </c>
      <c r="BX3029" s="5">
        <v>0</v>
      </c>
      <c r="BY3029" s="5">
        <v>0</v>
      </c>
      <c r="BZ3029" s="5">
        <v>0</v>
      </c>
      <c r="CA3029" s="5">
        <v>0</v>
      </c>
      <c r="CB3029" s="5">
        <v>6673811.7699999996</v>
      </c>
      <c r="CC3029" s="5">
        <v>0</v>
      </c>
      <c r="CD3029" s="5">
        <v>4977118.08</v>
      </c>
      <c r="CE3029" s="24">
        <v>73147533.909999996</v>
      </c>
    </row>
    <row r="3030" spans="1:83" ht="14.5" thickTop="1" thickBot="1" x14ac:dyDescent="0.35">
      <c r="A3030" s="11"/>
      <c r="B3030" s="25" t="s">
        <v>5459</v>
      </c>
      <c r="C3030" s="29">
        <v>4</v>
      </c>
      <c r="D3030" s="29" t="s">
        <v>5572</v>
      </c>
      <c r="E3030" s="29">
        <v>3008313394</v>
      </c>
      <c r="F3030" s="25" t="s">
        <v>5573</v>
      </c>
      <c r="G3030" s="5">
        <v>0</v>
      </c>
      <c r="H3030" s="5">
        <v>71493.820000000007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  <c r="AB3030" s="5">
        <v>1813738.61</v>
      </c>
      <c r="AC3030" s="5">
        <v>0</v>
      </c>
      <c r="AD3030" s="5">
        <v>-132935.9</v>
      </c>
      <c r="AE3030" s="5">
        <v>0</v>
      </c>
      <c r="AF3030" s="5">
        <v>0</v>
      </c>
      <c r="AG3030" s="5">
        <v>0</v>
      </c>
      <c r="AH3030" s="5">
        <v>0</v>
      </c>
      <c r="AI3030" s="5">
        <v>0</v>
      </c>
      <c r="AJ3030" s="5">
        <v>3887779.8</v>
      </c>
      <c r="AK3030" s="5">
        <v>0</v>
      </c>
      <c r="AL3030" s="5">
        <v>0</v>
      </c>
      <c r="AM3030" s="5">
        <v>0</v>
      </c>
      <c r="AN3030" s="5">
        <v>0</v>
      </c>
      <c r="AO3030" s="5">
        <v>0</v>
      </c>
      <c r="AP3030" s="5">
        <v>0</v>
      </c>
      <c r="AQ3030" s="5">
        <v>0</v>
      </c>
      <c r="AR3030" s="5">
        <v>0</v>
      </c>
      <c r="AS3030" s="5">
        <v>0</v>
      </c>
      <c r="AT3030" s="5">
        <v>230182.2</v>
      </c>
      <c r="AU3030" s="5">
        <v>0</v>
      </c>
      <c r="AV3030" s="5">
        <v>0</v>
      </c>
      <c r="AW3030" s="5">
        <v>0</v>
      </c>
      <c r="AX3030" s="5">
        <v>0</v>
      </c>
      <c r="AY3030" s="5">
        <v>0</v>
      </c>
      <c r="AZ3030" s="5">
        <v>0</v>
      </c>
      <c r="BA3030" s="5">
        <v>0</v>
      </c>
      <c r="BB3030" s="5">
        <v>0</v>
      </c>
      <c r="BC3030" s="5">
        <v>0</v>
      </c>
      <c r="BD3030" s="5">
        <v>0</v>
      </c>
      <c r="BE3030" s="5">
        <v>0</v>
      </c>
      <c r="BF3030" s="5">
        <v>0</v>
      </c>
      <c r="BG3030" s="5">
        <v>0</v>
      </c>
      <c r="BH3030" s="5">
        <v>0</v>
      </c>
      <c r="BI3030" s="5">
        <v>0</v>
      </c>
      <c r="BJ3030" s="5">
        <v>0</v>
      </c>
      <c r="BK3030" s="5">
        <v>0</v>
      </c>
      <c r="BL3030" s="5">
        <v>0</v>
      </c>
      <c r="BM3030" s="5">
        <v>0</v>
      </c>
      <c r="BN3030" s="5">
        <v>183646.27</v>
      </c>
      <c r="BO3030" s="5">
        <v>0</v>
      </c>
      <c r="BP3030" s="5">
        <v>0</v>
      </c>
      <c r="BQ3030" s="5">
        <v>0</v>
      </c>
      <c r="BR3030" s="5">
        <v>0</v>
      </c>
      <c r="BS3030" s="5">
        <v>0</v>
      </c>
      <c r="BT3030" s="5">
        <v>0</v>
      </c>
      <c r="BU3030" s="5">
        <v>0</v>
      </c>
      <c r="BV3030" s="5">
        <v>0</v>
      </c>
      <c r="BW3030" s="5">
        <v>0</v>
      </c>
      <c r="BX3030" s="5">
        <v>0</v>
      </c>
      <c r="BY3030" s="5">
        <v>0</v>
      </c>
      <c r="BZ3030" s="5">
        <v>0</v>
      </c>
      <c r="CA3030" s="5">
        <v>0</v>
      </c>
      <c r="CB3030" s="5">
        <v>155866.49</v>
      </c>
      <c r="CC3030" s="5">
        <v>0</v>
      </c>
      <c r="CD3030" s="5">
        <v>887331.83</v>
      </c>
      <c r="CE3030" s="24">
        <v>7097103.1200000001</v>
      </c>
    </row>
    <row r="3031" spans="1:83" ht="14.5" thickTop="1" thickBot="1" x14ac:dyDescent="0.35">
      <c r="A3031" s="11"/>
      <c r="B3031" s="25" t="s">
        <v>5459</v>
      </c>
      <c r="C3031" s="29">
        <v>4</v>
      </c>
      <c r="D3031" s="29" t="s">
        <v>5574</v>
      </c>
      <c r="E3031" s="29">
        <v>3008668872</v>
      </c>
      <c r="F3031" s="25" t="s">
        <v>5575</v>
      </c>
      <c r="G3031" s="5">
        <v>0</v>
      </c>
      <c r="H3031" s="5">
        <v>3379060.34</v>
      </c>
      <c r="I3031" s="5">
        <v>0</v>
      </c>
      <c r="J3031" s="5">
        <v>0</v>
      </c>
      <c r="K3031" s="5">
        <v>0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  <c r="AA3031" s="5">
        <v>0</v>
      </c>
      <c r="AB3031" s="5">
        <v>0</v>
      </c>
      <c r="AC3031" s="5">
        <v>0</v>
      </c>
      <c r="AD3031" s="5">
        <v>0</v>
      </c>
      <c r="AE3031" s="5">
        <v>0</v>
      </c>
      <c r="AF3031" s="5">
        <v>0</v>
      </c>
      <c r="AG3031" s="5">
        <v>0</v>
      </c>
      <c r="AH3031" s="5">
        <v>0</v>
      </c>
      <c r="AI3031" s="5">
        <v>0</v>
      </c>
      <c r="AJ3031" s="5">
        <v>1940094.07</v>
      </c>
      <c r="AK3031" s="5">
        <v>0</v>
      </c>
      <c r="AL3031" s="5">
        <v>0</v>
      </c>
      <c r="AM3031" s="5">
        <v>0</v>
      </c>
      <c r="AN3031" s="5">
        <v>0</v>
      </c>
      <c r="AO3031" s="5">
        <v>0</v>
      </c>
      <c r="AP3031" s="5">
        <v>0</v>
      </c>
      <c r="AQ3031" s="5">
        <v>0</v>
      </c>
      <c r="AR3031" s="5">
        <v>0</v>
      </c>
      <c r="AS3031" s="5">
        <v>0</v>
      </c>
      <c r="AT3031" s="5">
        <v>555919.49</v>
      </c>
      <c r="AU3031" s="5">
        <v>0</v>
      </c>
      <c r="AV3031" s="5">
        <v>0</v>
      </c>
      <c r="AW3031" s="5">
        <v>0</v>
      </c>
      <c r="AX3031" s="5">
        <v>0</v>
      </c>
      <c r="AY3031" s="5">
        <v>0</v>
      </c>
      <c r="AZ3031" s="5">
        <v>0</v>
      </c>
      <c r="BA3031" s="5">
        <v>0</v>
      </c>
      <c r="BB3031" s="5">
        <v>0</v>
      </c>
      <c r="BC3031" s="5">
        <v>0</v>
      </c>
      <c r="BD3031" s="5">
        <v>0</v>
      </c>
      <c r="BE3031" s="5">
        <v>0</v>
      </c>
      <c r="BF3031" s="5">
        <v>0</v>
      </c>
      <c r="BG3031" s="5">
        <v>0</v>
      </c>
      <c r="BH3031" s="5">
        <v>0</v>
      </c>
      <c r="BI3031" s="5">
        <v>0</v>
      </c>
      <c r="BJ3031" s="5">
        <v>0</v>
      </c>
      <c r="BK3031" s="5">
        <v>0</v>
      </c>
      <c r="BL3031" s="5">
        <v>0</v>
      </c>
      <c r="BM3031" s="5">
        <v>0</v>
      </c>
      <c r="BN3031" s="5">
        <v>2904423.15</v>
      </c>
      <c r="BO3031" s="5">
        <v>0</v>
      </c>
      <c r="BP3031" s="5">
        <v>0</v>
      </c>
      <c r="BQ3031" s="5">
        <v>0</v>
      </c>
      <c r="BR3031" s="5">
        <v>0</v>
      </c>
      <c r="BS3031" s="5">
        <v>0</v>
      </c>
      <c r="BT3031" s="5">
        <v>0</v>
      </c>
      <c r="BU3031" s="5">
        <v>0</v>
      </c>
      <c r="BV3031" s="5">
        <v>0</v>
      </c>
      <c r="BW3031" s="5">
        <v>0</v>
      </c>
      <c r="BX3031" s="5">
        <v>1900091</v>
      </c>
      <c r="BY3031" s="5">
        <v>0</v>
      </c>
      <c r="BZ3031" s="5">
        <v>0</v>
      </c>
      <c r="CA3031" s="5">
        <v>0</v>
      </c>
      <c r="CB3031" s="5">
        <v>0</v>
      </c>
      <c r="CC3031" s="5">
        <v>0</v>
      </c>
      <c r="CD3031" s="5">
        <v>0</v>
      </c>
      <c r="CE3031" s="24">
        <v>10679588.050000001</v>
      </c>
    </row>
    <row r="3032" spans="1:83" ht="14.5" thickTop="1" thickBot="1" x14ac:dyDescent="0.35">
      <c r="A3032" s="11"/>
      <c r="B3032" s="25" t="s">
        <v>5459</v>
      </c>
      <c r="C3032" s="29">
        <v>4</v>
      </c>
      <c r="D3032" s="29" t="s">
        <v>5576</v>
      </c>
      <c r="E3032" s="29">
        <v>3008668872</v>
      </c>
      <c r="F3032" s="25" t="s">
        <v>5575</v>
      </c>
      <c r="G3032" s="5">
        <v>0</v>
      </c>
      <c r="H3032" s="5">
        <v>2131258.4900000002</v>
      </c>
      <c r="I3032" s="5">
        <v>0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0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v>0</v>
      </c>
      <c r="AF3032" s="5">
        <v>0</v>
      </c>
      <c r="AG3032" s="5">
        <v>0</v>
      </c>
      <c r="AH3032" s="5">
        <v>0</v>
      </c>
      <c r="AI3032" s="5">
        <v>0</v>
      </c>
      <c r="AJ3032" s="5">
        <v>1306506</v>
      </c>
      <c r="AK3032" s="5">
        <v>0</v>
      </c>
      <c r="AL3032" s="5">
        <v>0</v>
      </c>
      <c r="AM3032" s="5">
        <v>0</v>
      </c>
      <c r="AN3032" s="5">
        <v>0</v>
      </c>
      <c r="AO3032" s="5">
        <v>0</v>
      </c>
      <c r="AP3032" s="5">
        <v>0</v>
      </c>
      <c r="AQ3032" s="5">
        <v>0</v>
      </c>
      <c r="AR3032" s="5">
        <v>0</v>
      </c>
      <c r="AS3032" s="5">
        <v>0</v>
      </c>
      <c r="AT3032" s="5">
        <v>344859.49</v>
      </c>
      <c r="AU3032" s="5">
        <v>0</v>
      </c>
      <c r="AV3032" s="5">
        <v>0</v>
      </c>
      <c r="AW3032" s="5">
        <v>0</v>
      </c>
      <c r="AX3032" s="5">
        <v>0</v>
      </c>
      <c r="AY3032" s="5">
        <v>0</v>
      </c>
      <c r="AZ3032" s="5">
        <v>0</v>
      </c>
      <c r="BA3032" s="5">
        <v>0</v>
      </c>
      <c r="BB3032" s="5">
        <v>0</v>
      </c>
      <c r="BC3032" s="5">
        <v>0</v>
      </c>
      <c r="BD3032" s="5">
        <v>0</v>
      </c>
      <c r="BE3032" s="5">
        <v>0</v>
      </c>
      <c r="BF3032" s="5">
        <v>0</v>
      </c>
      <c r="BG3032" s="5">
        <v>0</v>
      </c>
      <c r="BH3032" s="5">
        <v>0</v>
      </c>
      <c r="BI3032" s="5">
        <v>0</v>
      </c>
      <c r="BJ3032" s="5">
        <v>0</v>
      </c>
      <c r="BK3032" s="5">
        <v>0</v>
      </c>
      <c r="BL3032" s="5">
        <v>0</v>
      </c>
      <c r="BM3032" s="5">
        <v>0</v>
      </c>
      <c r="BN3032" s="5">
        <v>447202.24</v>
      </c>
      <c r="BO3032" s="5">
        <v>0</v>
      </c>
      <c r="BP3032" s="5">
        <v>0</v>
      </c>
      <c r="BQ3032" s="5">
        <v>0</v>
      </c>
      <c r="BR3032" s="5">
        <v>0</v>
      </c>
      <c r="BS3032" s="5">
        <v>0</v>
      </c>
      <c r="BT3032" s="5">
        <v>0</v>
      </c>
      <c r="BU3032" s="5">
        <v>0</v>
      </c>
      <c r="BV3032" s="5">
        <v>0</v>
      </c>
      <c r="BW3032" s="5">
        <v>0</v>
      </c>
      <c r="BX3032" s="5">
        <v>0</v>
      </c>
      <c r="BY3032" s="5">
        <v>0</v>
      </c>
      <c r="BZ3032" s="5">
        <v>0</v>
      </c>
      <c r="CA3032" s="5">
        <v>0</v>
      </c>
      <c r="CB3032" s="5">
        <v>0</v>
      </c>
      <c r="CC3032" s="5">
        <v>0</v>
      </c>
      <c r="CD3032" s="5">
        <v>0</v>
      </c>
      <c r="CE3032" s="24">
        <v>4229826.2200000007</v>
      </c>
    </row>
    <row r="3033" spans="1:83" ht="14.5" thickTop="1" thickBot="1" x14ac:dyDescent="0.35">
      <c r="A3033" s="11"/>
      <c r="B3033" s="25" t="s">
        <v>5459</v>
      </c>
      <c r="C3033" s="29">
        <v>4</v>
      </c>
      <c r="D3033" s="29" t="s">
        <v>5577</v>
      </c>
      <c r="E3033" s="29">
        <v>3008668872</v>
      </c>
      <c r="F3033" s="25" t="s">
        <v>5575</v>
      </c>
      <c r="G3033" s="5">
        <v>0</v>
      </c>
      <c r="H3033" s="5">
        <v>2699487.59</v>
      </c>
      <c r="I3033" s="5">
        <v>0</v>
      </c>
      <c r="J3033" s="5">
        <v>0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0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v>0</v>
      </c>
      <c r="AF3033" s="5">
        <v>0</v>
      </c>
      <c r="AG3033" s="5">
        <v>0</v>
      </c>
      <c r="AH3033" s="5">
        <v>0</v>
      </c>
      <c r="AI3033" s="5">
        <v>0</v>
      </c>
      <c r="AJ3033" s="5">
        <v>1896320.8</v>
      </c>
      <c r="AK3033" s="5">
        <v>0</v>
      </c>
      <c r="AL3033" s="5">
        <v>0</v>
      </c>
      <c r="AM3033" s="5">
        <v>0</v>
      </c>
      <c r="AN3033" s="5">
        <v>0</v>
      </c>
      <c r="AO3033" s="5">
        <v>0</v>
      </c>
      <c r="AP3033" s="5">
        <v>0</v>
      </c>
      <c r="AQ3033" s="5">
        <v>0</v>
      </c>
      <c r="AR3033" s="5">
        <v>0</v>
      </c>
      <c r="AS3033" s="5">
        <v>0</v>
      </c>
      <c r="AT3033" s="5">
        <v>289425.49</v>
      </c>
      <c r="AU3033" s="5">
        <v>0</v>
      </c>
      <c r="AV3033" s="5">
        <v>0</v>
      </c>
      <c r="AW3033" s="5">
        <v>0</v>
      </c>
      <c r="AX3033" s="5">
        <v>0</v>
      </c>
      <c r="AY3033" s="5">
        <v>0</v>
      </c>
      <c r="AZ3033" s="5">
        <v>0</v>
      </c>
      <c r="BA3033" s="5">
        <v>0</v>
      </c>
      <c r="BB3033" s="5">
        <v>0</v>
      </c>
      <c r="BC3033" s="5">
        <v>0</v>
      </c>
      <c r="BD3033" s="5">
        <v>0</v>
      </c>
      <c r="BE3033" s="5">
        <v>0</v>
      </c>
      <c r="BF3033" s="5">
        <v>0</v>
      </c>
      <c r="BG3033" s="5">
        <v>0</v>
      </c>
      <c r="BH3033" s="5">
        <v>0</v>
      </c>
      <c r="BI3033" s="5">
        <v>0</v>
      </c>
      <c r="BJ3033" s="5">
        <v>0</v>
      </c>
      <c r="BK3033" s="5">
        <v>0</v>
      </c>
      <c r="BL3033" s="5">
        <v>0</v>
      </c>
      <c r="BM3033" s="5">
        <v>0</v>
      </c>
      <c r="BN3033" s="5">
        <v>976582.59</v>
      </c>
      <c r="BO3033" s="5">
        <v>0</v>
      </c>
      <c r="BP3033" s="5">
        <v>0</v>
      </c>
      <c r="BQ3033" s="5">
        <v>0</v>
      </c>
      <c r="BR3033" s="5">
        <v>0</v>
      </c>
      <c r="BS3033" s="5">
        <v>0</v>
      </c>
      <c r="BT3033" s="5">
        <v>0</v>
      </c>
      <c r="BU3033" s="5">
        <v>0</v>
      </c>
      <c r="BV3033" s="5">
        <v>0</v>
      </c>
      <c r="BW3033" s="5">
        <v>0</v>
      </c>
      <c r="BX3033" s="5">
        <v>0</v>
      </c>
      <c r="BY3033" s="5">
        <v>0</v>
      </c>
      <c r="BZ3033" s="5">
        <v>0</v>
      </c>
      <c r="CA3033" s="5">
        <v>0</v>
      </c>
      <c r="CB3033" s="5">
        <v>0</v>
      </c>
      <c r="CC3033" s="5">
        <v>0</v>
      </c>
      <c r="CD3033" s="5">
        <v>0</v>
      </c>
      <c r="CE3033" s="24">
        <v>5861816.4699999997</v>
      </c>
    </row>
    <row r="3034" spans="1:83" ht="14.5" thickTop="1" thickBot="1" x14ac:dyDescent="0.35">
      <c r="A3034" s="11"/>
      <c r="B3034" s="25" t="s">
        <v>5459</v>
      </c>
      <c r="C3034" s="29">
        <v>5</v>
      </c>
      <c r="D3034" s="29" t="s">
        <v>5758</v>
      </c>
      <c r="E3034" s="29">
        <v>3008150475</v>
      </c>
      <c r="F3034" s="25" t="s">
        <v>5759</v>
      </c>
      <c r="G3034" s="5">
        <v>0</v>
      </c>
      <c r="H3034" s="5">
        <v>788854.56</v>
      </c>
      <c r="I3034" s="5">
        <v>0</v>
      </c>
      <c r="J3034" s="5">
        <v>0</v>
      </c>
      <c r="K3034" s="5">
        <v>0</v>
      </c>
      <c r="L3034" s="5">
        <v>0</v>
      </c>
      <c r="M3034" s="5">
        <v>0</v>
      </c>
      <c r="N3034" s="5">
        <v>0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0</v>
      </c>
      <c r="Z3034" s="5">
        <v>0</v>
      </c>
      <c r="AA3034" s="5">
        <v>0</v>
      </c>
      <c r="AB3034" s="5">
        <v>10088714.57</v>
      </c>
      <c r="AC3034" s="5">
        <v>0</v>
      </c>
      <c r="AD3034" s="5">
        <v>1041591.36</v>
      </c>
      <c r="AE3034" s="5">
        <v>0</v>
      </c>
      <c r="AF3034" s="5">
        <v>1052</v>
      </c>
      <c r="AG3034" s="5">
        <v>0</v>
      </c>
      <c r="AH3034" s="5">
        <v>0</v>
      </c>
      <c r="AI3034" s="5">
        <v>0</v>
      </c>
      <c r="AJ3034" s="5">
        <v>0</v>
      </c>
      <c r="AK3034" s="5">
        <v>0</v>
      </c>
      <c r="AL3034" s="5">
        <v>0</v>
      </c>
      <c r="AM3034" s="5">
        <v>0</v>
      </c>
      <c r="AN3034" s="5">
        <v>0</v>
      </c>
      <c r="AO3034" s="5">
        <v>282929206</v>
      </c>
      <c r="AP3034" s="5">
        <v>0</v>
      </c>
      <c r="AQ3034" s="5">
        <v>0</v>
      </c>
      <c r="AR3034" s="5">
        <v>0</v>
      </c>
      <c r="AS3034" s="5">
        <v>0</v>
      </c>
      <c r="AT3034" s="5">
        <v>178235.51</v>
      </c>
      <c r="AU3034" s="5">
        <v>0</v>
      </c>
      <c r="AV3034" s="5">
        <v>0</v>
      </c>
      <c r="AW3034" s="5">
        <v>0</v>
      </c>
      <c r="AX3034" s="5">
        <v>0</v>
      </c>
      <c r="AY3034" s="5">
        <v>0</v>
      </c>
      <c r="AZ3034" s="5">
        <v>0</v>
      </c>
      <c r="BA3034" s="5">
        <v>0</v>
      </c>
      <c r="BB3034" s="5">
        <v>0</v>
      </c>
      <c r="BC3034" s="5">
        <v>0</v>
      </c>
      <c r="BD3034" s="5">
        <v>0</v>
      </c>
      <c r="BE3034" s="5">
        <v>0</v>
      </c>
      <c r="BF3034" s="5">
        <v>0</v>
      </c>
      <c r="BG3034" s="5">
        <v>0</v>
      </c>
      <c r="BH3034" s="5">
        <v>0</v>
      </c>
      <c r="BI3034" s="5">
        <v>0</v>
      </c>
      <c r="BJ3034" s="5">
        <v>0</v>
      </c>
      <c r="BK3034" s="5">
        <v>0</v>
      </c>
      <c r="BL3034" s="5">
        <v>0</v>
      </c>
      <c r="BM3034" s="5">
        <v>0</v>
      </c>
      <c r="BN3034" s="5">
        <v>281463.36</v>
      </c>
      <c r="BO3034" s="5">
        <v>0</v>
      </c>
      <c r="BP3034" s="5">
        <v>37500</v>
      </c>
      <c r="BQ3034" s="5">
        <v>0</v>
      </c>
      <c r="BR3034" s="5">
        <v>0</v>
      </c>
      <c r="BS3034" s="5">
        <v>0</v>
      </c>
      <c r="BT3034" s="5">
        <v>1678471.35</v>
      </c>
      <c r="BU3034" s="5">
        <v>0</v>
      </c>
      <c r="BV3034" s="5">
        <v>0</v>
      </c>
      <c r="BW3034" s="5">
        <v>0</v>
      </c>
      <c r="BX3034" s="5">
        <v>0</v>
      </c>
      <c r="BY3034" s="5">
        <v>0</v>
      </c>
      <c r="BZ3034" s="5">
        <v>0</v>
      </c>
      <c r="CA3034" s="5">
        <v>0</v>
      </c>
      <c r="CB3034" s="5">
        <v>171107.21</v>
      </c>
      <c r="CC3034" s="5">
        <v>0</v>
      </c>
      <c r="CD3034" s="5">
        <v>1887656.34</v>
      </c>
      <c r="CE3034" s="24">
        <v>299083852.25999999</v>
      </c>
    </row>
    <row r="3035" spans="1:83" ht="14.5" thickTop="1" thickBot="1" x14ac:dyDescent="0.35">
      <c r="A3035" s="11"/>
      <c r="B3035" s="25" t="s">
        <v>5459</v>
      </c>
      <c r="C3035" s="29">
        <v>5</v>
      </c>
      <c r="D3035" s="29" t="s">
        <v>5742</v>
      </c>
      <c r="E3035" s="29">
        <v>3008647619</v>
      </c>
      <c r="F3035" s="25" t="s">
        <v>5743</v>
      </c>
      <c r="G3035" s="5">
        <v>0</v>
      </c>
      <c r="H3035" s="5">
        <v>1294726.33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  <c r="AB3035" s="5">
        <v>5367907.43</v>
      </c>
      <c r="AC3035" s="5">
        <v>0</v>
      </c>
      <c r="AD3035" s="5">
        <v>572206.39</v>
      </c>
      <c r="AE3035" s="5">
        <v>0</v>
      </c>
      <c r="AF3035" s="5">
        <v>67.010000000000005</v>
      </c>
      <c r="AG3035" s="5">
        <v>0</v>
      </c>
      <c r="AH3035" s="5">
        <v>0</v>
      </c>
      <c r="AI3035" s="5">
        <v>0</v>
      </c>
      <c r="AJ3035" s="5">
        <v>173508</v>
      </c>
      <c r="AK3035" s="5">
        <v>0</v>
      </c>
      <c r="AL3035" s="5">
        <v>0</v>
      </c>
      <c r="AM3035" s="5">
        <v>0</v>
      </c>
      <c r="AN3035" s="5">
        <v>0</v>
      </c>
      <c r="AO3035" s="5">
        <v>100179748</v>
      </c>
      <c r="AP3035" s="5">
        <v>0</v>
      </c>
      <c r="AQ3035" s="5">
        <v>0</v>
      </c>
      <c r="AR3035" s="5">
        <v>0</v>
      </c>
      <c r="AS3035" s="5">
        <v>0</v>
      </c>
      <c r="AT3035" s="5">
        <v>60106.559999999998</v>
      </c>
      <c r="AU3035" s="5">
        <v>0</v>
      </c>
      <c r="AV3035" s="5">
        <v>0</v>
      </c>
      <c r="AW3035" s="5">
        <v>0</v>
      </c>
      <c r="AX3035" s="5">
        <v>0</v>
      </c>
      <c r="AY3035" s="5">
        <v>0</v>
      </c>
      <c r="AZ3035" s="5">
        <v>81.010000000000005</v>
      </c>
      <c r="BA3035" s="5">
        <v>0</v>
      </c>
      <c r="BB3035" s="5">
        <v>0</v>
      </c>
      <c r="BC3035" s="5">
        <v>0</v>
      </c>
      <c r="BD3035" s="5">
        <v>0</v>
      </c>
      <c r="BE3035" s="5">
        <v>0</v>
      </c>
      <c r="BF3035" s="5">
        <v>0</v>
      </c>
      <c r="BG3035" s="5">
        <v>0</v>
      </c>
      <c r="BH3035" s="5">
        <v>0</v>
      </c>
      <c r="BI3035" s="5">
        <v>0</v>
      </c>
      <c r="BJ3035" s="5">
        <v>0</v>
      </c>
      <c r="BK3035" s="5">
        <v>0</v>
      </c>
      <c r="BL3035" s="5">
        <v>0</v>
      </c>
      <c r="BM3035" s="5">
        <v>0</v>
      </c>
      <c r="BN3035" s="5">
        <v>714077.11</v>
      </c>
      <c r="BO3035" s="5">
        <v>0</v>
      </c>
      <c r="BP3035" s="5">
        <v>0</v>
      </c>
      <c r="BQ3035" s="5">
        <v>0</v>
      </c>
      <c r="BR3035" s="5">
        <v>0</v>
      </c>
      <c r="BS3035" s="5">
        <v>0</v>
      </c>
      <c r="BT3035" s="5">
        <v>712718.64</v>
      </c>
      <c r="BU3035" s="5">
        <v>0</v>
      </c>
      <c r="BV3035" s="5">
        <v>0</v>
      </c>
      <c r="BW3035" s="5">
        <v>0</v>
      </c>
      <c r="BX3035" s="5">
        <v>186696.08</v>
      </c>
      <c r="BY3035" s="5">
        <v>0</v>
      </c>
      <c r="BZ3035" s="5">
        <v>0</v>
      </c>
      <c r="CA3035" s="5">
        <v>0</v>
      </c>
      <c r="CB3035" s="5">
        <v>426033.1</v>
      </c>
      <c r="CC3035" s="5">
        <v>0</v>
      </c>
      <c r="CD3035" s="5">
        <v>0</v>
      </c>
      <c r="CE3035" s="24">
        <v>109687875.66</v>
      </c>
    </row>
    <row r="3036" spans="1:83" ht="14.5" thickTop="1" thickBot="1" x14ac:dyDescent="0.35">
      <c r="A3036" s="11"/>
      <c r="B3036" s="25" t="s">
        <v>5459</v>
      </c>
      <c r="C3036" s="29">
        <v>5</v>
      </c>
      <c r="D3036" s="29" t="s">
        <v>5752</v>
      </c>
      <c r="E3036" s="29">
        <v>3008645376</v>
      </c>
      <c r="F3036" s="25" t="s">
        <v>5753</v>
      </c>
      <c r="G3036" s="5">
        <v>0</v>
      </c>
      <c r="H3036" s="5">
        <v>773570.41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0</v>
      </c>
      <c r="Z3036" s="5">
        <v>0</v>
      </c>
      <c r="AA3036" s="5">
        <v>0</v>
      </c>
      <c r="AB3036" s="5">
        <v>4497073.59</v>
      </c>
      <c r="AC3036" s="5">
        <v>0</v>
      </c>
      <c r="AD3036" s="5">
        <v>339870.98</v>
      </c>
      <c r="AE3036" s="5">
        <v>0</v>
      </c>
      <c r="AF3036" s="5">
        <v>600</v>
      </c>
      <c r="AG3036" s="5">
        <v>0</v>
      </c>
      <c r="AH3036" s="5">
        <v>0.2</v>
      </c>
      <c r="AI3036" s="5">
        <v>0</v>
      </c>
      <c r="AJ3036" s="5">
        <v>0</v>
      </c>
      <c r="AK3036" s="5">
        <v>0</v>
      </c>
      <c r="AL3036" s="5">
        <v>0</v>
      </c>
      <c r="AM3036" s="5">
        <v>0</v>
      </c>
      <c r="AN3036" s="5">
        <v>0</v>
      </c>
      <c r="AO3036" s="5">
        <v>151114646.13999999</v>
      </c>
      <c r="AP3036" s="5">
        <v>0</v>
      </c>
      <c r="AQ3036" s="5">
        <v>0</v>
      </c>
      <c r="AR3036" s="5">
        <v>0</v>
      </c>
      <c r="AS3036" s="5">
        <v>0</v>
      </c>
      <c r="AT3036" s="5">
        <v>335310.40999999997</v>
      </c>
      <c r="AU3036" s="5">
        <v>0</v>
      </c>
      <c r="AV3036" s="5">
        <v>0</v>
      </c>
      <c r="AW3036" s="5">
        <v>0</v>
      </c>
      <c r="AX3036" s="5">
        <v>0</v>
      </c>
      <c r="AY3036" s="5">
        <v>0</v>
      </c>
      <c r="AZ3036" s="5">
        <v>290.76</v>
      </c>
      <c r="BA3036" s="5">
        <v>0</v>
      </c>
      <c r="BB3036" s="5">
        <v>0</v>
      </c>
      <c r="BC3036" s="5">
        <v>0</v>
      </c>
      <c r="BD3036" s="5">
        <v>0</v>
      </c>
      <c r="BE3036" s="5">
        <v>0</v>
      </c>
      <c r="BF3036" s="5">
        <v>0</v>
      </c>
      <c r="BG3036" s="5">
        <v>0</v>
      </c>
      <c r="BH3036" s="5">
        <v>0</v>
      </c>
      <c r="BI3036" s="5">
        <v>0</v>
      </c>
      <c r="BJ3036" s="5">
        <v>0</v>
      </c>
      <c r="BK3036" s="5">
        <v>0</v>
      </c>
      <c r="BL3036" s="5">
        <v>0</v>
      </c>
      <c r="BM3036" s="5">
        <v>0</v>
      </c>
      <c r="BN3036" s="5">
        <v>569107.21</v>
      </c>
      <c r="BO3036" s="5">
        <v>0</v>
      </c>
      <c r="BP3036" s="5">
        <v>0</v>
      </c>
      <c r="BQ3036" s="5">
        <v>0</v>
      </c>
      <c r="BR3036" s="5">
        <v>0</v>
      </c>
      <c r="BS3036" s="5">
        <v>0</v>
      </c>
      <c r="BT3036" s="5">
        <v>379899.03</v>
      </c>
      <c r="BU3036" s="5">
        <v>0</v>
      </c>
      <c r="BV3036" s="5">
        <v>0</v>
      </c>
      <c r="BW3036" s="5">
        <v>0</v>
      </c>
      <c r="BX3036" s="5">
        <v>0</v>
      </c>
      <c r="BY3036" s="5">
        <v>0</v>
      </c>
      <c r="BZ3036" s="5">
        <v>0</v>
      </c>
      <c r="CA3036" s="5">
        <v>0</v>
      </c>
      <c r="CB3036" s="5">
        <v>506875.29</v>
      </c>
      <c r="CC3036" s="5">
        <v>0</v>
      </c>
      <c r="CD3036" s="5">
        <v>0</v>
      </c>
      <c r="CE3036" s="24">
        <v>158517244.01999998</v>
      </c>
    </row>
    <row r="3037" spans="1:83" ht="14.5" thickTop="1" thickBot="1" x14ac:dyDescent="0.35">
      <c r="A3037" s="11"/>
      <c r="B3037" s="25" t="s">
        <v>5459</v>
      </c>
      <c r="C3037" s="29">
        <v>5</v>
      </c>
      <c r="D3037" s="29" t="s">
        <v>5750</v>
      </c>
      <c r="E3037" s="29">
        <v>3008051702</v>
      </c>
      <c r="F3037" s="25" t="s">
        <v>5751</v>
      </c>
      <c r="G3037" s="5">
        <v>0</v>
      </c>
      <c r="H3037" s="5">
        <v>285976.28999999998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0</v>
      </c>
      <c r="Z3037" s="5">
        <v>71.22</v>
      </c>
      <c r="AA3037" s="5">
        <v>0</v>
      </c>
      <c r="AB3037" s="5">
        <v>5367907.43</v>
      </c>
      <c r="AC3037" s="5">
        <v>0</v>
      </c>
      <c r="AD3037" s="5">
        <v>572206.39</v>
      </c>
      <c r="AE3037" s="5">
        <v>0</v>
      </c>
      <c r="AF3037" s="5">
        <v>67.010000000000005</v>
      </c>
      <c r="AG3037" s="5">
        <v>0</v>
      </c>
      <c r="AH3037" s="5">
        <v>0</v>
      </c>
      <c r="AI3037" s="5">
        <v>0</v>
      </c>
      <c r="AJ3037" s="5">
        <v>60060</v>
      </c>
      <c r="AK3037" s="5">
        <v>0</v>
      </c>
      <c r="AL3037" s="5">
        <v>0</v>
      </c>
      <c r="AM3037" s="5">
        <v>0</v>
      </c>
      <c r="AN3037" s="5">
        <v>0</v>
      </c>
      <c r="AO3037" s="5">
        <v>94756123.650000006</v>
      </c>
      <c r="AP3037" s="5">
        <v>0</v>
      </c>
      <c r="AQ3037" s="5">
        <v>0</v>
      </c>
      <c r="AR3037" s="5">
        <v>0</v>
      </c>
      <c r="AS3037" s="5">
        <v>0</v>
      </c>
      <c r="AT3037" s="5">
        <v>1072508.1299999999</v>
      </c>
      <c r="AU3037" s="5">
        <v>0</v>
      </c>
      <c r="AV3037" s="5">
        <v>0</v>
      </c>
      <c r="AW3037" s="5">
        <v>0</v>
      </c>
      <c r="AX3037" s="5">
        <v>0</v>
      </c>
      <c r="AY3037" s="5">
        <v>0</v>
      </c>
      <c r="AZ3037" s="5">
        <v>378290.86</v>
      </c>
      <c r="BA3037" s="5">
        <v>0</v>
      </c>
      <c r="BB3037" s="5">
        <v>0</v>
      </c>
      <c r="BC3037" s="5">
        <v>0</v>
      </c>
      <c r="BD3037" s="5">
        <v>4261422.71</v>
      </c>
      <c r="BE3037" s="5">
        <v>0</v>
      </c>
      <c r="BF3037" s="5">
        <v>0</v>
      </c>
      <c r="BG3037" s="5">
        <v>0</v>
      </c>
      <c r="BH3037" s="5">
        <v>0</v>
      </c>
      <c r="BI3037" s="5">
        <v>0</v>
      </c>
      <c r="BJ3037" s="5">
        <v>0</v>
      </c>
      <c r="BK3037" s="5">
        <v>0</v>
      </c>
      <c r="BL3037" s="5">
        <v>0</v>
      </c>
      <c r="BM3037" s="5">
        <v>0</v>
      </c>
      <c r="BN3037" s="5">
        <v>341189.09</v>
      </c>
      <c r="BO3037" s="5">
        <v>0</v>
      </c>
      <c r="BP3037" s="5">
        <v>0</v>
      </c>
      <c r="BQ3037" s="5">
        <v>0</v>
      </c>
      <c r="BR3037" s="5">
        <v>0</v>
      </c>
      <c r="BS3037" s="5">
        <v>0</v>
      </c>
      <c r="BT3037" s="5">
        <v>493434.84</v>
      </c>
      <c r="BU3037" s="5">
        <v>0</v>
      </c>
      <c r="BV3037" s="5">
        <v>0</v>
      </c>
      <c r="BW3037" s="5">
        <v>0</v>
      </c>
      <c r="BX3037" s="5">
        <v>406403.62</v>
      </c>
      <c r="BY3037" s="5">
        <v>0</v>
      </c>
      <c r="BZ3037" s="5">
        <v>0</v>
      </c>
      <c r="CA3037" s="5">
        <v>0</v>
      </c>
      <c r="CB3037" s="5">
        <v>426033.1</v>
      </c>
      <c r="CC3037" s="5">
        <v>0</v>
      </c>
      <c r="CD3037" s="5">
        <v>0</v>
      </c>
      <c r="CE3037" s="24">
        <v>108421694.34</v>
      </c>
    </row>
    <row r="3038" spans="1:83" ht="14.5" thickTop="1" thickBot="1" x14ac:dyDescent="0.35">
      <c r="A3038" s="11"/>
      <c r="B3038" s="25" t="s">
        <v>5459</v>
      </c>
      <c r="C3038" s="29">
        <v>5</v>
      </c>
      <c r="D3038" s="29" t="s">
        <v>5578</v>
      </c>
      <c r="E3038" s="29">
        <v>3008154844</v>
      </c>
      <c r="F3038" s="25" t="s">
        <v>5579</v>
      </c>
      <c r="G3038" s="5">
        <v>0</v>
      </c>
      <c r="H3038" s="5">
        <v>854596.67999999993</v>
      </c>
      <c r="I3038" s="5">
        <v>0</v>
      </c>
      <c r="J3038" s="5">
        <v>0</v>
      </c>
      <c r="K3038" s="5">
        <v>0</v>
      </c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0</v>
      </c>
      <c r="Z3038" s="5">
        <v>0</v>
      </c>
      <c r="AA3038" s="5">
        <v>0</v>
      </c>
      <c r="AB3038" s="5">
        <v>320688.34999999998</v>
      </c>
      <c r="AC3038" s="5">
        <v>0</v>
      </c>
      <c r="AD3038" s="5">
        <v>0</v>
      </c>
      <c r="AE3038" s="5">
        <v>0</v>
      </c>
      <c r="AF3038" s="5">
        <v>868100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v>0</v>
      </c>
      <c r="AN3038" s="5">
        <v>0</v>
      </c>
      <c r="AO3038" s="5">
        <v>0</v>
      </c>
      <c r="AP3038" s="5">
        <v>0.16</v>
      </c>
      <c r="AQ3038" s="5">
        <v>0</v>
      </c>
      <c r="AR3038" s="5">
        <v>0</v>
      </c>
      <c r="AS3038" s="5">
        <v>0</v>
      </c>
      <c r="AT3038" s="5">
        <v>24050.16</v>
      </c>
      <c r="AU3038" s="5">
        <v>0</v>
      </c>
      <c r="AV3038" s="5">
        <v>0</v>
      </c>
      <c r="AW3038" s="5">
        <v>0</v>
      </c>
      <c r="AX3038" s="5">
        <v>0</v>
      </c>
      <c r="AY3038" s="5">
        <v>0</v>
      </c>
      <c r="AZ3038" s="5">
        <v>0</v>
      </c>
      <c r="BA3038" s="5">
        <v>0</v>
      </c>
      <c r="BB3038" s="5">
        <v>0</v>
      </c>
      <c r="BC3038" s="5">
        <v>0</v>
      </c>
      <c r="BD3038" s="5">
        <v>0</v>
      </c>
      <c r="BE3038" s="5">
        <v>0</v>
      </c>
      <c r="BF3038" s="5">
        <v>0</v>
      </c>
      <c r="BG3038" s="5">
        <v>0</v>
      </c>
      <c r="BH3038" s="5">
        <v>0</v>
      </c>
      <c r="BI3038" s="5">
        <v>0</v>
      </c>
      <c r="BJ3038" s="5">
        <v>0</v>
      </c>
      <c r="BK3038" s="5">
        <v>0</v>
      </c>
      <c r="BL3038" s="5">
        <v>0</v>
      </c>
      <c r="BM3038" s="5">
        <v>0</v>
      </c>
      <c r="BN3038" s="5">
        <v>137622.51</v>
      </c>
      <c r="BO3038" s="5">
        <v>0</v>
      </c>
      <c r="BP3038" s="5">
        <v>0</v>
      </c>
      <c r="BQ3038" s="5">
        <v>0</v>
      </c>
      <c r="BR3038" s="5">
        <v>0</v>
      </c>
      <c r="BS3038" s="5">
        <v>0</v>
      </c>
      <c r="BT3038" s="5">
        <v>318595.15999999997</v>
      </c>
      <c r="BU3038" s="5">
        <v>0</v>
      </c>
      <c r="BV3038" s="5">
        <v>0</v>
      </c>
      <c r="BW3038" s="5">
        <v>0</v>
      </c>
      <c r="BX3038" s="5">
        <v>478151.94</v>
      </c>
      <c r="BY3038" s="5">
        <v>0</v>
      </c>
      <c r="BZ3038" s="5">
        <v>0</v>
      </c>
      <c r="CA3038" s="5">
        <v>0</v>
      </c>
      <c r="CB3038" s="5">
        <v>192304.28</v>
      </c>
      <c r="CC3038" s="5">
        <v>0</v>
      </c>
      <c r="CD3038" s="5">
        <v>0</v>
      </c>
      <c r="CE3038" s="24">
        <v>3194109.2399999993</v>
      </c>
    </row>
    <row r="3039" spans="1:83" ht="14.5" thickTop="1" thickBot="1" x14ac:dyDescent="0.35">
      <c r="A3039" s="11"/>
      <c r="B3039" s="25" t="s">
        <v>5459</v>
      </c>
      <c r="C3039" s="29">
        <v>5</v>
      </c>
      <c r="D3039" s="29" t="s">
        <v>9455</v>
      </c>
      <c r="E3039" s="29">
        <v>3008087674</v>
      </c>
      <c r="F3039" s="25" t="s">
        <v>9456</v>
      </c>
      <c r="G3039" s="5">
        <v>0</v>
      </c>
      <c r="H3039" s="5">
        <v>7397029.3899999997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5">
        <v>71331.56</v>
      </c>
      <c r="AA3039" s="5">
        <v>0</v>
      </c>
      <c r="AB3039" s="5">
        <v>43146600.460000001</v>
      </c>
      <c r="AC3039" s="5">
        <v>0</v>
      </c>
      <c r="AD3039" s="5">
        <v>79245.960000000006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J3039" s="5">
        <v>0</v>
      </c>
      <c r="AK3039" s="5">
        <v>0</v>
      </c>
      <c r="AL3039" s="5">
        <v>0</v>
      </c>
      <c r="AM3039" s="5">
        <v>0</v>
      </c>
      <c r="AN3039" s="5">
        <v>0</v>
      </c>
      <c r="AO3039" s="5">
        <v>0</v>
      </c>
      <c r="AP3039" s="5">
        <v>0</v>
      </c>
      <c r="AQ3039" s="5">
        <v>0</v>
      </c>
      <c r="AR3039" s="5">
        <v>0</v>
      </c>
      <c r="AS3039" s="5">
        <v>0</v>
      </c>
      <c r="AT3039" s="5">
        <v>857242.06</v>
      </c>
      <c r="AU3039" s="5">
        <v>0</v>
      </c>
      <c r="AV3039" s="5">
        <v>0</v>
      </c>
      <c r="AW3039" s="5">
        <v>0</v>
      </c>
      <c r="AX3039" s="5">
        <v>0</v>
      </c>
      <c r="AY3039" s="5">
        <v>0</v>
      </c>
      <c r="AZ3039" s="5">
        <v>5700</v>
      </c>
      <c r="BA3039" s="5">
        <v>0</v>
      </c>
      <c r="BB3039" s="5">
        <v>0</v>
      </c>
      <c r="BC3039" s="5">
        <v>0</v>
      </c>
      <c r="BD3039" s="5">
        <v>0</v>
      </c>
      <c r="BE3039" s="5">
        <v>0</v>
      </c>
      <c r="BF3039" s="5">
        <v>0</v>
      </c>
      <c r="BG3039" s="5">
        <v>0</v>
      </c>
      <c r="BH3039" s="5">
        <v>0</v>
      </c>
      <c r="BI3039" s="5">
        <v>0</v>
      </c>
      <c r="BJ3039" s="5">
        <v>0</v>
      </c>
      <c r="BK3039" s="5">
        <v>0</v>
      </c>
      <c r="BL3039" s="5">
        <v>0</v>
      </c>
      <c r="BM3039" s="5">
        <v>0</v>
      </c>
      <c r="BN3039" s="5">
        <v>4046807.35</v>
      </c>
      <c r="BO3039" s="5">
        <v>0</v>
      </c>
      <c r="BP3039" s="5">
        <v>0</v>
      </c>
      <c r="BQ3039" s="5">
        <v>0</v>
      </c>
      <c r="BR3039" s="5">
        <v>0</v>
      </c>
      <c r="BS3039" s="5">
        <v>0</v>
      </c>
      <c r="BT3039" s="5">
        <v>174734.05</v>
      </c>
      <c r="BU3039" s="5">
        <v>0</v>
      </c>
      <c r="BV3039" s="5">
        <v>0</v>
      </c>
      <c r="BW3039" s="5">
        <v>0</v>
      </c>
      <c r="BX3039" s="5">
        <v>22127.27</v>
      </c>
      <c r="BY3039" s="5">
        <v>0</v>
      </c>
      <c r="BZ3039" s="5">
        <v>0</v>
      </c>
      <c r="CA3039" s="5">
        <v>0</v>
      </c>
      <c r="CB3039" s="5">
        <v>469873</v>
      </c>
      <c r="CC3039" s="5">
        <v>0</v>
      </c>
      <c r="CD3039" s="5">
        <v>0</v>
      </c>
      <c r="CE3039" s="24">
        <v>56270691.100000001</v>
      </c>
    </row>
    <row r="3040" spans="1:83" ht="14.5" thickTop="1" thickBot="1" x14ac:dyDescent="0.35">
      <c r="A3040" s="11"/>
      <c r="B3040" s="25" t="s">
        <v>5459</v>
      </c>
      <c r="C3040" s="29">
        <v>5</v>
      </c>
      <c r="D3040" s="29" t="s">
        <v>5756</v>
      </c>
      <c r="E3040" s="29">
        <v>3008087786</v>
      </c>
      <c r="F3040" s="25" t="s">
        <v>5757</v>
      </c>
      <c r="G3040" s="5">
        <v>0</v>
      </c>
      <c r="H3040" s="5">
        <v>6317602.5800000001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5">
        <v>2.91</v>
      </c>
      <c r="AA3040" s="5">
        <v>0</v>
      </c>
      <c r="AB3040" s="5">
        <v>29788906.390000001</v>
      </c>
      <c r="AC3040" s="5">
        <v>0</v>
      </c>
      <c r="AD3040" s="5">
        <v>0</v>
      </c>
      <c r="AE3040" s="5">
        <v>0</v>
      </c>
      <c r="AF3040" s="5">
        <v>35550</v>
      </c>
      <c r="AG3040" s="5">
        <v>0</v>
      </c>
      <c r="AH3040" s="5">
        <v>0</v>
      </c>
      <c r="AI3040" s="5">
        <v>0</v>
      </c>
      <c r="AJ3040" s="5">
        <v>0</v>
      </c>
      <c r="AK3040" s="5">
        <v>0</v>
      </c>
      <c r="AL3040" s="5">
        <v>0</v>
      </c>
      <c r="AM3040" s="5">
        <v>0</v>
      </c>
      <c r="AN3040" s="5">
        <v>0</v>
      </c>
      <c r="AO3040" s="5">
        <v>346424430.63999999</v>
      </c>
      <c r="AP3040" s="5">
        <v>0</v>
      </c>
      <c r="AQ3040" s="5">
        <v>0</v>
      </c>
      <c r="AR3040" s="5">
        <v>0</v>
      </c>
      <c r="AS3040" s="5">
        <v>0</v>
      </c>
      <c r="AT3040" s="5">
        <v>619809.98</v>
      </c>
      <c r="AU3040" s="5">
        <v>0</v>
      </c>
      <c r="AV3040" s="5">
        <v>0</v>
      </c>
      <c r="AW3040" s="5">
        <v>0</v>
      </c>
      <c r="AX3040" s="5">
        <v>0</v>
      </c>
      <c r="AY3040" s="5">
        <v>0</v>
      </c>
      <c r="AZ3040" s="5">
        <v>0.8</v>
      </c>
      <c r="BA3040" s="5">
        <v>0</v>
      </c>
      <c r="BB3040" s="5">
        <v>0</v>
      </c>
      <c r="BC3040" s="5">
        <v>0</v>
      </c>
      <c r="BD3040" s="5">
        <v>0</v>
      </c>
      <c r="BE3040" s="5">
        <v>0</v>
      </c>
      <c r="BF3040" s="5">
        <v>0</v>
      </c>
      <c r="BG3040" s="5">
        <v>0</v>
      </c>
      <c r="BH3040" s="5">
        <v>0</v>
      </c>
      <c r="BI3040" s="5">
        <v>0</v>
      </c>
      <c r="BJ3040" s="5">
        <v>0</v>
      </c>
      <c r="BK3040" s="5">
        <v>0</v>
      </c>
      <c r="BL3040" s="5">
        <v>0</v>
      </c>
      <c r="BM3040" s="5">
        <v>0</v>
      </c>
      <c r="BN3040" s="5">
        <v>3135644.15</v>
      </c>
      <c r="BO3040" s="5">
        <v>0</v>
      </c>
      <c r="BP3040" s="5">
        <v>5000</v>
      </c>
      <c r="BQ3040" s="5">
        <v>0</v>
      </c>
      <c r="BR3040" s="5">
        <v>0</v>
      </c>
      <c r="BS3040" s="5">
        <v>0</v>
      </c>
      <c r="BT3040" s="5">
        <v>0</v>
      </c>
      <c r="BU3040" s="5">
        <v>0</v>
      </c>
      <c r="BV3040" s="5">
        <v>0</v>
      </c>
      <c r="BW3040" s="5">
        <v>0</v>
      </c>
      <c r="BX3040" s="5">
        <v>472525.5</v>
      </c>
      <c r="BY3040" s="5">
        <v>0</v>
      </c>
      <c r="BZ3040" s="5">
        <v>0</v>
      </c>
      <c r="CA3040" s="5">
        <v>0</v>
      </c>
      <c r="CB3040" s="5">
        <v>676495.48</v>
      </c>
      <c r="CC3040" s="5">
        <v>0</v>
      </c>
      <c r="CD3040" s="5">
        <v>0</v>
      </c>
      <c r="CE3040" s="24">
        <v>387475968.43000001</v>
      </c>
    </row>
    <row r="3041" spans="1:83" ht="14.5" thickTop="1" thickBot="1" x14ac:dyDescent="0.35">
      <c r="A3041" s="11"/>
      <c r="B3041" s="25" t="s">
        <v>5459</v>
      </c>
      <c r="C3041" s="29">
        <v>5</v>
      </c>
      <c r="D3041" s="29" t="s">
        <v>5714</v>
      </c>
      <c r="E3041" s="29">
        <v>3008648035</v>
      </c>
      <c r="F3041" s="25" t="s">
        <v>5715</v>
      </c>
      <c r="G3041" s="5">
        <v>0</v>
      </c>
      <c r="H3041" s="5">
        <v>2008887.68</v>
      </c>
      <c r="I3041" s="5">
        <v>0</v>
      </c>
      <c r="J3041" s="5">
        <v>0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  <c r="AB3041" s="5">
        <v>6133045.3300000001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J3041" s="5">
        <v>0</v>
      </c>
      <c r="AK3041" s="5">
        <v>0</v>
      </c>
      <c r="AL3041" s="5">
        <v>0</v>
      </c>
      <c r="AM3041" s="5">
        <v>0</v>
      </c>
      <c r="AN3041" s="5">
        <v>0</v>
      </c>
      <c r="AO3041" s="5">
        <v>19408917.050000001</v>
      </c>
      <c r="AP3041" s="5">
        <v>0</v>
      </c>
      <c r="AQ3041" s="5">
        <v>0</v>
      </c>
      <c r="AR3041" s="5">
        <v>0</v>
      </c>
      <c r="AS3041" s="5">
        <v>0</v>
      </c>
      <c r="AT3041" s="5">
        <v>241581.46</v>
      </c>
      <c r="AU3041" s="5">
        <v>0</v>
      </c>
      <c r="AV3041" s="5">
        <v>0</v>
      </c>
      <c r="AW3041" s="5">
        <v>0</v>
      </c>
      <c r="AX3041" s="5">
        <v>0</v>
      </c>
      <c r="AY3041" s="5">
        <v>0</v>
      </c>
      <c r="AZ3041" s="5">
        <v>0</v>
      </c>
      <c r="BA3041" s="5">
        <v>0</v>
      </c>
      <c r="BB3041" s="5">
        <v>0</v>
      </c>
      <c r="BC3041" s="5">
        <v>0</v>
      </c>
      <c r="BD3041" s="5">
        <v>0</v>
      </c>
      <c r="BE3041" s="5">
        <v>0</v>
      </c>
      <c r="BF3041" s="5">
        <v>0</v>
      </c>
      <c r="BG3041" s="5">
        <v>0</v>
      </c>
      <c r="BH3041" s="5">
        <v>0</v>
      </c>
      <c r="BI3041" s="5">
        <v>0</v>
      </c>
      <c r="BJ3041" s="5">
        <v>0</v>
      </c>
      <c r="BK3041" s="5">
        <v>0</v>
      </c>
      <c r="BL3041" s="5">
        <v>0</v>
      </c>
      <c r="BM3041" s="5">
        <v>0</v>
      </c>
      <c r="BN3041" s="5">
        <v>766128.31</v>
      </c>
      <c r="BO3041" s="5">
        <v>0</v>
      </c>
      <c r="BP3041" s="5">
        <v>10000</v>
      </c>
      <c r="BQ3041" s="5">
        <v>0</v>
      </c>
      <c r="BR3041" s="5">
        <v>0</v>
      </c>
      <c r="BS3041" s="5">
        <v>0</v>
      </c>
      <c r="BT3041" s="5">
        <v>0</v>
      </c>
      <c r="BU3041" s="5">
        <v>0</v>
      </c>
      <c r="BV3041" s="5">
        <v>0</v>
      </c>
      <c r="BW3041" s="5">
        <v>0</v>
      </c>
      <c r="BX3041" s="5">
        <v>2775148.44</v>
      </c>
      <c r="BY3041" s="5">
        <v>0</v>
      </c>
      <c r="BZ3041" s="5">
        <v>0</v>
      </c>
      <c r="CA3041" s="5">
        <v>0</v>
      </c>
      <c r="CB3041" s="5">
        <v>366053.94</v>
      </c>
      <c r="CC3041" s="5">
        <v>0</v>
      </c>
      <c r="CD3041" s="5">
        <v>0</v>
      </c>
      <c r="CE3041" s="24">
        <v>31709762.210000005</v>
      </c>
    </row>
    <row r="3042" spans="1:83" ht="14.5" thickTop="1" thickBot="1" x14ac:dyDescent="0.35">
      <c r="A3042" s="11"/>
      <c r="B3042" s="25" t="s">
        <v>5459</v>
      </c>
      <c r="C3042" s="29">
        <v>5</v>
      </c>
      <c r="D3042" s="29" t="s">
        <v>5744</v>
      </c>
      <c r="E3042" s="29">
        <v>3008651433</v>
      </c>
      <c r="F3042" s="25" t="s">
        <v>5745</v>
      </c>
      <c r="G3042" s="5">
        <v>0</v>
      </c>
      <c r="H3042" s="5">
        <v>1642451.24</v>
      </c>
      <c r="I3042" s="5">
        <v>0</v>
      </c>
      <c r="J3042" s="5">
        <v>0</v>
      </c>
      <c r="K3042" s="5">
        <v>0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  <c r="AB3042" s="5">
        <v>5569773.6499999994</v>
      </c>
      <c r="AC3042" s="5">
        <v>0</v>
      </c>
      <c r="AD3042" s="5">
        <v>0</v>
      </c>
      <c r="AE3042" s="5">
        <v>0</v>
      </c>
      <c r="AF3042" s="5">
        <v>3501921.5500000003</v>
      </c>
      <c r="AG3042" s="5">
        <v>0</v>
      </c>
      <c r="AH3042" s="5">
        <v>0</v>
      </c>
      <c r="AI3042" s="5">
        <v>0</v>
      </c>
      <c r="AJ3042" s="5">
        <v>0</v>
      </c>
      <c r="AK3042" s="5">
        <v>0</v>
      </c>
      <c r="AL3042" s="5">
        <v>0</v>
      </c>
      <c r="AM3042" s="5">
        <v>0</v>
      </c>
      <c r="AN3042" s="5">
        <v>0</v>
      </c>
      <c r="AO3042" s="5">
        <v>0</v>
      </c>
      <c r="AP3042" s="5">
        <v>0</v>
      </c>
      <c r="AQ3042" s="5">
        <v>0</v>
      </c>
      <c r="AR3042" s="5">
        <v>0</v>
      </c>
      <c r="AS3042" s="5">
        <v>0</v>
      </c>
      <c r="AT3042" s="5">
        <v>191699.38</v>
      </c>
      <c r="AU3042" s="5">
        <v>0</v>
      </c>
      <c r="AV3042" s="5">
        <v>0</v>
      </c>
      <c r="AW3042" s="5">
        <v>0</v>
      </c>
      <c r="AX3042" s="5">
        <v>0</v>
      </c>
      <c r="AY3042" s="5">
        <v>0</v>
      </c>
      <c r="AZ3042" s="5">
        <v>0</v>
      </c>
      <c r="BA3042" s="5">
        <v>0</v>
      </c>
      <c r="BB3042" s="5">
        <v>0</v>
      </c>
      <c r="BC3042" s="5">
        <v>0</v>
      </c>
      <c r="BD3042" s="5">
        <v>0</v>
      </c>
      <c r="BE3042" s="5">
        <v>0</v>
      </c>
      <c r="BF3042" s="5">
        <v>0</v>
      </c>
      <c r="BG3042" s="5">
        <v>0</v>
      </c>
      <c r="BH3042" s="5">
        <v>0</v>
      </c>
      <c r="BI3042" s="5">
        <v>0</v>
      </c>
      <c r="BJ3042" s="5">
        <v>0</v>
      </c>
      <c r="BK3042" s="5">
        <v>0</v>
      </c>
      <c r="BL3042" s="5">
        <v>0</v>
      </c>
      <c r="BM3042" s="5">
        <v>0</v>
      </c>
      <c r="BN3042" s="5">
        <v>601926.99</v>
      </c>
      <c r="BO3042" s="5">
        <v>0</v>
      </c>
      <c r="BP3042" s="5">
        <v>0</v>
      </c>
      <c r="BQ3042" s="5">
        <v>0</v>
      </c>
      <c r="BR3042" s="5">
        <v>0</v>
      </c>
      <c r="BS3042" s="5">
        <v>0</v>
      </c>
      <c r="BT3042" s="5">
        <v>0</v>
      </c>
      <c r="BU3042" s="5">
        <v>0</v>
      </c>
      <c r="BV3042" s="5">
        <v>0</v>
      </c>
      <c r="BW3042" s="5">
        <v>0</v>
      </c>
      <c r="BX3042" s="5">
        <v>0</v>
      </c>
      <c r="BY3042" s="5">
        <v>0</v>
      </c>
      <c r="BZ3042" s="5">
        <v>0</v>
      </c>
      <c r="CA3042" s="5">
        <v>0</v>
      </c>
      <c r="CB3042" s="5">
        <v>90076.73</v>
      </c>
      <c r="CC3042" s="5">
        <v>0</v>
      </c>
      <c r="CD3042" s="5">
        <v>0</v>
      </c>
      <c r="CE3042" s="24">
        <v>11597849.540000001</v>
      </c>
    </row>
    <row r="3043" spans="1:83" ht="14.5" thickTop="1" thickBot="1" x14ac:dyDescent="0.35">
      <c r="A3043" s="11"/>
      <c r="B3043" s="25" t="s">
        <v>5459</v>
      </c>
      <c r="C3043" s="29">
        <v>5</v>
      </c>
      <c r="D3043" s="29" t="s">
        <v>5580</v>
      </c>
      <c r="E3043" s="29">
        <v>3008698101</v>
      </c>
      <c r="F3043" s="25" t="s">
        <v>5581</v>
      </c>
      <c r="G3043" s="5">
        <v>0</v>
      </c>
      <c r="H3043" s="5">
        <v>376483.1</v>
      </c>
      <c r="I3043" s="5">
        <v>0</v>
      </c>
      <c r="J3043" s="5">
        <v>0</v>
      </c>
      <c r="K3043" s="5">
        <v>0</v>
      </c>
      <c r="L3043" s="5">
        <v>0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5">
        <v>1156338.07</v>
      </c>
      <c r="AC3043" s="5">
        <v>0</v>
      </c>
      <c r="AD3043" s="5">
        <v>195358.38</v>
      </c>
      <c r="AE3043" s="5">
        <v>0</v>
      </c>
      <c r="AF3043" s="5">
        <v>40470.720000000001</v>
      </c>
      <c r="AG3043" s="5">
        <v>0</v>
      </c>
      <c r="AH3043" s="5">
        <v>0</v>
      </c>
      <c r="AI3043" s="5">
        <v>0</v>
      </c>
      <c r="AJ3043" s="5">
        <v>1428320</v>
      </c>
      <c r="AK3043" s="5">
        <v>0</v>
      </c>
      <c r="AL3043" s="5">
        <v>0</v>
      </c>
      <c r="AM3043" s="5">
        <v>0</v>
      </c>
      <c r="AN3043" s="5">
        <v>0</v>
      </c>
      <c r="AO3043" s="5">
        <v>0</v>
      </c>
      <c r="AP3043" s="5">
        <v>0</v>
      </c>
      <c r="AQ3043" s="5">
        <v>0</v>
      </c>
      <c r="AR3043" s="5">
        <v>0</v>
      </c>
      <c r="AS3043" s="5">
        <v>0</v>
      </c>
      <c r="AT3043" s="5">
        <v>175875.84</v>
      </c>
      <c r="AU3043" s="5">
        <v>0</v>
      </c>
      <c r="AV3043" s="5">
        <v>0</v>
      </c>
      <c r="AW3043" s="5">
        <v>0</v>
      </c>
      <c r="AX3043" s="5">
        <v>0</v>
      </c>
      <c r="AY3043" s="5">
        <v>0</v>
      </c>
      <c r="AZ3043" s="5">
        <v>0</v>
      </c>
      <c r="BA3043" s="5">
        <v>0</v>
      </c>
      <c r="BB3043" s="5">
        <v>0</v>
      </c>
      <c r="BC3043" s="5">
        <v>0</v>
      </c>
      <c r="BD3043" s="5">
        <v>0</v>
      </c>
      <c r="BE3043" s="5">
        <v>0</v>
      </c>
      <c r="BF3043" s="5">
        <v>0</v>
      </c>
      <c r="BG3043" s="5">
        <v>0</v>
      </c>
      <c r="BH3043" s="5">
        <v>0</v>
      </c>
      <c r="BI3043" s="5">
        <v>0</v>
      </c>
      <c r="BJ3043" s="5">
        <v>0</v>
      </c>
      <c r="BK3043" s="5">
        <v>0</v>
      </c>
      <c r="BL3043" s="5">
        <v>0</v>
      </c>
      <c r="BM3043" s="5">
        <v>0</v>
      </c>
      <c r="BN3043" s="5">
        <v>452331.88</v>
      </c>
      <c r="BO3043" s="5">
        <v>0</v>
      </c>
      <c r="BP3043" s="5">
        <v>0</v>
      </c>
      <c r="BQ3043" s="5">
        <v>0</v>
      </c>
      <c r="BR3043" s="5">
        <v>0</v>
      </c>
      <c r="BS3043" s="5">
        <v>0</v>
      </c>
      <c r="BT3043" s="5">
        <v>0</v>
      </c>
      <c r="BU3043" s="5">
        <v>0</v>
      </c>
      <c r="BV3043" s="5">
        <v>0</v>
      </c>
      <c r="BW3043" s="5">
        <v>0</v>
      </c>
      <c r="BX3043" s="5">
        <v>60000</v>
      </c>
      <c r="BY3043" s="5">
        <v>0</v>
      </c>
      <c r="BZ3043" s="5">
        <v>0</v>
      </c>
      <c r="CA3043" s="5">
        <v>0</v>
      </c>
      <c r="CB3043" s="5">
        <v>291775.39</v>
      </c>
      <c r="CC3043" s="5">
        <v>0</v>
      </c>
      <c r="CD3043" s="5">
        <v>0</v>
      </c>
      <c r="CE3043" s="24">
        <v>4176953.3799999994</v>
      </c>
    </row>
    <row r="3044" spans="1:83" ht="14.5" thickTop="1" thickBot="1" x14ac:dyDescent="0.35">
      <c r="A3044" s="11"/>
      <c r="B3044" s="25" t="s">
        <v>5459</v>
      </c>
      <c r="C3044" s="29">
        <v>5</v>
      </c>
      <c r="D3044" s="29" t="s">
        <v>5704</v>
      </c>
      <c r="E3044" s="29">
        <v>3008087840</v>
      </c>
      <c r="F3044" s="25" t="s">
        <v>5705</v>
      </c>
      <c r="G3044" s="5">
        <v>7905578.4799999995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24382006.32</v>
      </c>
      <c r="AB3044" s="5">
        <v>0</v>
      </c>
      <c r="AC3044" s="5">
        <v>4656722.7999999989</v>
      </c>
      <c r="AD3044" s="5">
        <v>146130</v>
      </c>
      <c r="AE3044" s="5">
        <v>846</v>
      </c>
      <c r="AF3044" s="5">
        <v>0</v>
      </c>
      <c r="AG3044" s="5">
        <v>0</v>
      </c>
      <c r="AH3044" s="5">
        <v>0</v>
      </c>
      <c r="AI3044" s="5">
        <v>0</v>
      </c>
      <c r="AJ3044" s="5">
        <v>0</v>
      </c>
      <c r="AK3044" s="5">
        <v>0</v>
      </c>
      <c r="AL3044" s="5">
        <v>0</v>
      </c>
      <c r="AM3044" s="5">
        <v>0</v>
      </c>
      <c r="AN3044" s="5">
        <v>0</v>
      </c>
      <c r="AO3044" s="5">
        <v>5534572.0099999998</v>
      </c>
      <c r="AP3044" s="5">
        <v>0</v>
      </c>
      <c r="AQ3044" s="5">
        <v>0</v>
      </c>
      <c r="AR3044" s="5">
        <v>0</v>
      </c>
      <c r="AS3044" s="5">
        <v>718036.45</v>
      </c>
      <c r="AT3044" s="5">
        <v>0</v>
      </c>
      <c r="AU3044" s="5">
        <v>0</v>
      </c>
      <c r="AV3044" s="5">
        <v>0</v>
      </c>
      <c r="AW3044" s="5">
        <v>16522</v>
      </c>
      <c r="AX3044" s="5">
        <v>0</v>
      </c>
      <c r="AY3044" s="5">
        <v>0</v>
      </c>
      <c r="AZ3044" s="5">
        <v>0</v>
      </c>
      <c r="BA3044" s="5">
        <v>0</v>
      </c>
      <c r="BB3044" s="5">
        <v>0</v>
      </c>
      <c r="BC3044" s="5">
        <v>0</v>
      </c>
      <c r="BD3044" s="5">
        <v>0</v>
      </c>
      <c r="BE3044" s="5">
        <v>0</v>
      </c>
      <c r="BF3044" s="5">
        <v>0</v>
      </c>
      <c r="BG3044" s="5">
        <v>0</v>
      </c>
      <c r="BH3044" s="5">
        <v>0</v>
      </c>
      <c r="BI3044" s="5">
        <v>0</v>
      </c>
      <c r="BJ3044" s="5">
        <v>0</v>
      </c>
      <c r="BK3044" s="5">
        <v>0</v>
      </c>
      <c r="BL3044" s="5">
        <v>0</v>
      </c>
      <c r="BM3044" s="5">
        <v>0</v>
      </c>
      <c r="BN3044" s="5">
        <v>1446509.42</v>
      </c>
      <c r="BO3044" s="5">
        <v>0</v>
      </c>
      <c r="BP3044" s="5">
        <v>0</v>
      </c>
      <c r="BQ3044" s="5">
        <v>0</v>
      </c>
      <c r="BR3044" s="5">
        <v>0</v>
      </c>
      <c r="BS3044" s="5">
        <v>0</v>
      </c>
      <c r="BT3044" s="5">
        <v>0</v>
      </c>
      <c r="BU3044" s="5">
        <v>0</v>
      </c>
      <c r="BV3044" s="5">
        <v>0</v>
      </c>
      <c r="BW3044" s="5">
        <v>0</v>
      </c>
      <c r="BX3044" s="5">
        <v>257925.1</v>
      </c>
      <c r="BY3044" s="5">
        <v>0</v>
      </c>
      <c r="BZ3044" s="5">
        <v>0</v>
      </c>
      <c r="CA3044" s="5">
        <v>24000</v>
      </c>
      <c r="CB3044" s="5">
        <v>0</v>
      </c>
      <c r="CC3044" s="5">
        <v>0</v>
      </c>
      <c r="CD3044" s="5">
        <v>0</v>
      </c>
      <c r="CE3044" s="24">
        <v>45088848.580000006</v>
      </c>
    </row>
    <row r="3045" spans="1:83" ht="14.5" thickTop="1" thickBot="1" x14ac:dyDescent="0.35">
      <c r="A3045" s="11"/>
      <c r="B3045" s="25" t="s">
        <v>5459</v>
      </c>
      <c r="C3045" s="29">
        <v>5</v>
      </c>
      <c r="D3045" s="29" t="s">
        <v>5582</v>
      </c>
      <c r="E3045" s="29">
        <v>3008051214</v>
      </c>
      <c r="F3045" s="25" t="s">
        <v>5583</v>
      </c>
      <c r="G3045" s="5">
        <v>0</v>
      </c>
      <c r="H3045" s="5">
        <v>5373750.6799999997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0</v>
      </c>
      <c r="Y3045" s="5">
        <v>0</v>
      </c>
      <c r="Z3045" s="5">
        <v>-51257.89</v>
      </c>
      <c r="AA3045" s="5">
        <v>0</v>
      </c>
      <c r="AB3045" s="5">
        <v>7698986.5199999996</v>
      </c>
      <c r="AC3045" s="5">
        <v>0</v>
      </c>
      <c r="AD3045" s="5">
        <v>666228.88</v>
      </c>
      <c r="AE3045" s="5">
        <v>0</v>
      </c>
      <c r="AF3045" s="5">
        <v>5610269</v>
      </c>
      <c r="AG3045" s="5">
        <v>0</v>
      </c>
      <c r="AH3045" s="5">
        <v>0</v>
      </c>
      <c r="AI3045" s="5">
        <v>0</v>
      </c>
      <c r="AJ3045" s="5">
        <v>832665.88</v>
      </c>
      <c r="AK3045" s="5">
        <v>0</v>
      </c>
      <c r="AL3045" s="5">
        <v>0</v>
      </c>
      <c r="AM3045" s="5">
        <v>0</v>
      </c>
      <c r="AN3045" s="5">
        <v>0</v>
      </c>
      <c r="AO3045" s="5">
        <v>0</v>
      </c>
      <c r="AP3045" s="5">
        <v>0</v>
      </c>
      <c r="AQ3045" s="5">
        <v>0</v>
      </c>
      <c r="AR3045" s="5">
        <v>0</v>
      </c>
      <c r="AS3045" s="5">
        <v>0</v>
      </c>
      <c r="AT3045" s="5">
        <v>454731.44</v>
      </c>
      <c r="AU3045" s="5">
        <v>0</v>
      </c>
      <c r="AV3045" s="5">
        <v>0</v>
      </c>
      <c r="AW3045" s="5">
        <v>0</v>
      </c>
      <c r="AX3045" s="5">
        <v>0</v>
      </c>
      <c r="AY3045" s="5">
        <v>0</v>
      </c>
      <c r="AZ3045" s="5">
        <v>80500.06</v>
      </c>
      <c r="BA3045" s="5">
        <v>0</v>
      </c>
      <c r="BB3045" s="5">
        <v>0</v>
      </c>
      <c r="BC3045" s="5">
        <v>0</v>
      </c>
      <c r="BD3045" s="5">
        <v>0</v>
      </c>
      <c r="BE3045" s="5">
        <v>0</v>
      </c>
      <c r="BF3045" s="5">
        <v>0</v>
      </c>
      <c r="BG3045" s="5">
        <v>0</v>
      </c>
      <c r="BH3045" s="5">
        <v>0</v>
      </c>
      <c r="BI3045" s="5">
        <v>0</v>
      </c>
      <c r="BJ3045" s="5">
        <v>0</v>
      </c>
      <c r="BK3045" s="5">
        <v>0</v>
      </c>
      <c r="BL3045" s="5">
        <v>0</v>
      </c>
      <c r="BM3045" s="5">
        <v>0</v>
      </c>
      <c r="BN3045" s="5">
        <v>2003205.49</v>
      </c>
      <c r="BO3045" s="5">
        <v>0</v>
      </c>
      <c r="BP3045" s="5">
        <v>67500</v>
      </c>
      <c r="BQ3045" s="5">
        <v>0</v>
      </c>
      <c r="BR3045" s="5">
        <v>0</v>
      </c>
      <c r="BS3045" s="5">
        <v>0</v>
      </c>
      <c r="BT3045" s="5">
        <v>5566118.5499999998</v>
      </c>
      <c r="BU3045" s="5">
        <v>0</v>
      </c>
      <c r="BV3045" s="5">
        <v>0</v>
      </c>
      <c r="BW3045" s="5">
        <v>0</v>
      </c>
      <c r="BX3045" s="5">
        <v>0</v>
      </c>
      <c r="BY3045" s="5">
        <v>0</v>
      </c>
      <c r="BZ3045" s="5">
        <v>0</v>
      </c>
      <c r="CA3045" s="5">
        <v>0</v>
      </c>
      <c r="CB3045" s="5">
        <v>72012.52</v>
      </c>
      <c r="CC3045" s="5">
        <v>0</v>
      </c>
      <c r="CD3045" s="5">
        <v>147984.35</v>
      </c>
      <c r="CE3045" s="24">
        <v>28522695.479999997</v>
      </c>
    </row>
    <row r="3046" spans="1:83" ht="14.5" thickTop="1" thickBot="1" x14ac:dyDescent="0.35">
      <c r="A3046" s="11"/>
      <c r="B3046" s="25" t="s">
        <v>5459</v>
      </c>
      <c r="C3046" s="29">
        <v>5</v>
      </c>
      <c r="D3046" s="29" t="s">
        <v>5732</v>
      </c>
      <c r="E3046" s="29">
        <v>3008647663</v>
      </c>
      <c r="F3046" s="25" t="s">
        <v>5733</v>
      </c>
      <c r="G3046" s="5">
        <v>0</v>
      </c>
      <c r="H3046" s="5">
        <v>1831018.33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5">
        <v>0</v>
      </c>
      <c r="Y3046" s="5">
        <v>0</v>
      </c>
      <c r="Z3046" s="5">
        <v>0</v>
      </c>
      <c r="AA3046" s="5">
        <v>0</v>
      </c>
      <c r="AB3046" s="5">
        <v>4375642.5300000021</v>
      </c>
      <c r="AC3046" s="5">
        <v>0</v>
      </c>
      <c r="AD3046" s="5">
        <v>293935.33999999962</v>
      </c>
      <c r="AE3046" s="5">
        <v>0</v>
      </c>
      <c r="AF3046" s="5">
        <v>19190.63</v>
      </c>
      <c r="AG3046" s="5">
        <v>0</v>
      </c>
      <c r="AH3046" s="5">
        <v>0</v>
      </c>
      <c r="AI3046" s="5">
        <v>0</v>
      </c>
      <c r="AJ3046" s="5">
        <v>0</v>
      </c>
      <c r="AK3046" s="5">
        <v>0</v>
      </c>
      <c r="AL3046" s="5">
        <v>0</v>
      </c>
      <c r="AM3046" s="5">
        <v>0</v>
      </c>
      <c r="AN3046" s="5">
        <v>0</v>
      </c>
      <c r="AO3046" s="5">
        <v>45273127.93</v>
      </c>
      <c r="AP3046" s="5">
        <v>0</v>
      </c>
      <c r="AQ3046" s="5">
        <v>0</v>
      </c>
      <c r="AR3046" s="5">
        <v>0</v>
      </c>
      <c r="AS3046" s="5">
        <v>0</v>
      </c>
      <c r="AT3046" s="5">
        <v>167089.54999999999</v>
      </c>
      <c r="AU3046" s="5">
        <v>0</v>
      </c>
      <c r="AV3046" s="5">
        <v>0</v>
      </c>
      <c r="AW3046" s="5">
        <v>0</v>
      </c>
      <c r="AX3046" s="5">
        <v>0</v>
      </c>
      <c r="AY3046" s="5">
        <v>0</v>
      </c>
      <c r="AZ3046" s="5">
        <v>0</v>
      </c>
      <c r="BA3046" s="5">
        <v>0</v>
      </c>
      <c r="BB3046" s="5">
        <v>0</v>
      </c>
      <c r="BC3046" s="5">
        <v>0</v>
      </c>
      <c r="BD3046" s="5">
        <v>0</v>
      </c>
      <c r="BE3046" s="5">
        <v>0</v>
      </c>
      <c r="BF3046" s="5">
        <v>0</v>
      </c>
      <c r="BG3046" s="5">
        <v>0</v>
      </c>
      <c r="BH3046" s="5">
        <v>0</v>
      </c>
      <c r="BI3046" s="5">
        <v>0</v>
      </c>
      <c r="BJ3046" s="5">
        <v>0</v>
      </c>
      <c r="BK3046" s="5">
        <v>0</v>
      </c>
      <c r="BL3046" s="5">
        <v>0</v>
      </c>
      <c r="BM3046" s="5">
        <v>0</v>
      </c>
      <c r="BN3046" s="5">
        <v>686081.33</v>
      </c>
      <c r="BO3046" s="5">
        <v>0</v>
      </c>
      <c r="BP3046" s="5">
        <v>0</v>
      </c>
      <c r="BQ3046" s="5">
        <v>0</v>
      </c>
      <c r="BR3046" s="5">
        <v>0</v>
      </c>
      <c r="BS3046" s="5">
        <v>0</v>
      </c>
      <c r="BT3046" s="5">
        <v>0</v>
      </c>
      <c r="BU3046" s="5">
        <v>0</v>
      </c>
      <c r="BV3046" s="5">
        <v>0</v>
      </c>
      <c r="BW3046" s="5">
        <v>0</v>
      </c>
      <c r="BX3046" s="5">
        <v>0</v>
      </c>
      <c r="BY3046" s="5">
        <v>0</v>
      </c>
      <c r="BZ3046" s="5">
        <v>0</v>
      </c>
      <c r="CA3046" s="5">
        <v>0</v>
      </c>
      <c r="CB3046" s="5">
        <v>250000</v>
      </c>
      <c r="CC3046" s="5">
        <v>0</v>
      </c>
      <c r="CD3046" s="5">
        <v>0</v>
      </c>
      <c r="CE3046" s="24">
        <v>52896085.640000001</v>
      </c>
    </row>
    <row r="3047" spans="1:83" ht="14.5" thickTop="1" thickBot="1" x14ac:dyDescent="0.35">
      <c r="A3047" s="11"/>
      <c r="B3047" s="25" t="s">
        <v>5459</v>
      </c>
      <c r="C3047" s="29">
        <v>5</v>
      </c>
      <c r="D3047" s="29" t="s">
        <v>5675</v>
      </c>
      <c r="E3047" s="29">
        <v>3008084288</v>
      </c>
      <c r="F3047" s="25" t="s">
        <v>5676</v>
      </c>
      <c r="G3047" s="5">
        <v>0</v>
      </c>
      <c r="H3047" s="5">
        <v>49930.79</v>
      </c>
      <c r="I3047" s="5">
        <v>0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0</v>
      </c>
      <c r="U3047" s="5">
        <v>0</v>
      </c>
      <c r="V3047" s="5">
        <v>0</v>
      </c>
      <c r="W3047" s="5">
        <v>0</v>
      </c>
      <c r="X3047" s="5">
        <v>0</v>
      </c>
      <c r="Y3047" s="5">
        <v>0</v>
      </c>
      <c r="Z3047" s="5">
        <v>0</v>
      </c>
      <c r="AA3047" s="5">
        <v>0</v>
      </c>
      <c r="AB3047" s="5">
        <v>1015400.76</v>
      </c>
      <c r="AC3047" s="5">
        <v>0</v>
      </c>
      <c r="AD3047" s="5">
        <v>1146591.3899999999</v>
      </c>
      <c r="AE3047" s="5">
        <v>0</v>
      </c>
      <c r="AF3047" s="5">
        <v>0</v>
      </c>
      <c r="AG3047" s="5">
        <v>0</v>
      </c>
      <c r="AH3047" s="5">
        <v>0</v>
      </c>
      <c r="AI3047" s="5">
        <v>0</v>
      </c>
      <c r="AJ3047" s="5">
        <v>14419784.219999999</v>
      </c>
      <c r="AK3047" s="5">
        <v>0</v>
      </c>
      <c r="AL3047" s="5">
        <v>0</v>
      </c>
      <c r="AM3047" s="5">
        <v>0</v>
      </c>
      <c r="AN3047" s="5">
        <v>0</v>
      </c>
      <c r="AO3047" s="5">
        <v>240838220.56999999</v>
      </c>
      <c r="AP3047" s="5">
        <v>0</v>
      </c>
      <c r="AQ3047" s="5">
        <v>0</v>
      </c>
      <c r="AR3047" s="5">
        <v>0</v>
      </c>
      <c r="AS3047" s="5">
        <v>0</v>
      </c>
      <c r="AT3047" s="5">
        <v>2364.71</v>
      </c>
      <c r="AU3047" s="5">
        <v>0</v>
      </c>
      <c r="AV3047" s="5">
        <v>0</v>
      </c>
      <c r="AW3047" s="5">
        <v>0</v>
      </c>
      <c r="AX3047" s="5">
        <v>0</v>
      </c>
      <c r="AY3047" s="5">
        <v>0</v>
      </c>
      <c r="AZ3047" s="5">
        <v>0</v>
      </c>
      <c r="BA3047" s="5">
        <v>0</v>
      </c>
      <c r="BB3047" s="5">
        <v>0</v>
      </c>
      <c r="BC3047" s="5">
        <v>0</v>
      </c>
      <c r="BD3047" s="5">
        <v>0</v>
      </c>
      <c r="BE3047" s="5">
        <v>0</v>
      </c>
      <c r="BF3047" s="5">
        <v>0</v>
      </c>
      <c r="BG3047" s="5">
        <v>0</v>
      </c>
      <c r="BH3047" s="5">
        <v>0</v>
      </c>
      <c r="BI3047" s="5">
        <v>0</v>
      </c>
      <c r="BJ3047" s="5">
        <v>0</v>
      </c>
      <c r="BK3047" s="5">
        <v>0</v>
      </c>
      <c r="BL3047" s="5">
        <v>0</v>
      </c>
      <c r="BM3047" s="5">
        <v>0</v>
      </c>
      <c r="BN3047" s="5">
        <v>2864431.85</v>
      </c>
      <c r="BO3047" s="5">
        <v>0</v>
      </c>
      <c r="BP3047" s="5">
        <v>0</v>
      </c>
      <c r="BQ3047" s="5">
        <v>0</v>
      </c>
      <c r="BR3047" s="5">
        <v>0</v>
      </c>
      <c r="BS3047" s="5">
        <v>0</v>
      </c>
      <c r="BT3047" s="5">
        <v>6001138.6900000004</v>
      </c>
      <c r="BU3047" s="5">
        <v>0</v>
      </c>
      <c r="BV3047" s="5">
        <v>0</v>
      </c>
      <c r="BW3047" s="5">
        <v>0</v>
      </c>
      <c r="BX3047" s="5">
        <v>0</v>
      </c>
      <c r="BY3047" s="5">
        <v>0</v>
      </c>
      <c r="BZ3047" s="5">
        <v>0</v>
      </c>
      <c r="CA3047" s="5">
        <v>0</v>
      </c>
      <c r="CB3047" s="5">
        <v>2379887.73</v>
      </c>
      <c r="CC3047" s="5">
        <v>0</v>
      </c>
      <c r="CD3047" s="5">
        <v>2431982.38</v>
      </c>
      <c r="CE3047" s="24">
        <v>271149733.08999997</v>
      </c>
    </row>
    <row r="3048" spans="1:83" ht="14.5" thickTop="1" thickBot="1" x14ac:dyDescent="0.35">
      <c r="A3048" s="11"/>
      <c r="B3048" s="25" t="s">
        <v>5459</v>
      </c>
      <c r="C3048" s="29">
        <v>5</v>
      </c>
      <c r="D3048" s="29" t="s">
        <v>5760</v>
      </c>
      <c r="E3048" s="29">
        <v>3008061766</v>
      </c>
      <c r="F3048" s="25" t="s">
        <v>5761</v>
      </c>
      <c r="G3048" s="5">
        <v>0</v>
      </c>
      <c r="H3048" s="5">
        <v>2694991.32</v>
      </c>
      <c r="I3048" s="5">
        <v>0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5">
        <v>13226952.35</v>
      </c>
      <c r="AC3048" s="5">
        <v>0</v>
      </c>
      <c r="AD3048" s="5">
        <v>1416700.16</v>
      </c>
      <c r="AE3048" s="5">
        <v>0</v>
      </c>
      <c r="AF3048" s="5">
        <v>21078818.48</v>
      </c>
      <c r="AG3048" s="5">
        <v>0</v>
      </c>
      <c r="AH3048" s="5">
        <v>0</v>
      </c>
      <c r="AI3048" s="5">
        <v>0</v>
      </c>
      <c r="AJ3048" s="5">
        <v>16466075.98</v>
      </c>
      <c r="AK3048" s="5">
        <v>0</v>
      </c>
      <c r="AL3048" s="5">
        <v>0</v>
      </c>
      <c r="AM3048" s="5">
        <v>0</v>
      </c>
      <c r="AN3048" s="5">
        <v>0</v>
      </c>
      <c r="AO3048" s="5">
        <v>222328686.91999999</v>
      </c>
      <c r="AP3048" s="5">
        <v>0</v>
      </c>
      <c r="AQ3048" s="5">
        <v>0</v>
      </c>
      <c r="AR3048" s="5">
        <v>0</v>
      </c>
      <c r="AS3048" s="5">
        <v>0</v>
      </c>
      <c r="AT3048" s="5">
        <v>221546.45</v>
      </c>
      <c r="AU3048" s="5">
        <v>0</v>
      </c>
      <c r="AV3048" s="5">
        <v>0</v>
      </c>
      <c r="AW3048" s="5">
        <v>0</v>
      </c>
      <c r="AX3048" s="5">
        <v>0</v>
      </c>
      <c r="AY3048" s="5">
        <v>0</v>
      </c>
      <c r="AZ3048" s="5">
        <v>2765.86</v>
      </c>
      <c r="BA3048" s="5">
        <v>0</v>
      </c>
      <c r="BB3048" s="5">
        <v>0</v>
      </c>
      <c r="BC3048" s="5">
        <v>0</v>
      </c>
      <c r="BD3048" s="5">
        <v>0</v>
      </c>
      <c r="BE3048" s="5">
        <v>0</v>
      </c>
      <c r="BF3048" s="5">
        <v>0</v>
      </c>
      <c r="BG3048" s="5">
        <v>0</v>
      </c>
      <c r="BH3048" s="5">
        <v>0</v>
      </c>
      <c r="BI3048" s="5">
        <v>0</v>
      </c>
      <c r="BJ3048" s="5">
        <v>0</v>
      </c>
      <c r="BK3048" s="5">
        <v>0</v>
      </c>
      <c r="BL3048" s="5">
        <v>0</v>
      </c>
      <c r="BM3048" s="5">
        <v>0</v>
      </c>
      <c r="BN3048" s="5">
        <v>2077921.41</v>
      </c>
      <c r="BO3048" s="5">
        <v>0</v>
      </c>
      <c r="BP3048" s="5">
        <v>0</v>
      </c>
      <c r="BQ3048" s="5">
        <v>0</v>
      </c>
      <c r="BR3048" s="5">
        <v>0</v>
      </c>
      <c r="BS3048" s="5">
        <v>0</v>
      </c>
      <c r="BT3048" s="5">
        <v>1892298.7</v>
      </c>
      <c r="BU3048" s="5">
        <v>0</v>
      </c>
      <c r="BV3048" s="5">
        <v>0</v>
      </c>
      <c r="BW3048" s="5">
        <v>0</v>
      </c>
      <c r="BX3048" s="5">
        <v>0</v>
      </c>
      <c r="BY3048" s="5">
        <v>0</v>
      </c>
      <c r="BZ3048" s="5">
        <v>0</v>
      </c>
      <c r="CA3048" s="5">
        <v>0</v>
      </c>
      <c r="CB3048" s="5">
        <v>1850745.65</v>
      </c>
      <c r="CC3048" s="5">
        <v>0</v>
      </c>
      <c r="CD3048" s="5">
        <v>102597.85</v>
      </c>
      <c r="CE3048" s="24">
        <v>283360101.13</v>
      </c>
    </row>
    <row r="3049" spans="1:83" ht="14.5" thickTop="1" thickBot="1" x14ac:dyDescent="0.35">
      <c r="A3049" s="11"/>
      <c r="B3049" s="25" t="s">
        <v>5459</v>
      </c>
      <c r="C3049" s="29">
        <v>5</v>
      </c>
      <c r="D3049" s="29" t="s">
        <v>5584</v>
      </c>
      <c r="E3049" s="29">
        <v>3008791475</v>
      </c>
      <c r="F3049" s="25" t="s">
        <v>5585</v>
      </c>
      <c r="G3049" s="5">
        <v>0</v>
      </c>
      <c r="H3049" s="5">
        <v>641879.68999999994</v>
      </c>
      <c r="I3049" s="5">
        <v>0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5">
        <v>2328079.12</v>
      </c>
      <c r="AC3049" s="5">
        <v>0</v>
      </c>
      <c r="AD3049" s="5">
        <v>860010.18</v>
      </c>
      <c r="AE3049" s="5">
        <v>0</v>
      </c>
      <c r="AF3049" s="5">
        <v>0</v>
      </c>
      <c r="AG3049" s="5">
        <v>0</v>
      </c>
      <c r="AH3049" s="5">
        <v>0</v>
      </c>
      <c r="AI3049" s="5">
        <v>0</v>
      </c>
      <c r="AJ3049" s="5">
        <v>3525877.91</v>
      </c>
      <c r="AK3049" s="5">
        <v>0</v>
      </c>
      <c r="AL3049" s="5">
        <v>0</v>
      </c>
      <c r="AM3049" s="5">
        <v>0</v>
      </c>
      <c r="AN3049" s="5">
        <v>0</v>
      </c>
      <c r="AO3049" s="5">
        <v>0</v>
      </c>
      <c r="AP3049" s="5">
        <v>0</v>
      </c>
      <c r="AQ3049" s="5">
        <v>0</v>
      </c>
      <c r="AR3049" s="5">
        <v>0</v>
      </c>
      <c r="AS3049" s="5">
        <v>0</v>
      </c>
      <c r="AT3049" s="5">
        <v>2.14</v>
      </c>
      <c r="AU3049" s="5">
        <v>0</v>
      </c>
      <c r="AV3049" s="5">
        <v>0</v>
      </c>
      <c r="AW3049" s="5">
        <v>0</v>
      </c>
      <c r="AX3049" s="5">
        <v>0</v>
      </c>
      <c r="AY3049" s="5">
        <v>0</v>
      </c>
      <c r="AZ3049" s="5">
        <v>0</v>
      </c>
      <c r="BA3049" s="5">
        <v>0</v>
      </c>
      <c r="BB3049" s="5">
        <v>0</v>
      </c>
      <c r="BC3049" s="5">
        <v>0</v>
      </c>
      <c r="BD3049" s="5">
        <v>0</v>
      </c>
      <c r="BE3049" s="5">
        <v>0</v>
      </c>
      <c r="BF3049" s="5">
        <v>2502759.5</v>
      </c>
      <c r="BG3049" s="5">
        <v>0</v>
      </c>
      <c r="BH3049" s="5">
        <v>0</v>
      </c>
      <c r="BI3049" s="5">
        <v>0</v>
      </c>
      <c r="BJ3049" s="5">
        <v>0</v>
      </c>
      <c r="BK3049" s="5">
        <v>0</v>
      </c>
      <c r="BL3049" s="5">
        <v>0</v>
      </c>
      <c r="BM3049" s="5">
        <v>0</v>
      </c>
      <c r="BN3049" s="5">
        <v>91973.82</v>
      </c>
      <c r="BO3049" s="5">
        <v>0</v>
      </c>
      <c r="BP3049" s="5">
        <v>0</v>
      </c>
      <c r="BQ3049" s="5">
        <v>0</v>
      </c>
      <c r="BR3049" s="5">
        <v>0</v>
      </c>
      <c r="BS3049" s="5">
        <v>0</v>
      </c>
      <c r="BT3049" s="5">
        <v>135696.35</v>
      </c>
      <c r="BU3049" s="5">
        <v>0</v>
      </c>
      <c r="BV3049" s="5">
        <v>0</v>
      </c>
      <c r="BW3049" s="5">
        <v>0</v>
      </c>
      <c r="BX3049" s="5">
        <v>0</v>
      </c>
      <c r="BY3049" s="5">
        <v>0</v>
      </c>
      <c r="BZ3049" s="5">
        <v>0</v>
      </c>
      <c r="CA3049" s="5">
        <v>0</v>
      </c>
      <c r="CB3049" s="5">
        <v>209206.05</v>
      </c>
      <c r="CC3049" s="5">
        <v>0</v>
      </c>
      <c r="CD3049" s="5">
        <v>0</v>
      </c>
      <c r="CE3049" s="24">
        <v>10295484.76</v>
      </c>
    </row>
    <row r="3050" spans="1:83" ht="14.5" thickTop="1" thickBot="1" x14ac:dyDescent="0.35">
      <c r="A3050" s="11"/>
      <c r="B3050" s="25" t="s">
        <v>5459</v>
      </c>
      <c r="C3050" s="29">
        <v>5</v>
      </c>
      <c r="D3050" s="29" t="s">
        <v>5671</v>
      </c>
      <c r="E3050" s="29">
        <v>3008362943</v>
      </c>
      <c r="F3050" s="25" t="s">
        <v>5672</v>
      </c>
      <c r="G3050" s="5">
        <v>0</v>
      </c>
      <c r="H3050" s="5">
        <v>2901416.21</v>
      </c>
      <c r="I3050" s="5">
        <v>0</v>
      </c>
      <c r="J3050" s="5">
        <v>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23263740.739999998</v>
      </c>
      <c r="AC3050" s="5">
        <v>0</v>
      </c>
      <c r="AD3050" s="5">
        <v>59999</v>
      </c>
      <c r="AE3050" s="5">
        <v>0</v>
      </c>
      <c r="AF3050" s="5">
        <v>52318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v>0</v>
      </c>
      <c r="AM3050" s="5">
        <v>0</v>
      </c>
      <c r="AN3050" s="5">
        <v>0</v>
      </c>
      <c r="AO3050" s="5">
        <v>0</v>
      </c>
      <c r="AP3050" s="5">
        <v>1</v>
      </c>
      <c r="AQ3050" s="5">
        <v>0</v>
      </c>
      <c r="AR3050" s="5">
        <v>0</v>
      </c>
      <c r="AS3050" s="5">
        <v>0</v>
      </c>
      <c r="AT3050" s="5">
        <v>241086.05</v>
      </c>
      <c r="AU3050" s="5">
        <v>0</v>
      </c>
      <c r="AV3050" s="5">
        <v>0</v>
      </c>
      <c r="AW3050" s="5">
        <v>0</v>
      </c>
      <c r="AX3050" s="5">
        <v>0</v>
      </c>
      <c r="AY3050" s="5">
        <v>0</v>
      </c>
      <c r="AZ3050" s="5">
        <v>0</v>
      </c>
      <c r="BA3050" s="5">
        <v>0</v>
      </c>
      <c r="BB3050" s="5">
        <v>0</v>
      </c>
      <c r="BC3050" s="5">
        <v>0</v>
      </c>
      <c r="BD3050" s="5">
        <v>0</v>
      </c>
      <c r="BE3050" s="5">
        <v>0</v>
      </c>
      <c r="BF3050" s="5">
        <v>0</v>
      </c>
      <c r="BG3050" s="5">
        <v>0</v>
      </c>
      <c r="BH3050" s="5">
        <v>0</v>
      </c>
      <c r="BI3050" s="5">
        <v>0</v>
      </c>
      <c r="BJ3050" s="5">
        <v>0</v>
      </c>
      <c r="BK3050" s="5">
        <v>0</v>
      </c>
      <c r="BL3050" s="5">
        <v>0</v>
      </c>
      <c r="BM3050" s="5">
        <v>0</v>
      </c>
      <c r="BN3050" s="5">
        <v>378645.81</v>
      </c>
      <c r="BO3050" s="5">
        <v>0</v>
      </c>
      <c r="BP3050" s="5">
        <v>6000</v>
      </c>
      <c r="BQ3050" s="5">
        <v>0</v>
      </c>
      <c r="BR3050" s="5">
        <v>0</v>
      </c>
      <c r="BS3050" s="5">
        <v>0</v>
      </c>
      <c r="BT3050" s="5">
        <v>3192555.55</v>
      </c>
      <c r="BU3050" s="5">
        <v>0</v>
      </c>
      <c r="BV3050" s="5">
        <v>0</v>
      </c>
      <c r="BW3050" s="5">
        <v>0</v>
      </c>
      <c r="BX3050" s="5">
        <v>0</v>
      </c>
      <c r="BY3050" s="5">
        <v>0</v>
      </c>
      <c r="BZ3050" s="5">
        <v>0</v>
      </c>
      <c r="CA3050" s="5">
        <v>0</v>
      </c>
      <c r="CB3050" s="5">
        <v>203018.93</v>
      </c>
      <c r="CC3050" s="5">
        <v>0</v>
      </c>
      <c r="CD3050" s="5">
        <v>1010607.58</v>
      </c>
      <c r="CE3050" s="24">
        <v>31309388.869999997</v>
      </c>
    </row>
    <row r="3051" spans="1:83" ht="14.5" thickTop="1" thickBot="1" x14ac:dyDescent="0.35">
      <c r="A3051" s="11"/>
      <c r="B3051" s="25" t="s">
        <v>5459</v>
      </c>
      <c r="C3051" s="29">
        <v>5</v>
      </c>
      <c r="D3051" s="29" t="s">
        <v>5710</v>
      </c>
      <c r="E3051" s="29">
        <v>3008435363</v>
      </c>
      <c r="F3051" s="25" t="s">
        <v>5711</v>
      </c>
      <c r="G3051" s="5">
        <v>0</v>
      </c>
      <c r="H3051" s="5">
        <v>2411801.86</v>
      </c>
      <c r="I3051" s="5">
        <v>0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0</v>
      </c>
      <c r="X3051" s="5">
        <v>0</v>
      </c>
      <c r="Y3051" s="5">
        <v>0</v>
      </c>
      <c r="Z3051" s="5">
        <v>0</v>
      </c>
      <c r="AA3051" s="5">
        <v>0</v>
      </c>
      <c r="AB3051" s="5">
        <v>1323298.51</v>
      </c>
      <c r="AC3051" s="5">
        <v>0</v>
      </c>
      <c r="AD3051" s="5">
        <v>18186.8</v>
      </c>
      <c r="AE3051" s="5">
        <v>0</v>
      </c>
      <c r="AF3051" s="5">
        <v>432486.75</v>
      </c>
      <c r="AG3051" s="5">
        <v>0</v>
      </c>
      <c r="AH3051" s="5">
        <v>0</v>
      </c>
      <c r="AI3051" s="5">
        <v>0</v>
      </c>
      <c r="AJ3051" s="5">
        <v>0</v>
      </c>
      <c r="AK3051" s="5">
        <v>0</v>
      </c>
      <c r="AL3051" s="5">
        <v>0</v>
      </c>
      <c r="AM3051" s="5">
        <v>0</v>
      </c>
      <c r="AN3051" s="5">
        <v>0</v>
      </c>
      <c r="AO3051" s="5">
        <v>0</v>
      </c>
      <c r="AP3051" s="5">
        <v>0</v>
      </c>
      <c r="AQ3051" s="5">
        <v>0</v>
      </c>
      <c r="AR3051" s="5">
        <v>0</v>
      </c>
      <c r="AS3051" s="5">
        <v>0</v>
      </c>
      <c r="AT3051" s="5">
        <v>166542.39999999999</v>
      </c>
      <c r="AU3051" s="5">
        <v>0</v>
      </c>
      <c r="AV3051" s="5">
        <v>0</v>
      </c>
      <c r="AW3051" s="5">
        <v>0</v>
      </c>
      <c r="AX3051" s="5">
        <v>0</v>
      </c>
      <c r="AY3051" s="5">
        <v>0</v>
      </c>
      <c r="AZ3051" s="5">
        <v>0</v>
      </c>
      <c r="BA3051" s="5">
        <v>0</v>
      </c>
      <c r="BB3051" s="5">
        <v>0</v>
      </c>
      <c r="BC3051" s="5">
        <v>0</v>
      </c>
      <c r="BD3051" s="5">
        <v>0</v>
      </c>
      <c r="BE3051" s="5">
        <v>0</v>
      </c>
      <c r="BF3051" s="5">
        <v>0</v>
      </c>
      <c r="BG3051" s="5">
        <v>0</v>
      </c>
      <c r="BH3051" s="5">
        <v>0</v>
      </c>
      <c r="BI3051" s="5">
        <v>0</v>
      </c>
      <c r="BJ3051" s="5">
        <v>0</v>
      </c>
      <c r="BK3051" s="5">
        <v>0</v>
      </c>
      <c r="BL3051" s="5">
        <v>0</v>
      </c>
      <c r="BM3051" s="5">
        <v>0</v>
      </c>
      <c r="BN3051" s="5">
        <v>396963.33</v>
      </c>
      <c r="BO3051" s="5">
        <v>0</v>
      </c>
      <c r="BP3051" s="5">
        <v>0</v>
      </c>
      <c r="BQ3051" s="5">
        <v>0</v>
      </c>
      <c r="BR3051" s="5">
        <v>0</v>
      </c>
      <c r="BS3051" s="5">
        <v>0</v>
      </c>
      <c r="BT3051" s="5">
        <v>840916.65</v>
      </c>
      <c r="BU3051" s="5">
        <v>0</v>
      </c>
      <c r="BV3051" s="5">
        <v>0</v>
      </c>
      <c r="BW3051" s="5">
        <v>0</v>
      </c>
      <c r="BX3051" s="5">
        <v>333315</v>
      </c>
      <c r="BY3051" s="5">
        <v>0</v>
      </c>
      <c r="BZ3051" s="5">
        <v>0</v>
      </c>
      <c r="CA3051" s="5">
        <v>0</v>
      </c>
      <c r="CB3051" s="5">
        <v>-60504.959999999999</v>
      </c>
      <c r="CC3051" s="5">
        <v>0</v>
      </c>
      <c r="CD3051" s="5">
        <v>0</v>
      </c>
      <c r="CE3051" s="24">
        <v>5863006.3400000008</v>
      </c>
    </row>
    <row r="3052" spans="1:83" ht="14.5" thickTop="1" thickBot="1" x14ac:dyDescent="0.35">
      <c r="A3052" s="11"/>
      <c r="B3052" s="25" t="s">
        <v>5459</v>
      </c>
      <c r="C3052" s="29">
        <v>5</v>
      </c>
      <c r="D3052" s="29" t="s">
        <v>5586</v>
      </c>
      <c r="E3052" s="29">
        <v>3008670638</v>
      </c>
      <c r="F3052" s="25" t="s">
        <v>5587</v>
      </c>
      <c r="G3052" s="5">
        <v>0</v>
      </c>
      <c r="H3052" s="5">
        <v>3701592.18</v>
      </c>
      <c r="I3052" s="5">
        <v>0</v>
      </c>
      <c r="J3052" s="5">
        <v>0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0</v>
      </c>
      <c r="W3052" s="5">
        <v>0</v>
      </c>
      <c r="X3052" s="5">
        <v>0</v>
      </c>
      <c r="Y3052" s="5">
        <v>0</v>
      </c>
      <c r="Z3052" s="5">
        <v>0</v>
      </c>
      <c r="AA3052" s="5">
        <v>0</v>
      </c>
      <c r="AB3052" s="5">
        <v>56199750.890000001</v>
      </c>
      <c r="AC3052" s="5">
        <v>0</v>
      </c>
      <c r="AD3052" s="5">
        <v>4947397.04</v>
      </c>
      <c r="AE3052" s="5">
        <v>0</v>
      </c>
      <c r="AF3052" s="5">
        <v>4002296.14</v>
      </c>
      <c r="AG3052" s="5">
        <v>0</v>
      </c>
      <c r="AH3052" s="5">
        <v>0</v>
      </c>
      <c r="AI3052" s="5">
        <v>0</v>
      </c>
      <c r="AJ3052" s="5">
        <v>0</v>
      </c>
      <c r="AK3052" s="5">
        <v>0</v>
      </c>
      <c r="AL3052" s="5">
        <v>0</v>
      </c>
      <c r="AM3052" s="5">
        <v>0</v>
      </c>
      <c r="AN3052" s="5">
        <v>0</v>
      </c>
      <c r="AO3052" s="5">
        <v>0</v>
      </c>
      <c r="AP3052" s="5">
        <v>0</v>
      </c>
      <c r="AQ3052" s="5">
        <v>0</v>
      </c>
      <c r="AR3052" s="5">
        <v>0</v>
      </c>
      <c r="AS3052" s="5">
        <v>0</v>
      </c>
      <c r="AT3052" s="5">
        <v>113729.2</v>
      </c>
      <c r="AU3052" s="5">
        <v>0</v>
      </c>
      <c r="AV3052" s="5">
        <v>0</v>
      </c>
      <c r="AW3052" s="5">
        <v>0</v>
      </c>
      <c r="AX3052" s="5">
        <v>0</v>
      </c>
      <c r="AY3052" s="5">
        <v>0</v>
      </c>
      <c r="AZ3052" s="5">
        <v>0</v>
      </c>
      <c r="BA3052" s="5">
        <v>0</v>
      </c>
      <c r="BB3052" s="5">
        <v>0</v>
      </c>
      <c r="BC3052" s="5">
        <v>0</v>
      </c>
      <c r="BD3052" s="5">
        <v>0</v>
      </c>
      <c r="BE3052" s="5">
        <v>0</v>
      </c>
      <c r="BF3052" s="5">
        <v>0</v>
      </c>
      <c r="BG3052" s="5">
        <v>0</v>
      </c>
      <c r="BH3052" s="5">
        <v>0</v>
      </c>
      <c r="BI3052" s="5">
        <v>0</v>
      </c>
      <c r="BJ3052" s="5">
        <v>0</v>
      </c>
      <c r="BK3052" s="5">
        <v>0</v>
      </c>
      <c r="BL3052" s="5">
        <v>0</v>
      </c>
      <c r="BM3052" s="5">
        <v>0</v>
      </c>
      <c r="BN3052" s="5">
        <v>1144009.68</v>
      </c>
      <c r="BO3052" s="5">
        <v>0</v>
      </c>
      <c r="BP3052" s="5">
        <v>0</v>
      </c>
      <c r="BQ3052" s="5">
        <v>0</v>
      </c>
      <c r="BR3052" s="5">
        <v>0</v>
      </c>
      <c r="BS3052" s="5">
        <v>0</v>
      </c>
      <c r="BT3052" s="5">
        <v>2019754.59</v>
      </c>
      <c r="BU3052" s="5">
        <v>0</v>
      </c>
      <c r="BV3052" s="5">
        <v>0</v>
      </c>
      <c r="BW3052" s="5">
        <v>0</v>
      </c>
      <c r="BX3052" s="5">
        <v>627339.18999999994</v>
      </c>
      <c r="BY3052" s="5">
        <v>0</v>
      </c>
      <c r="BZ3052" s="5">
        <v>0</v>
      </c>
      <c r="CA3052" s="5">
        <v>0</v>
      </c>
      <c r="CB3052" s="5">
        <v>762525.71</v>
      </c>
      <c r="CC3052" s="5">
        <v>0</v>
      </c>
      <c r="CD3052" s="5">
        <v>0</v>
      </c>
      <c r="CE3052" s="24">
        <v>73518394.620000005</v>
      </c>
    </row>
    <row r="3053" spans="1:83" ht="14.5" thickTop="1" thickBot="1" x14ac:dyDescent="0.35">
      <c r="A3053" s="11"/>
      <c r="B3053" s="25" t="s">
        <v>5459</v>
      </c>
      <c r="C3053" s="29">
        <v>5</v>
      </c>
      <c r="D3053" s="29" t="s">
        <v>5588</v>
      </c>
      <c r="E3053" s="29">
        <v>3008670638</v>
      </c>
      <c r="F3053" s="25" t="s">
        <v>5587</v>
      </c>
      <c r="G3053" s="5">
        <v>0</v>
      </c>
      <c r="H3053" s="5">
        <v>3999662.73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  <c r="AB3053" s="5">
        <v>0</v>
      </c>
      <c r="AC3053" s="5">
        <v>0</v>
      </c>
      <c r="AD3053" s="5">
        <v>0</v>
      </c>
      <c r="AE3053" s="5">
        <v>0</v>
      </c>
      <c r="AF3053" s="5">
        <v>0</v>
      </c>
      <c r="AG3053" s="5">
        <v>0</v>
      </c>
      <c r="AH3053" s="5">
        <v>0</v>
      </c>
      <c r="AI3053" s="5">
        <v>0</v>
      </c>
      <c r="AJ3053" s="5">
        <v>0</v>
      </c>
      <c r="AK3053" s="5">
        <v>0</v>
      </c>
      <c r="AL3053" s="5">
        <v>0</v>
      </c>
      <c r="AM3053" s="5">
        <v>0</v>
      </c>
      <c r="AN3053" s="5">
        <v>0</v>
      </c>
      <c r="AO3053" s="5">
        <v>0</v>
      </c>
      <c r="AP3053" s="5">
        <v>0</v>
      </c>
      <c r="AQ3053" s="5">
        <v>0</v>
      </c>
      <c r="AR3053" s="5">
        <v>0</v>
      </c>
      <c r="AS3053" s="5">
        <v>0</v>
      </c>
      <c r="AT3053" s="5">
        <v>0</v>
      </c>
      <c r="AU3053" s="5">
        <v>0</v>
      </c>
      <c r="AV3053" s="5">
        <v>0</v>
      </c>
      <c r="AW3053" s="5">
        <v>0</v>
      </c>
      <c r="AX3053" s="5">
        <v>0</v>
      </c>
      <c r="AY3053" s="5">
        <v>0</v>
      </c>
      <c r="AZ3053" s="5">
        <v>0</v>
      </c>
      <c r="BA3053" s="5">
        <v>0</v>
      </c>
      <c r="BB3053" s="5">
        <v>0</v>
      </c>
      <c r="BC3053" s="5">
        <v>0</v>
      </c>
      <c r="BD3053" s="5">
        <v>0</v>
      </c>
      <c r="BE3053" s="5">
        <v>0</v>
      </c>
      <c r="BF3053" s="5">
        <v>0</v>
      </c>
      <c r="BG3053" s="5">
        <v>0</v>
      </c>
      <c r="BH3053" s="5">
        <v>0</v>
      </c>
      <c r="BI3053" s="5">
        <v>0</v>
      </c>
      <c r="BJ3053" s="5">
        <v>0</v>
      </c>
      <c r="BK3053" s="5">
        <v>0</v>
      </c>
      <c r="BL3053" s="5">
        <v>0</v>
      </c>
      <c r="BM3053" s="5">
        <v>0</v>
      </c>
      <c r="BN3053" s="5">
        <v>0</v>
      </c>
      <c r="BO3053" s="5">
        <v>0</v>
      </c>
      <c r="BP3053" s="5">
        <v>0</v>
      </c>
      <c r="BQ3053" s="5">
        <v>0</v>
      </c>
      <c r="BR3053" s="5">
        <v>0</v>
      </c>
      <c r="BS3053" s="5">
        <v>0</v>
      </c>
      <c r="BT3053" s="5">
        <v>0</v>
      </c>
      <c r="BU3053" s="5">
        <v>0</v>
      </c>
      <c r="BV3053" s="5">
        <v>0</v>
      </c>
      <c r="BW3053" s="5">
        <v>0</v>
      </c>
      <c r="BX3053" s="5">
        <v>0</v>
      </c>
      <c r="BY3053" s="5">
        <v>0</v>
      </c>
      <c r="BZ3053" s="5">
        <v>0</v>
      </c>
      <c r="CA3053" s="5">
        <v>0</v>
      </c>
      <c r="CB3053" s="5">
        <v>0</v>
      </c>
      <c r="CC3053" s="5">
        <v>0</v>
      </c>
      <c r="CD3053" s="5">
        <v>0</v>
      </c>
      <c r="CE3053" s="24">
        <v>3999662.73</v>
      </c>
    </row>
    <row r="3054" spans="1:83" ht="14.5" thickTop="1" thickBot="1" x14ac:dyDescent="0.35">
      <c r="A3054" s="11"/>
      <c r="B3054" s="25" t="s">
        <v>5459</v>
      </c>
      <c r="C3054" s="29">
        <v>5</v>
      </c>
      <c r="D3054" s="29" t="s">
        <v>5589</v>
      </c>
      <c r="E3054" s="29">
        <v>3008698101</v>
      </c>
      <c r="F3054" s="25" t="s">
        <v>5581</v>
      </c>
      <c r="G3054" s="5">
        <v>0</v>
      </c>
      <c r="H3054" s="5">
        <v>712324.87</v>
      </c>
      <c r="I3054" s="5">
        <v>0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5">
        <v>0</v>
      </c>
      <c r="AJ3054" s="5">
        <v>0</v>
      </c>
      <c r="AK3054" s="5">
        <v>0</v>
      </c>
      <c r="AL3054" s="5">
        <v>0</v>
      </c>
      <c r="AM3054" s="5">
        <v>0</v>
      </c>
      <c r="AN3054" s="5">
        <v>0</v>
      </c>
      <c r="AO3054" s="5">
        <v>0</v>
      </c>
      <c r="AP3054" s="5">
        <v>0</v>
      </c>
      <c r="AQ3054" s="5">
        <v>0</v>
      </c>
      <c r="AR3054" s="5">
        <v>0</v>
      </c>
      <c r="AS3054" s="5">
        <v>0</v>
      </c>
      <c r="AT3054" s="5">
        <v>0</v>
      </c>
      <c r="AU3054" s="5">
        <v>0</v>
      </c>
      <c r="AV3054" s="5">
        <v>0</v>
      </c>
      <c r="AW3054" s="5">
        <v>0</v>
      </c>
      <c r="AX3054" s="5">
        <v>0</v>
      </c>
      <c r="AY3054" s="5">
        <v>0</v>
      </c>
      <c r="AZ3054" s="5">
        <v>0</v>
      </c>
      <c r="BA3054" s="5">
        <v>0</v>
      </c>
      <c r="BB3054" s="5">
        <v>0</v>
      </c>
      <c r="BC3054" s="5">
        <v>0</v>
      </c>
      <c r="BD3054" s="5">
        <v>0</v>
      </c>
      <c r="BE3054" s="5">
        <v>0</v>
      </c>
      <c r="BF3054" s="5">
        <v>1000001.8</v>
      </c>
      <c r="BG3054" s="5">
        <v>0</v>
      </c>
      <c r="BH3054" s="5">
        <v>0</v>
      </c>
      <c r="BI3054" s="5">
        <v>0</v>
      </c>
      <c r="BJ3054" s="5">
        <v>0</v>
      </c>
      <c r="BK3054" s="5">
        <v>0</v>
      </c>
      <c r="BL3054" s="5">
        <v>0</v>
      </c>
      <c r="BM3054" s="5">
        <v>0</v>
      </c>
      <c r="BN3054" s="5">
        <v>0</v>
      </c>
      <c r="BO3054" s="5">
        <v>0</v>
      </c>
      <c r="BP3054" s="5">
        <v>0</v>
      </c>
      <c r="BQ3054" s="5">
        <v>0</v>
      </c>
      <c r="BR3054" s="5">
        <v>0</v>
      </c>
      <c r="BS3054" s="5">
        <v>0</v>
      </c>
      <c r="BT3054" s="5">
        <v>343476.46</v>
      </c>
      <c r="BU3054" s="5">
        <v>0</v>
      </c>
      <c r="BV3054" s="5">
        <v>0</v>
      </c>
      <c r="BW3054" s="5">
        <v>0</v>
      </c>
      <c r="BX3054" s="5">
        <v>0</v>
      </c>
      <c r="BY3054" s="5">
        <v>0</v>
      </c>
      <c r="BZ3054" s="5">
        <v>0</v>
      </c>
      <c r="CA3054" s="5">
        <v>0</v>
      </c>
      <c r="CB3054" s="5">
        <v>0</v>
      </c>
      <c r="CC3054" s="5">
        <v>0</v>
      </c>
      <c r="CD3054" s="5">
        <v>0</v>
      </c>
      <c r="CE3054" s="24">
        <v>2055803.13</v>
      </c>
    </row>
    <row r="3055" spans="1:83" ht="14.5" thickTop="1" thickBot="1" x14ac:dyDescent="0.35">
      <c r="A3055" s="11"/>
      <c r="B3055" s="25" t="s">
        <v>5459</v>
      </c>
      <c r="C3055" s="29">
        <v>5</v>
      </c>
      <c r="D3055" s="29" t="s">
        <v>5590</v>
      </c>
      <c r="E3055" s="29">
        <v>3008396075</v>
      </c>
      <c r="F3055" s="25" t="s">
        <v>5591</v>
      </c>
      <c r="G3055" s="5">
        <v>1866267.7100000007</v>
      </c>
      <c r="H3055" s="5">
        <v>2358893.62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24164303.510000017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  <c r="AE3055" s="5">
        <v>0</v>
      </c>
      <c r="AF3055" s="5">
        <v>0</v>
      </c>
      <c r="AG3055" s="5">
        <v>0</v>
      </c>
      <c r="AH3055" s="5">
        <v>0</v>
      </c>
      <c r="AI3055" s="5">
        <v>0</v>
      </c>
      <c r="AJ3055" s="5">
        <v>0</v>
      </c>
      <c r="AK3055" s="5">
        <v>0</v>
      </c>
      <c r="AL3055" s="5">
        <v>0</v>
      </c>
      <c r="AM3055" s="5">
        <v>0</v>
      </c>
      <c r="AN3055" s="5">
        <v>0</v>
      </c>
      <c r="AO3055" s="5">
        <v>0</v>
      </c>
      <c r="AP3055" s="5">
        <v>0</v>
      </c>
      <c r="AQ3055" s="5">
        <v>0</v>
      </c>
      <c r="AR3055" s="5">
        <v>0</v>
      </c>
      <c r="AS3055" s="5">
        <v>0</v>
      </c>
      <c r="AT3055" s="5">
        <v>0</v>
      </c>
      <c r="AU3055" s="5">
        <v>0</v>
      </c>
      <c r="AV3055" s="5">
        <v>0</v>
      </c>
      <c r="AW3055" s="5">
        <v>0</v>
      </c>
      <c r="AX3055" s="5">
        <v>0</v>
      </c>
      <c r="AY3055" s="5">
        <v>0</v>
      </c>
      <c r="AZ3055" s="5">
        <v>0</v>
      </c>
      <c r="BA3055" s="5">
        <v>0</v>
      </c>
      <c r="BB3055" s="5">
        <v>0</v>
      </c>
      <c r="BC3055" s="5">
        <v>0</v>
      </c>
      <c r="BD3055" s="5">
        <v>0</v>
      </c>
      <c r="BE3055" s="5">
        <v>0</v>
      </c>
      <c r="BF3055" s="5">
        <v>0</v>
      </c>
      <c r="BG3055" s="5">
        <v>0</v>
      </c>
      <c r="BH3055" s="5">
        <v>0</v>
      </c>
      <c r="BI3055" s="5">
        <v>0</v>
      </c>
      <c r="BJ3055" s="5">
        <v>0</v>
      </c>
      <c r="BK3055" s="5">
        <v>0</v>
      </c>
      <c r="BL3055" s="5">
        <v>0</v>
      </c>
      <c r="BM3055" s="5">
        <v>836069.17</v>
      </c>
      <c r="BN3055" s="5">
        <v>1324015.56</v>
      </c>
      <c r="BO3055" s="5">
        <v>0</v>
      </c>
      <c r="BP3055" s="5">
        <v>0</v>
      </c>
      <c r="BQ3055" s="5">
        <v>0</v>
      </c>
      <c r="BR3055" s="5">
        <v>0</v>
      </c>
      <c r="BS3055" s="5">
        <v>0</v>
      </c>
      <c r="BT3055" s="5">
        <v>0</v>
      </c>
      <c r="BU3055" s="5">
        <v>0</v>
      </c>
      <c r="BV3055" s="5">
        <v>0</v>
      </c>
      <c r="BW3055" s="5">
        <v>122596.12</v>
      </c>
      <c r="BX3055" s="5">
        <v>2231306.5100000002</v>
      </c>
      <c r="BY3055" s="5">
        <v>0</v>
      </c>
      <c r="BZ3055" s="5">
        <v>0</v>
      </c>
      <c r="CA3055" s="5">
        <v>0</v>
      </c>
      <c r="CB3055" s="5">
        <v>0</v>
      </c>
      <c r="CC3055" s="5">
        <v>0</v>
      </c>
      <c r="CD3055" s="5">
        <v>0</v>
      </c>
      <c r="CE3055" s="24">
        <v>32903452.200000022</v>
      </c>
    </row>
    <row r="3056" spans="1:83" ht="14.5" thickTop="1" thickBot="1" x14ac:dyDescent="0.35">
      <c r="A3056" s="11"/>
      <c r="B3056" s="25" t="s">
        <v>5459</v>
      </c>
      <c r="C3056" s="29">
        <v>6</v>
      </c>
      <c r="D3056" s="29" t="s">
        <v>5592</v>
      </c>
      <c r="E3056" s="29">
        <v>3008128017</v>
      </c>
      <c r="F3056" s="25" t="s">
        <v>5593</v>
      </c>
      <c r="G3056" s="5">
        <v>0</v>
      </c>
      <c r="H3056" s="5">
        <v>549577.74</v>
      </c>
      <c r="I3056" s="5">
        <v>0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838046.71</v>
      </c>
      <c r="AC3056" s="5">
        <v>0</v>
      </c>
      <c r="AD3056" s="5">
        <v>184239.29</v>
      </c>
      <c r="AE3056" s="5">
        <v>0</v>
      </c>
      <c r="AF3056" s="5">
        <v>0</v>
      </c>
      <c r="AG3056" s="5">
        <v>0</v>
      </c>
      <c r="AH3056" s="5">
        <v>0</v>
      </c>
      <c r="AI3056" s="5">
        <v>0</v>
      </c>
      <c r="AJ3056" s="5">
        <v>0</v>
      </c>
      <c r="AK3056" s="5">
        <v>0</v>
      </c>
      <c r="AL3056" s="5">
        <v>0</v>
      </c>
      <c r="AM3056" s="5">
        <v>0</v>
      </c>
      <c r="AN3056" s="5">
        <v>0</v>
      </c>
      <c r="AO3056" s="5">
        <v>0</v>
      </c>
      <c r="AP3056" s="5">
        <v>0</v>
      </c>
      <c r="AQ3056" s="5">
        <v>0</v>
      </c>
      <c r="AR3056" s="5">
        <v>0</v>
      </c>
      <c r="AS3056" s="5">
        <v>0</v>
      </c>
      <c r="AT3056" s="5">
        <v>133485.78</v>
      </c>
      <c r="AU3056" s="5">
        <v>0</v>
      </c>
      <c r="AV3056" s="5">
        <v>0</v>
      </c>
      <c r="AW3056" s="5">
        <v>0</v>
      </c>
      <c r="AX3056" s="5">
        <v>0</v>
      </c>
      <c r="AY3056" s="5">
        <v>0</v>
      </c>
      <c r="AZ3056" s="5">
        <v>0</v>
      </c>
      <c r="BA3056" s="5">
        <v>0</v>
      </c>
      <c r="BB3056" s="5">
        <v>0</v>
      </c>
      <c r="BC3056" s="5">
        <v>0</v>
      </c>
      <c r="BD3056" s="5">
        <v>0</v>
      </c>
      <c r="BE3056" s="5">
        <v>0</v>
      </c>
      <c r="BF3056" s="5">
        <v>0</v>
      </c>
      <c r="BG3056" s="5">
        <v>0</v>
      </c>
      <c r="BH3056" s="5">
        <v>0</v>
      </c>
      <c r="BI3056" s="5">
        <v>0</v>
      </c>
      <c r="BJ3056" s="5">
        <v>0</v>
      </c>
      <c r="BK3056" s="5">
        <v>0</v>
      </c>
      <c r="BL3056" s="5">
        <v>0</v>
      </c>
      <c r="BM3056" s="5">
        <v>0</v>
      </c>
      <c r="BN3056" s="5">
        <v>30383.77</v>
      </c>
      <c r="BO3056" s="5">
        <v>0</v>
      </c>
      <c r="BP3056" s="5">
        <v>0</v>
      </c>
      <c r="BQ3056" s="5">
        <v>0</v>
      </c>
      <c r="BR3056" s="5">
        <v>0</v>
      </c>
      <c r="BS3056" s="5">
        <v>0</v>
      </c>
      <c r="BT3056" s="5">
        <v>0</v>
      </c>
      <c r="BU3056" s="5">
        <v>0</v>
      </c>
      <c r="BV3056" s="5">
        <v>0</v>
      </c>
      <c r="BW3056" s="5">
        <v>0</v>
      </c>
      <c r="BX3056" s="5">
        <v>22669.16</v>
      </c>
      <c r="BY3056" s="5">
        <v>0</v>
      </c>
      <c r="BZ3056" s="5">
        <v>0</v>
      </c>
      <c r="CA3056" s="5">
        <v>0</v>
      </c>
      <c r="CB3056" s="5">
        <v>0</v>
      </c>
      <c r="CC3056" s="5">
        <v>0</v>
      </c>
      <c r="CD3056" s="5">
        <v>0</v>
      </c>
      <c r="CE3056" s="24">
        <v>1758402.45</v>
      </c>
    </row>
    <row r="3057" spans="1:83" ht="14.5" thickTop="1" thickBot="1" x14ac:dyDescent="0.35">
      <c r="A3057" s="11"/>
      <c r="B3057" s="25" t="s">
        <v>5459</v>
      </c>
      <c r="C3057" s="29">
        <v>6</v>
      </c>
      <c r="D3057" s="29" t="s">
        <v>5594</v>
      </c>
      <c r="E3057" s="29">
        <v>3008078043</v>
      </c>
      <c r="F3057" s="25" t="s">
        <v>5595</v>
      </c>
      <c r="G3057" s="5">
        <v>0</v>
      </c>
      <c r="H3057" s="5">
        <v>1607796.51</v>
      </c>
      <c r="I3057" s="5">
        <v>0</v>
      </c>
      <c r="J3057" s="5">
        <v>0</v>
      </c>
      <c r="K3057" s="5">
        <v>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7696101.6599999983</v>
      </c>
      <c r="AC3057" s="5">
        <v>0</v>
      </c>
      <c r="AD3057" s="5">
        <v>1010032.5199999989</v>
      </c>
      <c r="AE3057" s="5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v>0</v>
      </c>
      <c r="AN3057" s="5">
        <v>0</v>
      </c>
      <c r="AO3057" s="5">
        <v>0</v>
      </c>
      <c r="AP3057" s="5">
        <v>0</v>
      </c>
      <c r="AQ3057" s="5">
        <v>0</v>
      </c>
      <c r="AR3057" s="5">
        <v>0</v>
      </c>
      <c r="AS3057" s="5">
        <v>0</v>
      </c>
      <c r="AT3057" s="5">
        <v>318800.46000000002</v>
      </c>
      <c r="AU3057" s="5">
        <v>0</v>
      </c>
      <c r="AV3057" s="5">
        <v>0</v>
      </c>
      <c r="AW3057" s="5">
        <v>0</v>
      </c>
      <c r="AX3057" s="5">
        <v>0</v>
      </c>
      <c r="AY3057" s="5">
        <v>0</v>
      </c>
      <c r="AZ3057" s="5">
        <v>0</v>
      </c>
      <c r="BA3057" s="5">
        <v>0</v>
      </c>
      <c r="BB3057" s="5">
        <v>0</v>
      </c>
      <c r="BC3057" s="5">
        <v>0</v>
      </c>
      <c r="BD3057" s="5">
        <v>0</v>
      </c>
      <c r="BE3057" s="5">
        <v>0</v>
      </c>
      <c r="BF3057" s="5">
        <v>0</v>
      </c>
      <c r="BG3057" s="5">
        <v>0</v>
      </c>
      <c r="BH3057" s="5">
        <v>0</v>
      </c>
      <c r="BI3057" s="5">
        <v>0</v>
      </c>
      <c r="BJ3057" s="5">
        <v>0</v>
      </c>
      <c r="BK3057" s="5">
        <v>0</v>
      </c>
      <c r="BL3057" s="5">
        <v>0</v>
      </c>
      <c r="BM3057" s="5">
        <v>0</v>
      </c>
      <c r="BN3057" s="5">
        <v>2166890.39</v>
      </c>
      <c r="BO3057" s="5">
        <v>0</v>
      </c>
      <c r="BP3057" s="5">
        <v>0</v>
      </c>
      <c r="BQ3057" s="5">
        <v>0</v>
      </c>
      <c r="BR3057" s="5">
        <v>0</v>
      </c>
      <c r="BS3057" s="5">
        <v>0</v>
      </c>
      <c r="BT3057" s="5">
        <v>0</v>
      </c>
      <c r="BU3057" s="5">
        <v>0</v>
      </c>
      <c r="BV3057" s="5">
        <v>0</v>
      </c>
      <c r="BW3057" s="5">
        <v>0</v>
      </c>
      <c r="BX3057" s="5">
        <v>700913.5</v>
      </c>
      <c r="BY3057" s="5">
        <v>0</v>
      </c>
      <c r="BZ3057" s="5">
        <v>0</v>
      </c>
      <c r="CA3057" s="5">
        <v>0</v>
      </c>
      <c r="CB3057" s="5">
        <v>254592.3</v>
      </c>
      <c r="CC3057" s="5">
        <v>0</v>
      </c>
      <c r="CD3057" s="5">
        <v>0</v>
      </c>
      <c r="CE3057" s="24">
        <v>13755127.34</v>
      </c>
    </row>
    <row r="3058" spans="1:83" ht="14.5" thickTop="1" thickBot="1" x14ac:dyDescent="0.35">
      <c r="A3058" s="11"/>
      <c r="B3058" s="25" t="s">
        <v>5459</v>
      </c>
      <c r="C3058" s="29">
        <v>6</v>
      </c>
      <c r="D3058" s="29" t="s">
        <v>5694</v>
      </c>
      <c r="E3058" s="29">
        <v>3008118359</v>
      </c>
      <c r="F3058" s="25" t="s">
        <v>5695</v>
      </c>
      <c r="G3058" s="5">
        <v>0</v>
      </c>
      <c r="H3058" s="5">
        <v>811425.75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5195539.3899999997</v>
      </c>
      <c r="AC3058" s="5">
        <v>0</v>
      </c>
      <c r="AD3058" s="5">
        <v>250046.24400000018</v>
      </c>
      <c r="AE3058" s="5">
        <v>0</v>
      </c>
      <c r="AF3058" s="5">
        <v>0</v>
      </c>
      <c r="AG3058" s="5">
        <v>0</v>
      </c>
      <c r="AH3058" s="5">
        <v>0</v>
      </c>
      <c r="AI3058" s="5">
        <v>0</v>
      </c>
      <c r="AJ3058" s="5">
        <v>0</v>
      </c>
      <c r="AK3058" s="5">
        <v>0</v>
      </c>
      <c r="AL3058" s="5">
        <v>0</v>
      </c>
      <c r="AM3058" s="5">
        <v>0</v>
      </c>
      <c r="AN3058" s="5">
        <v>0</v>
      </c>
      <c r="AO3058" s="5">
        <v>8400000</v>
      </c>
      <c r="AP3058" s="5">
        <v>0</v>
      </c>
      <c r="AQ3058" s="5">
        <v>0</v>
      </c>
      <c r="AR3058" s="5">
        <v>0</v>
      </c>
      <c r="AS3058" s="5">
        <v>0</v>
      </c>
      <c r="AT3058" s="5">
        <v>52518.31</v>
      </c>
      <c r="AU3058" s="5">
        <v>0</v>
      </c>
      <c r="AV3058" s="5">
        <v>0</v>
      </c>
      <c r="AW3058" s="5">
        <v>0</v>
      </c>
      <c r="AX3058" s="5">
        <v>0</v>
      </c>
      <c r="AY3058" s="5">
        <v>0</v>
      </c>
      <c r="AZ3058" s="5">
        <v>0</v>
      </c>
      <c r="BA3058" s="5">
        <v>0</v>
      </c>
      <c r="BB3058" s="5">
        <v>0</v>
      </c>
      <c r="BC3058" s="5">
        <v>0</v>
      </c>
      <c r="BD3058" s="5">
        <v>0</v>
      </c>
      <c r="BE3058" s="5">
        <v>0</v>
      </c>
      <c r="BF3058" s="5">
        <v>0</v>
      </c>
      <c r="BG3058" s="5">
        <v>0</v>
      </c>
      <c r="BH3058" s="5">
        <v>0</v>
      </c>
      <c r="BI3058" s="5">
        <v>0</v>
      </c>
      <c r="BJ3058" s="5">
        <v>0</v>
      </c>
      <c r="BK3058" s="5">
        <v>0</v>
      </c>
      <c r="BL3058" s="5">
        <v>0</v>
      </c>
      <c r="BM3058" s="5">
        <v>0</v>
      </c>
      <c r="BN3058" s="5">
        <v>263091.75</v>
      </c>
      <c r="BO3058" s="5">
        <v>0</v>
      </c>
      <c r="BP3058" s="5">
        <v>0</v>
      </c>
      <c r="BQ3058" s="5">
        <v>0</v>
      </c>
      <c r="BR3058" s="5">
        <v>0</v>
      </c>
      <c r="BS3058" s="5">
        <v>0</v>
      </c>
      <c r="BT3058" s="5">
        <v>0</v>
      </c>
      <c r="BU3058" s="5">
        <v>0</v>
      </c>
      <c r="BV3058" s="5">
        <v>0</v>
      </c>
      <c r="BW3058" s="5">
        <v>0</v>
      </c>
      <c r="BX3058" s="5">
        <v>0</v>
      </c>
      <c r="BY3058" s="5">
        <v>0</v>
      </c>
      <c r="BZ3058" s="5">
        <v>0</v>
      </c>
      <c r="CA3058" s="5">
        <v>0</v>
      </c>
      <c r="CB3058" s="5">
        <v>0</v>
      </c>
      <c r="CC3058" s="5">
        <v>0</v>
      </c>
      <c r="CD3058" s="5">
        <v>0</v>
      </c>
      <c r="CE3058" s="24">
        <v>14972621.444</v>
      </c>
    </row>
    <row r="3059" spans="1:83" ht="14.5" thickTop="1" thickBot="1" x14ac:dyDescent="0.35">
      <c r="A3059" s="11"/>
      <c r="B3059" s="25" t="s">
        <v>5459</v>
      </c>
      <c r="C3059" s="29">
        <v>6</v>
      </c>
      <c r="D3059" s="29" t="s">
        <v>5718</v>
      </c>
      <c r="E3059" s="29">
        <v>3008092563</v>
      </c>
      <c r="F3059" s="25" t="s">
        <v>5719</v>
      </c>
      <c r="G3059" s="5">
        <v>415225.45</v>
      </c>
      <c r="H3059" s="5">
        <v>85628.01999999996</v>
      </c>
      <c r="I3059" s="5">
        <v>0</v>
      </c>
      <c r="J3059" s="5">
        <v>0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  <c r="AA3059" s="5">
        <v>545552.35000000056</v>
      </c>
      <c r="AB3059" s="5">
        <v>0</v>
      </c>
      <c r="AC3059" s="5">
        <v>1454184.2699999996</v>
      </c>
      <c r="AD3059" s="5">
        <v>534384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v>0</v>
      </c>
      <c r="AM3059" s="5">
        <v>0</v>
      </c>
      <c r="AN3059" s="5">
        <v>0</v>
      </c>
      <c r="AO3059" s="5">
        <v>25660120.73</v>
      </c>
      <c r="AP3059" s="5">
        <v>0</v>
      </c>
      <c r="AQ3059" s="5">
        <v>0</v>
      </c>
      <c r="AR3059" s="5">
        <v>0</v>
      </c>
      <c r="AS3059" s="5">
        <v>14642</v>
      </c>
      <c r="AT3059" s="5">
        <v>0</v>
      </c>
      <c r="AU3059" s="5">
        <v>0</v>
      </c>
      <c r="AV3059" s="5">
        <v>0</v>
      </c>
      <c r="AW3059" s="5">
        <v>0</v>
      </c>
      <c r="AX3059" s="5">
        <v>0</v>
      </c>
      <c r="AY3059" s="5">
        <v>0</v>
      </c>
      <c r="AZ3059" s="5">
        <v>0</v>
      </c>
      <c r="BA3059" s="5">
        <v>0</v>
      </c>
      <c r="BB3059" s="5">
        <v>0</v>
      </c>
      <c r="BC3059" s="5">
        <v>0</v>
      </c>
      <c r="BD3059" s="5">
        <v>0</v>
      </c>
      <c r="BE3059" s="5">
        <v>0</v>
      </c>
      <c r="BF3059" s="5">
        <v>0</v>
      </c>
      <c r="BG3059" s="5">
        <v>0</v>
      </c>
      <c r="BH3059" s="5">
        <v>0</v>
      </c>
      <c r="BI3059" s="5">
        <v>0</v>
      </c>
      <c r="BJ3059" s="5">
        <v>0</v>
      </c>
      <c r="BK3059" s="5">
        <v>0</v>
      </c>
      <c r="BL3059" s="5">
        <v>0</v>
      </c>
      <c r="BM3059" s="5">
        <v>227714.2</v>
      </c>
      <c r="BN3059" s="5">
        <v>13307.86</v>
      </c>
      <c r="BO3059" s="5">
        <v>0</v>
      </c>
      <c r="BP3059" s="5">
        <v>0</v>
      </c>
      <c r="BQ3059" s="5">
        <v>0</v>
      </c>
      <c r="BR3059" s="5">
        <v>0</v>
      </c>
      <c r="BS3059" s="5">
        <v>0</v>
      </c>
      <c r="BT3059" s="5">
        <v>0</v>
      </c>
      <c r="BU3059" s="5">
        <v>0</v>
      </c>
      <c r="BV3059" s="5">
        <v>0</v>
      </c>
      <c r="BW3059" s="5">
        <v>0</v>
      </c>
      <c r="BX3059" s="5">
        <v>0</v>
      </c>
      <c r="BY3059" s="5">
        <v>0</v>
      </c>
      <c r="BZ3059" s="5">
        <v>0</v>
      </c>
      <c r="CA3059" s="5">
        <v>0</v>
      </c>
      <c r="CB3059" s="5">
        <v>0</v>
      </c>
      <c r="CC3059" s="5">
        <v>0</v>
      </c>
      <c r="CD3059" s="5">
        <v>0</v>
      </c>
      <c r="CE3059" s="24">
        <v>28950758.879999999</v>
      </c>
    </row>
    <row r="3060" spans="1:83" ht="14.5" thickTop="1" thickBot="1" x14ac:dyDescent="0.35">
      <c r="A3060" s="11"/>
      <c r="B3060" s="25" t="s">
        <v>5459</v>
      </c>
      <c r="C3060" s="29">
        <v>6</v>
      </c>
      <c r="D3060" s="29" t="s">
        <v>5596</v>
      </c>
      <c r="E3060" s="29">
        <v>3008114328</v>
      </c>
      <c r="F3060" s="25" t="s">
        <v>5597</v>
      </c>
      <c r="G3060" s="5">
        <v>0</v>
      </c>
      <c r="H3060" s="5">
        <v>1305412.9499999995</v>
      </c>
      <c r="I3060" s="5">
        <v>0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581463.56000000052</v>
      </c>
      <c r="AC3060" s="5">
        <v>0</v>
      </c>
      <c r="AD3060" s="5">
        <v>649187.90999999968</v>
      </c>
      <c r="AE3060" s="5">
        <v>0</v>
      </c>
      <c r="AF3060" s="5">
        <v>0</v>
      </c>
      <c r="AG3060" s="5">
        <v>0</v>
      </c>
      <c r="AH3060" s="5">
        <v>0</v>
      </c>
      <c r="AI3060" s="5">
        <v>0</v>
      </c>
      <c r="AJ3060" s="5">
        <v>0</v>
      </c>
      <c r="AK3060" s="5">
        <v>0</v>
      </c>
      <c r="AL3060" s="5">
        <v>0</v>
      </c>
      <c r="AM3060" s="5">
        <v>0</v>
      </c>
      <c r="AN3060" s="5">
        <v>0</v>
      </c>
      <c r="AO3060" s="5">
        <v>0</v>
      </c>
      <c r="AP3060" s="5">
        <v>0</v>
      </c>
      <c r="AQ3060" s="5">
        <v>0</v>
      </c>
      <c r="AR3060" s="5">
        <v>0</v>
      </c>
      <c r="AS3060" s="5">
        <v>0</v>
      </c>
      <c r="AT3060" s="5">
        <v>109666.57</v>
      </c>
      <c r="AU3060" s="5">
        <v>0</v>
      </c>
      <c r="AV3060" s="5">
        <v>0</v>
      </c>
      <c r="AW3060" s="5">
        <v>0</v>
      </c>
      <c r="AX3060" s="5">
        <v>0</v>
      </c>
      <c r="AY3060" s="5">
        <v>0</v>
      </c>
      <c r="AZ3060" s="5">
        <v>0</v>
      </c>
      <c r="BA3060" s="5">
        <v>0</v>
      </c>
      <c r="BB3060" s="5">
        <v>0</v>
      </c>
      <c r="BC3060" s="5">
        <v>0</v>
      </c>
      <c r="BD3060" s="5">
        <v>0</v>
      </c>
      <c r="BE3060" s="5">
        <v>0</v>
      </c>
      <c r="BF3060" s="5">
        <v>0</v>
      </c>
      <c r="BG3060" s="5">
        <v>0</v>
      </c>
      <c r="BH3060" s="5">
        <v>0</v>
      </c>
      <c r="BI3060" s="5">
        <v>0</v>
      </c>
      <c r="BJ3060" s="5">
        <v>0</v>
      </c>
      <c r="BK3060" s="5">
        <v>0</v>
      </c>
      <c r="BL3060" s="5">
        <v>0</v>
      </c>
      <c r="BM3060" s="5">
        <v>0</v>
      </c>
      <c r="BN3060" s="5">
        <v>319997.40999999997</v>
      </c>
      <c r="BO3060" s="5">
        <v>0</v>
      </c>
      <c r="BP3060" s="5">
        <v>0</v>
      </c>
      <c r="BQ3060" s="5">
        <v>0</v>
      </c>
      <c r="BR3060" s="5">
        <v>0</v>
      </c>
      <c r="BS3060" s="5">
        <v>0</v>
      </c>
      <c r="BT3060" s="5">
        <v>0</v>
      </c>
      <c r="BU3060" s="5">
        <v>0</v>
      </c>
      <c r="BV3060" s="5">
        <v>0</v>
      </c>
      <c r="BW3060" s="5">
        <v>0</v>
      </c>
      <c r="BX3060" s="5">
        <v>0</v>
      </c>
      <c r="BY3060" s="5">
        <v>0</v>
      </c>
      <c r="BZ3060" s="5">
        <v>0</v>
      </c>
      <c r="CA3060" s="5">
        <v>0</v>
      </c>
      <c r="CB3060" s="5">
        <v>18926.43</v>
      </c>
      <c r="CC3060" s="5">
        <v>0</v>
      </c>
      <c r="CD3060" s="5">
        <v>0</v>
      </c>
      <c r="CE3060" s="24">
        <v>2984654.83</v>
      </c>
    </row>
    <row r="3061" spans="1:83" ht="14.5" thickTop="1" thickBot="1" x14ac:dyDescent="0.35">
      <c r="A3061" s="11"/>
      <c r="B3061" s="25" t="s">
        <v>5459</v>
      </c>
      <c r="C3061" s="29">
        <v>6</v>
      </c>
      <c r="D3061" s="29" t="s">
        <v>5598</v>
      </c>
      <c r="E3061" s="29">
        <v>3008084479</v>
      </c>
      <c r="F3061" s="25" t="s">
        <v>5599</v>
      </c>
      <c r="G3061" s="5">
        <v>0</v>
      </c>
      <c r="H3061" s="5">
        <v>257920.58</v>
      </c>
      <c r="I3061" s="5">
        <v>0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  <c r="AB3061" s="5">
        <v>647309.18999999994</v>
      </c>
      <c r="AC3061" s="5">
        <v>0</v>
      </c>
      <c r="AD3061" s="5">
        <v>335508.84999999998</v>
      </c>
      <c r="AE3061" s="5">
        <v>0</v>
      </c>
      <c r="AF3061" s="5">
        <v>0</v>
      </c>
      <c r="AG3061" s="5">
        <v>0</v>
      </c>
      <c r="AH3061" s="5">
        <v>0</v>
      </c>
      <c r="AI3061" s="5">
        <v>0</v>
      </c>
      <c r="AJ3061" s="5">
        <v>0</v>
      </c>
      <c r="AK3061" s="5">
        <v>0</v>
      </c>
      <c r="AL3061" s="5">
        <v>0</v>
      </c>
      <c r="AM3061" s="5">
        <v>0</v>
      </c>
      <c r="AN3061" s="5">
        <v>0</v>
      </c>
      <c r="AO3061" s="5">
        <v>0</v>
      </c>
      <c r="AP3061" s="5">
        <v>0</v>
      </c>
      <c r="AQ3061" s="5">
        <v>0</v>
      </c>
      <c r="AR3061" s="5">
        <v>0</v>
      </c>
      <c r="AS3061" s="5">
        <v>0</v>
      </c>
      <c r="AT3061" s="5">
        <v>230250.57</v>
      </c>
      <c r="AU3061" s="5">
        <v>0</v>
      </c>
      <c r="AV3061" s="5">
        <v>0</v>
      </c>
      <c r="AW3061" s="5">
        <v>0</v>
      </c>
      <c r="AX3061" s="5">
        <v>0</v>
      </c>
      <c r="AY3061" s="5">
        <v>0</v>
      </c>
      <c r="AZ3061" s="5">
        <v>0</v>
      </c>
      <c r="BA3061" s="5">
        <v>0</v>
      </c>
      <c r="BB3061" s="5">
        <v>0</v>
      </c>
      <c r="BC3061" s="5">
        <v>0</v>
      </c>
      <c r="BD3061" s="5">
        <v>0</v>
      </c>
      <c r="BE3061" s="5">
        <v>0</v>
      </c>
      <c r="BF3061" s="5">
        <v>0</v>
      </c>
      <c r="BG3061" s="5">
        <v>0</v>
      </c>
      <c r="BH3061" s="5">
        <v>0</v>
      </c>
      <c r="BI3061" s="5">
        <v>0</v>
      </c>
      <c r="BJ3061" s="5">
        <v>0</v>
      </c>
      <c r="BK3061" s="5">
        <v>0</v>
      </c>
      <c r="BL3061" s="5">
        <v>0</v>
      </c>
      <c r="BM3061" s="5">
        <v>0</v>
      </c>
      <c r="BN3061" s="5">
        <v>1142.71</v>
      </c>
      <c r="BO3061" s="5">
        <v>0</v>
      </c>
      <c r="BP3061" s="5">
        <v>0</v>
      </c>
      <c r="BQ3061" s="5">
        <v>0</v>
      </c>
      <c r="BR3061" s="5">
        <v>0</v>
      </c>
      <c r="BS3061" s="5">
        <v>0</v>
      </c>
      <c r="BT3061" s="5">
        <v>0</v>
      </c>
      <c r="BU3061" s="5">
        <v>0</v>
      </c>
      <c r="BV3061" s="5">
        <v>0</v>
      </c>
      <c r="BW3061" s="5">
        <v>0</v>
      </c>
      <c r="BX3061" s="5">
        <v>0</v>
      </c>
      <c r="BY3061" s="5">
        <v>0</v>
      </c>
      <c r="BZ3061" s="5">
        <v>0</v>
      </c>
      <c r="CA3061" s="5">
        <v>0</v>
      </c>
      <c r="CB3061" s="5">
        <v>0</v>
      </c>
      <c r="CC3061" s="5">
        <v>0</v>
      </c>
      <c r="CD3061" s="5">
        <v>0</v>
      </c>
      <c r="CE3061" s="24">
        <v>1472131.9</v>
      </c>
    </row>
    <row r="3062" spans="1:83" ht="14.5" thickTop="1" thickBot="1" x14ac:dyDescent="0.35">
      <c r="A3062" s="11"/>
      <c r="B3062" s="25" t="s">
        <v>5459</v>
      </c>
      <c r="C3062" s="29">
        <v>6</v>
      </c>
      <c r="D3062" s="29" t="s">
        <v>5600</v>
      </c>
      <c r="E3062" s="29">
        <v>3008103271</v>
      </c>
      <c r="F3062" s="25" t="s">
        <v>5601</v>
      </c>
      <c r="G3062" s="5">
        <v>0</v>
      </c>
      <c r="H3062" s="5">
        <v>92624.45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1531.23</v>
      </c>
      <c r="AC3062" s="5">
        <v>0</v>
      </c>
      <c r="AD3062" s="5">
        <v>122664.92</v>
      </c>
      <c r="AE3062" s="5">
        <v>0</v>
      </c>
      <c r="AF3062" s="5">
        <v>0</v>
      </c>
      <c r="AG3062" s="5">
        <v>0</v>
      </c>
      <c r="AH3062" s="5">
        <v>0</v>
      </c>
      <c r="AI3062" s="5">
        <v>0</v>
      </c>
      <c r="AJ3062" s="5">
        <v>0</v>
      </c>
      <c r="AK3062" s="5">
        <v>0</v>
      </c>
      <c r="AL3062" s="5">
        <v>0</v>
      </c>
      <c r="AM3062" s="5">
        <v>0</v>
      </c>
      <c r="AN3062" s="5">
        <v>0</v>
      </c>
      <c r="AO3062" s="5">
        <v>0</v>
      </c>
      <c r="AP3062" s="5">
        <v>0</v>
      </c>
      <c r="AQ3062" s="5">
        <v>0</v>
      </c>
      <c r="AR3062" s="5">
        <v>0</v>
      </c>
      <c r="AS3062" s="5">
        <v>0</v>
      </c>
      <c r="AT3062" s="5">
        <v>140465.53</v>
      </c>
      <c r="AU3062" s="5">
        <v>0</v>
      </c>
      <c r="AV3062" s="5">
        <v>0</v>
      </c>
      <c r="AW3062" s="5">
        <v>0</v>
      </c>
      <c r="AX3062" s="5">
        <v>0</v>
      </c>
      <c r="AY3062" s="5">
        <v>0</v>
      </c>
      <c r="AZ3062" s="5">
        <v>0</v>
      </c>
      <c r="BA3062" s="5">
        <v>0</v>
      </c>
      <c r="BB3062" s="5">
        <v>0</v>
      </c>
      <c r="BC3062" s="5">
        <v>0</v>
      </c>
      <c r="BD3062" s="5">
        <v>0</v>
      </c>
      <c r="BE3062" s="5">
        <v>0</v>
      </c>
      <c r="BF3062" s="5">
        <v>3505.4</v>
      </c>
      <c r="BG3062" s="5">
        <v>0</v>
      </c>
      <c r="BH3062" s="5">
        <v>0</v>
      </c>
      <c r="BI3062" s="5">
        <v>0</v>
      </c>
      <c r="BJ3062" s="5">
        <v>0</v>
      </c>
      <c r="BK3062" s="5">
        <v>0</v>
      </c>
      <c r="BL3062" s="5">
        <v>0</v>
      </c>
      <c r="BM3062" s="5">
        <v>0</v>
      </c>
      <c r="BN3062" s="5">
        <v>54474.55</v>
      </c>
      <c r="BO3062" s="5">
        <v>0</v>
      </c>
      <c r="BP3062" s="5">
        <v>0</v>
      </c>
      <c r="BQ3062" s="5">
        <v>0</v>
      </c>
      <c r="BR3062" s="5">
        <v>0</v>
      </c>
      <c r="BS3062" s="5">
        <v>0</v>
      </c>
      <c r="BT3062" s="5">
        <v>0</v>
      </c>
      <c r="BU3062" s="5">
        <v>0</v>
      </c>
      <c r="BV3062" s="5">
        <v>0</v>
      </c>
      <c r="BW3062" s="5">
        <v>0</v>
      </c>
      <c r="BX3062" s="5">
        <v>0</v>
      </c>
      <c r="BY3062" s="5">
        <v>0</v>
      </c>
      <c r="BZ3062" s="5">
        <v>0</v>
      </c>
      <c r="CA3062" s="5">
        <v>0</v>
      </c>
      <c r="CB3062" s="5">
        <v>0</v>
      </c>
      <c r="CC3062" s="5">
        <v>0</v>
      </c>
      <c r="CD3062" s="5">
        <v>0</v>
      </c>
      <c r="CE3062" s="24">
        <v>415266.08</v>
      </c>
    </row>
    <row r="3063" spans="1:83" ht="14.5" thickTop="1" thickBot="1" x14ac:dyDescent="0.35">
      <c r="A3063" s="11"/>
      <c r="B3063" s="25" t="s">
        <v>5459</v>
      </c>
      <c r="C3063" s="29">
        <v>6</v>
      </c>
      <c r="D3063" s="29" t="s">
        <v>5679</v>
      </c>
      <c r="E3063" s="29">
        <v>3008712624</v>
      </c>
      <c r="F3063" s="25" t="s">
        <v>5680</v>
      </c>
      <c r="G3063" s="5">
        <v>0</v>
      </c>
      <c r="H3063" s="5">
        <v>2916777.47</v>
      </c>
      <c r="I3063" s="5">
        <v>0</v>
      </c>
      <c r="J3063" s="5">
        <v>0</v>
      </c>
      <c r="K3063" s="5">
        <v>0</v>
      </c>
      <c r="L3063" s="5">
        <v>0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  <c r="AA3063" s="5">
        <v>0</v>
      </c>
      <c r="AB3063" s="5">
        <v>1632945.15</v>
      </c>
      <c r="AC3063" s="5">
        <v>0</v>
      </c>
      <c r="AD3063" s="5">
        <v>3793001.6</v>
      </c>
      <c r="AE3063" s="5">
        <v>0</v>
      </c>
      <c r="AF3063" s="5">
        <v>0</v>
      </c>
      <c r="AG3063" s="5">
        <v>0</v>
      </c>
      <c r="AH3063" s="5">
        <v>0</v>
      </c>
      <c r="AI3063" s="5">
        <v>0</v>
      </c>
      <c r="AJ3063" s="5">
        <v>1078000</v>
      </c>
      <c r="AK3063" s="5">
        <v>0</v>
      </c>
      <c r="AL3063" s="5">
        <v>0</v>
      </c>
      <c r="AM3063" s="5">
        <v>0</v>
      </c>
      <c r="AN3063" s="5">
        <v>0</v>
      </c>
      <c r="AO3063" s="5">
        <v>0</v>
      </c>
      <c r="AP3063" s="5">
        <v>0</v>
      </c>
      <c r="AQ3063" s="5">
        <v>0</v>
      </c>
      <c r="AR3063" s="5">
        <v>0</v>
      </c>
      <c r="AS3063" s="5">
        <v>0</v>
      </c>
      <c r="AT3063" s="5">
        <v>132014.9</v>
      </c>
      <c r="AU3063" s="5">
        <v>0</v>
      </c>
      <c r="AV3063" s="5">
        <v>0</v>
      </c>
      <c r="AW3063" s="5">
        <v>0</v>
      </c>
      <c r="AX3063" s="5">
        <v>0</v>
      </c>
      <c r="AY3063" s="5">
        <v>0</v>
      </c>
      <c r="AZ3063" s="5">
        <v>0</v>
      </c>
      <c r="BA3063" s="5">
        <v>0</v>
      </c>
      <c r="BB3063" s="5">
        <v>0</v>
      </c>
      <c r="BC3063" s="5">
        <v>0</v>
      </c>
      <c r="BD3063" s="5">
        <v>0</v>
      </c>
      <c r="BE3063" s="5">
        <v>0</v>
      </c>
      <c r="BF3063" s="5">
        <v>0</v>
      </c>
      <c r="BG3063" s="5">
        <v>0</v>
      </c>
      <c r="BH3063" s="5">
        <v>0</v>
      </c>
      <c r="BI3063" s="5">
        <v>0</v>
      </c>
      <c r="BJ3063" s="5">
        <v>0</v>
      </c>
      <c r="BK3063" s="5">
        <v>0</v>
      </c>
      <c r="BL3063" s="5">
        <v>0</v>
      </c>
      <c r="BM3063" s="5">
        <v>0</v>
      </c>
      <c r="BN3063" s="5">
        <v>1232922.07</v>
      </c>
      <c r="BO3063" s="5">
        <v>0</v>
      </c>
      <c r="BP3063" s="5">
        <v>0</v>
      </c>
      <c r="BQ3063" s="5">
        <v>0</v>
      </c>
      <c r="BR3063" s="5">
        <v>0</v>
      </c>
      <c r="BS3063" s="5">
        <v>0</v>
      </c>
      <c r="BT3063" s="5">
        <v>0</v>
      </c>
      <c r="BU3063" s="5">
        <v>0</v>
      </c>
      <c r="BV3063" s="5">
        <v>0</v>
      </c>
      <c r="BW3063" s="5">
        <v>0</v>
      </c>
      <c r="BX3063" s="5">
        <v>0</v>
      </c>
      <c r="BY3063" s="5">
        <v>0</v>
      </c>
      <c r="BZ3063" s="5">
        <v>0</v>
      </c>
      <c r="CA3063" s="5">
        <v>0</v>
      </c>
      <c r="CB3063" s="5">
        <v>549401.67999999993</v>
      </c>
      <c r="CC3063" s="5">
        <v>0</v>
      </c>
      <c r="CD3063" s="5">
        <v>0</v>
      </c>
      <c r="CE3063" s="24">
        <v>11335062.870000001</v>
      </c>
    </row>
    <row r="3064" spans="1:83" ht="14.5" thickTop="1" thickBot="1" x14ac:dyDescent="0.35">
      <c r="A3064" s="11"/>
      <c r="B3064" s="25" t="s">
        <v>5459</v>
      </c>
      <c r="C3064" s="29">
        <v>6</v>
      </c>
      <c r="D3064" s="29" t="s">
        <v>5690</v>
      </c>
      <c r="E3064" s="29">
        <v>3008196858</v>
      </c>
      <c r="F3064" s="25" t="s">
        <v>5691</v>
      </c>
      <c r="G3064" s="5">
        <v>0</v>
      </c>
      <c r="H3064" s="5">
        <v>94684.85</v>
      </c>
      <c r="I3064" s="5">
        <v>0</v>
      </c>
      <c r="J3064" s="5">
        <v>0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3005892.5599999996</v>
      </c>
      <c r="AC3064" s="5">
        <v>0</v>
      </c>
      <c r="AD3064" s="5">
        <v>494052.01999999967</v>
      </c>
      <c r="AE3064" s="5">
        <v>0</v>
      </c>
      <c r="AF3064" s="5">
        <v>416000</v>
      </c>
      <c r="AG3064" s="5">
        <v>0</v>
      </c>
      <c r="AH3064" s="5">
        <v>0</v>
      </c>
      <c r="AI3064" s="5">
        <v>99878.31</v>
      </c>
      <c r="AJ3064" s="5">
        <v>0</v>
      </c>
      <c r="AK3064" s="5">
        <v>0</v>
      </c>
      <c r="AL3064" s="5">
        <v>0</v>
      </c>
      <c r="AM3064" s="5">
        <v>0</v>
      </c>
      <c r="AN3064" s="5">
        <v>0</v>
      </c>
      <c r="AO3064" s="5">
        <v>0</v>
      </c>
      <c r="AP3064" s="5">
        <v>0</v>
      </c>
      <c r="AQ3064" s="5">
        <v>0</v>
      </c>
      <c r="AR3064" s="5">
        <v>0</v>
      </c>
      <c r="AS3064" s="5">
        <v>0</v>
      </c>
      <c r="AT3064" s="5">
        <v>0</v>
      </c>
      <c r="AU3064" s="5">
        <v>0</v>
      </c>
      <c r="AV3064" s="5">
        <v>0</v>
      </c>
      <c r="AW3064" s="5">
        <v>0</v>
      </c>
      <c r="AX3064" s="5">
        <v>0</v>
      </c>
      <c r="AY3064" s="5">
        <v>0</v>
      </c>
      <c r="AZ3064" s="5">
        <v>0</v>
      </c>
      <c r="BA3064" s="5">
        <v>0</v>
      </c>
      <c r="BB3064" s="5">
        <v>0</v>
      </c>
      <c r="BC3064" s="5">
        <v>0</v>
      </c>
      <c r="BD3064" s="5">
        <v>0</v>
      </c>
      <c r="BE3064" s="5">
        <v>0</v>
      </c>
      <c r="BF3064" s="5">
        <v>0</v>
      </c>
      <c r="BG3064" s="5">
        <v>0</v>
      </c>
      <c r="BH3064" s="5">
        <v>0</v>
      </c>
      <c r="BI3064" s="5">
        <v>0</v>
      </c>
      <c r="BJ3064" s="5">
        <v>0</v>
      </c>
      <c r="BK3064" s="5">
        <v>0</v>
      </c>
      <c r="BL3064" s="5">
        <v>0</v>
      </c>
      <c r="BM3064" s="5">
        <v>0</v>
      </c>
      <c r="BN3064" s="5">
        <v>19171.150000000001</v>
      </c>
      <c r="BO3064" s="5">
        <v>0</v>
      </c>
      <c r="BP3064" s="5">
        <v>0</v>
      </c>
      <c r="BQ3064" s="5">
        <v>0</v>
      </c>
      <c r="BR3064" s="5">
        <v>0</v>
      </c>
      <c r="BS3064" s="5">
        <v>0</v>
      </c>
      <c r="BT3064" s="5">
        <v>0</v>
      </c>
      <c r="BU3064" s="5">
        <v>0</v>
      </c>
      <c r="BV3064" s="5">
        <v>0</v>
      </c>
      <c r="BW3064" s="5">
        <v>0</v>
      </c>
      <c r="BX3064" s="5">
        <v>0</v>
      </c>
      <c r="BY3064" s="5">
        <v>0</v>
      </c>
      <c r="BZ3064" s="5">
        <v>0</v>
      </c>
      <c r="CA3064" s="5">
        <v>0</v>
      </c>
      <c r="CB3064" s="5">
        <v>0</v>
      </c>
      <c r="CC3064" s="5">
        <v>0</v>
      </c>
      <c r="CD3064" s="5">
        <v>0</v>
      </c>
      <c r="CE3064" s="24">
        <v>4129678.8899999992</v>
      </c>
    </row>
    <row r="3065" spans="1:83" ht="14.5" thickTop="1" thickBot="1" x14ac:dyDescent="0.35">
      <c r="A3065" s="11"/>
      <c r="B3065" s="25" t="s">
        <v>5459</v>
      </c>
      <c r="C3065" s="29">
        <v>6</v>
      </c>
      <c r="D3065" s="29" t="s">
        <v>5602</v>
      </c>
      <c r="E3065" s="29">
        <v>3008117631</v>
      </c>
      <c r="F3065" s="25" t="s">
        <v>5603</v>
      </c>
      <c r="G3065" s="5">
        <v>0</v>
      </c>
      <c r="H3065" s="5">
        <v>506178.17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0</v>
      </c>
      <c r="AB3065" s="5">
        <v>1120.1199999999999</v>
      </c>
      <c r="AC3065" s="5">
        <v>0</v>
      </c>
      <c r="AD3065" s="5">
        <v>1157321.28</v>
      </c>
      <c r="AE3065" s="5">
        <v>0</v>
      </c>
      <c r="AF3065" s="5">
        <v>0</v>
      </c>
      <c r="AG3065" s="5">
        <v>0</v>
      </c>
      <c r="AH3065" s="5">
        <v>0</v>
      </c>
      <c r="AI3065" s="5">
        <v>0</v>
      </c>
      <c r="AJ3065" s="5">
        <v>0</v>
      </c>
      <c r="AK3065" s="5">
        <v>0</v>
      </c>
      <c r="AL3065" s="5">
        <v>0</v>
      </c>
      <c r="AM3065" s="5">
        <v>0</v>
      </c>
      <c r="AN3065" s="5">
        <v>0</v>
      </c>
      <c r="AO3065" s="5">
        <v>0</v>
      </c>
      <c r="AP3065" s="5">
        <v>0</v>
      </c>
      <c r="AQ3065" s="5">
        <v>0</v>
      </c>
      <c r="AR3065" s="5">
        <v>0</v>
      </c>
      <c r="AS3065" s="5">
        <v>0</v>
      </c>
      <c r="AT3065" s="5">
        <v>123162.27</v>
      </c>
      <c r="AU3065" s="5">
        <v>0</v>
      </c>
      <c r="AV3065" s="5">
        <v>0</v>
      </c>
      <c r="AW3065" s="5">
        <v>0</v>
      </c>
      <c r="AX3065" s="5">
        <v>0</v>
      </c>
      <c r="AY3065" s="5">
        <v>0</v>
      </c>
      <c r="AZ3065" s="5">
        <v>0</v>
      </c>
      <c r="BA3065" s="5">
        <v>0</v>
      </c>
      <c r="BB3065" s="5">
        <v>0</v>
      </c>
      <c r="BC3065" s="5">
        <v>0</v>
      </c>
      <c r="BD3065" s="5">
        <v>0</v>
      </c>
      <c r="BE3065" s="5">
        <v>0</v>
      </c>
      <c r="BF3065" s="5">
        <v>0</v>
      </c>
      <c r="BG3065" s="5">
        <v>0</v>
      </c>
      <c r="BH3065" s="5">
        <v>0</v>
      </c>
      <c r="BI3065" s="5">
        <v>0</v>
      </c>
      <c r="BJ3065" s="5">
        <v>0</v>
      </c>
      <c r="BK3065" s="5">
        <v>0</v>
      </c>
      <c r="BL3065" s="5">
        <v>0</v>
      </c>
      <c r="BM3065" s="5">
        <v>0</v>
      </c>
      <c r="BN3065" s="5">
        <v>71334.960000000006</v>
      </c>
      <c r="BO3065" s="5">
        <v>0</v>
      </c>
      <c r="BP3065" s="5">
        <v>0</v>
      </c>
      <c r="BQ3065" s="5">
        <v>0</v>
      </c>
      <c r="BR3065" s="5">
        <v>0</v>
      </c>
      <c r="BS3065" s="5">
        <v>0</v>
      </c>
      <c r="BT3065" s="5">
        <v>0</v>
      </c>
      <c r="BU3065" s="5">
        <v>0</v>
      </c>
      <c r="BV3065" s="5">
        <v>0</v>
      </c>
      <c r="BW3065" s="5">
        <v>0</v>
      </c>
      <c r="BX3065" s="5">
        <v>0</v>
      </c>
      <c r="BY3065" s="5">
        <v>0</v>
      </c>
      <c r="BZ3065" s="5">
        <v>0</v>
      </c>
      <c r="CA3065" s="5">
        <v>0</v>
      </c>
      <c r="CB3065" s="5">
        <v>0</v>
      </c>
      <c r="CC3065" s="5">
        <v>0</v>
      </c>
      <c r="CD3065" s="5">
        <v>0</v>
      </c>
      <c r="CE3065" s="24">
        <v>1859116.8</v>
      </c>
    </row>
    <row r="3066" spans="1:83" ht="14.5" thickTop="1" thickBot="1" x14ac:dyDescent="0.35">
      <c r="A3066" s="11"/>
      <c r="B3066" s="25" t="s">
        <v>5459</v>
      </c>
      <c r="C3066" s="29">
        <v>6</v>
      </c>
      <c r="D3066" s="29" t="s">
        <v>5734</v>
      </c>
      <c r="E3066" s="29">
        <v>3008084263</v>
      </c>
      <c r="F3066" s="25" t="s">
        <v>5735</v>
      </c>
      <c r="G3066" s="5">
        <v>5110430.26</v>
      </c>
      <c r="H3066" s="5">
        <v>1061558.0699999998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0</v>
      </c>
      <c r="Y3066" s="5">
        <v>0</v>
      </c>
      <c r="Z3066" s="5">
        <v>0</v>
      </c>
      <c r="AA3066" s="5">
        <v>4936847.7900000028</v>
      </c>
      <c r="AB3066" s="5">
        <v>0</v>
      </c>
      <c r="AC3066" s="5">
        <v>928057.57999999914</v>
      </c>
      <c r="AD3066" s="5">
        <v>133410</v>
      </c>
      <c r="AE3066" s="5">
        <v>8821.84</v>
      </c>
      <c r="AF3066" s="5">
        <v>0</v>
      </c>
      <c r="AG3066" s="5">
        <v>0</v>
      </c>
      <c r="AH3066" s="5">
        <v>0</v>
      </c>
      <c r="AI3066" s="5">
        <v>1585909.8</v>
      </c>
      <c r="AJ3066" s="5">
        <v>0</v>
      </c>
      <c r="AK3066" s="5">
        <v>0</v>
      </c>
      <c r="AL3066" s="5">
        <v>0</v>
      </c>
      <c r="AM3066" s="5">
        <v>0</v>
      </c>
      <c r="AN3066" s="5">
        <v>0</v>
      </c>
      <c r="AO3066" s="5">
        <v>45877210.609999999</v>
      </c>
      <c r="AP3066" s="5">
        <v>0</v>
      </c>
      <c r="AQ3066" s="5">
        <v>0</v>
      </c>
      <c r="AR3066" s="5">
        <v>0</v>
      </c>
      <c r="AS3066" s="5">
        <v>561291.6</v>
      </c>
      <c r="AT3066" s="5">
        <v>0</v>
      </c>
      <c r="AU3066" s="5">
        <v>0</v>
      </c>
      <c r="AV3066" s="5">
        <v>0</v>
      </c>
      <c r="AW3066" s="5">
        <v>0</v>
      </c>
      <c r="AX3066" s="5">
        <v>0</v>
      </c>
      <c r="AY3066" s="5">
        <v>0</v>
      </c>
      <c r="AZ3066" s="5">
        <v>0</v>
      </c>
      <c r="BA3066" s="5">
        <v>0</v>
      </c>
      <c r="BB3066" s="5">
        <v>0</v>
      </c>
      <c r="BC3066" s="5">
        <v>0</v>
      </c>
      <c r="BD3066" s="5">
        <v>0</v>
      </c>
      <c r="BE3066" s="5">
        <v>0</v>
      </c>
      <c r="BF3066" s="5">
        <v>0</v>
      </c>
      <c r="BG3066" s="5">
        <v>0</v>
      </c>
      <c r="BH3066" s="5">
        <v>0</v>
      </c>
      <c r="BI3066" s="5">
        <v>0</v>
      </c>
      <c r="BJ3066" s="5">
        <v>0</v>
      </c>
      <c r="BK3066" s="5">
        <v>0</v>
      </c>
      <c r="BL3066" s="5">
        <v>0</v>
      </c>
      <c r="BM3066" s="5">
        <v>2093258.5</v>
      </c>
      <c r="BN3066" s="5">
        <v>89121.38</v>
      </c>
      <c r="BO3066" s="5">
        <v>11500</v>
      </c>
      <c r="BP3066" s="5">
        <v>0</v>
      </c>
      <c r="BQ3066" s="5">
        <v>0</v>
      </c>
      <c r="BR3066" s="5">
        <v>0</v>
      </c>
      <c r="BS3066" s="5">
        <v>0</v>
      </c>
      <c r="BT3066" s="5">
        <v>0</v>
      </c>
      <c r="BU3066" s="5">
        <v>0</v>
      </c>
      <c r="BV3066" s="5">
        <v>0</v>
      </c>
      <c r="BW3066" s="5">
        <v>0</v>
      </c>
      <c r="BX3066" s="5">
        <v>0</v>
      </c>
      <c r="BY3066" s="5">
        <v>0</v>
      </c>
      <c r="BZ3066" s="5">
        <v>0</v>
      </c>
      <c r="CA3066" s="5">
        <v>170299.05</v>
      </c>
      <c r="CB3066" s="5">
        <v>0</v>
      </c>
      <c r="CC3066" s="5">
        <v>0</v>
      </c>
      <c r="CD3066" s="5">
        <v>0</v>
      </c>
      <c r="CE3066" s="24">
        <v>62567716.480000004</v>
      </c>
    </row>
    <row r="3067" spans="1:83" ht="14.5" thickTop="1" thickBot="1" x14ac:dyDescent="0.35">
      <c r="A3067" s="11"/>
      <c r="B3067" s="25" t="s">
        <v>5459</v>
      </c>
      <c r="C3067" s="29">
        <v>6</v>
      </c>
      <c r="D3067" s="29" t="s">
        <v>5700</v>
      </c>
      <c r="E3067" s="29">
        <v>3008118036</v>
      </c>
      <c r="F3067" s="25" t="s">
        <v>5701</v>
      </c>
      <c r="G3067" s="5">
        <v>0</v>
      </c>
      <c r="H3067" s="5">
        <v>915327.22</v>
      </c>
      <c r="I3067" s="5">
        <v>0</v>
      </c>
      <c r="J3067" s="5">
        <v>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0</v>
      </c>
      <c r="U3067" s="5">
        <v>0</v>
      </c>
      <c r="V3067" s="5">
        <v>0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  <c r="AB3067" s="5">
        <v>4004986.5200000014</v>
      </c>
      <c r="AC3067" s="5">
        <v>0</v>
      </c>
      <c r="AD3067" s="5">
        <v>2647118.5799999996</v>
      </c>
      <c r="AE3067" s="5">
        <v>0</v>
      </c>
      <c r="AF3067" s="5">
        <v>0</v>
      </c>
      <c r="AG3067" s="5">
        <v>0</v>
      </c>
      <c r="AH3067" s="5">
        <v>0</v>
      </c>
      <c r="AI3067" s="5">
        <v>0</v>
      </c>
      <c r="AJ3067" s="5">
        <v>0</v>
      </c>
      <c r="AK3067" s="5">
        <v>0</v>
      </c>
      <c r="AL3067" s="5">
        <v>0</v>
      </c>
      <c r="AM3067" s="5">
        <v>0</v>
      </c>
      <c r="AN3067" s="5">
        <v>0</v>
      </c>
      <c r="AO3067" s="5">
        <v>0</v>
      </c>
      <c r="AP3067" s="5">
        <v>0</v>
      </c>
      <c r="AQ3067" s="5">
        <v>0</v>
      </c>
      <c r="AR3067" s="5">
        <v>0</v>
      </c>
      <c r="AS3067" s="5">
        <v>0</v>
      </c>
      <c r="AT3067" s="5">
        <v>14540.77</v>
      </c>
      <c r="AU3067" s="5">
        <v>0</v>
      </c>
      <c r="AV3067" s="5">
        <v>0</v>
      </c>
      <c r="AW3067" s="5">
        <v>0</v>
      </c>
      <c r="AX3067" s="5">
        <v>0</v>
      </c>
      <c r="AY3067" s="5">
        <v>0</v>
      </c>
      <c r="AZ3067" s="5">
        <v>0</v>
      </c>
      <c r="BA3067" s="5">
        <v>0</v>
      </c>
      <c r="BB3067" s="5">
        <v>0</v>
      </c>
      <c r="BC3067" s="5">
        <v>0</v>
      </c>
      <c r="BD3067" s="5">
        <v>0</v>
      </c>
      <c r="BE3067" s="5">
        <v>0</v>
      </c>
      <c r="BF3067" s="5">
        <v>0</v>
      </c>
      <c r="BG3067" s="5">
        <v>0</v>
      </c>
      <c r="BH3067" s="5">
        <v>0</v>
      </c>
      <c r="BI3067" s="5">
        <v>0</v>
      </c>
      <c r="BJ3067" s="5">
        <v>0</v>
      </c>
      <c r="BK3067" s="5">
        <v>0</v>
      </c>
      <c r="BL3067" s="5">
        <v>0</v>
      </c>
      <c r="BM3067" s="5">
        <v>0</v>
      </c>
      <c r="BN3067" s="5">
        <v>137754.12</v>
      </c>
      <c r="BO3067" s="5">
        <v>0</v>
      </c>
      <c r="BP3067" s="5">
        <v>0</v>
      </c>
      <c r="BQ3067" s="5">
        <v>0</v>
      </c>
      <c r="BR3067" s="5">
        <v>0</v>
      </c>
      <c r="BS3067" s="5">
        <v>0</v>
      </c>
      <c r="BT3067" s="5">
        <v>0</v>
      </c>
      <c r="BU3067" s="5">
        <v>0</v>
      </c>
      <c r="BV3067" s="5">
        <v>0</v>
      </c>
      <c r="BW3067" s="5">
        <v>0</v>
      </c>
      <c r="BX3067" s="5">
        <v>0</v>
      </c>
      <c r="BY3067" s="5">
        <v>0</v>
      </c>
      <c r="BZ3067" s="5">
        <v>0</v>
      </c>
      <c r="CA3067" s="5">
        <v>0</v>
      </c>
      <c r="CB3067" s="5">
        <v>528800</v>
      </c>
      <c r="CC3067" s="5">
        <v>0</v>
      </c>
      <c r="CD3067" s="5">
        <v>0</v>
      </c>
      <c r="CE3067" s="24">
        <v>8248527.21</v>
      </c>
    </row>
    <row r="3068" spans="1:83" ht="14.5" thickTop="1" thickBot="1" x14ac:dyDescent="0.35">
      <c r="A3068" s="11"/>
      <c r="B3068" s="25" t="s">
        <v>5459</v>
      </c>
      <c r="C3068" s="29">
        <v>6</v>
      </c>
      <c r="D3068" s="29" t="s">
        <v>5740</v>
      </c>
      <c r="E3068" s="29">
        <v>3008071089</v>
      </c>
      <c r="F3068" s="25" t="s">
        <v>5741</v>
      </c>
      <c r="G3068" s="5">
        <v>0</v>
      </c>
      <c r="H3068" s="5">
        <v>13323858.310000001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81424631.640000001</v>
      </c>
      <c r="T3068" s="5">
        <v>0</v>
      </c>
      <c r="U3068" s="5">
        <v>0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  <c r="AB3068" s="5">
        <v>32806244.489999998</v>
      </c>
      <c r="AC3068" s="5">
        <v>0</v>
      </c>
      <c r="AD3068" s="5">
        <v>5448915.7199999997</v>
      </c>
      <c r="AE3068" s="5">
        <v>0</v>
      </c>
      <c r="AF3068" s="5">
        <v>120707.53</v>
      </c>
      <c r="AG3068" s="5">
        <v>0</v>
      </c>
      <c r="AH3068" s="5">
        <v>1111725</v>
      </c>
      <c r="AI3068" s="5">
        <v>0</v>
      </c>
      <c r="AJ3068" s="5">
        <v>9003787.5800000001</v>
      </c>
      <c r="AK3068" s="5">
        <v>0</v>
      </c>
      <c r="AL3068" s="5">
        <v>0</v>
      </c>
      <c r="AM3068" s="5">
        <v>0</v>
      </c>
      <c r="AN3068" s="5">
        <v>0</v>
      </c>
      <c r="AO3068" s="5">
        <v>53000000</v>
      </c>
      <c r="AP3068" s="5">
        <v>0</v>
      </c>
      <c r="AQ3068" s="5">
        <v>0</v>
      </c>
      <c r="AR3068" s="5">
        <v>0</v>
      </c>
      <c r="AS3068" s="5">
        <v>0</v>
      </c>
      <c r="AT3068" s="5">
        <v>534640.56999999995</v>
      </c>
      <c r="AU3068" s="5">
        <v>0</v>
      </c>
      <c r="AV3068" s="5">
        <v>0</v>
      </c>
      <c r="AW3068" s="5">
        <v>0</v>
      </c>
      <c r="AX3068" s="5">
        <v>0</v>
      </c>
      <c r="AY3068" s="5">
        <v>0</v>
      </c>
      <c r="AZ3068" s="5">
        <v>0</v>
      </c>
      <c r="BA3068" s="5">
        <v>0</v>
      </c>
      <c r="BB3068" s="5">
        <v>0</v>
      </c>
      <c r="BC3068" s="5">
        <v>0</v>
      </c>
      <c r="BD3068" s="5">
        <v>0</v>
      </c>
      <c r="BE3068" s="5">
        <v>0</v>
      </c>
      <c r="BF3068" s="5">
        <v>0</v>
      </c>
      <c r="BG3068" s="5">
        <v>0</v>
      </c>
      <c r="BH3068" s="5">
        <v>0</v>
      </c>
      <c r="BI3068" s="5">
        <v>0</v>
      </c>
      <c r="BJ3068" s="5">
        <v>0</v>
      </c>
      <c r="BK3068" s="5">
        <v>0</v>
      </c>
      <c r="BL3068" s="5">
        <v>3882015.44</v>
      </c>
      <c r="BM3068" s="5">
        <v>0</v>
      </c>
      <c r="BN3068" s="5">
        <v>7333830.8799999999</v>
      </c>
      <c r="BO3068" s="5">
        <v>0</v>
      </c>
      <c r="BP3068" s="5">
        <v>0</v>
      </c>
      <c r="BQ3068" s="5">
        <v>0</v>
      </c>
      <c r="BR3068" s="5">
        <v>0</v>
      </c>
      <c r="BS3068" s="5">
        <v>0</v>
      </c>
      <c r="BT3068" s="5">
        <v>0</v>
      </c>
      <c r="BU3068" s="5">
        <v>0</v>
      </c>
      <c r="BV3068" s="5">
        <v>0</v>
      </c>
      <c r="BW3068" s="5">
        <v>0</v>
      </c>
      <c r="BX3068" s="5">
        <v>106575517.06999999</v>
      </c>
      <c r="BY3068" s="5">
        <v>0</v>
      </c>
      <c r="BZ3068" s="5">
        <v>0</v>
      </c>
      <c r="CA3068" s="5">
        <v>0</v>
      </c>
      <c r="CB3068" s="5">
        <v>1876928.96</v>
      </c>
      <c r="CC3068" s="5">
        <v>0</v>
      </c>
      <c r="CD3068" s="5">
        <v>0</v>
      </c>
      <c r="CE3068" s="24">
        <v>316442803.19</v>
      </c>
    </row>
    <row r="3069" spans="1:83" ht="14.5" thickTop="1" thickBot="1" x14ac:dyDescent="0.35">
      <c r="A3069" s="11"/>
      <c r="B3069" s="25" t="s">
        <v>5459</v>
      </c>
      <c r="C3069" s="29">
        <v>6</v>
      </c>
      <c r="D3069" s="29" t="s">
        <v>5604</v>
      </c>
      <c r="E3069" s="29">
        <v>3008113162</v>
      </c>
      <c r="F3069" s="25" t="s">
        <v>5605</v>
      </c>
      <c r="G3069" s="5">
        <v>0</v>
      </c>
      <c r="H3069" s="5">
        <v>129238.99</v>
      </c>
      <c r="I3069" s="5">
        <v>0</v>
      </c>
      <c r="J3069" s="5">
        <v>0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0</v>
      </c>
      <c r="X3069" s="5">
        <v>0</v>
      </c>
      <c r="Y3069" s="5">
        <v>0</v>
      </c>
      <c r="Z3069" s="5">
        <v>0</v>
      </c>
      <c r="AA3069" s="5">
        <v>0</v>
      </c>
      <c r="AB3069" s="5">
        <v>55006.92</v>
      </c>
      <c r="AC3069" s="5">
        <v>0</v>
      </c>
      <c r="AD3069" s="5">
        <v>1754832.15</v>
      </c>
      <c r="AE3069" s="5">
        <v>0</v>
      </c>
      <c r="AF3069" s="5">
        <v>0</v>
      </c>
      <c r="AG3069" s="5">
        <v>0</v>
      </c>
      <c r="AH3069" s="5">
        <v>0</v>
      </c>
      <c r="AI3069" s="5">
        <v>0</v>
      </c>
      <c r="AJ3069" s="5">
        <v>110000</v>
      </c>
      <c r="AK3069" s="5">
        <v>0</v>
      </c>
      <c r="AL3069" s="5">
        <v>0</v>
      </c>
      <c r="AM3069" s="5">
        <v>0</v>
      </c>
      <c r="AN3069" s="5">
        <v>0</v>
      </c>
      <c r="AO3069" s="5">
        <v>0</v>
      </c>
      <c r="AP3069" s="5">
        <v>0</v>
      </c>
      <c r="AQ3069" s="5">
        <v>0</v>
      </c>
      <c r="AR3069" s="5">
        <v>0</v>
      </c>
      <c r="AS3069" s="5">
        <v>0</v>
      </c>
      <c r="AT3069" s="5">
        <v>148427.74</v>
      </c>
      <c r="AU3069" s="5">
        <v>0</v>
      </c>
      <c r="AV3069" s="5">
        <v>0</v>
      </c>
      <c r="AW3069" s="5">
        <v>0</v>
      </c>
      <c r="AX3069" s="5">
        <v>0</v>
      </c>
      <c r="AY3069" s="5">
        <v>0</v>
      </c>
      <c r="AZ3069" s="5">
        <v>0</v>
      </c>
      <c r="BA3069" s="5">
        <v>0</v>
      </c>
      <c r="BB3069" s="5">
        <v>0</v>
      </c>
      <c r="BC3069" s="5">
        <v>0</v>
      </c>
      <c r="BD3069" s="5">
        <v>0</v>
      </c>
      <c r="BE3069" s="5">
        <v>0</v>
      </c>
      <c r="BF3069" s="5">
        <v>2092244.54</v>
      </c>
      <c r="BG3069" s="5">
        <v>0</v>
      </c>
      <c r="BH3069" s="5">
        <v>0</v>
      </c>
      <c r="BI3069" s="5">
        <v>0</v>
      </c>
      <c r="BJ3069" s="5">
        <v>0</v>
      </c>
      <c r="BK3069" s="5">
        <v>0</v>
      </c>
      <c r="BL3069" s="5">
        <v>0</v>
      </c>
      <c r="BM3069" s="5">
        <v>0</v>
      </c>
      <c r="BN3069" s="5">
        <v>276573.64</v>
      </c>
      <c r="BO3069" s="5">
        <v>0</v>
      </c>
      <c r="BP3069" s="5">
        <v>0</v>
      </c>
      <c r="BQ3069" s="5">
        <v>0</v>
      </c>
      <c r="BR3069" s="5">
        <v>0</v>
      </c>
      <c r="BS3069" s="5">
        <v>0</v>
      </c>
      <c r="BT3069" s="5">
        <v>0</v>
      </c>
      <c r="BU3069" s="5">
        <v>0</v>
      </c>
      <c r="BV3069" s="5">
        <v>0</v>
      </c>
      <c r="BW3069" s="5">
        <v>0</v>
      </c>
      <c r="BX3069" s="5">
        <v>0</v>
      </c>
      <c r="BY3069" s="5">
        <v>0</v>
      </c>
      <c r="BZ3069" s="5">
        <v>0</v>
      </c>
      <c r="CA3069" s="5">
        <v>0</v>
      </c>
      <c r="CB3069" s="5">
        <v>0</v>
      </c>
      <c r="CC3069" s="5">
        <v>0</v>
      </c>
      <c r="CD3069" s="5">
        <v>0</v>
      </c>
      <c r="CE3069" s="24">
        <v>4566323.9799999995</v>
      </c>
    </row>
    <row r="3070" spans="1:83" ht="14.5" thickTop="1" thickBot="1" x14ac:dyDescent="0.35">
      <c r="A3070" s="11"/>
      <c r="B3070" s="25" t="s">
        <v>5459</v>
      </c>
      <c r="C3070" s="29">
        <v>6</v>
      </c>
      <c r="D3070" s="29" t="s">
        <v>5606</v>
      </c>
      <c r="E3070" s="29">
        <v>3008757843</v>
      </c>
      <c r="F3070" s="25" t="s">
        <v>5607</v>
      </c>
      <c r="G3070" s="5">
        <v>0</v>
      </c>
      <c r="H3070" s="5">
        <v>3448002.71</v>
      </c>
      <c r="I3070" s="5">
        <v>0</v>
      </c>
      <c r="J3070" s="5">
        <v>0</v>
      </c>
      <c r="K3070" s="5">
        <v>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  <c r="AA3070" s="5">
        <v>0</v>
      </c>
      <c r="AB3070" s="5">
        <v>12614791.319999998</v>
      </c>
      <c r="AC3070" s="5">
        <v>0</v>
      </c>
      <c r="AD3070" s="5">
        <v>4344655.9699999988</v>
      </c>
      <c r="AE3070" s="5">
        <v>0</v>
      </c>
      <c r="AF3070" s="5">
        <v>0</v>
      </c>
      <c r="AG3070" s="5">
        <v>0</v>
      </c>
      <c r="AH3070" s="5">
        <v>0</v>
      </c>
      <c r="AI3070" s="5">
        <v>0</v>
      </c>
      <c r="AJ3070" s="5">
        <v>507144</v>
      </c>
      <c r="AK3070" s="5">
        <v>0</v>
      </c>
      <c r="AL3070" s="5">
        <v>0</v>
      </c>
      <c r="AM3070" s="5">
        <v>0</v>
      </c>
      <c r="AN3070" s="5">
        <v>0</v>
      </c>
      <c r="AO3070" s="5">
        <v>0</v>
      </c>
      <c r="AP3070" s="5">
        <v>0</v>
      </c>
      <c r="AQ3070" s="5">
        <v>0</v>
      </c>
      <c r="AR3070" s="5">
        <v>0</v>
      </c>
      <c r="AS3070" s="5">
        <v>0</v>
      </c>
      <c r="AT3070" s="5">
        <v>218750.17</v>
      </c>
      <c r="AU3070" s="5">
        <v>0</v>
      </c>
      <c r="AV3070" s="5">
        <v>0</v>
      </c>
      <c r="AW3070" s="5">
        <v>0</v>
      </c>
      <c r="AX3070" s="5">
        <v>0</v>
      </c>
      <c r="AY3070" s="5">
        <v>0</v>
      </c>
      <c r="AZ3070" s="5">
        <v>0</v>
      </c>
      <c r="BA3070" s="5">
        <v>0</v>
      </c>
      <c r="BB3070" s="5">
        <v>0</v>
      </c>
      <c r="BC3070" s="5">
        <v>0</v>
      </c>
      <c r="BD3070" s="5">
        <v>0</v>
      </c>
      <c r="BE3070" s="5">
        <v>0</v>
      </c>
      <c r="BF3070" s="5">
        <v>0</v>
      </c>
      <c r="BG3070" s="5">
        <v>0</v>
      </c>
      <c r="BH3070" s="5">
        <v>0</v>
      </c>
      <c r="BI3070" s="5">
        <v>0</v>
      </c>
      <c r="BJ3070" s="5">
        <v>0</v>
      </c>
      <c r="BK3070" s="5">
        <v>0</v>
      </c>
      <c r="BL3070" s="5">
        <v>0</v>
      </c>
      <c r="BM3070" s="5">
        <v>0</v>
      </c>
      <c r="BN3070" s="5">
        <v>2562952.9700000002</v>
      </c>
      <c r="BO3070" s="5">
        <v>0</v>
      </c>
      <c r="BP3070" s="5">
        <v>0</v>
      </c>
      <c r="BQ3070" s="5">
        <v>0</v>
      </c>
      <c r="BR3070" s="5">
        <v>0</v>
      </c>
      <c r="BS3070" s="5">
        <v>0</v>
      </c>
      <c r="BT3070" s="5">
        <v>0</v>
      </c>
      <c r="BU3070" s="5">
        <v>0</v>
      </c>
      <c r="BV3070" s="5">
        <v>0</v>
      </c>
      <c r="BW3070" s="5">
        <v>0</v>
      </c>
      <c r="BX3070" s="5">
        <v>3924.3</v>
      </c>
      <c r="BY3070" s="5">
        <v>0</v>
      </c>
      <c r="BZ3070" s="5">
        <v>0</v>
      </c>
      <c r="CA3070" s="5">
        <v>0</v>
      </c>
      <c r="CB3070" s="5">
        <v>29600</v>
      </c>
      <c r="CC3070" s="5">
        <v>0</v>
      </c>
      <c r="CD3070" s="5">
        <v>0</v>
      </c>
      <c r="CE3070" s="24">
        <v>23729821.439999998</v>
      </c>
    </row>
    <row r="3071" spans="1:83" ht="14.5" thickTop="1" thickBot="1" x14ac:dyDescent="0.35">
      <c r="A3071" s="11"/>
      <c r="B3071" s="25" t="s">
        <v>5459</v>
      </c>
      <c r="C3071" s="29">
        <v>7</v>
      </c>
      <c r="D3071" s="29" t="s">
        <v>5708</v>
      </c>
      <c r="E3071" s="29">
        <v>3008111809</v>
      </c>
      <c r="F3071" s="25" t="s">
        <v>5709</v>
      </c>
      <c r="G3071" s="5">
        <v>0</v>
      </c>
      <c r="H3071" s="5">
        <v>506714</v>
      </c>
      <c r="I3071" s="5">
        <v>0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1336184.23</v>
      </c>
      <c r="AC3071" s="5">
        <v>0</v>
      </c>
      <c r="AD3071" s="5">
        <v>0</v>
      </c>
      <c r="AE3071" s="5">
        <v>0</v>
      </c>
      <c r="AF3071" s="5">
        <v>0</v>
      </c>
      <c r="AG3071" s="5">
        <v>0</v>
      </c>
      <c r="AH3071" s="5">
        <v>0</v>
      </c>
      <c r="AI3071" s="5">
        <v>0</v>
      </c>
      <c r="AJ3071" s="5">
        <v>1230745.18</v>
      </c>
      <c r="AK3071" s="5">
        <v>0</v>
      </c>
      <c r="AL3071" s="5">
        <v>0</v>
      </c>
      <c r="AM3071" s="5">
        <v>0</v>
      </c>
      <c r="AN3071" s="5">
        <v>0</v>
      </c>
      <c r="AO3071" s="5">
        <v>14200000</v>
      </c>
      <c r="AP3071" s="5">
        <v>0</v>
      </c>
      <c r="AQ3071" s="5">
        <v>0</v>
      </c>
      <c r="AR3071" s="5">
        <v>0</v>
      </c>
      <c r="AS3071" s="5">
        <v>0</v>
      </c>
      <c r="AT3071" s="5">
        <v>94167.47</v>
      </c>
      <c r="AU3071" s="5">
        <v>0</v>
      </c>
      <c r="AV3071" s="5">
        <v>0</v>
      </c>
      <c r="AW3071" s="5">
        <v>0</v>
      </c>
      <c r="AX3071" s="5">
        <v>0</v>
      </c>
      <c r="AY3071" s="5">
        <v>0</v>
      </c>
      <c r="AZ3071" s="5">
        <v>0</v>
      </c>
      <c r="BA3071" s="5">
        <v>0</v>
      </c>
      <c r="BB3071" s="5">
        <v>0</v>
      </c>
      <c r="BC3071" s="5">
        <v>0</v>
      </c>
      <c r="BD3071" s="5">
        <v>0</v>
      </c>
      <c r="BE3071" s="5">
        <v>0</v>
      </c>
      <c r="BF3071" s="5">
        <v>0</v>
      </c>
      <c r="BG3071" s="5">
        <v>0</v>
      </c>
      <c r="BH3071" s="5">
        <v>0</v>
      </c>
      <c r="BI3071" s="5">
        <v>0</v>
      </c>
      <c r="BJ3071" s="5">
        <v>0</v>
      </c>
      <c r="BK3071" s="5">
        <v>0</v>
      </c>
      <c r="BL3071" s="5">
        <v>0</v>
      </c>
      <c r="BM3071" s="5">
        <v>0</v>
      </c>
      <c r="BN3071" s="5">
        <v>672874.02</v>
      </c>
      <c r="BO3071" s="5">
        <v>0</v>
      </c>
      <c r="BP3071" s="5">
        <v>0</v>
      </c>
      <c r="BQ3071" s="5">
        <v>0</v>
      </c>
      <c r="BR3071" s="5">
        <v>0</v>
      </c>
      <c r="BS3071" s="5">
        <v>0</v>
      </c>
      <c r="BT3071" s="5">
        <v>3867.41</v>
      </c>
      <c r="BU3071" s="5">
        <v>0</v>
      </c>
      <c r="BV3071" s="5">
        <v>0</v>
      </c>
      <c r="BW3071" s="5">
        <v>0</v>
      </c>
      <c r="BX3071" s="5">
        <v>0</v>
      </c>
      <c r="BY3071" s="5">
        <v>0</v>
      </c>
      <c r="BZ3071" s="5">
        <v>0</v>
      </c>
      <c r="CA3071" s="5">
        <v>0</v>
      </c>
      <c r="CB3071" s="5">
        <v>236.32</v>
      </c>
      <c r="CC3071" s="5">
        <v>0</v>
      </c>
      <c r="CD3071" s="5">
        <v>0</v>
      </c>
      <c r="CE3071" s="24">
        <v>18044788.629999999</v>
      </c>
    </row>
    <row r="3072" spans="1:83" ht="14.5" thickTop="1" thickBot="1" x14ac:dyDescent="0.35">
      <c r="A3072" s="11"/>
      <c r="B3072" s="25" t="s">
        <v>5459</v>
      </c>
      <c r="C3072" s="29">
        <v>7</v>
      </c>
      <c r="D3072" s="29" t="s">
        <v>5608</v>
      </c>
      <c r="E3072" s="29">
        <v>3008152484</v>
      </c>
      <c r="F3072" s="25" t="s">
        <v>5609</v>
      </c>
      <c r="G3072" s="5">
        <v>0</v>
      </c>
      <c r="H3072" s="5">
        <v>8114275.4199999999</v>
      </c>
      <c r="I3072" s="5">
        <v>0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</v>
      </c>
      <c r="V3072" s="5">
        <v>0</v>
      </c>
      <c r="W3072" s="5">
        <v>0</v>
      </c>
      <c r="X3072" s="5">
        <v>0</v>
      </c>
      <c r="Y3072" s="5">
        <v>0</v>
      </c>
      <c r="Z3072" s="5">
        <v>0</v>
      </c>
      <c r="AA3072" s="5">
        <v>0</v>
      </c>
      <c r="AB3072" s="5">
        <v>5010264</v>
      </c>
      <c r="AC3072" s="5">
        <v>0</v>
      </c>
      <c r="AD3072" s="5">
        <v>370606.41</v>
      </c>
      <c r="AE3072" s="5">
        <v>0</v>
      </c>
      <c r="AF3072" s="5">
        <v>0</v>
      </c>
      <c r="AG3072" s="5">
        <v>0</v>
      </c>
      <c r="AH3072" s="5">
        <v>0</v>
      </c>
      <c r="AI3072" s="5">
        <v>0</v>
      </c>
      <c r="AJ3072" s="5">
        <v>999552.4</v>
      </c>
      <c r="AK3072" s="5">
        <v>0</v>
      </c>
      <c r="AL3072" s="5">
        <v>0</v>
      </c>
      <c r="AM3072" s="5">
        <v>0</v>
      </c>
      <c r="AN3072" s="5">
        <v>0</v>
      </c>
      <c r="AO3072" s="5">
        <v>0</v>
      </c>
      <c r="AP3072" s="5">
        <v>0</v>
      </c>
      <c r="AQ3072" s="5">
        <v>35000000</v>
      </c>
      <c r="AR3072" s="5">
        <v>0</v>
      </c>
      <c r="AS3072" s="5">
        <v>0</v>
      </c>
      <c r="AT3072" s="5">
        <v>51292.85</v>
      </c>
      <c r="AU3072" s="5">
        <v>0</v>
      </c>
      <c r="AV3072" s="5">
        <v>0</v>
      </c>
      <c r="AW3072" s="5">
        <v>0</v>
      </c>
      <c r="AX3072" s="5">
        <v>0</v>
      </c>
      <c r="AY3072" s="5">
        <v>0</v>
      </c>
      <c r="AZ3072" s="5">
        <v>0</v>
      </c>
      <c r="BA3072" s="5">
        <v>0</v>
      </c>
      <c r="BB3072" s="5">
        <v>0</v>
      </c>
      <c r="BC3072" s="5">
        <v>0</v>
      </c>
      <c r="BD3072" s="5">
        <v>0</v>
      </c>
      <c r="BE3072" s="5">
        <v>0</v>
      </c>
      <c r="BF3072" s="5">
        <v>0</v>
      </c>
      <c r="BG3072" s="5">
        <v>0</v>
      </c>
      <c r="BH3072" s="5">
        <v>0</v>
      </c>
      <c r="BI3072" s="5">
        <v>0</v>
      </c>
      <c r="BJ3072" s="5">
        <v>0</v>
      </c>
      <c r="BK3072" s="5">
        <v>0</v>
      </c>
      <c r="BL3072" s="5">
        <v>0</v>
      </c>
      <c r="BM3072" s="5">
        <v>0</v>
      </c>
      <c r="BN3072" s="5">
        <v>1375388.81</v>
      </c>
      <c r="BO3072" s="5">
        <v>0</v>
      </c>
      <c r="BP3072" s="5">
        <v>0</v>
      </c>
      <c r="BQ3072" s="5">
        <v>0</v>
      </c>
      <c r="BR3072" s="5">
        <v>0</v>
      </c>
      <c r="BS3072" s="5">
        <v>0</v>
      </c>
      <c r="BT3072" s="5">
        <v>2840718.1</v>
      </c>
      <c r="BU3072" s="5">
        <v>0</v>
      </c>
      <c r="BV3072" s="5">
        <v>0</v>
      </c>
      <c r="BW3072" s="5">
        <v>0</v>
      </c>
      <c r="BX3072" s="5">
        <v>0</v>
      </c>
      <c r="BY3072" s="5">
        <v>0</v>
      </c>
      <c r="BZ3072" s="5">
        <v>0</v>
      </c>
      <c r="CA3072" s="5">
        <v>0</v>
      </c>
      <c r="CB3072" s="5">
        <v>0</v>
      </c>
      <c r="CC3072" s="5">
        <v>0</v>
      </c>
      <c r="CD3072" s="5">
        <v>0</v>
      </c>
      <c r="CE3072" s="24">
        <v>53762097.99000001</v>
      </c>
    </row>
    <row r="3073" spans="1:83" ht="14.5" thickTop="1" thickBot="1" x14ac:dyDescent="0.35">
      <c r="A3073" s="11"/>
      <c r="B3073" s="25" t="s">
        <v>5459</v>
      </c>
      <c r="C3073" s="29">
        <v>7</v>
      </c>
      <c r="D3073" s="29" t="s">
        <v>5610</v>
      </c>
      <c r="E3073" s="29">
        <v>3008219665</v>
      </c>
      <c r="F3073" s="25" t="s">
        <v>5611</v>
      </c>
      <c r="G3073" s="5">
        <v>0</v>
      </c>
      <c r="H3073" s="5">
        <v>4465674.3899999997</v>
      </c>
      <c r="I3073" s="5">
        <v>0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0</v>
      </c>
      <c r="Z3073" s="5">
        <v>10811.92</v>
      </c>
      <c r="AA3073" s="5">
        <v>0</v>
      </c>
      <c r="AB3073" s="5">
        <v>6157065.7400000002</v>
      </c>
      <c r="AC3073" s="5">
        <v>0</v>
      </c>
      <c r="AD3073" s="5">
        <v>1233463.6000000001</v>
      </c>
      <c r="AE3073" s="5">
        <v>0</v>
      </c>
      <c r="AF3073" s="5">
        <v>2</v>
      </c>
      <c r="AG3073" s="5">
        <v>0</v>
      </c>
      <c r="AH3073" s="5">
        <v>0</v>
      </c>
      <c r="AI3073" s="5">
        <v>0</v>
      </c>
      <c r="AJ3073" s="5">
        <v>7103236.1799999997</v>
      </c>
      <c r="AK3073" s="5">
        <v>0</v>
      </c>
      <c r="AL3073" s="5">
        <v>0</v>
      </c>
      <c r="AM3073" s="5">
        <v>0</v>
      </c>
      <c r="AN3073" s="5">
        <v>0</v>
      </c>
      <c r="AO3073" s="5">
        <v>0</v>
      </c>
      <c r="AP3073" s="5">
        <v>0</v>
      </c>
      <c r="AQ3073" s="5">
        <v>0</v>
      </c>
      <c r="AR3073" s="5">
        <v>0</v>
      </c>
      <c r="AS3073" s="5">
        <v>0</v>
      </c>
      <c r="AT3073" s="5">
        <v>303770.07</v>
      </c>
      <c r="AU3073" s="5">
        <v>0</v>
      </c>
      <c r="AV3073" s="5">
        <v>0</v>
      </c>
      <c r="AW3073" s="5">
        <v>0</v>
      </c>
      <c r="AX3073" s="5">
        <v>0</v>
      </c>
      <c r="AY3073" s="5">
        <v>0</v>
      </c>
      <c r="AZ3073" s="5">
        <v>0.5</v>
      </c>
      <c r="BA3073" s="5">
        <v>0</v>
      </c>
      <c r="BB3073" s="5">
        <v>0</v>
      </c>
      <c r="BC3073" s="5">
        <v>0</v>
      </c>
      <c r="BD3073" s="5">
        <v>0</v>
      </c>
      <c r="BE3073" s="5">
        <v>0</v>
      </c>
      <c r="BF3073" s="5">
        <v>0</v>
      </c>
      <c r="BG3073" s="5">
        <v>0</v>
      </c>
      <c r="BH3073" s="5">
        <v>0</v>
      </c>
      <c r="BI3073" s="5">
        <v>0</v>
      </c>
      <c r="BJ3073" s="5">
        <v>0</v>
      </c>
      <c r="BK3073" s="5">
        <v>0</v>
      </c>
      <c r="BL3073" s="5">
        <v>1912000</v>
      </c>
      <c r="BM3073" s="5">
        <v>0</v>
      </c>
      <c r="BN3073" s="5">
        <v>2875018.84</v>
      </c>
      <c r="BO3073" s="5">
        <v>0</v>
      </c>
      <c r="BP3073" s="5">
        <v>0</v>
      </c>
      <c r="BQ3073" s="5">
        <v>0</v>
      </c>
      <c r="BR3073" s="5">
        <v>0</v>
      </c>
      <c r="BS3073" s="5">
        <v>0</v>
      </c>
      <c r="BT3073" s="5">
        <v>5258593.9000000004</v>
      </c>
      <c r="BU3073" s="5">
        <v>0</v>
      </c>
      <c r="BV3073" s="5">
        <v>0</v>
      </c>
      <c r="BW3073" s="5">
        <v>0</v>
      </c>
      <c r="BX3073" s="5">
        <v>0</v>
      </c>
      <c r="BY3073" s="5">
        <v>0</v>
      </c>
      <c r="BZ3073" s="5">
        <v>0</v>
      </c>
      <c r="CA3073" s="5">
        <v>0</v>
      </c>
      <c r="CB3073" s="5">
        <v>0</v>
      </c>
      <c r="CC3073" s="5">
        <v>0</v>
      </c>
      <c r="CD3073" s="5">
        <v>0</v>
      </c>
      <c r="CE3073" s="24">
        <v>29319637.140000001</v>
      </c>
    </row>
    <row r="3074" spans="1:83" ht="14.5" thickTop="1" thickBot="1" x14ac:dyDescent="0.35">
      <c r="A3074" s="11"/>
      <c r="B3074" s="25" t="s">
        <v>5459</v>
      </c>
      <c r="C3074" s="29">
        <v>7</v>
      </c>
      <c r="D3074" s="29" t="s">
        <v>5612</v>
      </c>
      <c r="E3074" s="29">
        <v>3008100716</v>
      </c>
      <c r="F3074" s="25" t="s">
        <v>5613</v>
      </c>
      <c r="G3074" s="5">
        <v>0</v>
      </c>
      <c r="H3074" s="5">
        <v>2265238.61</v>
      </c>
      <c r="I3074" s="5">
        <v>0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8154899.3099999996</v>
      </c>
      <c r="AC3074" s="5">
        <v>0</v>
      </c>
      <c r="AD3074" s="5">
        <v>663340.14</v>
      </c>
      <c r="AE3074" s="5">
        <v>0</v>
      </c>
      <c r="AF3074" s="5">
        <v>222350.32</v>
      </c>
      <c r="AG3074" s="5">
        <v>0</v>
      </c>
      <c r="AH3074" s="5">
        <v>0</v>
      </c>
      <c r="AI3074" s="5">
        <v>0</v>
      </c>
      <c r="AJ3074" s="5">
        <v>0</v>
      </c>
      <c r="AK3074" s="5">
        <v>0</v>
      </c>
      <c r="AL3074" s="5">
        <v>0</v>
      </c>
      <c r="AM3074" s="5">
        <v>0</v>
      </c>
      <c r="AN3074" s="5">
        <v>0</v>
      </c>
      <c r="AO3074" s="5">
        <v>0</v>
      </c>
      <c r="AP3074" s="5">
        <v>0</v>
      </c>
      <c r="AQ3074" s="5">
        <v>0</v>
      </c>
      <c r="AR3074" s="5">
        <v>0</v>
      </c>
      <c r="AS3074" s="5">
        <v>0</v>
      </c>
      <c r="AT3074" s="5">
        <v>280744.57</v>
      </c>
      <c r="AU3074" s="5">
        <v>0</v>
      </c>
      <c r="AV3074" s="5">
        <v>0</v>
      </c>
      <c r="AW3074" s="5">
        <v>0</v>
      </c>
      <c r="AX3074" s="5">
        <v>0</v>
      </c>
      <c r="AY3074" s="5">
        <v>0</v>
      </c>
      <c r="AZ3074" s="5">
        <v>0</v>
      </c>
      <c r="BA3074" s="5">
        <v>0</v>
      </c>
      <c r="BB3074" s="5">
        <v>0</v>
      </c>
      <c r="BC3074" s="5">
        <v>0</v>
      </c>
      <c r="BD3074" s="5">
        <v>0</v>
      </c>
      <c r="BE3074" s="5">
        <v>0</v>
      </c>
      <c r="BF3074" s="5">
        <v>0</v>
      </c>
      <c r="BG3074" s="5">
        <v>0</v>
      </c>
      <c r="BH3074" s="5">
        <v>0</v>
      </c>
      <c r="BI3074" s="5">
        <v>0</v>
      </c>
      <c r="BJ3074" s="5">
        <v>0</v>
      </c>
      <c r="BK3074" s="5">
        <v>0</v>
      </c>
      <c r="BL3074" s="5">
        <v>0</v>
      </c>
      <c r="BM3074" s="5">
        <v>0</v>
      </c>
      <c r="BN3074" s="5">
        <v>871213.35</v>
      </c>
      <c r="BO3074" s="5">
        <v>0</v>
      </c>
      <c r="BP3074" s="5">
        <v>0</v>
      </c>
      <c r="BQ3074" s="5">
        <v>0</v>
      </c>
      <c r="BR3074" s="5">
        <v>0</v>
      </c>
      <c r="BS3074" s="5">
        <v>0</v>
      </c>
      <c r="BT3074" s="5">
        <v>911547.33</v>
      </c>
      <c r="BU3074" s="5">
        <v>0</v>
      </c>
      <c r="BV3074" s="5">
        <v>0</v>
      </c>
      <c r="BW3074" s="5">
        <v>0</v>
      </c>
      <c r="BX3074" s="5">
        <v>0</v>
      </c>
      <c r="BY3074" s="5">
        <v>0</v>
      </c>
      <c r="BZ3074" s="5">
        <v>0</v>
      </c>
      <c r="CA3074" s="5">
        <v>0</v>
      </c>
      <c r="CB3074" s="5">
        <v>0</v>
      </c>
      <c r="CC3074" s="5">
        <v>0</v>
      </c>
      <c r="CD3074" s="5">
        <v>0</v>
      </c>
      <c r="CE3074" s="24">
        <v>13369333.630000001</v>
      </c>
    </row>
    <row r="3075" spans="1:83" ht="14.5" thickTop="1" thickBot="1" x14ac:dyDescent="0.35">
      <c r="A3075" s="11"/>
      <c r="B3075" s="25" t="s">
        <v>5459</v>
      </c>
      <c r="C3075" s="29">
        <v>7</v>
      </c>
      <c r="D3075" s="29" t="s">
        <v>5614</v>
      </c>
      <c r="E3075" s="29">
        <v>3008131443</v>
      </c>
      <c r="F3075" s="25" t="s">
        <v>5615</v>
      </c>
      <c r="G3075" s="5">
        <v>0</v>
      </c>
      <c r="H3075" s="5">
        <v>821726.32</v>
      </c>
      <c r="I3075" s="5">
        <v>0</v>
      </c>
      <c r="J3075" s="5">
        <v>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  <c r="AB3075" s="5">
        <v>2005118.34</v>
      </c>
      <c r="AC3075" s="5">
        <v>0</v>
      </c>
      <c r="AD3075" s="5">
        <v>611958.31999999983</v>
      </c>
      <c r="AE3075" s="5">
        <v>0</v>
      </c>
      <c r="AF3075" s="5">
        <v>106990.28</v>
      </c>
      <c r="AG3075" s="5">
        <v>0</v>
      </c>
      <c r="AH3075" s="5">
        <v>0</v>
      </c>
      <c r="AI3075" s="5">
        <v>0</v>
      </c>
      <c r="AJ3075" s="5">
        <v>0</v>
      </c>
      <c r="AK3075" s="5">
        <v>0</v>
      </c>
      <c r="AL3075" s="5">
        <v>0</v>
      </c>
      <c r="AM3075" s="5">
        <v>0</v>
      </c>
      <c r="AN3075" s="5">
        <v>0</v>
      </c>
      <c r="AO3075" s="5">
        <v>8500000</v>
      </c>
      <c r="AP3075" s="5">
        <v>0</v>
      </c>
      <c r="AQ3075" s="5">
        <v>0</v>
      </c>
      <c r="AR3075" s="5">
        <v>0</v>
      </c>
      <c r="AS3075" s="5">
        <v>0</v>
      </c>
      <c r="AT3075" s="5">
        <v>14652.28</v>
      </c>
      <c r="AU3075" s="5">
        <v>0</v>
      </c>
      <c r="AV3075" s="5">
        <v>0</v>
      </c>
      <c r="AW3075" s="5">
        <v>0</v>
      </c>
      <c r="AX3075" s="5">
        <v>0</v>
      </c>
      <c r="AY3075" s="5">
        <v>0</v>
      </c>
      <c r="AZ3075" s="5">
        <v>0</v>
      </c>
      <c r="BA3075" s="5">
        <v>0</v>
      </c>
      <c r="BB3075" s="5">
        <v>0</v>
      </c>
      <c r="BC3075" s="5">
        <v>0</v>
      </c>
      <c r="BD3075" s="5">
        <v>0</v>
      </c>
      <c r="BE3075" s="5">
        <v>0</v>
      </c>
      <c r="BF3075" s="5">
        <v>0</v>
      </c>
      <c r="BG3075" s="5">
        <v>0</v>
      </c>
      <c r="BH3075" s="5">
        <v>0</v>
      </c>
      <c r="BI3075" s="5">
        <v>0</v>
      </c>
      <c r="BJ3075" s="5">
        <v>0</v>
      </c>
      <c r="BK3075" s="5">
        <v>0</v>
      </c>
      <c r="BL3075" s="5">
        <v>0</v>
      </c>
      <c r="BM3075" s="5">
        <v>0</v>
      </c>
      <c r="BN3075" s="5">
        <v>246056.39</v>
      </c>
      <c r="BO3075" s="5">
        <v>0</v>
      </c>
      <c r="BP3075" s="5">
        <v>0</v>
      </c>
      <c r="BQ3075" s="5">
        <v>0</v>
      </c>
      <c r="BR3075" s="5">
        <v>0</v>
      </c>
      <c r="BS3075" s="5">
        <v>0</v>
      </c>
      <c r="BT3075" s="5">
        <v>1697797.51</v>
      </c>
      <c r="BU3075" s="5">
        <v>0</v>
      </c>
      <c r="BV3075" s="5">
        <v>0</v>
      </c>
      <c r="BW3075" s="5">
        <v>0</v>
      </c>
      <c r="BX3075" s="5">
        <v>0</v>
      </c>
      <c r="BY3075" s="5">
        <v>0</v>
      </c>
      <c r="BZ3075" s="5">
        <v>0</v>
      </c>
      <c r="CA3075" s="5">
        <v>0</v>
      </c>
      <c r="CB3075" s="5">
        <v>0</v>
      </c>
      <c r="CC3075" s="5">
        <v>0</v>
      </c>
      <c r="CD3075" s="5">
        <v>0</v>
      </c>
      <c r="CE3075" s="24">
        <v>14004299.439999999</v>
      </c>
    </row>
    <row r="3076" spans="1:83" ht="14.5" thickTop="1" thickBot="1" x14ac:dyDescent="0.35">
      <c r="A3076" s="11"/>
      <c r="B3076" s="25" t="s">
        <v>5459</v>
      </c>
      <c r="C3076" s="29">
        <v>7</v>
      </c>
      <c r="D3076" s="29" t="s">
        <v>9457</v>
      </c>
      <c r="E3076" s="29">
        <v>3008078889</v>
      </c>
      <c r="F3076" s="25" t="s">
        <v>9458</v>
      </c>
      <c r="G3076" s="5">
        <v>0</v>
      </c>
      <c r="H3076" s="5">
        <v>825255.92</v>
      </c>
      <c r="I3076" s="5">
        <v>0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  <c r="AB3076" s="5">
        <v>2025347.97</v>
      </c>
      <c r="AC3076" s="5">
        <v>0</v>
      </c>
      <c r="AD3076" s="5">
        <v>996769.79</v>
      </c>
      <c r="AE3076" s="5">
        <v>0</v>
      </c>
      <c r="AF3076" s="5">
        <v>35620</v>
      </c>
      <c r="AG3076" s="5">
        <v>0</v>
      </c>
      <c r="AH3076" s="5">
        <v>0</v>
      </c>
      <c r="AI3076" s="5">
        <v>0</v>
      </c>
      <c r="AJ3076" s="5">
        <v>0</v>
      </c>
      <c r="AK3076" s="5">
        <v>0</v>
      </c>
      <c r="AL3076" s="5">
        <v>0</v>
      </c>
      <c r="AM3076" s="5">
        <v>0</v>
      </c>
      <c r="AN3076" s="5">
        <v>0</v>
      </c>
      <c r="AO3076" s="5">
        <v>0</v>
      </c>
      <c r="AP3076" s="5">
        <v>0</v>
      </c>
      <c r="AQ3076" s="5">
        <v>0</v>
      </c>
      <c r="AR3076" s="5">
        <v>0</v>
      </c>
      <c r="AS3076" s="5">
        <v>0</v>
      </c>
      <c r="AT3076" s="5">
        <v>98625.27</v>
      </c>
      <c r="AU3076" s="5">
        <v>0</v>
      </c>
      <c r="AV3076" s="5">
        <v>0</v>
      </c>
      <c r="AW3076" s="5">
        <v>0</v>
      </c>
      <c r="AX3076" s="5">
        <v>0</v>
      </c>
      <c r="AY3076" s="5">
        <v>0</v>
      </c>
      <c r="AZ3076" s="5">
        <v>0</v>
      </c>
      <c r="BA3076" s="5">
        <v>0</v>
      </c>
      <c r="BB3076" s="5">
        <v>0</v>
      </c>
      <c r="BC3076" s="5">
        <v>0</v>
      </c>
      <c r="BD3076" s="5">
        <v>0</v>
      </c>
      <c r="BE3076" s="5">
        <v>0</v>
      </c>
      <c r="BF3076" s="5">
        <v>0</v>
      </c>
      <c r="BG3076" s="5">
        <v>0</v>
      </c>
      <c r="BH3076" s="5">
        <v>0</v>
      </c>
      <c r="BI3076" s="5">
        <v>0</v>
      </c>
      <c r="BJ3076" s="5">
        <v>0</v>
      </c>
      <c r="BK3076" s="5">
        <v>0</v>
      </c>
      <c r="BL3076" s="5">
        <v>0</v>
      </c>
      <c r="BM3076" s="5">
        <v>0</v>
      </c>
      <c r="BN3076" s="5">
        <v>257468.11</v>
      </c>
      <c r="BO3076" s="5">
        <v>0</v>
      </c>
      <c r="BP3076" s="5">
        <v>0</v>
      </c>
      <c r="BQ3076" s="5">
        <v>0</v>
      </c>
      <c r="BR3076" s="5">
        <v>0</v>
      </c>
      <c r="BS3076" s="5">
        <v>0</v>
      </c>
      <c r="BT3076" s="5">
        <v>141988.70000000001</v>
      </c>
      <c r="BU3076" s="5">
        <v>0</v>
      </c>
      <c r="BV3076" s="5">
        <v>0</v>
      </c>
      <c r="BW3076" s="5">
        <v>0</v>
      </c>
      <c r="BX3076" s="5">
        <v>0</v>
      </c>
      <c r="BY3076" s="5">
        <v>0</v>
      </c>
      <c r="BZ3076" s="5">
        <v>0</v>
      </c>
      <c r="CA3076" s="5">
        <v>0</v>
      </c>
      <c r="CB3076" s="5">
        <v>-261</v>
      </c>
      <c r="CC3076" s="5">
        <v>0</v>
      </c>
      <c r="CD3076" s="5">
        <v>0</v>
      </c>
      <c r="CE3076" s="24">
        <v>4380814.7600000007</v>
      </c>
    </row>
    <row r="3077" spans="1:83" ht="14.5" thickTop="1" thickBot="1" x14ac:dyDescent="0.35">
      <c r="A3077" s="11"/>
      <c r="B3077" s="25" t="s">
        <v>5459</v>
      </c>
      <c r="C3077" s="29">
        <v>7</v>
      </c>
      <c r="D3077" s="29" t="s">
        <v>5616</v>
      </c>
      <c r="E3077" s="29">
        <v>3008084827</v>
      </c>
      <c r="F3077" s="25" t="s">
        <v>5617</v>
      </c>
      <c r="G3077" s="5">
        <v>0</v>
      </c>
      <c r="H3077" s="5">
        <v>1202259.58</v>
      </c>
      <c r="I3077" s="5">
        <v>0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  <c r="AB3077" s="5">
        <v>2698952.21</v>
      </c>
      <c r="AC3077" s="5">
        <v>0</v>
      </c>
      <c r="AD3077" s="5">
        <v>379975.75</v>
      </c>
      <c r="AE3077" s="5">
        <v>0</v>
      </c>
      <c r="AF3077" s="5">
        <v>0</v>
      </c>
      <c r="AG3077" s="5">
        <v>0</v>
      </c>
      <c r="AH3077" s="5">
        <v>0</v>
      </c>
      <c r="AI3077" s="5">
        <v>0</v>
      </c>
      <c r="AJ3077" s="5">
        <v>0</v>
      </c>
      <c r="AK3077" s="5">
        <v>0</v>
      </c>
      <c r="AL3077" s="5">
        <v>0</v>
      </c>
      <c r="AM3077" s="5">
        <v>0</v>
      </c>
      <c r="AN3077" s="5">
        <v>0</v>
      </c>
      <c r="AO3077" s="5">
        <v>0</v>
      </c>
      <c r="AP3077" s="5">
        <v>0</v>
      </c>
      <c r="AQ3077" s="5">
        <v>0</v>
      </c>
      <c r="AR3077" s="5">
        <v>0</v>
      </c>
      <c r="AS3077" s="5">
        <v>0</v>
      </c>
      <c r="AT3077" s="5">
        <v>190090.9</v>
      </c>
      <c r="AU3077" s="5">
        <v>0</v>
      </c>
      <c r="AV3077" s="5">
        <v>0</v>
      </c>
      <c r="AW3077" s="5">
        <v>0</v>
      </c>
      <c r="AX3077" s="5">
        <v>0</v>
      </c>
      <c r="AY3077" s="5">
        <v>0</v>
      </c>
      <c r="AZ3077" s="5">
        <v>0</v>
      </c>
      <c r="BA3077" s="5">
        <v>0</v>
      </c>
      <c r="BB3077" s="5">
        <v>0</v>
      </c>
      <c r="BC3077" s="5">
        <v>0</v>
      </c>
      <c r="BD3077" s="5">
        <v>0</v>
      </c>
      <c r="BE3077" s="5">
        <v>0</v>
      </c>
      <c r="BF3077" s="5">
        <v>0</v>
      </c>
      <c r="BG3077" s="5">
        <v>0</v>
      </c>
      <c r="BH3077" s="5">
        <v>0</v>
      </c>
      <c r="BI3077" s="5">
        <v>0</v>
      </c>
      <c r="BJ3077" s="5">
        <v>0</v>
      </c>
      <c r="BK3077" s="5">
        <v>0</v>
      </c>
      <c r="BL3077" s="5">
        <v>0</v>
      </c>
      <c r="BM3077" s="5">
        <v>0</v>
      </c>
      <c r="BN3077" s="5">
        <v>352017.98</v>
      </c>
      <c r="BO3077" s="5">
        <v>0</v>
      </c>
      <c r="BP3077" s="5">
        <v>0</v>
      </c>
      <c r="BQ3077" s="5">
        <v>0</v>
      </c>
      <c r="BR3077" s="5">
        <v>0</v>
      </c>
      <c r="BS3077" s="5">
        <v>0</v>
      </c>
      <c r="BT3077" s="5">
        <v>99339.41</v>
      </c>
      <c r="BU3077" s="5">
        <v>0</v>
      </c>
      <c r="BV3077" s="5">
        <v>0</v>
      </c>
      <c r="BW3077" s="5">
        <v>0</v>
      </c>
      <c r="BX3077" s="5">
        <v>0</v>
      </c>
      <c r="BY3077" s="5">
        <v>0</v>
      </c>
      <c r="BZ3077" s="5">
        <v>0</v>
      </c>
      <c r="CA3077" s="5">
        <v>0</v>
      </c>
      <c r="CB3077" s="5">
        <v>0</v>
      </c>
      <c r="CC3077" s="5">
        <v>0</v>
      </c>
      <c r="CD3077" s="5">
        <v>0</v>
      </c>
      <c r="CE3077" s="24">
        <v>4922635.83</v>
      </c>
    </row>
    <row r="3078" spans="1:83" ht="14.5" thickTop="1" thickBot="1" x14ac:dyDescent="0.35">
      <c r="A3078" s="11"/>
      <c r="B3078" s="25" t="s">
        <v>5459</v>
      </c>
      <c r="C3078" s="29">
        <v>7</v>
      </c>
      <c r="D3078" s="29" t="s">
        <v>5618</v>
      </c>
      <c r="E3078" s="29">
        <v>3008116171</v>
      </c>
      <c r="F3078" s="25" t="s">
        <v>5619</v>
      </c>
      <c r="G3078" s="5">
        <v>0</v>
      </c>
      <c r="H3078" s="5">
        <v>359877.28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0</v>
      </c>
      <c r="Z3078" s="5">
        <v>0</v>
      </c>
      <c r="AA3078" s="5">
        <v>0</v>
      </c>
      <c r="AB3078" s="5">
        <v>476341.22</v>
      </c>
      <c r="AC3078" s="5">
        <v>0</v>
      </c>
      <c r="AD3078" s="5">
        <v>0</v>
      </c>
      <c r="AE3078" s="5">
        <v>0</v>
      </c>
      <c r="AF3078" s="5">
        <v>0</v>
      </c>
      <c r="AG3078" s="5">
        <v>0</v>
      </c>
      <c r="AH3078" s="5">
        <v>0</v>
      </c>
      <c r="AI3078" s="5">
        <v>0</v>
      </c>
      <c r="AJ3078" s="5">
        <v>0</v>
      </c>
      <c r="AK3078" s="5">
        <v>0</v>
      </c>
      <c r="AL3078" s="5">
        <v>0</v>
      </c>
      <c r="AM3078" s="5">
        <v>0</v>
      </c>
      <c r="AN3078" s="5">
        <v>0</v>
      </c>
      <c r="AO3078" s="5">
        <v>0</v>
      </c>
      <c r="AP3078" s="5">
        <v>0</v>
      </c>
      <c r="AQ3078" s="5">
        <v>0</v>
      </c>
      <c r="AR3078" s="5">
        <v>0</v>
      </c>
      <c r="AS3078" s="5">
        <v>0</v>
      </c>
      <c r="AT3078" s="5">
        <v>47696.93</v>
      </c>
      <c r="AU3078" s="5">
        <v>0</v>
      </c>
      <c r="AV3078" s="5">
        <v>0</v>
      </c>
      <c r="AW3078" s="5">
        <v>0</v>
      </c>
      <c r="AX3078" s="5">
        <v>0</v>
      </c>
      <c r="AY3078" s="5">
        <v>0</v>
      </c>
      <c r="AZ3078" s="5">
        <v>0</v>
      </c>
      <c r="BA3078" s="5">
        <v>0</v>
      </c>
      <c r="BB3078" s="5">
        <v>0</v>
      </c>
      <c r="BC3078" s="5">
        <v>0</v>
      </c>
      <c r="BD3078" s="5">
        <v>0</v>
      </c>
      <c r="BE3078" s="5">
        <v>0</v>
      </c>
      <c r="BF3078" s="5">
        <v>386.8</v>
      </c>
      <c r="BG3078" s="5">
        <v>0</v>
      </c>
      <c r="BH3078" s="5">
        <v>0</v>
      </c>
      <c r="BI3078" s="5">
        <v>0</v>
      </c>
      <c r="BJ3078" s="5">
        <v>0</v>
      </c>
      <c r="BK3078" s="5">
        <v>0</v>
      </c>
      <c r="BL3078" s="5">
        <v>0</v>
      </c>
      <c r="BM3078" s="5">
        <v>0</v>
      </c>
      <c r="BN3078" s="5">
        <v>110023.39</v>
      </c>
      <c r="BO3078" s="5">
        <v>0</v>
      </c>
      <c r="BP3078" s="5">
        <v>0</v>
      </c>
      <c r="BQ3078" s="5">
        <v>0</v>
      </c>
      <c r="BR3078" s="5">
        <v>0</v>
      </c>
      <c r="BS3078" s="5">
        <v>0</v>
      </c>
      <c r="BT3078" s="5">
        <v>563399.63</v>
      </c>
      <c r="BU3078" s="5">
        <v>0</v>
      </c>
      <c r="BV3078" s="5">
        <v>0</v>
      </c>
      <c r="BW3078" s="5">
        <v>0</v>
      </c>
      <c r="BX3078" s="5">
        <v>0</v>
      </c>
      <c r="BY3078" s="5">
        <v>0</v>
      </c>
      <c r="BZ3078" s="5">
        <v>0</v>
      </c>
      <c r="CA3078" s="5">
        <v>0</v>
      </c>
      <c r="CB3078" s="5">
        <v>0</v>
      </c>
      <c r="CC3078" s="5">
        <v>0</v>
      </c>
      <c r="CD3078" s="5">
        <v>0</v>
      </c>
      <c r="CE3078" s="24">
        <v>1557725.25</v>
      </c>
    </row>
    <row r="3079" spans="1:83" ht="14.5" thickTop="1" thickBot="1" x14ac:dyDescent="0.35">
      <c r="A3079" s="11"/>
      <c r="B3079" s="25" t="s">
        <v>5459</v>
      </c>
      <c r="C3079" s="29">
        <v>7</v>
      </c>
      <c r="D3079" s="29" t="s">
        <v>5620</v>
      </c>
      <c r="E3079" s="29">
        <v>3008078165</v>
      </c>
      <c r="F3079" s="25" t="s">
        <v>5621</v>
      </c>
      <c r="G3079" s="5">
        <v>0</v>
      </c>
      <c r="H3079" s="5">
        <v>1666999.51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0</v>
      </c>
      <c r="AB3079" s="5">
        <v>3772272.53</v>
      </c>
      <c r="AC3079" s="5">
        <v>0</v>
      </c>
      <c r="AD3079" s="5">
        <v>5425782.6800000006</v>
      </c>
      <c r="AE3079" s="5">
        <v>0</v>
      </c>
      <c r="AF3079" s="5">
        <v>562020</v>
      </c>
      <c r="AG3079" s="5">
        <v>0</v>
      </c>
      <c r="AH3079" s="5">
        <v>0</v>
      </c>
      <c r="AI3079" s="5">
        <v>0</v>
      </c>
      <c r="AJ3079" s="5">
        <v>0</v>
      </c>
      <c r="AK3079" s="5">
        <v>0</v>
      </c>
      <c r="AL3079" s="5">
        <v>0</v>
      </c>
      <c r="AM3079" s="5">
        <v>0</v>
      </c>
      <c r="AN3079" s="5">
        <v>0</v>
      </c>
      <c r="AO3079" s="5">
        <v>0</v>
      </c>
      <c r="AP3079" s="5">
        <v>0</v>
      </c>
      <c r="AQ3079" s="5">
        <v>0</v>
      </c>
      <c r="AR3079" s="5">
        <v>0</v>
      </c>
      <c r="AS3079" s="5">
        <v>0</v>
      </c>
      <c r="AT3079" s="5">
        <v>85256.359999999986</v>
      </c>
      <c r="AU3079" s="5">
        <v>0</v>
      </c>
      <c r="AV3079" s="5">
        <v>0</v>
      </c>
      <c r="AW3079" s="5">
        <v>0</v>
      </c>
      <c r="AX3079" s="5">
        <v>0</v>
      </c>
      <c r="AY3079" s="5">
        <v>0</v>
      </c>
      <c r="AZ3079" s="5">
        <v>0</v>
      </c>
      <c r="BA3079" s="5">
        <v>0</v>
      </c>
      <c r="BB3079" s="5">
        <v>0</v>
      </c>
      <c r="BC3079" s="5">
        <v>0</v>
      </c>
      <c r="BD3079" s="5">
        <v>0</v>
      </c>
      <c r="BE3079" s="5">
        <v>0</v>
      </c>
      <c r="BF3079" s="5">
        <v>0</v>
      </c>
      <c r="BG3079" s="5">
        <v>0</v>
      </c>
      <c r="BH3079" s="5">
        <v>0</v>
      </c>
      <c r="BI3079" s="5">
        <v>0</v>
      </c>
      <c r="BJ3079" s="5">
        <v>0</v>
      </c>
      <c r="BK3079" s="5">
        <v>0</v>
      </c>
      <c r="BL3079" s="5">
        <v>0</v>
      </c>
      <c r="BM3079" s="5">
        <v>0</v>
      </c>
      <c r="BN3079" s="5">
        <v>543652.57999999984</v>
      </c>
      <c r="BO3079" s="5">
        <v>0</v>
      </c>
      <c r="BP3079" s="5">
        <v>0</v>
      </c>
      <c r="BQ3079" s="5">
        <v>0</v>
      </c>
      <c r="BR3079" s="5">
        <v>0</v>
      </c>
      <c r="BS3079" s="5">
        <v>0</v>
      </c>
      <c r="BT3079" s="5">
        <v>316081.73</v>
      </c>
      <c r="BU3079" s="5">
        <v>0</v>
      </c>
      <c r="BV3079" s="5">
        <v>0</v>
      </c>
      <c r="BW3079" s="5">
        <v>0</v>
      </c>
      <c r="BX3079" s="5">
        <v>0</v>
      </c>
      <c r="BY3079" s="5">
        <v>0</v>
      </c>
      <c r="BZ3079" s="5">
        <v>0</v>
      </c>
      <c r="CA3079" s="5">
        <v>0</v>
      </c>
      <c r="CB3079" s="5">
        <v>0</v>
      </c>
      <c r="CC3079" s="5">
        <v>0</v>
      </c>
      <c r="CD3079" s="5">
        <v>0</v>
      </c>
      <c r="CE3079" s="24">
        <v>12372065.390000001</v>
      </c>
    </row>
    <row r="3080" spans="1:83" ht="14.5" thickTop="1" thickBot="1" x14ac:dyDescent="0.35">
      <c r="A3080" s="11"/>
      <c r="B3080" s="25" t="s">
        <v>5459</v>
      </c>
      <c r="C3080" s="29">
        <v>7</v>
      </c>
      <c r="D3080" s="29" t="s">
        <v>5696</v>
      </c>
      <c r="E3080" s="29">
        <v>3008115967</v>
      </c>
      <c r="F3080" s="25" t="s">
        <v>5697</v>
      </c>
      <c r="G3080" s="5">
        <v>0</v>
      </c>
      <c r="H3080" s="5">
        <v>1068596.97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0</v>
      </c>
      <c r="X3080" s="5">
        <v>0</v>
      </c>
      <c r="Y3080" s="5">
        <v>0</v>
      </c>
      <c r="Z3080" s="5">
        <v>0</v>
      </c>
      <c r="AA3080" s="5">
        <v>0</v>
      </c>
      <c r="AB3080" s="5">
        <v>8174970.5700000003</v>
      </c>
      <c r="AC3080" s="5">
        <v>0</v>
      </c>
      <c r="AD3080" s="5">
        <v>381914.85</v>
      </c>
      <c r="AE3080" s="5">
        <v>0</v>
      </c>
      <c r="AF3080" s="5">
        <v>408025</v>
      </c>
      <c r="AG3080" s="5">
        <v>0</v>
      </c>
      <c r="AH3080" s="5">
        <v>0</v>
      </c>
      <c r="AI3080" s="5">
        <v>0</v>
      </c>
      <c r="AJ3080" s="5">
        <v>0</v>
      </c>
      <c r="AK3080" s="5">
        <v>0</v>
      </c>
      <c r="AL3080" s="5">
        <v>0</v>
      </c>
      <c r="AM3080" s="5">
        <v>0</v>
      </c>
      <c r="AN3080" s="5">
        <v>0</v>
      </c>
      <c r="AO3080" s="5">
        <v>8600000</v>
      </c>
      <c r="AP3080" s="5">
        <v>0</v>
      </c>
      <c r="AQ3080" s="5">
        <v>0</v>
      </c>
      <c r="AR3080" s="5">
        <v>0</v>
      </c>
      <c r="AS3080" s="5">
        <v>0</v>
      </c>
      <c r="AT3080" s="5">
        <v>48057.66</v>
      </c>
      <c r="AU3080" s="5">
        <v>0</v>
      </c>
      <c r="AV3080" s="5">
        <v>0</v>
      </c>
      <c r="AW3080" s="5">
        <v>0</v>
      </c>
      <c r="AX3080" s="5">
        <v>0</v>
      </c>
      <c r="AY3080" s="5">
        <v>0</v>
      </c>
      <c r="AZ3080" s="5">
        <v>0</v>
      </c>
      <c r="BA3080" s="5">
        <v>0</v>
      </c>
      <c r="BB3080" s="5">
        <v>0</v>
      </c>
      <c r="BC3080" s="5">
        <v>0</v>
      </c>
      <c r="BD3080" s="5">
        <v>0</v>
      </c>
      <c r="BE3080" s="5">
        <v>0</v>
      </c>
      <c r="BF3080" s="5">
        <v>0</v>
      </c>
      <c r="BG3080" s="5">
        <v>0</v>
      </c>
      <c r="BH3080" s="5">
        <v>0</v>
      </c>
      <c r="BI3080" s="5">
        <v>0</v>
      </c>
      <c r="BJ3080" s="5">
        <v>0</v>
      </c>
      <c r="BK3080" s="5">
        <v>0</v>
      </c>
      <c r="BL3080" s="5">
        <v>0</v>
      </c>
      <c r="BM3080" s="5">
        <v>0</v>
      </c>
      <c r="BN3080" s="5">
        <v>583425.23</v>
      </c>
      <c r="BO3080" s="5">
        <v>0</v>
      </c>
      <c r="BP3080" s="5">
        <v>0</v>
      </c>
      <c r="BQ3080" s="5">
        <v>0</v>
      </c>
      <c r="BR3080" s="5">
        <v>0</v>
      </c>
      <c r="BS3080" s="5">
        <v>0</v>
      </c>
      <c r="BT3080" s="5">
        <v>489015.74</v>
      </c>
      <c r="BU3080" s="5">
        <v>0</v>
      </c>
      <c r="BV3080" s="5">
        <v>0</v>
      </c>
      <c r="BW3080" s="5">
        <v>0</v>
      </c>
      <c r="BX3080" s="5">
        <v>0</v>
      </c>
      <c r="BY3080" s="5">
        <v>0</v>
      </c>
      <c r="BZ3080" s="5">
        <v>0</v>
      </c>
      <c r="CA3080" s="5">
        <v>0</v>
      </c>
      <c r="CB3080" s="5">
        <v>0</v>
      </c>
      <c r="CC3080" s="5">
        <v>0</v>
      </c>
      <c r="CD3080" s="5">
        <v>0</v>
      </c>
      <c r="CE3080" s="24">
        <v>19754006.02</v>
      </c>
    </row>
    <row r="3081" spans="1:83" ht="14.5" thickTop="1" thickBot="1" x14ac:dyDescent="0.35">
      <c r="A3081" s="11"/>
      <c r="B3081" s="25" t="s">
        <v>5459</v>
      </c>
      <c r="C3081" s="29">
        <v>7</v>
      </c>
      <c r="D3081" s="29" t="s">
        <v>5622</v>
      </c>
      <c r="E3081" s="29">
        <v>3008051683</v>
      </c>
      <c r="F3081" s="25" t="s">
        <v>5623</v>
      </c>
      <c r="G3081" s="5">
        <v>0</v>
      </c>
      <c r="H3081" s="5">
        <v>14561179.789999999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  <c r="AB3081" s="5">
        <v>19735538.899999999</v>
      </c>
      <c r="AC3081" s="5">
        <v>0</v>
      </c>
      <c r="AD3081" s="5">
        <v>814367.89</v>
      </c>
      <c r="AE3081" s="5">
        <v>0</v>
      </c>
      <c r="AF3081" s="5">
        <v>453249.94</v>
      </c>
      <c r="AG3081" s="5">
        <v>0</v>
      </c>
      <c r="AH3081" s="5">
        <v>0</v>
      </c>
      <c r="AI3081" s="5">
        <v>0</v>
      </c>
      <c r="AJ3081" s="5">
        <v>0</v>
      </c>
      <c r="AK3081" s="5">
        <v>0</v>
      </c>
      <c r="AL3081" s="5">
        <v>0</v>
      </c>
      <c r="AM3081" s="5">
        <v>0</v>
      </c>
      <c r="AN3081" s="5">
        <v>0</v>
      </c>
      <c r="AO3081" s="5">
        <v>0</v>
      </c>
      <c r="AP3081" s="5">
        <v>0</v>
      </c>
      <c r="AQ3081" s="5">
        <v>0</v>
      </c>
      <c r="AR3081" s="5">
        <v>0</v>
      </c>
      <c r="AS3081" s="5">
        <v>0</v>
      </c>
      <c r="AT3081" s="5">
        <v>462088.1</v>
      </c>
      <c r="AU3081" s="5">
        <v>0</v>
      </c>
      <c r="AV3081" s="5">
        <v>0</v>
      </c>
      <c r="AW3081" s="5">
        <v>0</v>
      </c>
      <c r="AX3081" s="5">
        <v>0</v>
      </c>
      <c r="AY3081" s="5">
        <v>0</v>
      </c>
      <c r="AZ3081" s="5">
        <v>189363.54</v>
      </c>
      <c r="BA3081" s="5">
        <v>0</v>
      </c>
      <c r="BB3081" s="5">
        <v>0</v>
      </c>
      <c r="BC3081" s="5">
        <v>0</v>
      </c>
      <c r="BD3081" s="5">
        <v>0</v>
      </c>
      <c r="BE3081" s="5">
        <v>0</v>
      </c>
      <c r="BF3081" s="5">
        <v>0</v>
      </c>
      <c r="BG3081" s="5">
        <v>0</v>
      </c>
      <c r="BH3081" s="5">
        <v>0</v>
      </c>
      <c r="BI3081" s="5">
        <v>0</v>
      </c>
      <c r="BJ3081" s="5">
        <v>0</v>
      </c>
      <c r="BK3081" s="5">
        <v>0</v>
      </c>
      <c r="BL3081" s="5">
        <v>0</v>
      </c>
      <c r="BM3081" s="5">
        <v>0</v>
      </c>
      <c r="BN3081" s="5">
        <v>1613999.86</v>
      </c>
      <c r="BO3081" s="5">
        <v>0</v>
      </c>
      <c r="BP3081" s="5">
        <v>0</v>
      </c>
      <c r="BQ3081" s="5">
        <v>0</v>
      </c>
      <c r="BR3081" s="5">
        <v>0</v>
      </c>
      <c r="BS3081" s="5">
        <v>0</v>
      </c>
      <c r="BT3081" s="5">
        <v>266.63</v>
      </c>
      <c r="BU3081" s="5">
        <v>0</v>
      </c>
      <c r="BV3081" s="5">
        <v>0</v>
      </c>
      <c r="BW3081" s="5">
        <v>0</v>
      </c>
      <c r="BX3081" s="5">
        <v>0</v>
      </c>
      <c r="BY3081" s="5">
        <v>0</v>
      </c>
      <c r="BZ3081" s="5">
        <v>0</v>
      </c>
      <c r="CA3081" s="5">
        <v>0</v>
      </c>
      <c r="CB3081" s="5">
        <v>0</v>
      </c>
      <c r="CC3081" s="5">
        <v>0</v>
      </c>
      <c r="CD3081" s="5">
        <v>1782000</v>
      </c>
      <c r="CE3081" s="24">
        <v>39612054.649999999</v>
      </c>
    </row>
    <row r="3082" spans="1:83" ht="14.5" thickTop="1" thickBot="1" x14ac:dyDescent="0.35">
      <c r="A3082" s="11"/>
      <c r="B3082" s="25" t="s">
        <v>5459</v>
      </c>
      <c r="C3082" s="29">
        <v>7</v>
      </c>
      <c r="D3082" s="29" t="s">
        <v>5624</v>
      </c>
      <c r="E3082" s="29">
        <v>3008075710</v>
      </c>
      <c r="F3082" s="25" t="s">
        <v>5625</v>
      </c>
      <c r="G3082" s="5">
        <v>0</v>
      </c>
      <c r="H3082" s="5">
        <v>351112.28</v>
      </c>
      <c r="I3082" s="5">
        <v>0</v>
      </c>
      <c r="J3082" s="5">
        <v>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5">
        <v>30151.290000000037</v>
      </c>
      <c r="AC3082" s="5">
        <v>0</v>
      </c>
      <c r="AD3082" s="5">
        <v>0</v>
      </c>
      <c r="AE3082" s="5">
        <v>0</v>
      </c>
      <c r="AF3082" s="5">
        <v>846000</v>
      </c>
      <c r="AG3082" s="5">
        <v>0</v>
      </c>
      <c r="AH3082" s="5">
        <v>0</v>
      </c>
      <c r="AI3082" s="5">
        <v>0</v>
      </c>
      <c r="AJ3082" s="5">
        <v>0</v>
      </c>
      <c r="AK3082" s="5">
        <v>0</v>
      </c>
      <c r="AL3082" s="5">
        <v>0</v>
      </c>
      <c r="AM3082" s="5">
        <v>0</v>
      </c>
      <c r="AN3082" s="5">
        <v>0</v>
      </c>
      <c r="AO3082" s="5">
        <v>8500000</v>
      </c>
      <c r="AP3082" s="5">
        <v>0</v>
      </c>
      <c r="AQ3082" s="5">
        <v>0</v>
      </c>
      <c r="AR3082" s="5">
        <v>0</v>
      </c>
      <c r="AS3082" s="5">
        <v>0</v>
      </c>
      <c r="AT3082" s="5">
        <v>58007.280000000013</v>
      </c>
      <c r="AU3082" s="5">
        <v>0</v>
      </c>
      <c r="AV3082" s="5">
        <v>0</v>
      </c>
      <c r="AW3082" s="5">
        <v>0</v>
      </c>
      <c r="AX3082" s="5">
        <v>0</v>
      </c>
      <c r="AY3082" s="5">
        <v>0</v>
      </c>
      <c r="AZ3082" s="5">
        <v>0</v>
      </c>
      <c r="BA3082" s="5">
        <v>0</v>
      </c>
      <c r="BB3082" s="5">
        <v>0</v>
      </c>
      <c r="BC3082" s="5">
        <v>0</v>
      </c>
      <c r="BD3082" s="5">
        <v>0</v>
      </c>
      <c r="BE3082" s="5">
        <v>0</v>
      </c>
      <c r="BF3082" s="5">
        <v>0</v>
      </c>
      <c r="BG3082" s="5">
        <v>0</v>
      </c>
      <c r="BH3082" s="5">
        <v>0</v>
      </c>
      <c r="BI3082" s="5">
        <v>0</v>
      </c>
      <c r="BJ3082" s="5">
        <v>0</v>
      </c>
      <c r="BK3082" s="5">
        <v>0</v>
      </c>
      <c r="BL3082" s="5">
        <v>0</v>
      </c>
      <c r="BM3082" s="5">
        <v>0</v>
      </c>
      <c r="BN3082" s="5">
        <v>479567.81999999995</v>
      </c>
      <c r="BO3082" s="5">
        <v>0</v>
      </c>
      <c r="BP3082" s="5">
        <v>0</v>
      </c>
      <c r="BQ3082" s="5">
        <v>0</v>
      </c>
      <c r="BR3082" s="5">
        <v>0</v>
      </c>
      <c r="BS3082" s="5">
        <v>0</v>
      </c>
      <c r="BT3082" s="5">
        <v>194801.12</v>
      </c>
      <c r="BU3082" s="5">
        <v>0</v>
      </c>
      <c r="BV3082" s="5">
        <v>0</v>
      </c>
      <c r="BW3082" s="5">
        <v>0</v>
      </c>
      <c r="BX3082" s="5">
        <v>0</v>
      </c>
      <c r="BY3082" s="5">
        <v>0</v>
      </c>
      <c r="BZ3082" s="5">
        <v>0</v>
      </c>
      <c r="CA3082" s="5">
        <v>0</v>
      </c>
      <c r="CB3082" s="5">
        <v>0</v>
      </c>
      <c r="CC3082" s="5">
        <v>0</v>
      </c>
      <c r="CD3082" s="5">
        <v>0</v>
      </c>
      <c r="CE3082" s="24">
        <v>10459639.789999999</v>
      </c>
    </row>
    <row r="3083" spans="1:83" ht="14.5" thickTop="1" thickBot="1" x14ac:dyDescent="0.35">
      <c r="A3083" s="11"/>
      <c r="B3083" s="25" t="s">
        <v>5459</v>
      </c>
      <c r="C3083" s="29">
        <v>7</v>
      </c>
      <c r="D3083" s="29" t="s">
        <v>5626</v>
      </c>
      <c r="E3083" s="29">
        <v>3008056903</v>
      </c>
      <c r="F3083" s="25" t="s">
        <v>5627</v>
      </c>
      <c r="G3083" s="5">
        <v>0</v>
      </c>
      <c r="H3083" s="5">
        <v>3404371.25</v>
      </c>
      <c r="I3083" s="5">
        <v>0</v>
      </c>
      <c r="J3083" s="5">
        <v>0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  <c r="Z3083" s="5">
        <v>0</v>
      </c>
      <c r="AA3083" s="5">
        <v>0</v>
      </c>
      <c r="AB3083" s="5">
        <v>12189493.07</v>
      </c>
      <c r="AC3083" s="5">
        <v>0</v>
      </c>
      <c r="AD3083" s="5">
        <v>0</v>
      </c>
      <c r="AE3083" s="5">
        <v>0</v>
      </c>
      <c r="AF3083" s="5">
        <v>1642300</v>
      </c>
      <c r="AG3083" s="5">
        <v>0</v>
      </c>
      <c r="AH3083" s="5">
        <v>9965.7000000000007</v>
      </c>
      <c r="AI3083" s="5">
        <v>0</v>
      </c>
      <c r="AJ3083" s="5">
        <v>3192473.85</v>
      </c>
      <c r="AK3083" s="5">
        <v>0</v>
      </c>
      <c r="AL3083" s="5">
        <v>0</v>
      </c>
      <c r="AM3083" s="5">
        <v>0</v>
      </c>
      <c r="AN3083" s="5">
        <v>0</v>
      </c>
      <c r="AO3083" s="5">
        <v>56554185.219999999</v>
      </c>
      <c r="AP3083" s="5">
        <v>0</v>
      </c>
      <c r="AQ3083" s="5">
        <v>0</v>
      </c>
      <c r="AR3083" s="5">
        <v>0</v>
      </c>
      <c r="AS3083" s="5">
        <v>0</v>
      </c>
      <c r="AT3083" s="5">
        <v>630005.62</v>
      </c>
      <c r="AU3083" s="5">
        <v>0</v>
      </c>
      <c r="AV3083" s="5">
        <v>0</v>
      </c>
      <c r="AW3083" s="5">
        <v>0</v>
      </c>
      <c r="AX3083" s="5">
        <v>0</v>
      </c>
      <c r="AY3083" s="5">
        <v>0</v>
      </c>
      <c r="AZ3083" s="5">
        <v>12570</v>
      </c>
      <c r="BA3083" s="5">
        <v>0</v>
      </c>
      <c r="BB3083" s="5">
        <v>0</v>
      </c>
      <c r="BC3083" s="5">
        <v>0</v>
      </c>
      <c r="BD3083" s="5">
        <v>0</v>
      </c>
      <c r="BE3083" s="5">
        <v>0</v>
      </c>
      <c r="BF3083" s="5">
        <v>0</v>
      </c>
      <c r="BG3083" s="5">
        <v>0</v>
      </c>
      <c r="BH3083" s="5">
        <v>0</v>
      </c>
      <c r="BI3083" s="5">
        <v>0</v>
      </c>
      <c r="BJ3083" s="5">
        <v>0</v>
      </c>
      <c r="BK3083" s="5">
        <v>0</v>
      </c>
      <c r="BL3083" s="5">
        <v>0</v>
      </c>
      <c r="BM3083" s="5">
        <v>0</v>
      </c>
      <c r="BN3083" s="5">
        <v>2887785.27</v>
      </c>
      <c r="BO3083" s="5">
        <v>0</v>
      </c>
      <c r="BP3083" s="5">
        <v>0</v>
      </c>
      <c r="BQ3083" s="5">
        <v>0</v>
      </c>
      <c r="BR3083" s="5">
        <v>0</v>
      </c>
      <c r="BS3083" s="5">
        <v>0</v>
      </c>
      <c r="BT3083" s="5">
        <v>10128520.34</v>
      </c>
      <c r="BU3083" s="5">
        <v>0</v>
      </c>
      <c r="BV3083" s="5">
        <v>0</v>
      </c>
      <c r="BW3083" s="5">
        <v>0</v>
      </c>
      <c r="BX3083" s="5">
        <v>69461.740000000005</v>
      </c>
      <c r="BY3083" s="5">
        <v>0</v>
      </c>
      <c r="BZ3083" s="5">
        <v>0</v>
      </c>
      <c r="CA3083" s="5">
        <v>0</v>
      </c>
      <c r="CB3083" s="5">
        <v>493180.46</v>
      </c>
      <c r="CC3083" s="5">
        <v>0</v>
      </c>
      <c r="CD3083" s="5">
        <v>0</v>
      </c>
      <c r="CE3083" s="24">
        <v>91214312.519999996</v>
      </c>
    </row>
    <row r="3084" spans="1:83" ht="14.5" thickTop="1" thickBot="1" x14ac:dyDescent="0.35">
      <c r="A3084" s="11"/>
      <c r="B3084" s="25" t="s">
        <v>5459</v>
      </c>
      <c r="C3084" s="29">
        <v>7</v>
      </c>
      <c r="D3084" s="29" t="s">
        <v>5702</v>
      </c>
      <c r="E3084" s="29">
        <v>3008294395</v>
      </c>
      <c r="F3084" s="25" t="s">
        <v>5703</v>
      </c>
      <c r="G3084" s="5">
        <v>0</v>
      </c>
      <c r="H3084" s="5">
        <v>4852392.1500000004</v>
      </c>
      <c r="I3084" s="5">
        <v>0</v>
      </c>
      <c r="J3084" s="5">
        <v>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  <c r="AA3084" s="5">
        <v>0</v>
      </c>
      <c r="AB3084" s="5">
        <v>21251937.859999999</v>
      </c>
      <c r="AC3084" s="5">
        <v>0</v>
      </c>
      <c r="AD3084" s="5">
        <v>773520.27</v>
      </c>
      <c r="AE3084" s="5">
        <v>0</v>
      </c>
      <c r="AF3084" s="5">
        <v>2019720</v>
      </c>
      <c r="AG3084" s="5">
        <v>0</v>
      </c>
      <c r="AH3084" s="5">
        <v>0</v>
      </c>
      <c r="AI3084" s="5">
        <v>0</v>
      </c>
      <c r="AJ3084" s="5">
        <v>0</v>
      </c>
      <c r="AK3084" s="5">
        <v>0</v>
      </c>
      <c r="AL3084" s="5">
        <v>0</v>
      </c>
      <c r="AM3084" s="5">
        <v>0</v>
      </c>
      <c r="AN3084" s="5">
        <v>0</v>
      </c>
      <c r="AO3084" s="5">
        <v>0</v>
      </c>
      <c r="AP3084" s="5">
        <v>0</v>
      </c>
      <c r="AQ3084" s="5">
        <v>0</v>
      </c>
      <c r="AR3084" s="5">
        <v>0</v>
      </c>
      <c r="AS3084" s="5">
        <v>0</v>
      </c>
      <c r="AT3084" s="5">
        <v>352110.27</v>
      </c>
      <c r="AU3084" s="5">
        <v>0</v>
      </c>
      <c r="AV3084" s="5">
        <v>0</v>
      </c>
      <c r="AW3084" s="5">
        <v>0</v>
      </c>
      <c r="AX3084" s="5">
        <v>0</v>
      </c>
      <c r="AY3084" s="5">
        <v>0</v>
      </c>
      <c r="AZ3084" s="5">
        <v>0</v>
      </c>
      <c r="BA3084" s="5">
        <v>0</v>
      </c>
      <c r="BB3084" s="5">
        <v>0</v>
      </c>
      <c r="BC3084" s="5">
        <v>0</v>
      </c>
      <c r="BD3084" s="5">
        <v>0</v>
      </c>
      <c r="BE3084" s="5">
        <v>0</v>
      </c>
      <c r="BF3084" s="5">
        <v>0</v>
      </c>
      <c r="BG3084" s="5">
        <v>0</v>
      </c>
      <c r="BH3084" s="5">
        <v>0</v>
      </c>
      <c r="BI3084" s="5">
        <v>0</v>
      </c>
      <c r="BJ3084" s="5">
        <v>0</v>
      </c>
      <c r="BK3084" s="5">
        <v>0</v>
      </c>
      <c r="BL3084" s="5">
        <v>175000</v>
      </c>
      <c r="BM3084" s="5">
        <v>0</v>
      </c>
      <c r="BN3084" s="5">
        <v>3648179.75</v>
      </c>
      <c r="BO3084" s="5">
        <v>0</v>
      </c>
      <c r="BP3084" s="5">
        <v>0</v>
      </c>
      <c r="BQ3084" s="5">
        <v>0</v>
      </c>
      <c r="BR3084" s="5">
        <v>0</v>
      </c>
      <c r="BS3084" s="5">
        <v>0</v>
      </c>
      <c r="BT3084" s="5">
        <v>14207296.85</v>
      </c>
      <c r="BU3084" s="5">
        <v>0</v>
      </c>
      <c r="BV3084" s="5">
        <v>0</v>
      </c>
      <c r="BW3084" s="5">
        <v>0</v>
      </c>
      <c r="BX3084" s="5">
        <v>0</v>
      </c>
      <c r="BY3084" s="5">
        <v>0</v>
      </c>
      <c r="BZ3084" s="5">
        <v>0</v>
      </c>
      <c r="CA3084" s="5">
        <v>0</v>
      </c>
      <c r="CB3084" s="5">
        <v>3354960.2</v>
      </c>
      <c r="CC3084" s="5">
        <v>0</v>
      </c>
      <c r="CD3084" s="5">
        <v>2444307.5499999998</v>
      </c>
      <c r="CE3084" s="24">
        <v>53079424.899999999</v>
      </c>
    </row>
    <row r="3085" spans="1:83" ht="14.5" thickTop="1" thickBot="1" x14ac:dyDescent="0.35">
      <c r="A3085" s="11"/>
      <c r="B3085" s="25" t="s">
        <v>5459</v>
      </c>
      <c r="C3085" s="29">
        <v>7</v>
      </c>
      <c r="D3085" s="29" t="s">
        <v>5628</v>
      </c>
      <c r="E3085" s="29">
        <v>3008667673</v>
      </c>
      <c r="F3085" s="25" t="s">
        <v>5629</v>
      </c>
      <c r="G3085" s="5">
        <v>0</v>
      </c>
      <c r="H3085" s="5">
        <v>101078.23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77692255.359999999</v>
      </c>
      <c r="T3085" s="5">
        <v>0</v>
      </c>
      <c r="U3085" s="5">
        <v>0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  <c r="AB3085" s="5">
        <v>10477822.98</v>
      </c>
      <c r="AC3085" s="5">
        <v>0</v>
      </c>
      <c r="AD3085" s="5">
        <v>3307230.54</v>
      </c>
      <c r="AE3085" s="5">
        <v>0</v>
      </c>
      <c r="AF3085" s="5">
        <v>1604600</v>
      </c>
      <c r="AG3085" s="5">
        <v>0</v>
      </c>
      <c r="AH3085" s="5">
        <v>0</v>
      </c>
      <c r="AI3085" s="5">
        <v>0</v>
      </c>
      <c r="AJ3085" s="5">
        <v>0</v>
      </c>
      <c r="AK3085" s="5">
        <v>0</v>
      </c>
      <c r="AL3085" s="5">
        <v>0</v>
      </c>
      <c r="AM3085" s="5">
        <v>0</v>
      </c>
      <c r="AN3085" s="5">
        <v>0</v>
      </c>
      <c r="AO3085" s="5">
        <v>3036950.94</v>
      </c>
      <c r="AP3085" s="5">
        <v>0</v>
      </c>
      <c r="AQ3085" s="5">
        <v>0</v>
      </c>
      <c r="AR3085" s="5">
        <v>0</v>
      </c>
      <c r="AS3085" s="5">
        <v>0</v>
      </c>
      <c r="AT3085" s="5">
        <v>311399.09000000003</v>
      </c>
      <c r="AU3085" s="5">
        <v>0</v>
      </c>
      <c r="AV3085" s="5">
        <v>0</v>
      </c>
      <c r="AW3085" s="5">
        <v>0</v>
      </c>
      <c r="AX3085" s="5">
        <v>0</v>
      </c>
      <c r="AY3085" s="5">
        <v>0</v>
      </c>
      <c r="AZ3085" s="5">
        <v>0</v>
      </c>
      <c r="BA3085" s="5">
        <v>0</v>
      </c>
      <c r="BB3085" s="5">
        <v>0</v>
      </c>
      <c r="BC3085" s="5">
        <v>0</v>
      </c>
      <c r="BD3085" s="5">
        <v>0</v>
      </c>
      <c r="BE3085" s="5">
        <v>0</v>
      </c>
      <c r="BF3085" s="5">
        <v>0</v>
      </c>
      <c r="BG3085" s="5">
        <v>0</v>
      </c>
      <c r="BH3085" s="5">
        <v>0</v>
      </c>
      <c r="BI3085" s="5">
        <v>0</v>
      </c>
      <c r="BJ3085" s="5">
        <v>0</v>
      </c>
      <c r="BK3085" s="5">
        <v>0</v>
      </c>
      <c r="BL3085" s="5">
        <v>0</v>
      </c>
      <c r="BM3085" s="5">
        <v>0</v>
      </c>
      <c r="BN3085" s="5">
        <v>906044.08</v>
      </c>
      <c r="BO3085" s="5">
        <v>0</v>
      </c>
      <c r="BP3085" s="5">
        <v>0</v>
      </c>
      <c r="BQ3085" s="5">
        <v>0</v>
      </c>
      <c r="BR3085" s="5">
        <v>0</v>
      </c>
      <c r="BS3085" s="5">
        <v>0</v>
      </c>
      <c r="BT3085" s="5">
        <v>0</v>
      </c>
      <c r="BU3085" s="5">
        <v>0</v>
      </c>
      <c r="BV3085" s="5">
        <v>0</v>
      </c>
      <c r="BW3085" s="5">
        <v>0</v>
      </c>
      <c r="BX3085" s="5">
        <v>57860.15</v>
      </c>
      <c r="BY3085" s="5">
        <v>0</v>
      </c>
      <c r="BZ3085" s="5">
        <v>0</v>
      </c>
      <c r="CA3085" s="5">
        <v>0</v>
      </c>
      <c r="CB3085" s="5">
        <v>1900933.8</v>
      </c>
      <c r="CC3085" s="5">
        <v>0</v>
      </c>
      <c r="CD3085" s="5">
        <v>2565882</v>
      </c>
      <c r="CE3085" s="24">
        <v>101962057.17000002</v>
      </c>
    </row>
    <row r="3086" spans="1:83" ht="14.5" thickTop="1" thickBot="1" x14ac:dyDescent="0.35">
      <c r="A3086" s="11"/>
      <c r="B3086" s="25" t="s">
        <v>5459</v>
      </c>
      <c r="C3086" s="29">
        <v>8</v>
      </c>
      <c r="D3086" s="29" t="s">
        <v>5630</v>
      </c>
      <c r="E3086" s="29">
        <v>3008109378</v>
      </c>
      <c r="F3086" s="25" t="s">
        <v>5631</v>
      </c>
      <c r="G3086" s="5">
        <v>0</v>
      </c>
      <c r="H3086" s="5">
        <v>816648.94</v>
      </c>
      <c r="I3086" s="5">
        <v>0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v>1333092.8100000003</v>
      </c>
      <c r="AC3086" s="5">
        <v>0</v>
      </c>
      <c r="AD3086" s="5">
        <v>408279.38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0</v>
      </c>
      <c r="AM3086" s="5">
        <v>0</v>
      </c>
      <c r="AN3086" s="5">
        <v>0</v>
      </c>
      <c r="AO3086" s="5">
        <v>0</v>
      </c>
      <c r="AP3086" s="5">
        <v>0</v>
      </c>
      <c r="AQ3086" s="5">
        <v>0</v>
      </c>
      <c r="AR3086" s="5">
        <v>0</v>
      </c>
      <c r="AS3086" s="5">
        <v>0</v>
      </c>
      <c r="AT3086" s="5">
        <v>24711.16</v>
      </c>
      <c r="AU3086" s="5">
        <v>0</v>
      </c>
      <c r="AV3086" s="5">
        <v>0</v>
      </c>
      <c r="AW3086" s="5">
        <v>0</v>
      </c>
      <c r="AX3086" s="5">
        <v>0</v>
      </c>
      <c r="AY3086" s="5">
        <v>0</v>
      </c>
      <c r="AZ3086" s="5">
        <v>0</v>
      </c>
      <c r="BA3086" s="5">
        <v>0</v>
      </c>
      <c r="BB3086" s="5">
        <v>0</v>
      </c>
      <c r="BC3086" s="5">
        <v>0</v>
      </c>
      <c r="BD3086" s="5">
        <v>0</v>
      </c>
      <c r="BE3086" s="5">
        <v>0</v>
      </c>
      <c r="BF3086" s="5">
        <v>0</v>
      </c>
      <c r="BG3086" s="5">
        <v>0</v>
      </c>
      <c r="BH3086" s="5">
        <v>0</v>
      </c>
      <c r="BI3086" s="5">
        <v>0</v>
      </c>
      <c r="BJ3086" s="5">
        <v>0</v>
      </c>
      <c r="BK3086" s="5">
        <v>0</v>
      </c>
      <c r="BL3086" s="5">
        <v>0</v>
      </c>
      <c r="BM3086" s="5">
        <v>0</v>
      </c>
      <c r="BN3086" s="5">
        <v>195807.06</v>
      </c>
      <c r="BO3086" s="5">
        <v>0</v>
      </c>
      <c r="BP3086" s="5">
        <v>0</v>
      </c>
      <c r="BQ3086" s="5">
        <v>0</v>
      </c>
      <c r="BR3086" s="5">
        <v>0</v>
      </c>
      <c r="BS3086" s="5">
        <v>0</v>
      </c>
      <c r="BT3086" s="5">
        <v>274149.90000000002</v>
      </c>
      <c r="BU3086" s="5">
        <v>0</v>
      </c>
      <c r="BV3086" s="5">
        <v>0</v>
      </c>
      <c r="BW3086" s="5">
        <v>0</v>
      </c>
      <c r="BX3086" s="5">
        <v>0</v>
      </c>
      <c r="BY3086" s="5">
        <v>0</v>
      </c>
      <c r="BZ3086" s="5">
        <v>0</v>
      </c>
      <c r="CA3086" s="5">
        <v>0</v>
      </c>
      <c r="CB3086" s="5">
        <v>0</v>
      </c>
      <c r="CC3086" s="5">
        <v>0</v>
      </c>
      <c r="CD3086" s="5">
        <v>0</v>
      </c>
      <c r="CE3086" s="24">
        <v>3052689.25</v>
      </c>
    </row>
    <row r="3087" spans="1:83" ht="14.5" thickTop="1" thickBot="1" x14ac:dyDescent="0.35">
      <c r="A3087" s="11"/>
      <c r="B3087" s="25" t="s">
        <v>5459</v>
      </c>
      <c r="C3087" s="29">
        <v>8</v>
      </c>
      <c r="D3087" s="29" t="s">
        <v>5632</v>
      </c>
      <c r="E3087" s="29">
        <v>3008139515</v>
      </c>
      <c r="F3087" s="25" t="s">
        <v>5633</v>
      </c>
      <c r="G3087" s="5">
        <v>0</v>
      </c>
      <c r="H3087" s="5">
        <v>1827047.53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v>772926.43999999959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0</v>
      </c>
      <c r="AJ3087" s="5">
        <v>0</v>
      </c>
      <c r="AK3087" s="5">
        <v>0</v>
      </c>
      <c r="AL3087" s="5">
        <v>0</v>
      </c>
      <c r="AM3087" s="5">
        <v>0</v>
      </c>
      <c r="AN3087" s="5">
        <v>0</v>
      </c>
      <c r="AO3087" s="5">
        <v>0</v>
      </c>
      <c r="AP3087" s="5">
        <v>0</v>
      </c>
      <c r="AQ3087" s="5">
        <v>0</v>
      </c>
      <c r="AR3087" s="5">
        <v>0</v>
      </c>
      <c r="AS3087" s="5">
        <v>0</v>
      </c>
      <c r="AT3087" s="5">
        <v>178589.9</v>
      </c>
      <c r="AU3087" s="5">
        <v>0</v>
      </c>
      <c r="AV3087" s="5">
        <v>0</v>
      </c>
      <c r="AW3087" s="5">
        <v>0</v>
      </c>
      <c r="AX3087" s="5">
        <v>0</v>
      </c>
      <c r="AY3087" s="5">
        <v>0</v>
      </c>
      <c r="AZ3087" s="5">
        <v>0</v>
      </c>
      <c r="BA3087" s="5">
        <v>0</v>
      </c>
      <c r="BB3087" s="5">
        <v>0</v>
      </c>
      <c r="BC3087" s="5">
        <v>0</v>
      </c>
      <c r="BD3087" s="5">
        <v>0</v>
      </c>
      <c r="BE3087" s="5">
        <v>0</v>
      </c>
      <c r="BF3087" s="5">
        <v>0</v>
      </c>
      <c r="BG3087" s="5">
        <v>0</v>
      </c>
      <c r="BH3087" s="5">
        <v>0</v>
      </c>
      <c r="BI3087" s="5">
        <v>0</v>
      </c>
      <c r="BJ3087" s="5">
        <v>0</v>
      </c>
      <c r="BK3087" s="5">
        <v>0</v>
      </c>
      <c r="BL3087" s="5">
        <v>0</v>
      </c>
      <c r="BM3087" s="5">
        <v>0</v>
      </c>
      <c r="BN3087" s="5">
        <v>1064655.3</v>
      </c>
      <c r="BO3087" s="5">
        <v>0</v>
      </c>
      <c r="BP3087" s="5">
        <v>0</v>
      </c>
      <c r="BQ3087" s="5">
        <v>0</v>
      </c>
      <c r="BR3087" s="5">
        <v>0</v>
      </c>
      <c r="BS3087" s="5">
        <v>0</v>
      </c>
      <c r="BT3087" s="5">
        <v>2966089.83</v>
      </c>
      <c r="BU3087" s="5">
        <v>0</v>
      </c>
      <c r="BV3087" s="5">
        <v>0</v>
      </c>
      <c r="BW3087" s="5">
        <v>0</v>
      </c>
      <c r="BX3087" s="5">
        <v>0</v>
      </c>
      <c r="BY3087" s="5">
        <v>0</v>
      </c>
      <c r="BZ3087" s="5">
        <v>0</v>
      </c>
      <c r="CA3087" s="5">
        <v>0</v>
      </c>
      <c r="CB3087" s="5">
        <v>0</v>
      </c>
      <c r="CC3087" s="5">
        <v>0</v>
      </c>
      <c r="CD3087" s="5">
        <v>0</v>
      </c>
      <c r="CE3087" s="24">
        <v>6809309</v>
      </c>
    </row>
    <row r="3088" spans="1:83" ht="14.5" thickTop="1" thickBot="1" x14ac:dyDescent="0.35">
      <c r="A3088" s="11"/>
      <c r="B3088" s="25" t="s">
        <v>5459</v>
      </c>
      <c r="C3088" s="29">
        <v>8</v>
      </c>
      <c r="D3088" s="29" t="s">
        <v>5634</v>
      </c>
      <c r="E3088" s="29">
        <v>3008061050</v>
      </c>
      <c r="F3088" s="25" t="s">
        <v>5635</v>
      </c>
      <c r="G3088" s="5">
        <v>0</v>
      </c>
      <c r="H3088" s="5">
        <v>5033412.7699999996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0</v>
      </c>
      <c r="V3088" s="5">
        <v>0</v>
      </c>
      <c r="W3088" s="5">
        <v>0</v>
      </c>
      <c r="X3088" s="5">
        <v>0</v>
      </c>
      <c r="Y3088" s="5">
        <v>0</v>
      </c>
      <c r="Z3088" s="5">
        <v>0</v>
      </c>
      <c r="AA3088" s="5">
        <v>0</v>
      </c>
      <c r="AB3088" s="5">
        <v>5306314.4000000004</v>
      </c>
      <c r="AC3088" s="5">
        <v>0</v>
      </c>
      <c r="AD3088" s="5">
        <v>177004.43</v>
      </c>
      <c r="AE3088" s="5">
        <v>0</v>
      </c>
      <c r="AF3088" s="5">
        <v>10595.44</v>
      </c>
      <c r="AG3088" s="5">
        <v>0</v>
      </c>
      <c r="AH3088" s="5">
        <v>0</v>
      </c>
      <c r="AI3088" s="5">
        <v>0</v>
      </c>
      <c r="AJ3088" s="5">
        <v>257917.2</v>
      </c>
      <c r="AK3088" s="5">
        <v>0</v>
      </c>
      <c r="AL3088" s="5">
        <v>0</v>
      </c>
      <c r="AM3088" s="5">
        <v>0</v>
      </c>
      <c r="AN3088" s="5">
        <v>0</v>
      </c>
      <c r="AO3088" s="5">
        <v>0</v>
      </c>
      <c r="AP3088" s="5">
        <v>0</v>
      </c>
      <c r="AQ3088" s="5">
        <v>0</v>
      </c>
      <c r="AR3088" s="5">
        <v>0</v>
      </c>
      <c r="AS3088" s="5">
        <v>0</v>
      </c>
      <c r="AT3088" s="5">
        <v>450160.69</v>
      </c>
      <c r="AU3088" s="5">
        <v>0</v>
      </c>
      <c r="AV3088" s="5">
        <v>0</v>
      </c>
      <c r="AW3088" s="5">
        <v>0</v>
      </c>
      <c r="AX3088" s="5">
        <v>0</v>
      </c>
      <c r="AY3088" s="5">
        <v>0</v>
      </c>
      <c r="AZ3088" s="5">
        <v>3290.86</v>
      </c>
      <c r="BA3088" s="5">
        <v>0</v>
      </c>
      <c r="BB3088" s="5">
        <v>0</v>
      </c>
      <c r="BC3088" s="5">
        <v>0</v>
      </c>
      <c r="BD3088" s="5">
        <v>0</v>
      </c>
      <c r="BE3088" s="5">
        <v>0</v>
      </c>
      <c r="BF3088" s="5">
        <v>0.39</v>
      </c>
      <c r="BG3088" s="5">
        <v>0</v>
      </c>
      <c r="BH3088" s="5">
        <v>0</v>
      </c>
      <c r="BI3088" s="5">
        <v>0</v>
      </c>
      <c r="BJ3088" s="5">
        <v>0</v>
      </c>
      <c r="BK3088" s="5">
        <v>0</v>
      </c>
      <c r="BL3088" s="5">
        <v>5653555.4100000001</v>
      </c>
      <c r="BM3088" s="5">
        <v>0</v>
      </c>
      <c r="BN3088" s="5">
        <v>2664302.09</v>
      </c>
      <c r="BO3088" s="5">
        <v>0</v>
      </c>
      <c r="BP3088" s="5">
        <v>0</v>
      </c>
      <c r="BQ3088" s="5">
        <v>0</v>
      </c>
      <c r="BR3088" s="5">
        <v>0</v>
      </c>
      <c r="BS3088" s="5">
        <v>0</v>
      </c>
      <c r="BT3088" s="5">
        <v>17121055.879999999</v>
      </c>
      <c r="BU3088" s="5">
        <v>0</v>
      </c>
      <c r="BV3088" s="5">
        <v>0</v>
      </c>
      <c r="BW3088" s="5">
        <v>0</v>
      </c>
      <c r="BX3088" s="5">
        <v>0</v>
      </c>
      <c r="BY3088" s="5">
        <v>0</v>
      </c>
      <c r="BZ3088" s="5">
        <v>0</v>
      </c>
      <c r="CA3088" s="5">
        <v>0</v>
      </c>
      <c r="CB3088" s="5">
        <v>4099097.3</v>
      </c>
      <c r="CC3088" s="5">
        <v>0</v>
      </c>
      <c r="CD3088" s="5">
        <v>0</v>
      </c>
      <c r="CE3088" s="24">
        <v>40776706.859999992</v>
      </c>
    </row>
    <row r="3089" spans="1:83" ht="14.5" thickTop="1" thickBot="1" x14ac:dyDescent="0.35">
      <c r="A3089" s="11"/>
      <c r="B3089" s="25" t="s">
        <v>5459</v>
      </c>
      <c r="C3089" s="29">
        <v>8</v>
      </c>
      <c r="D3089" s="29" t="s">
        <v>9459</v>
      </c>
      <c r="E3089" s="29">
        <v>3008101752</v>
      </c>
      <c r="F3089" s="25" t="s">
        <v>9460</v>
      </c>
      <c r="G3089" s="5">
        <v>0</v>
      </c>
      <c r="H3089" s="5">
        <v>995187.5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  <c r="AB3089" s="5">
        <v>4506888.7</v>
      </c>
      <c r="AC3089" s="5">
        <v>0</v>
      </c>
      <c r="AD3089" s="5">
        <v>511546.88</v>
      </c>
      <c r="AE3089" s="5">
        <v>0</v>
      </c>
      <c r="AF3089" s="5">
        <v>0</v>
      </c>
      <c r="AG3089" s="5">
        <v>0</v>
      </c>
      <c r="AH3089" s="5">
        <v>0</v>
      </c>
      <c r="AI3089" s="5">
        <v>0</v>
      </c>
      <c r="AJ3089" s="5">
        <v>0</v>
      </c>
      <c r="AK3089" s="5">
        <v>0</v>
      </c>
      <c r="AL3089" s="5">
        <v>0</v>
      </c>
      <c r="AM3089" s="5">
        <v>0</v>
      </c>
      <c r="AN3089" s="5">
        <v>0</v>
      </c>
      <c r="AO3089" s="5">
        <v>0</v>
      </c>
      <c r="AP3089" s="5">
        <v>0</v>
      </c>
      <c r="AQ3089" s="5">
        <v>0</v>
      </c>
      <c r="AR3089" s="5">
        <v>0</v>
      </c>
      <c r="AS3089" s="5">
        <v>0</v>
      </c>
      <c r="AT3089" s="5">
        <v>94609.57</v>
      </c>
      <c r="AU3089" s="5">
        <v>0</v>
      </c>
      <c r="AV3089" s="5">
        <v>0</v>
      </c>
      <c r="AW3089" s="5">
        <v>0</v>
      </c>
      <c r="AX3089" s="5">
        <v>0</v>
      </c>
      <c r="AY3089" s="5">
        <v>0</v>
      </c>
      <c r="AZ3089" s="5">
        <v>0</v>
      </c>
      <c r="BA3089" s="5">
        <v>0</v>
      </c>
      <c r="BB3089" s="5">
        <v>0</v>
      </c>
      <c r="BC3089" s="5">
        <v>0</v>
      </c>
      <c r="BD3089" s="5">
        <v>0</v>
      </c>
      <c r="BE3089" s="5">
        <v>0</v>
      </c>
      <c r="BF3089" s="5">
        <v>0</v>
      </c>
      <c r="BG3089" s="5">
        <v>0</v>
      </c>
      <c r="BH3089" s="5">
        <v>0</v>
      </c>
      <c r="BI3089" s="5">
        <v>0</v>
      </c>
      <c r="BJ3089" s="5">
        <v>0</v>
      </c>
      <c r="BK3089" s="5">
        <v>0</v>
      </c>
      <c r="BL3089" s="5">
        <v>0</v>
      </c>
      <c r="BM3089" s="5">
        <v>0</v>
      </c>
      <c r="BN3089" s="5">
        <v>722113.79</v>
      </c>
      <c r="BO3089" s="5">
        <v>0</v>
      </c>
      <c r="BP3089" s="5">
        <v>0</v>
      </c>
      <c r="BQ3089" s="5">
        <v>0</v>
      </c>
      <c r="BR3089" s="5">
        <v>0</v>
      </c>
      <c r="BS3089" s="5">
        <v>0</v>
      </c>
      <c r="BT3089" s="5">
        <v>260170.64</v>
      </c>
      <c r="BU3089" s="5">
        <v>0</v>
      </c>
      <c r="BV3089" s="5">
        <v>0</v>
      </c>
      <c r="BW3089" s="5">
        <v>0</v>
      </c>
      <c r="BX3089" s="5">
        <v>2627500</v>
      </c>
      <c r="BY3089" s="5">
        <v>0</v>
      </c>
      <c r="BZ3089" s="5">
        <v>0</v>
      </c>
      <c r="CA3089" s="5">
        <v>0</v>
      </c>
      <c r="CB3089" s="5">
        <v>0</v>
      </c>
      <c r="CC3089" s="5">
        <v>0</v>
      </c>
      <c r="CD3089" s="5">
        <v>0</v>
      </c>
      <c r="CE3089" s="24">
        <v>9718017.0800000001</v>
      </c>
    </row>
    <row r="3090" spans="1:83" ht="14.5" thickTop="1" thickBot="1" x14ac:dyDescent="0.35">
      <c r="A3090" s="11"/>
      <c r="B3090" s="25" t="s">
        <v>5459</v>
      </c>
      <c r="C3090" s="29">
        <v>8</v>
      </c>
      <c r="D3090" s="29" t="s">
        <v>5636</v>
      </c>
      <c r="E3090" s="29">
        <v>3008113551</v>
      </c>
      <c r="F3090" s="25" t="s">
        <v>5637</v>
      </c>
      <c r="G3090" s="5">
        <v>0</v>
      </c>
      <c r="H3090" s="5">
        <v>953876.99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  <c r="AA3090" s="5">
        <v>0</v>
      </c>
      <c r="AB3090" s="5">
        <v>956180.11999999639</v>
      </c>
      <c r="AC3090" s="5">
        <v>0</v>
      </c>
      <c r="AD3090" s="5">
        <v>582111.41000000038</v>
      </c>
      <c r="AE3090" s="5">
        <v>0</v>
      </c>
      <c r="AF3090" s="5">
        <v>0</v>
      </c>
      <c r="AG3090" s="5">
        <v>0</v>
      </c>
      <c r="AH3090" s="5">
        <v>0</v>
      </c>
      <c r="AI3090" s="5">
        <v>0</v>
      </c>
      <c r="AJ3090" s="5">
        <v>0</v>
      </c>
      <c r="AK3090" s="5">
        <v>0</v>
      </c>
      <c r="AL3090" s="5">
        <v>0</v>
      </c>
      <c r="AM3090" s="5">
        <v>0</v>
      </c>
      <c r="AN3090" s="5">
        <v>0</v>
      </c>
      <c r="AO3090" s="5">
        <v>0</v>
      </c>
      <c r="AP3090" s="5">
        <v>0</v>
      </c>
      <c r="AQ3090" s="5">
        <v>0</v>
      </c>
      <c r="AR3090" s="5">
        <v>0</v>
      </c>
      <c r="AS3090" s="5">
        <v>0</v>
      </c>
      <c r="AT3090" s="5">
        <v>14819.7</v>
      </c>
      <c r="AU3090" s="5">
        <v>0</v>
      </c>
      <c r="AV3090" s="5">
        <v>0</v>
      </c>
      <c r="AW3090" s="5">
        <v>0</v>
      </c>
      <c r="AX3090" s="5">
        <v>0</v>
      </c>
      <c r="AY3090" s="5">
        <v>0</v>
      </c>
      <c r="AZ3090" s="5">
        <v>0</v>
      </c>
      <c r="BA3090" s="5">
        <v>0</v>
      </c>
      <c r="BB3090" s="5">
        <v>0</v>
      </c>
      <c r="BC3090" s="5">
        <v>0</v>
      </c>
      <c r="BD3090" s="5">
        <v>0</v>
      </c>
      <c r="BE3090" s="5">
        <v>0</v>
      </c>
      <c r="BF3090" s="5">
        <v>0</v>
      </c>
      <c r="BG3090" s="5">
        <v>0</v>
      </c>
      <c r="BH3090" s="5">
        <v>0</v>
      </c>
      <c r="BI3090" s="5">
        <v>0</v>
      </c>
      <c r="BJ3090" s="5">
        <v>0</v>
      </c>
      <c r="BK3090" s="5">
        <v>0</v>
      </c>
      <c r="BL3090" s="5">
        <v>0</v>
      </c>
      <c r="BM3090" s="5">
        <v>0</v>
      </c>
      <c r="BN3090" s="5">
        <v>741125.23</v>
      </c>
      <c r="BO3090" s="5">
        <v>0</v>
      </c>
      <c r="BP3090" s="5">
        <v>0</v>
      </c>
      <c r="BQ3090" s="5">
        <v>0</v>
      </c>
      <c r="BR3090" s="5">
        <v>0</v>
      </c>
      <c r="BS3090" s="5">
        <v>0</v>
      </c>
      <c r="BT3090" s="5">
        <v>814664.37</v>
      </c>
      <c r="BU3090" s="5">
        <v>0</v>
      </c>
      <c r="BV3090" s="5">
        <v>0</v>
      </c>
      <c r="BW3090" s="5">
        <v>0</v>
      </c>
      <c r="BX3090" s="5">
        <v>0</v>
      </c>
      <c r="BY3090" s="5">
        <v>0</v>
      </c>
      <c r="BZ3090" s="5">
        <v>0</v>
      </c>
      <c r="CA3090" s="5">
        <v>0</v>
      </c>
      <c r="CB3090" s="5">
        <v>0</v>
      </c>
      <c r="CC3090" s="5">
        <v>0</v>
      </c>
      <c r="CD3090" s="5">
        <v>0</v>
      </c>
      <c r="CE3090" s="24">
        <v>4062777.819999997</v>
      </c>
    </row>
    <row r="3091" spans="1:83" ht="14.5" thickTop="1" thickBot="1" x14ac:dyDescent="0.35">
      <c r="A3091" s="11"/>
      <c r="B3091" s="25" t="s">
        <v>5459</v>
      </c>
      <c r="C3091" s="29">
        <v>8</v>
      </c>
      <c r="D3091" s="29" t="s">
        <v>5638</v>
      </c>
      <c r="E3091" s="29">
        <v>3008111811</v>
      </c>
      <c r="F3091" s="25" t="s">
        <v>5639</v>
      </c>
      <c r="G3091" s="5">
        <v>0</v>
      </c>
      <c r="H3091" s="5">
        <v>700767.49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s="5">
        <v>0</v>
      </c>
      <c r="Y3091" s="5">
        <v>0</v>
      </c>
      <c r="Z3091" s="5">
        <v>0</v>
      </c>
      <c r="AA3091" s="5">
        <v>0</v>
      </c>
      <c r="AB3091" s="5">
        <v>1942457.04</v>
      </c>
      <c r="AC3091" s="5">
        <v>0</v>
      </c>
      <c r="AD3091" s="5">
        <v>184549.7</v>
      </c>
      <c r="AE3091" s="5">
        <v>0</v>
      </c>
      <c r="AF3091" s="5">
        <v>0</v>
      </c>
      <c r="AG3091" s="5">
        <v>0</v>
      </c>
      <c r="AH3091" s="5">
        <v>0</v>
      </c>
      <c r="AI3091" s="5">
        <v>0</v>
      </c>
      <c r="AJ3091" s="5">
        <v>0</v>
      </c>
      <c r="AK3091" s="5">
        <v>0</v>
      </c>
      <c r="AL3091" s="5">
        <v>0</v>
      </c>
      <c r="AM3091" s="5">
        <v>0</v>
      </c>
      <c r="AN3091" s="5">
        <v>0</v>
      </c>
      <c r="AO3091" s="5">
        <v>0</v>
      </c>
      <c r="AP3091" s="5">
        <v>0</v>
      </c>
      <c r="AQ3091" s="5">
        <v>0</v>
      </c>
      <c r="AR3091" s="5">
        <v>0</v>
      </c>
      <c r="AS3091" s="5">
        <v>0</v>
      </c>
      <c r="AT3091" s="5">
        <v>1479.4</v>
      </c>
      <c r="AU3091" s="5">
        <v>0</v>
      </c>
      <c r="AV3091" s="5">
        <v>0</v>
      </c>
      <c r="AW3091" s="5">
        <v>0</v>
      </c>
      <c r="AX3091" s="5">
        <v>0</v>
      </c>
      <c r="AY3091" s="5">
        <v>0</v>
      </c>
      <c r="AZ3091" s="5">
        <v>0</v>
      </c>
      <c r="BA3091" s="5">
        <v>0</v>
      </c>
      <c r="BB3091" s="5">
        <v>0</v>
      </c>
      <c r="BC3091" s="5">
        <v>0</v>
      </c>
      <c r="BD3091" s="5">
        <v>0</v>
      </c>
      <c r="BE3091" s="5">
        <v>0</v>
      </c>
      <c r="BF3091" s="5">
        <v>1103605.33</v>
      </c>
      <c r="BG3091" s="5">
        <v>0</v>
      </c>
      <c r="BH3091" s="5">
        <v>0</v>
      </c>
      <c r="BI3091" s="5">
        <v>0</v>
      </c>
      <c r="BJ3091" s="5">
        <v>0</v>
      </c>
      <c r="BK3091" s="5">
        <v>0</v>
      </c>
      <c r="BL3091" s="5">
        <v>0</v>
      </c>
      <c r="BM3091" s="5">
        <v>0</v>
      </c>
      <c r="BN3091" s="5">
        <v>34349.730000000003</v>
      </c>
      <c r="BO3091" s="5">
        <v>0</v>
      </c>
      <c r="BP3091" s="5">
        <v>0</v>
      </c>
      <c r="BQ3091" s="5">
        <v>0</v>
      </c>
      <c r="BR3091" s="5">
        <v>0</v>
      </c>
      <c r="BS3091" s="5">
        <v>0</v>
      </c>
      <c r="BT3091" s="5">
        <v>639405.74</v>
      </c>
      <c r="BU3091" s="5">
        <v>0</v>
      </c>
      <c r="BV3091" s="5">
        <v>0</v>
      </c>
      <c r="BW3091" s="5">
        <v>0</v>
      </c>
      <c r="BX3091" s="5">
        <v>35798.74</v>
      </c>
      <c r="BY3091" s="5">
        <v>0</v>
      </c>
      <c r="BZ3091" s="5">
        <v>0</v>
      </c>
      <c r="CA3091" s="5">
        <v>0</v>
      </c>
      <c r="CB3091" s="5">
        <v>292124.27</v>
      </c>
      <c r="CC3091" s="5">
        <v>0</v>
      </c>
      <c r="CD3091" s="5">
        <v>0</v>
      </c>
      <c r="CE3091" s="24">
        <v>4934537.4400000013</v>
      </c>
    </row>
    <row r="3092" spans="1:83" ht="14.5" thickTop="1" thickBot="1" x14ac:dyDescent="0.35">
      <c r="A3092" s="11"/>
      <c r="B3092" s="25" t="s">
        <v>5459</v>
      </c>
      <c r="C3092" s="29">
        <v>8</v>
      </c>
      <c r="D3092" s="29" t="s">
        <v>5720</v>
      </c>
      <c r="E3092" s="29">
        <v>3008061873</v>
      </c>
      <c r="F3092" s="25" t="s">
        <v>5721</v>
      </c>
      <c r="G3092" s="5">
        <v>0</v>
      </c>
      <c r="H3092" s="5">
        <v>1358489.05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  <c r="AA3092" s="5">
        <v>0</v>
      </c>
      <c r="AB3092" s="5">
        <v>1402649.4</v>
      </c>
      <c r="AC3092" s="5">
        <v>0</v>
      </c>
      <c r="AD3092" s="5">
        <v>0</v>
      </c>
      <c r="AE3092" s="5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v>0</v>
      </c>
      <c r="AK3092" s="5">
        <v>0</v>
      </c>
      <c r="AL3092" s="5">
        <v>0</v>
      </c>
      <c r="AM3092" s="5">
        <v>0</v>
      </c>
      <c r="AN3092" s="5">
        <v>0</v>
      </c>
      <c r="AO3092" s="5">
        <v>507398741.49000001</v>
      </c>
      <c r="AP3092" s="5">
        <v>0</v>
      </c>
      <c r="AQ3092" s="5">
        <v>0</v>
      </c>
      <c r="AR3092" s="5">
        <v>0</v>
      </c>
      <c r="AS3092" s="5">
        <v>0</v>
      </c>
      <c r="AT3092" s="5">
        <v>141265.35999999999</v>
      </c>
      <c r="AU3092" s="5">
        <v>0</v>
      </c>
      <c r="AV3092" s="5">
        <v>0</v>
      </c>
      <c r="AW3092" s="5">
        <v>0</v>
      </c>
      <c r="AX3092" s="5">
        <v>0</v>
      </c>
      <c r="AY3092" s="5">
        <v>0</v>
      </c>
      <c r="AZ3092" s="5">
        <v>0</v>
      </c>
      <c r="BA3092" s="5">
        <v>0</v>
      </c>
      <c r="BB3092" s="5">
        <v>0</v>
      </c>
      <c r="BC3092" s="5">
        <v>0</v>
      </c>
      <c r="BD3092" s="5">
        <v>0</v>
      </c>
      <c r="BE3092" s="5">
        <v>0</v>
      </c>
      <c r="BF3092" s="5">
        <v>0</v>
      </c>
      <c r="BG3092" s="5">
        <v>0</v>
      </c>
      <c r="BH3092" s="5">
        <v>0</v>
      </c>
      <c r="BI3092" s="5">
        <v>0</v>
      </c>
      <c r="BJ3092" s="5">
        <v>0</v>
      </c>
      <c r="BK3092" s="5">
        <v>0</v>
      </c>
      <c r="BL3092" s="5">
        <v>0</v>
      </c>
      <c r="BM3092" s="5">
        <v>0</v>
      </c>
      <c r="BN3092" s="5">
        <v>597485.28</v>
      </c>
      <c r="BO3092" s="5">
        <v>0</v>
      </c>
      <c r="BP3092" s="5">
        <v>0</v>
      </c>
      <c r="BQ3092" s="5">
        <v>0</v>
      </c>
      <c r="BR3092" s="5">
        <v>0</v>
      </c>
      <c r="BS3092" s="5">
        <v>0</v>
      </c>
      <c r="BT3092" s="5">
        <v>1212607.8999999999</v>
      </c>
      <c r="BU3092" s="5">
        <v>0</v>
      </c>
      <c r="BV3092" s="5">
        <v>0</v>
      </c>
      <c r="BW3092" s="5">
        <v>0</v>
      </c>
      <c r="BX3092" s="5">
        <v>5439.38</v>
      </c>
      <c r="BY3092" s="5">
        <v>0</v>
      </c>
      <c r="BZ3092" s="5">
        <v>0</v>
      </c>
      <c r="CA3092" s="5">
        <v>0</v>
      </c>
      <c r="CB3092" s="5">
        <v>-6089.8</v>
      </c>
      <c r="CC3092" s="5">
        <v>0</v>
      </c>
      <c r="CD3092" s="5">
        <v>0</v>
      </c>
      <c r="CE3092" s="24">
        <v>512110588.05999994</v>
      </c>
    </row>
    <row r="3093" spans="1:83" ht="14.5" thickTop="1" thickBot="1" x14ac:dyDescent="0.35">
      <c r="A3093" s="11"/>
      <c r="B3093" s="25" t="s">
        <v>5459</v>
      </c>
      <c r="C3093" s="29">
        <v>8</v>
      </c>
      <c r="D3093" s="29" t="s">
        <v>5640</v>
      </c>
      <c r="E3093" s="29">
        <v>3008109340</v>
      </c>
      <c r="F3093" s="25" t="s">
        <v>5641</v>
      </c>
      <c r="G3093" s="5">
        <v>0</v>
      </c>
      <c r="H3093" s="5">
        <v>4175415.11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0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5">
        <v>6306971.6399999997</v>
      </c>
      <c r="AC3093" s="5">
        <v>0</v>
      </c>
      <c r="AD3093" s="5">
        <v>717738.15</v>
      </c>
      <c r="AE3093" s="5">
        <v>0</v>
      </c>
      <c r="AF3093" s="5">
        <v>0</v>
      </c>
      <c r="AG3093" s="5">
        <v>0</v>
      </c>
      <c r="AH3093" s="5">
        <v>0</v>
      </c>
      <c r="AI3093" s="5">
        <v>0</v>
      </c>
      <c r="AJ3093" s="5">
        <v>0</v>
      </c>
      <c r="AK3093" s="5">
        <v>0</v>
      </c>
      <c r="AL3093" s="5">
        <v>0</v>
      </c>
      <c r="AM3093" s="5">
        <v>0</v>
      </c>
      <c r="AN3093" s="5">
        <v>0</v>
      </c>
      <c r="AO3093" s="5">
        <v>0</v>
      </c>
      <c r="AP3093" s="5">
        <v>0</v>
      </c>
      <c r="AQ3093" s="5">
        <v>0</v>
      </c>
      <c r="AR3093" s="5">
        <v>0</v>
      </c>
      <c r="AS3093" s="5">
        <v>0</v>
      </c>
      <c r="AT3093" s="5">
        <v>85254.9</v>
      </c>
      <c r="AU3093" s="5">
        <v>0</v>
      </c>
      <c r="AV3093" s="5">
        <v>0</v>
      </c>
      <c r="AW3093" s="5">
        <v>0</v>
      </c>
      <c r="AX3093" s="5">
        <v>0</v>
      </c>
      <c r="AY3093" s="5">
        <v>0</v>
      </c>
      <c r="AZ3093" s="5">
        <v>0</v>
      </c>
      <c r="BA3093" s="5">
        <v>0</v>
      </c>
      <c r="BB3093" s="5">
        <v>0</v>
      </c>
      <c r="BC3093" s="5">
        <v>0</v>
      </c>
      <c r="BD3093" s="5">
        <v>0</v>
      </c>
      <c r="BE3093" s="5">
        <v>0</v>
      </c>
      <c r="BF3093" s="5">
        <v>0</v>
      </c>
      <c r="BG3093" s="5">
        <v>0</v>
      </c>
      <c r="BH3093" s="5">
        <v>0</v>
      </c>
      <c r="BI3093" s="5">
        <v>0</v>
      </c>
      <c r="BJ3093" s="5">
        <v>0</v>
      </c>
      <c r="BK3093" s="5">
        <v>0</v>
      </c>
      <c r="BL3093" s="5">
        <v>0</v>
      </c>
      <c r="BM3093" s="5">
        <v>0</v>
      </c>
      <c r="BN3093" s="5">
        <v>524418.39</v>
      </c>
      <c r="BO3093" s="5">
        <v>0</v>
      </c>
      <c r="BP3093" s="5">
        <v>0</v>
      </c>
      <c r="BQ3093" s="5">
        <v>0</v>
      </c>
      <c r="BR3093" s="5">
        <v>0</v>
      </c>
      <c r="BS3093" s="5">
        <v>0</v>
      </c>
      <c r="BT3093" s="5">
        <v>468570.46</v>
      </c>
      <c r="BU3093" s="5">
        <v>0</v>
      </c>
      <c r="BV3093" s="5">
        <v>0</v>
      </c>
      <c r="BW3093" s="5">
        <v>0</v>
      </c>
      <c r="BX3093" s="5">
        <v>0</v>
      </c>
      <c r="BY3093" s="5">
        <v>0</v>
      </c>
      <c r="BZ3093" s="5">
        <v>0</v>
      </c>
      <c r="CA3093" s="5">
        <v>0</v>
      </c>
      <c r="CB3093" s="5">
        <v>29729.5</v>
      </c>
      <c r="CC3093" s="5">
        <v>0</v>
      </c>
      <c r="CD3093" s="5">
        <v>30000</v>
      </c>
      <c r="CE3093" s="24">
        <v>12338098.150000002</v>
      </c>
    </row>
    <row r="3094" spans="1:83" ht="14.5" thickTop="1" thickBot="1" x14ac:dyDescent="0.35">
      <c r="A3094" s="11"/>
      <c r="B3094" s="25" t="s">
        <v>5459</v>
      </c>
      <c r="C3094" s="29">
        <v>8</v>
      </c>
      <c r="D3094" s="29" t="s">
        <v>5642</v>
      </c>
      <c r="E3094" s="29">
        <v>3008268668</v>
      </c>
      <c r="F3094" s="25" t="s">
        <v>5643</v>
      </c>
      <c r="G3094" s="5">
        <v>0</v>
      </c>
      <c r="H3094" s="5">
        <v>713260.95</v>
      </c>
      <c r="I3094" s="5">
        <v>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2436792.87</v>
      </c>
      <c r="AC3094" s="5">
        <v>0</v>
      </c>
      <c r="AD3094" s="5">
        <v>39027.57</v>
      </c>
      <c r="AE3094" s="5">
        <v>0</v>
      </c>
      <c r="AF3094" s="5">
        <v>0</v>
      </c>
      <c r="AG3094" s="5">
        <v>0</v>
      </c>
      <c r="AH3094" s="5">
        <v>0</v>
      </c>
      <c r="AI3094" s="5">
        <v>0</v>
      </c>
      <c r="AJ3094" s="5">
        <v>0</v>
      </c>
      <c r="AK3094" s="5">
        <v>0</v>
      </c>
      <c r="AL3094" s="5">
        <v>0</v>
      </c>
      <c r="AM3094" s="5">
        <v>0</v>
      </c>
      <c r="AN3094" s="5">
        <v>0</v>
      </c>
      <c r="AO3094" s="5">
        <v>0</v>
      </c>
      <c r="AP3094" s="5">
        <v>0</v>
      </c>
      <c r="AQ3094" s="5">
        <v>0</v>
      </c>
      <c r="AR3094" s="5">
        <v>0</v>
      </c>
      <c r="AS3094" s="5">
        <v>0</v>
      </c>
      <c r="AT3094" s="5">
        <v>255898.68</v>
      </c>
      <c r="AU3094" s="5">
        <v>0</v>
      </c>
      <c r="AV3094" s="5">
        <v>0</v>
      </c>
      <c r="AW3094" s="5">
        <v>0</v>
      </c>
      <c r="AX3094" s="5">
        <v>0</v>
      </c>
      <c r="AY3094" s="5">
        <v>0</v>
      </c>
      <c r="AZ3094" s="5">
        <v>0</v>
      </c>
      <c r="BA3094" s="5">
        <v>0</v>
      </c>
      <c r="BB3094" s="5">
        <v>0</v>
      </c>
      <c r="BC3094" s="5">
        <v>0</v>
      </c>
      <c r="BD3094" s="5">
        <v>0</v>
      </c>
      <c r="BE3094" s="5">
        <v>0</v>
      </c>
      <c r="BF3094" s="5">
        <v>0</v>
      </c>
      <c r="BG3094" s="5">
        <v>0</v>
      </c>
      <c r="BH3094" s="5">
        <v>0</v>
      </c>
      <c r="BI3094" s="5">
        <v>0</v>
      </c>
      <c r="BJ3094" s="5">
        <v>0</v>
      </c>
      <c r="BK3094" s="5">
        <v>0</v>
      </c>
      <c r="BL3094" s="5">
        <v>0</v>
      </c>
      <c r="BM3094" s="5">
        <v>0</v>
      </c>
      <c r="BN3094" s="5">
        <v>414715.99</v>
      </c>
      <c r="BO3094" s="5">
        <v>0</v>
      </c>
      <c r="BP3094" s="5">
        <v>0</v>
      </c>
      <c r="BQ3094" s="5">
        <v>0</v>
      </c>
      <c r="BR3094" s="5">
        <v>0</v>
      </c>
      <c r="BS3094" s="5">
        <v>0</v>
      </c>
      <c r="BT3094" s="5">
        <v>13753.58</v>
      </c>
      <c r="BU3094" s="5">
        <v>0</v>
      </c>
      <c r="BV3094" s="5">
        <v>0</v>
      </c>
      <c r="BW3094" s="5">
        <v>0</v>
      </c>
      <c r="BX3094" s="5">
        <v>803393.74</v>
      </c>
      <c r="BY3094" s="5">
        <v>0</v>
      </c>
      <c r="BZ3094" s="5">
        <v>0</v>
      </c>
      <c r="CA3094" s="5">
        <v>0</v>
      </c>
      <c r="CB3094" s="5">
        <v>-5966.4</v>
      </c>
      <c r="CC3094" s="5">
        <v>0</v>
      </c>
      <c r="CD3094" s="5">
        <v>0</v>
      </c>
      <c r="CE3094" s="24">
        <v>4670876.9800000004</v>
      </c>
    </row>
    <row r="3095" spans="1:83" ht="14.5" thickTop="1" thickBot="1" x14ac:dyDescent="0.35">
      <c r="A3095" s="11"/>
      <c r="B3095" s="25" t="s">
        <v>5459</v>
      </c>
      <c r="C3095" s="29">
        <v>8</v>
      </c>
      <c r="D3095" s="29" t="s">
        <v>5644</v>
      </c>
      <c r="E3095" s="29">
        <v>3008112282</v>
      </c>
      <c r="F3095" s="25" t="s">
        <v>5645</v>
      </c>
      <c r="G3095" s="5">
        <v>0</v>
      </c>
      <c r="H3095" s="5">
        <v>5509373.7199999997</v>
      </c>
      <c r="I3095" s="5">
        <v>0</v>
      </c>
      <c r="J3095" s="5">
        <v>0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6331876.5999999996</v>
      </c>
      <c r="AC3095" s="5">
        <v>0</v>
      </c>
      <c r="AD3095" s="5">
        <v>489972.95</v>
      </c>
      <c r="AE3095" s="5">
        <v>0</v>
      </c>
      <c r="AF3095" s="5">
        <v>176591.77</v>
      </c>
      <c r="AG3095" s="5">
        <v>0</v>
      </c>
      <c r="AH3095" s="5">
        <v>0</v>
      </c>
      <c r="AI3095" s="5">
        <v>0</v>
      </c>
      <c r="AJ3095" s="5">
        <v>0</v>
      </c>
      <c r="AK3095" s="5">
        <v>0</v>
      </c>
      <c r="AL3095" s="5">
        <v>0</v>
      </c>
      <c r="AM3095" s="5">
        <v>0</v>
      </c>
      <c r="AN3095" s="5">
        <v>0</v>
      </c>
      <c r="AO3095" s="5">
        <v>0</v>
      </c>
      <c r="AP3095" s="5">
        <v>0</v>
      </c>
      <c r="AQ3095" s="5">
        <v>0</v>
      </c>
      <c r="AR3095" s="5">
        <v>0</v>
      </c>
      <c r="AS3095" s="5">
        <v>0</v>
      </c>
      <c r="AT3095" s="5">
        <v>807343.8</v>
      </c>
      <c r="AU3095" s="5">
        <v>0</v>
      </c>
      <c r="AV3095" s="5">
        <v>0</v>
      </c>
      <c r="AW3095" s="5">
        <v>0</v>
      </c>
      <c r="AX3095" s="5">
        <v>0</v>
      </c>
      <c r="AY3095" s="5">
        <v>0</v>
      </c>
      <c r="AZ3095" s="5">
        <v>0</v>
      </c>
      <c r="BA3095" s="5">
        <v>0</v>
      </c>
      <c r="BB3095" s="5">
        <v>0</v>
      </c>
      <c r="BC3095" s="5">
        <v>0</v>
      </c>
      <c r="BD3095" s="5">
        <v>0</v>
      </c>
      <c r="BE3095" s="5">
        <v>0</v>
      </c>
      <c r="BF3095" s="5">
        <v>0</v>
      </c>
      <c r="BG3095" s="5">
        <v>0</v>
      </c>
      <c r="BH3095" s="5">
        <v>0</v>
      </c>
      <c r="BI3095" s="5">
        <v>0</v>
      </c>
      <c r="BJ3095" s="5">
        <v>0</v>
      </c>
      <c r="BK3095" s="5">
        <v>0</v>
      </c>
      <c r="BL3095" s="5">
        <v>0</v>
      </c>
      <c r="BM3095" s="5">
        <v>0</v>
      </c>
      <c r="BN3095" s="5">
        <v>2389194.2200000002</v>
      </c>
      <c r="BO3095" s="5">
        <v>0</v>
      </c>
      <c r="BP3095" s="5">
        <v>0</v>
      </c>
      <c r="BQ3095" s="5">
        <v>0</v>
      </c>
      <c r="BR3095" s="5">
        <v>0</v>
      </c>
      <c r="BS3095" s="5">
        <v>0</v>
      </c>
      <c r="BT3095" s="5">
        <v>12939.07</v>
      </c>
      <c r="BU3095" s="5">
        <v>0</v>
      </c>
      <c r="BV3095" s="5">
        <v>0</v>
      </c>
      <c r="BW3095" s="5">
        <v>0</v>
      </c>
      <c r="BX3095" s="5">
        <v>1085010</v>
      </c>
      <c r="BY3095" s="5">
        <v>0</v>
      </c>
      <c r="BZ3095" s="5">
        <v>0</v>
      </c>
      <c r="CA3095" s="5">
        <v>0</v>
      </c>
      <c r="CB3095" s="5">
        <v>237193.35</v>
      </c>
      <c r="CC3095" s="5">
        <v>0</v>
      </c>
      <c r="CD3095" s="5">
        <v>0</v>
      </c>
      <c r="CE3095" s="24">
        <v>17039495.480000004</v>
      </c>
    </row>
    <row r="3096" spans="1:83" ht="14.5" thickTop="1" thickBot="1" x14ac:dyDescent="0.35">
      <c r="A3096" s="11"/>
      <c r="B3096" s="25" t="s">
        <v>5459</v>
      </c>
      <c r="C3096" s="29">
        <v>8</v>
      </c>
      <c r="D3096" s="29" t="s">
        <v>5646</v>
      </c>
      <c r="E3096" s="29">
        <v>3008112501</v>
      </c>
      <c r="F3096" s="25" t="s">
        <v>5647</v>
      </c>
      <c r="G3096" s="5">
        <v>0</v>
      </c>
      <c r="H3096" s="5">
        <v>1208861.42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1950472.29</v>
      </c>
      <c r="AC3096" s="5">
        <v>0</v>
      </c>
      <c r="AD3096" s="5">
        <v>2097857.13</v>
      </c>
      <c r="AE3096" s="5">
        <v>0</v>
      </c>
      <c r="AF3096" s="5">
        <v>0</v>
      </c>
      <c r="AG3096" s="5">
        <v>0</v>
      </c>
      <c r="AH3096" s="5">
        <v>0</v>
      </c>
      <c r="AI3096" s="5">
        <v>0</v>
      </c>
      <c r="AJ3096" s="5">
        <v>0</v>
      </c>
      <c r="AK3096" s="5">
        <v>0</v>
      </c>
      <c r="AL3096" s="5">
        <v>0</v>
      </c>
      <c r="AM3096" s="5">
        <v>0</v>
      </c>
      <c r="AN3096" s="5">
        <v>0</v>
      </c>
      <c r="AO3096" s="5">
        <v>0</v>
      </c>
      <c r="AP3096" s="5">
        <v>0</v>
      </c>
      <c r="AQ3096" s="5">
        <v>0</v>
      </c>
      <c r="AR3096" s="5">
        <v>0</v>
      </c>
      <c r="AS3096" s="5">
        <v>0</v>
      </c>
      <c r="AT3096" s="5">
        <v>14557.31</v>
      </c>
      <c r="AU3096" s="5">
        <v>0</v>
      </c>
      <c r="AV3096" s="5">
        <v>0</v>
      </c>
      <c r="AW3096" s="5">
        <v>0</v>
      </c>
      <c r="AX3096" s="5">
        <v>0</v>
      </c>
      <c r="AY3096" s="5">
        <v>0</v>
      </c>
      <c r="AZ3096" s="5">
        <v>0</v>
      </c>
      <c r="BA3096" s="5">
        <v>0</v>
      </c>
      <c r="BB3096" s="5">
        <v>0</v>
      </c>
      <c r="BC3096" s="5">
        <v>0</v>
      </c>
      <c r="BD3096" s="5">
        <v>0</v>
      </c>
      <c r="BE3096" s="5">
        <v>0</v>
      </c>
      <c r="BF3096" s="5">
        <v>0</v>
      </c>
      <c r="BG3096" s="5">
        <v>0</v>
      </c>
      <c r="BH3096" s="5">
        <v>0</v>
      </c>
      <c r="BI3096" s="5">
        <v>0</v>
      </c>
      <c r="BJ3096" s="5">
        <v>0</v>
      </c>
      <c r="BK3096" s="5">
        <v>0</v>
      </c>
      <c r="BL3096" s="5">
        <v>0</v>
      </c>
      <c r="BM3096" s="5">
        <v>0</v>
      </c>
      <c r="BN3096" s="5">
        <v>333501.27</v>
      </c>
      <c r="BO3096" s="5">
        <v>0</v>
      </c>
      <c r="BP3096" s="5">
        <v>0</v>
      </c>
      <c r="BQ3096" s="5">
        <v>0</v>
      </c>
      <c r="BR3096" s="5">
        <v>0</v>
      </c>
      <c r="BS3096" s="5">
        <v>0</v>
      </c>
      <c r="BT3096" s="5">
        <v>1019509.88</v>
      </c>
      <c r="BU3096" s="5">
        <v>0</v>
      </c>
      <c r="BV3096" s="5">
        <v>0</v>
      </c>
      <c r="BW3096" s="5">
        <v>0</v>
      </c>
      <c r="BX3096" s="5">
        <v>0</v>
      </c>
      <c r="BY3096" s="5">
        <v>0</v>
      </c>
      <c r="BZ3096" s="5">
        <v>0</v>
      </c>
      <c r="CA3096" s="5">
        <v>0</v>
      </c>
      <c r="CB3096" s="5">
        <v>188331.44</v>
      </c>
      <c r="CC3096" s="5">
        <v>0</v>
      </c>
      <c r="CD3096" s="5">
        <v>350000</v>
      </c>
      <c r="CE3096" s="24">
        <v>7163090.7400000002</v>
      </c>
    </row>
    <row r="3097" spans="1:83" ht="14.5" thickTop="1" thickBot="1" x14ac:dyDescent="0.35">
      <c r="A3097" s="11"/>
      <c r="B3097" s="25" t="s">
        <v>5459</v>
      </c>
      <c r="C3097" s="29">
        <v>8</v>
      </c>
      <c r="D3097" s="29" t="s">
        <v>5648</v>
      </c>
      <c r="E3097" s="29">
        <v>3008116071</v>
      </c>
      <c r="F3097" s="25" t="s">
        <v>5649</v>
      </c>
      <c r="G3097" s="5">
        <v>0</v>
      </c>
      <c r="H3097" s="5">
        <v>276621.65000000002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1409438.3799999997</v>
      </c>
      <c r="AC3097" s="5">
        <v>0</v>
      </c>
      <c r="AD3097" s="5">
        <v>1640863.0299999989</v>
      </c>
      <c r="AE3097" s="5">
        <v>0</v>
      </c>
      <c r="AF3097" s="5">
        <v>0</v>
      </c>
      <c r="AG3097" s="5">
        <v>0</v>
      </c>
      <c r="AH3097" s="5">
        <v>0</v>
      </c>
      <c r="AI3097" s="5">
        <v>0</v>
      </c>
      <c r="AJ3097" s="5">
        <v>0</v>
      </c>
      <c r="AK3097" s="5">
        <v>0</v>
      </c>
      <c r="AL3097" s="5">
        <v>0</v>
      </c>
      <c r="AM3097" s="5">
        <v>0</v>
      </c>
      <c r="AN3097" s="5">
        <v>0</v>
      </c>
      <c r="AO3097" s="5">
        <v>0</v>
      </c>
      <c r="AP3097" s="5">
        <v>0</v>
      </c>
      <c r="AQ3097" s="5">
        <v>0</v>
      </c>
      <c r="AR3097" s="5">
        <v>0</v>
      </c>
      <c r="AS3097" s="5">
        <v>0</v>
      </c>
      <c r="AT3097" s="5">
        <v>14540.77</v>
      </c>
      <c r="AU3097" s="5">
        <v>0</v>
      </c>
      <c r="AV3097" s="5">
        <v>0</v>
      </c>
      <c r="AW3097" s="5">
        <v>0</v>
      </c>
      <c r="AX3097" s="5">
        <v>0</v>
      </c>
      <c r="AY3097" s="5">
        <v>0</v>
      </c>
      <c r="AZ3097" s="5">
        <v>0</v>
      </c>
      <c r="BA3097" s="5">
        <v>0</v>
      </c>
      <c r="BB3097" s="5">
        <v>0</v>
      </c>
      <c r="BC3097" s="5">
        <v>0</v>
      </c>
      <c r="BD3097" s="5">
        <v>0</v>
      </c>
      <c r="BE3097" s="5">
        <v>0</v>
      </c>
      <c r="BF3097" s="5">
        <v>0</v>
      </c>
      <c r="BG3097" s="5">
        <v>0</v>
      </c>
      <c r="BH3097" s="5">
        <v>0</v>
      </c>
      <c r="BI3097" s="5">
        <v>0</v>
      </c>
      <c r="BJ3097" s="5">
        <v>0</v>
      </c>
      <c r="BK3097" s="5">
        <v>0</v>
      </c>
      <c r="BL3097" s="5">
        <v>0</v>
      </c>
      <c r="BM3097" s="5">
        <v>0</v>
      </c>
      <c r="BN3097" s="5">
        <v>525335.30000000005</v>
      </c>
      <c r="BO3097" s="5">
        <v>0</v>
      </c>
      <c r="BP3097" s="5">
        <v>0</v>
      </c>
      <c r="BQ3097" s="5">
        <v>0</v>
      </c>
      <c r="BR3097" s="5">
        <v>0</v>
      </c>
      <c r="BS3097" s="5">
        <v>0</v>
      </c>
      <c r="BT3097" s="5">
        <v>945510.26</v>
      </c>
      <c r="BU3097" s="5">
        <v>0</v>
      </c>
      <c r="BV3097" s="5">
        <v>0</v>
      </c>
      <c r="BW3097" s="5">
        <v>0</v>
      </c>
      <c r="BX3097" s="5">
        <v>0</v>
      </c>
      <c r="BY3097" s="5">
        <v>0</v>
      </c>
      <c r="BZ3097" s="5">
        <v>0</v>
      </c>
      <c r="CA3097" s="5">
        <v>0</v>
      </c>
      <c r="CB3097" s="5">
        <v>0</v>
      </c>
      <c r="CC3097" s="5">
        <v>0</v>
      </c>
      <c r="CD3097" s="5">
        <v>110000</v>
      </c>
      <c r="CE3097" s="24">
        <v>4922309.3899999987</v>
      </c>
    </row>
    <row r="3098" spans="1:83" ht="14.5" thickTop="1" thickBot="1" x14ac:dyDescent="0.35">
      <c r="A3098" s="11"/>
      <c r="B3098" s="25" t="s">
        <v>5459</v>
      </c>
      <c r="C3098" s="29">
        <v>8</v>
      </c>
      <c r="D3098" s="29" t="s">
        <v>5650</v>
      </c>
      <c r="E3098" s="29">
        <v>3008654724</v>
      </c>
      <c r="F3098" s="25" t="s">
        <v>5651</v>
      </c>
      <c r="G3098" s="5">
        <v>0</v>
      </c>
      <c r="H3098" s="5">
        <v>1426759.86</v>
      </c>
      <c r="I3098" s="5">
        <v>0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0</v>
      </c>
      <c r="X3098" s="5">
        <v>0</v>
      </c>
      <c r="Y3098" s="5">
        <v>0</v>
      </c>
      <c r="Z3098" s="5">
        <v>0</v>
      </c>
      <c r="AA3098" s="5">
        <v>0</v>
      </c>
      <c r="AB3098" s="5">
        <v>4852186.34</v>
      </c>
      <c r="AC3098" s="5">
        <v>0</v>
      </c>
      <c r="AD3098" s="5">
        <v>24031.98</v>
      </c>
      <c r="AE3098" s="5">
        <v>0</v>
      </c>
      <c r="AF3098" s="5">
        <v>83.99</v>
      </c>
      <c r="AG3098" s="5">
        <v>0</v>
      </c>
      <c r="AH3098" s="5">
        <v>0</v>
      </c>
      <c r="AI3098" s="5">
        <v>0</v>
      </c>
      <c r="AJ3098" s="5">
        <v>0</v>
      </c>
      <c r="AK3098" s="5">
        <v>0</v>
      </c>
      <c r="AL3098" s="5">
        <v>0</v>
      </c>
      <c r="AM3098" s="5">
        <v>0</v>
      </c>
      <c r="AN3098" s="5">
        <v>0</v>
      </c>
      <c r="AO3098" s="5">
        <v>0</v>
      </c>
      <c r="AP3098" s="5">
        <v>0</v>
      </c>
      <c r="AQ3098" s="5">
        <v>0</v>
      </c>
      <c r="AR3098" s="5">
        <v>0</v>
      </c>
      <c r="AS3098" s="5">
        <v>0</v>
      </c>
      <c r="AT3098" s="5">
        <v>769571.98</v>
      </c>
      <c r="AU3098" s="5">
        <v>0</v>
      </c>
      <c r="AV3098" s="5">
        <v>0</v>
      </c>
      <c r="AW3098" s="5">
        <v>0</v>
      </c>
      <c r="AX3098" s="5">
        <v>0</v>
      </c>
      <c r="AY3098" s="5">
        <v>0</v>
      </c>
      <c r="AZ3098" s="5">
        <v>0</v>
      </c>
      <c r="BA3098" s="5">
        <v>0</v>
      </c>
      <c r="BB3098" s="5">
        <v>0</v>
      </c>
      <c r="BC3098" s="5">
        <v>0</v>
      </c>
      <c r="BD3098" s="5">
        <v>0</v>
      </c>
      <c r="BE3098" s="5">
        <v>0</v>
      </c>
      <c r="BF3098" s="5">
        <v>0</v>
      </c>
      <c r="BG3098" s="5">
        <v>0</v>
      </c>
      <c r="BH3098" s="5">
        <v>0</v>
      </c>
      <c r="BI3098" s="5">
        <v>0</v>
      </c>
      <c r="BJ3098" s="5">
        <v>0</v>
      </c>
      <c r="BK3098" s="5">
        <v>0</v>
      </c>
      <c r="BL3098" s="5">
        <v>0</v>
      </c>
      <c r="BM3098" s="5">
        <v>0</v>
      </c>
      <c r="BN3098" s="5">
        <v>1178920.6100000001</v>
      </c>
      <c r="BO3098" s="5">
        <v>0</v>
      </c>
      <c r="BP3098" s="5">
        <v>0</v>
      </c>
      <c r="BQ3098" s="5">
        <v>0</v>
      </c>
      <c r="BR3098" s="5">
        <v>0</v>
      </c>
      <c r="BS3098" s="5">
        <v>0</v>
      </c>
      <c r="BT3098" s="5">
        <v>1936882.34</v>
      </c>
      <c r="BU3098" s="5">
        <v>0</v>
      </c>
      <c r="BV3098" s="5">
        <v>0</v>
      </c>
      <c r="BW3098" s="5">
        <v>0</v>
      </c>
      <c r="BX3098" s="5">
        <v>0</v>
      </c>
      <c r="BY3098" s="5">
        <v>0</v>
      </c>
      <c r="BZ3098" s="5">
        <v>0</v>
      </c>
      <c r="CA3098" s="5">
        <v>0</v>
      </c>
      <c r="CB3098" s="5">
        <v>-4451.8</v>
      </c>
      <c r="CC3098" s="5">
        <v>0</v>
      </c>
      <c r="CD3098" s="5">
        <v>0</v>
      </c>
      <c r="CE3098" s="24">
        <v>10183985.300000001</v>
      </c>
    </row>
    <row r="3099" spans="1:83" ht="14.5" thickTop="1" thickBot="1" x14ac:dyDescent="0.35">
      <c r="A3099" s="11"/>
      <c r="B3099" s="25" t="s">
        <v>5459</v>
      </c>
      <c r="C3099" s="29">
        <v>8</v>
      </c>
      <c r="D3099" s="29" t="s">
        <v>5652</v>
      </c>
      <c r="E3099" s="29">
        <v>3008061049</v>
      </c>
      <c r="F3099" s="25" t="s">
        <v>5653</v>
      </c>
      <c r="G3099" s="5">
        <v>0</v>
      </c>
      <c r="H3099" s="5">
        <v>1159418.3400000001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5">
        <v>602642.68999999994</v>
      </c>
      <c r="AC3099" s="5">
        <v>0</v>
      </c>
      <c r="AD3099" s="5">
        <v>258164.27</v>
      </c>
      <c r="AE3099" s="5">
        <v>0</v>
      </c>
      <c r="AF3099" s="5">
        <v>0.36</v>
      </c>
      <c r="AG3099" s="5">
        <v>0</v>
      </c>
      <c r="AH3099" s="5">
        <v>0</v>
      </c>
      <c r="AI3099" s="5">
        <v>0</v>
      </c>
      <c r="AJ3099" s="5">
        <v>0</v>
      </c>
      <c r="AK3099" s="5">
        <v>0</v>
      </c>
      <c r="AL3099" s="5">
        <v>0</v>
      </c>
      <c r="AM3099" s="5">
        <v>0</v>
      </c>
      <c r="AN3099" s="5">
        <v>0</v>
      </c>
      <c r="AO3099" s="5">
        <v>0</v>
      </c>
      <c r="AP3099" s="5">
        <v>0</v>
      </c>
      <c r="AQ3099" s="5">
        <v>0</v>
      </c>
      <c r="AR3099" s="5">
        <v>0</v>
      </c>
      <c r="AS3099" s="5">
        <v>0</v>
      </c>
      <c r="AT3099" s="5">
        <v>103021.23</v>
      </c>
      <c r="AU3099" s="5">
        <v>0</v>
      </c>
      <c r="AV3099" s="5">
        <v>0</v>
      </c>
      <c r="AW3099" s="5">
        <v>0</v>
      </c>
      <c r="AX3099" s="5">
        <v>0</v>
      </c>
      <c r="AY3099" s="5">
        <v>0</v>
      </c>
      <c r="AZ3099" s="5">
        <v>0</v>
      </c>
      <c r="BA3099" s="5">
        <v>0</v>
      </c>
      <c r="BB3099" s="5">
        <v>0</v>
      </c>
      <c r="BC3099" s="5">
        <v>0</v>
      </c>
      <c r="BD3099" s="5">
        <v>0</v>
      </c>
      <c r="BE3099" s="5">
        <v>0</v>
      </c>
      <c r="BF3099" s="5">
        <v>0</v>
      </c>
      <c r="BG3099" s="5">
        <v>0</v>
      </c>
      <c r="BH3099" s="5">
        <v>0</v>
      </c>
      <c r="BI3099" s="5">
        <v>0</v>
      </c>
      <c r="BJ3099" s="5">
        <v>0</v>
      </c>
      <c r="BK3099" s="5">
        <v>0</v>
      </c>
      <c r="BL3099" s="5">
        <v>0</v>
      </c>
      <c r="BM3099" s="5">
        <v>0</v>
      </c>
      <c r="BN3099" s="5">
        <v>297222.33</v>
      </c>
      <c r="BO3099" s="5">
        <v>0</v>
      </c>
      <c r="BP3099" s="5">
        <v>0</v>
      </c>
      <c r="BQ3099" s="5">
        <v>0</v>
      </c>
      <c r="BR3099" s="5">
        <v>0</v>
      </c>
      <c r="BS3099" s="5">
        <v>0</v>
      </c>
      <c r="BT3099" s="5">
        <v>694457.1</v>
      </c>
      <c r="BU3099" s="5">
        <v>0</v>
      </c>
      <c r="BV3099" s="5">
        <v>0</v>
      </c>
      <c r="BW3099" s="5">
        <v>0</v>
      </c>
      <c r="BX3099" s="5">
        <v>580274.14</v>
      </c>
      <c r="BY3099" s="5">
        <v>0</v>
      </c>
      <c r="BZ3099" s="5">
        <v>0</v>
      </c>
      <c r="CA3099" s="5">
        <v>0</v>
      </c>
      <c r="CB3099" s="5">
        <v>1.82</v>
      </c>
      <c r="CC3099" s="5">
        <v>0</v>
      </c>
      <c r="CD3099" s="5">
        <v>0</v>
      </c>
      <c r="CE3099" s="24">
        <v>3695202.2800000003</v>
      </c>
    </row>
    <row r="3100" spans="1:83" ht="14.5" thickTop="1" thickBot="1" x14ac:dyDescent="0.35">
      <c r="A3100" s="11"/>
      <c r="B3100" s="30" t="s">
        <v>5459</v>
      </c>
      <c r="C3100" s="36">
        <v>8</v>
      </c>
      <c r="D3100" s="36" t="s">
        <v>5746</v>
      </c>
      <c r="E3100" s="36">
        <v>3008056666</v>
      </c>
      <c r="F3100" s="30" t="s">
        <v>5747</v>
      </c>
      <c r="G3100" s="5">
        <v>0</v>
      </c>
      <c r="H3100" s="5">
        <v>718176.33</v>
      </c>
      <c r="I3100" s="5">
        <v>0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0</v>
      </c>
      <c r="Z3100" s="5">
        <v>0</v>
      </c>
      <c r="AA3100" s="5">
        <v>0</v>
      </c>
      <c r="AB3100" s="5">
        <v>7748205.5300000003</v>
      </c>
      <c r="AC3100" s="5">
        <v>0</v>
      </c>
      <c r="AD3100" s="5">
        <v>3069718.17</v>
      </c>
      <c r="AE3100" s="5">
        <v>0</v>
      </c>
      <c r="AF3100" s="5">
        <v>600</v>
      </c>
      <c r="AG3100" s="5">
        <v>0</v>
      </c>
      <c r="AH3100" s="5">
        <v>0</v>
      </c>
      <c r="AI3100" s="5">
        <v>0</v>
      </c>
      <c r="AJ3100" s="5">
        <v>14302355.199999999</v>
      </c>
      <c r="AK3100" s="5">
        <v>0</v>
      </c>
      <c r="AL3100" s="5">
        <v>0</v>
      </c>
      <c r="AM3100" s="5">
        <v>0</v>
      </c>
      <c r="AN3100" s="5">
        <v>0</v>
      </c>
      <c r="AO3100" s="5">
        <v>69827308.359999999</v>
      </c>
      <c r="AP3100" s="5">
        <v>0</v>
      </c>
      <c r="AQ3100" s="5">
        <v>0</v>
      </c>
      <c r="AR3100" s="5">
        <v>0</v>
      </c>
      <c r="AS3100" s="5">
        <v>0</v>
      </c>
      <c r="AT3100" s="5">
        <v>220391.16</v>
      </c>
      <c r="AU3100" s="5">
        <v>0</v>
      </c>
      <c r="AV3100" s="5">
        <v>0</v>
      </c>
      <c r="AW3100" s="5">
        <v>0</v>
      </c>
      <c r="AX3100" s="5">
        <v>0</v>
      </c>
      <c r="AY3100" s="5">
        <v>0</v>
      </c>
      <c r="AZ3100" s="5">
        <v>0</v>
      </c>
      <c r="BA3100" s="5">
        <v>0</v>
      </c>
      <c r="BB3100" s="5">
        <v>0</v>
      </c>
      <c r="BC3100" s="5">
        <v>0</v>
      </c>
      <c r="BD3100" s="5">
        <v>0</v>
      </c>
      <c r="BE3100" s="5">
        <v>0</v>
      </c>
      <c r="BF3100" s="5">
        <v>0</v>
      </c>
      <c r="BG3100" s="5">
        <v>0</v>
      </c>
      <c r="BH3100" s="5">
        <v>0</v>
      </c>
      <c r="BI3100" s="5">
        <v>0</v>
      </c>
      <c r="BJ3100" s="5">
        <v>0</v>
      </c>
      <c r="BK3100" s="5">
        <v>0</v>
      </c>
      <c r="BL3100" s="5">
        <v>0</v>
      </c>
      <c r="BM3100" s="5">
        <v>0</v>
      </c>
      <c r="BN3100" s="5">
        <v>4404726.4800000004</v>
      </c>
      <c r="BO3100" s="5">
        <v>0</v>
      </c>
      <c r="BP3100" s="5">
        <v>0</v>
      </c>
      <c r="BQ3100" s="5">
        <v>0</v>
      </c>
      <c r="BR3100" s="5">
        <v>0</v>
      </c>
      <c r="BS3100" s="5">
        <v>0</v>
      </c>
      <c r="BT3100" s="5">
        <v>9634393.8800000008</v>
      </c>
      <c r="BU3100" s="5">
        <v>0</v>
      </c>
      <c r="BV3100" s="5">
        <v>0</v>
      </c>
      <c r="BW3100" s="5">
        <v>0</v>
      </c>
      <c r="BX3100" s="5">
        <v>0</v>
      </c>
      <c r="BY3100" s="5">
        <v>0</v>
      </c>
      <c r="BZ3100" s="5">
        <v>0</v>
      </c>
      <c r="CA3100" s="5">
        <v>0</v>
      </c>
      <c r="CB3100" s="5">
        <v>10395327.189999999</v>
      </c>
      <c r="CC3100" s="5">
        <v>0</v>
      </c>
      <c r="CD3100" s="5">
        <v>832081.93</v>
      </c>
      <c r="CE3100" s="24">
        <v>121153284.23</v>
      </c>
    </row>
    <row r="3101" spans="1:83" ht="14.5" thickTop="1" thickBot="1" x14ac:dyDescent="0.35">
      <c r="A3101" s="11"/>
      <c r="B3101" s="30" t="s">
        <v>5459</v>
      </c>
      <c r="C3101" s="36">
        <v>8</v>
      </c>
      <c r="D3101" s="36" t="s">
        <v>5654</v>
      </c>
      <c r="E3101" s="36">
        <v>3008748828</v>
      </c>
      <c r="F3101" s="30" t="s">
        <v>5655</v>
      </c>
      <c r="G3101" s="5">
        <v>0</v>
      </c>
      <c r="H3101" s="5">
        <v>633560.56000000006</v>
      </c>
      <c r="I3101" s="5">
        <v>0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2259175.11</v>
      </c>
      <c r="AC3101" s="5">
        <v>0</v>
      </c>
      <c r="AD3101" s="5">
        <v>1114496.04</v>
      </c>
      <c r="AE3101" s="5">
        <v>0</v>
      </c>
      <c r="AF3101" s="5">
        <v>0</v>
      </c>
      <c r="AG3101" s="5">
        <v>0</v>
      </c>
      <c r="AH3101" s="5">
        <v>0</v>
      </c>
      <c r="AI3101" s="5">
        <v>0</v>
      </c>
      <c r="AJ3101" s="5">
        <v>2134005</v>
      </c>
      <c r="AK3101" s="5">
        <v>0</v>
      </c>
      <c r="AL3101" s="5">
        <v>0</v>
      </c>
      <c r="AM3101" s="5">
        <v>0</v>
      </c>
      <c r="AN3101" s="5">
        <v>0</v>
      </c>
      <c r="AO3101" s="5">
        <v>0</v>
      </c>
      <c r="AP3101" s="5">
        <v>0</v>
      </c>
      <c r="AQ3101" s="5">
        <v>0</v>
      </c>
      <c r="AR3101" s="5">
        <v>0</v>
      </c>
      <c r="AS3101" s="5">
        <v>0</v>
      </c>
      <c r="AT3101" s="5">
        <v>57026.79</v>
      </c>
      <c r="AU3101" s="5">
        <v>0</v>
      </c>
      <c r="AV3101" s="5">
        <v>0</v>
      </c>
      <c r="AW3101" s="5">
        <v>0</v>
      </c>
      <c r="AX3101" s="5">
        <v>0</v>
      </c>
      <c r="AY3101" s="5">
        <v>0</v>
      </c>
      <c r="AZ3101" s="5">
        <v>0</v>
      </c>
      <c r="BA3101" s="5">
        <v>0</v>
      </c>
      <c r="BB3101" s="5">
        <v>0</v>
      </c>
      <c r="BC3101" s="5">
        <v>0</v>
      </c>
      <c r="BD3101" s="5">
        <v>0</v>
      </c>
      <c r="BE3101" s="5">
        <v>0</v>
      </c>
      <c r="BF3101" s="5">
        <v>0</v>
      </c>
      <c r="BG3101" s="5">
        <v>0</v>
      </c>
      <c r="BH3101" s="5">
        <v>0</v>
      </c>
      <c r="BI3101" s="5">
        <v>0</v>
      </c>
      <c r="BJ3101" s="5">
        <v>0</v>
      </c>
      <c r="BK3101" s="5">
        <v>0</v>
      </c>
      <c r="BL3101" s="5">
        <v>0</v>
      </c>
      <c r="BM3101" s="5">
        <v>0</v>
      </c>
      <c r="BN3101" s="5">
        <v>604828.31999999995</v>
      </c>
      <c r="BO3101" s="5">
        <v>0</v>
      </c>
      <c r="BP3101" s="5">
        <v>0</v>
      </c>
      <c r="BQ3101" s="5">
        <v>0</v>
      </c>
      <c r="BR3101" s="5">
        <v>0</v>
      </c>
      <c r="BS3101" s="5">
        <v>0</v>
      </c>
      <c r="BT3101" s="5">
        <v>1551414.78</v>
      </c>
      <c r="BU3101" s="5">
        <v>0</v>
      </c>
      <c r="BV3101" s="5">
        <v>0</v>
      </c>
      <c r="BW3101" s="5">
        <v>0</v>
      </c>
      <c r="BX3101" s="5">
        <v>0</v>
      </c>
      <c r="BY3101" s="5">
        <v>0</v>
      </c>
      <c r="BZ3101" s="5">
        <v>0</v>
      </c>
      <c r="CA3101" s="5">
        <v>0</v>
      </c>
      <c r="CB3101" s="5">
        <v>202085.83</v>
      </c>
      <c r="CC3101" s="5">
        <v>0</v>
      </c>
      <c r="CD3101" s="5">
        <v>403234.2</v>
      </c>
      <c r="CE3101" s="24">
        <v>8959826.629999999</v>
      </c>
    </row>
    <row r="3102" spans="1:83" ht="14.5" thickTop="1" thickBot="1" x14ac:dyDescent="0.35">
      <c r="A3102" s="11"/>
      <c r="B3102" s="30" t="s">
        <v>5459</v>
      </c>
      <c r="C3102" s="36">
        <v>8</v>
      </c>
      <c r="D3102" s="36" t="s">
        <v>5656</v>
      </c>
      <c r="E3102" s="36">
        <v>3008333789</v>
      </c>
      <c r="F3102" s="30" t="s">
        <v>5657</v>
      </c>
      <c r="G3102" s="5">
        <v>0</v>
      </c>
      <c r="H3102" s="5">
        <v>9680136.1199999992</v>
      </c>
      <c r="I3102" s="5">
        <v>0</v>
      </c>
      <c r="J3102" s="5">
        <v>0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0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33071637.809999999</v>
      </c>
      <c r="AC3102" s="5">
        <v>0</v>
      </c>
      <c r="AD3102" s="5">
        <v>1045018.39</v>
      </c>
      <c r="AE3102" s="5">
        <v>0</v>
      </c>
      <c r="AF3102" s="5">
        <v>5008300.5999999996</v>
      </c>
      <c r="AG3102" s="5">
        <v>0</v>
      </c>
      <c r="AH3102" s="5">
        <v>19606</v>
      </c>
      <c r="AI3102" s="5">
        <v>0</v>
      </c>
      <c r="AJ3102" s="5">
        <v>77622</v>
      </c>
      <c r="AK3102" s="5">
        <v>0</v>
      </c>
      <c r="AL3102" s="5">
        <v>0</v>
      </c>
      <c r="AM3102" s="5">
        <v>0</v>
      </c>
      <c r="AN3102" s="5">
        <v>0</v>
      </c>
      <c r="AO3102" s="5">
        <v>0</v>
      </c>
      <c r="AP3102" s="5">
        <v>0</v>
      </c>
      <c r="AQ3102" s="5">
        <v>0</v>
      </c>
      <c r="AR3102" s="5">
        <v>0</v>
      </c>
      <c r="AS3102" s="5">
        <v>0</v>
      </c>
      <c r="AT3102" s="5">
        <v>462326.08</v>
      </c>
      <c r="AU3102" s="5">
        <v>0</v>
      </c>
      <c r="AV3102" s="5">
        <v>0</v>
      </c>
      <c r="AW3102" s="5">
        <v>0</v>
      </c>
      <c r="AX3102" s="5">
        <v>0</v>
      </c>
      <c r="AY3102" s="5">
        <v>0</v>
      </c>
      <c r="AZ3102" s="5">
        <v>3560</v>
      </c>
      <c r="BA3102" s="5">
        <v>0</v>
      </c>
      <c r="BB3102" s="5">
        <v>0</v>
      </c>
      <c r="BC3102" s="5">
        <v>0</v>
      </c>
      <c r="BD3102" s="5">
        <v>0</v>
      </c>
      <c r="BE3102" s="5">
        <v>0</v>
      </c>
      <c r="BF3102" s="5">
        <v>0</v>
      </c>
      <c r="BG3102" s="5">
        <v>0</v>
      </c>
      <c r="BH3102" s="5">
        <v>0</v>
      </c>
      <c r="BI3102" s="5">
        <v>0</v>
      </c>
      <c r="BJ3102" s="5">
        <v>0</v>
      </c>
      <c r="BK3102" s="5">
        <v>0</v>
      </c>
      <c r="BL3102" s="5">
        <v>0</v>
      </c>
      <c r="BM3102" s="5">
        <v>0</v>
      </c>
      <c r="BN3102" s="5">
        <v>4094782.7</v>
      </c>
      <c r="BO3102" s="5">
        <v>0</v>
      </c>
      <c r="BP3102" s="5">
        <v>0</v>
      </c>
      <c r="BQ3102" s="5">
        <v>0</v>
      </c>
      <c r="BR3102" s="5">
        <v>0</v>
      </c>
      <c r="BS3102" s="5">
        <v>0</v>
      </c>
      <c r="BT3102" s="5">
        <v>25867486</v>
      </c>
      <c r="BU3102" s="5">
        <v>0</v>
      </c>
      <c r="BV3102" s="5">
        <v>0</v>
      </c>
      <c r="BW3102" s="5">
        <v>0</v>
      </c>
      <c r="BX3102" s="5">
        <v>0</v>
      </c>
      <c r="BY3102" s="5">
        <v>0</v>
      </c>
      <c r="BZ3102" s="5">
        <v>0</v>
      </c>
      <c r="CA3102" s="5">
        <v>0</v>
      </c>
      <c r="CB3102" s="5">
        <v>3367527.3</v>
      </c>
      <c r="CC3102" s="5">
        <v>0</v>
      </c>
      <c r="CD3102" s="5">
        <v>1054462</v>
      </c>
      <c r="CE3102" s="24">
        <v>83752465</v>
      </c>
    </row>
    <row r="3103" spans="1:83" ht="14.5" thickTop="1" thickBot="1" x14ac:dyDescent="0.35">
      <c r="A3103" s="11"/>
      <c r="B3103" s="30" t="s">
        <v>5459</v>
      </c>
      <c r="C3103" s="36">
        <v>8</v>
      </c>
      <c r="D3103" s="36" t="s">
        <v>5658</v>
      </c>
      <c r="E3103" s="36">
        <v>3008673395</v>
      </c>
      <c r="F3103" s="30" t="s">
        <v>5659</v>
      </c>
      <c r="G3103" s="5">
        <v>0</v>
      </c>
      <c r="H3103" s="5">
        <v>3639299.5700000003</v>
      </c>
      <c r="I3103" s="5">
        <v>0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848360.56</v>
      </c>
      <c r="AC3103" s="5">
        <v>0</v>
      </c>
      <c r="AD3103" s="5">
        <v>618422.93000000005</v>
      </c>
      <c r="AE3103" s="5">
        <v>0</v>
      </c>
      <c r="AF3103" s="5">
        <v>0</v>
      </c>
      <c r="AG3103" s="5">
        <v>0</v>
      </c>
      <c r="AH3103" s="5">
        <v>0</v>
      </c>
      <c r="AI3103" s="5">
        <v>0</v>
      </c>
      <c r="AJ3103" s="5">
        <v>9</v>
      </c>
      <c r="AK3103" s="5">
        <v>0</v>
      </c>
      <c r="AL3103" s="5">
        <v>0</v>
      </c>
      <c r="AM3103" s="5">
        <v>0</v>
      </c>
      <c r="AN3103" s="5">
        <v>0</v>
      </c>
      <c r="AO3103" s="5">
        <v>0</v>
      </c>
      <c r="AP3103" s="5">
        <v>0</v>
      </c>
      <c r="AQ3103" s="5">
        <v>0</v>
      </c>
      <c r="AR3103" s="5">
        <v>0</v>
      </c>
      <c r="AS3103" s="5">
        <v>0</v>
      </c>
      <c r="AT3103" s="5">
        <v>0.19999999999708962</v>
      </c>
      <c r="AU3103" s="5">
        <v>0</v>
      </c>
      <c r="AV3103" s="5">
        <v>0</v>
      </c>
      <c r="AW3103" s="5">
        <v>0</v>
      </c>
      <c r="AX3103" s="5">
        <v>0</v>
      </c>
      <c r="AY3103" s="5">
        <v>0</v>
      </c>
      <c r="AZ3103" s="5">
        <v>0</v>
      </c>
      <c r="BA3103" s="5">
        <v>0</v>
      </c>
      <c r="BB3103" s="5">
        <v>0</v>
      </c>
      <c r="BC3103" s="5">
        <v>0</v>
      </c>
      <c r="BD3103" s="5">
        <v>0</v>
      </c>
      <c r="BE3103" s="5">
        <v>0</v>
      </c>
      <c r="BF3103" s="5">
        <v>1000000</v>
      </c>
      <c r="BG3103" s="5">
        <v>0</v>
      </c>
      <c r="BH3103" s="5">
        <v>0</v>
      </c>
      <c r="BI3103" s="5">
        <v>0</v>
      </c>
      <c r="BJ3103" s="5">
        <v>0</v>
      </c>
      <c r="BK3103" s="5">
        <v>0</v>
      </c>
      <c r="BL3103" s="5">
        <v>0</v>
      </c>
      <c r="BM3103" s="5">
        <v>0</v>
      </c>
      <c r="BN3103" s="5">
        <v>1000000.5599999998</v>
      </c>
      <c r="BO3103" s="5">
        <v>0</v>
      </c>
      <c r="BP3103" s="5">
        <v>0</v>
      </c>
      <c r="BQ3103" s="5">
        <v>0</v>
      </c>
      <c r="BR3103" s="5">
        <v>0</v>
      </c>
      <c r="BS3103" s="5">
        <v>0</v>
      </c>
      <c r="BT3103" s="5">
        <v>6060490.7699999996</v>
      </c>
      <c r="BU3103" s="5">
        <v>0</v>
      </c>
      <c r="BV3103" s="5">
        <v>0</v>
      </c>
      <c r="BW3103" s="5">
        <v>0</v>
      </c>
      <c r="BX3103" s="5">
        <v>3600.63</v>
      </c>
      <c r="BY3103" s="5">
        <v>0</v>
      </c>
      <c r="BZ3103" s="5">
        <v>0</v>
      </c>
      <c r="CA3103" s="5">
        <v>0</v>
      </c>
      <c r="CB3103" s="5">
        <v>0</v>
      </c>
      <c r="CC3103" s="5">
        <v>0</v>
      </c>
      <c r="CD3103" s="5">
        <v>0</v>
      </c>
      <c r="CE3103" s="24">
        <v>13170184.220000001</v>
      </c>
    </row>
    <row r="3104" spans="1:83" ht="14.5" thickTop="1" thickBot="1" x14ac:dyDescent="0.35">
      <c r="A3104" s="11"/>
      <c r="B3104" s="30" t="s">
        <v>5459</v>
      </c>
      <c r="C3104" s="36">
        <v>8</v>
      </c>
      <c r="D3104" s="36" t="s">
        <v>5660</v>
      </c>
      <c r="E3104" s="36">
        <v>3008673395</v>
      </c>
      <c r="F3104" s="30" t="s">
        <v>5659</v>
      </c>
      <c r="G3104" s="5">
        <v>0</v>
      </c>
      <c r="H3104" s="5">
        <v>362826.39000000019</v>
      </c>
      <c r="I3104" s="5">
        <v>0</v>
      </c>
      <c r="J3104" s="5">
        <v>0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0</v>
      </c>
      <c r="V3104" s="5">
        <v>0</v>
      </c>
      <c r="W3104" s="5">
        <v>0</v>
      </c>
      <c r="X3104" s="5">
        <v>0</v>
      </c>
      <c r="Y3104" s="5">
        <v>0</v>
      </c>
      <c r="Z3104" s="5">
        <v>0</v>
      </c>
      <c r="AA3104" s="5">
        <v>0</v>
      </c>
      <c r="AB3104" s="5">
        <v>1795.0200000004843</v>
      </c>
      <c r="AC3104" s="5">
        <v>0</v>
      </c>
      <c r="AD3104" s="5">
        <v>0</v>
      </c>
      <c r="AE3104" s="5">
        <v>0</v>
      </c>
      <c r="AF3104" s="5">
        <v>0</v>
      </c>
      <c r="AG3104" s="5">
        <v>0</v>
      </c>
      <c r="AH3104" s="5">
        <v>0</v>
      </c>
      <c r="AI3104" s="5">
        <v>0</v>
      </c>
      <c r="AJ3104" s="5">
        <v>7.44</v>
      </c>
      <c r="AK3104" s="5">
        <v>0</v>
      </c>
      <c r="AL3104" s="5">
        <v>0</v>
      </c>
      <c r="AM3104" s="5">
        <v>0</v>
      </c>
      <c r="AN3104" s="5">
        <v>0</v>
      </c>
      <c r="AO3104" s="5">
        <v>0</v>
      </c>
      <c r="AP3104" s="5">
        <v>0</v>
      </c>
      <c r="AQ3104" s="5">
        <v>0</v>
      </c>
      <c r="AR3104" s="5">
        <v>0</v>
      </c>
      <c r="AS3104" s="5">
        <v>0</v>
      </c>
      <c r="AT3104" s="5">
        <v>0.19999999999708962</v>
      </c>
      <c r="AU3104" s="5">
        <v>0</v>
      </c>
      <c r="AV3104" s="5">
        <v>0</v>
      </c>
      <c r="AW3104" s="5">
        <v>0</v>
      </c>
      <c r="AX3104" s="5">
        <v>0</v>
      </c>
      <c r="AY3104" s="5">
        <v>0</v>
      </c>
      <c r="AZ3104" s="5">
        <v>0</v>
      </c>
      <c r="BA3104" s="5">
        <v>0</v>
      </c>
      <c r="BB3104" s="5">
        <v>0</v>
      </c>
      <c r="BC3104" s="5">
        <v>0</v>
      </c>
      <c r="BD3104" s="5">
        <v>0</v>
      </c>
      <c r="BE3104" s="5">
        <v>0</v>
      </c>
      <c r="BF3104" s="5">
        <v>924520.44</v>
      </c>
      <c r="BG3104" s="5">
        <v>0</v>
      </c>
      <c r="BH3104" s="5">
        <v>0</v>
      </c>
      <c r="BI3104" s="5">
        <v>0</v>
      </c>
      <c r="BJ3104" s="5">
        <v>0</v>
      </c>
      <c r="BK3104" s="5">
        <v>0</v>
      </c>
      <c r="BL3104" s="5">
        <v>0</v>
      </c>
      <c r="BM3104" s="5">
        <v>0</v>
      </c>
      <c r="BN3104" s="5">
        <v>256488.7</v>
      </c>
      <c r="BO3104" s="5">
        <v>0</v>
      </c>
      <c r="BP3104" s="5">
        <v>0</v>
      </c>
      <c r="BQ3104" s="5">
        <v>0</v>
      </c>
      <c r="BR3104" s="5">
        <v>0</v>
      </c>
      <c r="BS3104" s="5">
        <v>0</v>
      </c>
      <c r="BT3104" s="5">
        <v>752450.85000000102</v>
      </c>
      <c r="BU3104" s="5">
        <v>0</v>
      </c>
      <c r="BV3104" s="5">
        <v>0</v>
      </c>
      <c r="BW3104" s="5">
        <v>0</v>
      </c>
      <c r="BX3104" s="5">
        <v>0</v>
      </c>
      <c r="BY3104" s="5">
        <v>0</v>
      </c>
      <c r="BZ3104" s="5">
        <v>0</v>
      </c>
      <c r="CA3104" s="5">
        <v>0</v>
      </c>
      <c r="CB3104" s="5">
        <v>0</v>
      </c>
      <c r="CC3104" s="5">
        <v>0</v>
      </c>
      <c r="CD3104" s="5">
        <v>0</v>
      </c>
      <c r="CE3104" s="24">
        <v>2298089.0400000019</v>
      </c>
    </row>
    <row r="3105" spans="1:83" ht="14.5" thickTop="1" thickBot="1" x14ac:dyDescent="0.35">
      <c r="A3105" s="11"/>
      <c r="B3105" s="30" t="s">
        <v>5762</v>
      </c>
      <c r="C3105" s="36">
        <v>1</v>
      </c>
      <c r="D3105" s="36" t="s">
        <v>9132</v>
      </c>
      <c r="E3105" s="36">
        <v>3008223343</v>
      </c>
      <c r="F3105" s="30" t="s">
        <v>9133</v>
      </c>
      <c r="G3105" s="5">
        <v>0</v>
      </c>
      <c r="H3105" s="5">
        <v>1833500.74</v>
      </c>
      <c r="I3105" s="5">
        <v>0</v>
      </c>
      <c r="J3105" s="5">
        <v>0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0</v>
      </c>
      <c r="Y3105" s="5">
        <v>0</v>
      </c>
      <c r="Z3105" s="5">
        <v>1144690.3700000001</v>
      </c>
      <c r="AA3105" s="5">
        <v>0</v>
      </c>
      <c r="AB3105" s="5">
        <v>1123367.77</v>
      </c>
      <c r="AC3105" s="5">
        <v>0</v>
      </c>
      <c r="AD3105" s="5">
        <v>0</v>
      </c>
      <c r="AE3105" s="5">
        <v>0</v>
      </c>
      <c r="AF3105" s="5">
        <v>1829.2</v>
      </c>
      <c r="AG3105" s="5">
        <v>0</v>
      </c>
      <c r="AH3105" s="5">
        <v>0</v>
      </c>
      <c r="AI3105" s="5">
        <v>0</v>
      </c>
      <c r="AJ3105" s="5">
        <v>0</v>
      </c>
      <c r="AK3105" s="5">
        <v>0</v>
      </c>
      <c r="AL3105" s="5">
        <v>0</v>
      </c>
      <c r="AM3105" s="5">
        <v>0</v>
      </c>
      <c r="AN3105" s="5">
        <v>0</v>
      </c>
      <c r="AO3105" s="5">
        <v>0</v>
      </c>
      <c r="AP3105" s="5">
        <v>0</v>
      </c>
      <c r="AQ3105" s="5">
        <v>0</v>
      </c>
      <c r="AR3105" s="5">
        <v>0</v>
      </c>
      <c r="AS3105" s="5">
        <v>0</v>
      </c>
      <c r="AT3105" s="5">
        <v>20055.36</v>
      </c>
      <c r="AU3105" s="5">
        <v>0</v>
      </c>
      <c r="AV3105" s="5">
        <v>0</v>
      </c>
      <c r="AW3105" s="5">
        <v>0</v>
      </c>
      <c r="AX3105" s="5">
        <v>0</v>
      </c>
      <c r="AY3105" s="5">
        <v>0</v>
      </c>
      <c r="AZ3105" s="5">
        <v>0</v>
      </c>
      <c r="BA3105" s="5">
        <v>0</v>
      </c>
      <c r="BB3105" s="5">
        <v>0</v>
      </c>
      <c r="BC3105" s="5">
        <v>0</v>
      </c>
      <c r="BD3105" s="5">
        <v>0</v>
      </c>
      <c r="BE3105" s="5">
        <v>0</v>
      </c>
      <c r="BF3105" s="5">
        <v>0</v>
      </c>
      <c r="BG3105" s="5">
        <v>0</v>
      </c>
      <c r="BH3105" s="5">
        <v>0</v>
      </c>
      <c r="BI3105" s="5">
        <v>0</v>
      </c>
      <c r="BJ3105" s="5">
        <v>0</v>
      </c>
      <c r="BK3105" s="5">
        <v>0</v>
      </c>
      <c r="BL3105" s="5">
        <v>0</v>
      </c>
      <c r="BM3105" s="5">
        <v>0</v>
      </c>
      <c r="BN3105" s="5">
        <v>1151678.76</v>
      </c>
      <c r="BO3105" s="5">
        <v>0</v>
      </c>
      <c r="BP3105" s="5">
        <v>0</v>
      </c>
      <c r="BQ3105" s="5">
        <v>0</v>
      </c>
      <c r="BR3105" s="5">
        <v>0</v>
      </c>
      <c r="BS3105" s="5">
        <v>0</v>
      </c>
      <c r="BT3105" s="5">
        <v>0</v>
      </c>
      <c r="BU3105" s="5">
        <v>0</v>
      </c>
      <c r="BV3105" s="5">
        <v>0</v>
      </c>
      <c r="BW3105" s="5">
        <v>0</v>
      </c>
      <c r="BX3105" s="5">
        <v>734951</v>
      </c>
      <c r="BY3105" s="5">
        <v>0</v>
      </c>
      <c r="BZ3105" s="5">
        <v>0</v>
      </c>
      <c r="CA3105" s="5">
        <v>0</v>
      </c>
      <c r="CB3105" s="5">
        <v>0</v>
      </c>
      <c r="CC3105" s="5">
        <v>0</v>
      </c>
      <c r="CD3105" s="5">
        <v>0</v>
      </c>
      <c r="CE3105" s="24">
        <v>6010073.2000000002</v>
      </c>
    </row>
    <row r="3106" spans="1:83" ht="14.5" thickTop="1" thickBot="1" x14ac:dyDescent="0.35">
      <c r="A3106" s="11"/>
      <c r="B3106" s="30" t="s">
        <v>5762</v>
      </c>
      <c r="C3106" s="36">
        <v>1</v>
      </c>
      <c r="D3106" s="36" t="s">
        <v>5763</v>
      </c>
      <c r="E3106" s="36">
        <v>3008084495</v>
      </c>
      <c r="F3106" s="30" t="s">
        <v>5764</v>
      </c>
      <c r="G3106" s="5">
        <v>0</v>
      </c>
      <c r="H3106" s="5">
        <v>253729.61</v>
      </c>
      <c r="I3106" s="5">
        <v>0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v>0</v>
      </c>
      <c r="W3106" s="5">
        <v>0</v>
      </c>
      <c r="X3106" s="5">
        <v>0</v>
      </c>
      <c r="Y3106" s="5">
        <v>0</v>
      </c>
      <c r="Z3106" s="5">
        <v>0</v>
      </c>
      <c r="AA3106" s="5">
        <v>0</v>
      </c>
      <c r="AB3106" s="5">
        <v>151873.35</v>
      </c>
      <c r="AC3106" s="5">
        <v>0</v>
      </c>
      <c r="AD3106" s="5">
        <v>181410.48</v>
      </c>
      <c r="AE3106" s="5">
        <v>0</v>
      </c>
      <c r="AF3106" s="5">
        <v>2159.39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v>0</v>
      </c>
      <c r="AM3106" s="5">
        <v>0</v>
      </c>
      <c r="AN3106" s="5">
        <v>0</v>
      </c>
      <c r="AO3106" s="5">
        <v>0</v>
      </c>
      <c r="AP3106" s="5">
        <v>0</v>
      </c>
      <c r="AQ3106" s="5">
        <v>0</v>
      </c>
      <c r="AR3106" s="5">
        <v>0</v>
      </c>
      <c r="AS3106" s="5">
        <v>0</v>
      </c>
      <c r="AT3106" s="5">
        <v>47415.77</v>
      </c>
      <c r="AU3106" s="5">
        <v>0</v>
      </c>
      <c r="AV3106" s="5">
        <v>0</v>
      </c>
      <c r="AW3106" s="5">
        <v>0</v>
      </c>
      <c r="AX3106" s="5">
        <v>0</v>
      </c>
      <c r="AY3106" s="5">
        <v>0</v>
      </c>
      <c r="AZ3106" s="5">
        <v>0</v>
      </c>
      <c r="BA3106" s="5">
        <v>0</v>
      </c>
      <c r="BB3106" s="5">
        <v>0</v>
      </c>
      <c r="BC3106" s="5">
        <v>0</v>
      </c>
      <c r="BD3106" s="5">
        <v>0</v>
      </c>
      <c r="BE3106" s="5">
        <v>0</v>
      </c>
      <c r="BF3106" s="5">
        <v>0</v>
      </c>
      <c r="BG3106" s="5">
        <v>0</v>
      </c>
      <c r="BH3106" s="5">
        <v>0</v>
      </c>
      <c r="BI3106" s="5">
        <v>0</v>
      </c>
      <c r="BJ3106" s="5">
        <v>0</v>
      </c>
      <c r="BK3106" s="5">
        <v>0</v>
      </c>
      <c r="BL3106" s="5">
        <v>0</v>
      </c>
      <c r="BM3106" s="5">
        <v>0</v>
      </c>
      <c r="BN3106" s="5">
        <v>70418.929999999993</v>
      </c>
      <c r="BO3106" s="5">
        <v>0</v>
      </c>
      <c r="BP3106" s="5">
        <v>0</v>
      </c>
      <c r="BQ3106" s="5">
        <v>0</v>
      </c>
      <c r="BR3106" s="5">
        <v>0</v>
      </c>
      <c r="BS3106" s="5">
        <v>0</v>
      </c>
      <c r="BT3106" s="5">
        <v>0</v>
      </c>
      <c r="BU3106" s="5">
        <v>0</v>
      </c>
      <c r="BV3106" s="5">
        <v>0</v>
      </c>
      <c r="BW3106" s="5">
        <v>0</v>
      </c>
      <c r="BX3106" s="5">
        <v>0</v>
      </c>
      <c r="BY3106" s="5">
        <v>0</v>
      </c>
      <c r="BZ3106" s="5">
        <v>0</v>
      </c>
      <c r="CA3106" s="5">
        <v>0</v>
      </c>
      <c r="CB3106" s="5">
        <v>0</v>
      </c>
      <c r="CC3106" s="5">
        <v>0</v>
      </c>
      <c r="CD3106" s="5">
        <v>0</v>
      </c>
      <c r="CE3106" s="24">
        <v>707007.53</v>
      </c>
    </row>
    <row r="3107" spans="1:83" ht="14.5" thickTop="1" thickBot="1" x14ac:dyDescent="0.35">
      <c r="A3107" s="11"/>
      <c r="B3107" s="30" t="s">
        <v>5762</v>
      </c>
      <c r="C3107" s="36">
        <v>1</v>
      </c>
      <c r="D3107" s="36" t="s">
        <v>5765</v>
      </c>
      <c r="E3107" s="36">
        <v>3008129403</v>
      </c>
      <c r="F3107" s="30" t="s">
        <v>5766</v>
      </c>
      <c r="G3107" s="5">
        <v>0</v>
      </c>
      <c r="H3107" s="5">
        <v>1259210.77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  <c r="AB3107" s="5">
        <v>4943375.1100000003</v>
      </c>
      <c r="AC3107" s="5">
        <v>0</v>
      </c>
      <c r="AD3107" s="5">
        <v>375386.43</v>
      </c>
      <c r="AE3107" s="5">
        <v>0</v>
      </c>
      <c r="AF3107" s="5">
        <v>343540.88</v>
      </c>
      <c r="AG3107" s="5">
        <v>0</v>
      </c>
      <c r="AH3107" s="5">
        <v>0</v>
      </c>
      <c r="AI3107" s="5">
        <v>0</v>
      </c>
      <c r="AJ3107" s="5">
        <v>0</v>
      </c>
      <c r="AK3107" s="5">
        <v>0</v>
      </c>
      <c r="AL3107" s="5">
        <v>0</v>
      </c>
      <c r="AM3107" s="5">
        <v>0</v>
      </c>
      <c r="AN3107" s="5">
        <v>0</v>
      </c>
      <c r="AO3107" s="5">
        <v>0</v>
      </c>
      <c r="AP3107" s="5">
        <v>0</v>
      </c>
      <c r="AQ3107" s="5">
        <v>0</v>
      </c>
      <c r="AR3107" s="5">
        <v>0</v>
      </c>
      <c r="AS3107" s="5">
        <v>0</v>
      </c>
      <c r="AT3107" s="5">
        <v>391956.66</v>
      </c>
      <c r="AU3107" s="5">
        <v>0</v>
      </c>
      <c r="AV3107" s="5">
        <v>0</v>
      </c>
      <c r="AW3107" s="5">
        <v>0</v>
      </c>
      <c r="AX3107" s="5">
        <v>0</v>
      </c>
      <c r="AY3107" s="5">
        <v>0</v>
      </c>
      <c r="AZ3107" s="5">
        <v>0</v>
      </c>
      <c r="BA3107" s="5">
        <v>0</v>
      </c>
      <c r="BB3107" s="5">
        <v>0</v>
      </c>
      <c r="BC3107" s="5">
        <v>0</v>
      </c>
      <c r="BD3107" s="5">
        <v>0</v>
      </c>
      <c r="BE3107" s="5">
        <v>0</v>
      </c>
      <c r="BF3107" s="5">
        <v>0</v>
      </c>
      <c r="BG3107" s="5">
        <v>0</v>
      </c>
      <c r="BH3107" s="5">
        <v>0</v>
      </c>
      <c r="BI3107" s="5">
        <v>0</v>
      </c>
      <c r="BJ3107" s="5">
        <v>0</v>
      </c>
      <c r="BK3107" s="5">
        <v>0</v>
      </c>
      <c r="BL3107" s="5">
        <v>2480185.71</v>
      </c>
      <c r="BM3107" s="5">
        <v>0</v>
      </c>
      <c r="BN3107" s="5">
        <v>1303679.97</v>
      </c>
      <c r="BO3107" s="5">
        <v>0</v>
      </c>
      <c r="BP3107" s="5">
        <v>0</v>
      </c>
      <c r="BQ3107" s="5">
        <v>0</v>
      </c>
      <c r="BR3107" s="5">
        <v>0</v>
      </c>
      <c r="BS3107" s="5">
        <v>0</v>
      </c>
      <c r="BT3107" s="5">
        <v>0</v>
      </c>
      <c r="BU3107" s="5">
        <v>0</v>
      </c>
      <c r="BV3107" s="5">
        <v>0</v>
      </c>
      <c r="BW3107" s="5">
        <v>0</v>
      </c>
      <c r="BX3107" s="5">
        <v>301850.95</v>
      </c>
      <c r="BY3107" s="5">
        <v>0</v>
      </c>
      <c r="BZ3107" s="5">
        <v>0</v>
      </c>
      <c r="CA3107" s="5">
        <v>0</v>
      </c>
      <c r="CB3107" s="5">
        <v>110928.66</v>
      </c>
      <c r="CC3107" s="5">
        <v>0</v>
      </c>
      <c r="CD3107" s="5">
        <v>0</v>
      </c>
      <c r="CE3107" s="24">
        <v>11510115.140000001</v>
      </c>
    </row>
    <row r="3108" spans="1:83" ht="14.5" thickTop="1" thickBot="1" x14ac:dyDescent="0.35">
      <c r="A3108" s="11"/>
      <c r="B3108" s="30" t="s">
        <v>5762</v>
      </c>
      <c r="C3108" s="36">
        <v>1</v>
      </c>
      <c r="D3108" s="36" t="s">
        <v>5767</v>
      </c>
      <c r="E3108" s="36">
        <v>3008084347</v>
      </c>
      <c r="F3108" s="30" t="s">
        <v>5768</v>
      </c>
      <c r="G3108" s="5">
        <v>0</v>
      </c>
      <c r="H3108" s="5">
        <v>95023.98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5">
        <v>565679.51</v>
      </c>
      <c r="AC3108" s="5">
        <v>0</v>
      </c>
      <c r="AD3108" s="5">
        <v>0</v>
      </c>
      <c r="AE3108" s="5">
        <v>0</v>
      </c>
      <c r="AF3108" s="5">
        <v>0.08</v>
      </c>
      <c r="AG3108" s="5">
        <v>0</v>
      </c>
      <c r="AH3108" s="5">
        <v>0</v>
      </c>
      <c r="AI3108" s="5">
        <v>0</v>
      </c>
      <c r="AJ3108" s="5">
        <v>0</v>
      </c>
      <c r="AK3108" s="5">
        <v>0</v>
      </c>
      <c r="AL3108" s="5">
        <v>0</v>
      </c>
      <c r="AM3108" s="5">
        <v>0</v>
      </c>
      <c r="AN3108" s="5">
        <v>0</v>
      </c>
      <c r="AO3108" s="5">
        <v>0</v>
      </c>
      <c r="AP3108" s="5">
        <v>0</v>
      </c>
      <c r="AQ3108" s="5">
        <v>0</v>
      </c>
      <c r="AR3108" s="5">
        <v>0</v>
      </c>
      <c r="AS3108" s="5">
        <v>0</v>
      </c>
      <c r="AT3108" s="5">
        <v>0</v>
      </c>
      <c r="AU3108" s="5">
        <v>0</v>
      </c>
      <c r="AV3108" s="5">
        <v>0</v>
      </c>
      <c r="AW3108" s="5">
        <v>0</v>
      </c>
      <c r="AX3108" s="5">
        <v>0</v>
      </c>
      <c r="AY3108" s="5">
        <v>0</v>
      </c>
      <c r="AZ3108" s="5">
        <v>0</v>
      </c>
      <c r="BA3108" s="5">
        <v>0</v>
      </c>
      <c r="BB3108" s="5">
        <v>0</v>
      </c>
      <c r="BC3108" s="5">
        <v>0</v>
      </c>
      <c r="BD3108" s="5">
        <v>0</v>
      </c>
      <c r="BE3108" s="5">
        <v>0</v>
      </c>
      <c r="BF3108" s="5">
        <v>0</v>
      </c>
      <c r="BG3108" s="5">
        <v>0</v>
      </c>
      <c r="BH3108" s="5">
        <v>0</v>
      </c>
      <c r="BI3108" s="5">
        <v>0</v>
      </c>
      <c r="BJ3108" s="5">
        <v>0</v>
      </c>
      <c r="BK3108" s="5">
        <v>0</v>
      </c>
      <c r="BL3108" s="5">
        <v>248541.37</v>
      </c>
      <c r="BM3108" s="5">
        <v>0</v>
      </c>
      <c r="BN3108" s="5">
        <v>220107.54</v>
      </c>
      <c r="BO3108" s="5">
        <v>0</v>
      </c>
      <c r="BP3108" s="5">
        <v>0</v>
      </c>
      <c r="BQ3108" s="5">
        <v>0</v>
      </c>
      <c r="BR3108" s="5">
        <v>0</v>
      </c>
      <c r="BS3108" s="5">
        <v>0</v>
      </c>
      <c r="BT3108" s="5">
        <v>0</v>
      </c>
      <c r="BU3108" s="5">
        <v>0</v>
      </c>
      <c r="BV3108" s="5">
        <v>0</v>
      </c>
      <c r="BW3108" s="5">
        <v>0</v>
      </c>
      <c r="BX3108" s="5">
        <v>0</v>
      </c>
      <c r="BY3108" s="5">
        <v>0</v>
      </c>
      <c r="BZ3108" s="5">
        <v>0</v>
      </c>
      <c r="CA3108" s="5">
        <v>0</v>
      </c>
      <c r="CB3108" s="5">
        <v>29250.06</v>
      </c>
      <c r="CC3108" s="5">
        <v>0</v>
      </c>
      <c r="CD3108" s="5">
        <v>0</v>
      </c>
      <c r="CE3108" s="24">
        <v>1158602.54</v>
      </c>
    </row>
    <row r="3109" spans="1:83" ht="14.5" thickTop="1" thickBot="1" x14ac:dyDescent="0.35">
      <c r="A3109" s="11"/>
      <c r="B3109" s="30" t="s">
        <v>5762</v>
      </c>
      <c r="C3109" s="36">
        <v>1</v>
      </c>
      <c r="D3109" s="36" t="s">
        <v>5975</v>
      </c>
      <c r="E3109" s="36">
        <v>3008066782</v>
      </c>
      <c r="F3109" s="30" t="s">
        <v>5976</v>
      </c>
      <c r="G3109" s="5">
        <v>0</v>
      </c>
      <c r="H3109" s="5">
        <v>771470.41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1486519.64</v>
      </c>
      <c r="AC3109" s="5">
        <v>0</v>
      </c>
      <c r="AD3109" s="5">
        <v>0</v>
      </c>
      <c r="AE3109" s="5">
        <v>0</v>
      </c>
      <c r="AF3109" s="5">
        <v>1.36</v>
      </c>
      <c r="AG3109" s="5">
        <v>0</v>
      </c>
      <c r="AH3109" s="5">
        <v>0</v>
      </c>
      <c r="AI3109" s="5">
        <v>0</v>
      </c>
      <c r="AJ3109" s="5">
        <v>0</v>
      </c>
      <c r="AK3109" s="5">
        <v>0</v>
      </c>
      <c r="AL3109" s="5">
        <v>0</v>
      </c>
      <c r="AM3109" s="5">
        <v>0</v>
      </c>
      <c r="AN3109" s="5">
        <v>0</v>
      </c>
      <c r="AO3109" s="5">
        <v>574183.06000000006</v>
      </c>
      <c r="AP3109" s="5">
        <v>0</v>
      </c>
      <c r="AQ3109" s="5">
        <v>0</v>
      </c>
      <c r="AR3109" s="5">
        <v>0</v>
      </c>
      <c r="AS3109" s="5">
        <v>0</v>
      </c>
      <c r="AT3109" s="5">
        <v>51292.82</v>
      </c>
      <c r="AU3109" s="5">
        <v>0</v>
      </c>
      <c r="AV3109" s="5">
        <v>0</v>
      </c>
      <c r="AW3109" s="5">
        <v>0</v>
      </c>
      <c r="AX3109" s="5">
        <v>0</v>
      </c>
      <c r="AY3109" s="5">
        <v>0</v>
      </c>
      <c r="AZ3109" s="5">
        <v>0</v>
      </c>
      <c r="BA3109" s="5">
        <v>0</v>
      </c>
      <c r="BB3109" s="5">
        <v>0</v>
      </c>
      <c r="BC3109" s="5">
        <v>0</v>
      </c>
      <c r="BD3109" s="5">
        <v>0</v>
      </c>
      <c r="BE3109" s="5">
        <v>0</v>
      </c>
      <c r="BF3109" s="5">
        <v>0</v>
      </c>
      <c r="BG3109" s="5">
        <v>0</v>
      </c>
      <c r="BH3109" s="5">
        <v>0</v>
      </c>
      <c r="BI3109" s="5">
        <v>0</v>
      </c>
      <c r="BJ3109" s="5">
        <v>0</v>
      </c>
      <c r="BK3109" s="5">
        <v>0</v>
      </c>
      <c r="BL3109" s="5">
        <v>0</v>
      </c>
      <c r="BM3109" s="5">
        <v>0</v>
      </c>
      <c r="BN3109" s="5">
        <v>220965.38</v>
      </c>
      <c r="BO3109" s="5">
        <v>0</v>
      </c>
      <c r="BP3109" s="5">
        <v>0</v>
      </c>
      <c r="BQ3109" s="5">
        <v>0</v>
      </c>
      <c r="BR3109" s="5">
        <v>0</v>
      </c>
      <c r="BS3109" s="5">
        <v>0</v>
      </c>
      <c r="BT3109" s="5">
        <v>0</v>
      </c>
      <c r="BU3109" s="5">
        <v>0</v>
      </c>
      <c r="BV3109" s="5">
        <v>0</v>
      </c>
      <c r="BW3109" s="5">
        <v>0</v>
      </c>
      <c r="BX3109" s="5">
        <v>0</v>
      </c>
      <c r="BY3109" s="5">
        <v>0</v>
      </c>
      <c r="BZ3109" s="5">
        <v>0</v>
      </c>
      <c r="CA3109" s="5">
        <v>0</v>
      </c>
      <c r="CB3109" s="5">
        <v>69908.7</v>
      </c>
      <c r="CC3109" s="5">
        <v>0</v>
      </c>
      <c r="CD3109" s="5">
        <v>0</v>
      </c>
      <c r="CE3109" s="24">
        <v>3174341.3699999996</v>
      </c>
    </row>
    <row r="3110" spans="1:83" ht="14.5" thickTop="1" thickBot="1" x14ac:dyDescent="0.35">
      <c r="A3110" s="11"/>
      <c r="B3110" s="30" t="s">
        <v>5762</v>
      </c>
      <c r="C3110" s="36">
        <v>1</v>
      </c>
      <c r="D3110" s="36" t="s">
        <v>5769</v>
      </c>
      <c r="E3110" s="36">
        <v>3008078183</v>
      </c>
      <c r="F3110" s="30" t="s">
        <v>5770</v>
      </c>
      <c r="G3110" s="5">
        <v>0</v>
      </c>
      <c r="H3110" s="5">
        <v>414163.64</v>
      </c>
      <c r="I3110" s="5">
        <v>0</v>
      </c>
      <c r="J3110" s="5">
        <v>0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5">
        <v>7990582.9299999997</v>
      </c>
      <c r="AC3110" s="5">
        <v>0</v>
      </c>
      <c r="AD3110" s="5">
        <v>0</v>
      </c>
      <c r="AE3110" s="5">
        <v>0</v>
      </c>
      <c r="AF3110" s="5">
        <v>1</v>
      </c>
      <c r="AG3110" s="5">
        <v>0</v>
      </c>
      <c r="AH3110" s="5">
        <v>0</v>
      </c>
      <c r="AI3110" s="5">
        <v>0</v>
      </c>
      <c r="AJ3110" s="5">
        <v>0</v>
      </c>
      <c r="AK3110" s="5">
        <v>0</v>
      </c>
      <c r="AL3110" s="5">
        <v>0</v>
      </c>
      <c r="AM3110" s="5">
        <v>0</v>
      </c>
      <c r="AN3110" s="5">
        <v>0</v>
      </c>
      <c r="AO3110" s="5">
        <v>0</v>
      </c>
      <c r="AP3110" s="5">
        <v>0</v>
      </c>
      <c r="AQ3110" s="5">
        <v>0</v>
      </c>
      <c r="AR3110" s="5">
        <v>0</v>
      </c>
      <c r="AS3110" s="5">
        <v>0</v>
      </c>
      <c r="AT3110" s="5">
        <v>20226.23</v>
      </c>
      <c r="AU3110" s="5">
        <v>0</v>
      </c>
      <c r="AV3110" s="5">
        <v>0</v>
      </c>
      <c r="AW3110" s="5">
        <v>0</v>
      </c>
      <c r="AX3110" s="5">
        <v>0</v>
      </c>
      <c r="AY3110" s="5">
        <v>0</v>
      </c>
      <c r="AZ3110" s="5">
        <v>0</v>
      </c>
      <c r="BA3110" s="5">
        <v>0</v>
      </c>
      <c r="BB3110" s="5">
        <v>0</v>
      </c>
      <c r="BC3110" s="5">
        <v>0</v>
      </c>
      <c r="BD3110" s="5">
        <v>0</v>
      </c>
      <c r="BE3110" s="5">
        <v>0</v>
      </c>
      <c r="BF3110" s="5">
        <v>0</v>
      </c>
      <c r="BG3110" s="5">
        <v>0</v>
      </c>
      <c r="BH3110" s="5">
        <v>0</v>
      </c>
      <c r="BI3110" s="5">
        <v>0</v>
      </c>
      <c r="BJ3110" s="5">
        <v>0</v>
      </c>
      <c r="BK3110" s="5">
        <v>0</v>
      </c>
      <c r="BL3110" s="5">
        <v>1053673.04</v>
      </c>
      <c r="BM3110" s="5">
        <v>0</v>
      </c>
      <c r="BN3110" s="5">
        <v>242089.82</v>
      </c>
      <c r="BO3110" s="5">
        <v>0</v>
      </c>
      <c r="BP3110" s="5">
        <v>0</v>
      </c>
      <c r="BQ3110" s="5">
        <v>0</v>
      </c>
      <c r="BR3110" s="5">
        <v>0</v>
      </c>
      <c r="BS3110" s="5">
        <v>0</v>
      </c>
      <c r="BT3110" s="5">
        <v>0</v>
      </c>
      <c r="BU3110" s="5">
        <v>0</v>
      </c>
      <c r="BV3110" s="5">
        <v>0</v>
      </c>
      <c r="BW3110" s="5">
        <v>0</v>
      </c>
      <c r="BX3110" s="5">
        <v>0</v>
      </c>
      <c r="BY3110" s="5">
        <v>0</v>
      </c>
      <c r="BZ3110" s="5">
        <v>0</v>
      </c>
      <c r="CA3110" s="5">
        <v>0</v>
      </c>
      <c r="CB3110" s="5">
        <v>67975</v>
      </c>
      <c r="CC3110" s="5">
        <v>0</v>
      </c>
      <c r="CD3110" s="5">
        <v>0</v>
      </c>
      <c r="CE3110" s="24">
        <v>9788711.6600000001</v>
      </c>
    </row>
    <row r="3111" spans="1:83" ht="14.5" thickTop="1" thickBot="1" x14ac:dyDescent="0.35">
      <c r="A3111" s="11"/>
      <c r="B3111" s="30" t="s">
        <v>5762</v>
      </c>
      <c r="C3111" s="36">
        <v>1</v>
      </c>
      <c r="D3111" s="36" t="s">
        <v>5771</v>
      </c>
      <c r="E3111" s="36">
        <v>3008061612</v>
      </c>
      <c r="F3111" s="30" t="s">
        <v>5772</v>
      </c>
      <c r="G3111" s="5">
        <v>0</v>
      </c>
      <c r="H3111" s="5">
        <v>520516.39</v>
      </c>
      <c r="I3111" s="5">
        <v>0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  <c r="AB3111" s="5">
        <v>294718.69</v>
      </c>
      <c r="AC3111" s="5">
        <v>0</v>
      </c>
      <c r="AD3111" s="5">
        <v>0</v>
      </c>
      <c r="AE3111" s="5">
        <v>0</v>
      </c>
      <c r="AF3111" s="5">
        <v>0</v>
      </c>
      <c r="AG3111" s="5">
        <v>0</v>
      </c>
      <c r="AH3111" s="5">
        <v>0</v>
      </c>
      <c r="AI3111" s="5">
        <v>0</v>
      </c>
      <c r="AJ3111" s="5">
        <v>0</v>
      </c>
      <c r="AK3111" s="5">
        <v>0</v>
      </c>
      <c r="AL3111" s="5">
        <v>0</v>
      </c>
      <c r="AM3111" s="5">
        <v>0</v>
      </c>
      <c r="AN3111" s="5">
        <v>0</v>
      </c>
      <c r="AO3111" s="5">
        <v>0</v>
      </c>
      <c r="AP3111" s="5">
        <v>0</v>
      </c>
      <c r="AQ3111" s="5">
        <v>0</v>
      </c>
      <c r="AR3111" s="5">
        <v>0</v>
      </c>
      <c r="AS3111" s="5">
        <v>0</v>
      </c>
      <c r="AT3111" s="5">
        <v>63655.35</v>
      </c>
      <c r="AU3111" s="5">
        <v>0</v>
      </c>
      <c r="AV3111" s="5">
        <v>0</v>
      </c>
      <c r="AW3111" s="5">
        <v>0</v>
      </c>
      <c r="AX3111" s="5">
        <v>0</v>
      </c>
      <c r="AY3111" s="5">
        <v>0</v>
      </c>
      <c r="AZ3111" s="5">
        <v>0</v>
      </c>
      <c r="BA3111" s="5">
        <v>0</v>
      </c>
      <c r="BB3111" s="5">
        <v>0</v>
      </c>
      <c r="BC3111" s="5">
        <v>0</v>
      </c>
      <c r="BD3111" s="5">
        <v>0</v>
      </c>
      <c r="BE3111" s="5">
        <v>0</v>
      </c>
      <c r="BF3111" s="5">
        <v>0</v>
      </c>
      <c r="BG3111" s="5">
        <v>0</v>
      </c>
      <c r="BH3111" s="5">
        <v>0</v>
      </c>
      <c r="BI3111" s="5">
        <v>0</v>
      </c>
      <c r="BJ3111" s="5">
        <v>0</v>
      </c>
      <c r="BK3111" s="5">
        <v>0</v>
      </c>
      <c r="BL3111" s="5">
        <v>0</v>
      </c>
      <c r="BM3111" s="5">
        <v>0</v>
      </c>
      <c r="BN3111" s="5">
        <v>304695.40000000002</v>
      </c>
      <c r="BO3111" s="5">
        <v>0</v>
      </c>
      <c r="BP3111" s="5">
        <v>0</v>
      </c>
      <c r="BQ3111" s="5">
        <v>0</v>
      </c>
      <c r="BR3111" s="5">
        <v>0</v>
      </c>
      <c r="BS3111" s="5">
        <v>0</v>
      </c>
      <c r="BT3111" s="5">
        <v>0</v>
      </c>
      <c r="BU3111" s="5">
        <v>0</v>
      </c>
      <c r="BV3111" s="5">
        <v>0</v>
      </c>
      <c r="BW3111" s="5">
        <v>0</v>
      </c>
      <c r="BX3111" s="5">
        <v>0</v>
      </c>
      <c r="BY3111" s="5">
        <v>0</v>
      </c>
      <c r="BZ3111" s="5">
        <v>0</v>
      </c>
      <c r="CA3111" s="5">
        <v>0</v>
      </c>
      <c r="CB3111" s="5">
        <v>0</v>
      </c>
      <c r="CC3111" s="5">
        <v>0</v>
      </c>
      <c r="CD3111" s="5">
        <v>0</v>
      </c>
      <c r="CE3111" s="24">
        <v>1183585.83</v>
      </c>
    </row>
    <row r="3112" spans="1:83" ht="14.5" thickTop="1" thickBot="1" x14ac:dyDescent="0.35">
      <c r="A3112" s="11"/>
      <c r="B3112" s="30" t="s">
        <v>5762</v>
      </c>
      <c r="C3112" s="36">
        <v>1</v>
      </c>
      <c r="D3112" s="36" t="s">
        <v>5773</v>
      </c>
      <c r="E3112" s="36">
        <v>3008061222</v>
      </c>
      <c r="F3112" s="30" t="s">
        <v>5774</v>
      </c>
      <c r="G3112" s="5">
        <v>0</v>
      </c>
      <c r="H3112" s="5">
        <v>74105.55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  <c r="AB3112" s="5">
        <v>550051.28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v>0</v>
      </c>
      <c r="AM3112" s="5">
        <v>0</v>
      </c>
      <c r="AN3112" s="5">
        <v>0</v>
      </c>
      <c r="AO3112" s="5">
        <v>0</v>
      </c>
      <c r="AP3112" s="5">
        <v>0</v>
      </c>
      <c r="AQ3112" s="5">
        <v>0</v>
      </c>
      <c r="AR3112" s="5">
        <v>0</v>
      </c>
      <c r="AS3112" s="5">
        <v>0</v>
      </c>
      <c r="AT3112" s="5">
        <v>17330.8</v>
      </c>
      <c r="AU3112" s="5">
        <v>0</v>
      </c>
      <c r="AV3112" s="5">
        <v>0</v>
      </c>
      <c r="AW3112" s="5">
        <v>0</v>
      </c>
      <c r="AX3112" s="5">
        <v>0</v>
      </c>
      <c r="AY3112" s="5">
        <v>0</v>
      </c>
      <c r="AZ3112" s="5">
        <v>0</v>
      </c>
      <c r="BA3112" s="5">
        <v>0</v>
      </c>
      <c r="BB3112" s="5">
        <v>0</v>
      </c>
      <c r="BC3112" s="5">
        <v>0</v>
      </c>
      <c r="BD3112" s="5">
        <v>0</v>
      </c>
      <c r="BE3112" s="5">
        <v>0</v>
      </c>
      <c r="BF3112" s="5">
        <v>0</v>
      </c>
      <c r="BG3112" s="5">
        <v>0</v>
      </c>
      <c r="BH3112" s="5">
        <v>0</v>
      </c>
      <c r="BI3112" s="5">
        <v>0</v>
      </c>
      <c r="BJ3112" s="5">
        <v>0</v>
      </c>
      <c r="BK3112" s="5">
        <v>0</v>
      </c>
      <c r="BL3112" s="5">
        <v>0</v>
      </c>
      <c r="BM3112" s="5">
        <v>0</v>
      </c>
      <c r="BN3112" s="5">
        <v>151913.70000000001</v>
      </c>
      <c r="BO3112" s="5">
        <v>0</v>
      </c>
      <c r="BP3112" s="5">
        <v>0</v>
      </c>
      <c r="BQ3112" s="5">
        <v>0</v>
      </c>
      <c r="BR3112" s="5">
        <v>0</v>
      </c>
      <c r="BS3112" s="5">
        <v>0</v>
      </c>
      <c r="BT3112" s="5">
        <v>0</v>
      </c>
      <c r="BU3112" s="5">
        <v>0</v>
      </c>
      <c r="BV3112" s="5">
        <v>0</v>
      </c>
      <c r="BW3112" s="5">
        <v>0</v>
      </c>
      <c r="BX3112" s="5">
        <v>0</v>
      </c>
      <c r="BY3112" s="5">
        <v>0</v>
      </c>
      <c r="BZ3112" s="5">
        <v>0</v>
      </c>
      <c r="CA3112" s="5">
        <v>0</v>
      </c>
      <c r="CB3112" s="5">
        <v>573.72</v>
      </c>
      <c r="CC3112" s="5">
        <v>0</v>
      </c>
      <c r="CD3112" s="5">
        <v>0</v>
      </c>
      <c r="CE3112" s="24">
        <v>793975.05</v>
      </c>
    </row>
    <row r="3113" spans="1:83" ht="14.5" thickTop="1" thickBot="1" x14ac:dyDescent="0.35">
      <c r="A3113" s="11"/>
      <c r="B3113" s="30" t="s">
        <v>5762</v>
      </c>
      <c r="C3113" s="36">
        <v>1</v>
      </c>
      <c r="D3113" s="36" t="s">
        <v>5775</v>
      </c>
      <c r="E3113" s="36">
        <v>3008056998</v>
      </c>
      <c r="F3113" s="30" t="s">
        <v>5776</v>
      </c>
      <c r="G3113" s="5">
        <v>0</v>
      </c>
      <c r="H3113" s="5">
        <v>587865.59999999998</v>
      </c>
      <c r="I3113" s="5">
        <v>0</v>
      </c>
      <c r="J3113" s="5">
        <v>0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5">
        <v>0</v>
      </c>
      <c r="AA3113" s="5">
        <v>0</v>
      </c>
      <c r="AB3113" s="5">
        <v>2045984.72</v>
      </c>
      <c r="AC3113" s="5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5">
        <v>0</v>
      </c>
      <c r="AJ3113" s="5">
        <v>0</v>
      </c>
      <c r="AK3113" s="5">
        <v>0</v>
      </c>
      <c r="AL3113" s="5">
        <v>0</v>
      </c>
      <c r="AM3113" s="5">
        <v>0</v>
      </c>
      <c r="AN3113" s="5">
        <v>0</v>
      </c>
      <c r="AO3113" s="5">
        <v>0</v>
      </c>
      <c r="AP3113" s="5">
        <v>0</v>
      </c>
      <c r="AQ3113" s="5">
        <v>0</v>
      </c>
      <c r="AR3113" s="5">
        <v>0</v>
      </c>
      <c r="AS3113" s="5">
        <v>0</v>
      </c>
      <c r="AT3113" s="5">
        <v>119750.41</v>
      </c>
      <c r="AU3113" s="5">
        <v>0</v>
      </c>
      <c r="AV3113" s="5">
        <v>0</v>
      </c>
      <c r="AW3113" s="5">
        <v>0</v>
      </c>
      <c r="AX3113" s="5">
        <v>0</v>
      </c>
      <c r="AY3113" s="5">
        <v>0</v>
      </c>
      <c r="AZ3113" s="5">
        <v>0</v>
      </c>
      <c r="BA3113" s="5">
        <v>0</v>
      </c>
      <c r="BB3113" s="5">
        <v>0</v>
      </c>
      <c r="BC3113" s="5">
        <v>0</v>
      </c>
      <c r="BD3113" s="5">
        <v>0</v>
      </c>
      <c r="BE3113" s="5">
        <v>0</v>
      </c>
      <c r="BF3113" s="5">
        <v>0</v>
      </c>
      <c r="BG3113" s="5">
        <v>0</v>
      </c>
      <c r="BH3113" s="5">
        <v>0</v>
      </c>
      <c r="BI3113" s="5">
        <v>0</v>
      </c>
      <c r="BJ3113" s="5">
        <v>0</v>
      </c>
      <c r="BK3113" s="5">
        <v>0</v>
      </c>
      <c r="BL3113" s="5">
        <v>522.01</v>
      </c>
      <c r="BM3113" s="5">
        <v>0</v>
      </c>
      <c r="BN3113" s="5">
        <v>539094.82999999996</v>
      </c>
      <c r="BO3113" s="5">
        <v>0</v>
      </c>
      <c r="BP3113" s="5">
        <v>0</v>
      </c>
      <c r="BQ3113" s="5">
        <v>0</v>
      </c>
      <c r="BR3113" s="5">
        <v>0</v>
      </c>
      <c r="BS3113" s="5">
        <v>0</v>
      </c>
      <c r="BT3113" s="5">
        <v>0</v>
      </c>
      <c r="BU3113" s="5">
        <v>0</v>
      </c>
      <c r="BV3113" s="5">
        <v>0</v>
      </c>
      <c r="BW3113" s="5">
        <v>0</v>
      </c>
      <c r="BX3113" s="5">
        <v>0</v>
      </c>
      <c r="BY3113" s="5">
        <v>0</v>
      </c>
      <c r="BZ3113" s="5">
        <v>0</v>
      </c>
      <c r="CA3113" s="5">
        <v>0</v>
      </c>
      <c r="CB3113" s="5">
        <v>77575.179999999993</v>
      </c>
      <c r="CC3113" s="5">
        <v>0</v>
      </c>
      <c r="CD3113" s="5">
        <v>0</v>
      </c>
      <c r="CE3113" s="24">
        <v>3370792.75</v>
      </c>
    </row>
    <row r="3114" spans="1:83" ht="14.5" thickTop="1" thickBot="1" x14ac:dyDescent="0.35">
      <c r="A3114" s="11"/>
      <c r="B3114" s="30" t="s">
        <v>5762</v>
      </c>
      <c r="C3114" s="36">
        <v>1</v>
      </c>
      <c r="D3114" s="36" t="s">
        <v>5777</v>
      </c>
      <c r="E3114" s="36">
        <v>3008078422</v>
      </c>
      <c r="F3114" s="30" t="s">
        <v>5778</v>
      </c>
      <c r="G3114" s="5">
        <v>0</v>
      </c>
      <c r="H3114" s="5">
        <v>14720.9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  <c r="AB3114" s="5">
        <v>877853.71</v>
      </c>
      <c r="AC3114" s="5">
        <v>0</v>
      </c>
      <c r="AD3114" s="5">
        <v>0</v>
      </c>
      <c r="AE3114" s="5">
        <v>0</v>
      </c>
      <c r="AF3114" s="5">
        <v>0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v>0</v>
      </c>
      <c r="AM3114" s="5">
        <v>0</v>
      </c>
      <c r="AN3114" s="5">
        <v>0</v>
      </c>
      <c r="AO3114" s="5">
        <v>0</v>
      </c>
      <c r="AP3114" s="5">
        <v>0</v>
      </c>
      <c r="AQ3114" s="5">
        <v>0</v>
      </c>
      <c r="AR3114" s="5">
        <v>0</v>
      </c>
      <c r="AS3114" s="5">
        <v>0</v>
      </c>
      <c r="AT3114" s="5">
        <v>0</v>
      </c>
      <c r="AU3114" s="5">
        <v>0</v>
      </c>
      <c r="AV3114" s="5">
        <v>0</v>
      </c>
      <c r="AW3114" s="5">
        <v>0</v>
      </c>
      <c r="AX3114" s="5">
        <v>0</v>
      </c>
      <c r="AY3114" s="5">
        <v>0</v>
      </c>
      <c r="AZ3114" s="5">
        <v>0</v>
      </c>
      <c r="BA3114" s="5">
        <v>0</v>
      </c>
      <c r="BB3114" s="5">
        <v>0</v>
      </c>
      <c r="BC3114" s="5">
        <v>0</v>
      </c>
      <c r="BD3114" s="5">
        <v>0</v>
      </c>
      <c r="BE3114" s="5">
        <v>0</v>
      </c>
      <c r="BF3114" s="5">
        <v>0</v>
      </c>
      <c r="BG3114" s="5">
        <v>0</v>
      </c>
      <c r="BH3114" s="5">
        <v>0</v>
      </c>
      <c r="BI3114" s="5">
        <v>0</v>
      </c>
      <c r="BJ3114" s="5">
        <v>0</v>
      </c>
      <c r="BK3114" s="5">
        <v>0</v>
      </c>
      <c r="BL3114" s="5">
        <v>0</v>
      </c>
      <c r="BM3114" s="5">
        <v>0</v>
      </c>
      <c r="BN3114" s="5">
        <v>96958.44</v>
      </c>
      <c r="BO3114" s="5">
        <v>0</v>
      </c>
      <c r="BP3114" s="5">
        <v>0</v>
      </c>
      <c r="BQ3114" s="5">
        <v>0</v>
      </c>
      <c r="BR3114" s="5">
        <v>0</v>
      </c>
      <c r="BS3114" s="5">
        <v>0</v>
      </c>
      <c r="BT3114" s="5">
        <v>0</v>
      </c>
      <c r="BU3114" s="5">
        <v>0</v>
      </c>
      <c r="BV3114" s="5">
        <v>0</v>
      </c>
      <c r="BW3114" s="5">
        <v>0</v>
      </c>
      <c r="BX3114" s="5">
        <v>0</v>
      </c>
      <c r="BY3114" s="5">
        <v>0</v>
      </c>
      <c r="BZ3114" s="5">
        <v>0</v>
      </c>
      <c r="CA3114" s="5">
        <v>0</v>
      </c>
      <c r="CB3114" s="5">
        <v>0</v>
      </c>
      <c r="CC3114" s="5">
        <v>0</v>
      </c>
      <c r="CD3114" s="5">
        <v>0</v>
      </c>
      <c r="CE3114" s="24">
        <v>989533.05</v>
      </c>
    </row>
    <row r="3115" spans="1:83" ht="14.5" thickTop="1" thickBot="1" x14ac:dyDescent="0.35">
      <c r="A3115" s="11"/>
      <c r="B3115" s="30" t="s">
        <v>5762</v>
      </c>
      <c r="C3115" s="36">
        <v>1</v>
      </c>
      <c r="D3115" s="36" t="s">
        <v>6000</v>
      </c>
      <c r="E3115" s="36">
        <v>3008098937</v>
      </c>
      <c r="F3115" s="30" t="s">
        <v>6001</v>
      </c>
      <c r="G3115" s="5">
        <v>0</v>
      </c>
      <c r="H3115" s="5">
        <v>2507341.06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0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  <c r="AB3115" s="5">
        <v>14903623.689999999</v>
      </c>
      <c r="AC3115" s="5">
        <v>0</v>
      </c>
      <c r="AD3115" s="5">
        <v>113899.4</v>
      </c>
      <c r="AE3115" s="5">
        <v>0</v>
      </c>
      <c r="AF3115" s="5">
        <v>20854.34</v>
      </c>
      <c r="AG3115" s="5">
        <v>0</v>
      </c>
      <c r="AH3115" s="5">
        <v>0</v>
      </c>
      <c r="AI3115" s="5">
        <v>0</v>
      </c>
      <c r="AJ3115" s="5">
        <v>0</v>
      </c>
      <c r="AK3115" s="5">
        <v>0</v>
      </c>
      <c r="AL3115" s="5">
        <v>0</v>
      </c>
      <c r="AM3115" s="5">
        <v>0</v>
      </c>
      <c r="AN3115" s="5">
        <v>0</v>
      </c>
      <c r="AO3115" s="5">
        <v>533374.1</v>
      </c>
      <c r="AP3115" s="5">
        <v>2421007</v>
      </c>
      <c r="AQ3115" s="5">
        <v>0</v>
      </c>
      <c r="AR3115" s="5">
        <v>0</v>
      </c>
      <c r="AS3115" s="5">
        <v>0</v>
      </c>
      <c r="AT3115" s="5">
        <v>1619888.71</v>
      </c>
      <c r="AU3115" s="5">
        <v>0</v>
      </c>
      <c r="AV3115" s="5">
        <v>0</v>
      </c>
      <c r="AW3115" s="5">
        <v>0</v>
      </c>
      <c r="AX3115" s="5">
        <v>195000</v>
      </c>
      <c r="AY3115" s="5">
        <v>0</v>
      </c>
      <c r="AZ3115" s="5">
        <v>0</v>
      </c>
      <c r="BA3115" s="5">
        <v>0</v>
      </c>
      <c r="BB3115" s="5">
        <v>0</v>
      </c>
      <c r="BC3115" s="5">
        <v>0</v>
      </c>
      <c r="BD3115" s="5">
        <v>4399927.41</v>
      </c>
      <c r="BE3115" s="5">
        <v>0</v>
      </c>
      <c r="BF3115" s="5">
        <v>0</v>
      </c>
      <c r="BG3115" s="5">
        <v>0</v>
      </c>
      <c r="BH3115" s="5">
        <v>0</v>
      </c>
      <c r="BI3115" s="5">
        <v>0</v>
      </c>
      <c r="BJ3115" s="5">
        <v>0</v>
      </c>
      <c r="BK3115" s="5">
        <v>0</v>
      </c>
      <c r="BL3115" s="5">
        <v>267226.68</v>
      </c>
      <c r="BM3115" s="5">
        <v>0</v>
      </c>
      <c r="BN3115" s="5">
        <v>1103429.19</v>
      </c>
      <c r="BO3115" s="5">
        <v>0</v>
      </c>
      <c r="BP3115" s="5">
        <v>0</v>
      </c>
      <c r="BQ3115" s="5">
        <v>0</v>
      </c>
      <c r="BR3115" s="5">
        <v>0</v>
      </c>
      <c r="BS3115" s="5">
        <v>0</v>
      </c>
      <c r="BT3115" s="5">
        <v>0</v>
      </c>
      <c r="BU3115" s="5">
        <v>0</v>
      </c>
      <c r="BV3115" s="5">
        <v>0</v>
      </c>
      <c r="BW3115" s="5">
        <v>0</v>
      </c>
      <c r="BX3115" s="5">
        <v>13290.86</v>
      </c>
      <c r="BY3115" s="5">
        <v>0</v>
      </c>
      <c r="BZ3115" s="5">
        <v>0</v>
      </c>
      <c r="CA3115" s="5">
        <v>0</v>
      </c>
      <c r="CB3115" s="5">
        <v>250998.32</v>
      </c>
      <c r="CC3115" s="5">
        <v>0</v>
      </c>
      <c r="CD3115" s="5">
        <v>0</v>
      </c>
      <c r="CE3115" s="24">
        <v>28349860.760000002</v>
      </c>
    </row>
    <row r="3116" spans="1:83" ht="14.5" thickTop="1" thickBot="1" x14ac:dyDescent="0.35">
      <c r="A3116" s="11"/>
      <c r="B3116" s="30" t="s">
        <v>5762</v>
      </c>
      <c r="C3116" s="36">
        <v>1</v>
      </c>
      <c r="D3116" s="36" t="s">
        <v>5779</v>
      </c>
      <c r="E3116" s="36">
        <v>3008071564</v>
      </c>
      <c r="F3116" s="30" t="s">
        <v>5780</v>
      </c>
      <c r="G3116" s="5">
        <v>0</v>
      </c>
      <c r="H3116" s="5">
        <v>175485.91</v>
      </c>
      <c r="I3116" s="5">
        <v>0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  <c r="AA3116" s="5">
        <v>0</v>
      </c>
      <c r="AB3116" s="5">
        <v>501118.8</v>
      </c>
      <c r="AC3116" s="5">
        <v>0</v>
      </c>
      <c r="AD3116" s="5">
        <v>266797.92</v>
      </c>
      <c r="AE3116" s="5">
        <v>0</v>
      </c>
      <c r="AF3116" s="5">
        <v>0</v>
      </c>
      <c r="AG3116" s="5">
        <v>0</v>
      </c>
      <c r="AH3116" s="5">
        <v>0</v>
      </c>
      <c r="AI3116" s="5">
        <v>0</v>
      </c>
      <c r="AJ3116" s="5">
        <v>0</v>
      </c>
      <c r="AK3116" s="5">
        <v>0</v>
      </c>
      <c r="AL3116" s="5">
        <v>0</v>
      </c>
      <c r="AM3116" s="5">
        <v>0</v>
      </c>
      <c r="AN3116" s="5">
        <v>0</v>
      </c>
      <c r="AO3116" s="5">
        <v>0</v>
      </c>
      <c r="AP3116" s="5">
        <v>0</v>
      </c>
      <c r="AQ3116" s="5">
        <v>0</v>
      </c>
      <c r="AR3116" s="5">
        <v>0</v>
      </c>
      <c r="AS3116" s="5">
        <v>0</v>
      </c>
      <c r="AT3116" s="5">
        <v>14658.27</v>
      </c>
      <c r="AU3116" s="5">
        <v>0</v>
      </c>
      <c r="AV3116" s="5">
        <v>0</v>
      </c>
      <c r="AW3116" s="5">
        <v>0</v>
      </c>
      <c r="AX3116" s="5">
        <v>0</v>
      </c>
      <c r="AY3116" s="5">
        <v>0</v>
      </c>
      <c r="AZ3116" s="5">
        <v>0</v>
      </c>
      <c r="BA3116" s="5">
        <v>0</v>
      </c>
      <c r="BB3116" s="5">
        <v>0</v>
      </c>
      <c r="BC3116" s="5">
        <v>0</v>
      </c>
      <c r="BD3116" s="5">
        <v>0</v>
      </c>
      <c r="BE3116" s="5">
        <v>0</v>
      </c>
      <c r="BF3116" s="5">
        <v>0</v>
      </c>
      <c r="BG3116" s="5">
        <v>0</v>
      </c>
      <c r="BH3116" s="5">
        <v>0</v>
      </c>
      <c r="BI3116" s="5">
        <v>0</v>
      </c>
      <c r="BJ3116" s="5">
        <v>0</v>
      </c>
      <c r="BK3116" s="5">
        <v>0</v>
      </c>
      <c r="BL3116" s="5">
        <v>0</v>
      </c>
      <c r="BM3116" s="5">
        <v>0</v>
      </c>
      <c r="BN3116" s="5">
        <v>341874.25</v>
      </c>
      <c r="BO3116" s="5">
        <v>0</v>
      </c>
      <c r="BP3116" s="5">
        <v>0</v>
      </c>
      <c r="BQ3116" s="5">
        <v>0</v>
      </c>
      <c r="BR3116" s="5">
        <v>0</v>
      </c>
      <c r="BS3116" s="5">
        <v>0</v>
      </c>
      <c r="BT3116" s="5">
        <v>0</v>
      </c>
      <c r="BU3116" s="5">
        <v>0</v>
      </c>
      <c r="BV3116" s="5">
        <v>0</v>
      </c>
      <c r="BW3116" s="5">
        <v>0</v>
      </c>
      <c r="BX3116" s="5">
        <v>0</v>
      </c>
      <c r="BY3116" s="5">
        <v>0</v>
      </c>
      <c r="BZ3116" s="5">
        <v>0</v>
      </c>
      <c r="CA3116" s="5">
        <v>0</v>
      </c>
      <c r="CB3116" s="5">
        <v>0</v>
      </c>
      <c r="CC3116" s="5">
        <v>0</v>
      </c>
      <c r="CD3116" s="5">
        <v>0</v>
      </c>
      <c r="CE3116" s="24">
        <v>1299935.1499999999</v>
      </c>
    </row>
    <row r="3117" spans="1:83" ht="14.5" thickTop="1" thickBot="1" x14ac:dyDescent="0.35">
      <c r="A3117" s="11"/>
      <c r="B3117" s="30" t="s">
        <v>5762</v>
      </c>
      <c r="C3117" s="36">
        <v>1</v>
      </c>
      <c r="D3117" s="36" t="s">
        <v>5781</v>
      </c>
      <c r="E3117" s="36">
        <v>3008056949</v>
      </c>
      <c r="F3117" s="30" t="s">
        <v>5782</v>
      </c>
      <c r="G3117" s="5">
        <v>0</v>
      </c>
      <c r="H3117" s="5">
        <v>168656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5">
        <v>0</v>
      </c>
      <c r="Y3117" s="5">
        <v>0</v>
      </c>
      <c r="Z3117" s="5">
        <v>0</v>
      </c>
      <c r="AA3117" s="5">
        <v>0</v>
      </c>
      <c r="AB3117" s="5">
        <v>118188.9</v>
      </c>
      <c r="AC3117" s="5">
        <v>0</v>
      </c>
      <c r="AD3117" s="5">
        <v>680545.43</v>
      </c>
      <c r="AE3117" s="5">
        <v>0</v>
      </c>
      <c r="AF3117" s="5">
        <v>0</v>
      </c>
      <c r="AG3117" s="5">
        <v>0</v>
      </c>
      <c r="AH3117" s="5">
        <v>0</v>
      </c>
      <c r="AI3117" s="5">
        <v>0</v>
      </c>
      <c r="AJ3117" s="5">
        <v>0</v>
      </c>
      <c r="AK3117" s="5">
        <v>0</v>
      </c>
      <c r="AL3117" s="5">
        <v>0</v>
      </c>
      <c r="AM3117" s="5">
        <v>0</v>
      </c>
      <c r="AN3117" s="5">
        <v>0</v>
      </c>
      <c r="AO3117" s="5">
        <v>0</v>
      </c>
      <c r="AP3117" s="5">
        <v>0</v>
      </c>
      <c r="AQ3117" s="5">
        <v>0</v>
      </c>
      <c r="AR3117" s="5">
        <v>0</v>
      </c>
      <c r="AS3117" s="5">
        <v>0</v>
      </c>
      <c r="AT3117" s="5">
        <v>17330.8</v>
      </c>
      <c r="AU3117" s="5">
        <v>0</v>
      </c>
      <c r="AV3117" s="5">
        <v>0</v>
      </c>
      <c r="AW3117" s="5">
        <v>0</v>
      </c>
      <c r="AX3117" s="5">
        <v>0</v>
      </c>
      <c r="AY3117" s="5">
        <v>0</v>
      </c>
      <c r="AZ3117" s="5">
        <v>0</v>
      </c>
      <c r="BA3117" s="5">
        <v>0</v>
      </c>
      <c r="BB3117" s="5">
        <v>0</v>
      </c>
      <c r="BC3117" s="5">
        <v>0</v>
      </c>
      <c r="BD3117" s="5">
        <v>0</v>
      </c>
      <c r="BE3117" s="5">
        <v>0</v>
      </c>
      <c r="BF3117" s="5">
        <v>0</v>
      </c>
      <c r="BG3117" s="5">
        <v>0</v>
      </c>
      <c r="BH3117" s="5">
        <v>0</v>
      </c>
      <c r="BI3117" s="5">
        <v>0</v>
      </c>
      <c r="BJ3117" s="5">
        <v>0</v>
      </c>
      <c r="BK3117" s="5">
        <v>0</v>
      </c>
      <c r="BL3117" s="5">
        <v>0</v>
      </c>
      <c r="BM3117" s="5">
        <v>0</v>
      </c>
      <c r="BN3117" s="5">
        <v>169792.59</v>
      </c>
      <c r="BO3117" s="5">
        <v>0</v>
      </c>
      <c r="BP3117" s="5">
        <v>0</v>
      </c>
      <c r="BQ3117" s="5">
        <v>0</v>
      </c>
      <c r="BR3117" s="5">
        <v>0</v>
      </c>
      <c r="BS3117" s="5">
        <v>0</v>
      </c>
      <c r="BT3117" s="5">
        <v>0</v>
      </c>
      <c r="BU3117" s="5">
        <v>0</v>
      </c>
      <c r="BV3117" s="5">
        <v>0</v>
      </c>
      <c r="BW3117" s="5">
        <v>0</v>
      </c>
      <c r="BX3117" s="5">
        <v>0</v>
      </c>
      <c r="BY3117" s="5">
        <v>0</v>
      </c>
      <c r="BZ3117" s="5">
        <v>0</v>
      </c>
      <c r="CA3117" s="5">
        <v>0</v>
      </c>
      <c r="CB3117" s="5">
        <v>0.4</v>
      </c>
      <c r="CC3117" s="5">
        <v>0</v>
      </c>
      <c r="CD3117" s="5">
        <v>0</v>
      </c>
      <c r="CE3117" s="24">
        <v>1154514.1200000001</v>
      </c>
    </row>
    <row r="3118" spans="1:83" ht="14.5" thickTop="1" thickBot="1" x14ac:dyDescent="0.35">
      <c r="A3118" s="11"/>
      <c r="B3118" s="30" t="s">
        <v>5762</v>
      </c>
      <c r="C3118" s="36">
        <v>1</v>
      </c>
      <c r="D3118" s="36" t="s">
        <v>5969</v>
      </c>
      <c r="E3118" s="36">
        <v>3008084531</v>
      </c>
      <c r="F3118" s="30" t="s">
        <v>5970</v>
      </c>
      <c r="G3118" s="5">
        <v>0</v>
      </c>
      <c r="H3118" s="5">
        <v>351205.89</v>
      </c>
      <c r="I3118" s="5">
        <v>0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s="5">
        <v>0</v>
      </c>
      <c r="Y3118" s="5">
        <v>0</v>
      </c>
      <c r="Z3118" s="5">
        <v>0</v>
      </c>
      <c r="AA3118" s="5">
        <v>0</v>
      </c>
      <c r="AB3118" s="5">
        <v>4749376.49</v>
      </c>
      <c r="AC3118" s="5">
        <v>0</v>
      </c>
      <c r="AD3118" s="5">
        <v>820697.81</v>
      </c>
      <c r="AE3118" s="5">
        <v>0</v>
      </c>
      <c r="AF3118" s="5">
        <v>0</v>
      </c>
      <c r="AG3118" s="5">
        <v>0</v>
      </c>
      <c r="AH3118" s="5">
        <v>0</v>
      </c>
      <c r="AI3118" s="5">
        <v>0</v>
      </c>
      <c r="AJ3118" s="5">
        <v>0</v>
      </c>
      <c r="AK3118" s="5">
        <v>0</v>
      </c>
      <c r="AL3118" s="5">
        <v>0</v>
      </c>
      <c r="AM3118" s="5">
        <v>0</v>
      </c>
      <c r="AN3118" s="5">
        <v>0.17</v>
      </c>
      <c r="AO3118" s="5">
        <v>0</v>
      </c>
      <c r="AP3118" s="5">
        <v>0</v>
      </c>
      <c r="AQ3118" s="5">
        <v>0</v>
      </c>
      <c r="AR3118" s="5">
        <v>0</v>
      </c>
      <c r="AS3118" s="5">
        <v>0</v>
      </c>
      <c r="AT3118" s="5">
        <v>85255.2</v>
      </c>
      <c r="AU3118" s="5">
        <v>0</v>
      </c>
      <c r="AV3118" s="5">
        <v>0</v>
      </c>
      <c r="AW3118" s="5">
        <v>0</v>
      </c>
      <c r="AX3118" s="5">
        <v>0</v>
      </c>
      <c r="AY3118" s="5">
        <v>0</v>
      </c>
      <c r="AZ3118" s="5">
        <v>0</v>
      </c>
      <c r="BA3118" s="5">
        <v>0</v>
      </c>
      <c r="BB3118" s="5">
        <v>0</v>
      </c>
      <c r="BC3118" s="5">
        <v>0</v>
      </c>
      <c r="BD3118" s="5">
        <v>0</v>
      </c>
      <c r="BE3118" s="5">
        <v>0</v>
      </c>
      <c r="BF3118" s="5">
        <v>0</v>
      </c>
      <c r="BG3118" s="5">
        <v>0</v>
      </c>
      <c r="BH3118" s="5">
        <v>0</v>
      </c>
      <c r="BI3118" s="5">
        <v>0</v>
      </c>
      <c r="BJ3118" s="5">
        <v>0</v>
      </c>
      <c r="BK3118" s="5">
        <v>0</v>
      </c>
      <c r="BL3118" s="5">
        <v>500</v>
      </c>
      <c r="BM3118" s="5">
        <v>0</v>
      </c>
      <c r="BN3118" s="5">
        <v>93910.29</v>
      </c>
      <c r="BO3118" s="5">
        <v>0</v>
      </c>
      <c r="BP3118" s="5">
        <v>0</v>
      </c>
      <c r="BQ3118" s="5">
        <v>0</v>
      </c>
      <c r="BR3118" s="5">
        <v>0</v>
      </c>
      <c r="BS3118" s="5">
        <v>0</v>
      </c>
      <c r="BT3118" s="5">
        <v>0</v>
      </c>
      <c r="BU3118" s="5">
        <v>0</v>
      </c>
      <c r="BV3118" s="5">
        <v>0</v>
      </c>
      <c r="BW3118" s="5">
        <v>0</v>
      </c>
      <c r="BX3118" s="5">
        <v>0</v>
      </c>
      <c r="BY3118" s="5">
        <v>0</v>
      </c>
      <c r="BZ3118" s="5">
        <v>0</v>
      </c>
      <c r="CA3118" s="5">
        <v>0</v>
      </c>
      <c r="CB3118" s="5">
        <v>31443.73</v>
      </c>
      <c r="CC3118" s="5">
        <v>0</v>
      </c>
      <c r="CD3118" s="5">
        <v>0</v>
      </c>
      <c r="CE3118" s="24">
        <v>6132389.5800000001</v>
      </c>
    </row>
    <row r="3119" spans="1:83" ht="14.5" thickTop="1" thickBot="1" x14ac:dyDescent="0.35">
      <c r="A3119" s="11"/>
      <c r="B3119" s="30" t="s">
        <v>5762</v>
      </c>
      <c r="C3119" s="36">
        <v>1</v>
      </c>
      <c r="D3119" s="36" t="s">
        <v>5987</v>
      </c>
      <c r="E3119" s="36">
        <v>3008061505</v>
      </c>
      <c r="F3119" s="30" t="s">
        <v>5988</v>
      </c>
      <c r="G3119" s="5">
        <v>0</v>
      </c>
      <c r="H3119" s="5">
        <v>15667.24</v>
      </c>
      <c r="I3119" s="5">
        <v>0</v>
      </c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23577840.440000001</v>
      </c>
      <c r="AC3119" s="5">
        <v>0</v>
      </c>
      <c r="AD3119" s="5">
        <v>11632591.449999999</v>
      </c>
      <c r="AE3119" s="5">
        <v>0</v>
      </c>
      <c r="AF3119" s="5">
        <v>0</v>
      </c>
      <c r="AG3119" s="5">
        <v>0</v>
      </c>
      <c r="AH3119" s="5">
        <v>0</v>
      </c>
      <c r="AI3119" s="5">
        <v>0</v>
      </c>
      <c r="AJ3119" s="5">
        <v>5294277</v>
      </c>
      <c r="AK3119" s="5">
        <v>0</v>
      </c>
      <c r="AL3119" s="5">
        <v>0</v>
      </c>
      <c r="AM3119" s="5">
        <v>0</v>
      </c>
      <c r="AN3119" s="5">
        <v>0</v>
      </c>
      <c r="AO3119" s="5">
        <v>0</v>
      </c>
      <c r="AP3119" s="5">
        <v>0</v>
      </c>
      <c r="AQ3119" s="5">
        <v>0</v>
      </c>
      <c r="AR3119" s="5">
        <v>0</v>
      </c>
      <c r="AS3119" s="5">
        <v>0</v>
      </c>
      <c r="AT3119" s="5">
        <v>0</v>
      </c>
      <c r="AU3119" s="5">
        <v>0</v>
      </c>
      <c r="AV3119" s="5">
        <v>0</v>
      </c>
      <c r="AW3119" s="5">
        <v>0</v>
      </c>
      <c r="AX3119" s="5">
        <v>0</v>
      </c>
      <c r="AY3119" s="5">
        <v>0</v>
      </c>
      <c r="AZ3119" s="5">
        <v>0</v>
      </c>
      <c r="BA3119" s="5">
        <v>0</v>
      </c>
      <c r="BB3119" s="5">
        <v>0</v>
      </c>
      <c r="BC3119" s="5">
        <v>0</v>
      </c>
      <c r="BD3119" s="5">
        <v>0</v>
      </c>
      <c r="BE3119" s="5">
        <v>0</v>
      </c>
      <c r="BF3119" s="5">
        <v>0</v>
      </c>
      <c r="BG3119" s="5">
        <v>0</v>
      </c>
      <c r="BH3119" s="5">
        <v>0</v>
      </c>
      <c r="BI3119" s="5">
        <v>0</v>
      </c>
      <c r="BJ3119" s="5">
        <v>0</v>
      </c>
      <c r="BK3119" s="5">
        <v>0</v>
      </c>
      <c r="BL3119" s="5">
        <v>0</v>
      </c>
      <c r="BM3119" s="5">
        <v>0</v>
      </c>
      <c r="BN3119" s="5">
        <v>0</v>
      </c>
      <c r="BO3119" s="5">
        <v>0</v>
      </c>
      <c r="BP3119" s="5">
        <v>0</v>
      </c>
      <c r="BQ3119" s="5">
        <v>0</v>
      </c>
      <c r="BR3119" s="5">
        <v>0</v>
      </c>
      <c r="BS3119" s="5">
        <v>0</v>
      </c>
      <c r="BT3119" s="5">
        <v>0</v>
      </c>
      <c r="BU3119" s="5">
        <v>0</v>
      </c>
      <c r="BV3119" s="5">
        <v>0</v>
      </c>
      <c r="BW3119" s="5">
        <v>0</v>
      </c>
      <c r="BX3119" s="5">
        <v>0</v>
      </c>
      <c r="BY3119" s="5">
        <v>0</v>
      </c>
      <c r="BZ3119" s="5">
        <v>0</v>
      </c>
      <c r="CA3119" s="5">
        <v>0</v>
      </c>
      <c r="CB3119" s="5">
        <v>184555.87</v>
      </c>
      <c r="CC3119" s="5">
        <v>0</v>
      </c>
      <c r="CD3119" s="5">
        <v>0</v>
      </c>
      <c r="CE3119" s="24">
        <v>40704931.999999993</v>
      </c>
    </row>
    <row r="3120" spans="1:83" ht="14.5" thickTop="1" thickBot="1" x14ac:dyDescent="0.35">
      <c r="A3120" s="11"/>
      <c r="B3120" s="30" t="s">
        <v>5762</v>
      </c>
      <c r="C3120" s="36">
        <v>1</v>
      </c>
      <c r="D3120" s="36" t="s">
        <v>5996</v>
      </c>
      <c r="E3120" s="36">
        <v>3008084615</v>
      </c>
      <c r="F3120" s="30" t="s">
        <v>5997</v>
      </c>
      <c r="G3120" s="5">
        <v>0</v>
      </c>
      <c r="H3120" s="5">
        <v>533168.91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4414204.72</v>
      </c>
      <c r="AC3120" s="5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0</v>
      </c>
      <c r="AM3120" s="5">
        <v>0</v>
      </c>
      <c r="AN3120" s="5">
        <v>0</v>
      </c>
      <c r="AO3120" s="5">
        <v>0</v>
      </c>
      <c r="AP3120" s="5">
        <v>0</v>
      </c>
      <c r="AQ3120" s="5">
        <v>0</v>
      </c>
      <c r="AR3120" s="5">
        <v>0</v>
      </c>
      <c r="AS3120" s="5">
        <v>0</v>
      </c>
      <c r="AT3120" s="5">
        <v>241086.06</v>
      </c>
      <c r="AU3120" s="5">
        <v>0</v>
      </c>
      <c r="AV3120" s="5">
        <v>0</v>
      </c>
      <c r="AW3120" s="5">
        <v>0</v>
      </c>
      <c r="AX3120" s="5">
        <v>0</v>
      </c>
      <c r="AY3120" s="5">
        <v>0</v>
      </c>
      <c r="AZ3120" s="5">
        <v>0</v>
      </c>
      <c r="BA3120" s="5">
        <v>0</v>
      </c>
      <c r="BB3120" s="5">
        <v>0</v>
      </c>
      <c r="BC3120" s="5">
        <v>0</v>
      </c>
      <c r="BD3120" s="5">
        <v>0</v>
      </c>
      <c r="BE3120" s="5">
        <v>0</v>
      </c>
      <c r="BF3120" s="5">
        <v>0</v>
      </c>
      <c r="BG3120" s="5">
        <v>0</v>
      </c>
      <c r="BH3120" s="5">
        <v>0</v>
      </c>
      <c r="BI3120" s="5">
        <v>0</v>
      </c>
      <c r="BJ3120" s="5">
        <v>0</v>
      </c>
      <c r="BK3120" s="5">
        <v>0</v>
      </c>
      <c r="BL3120" s="5">
        <v>527217.19999999995</v>
      </c>
      <c r="BM3120" s="5">
        <v>0</v>
      </c>
      <c r="BN3120" s="5">
        <v>460462.01</v>
      </c>
      <c r="BO3120" s="5">
        <v>0</v>
      </c>
      <c r="BP3120" s="5">
        <v>0</v>
      </c>
      <c r="BQ3120" s="5">
        <v>0</v>
      </c>
      <c r="BR3120" s="5">
        <v>0</v>
      </c>
      <c r="BS3120" s="5">
        <v>0</v>
      </c>
      <c r="BT3120" s="5">
        <v>0</v>
      </c>
      <c r="BU3120" s="5">
        <v>0</v>
      </c>
      <c r="BV3120" s="5">
        <v>0</v>
      </c>
      <c r="BW3120" s="5">
        <v>0</v>
      </c>
      <c r="BX3120" s="5">
        <v>0</v>
      </c>
      <c r="BY3120" s="5">
        <v>0</v>
      </c>
      <c r="BZ3120" s="5">
        <v>0</v>
      </c>
      <c r="CA3120" s="5">
        <v>0</v>
      </c>
      <c r="CB3120" s="5">
        <v>365918.24</v>
      </c>
      <c r="CC3120" s="5">
        <v>0</v>
      </c>
      <c r="CD3120" s="5">
        <v>0</v>
      </c>
      <c r="CE3120" s="24">
        <v>6542057.1399999997</v>
      </c>
    </row>
    <row r="3121" spans="1:83" ht="14.5" thickTop="1" thickBot="1" x14ac:dyDescent="0.35">
      <c r="A3121" s="11"/>
      <c r="B3121" s="30" t="s">
        <v>5762</v>
      </c>
      <c r="C3121" s="36">
        <v>1</v>
      </c>
      <c r="D3121" s="36" t="s">
        <v>5968</v>
      </c>
      <c r="E3121" s="36">
        <v>3008084097</v>
      </c>
      <c r="F3121" s="30" t="s">
        <v>5786</v>
      </c>
      <c r="G3121" s="5">
        <v>0</v>
      </c>
      <c r="H3121" s="5">
        <v>1605562.95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7685625.1200000001</v>
      </c>
      <c r="AC3121" s="5">
        <v>0</v>
      </c>
      <c r="AD3121" s="5">
        <v>21487.31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9638408</v>
      </c>
      <c r="AK3121" s="5">
        <v>0</v>
      </c>
      <c r="AL3121" s="5">
        <v>0</v>
      </c>
      <c r="AM3121" s="5">
        <v>0</v>
      </c>
      <c r="AN3121" s="5">
        <v>0</v>
      </c>
      <c r="AO3121" s="5">
        <v>1.01</v>
      </c>
      <c r="AP3121" s="5">
        <v>0</v>
      </c>
      <c r="AQ3121" s="5">
        <v>0</v>
      </c>
      <c r="AR3121" s="5">
        <v>0</v>
      </c>
      <c r="AS3121" s="5">
        <v>0</v>
      </c>
      <c r="AT3121" s="5">
        <v>179890.94</v>
      </c>
      <c r="AU3121" s="5">
        <v>0</v>
      </c>
      <c r="AV3121" s="5">
        <v>0</v>
      </c>
      <c r="AW3121" s="5">
        <v>0</v>
      </c>
      <c r="AX3121" s="5">
        <v>0</v>
      </c>
      <c r="AY3121" s="5">
        <v>0</v>
      </c>
      <c r="AZ3121" s="5">
        <v>0</v>
      </c>
      <c r="BA3121" s="5">
        <v>0</v>
      </c>
      <c r="BB3121" s="5">
        <v>0</v>
      </c>
      <c r="BC3121" s="5">
        <v>0</v>
      </c>
      <c r="BD3121" s="5">
        <v>0</v>
      </c>
      <c r="BE3121" s="5">
        <v>0</v>
      </c>
      <c r="BF3121" s="5">
        <v>0</v>
      </c>
      <c r="BG3121" s="5">
        <v>0</v>
      </c>
      <c r="BH3121" s="5">
        <v>0</v>
      </c>
      <c r="BI3121" s="5">
        <v>0</v>
      </c>
      <c r="BJ3121" s="5">
        <v>0</v>
      </c>
      <c r="BK3121" s="5">
        <v>0</v>
      </c>
      <c r="BL3121" s="5">
        <v>271830.88</v>
      </c>
      <c r="BM3121" s="5">
        <v>0</v>
      </c>
      <c r="BN3121" s="5">
        <v>5971518.04</v>
      </c>
      <c r="BO3121" s="5">
        <v>0</v>
      </c>
      <c r="BP3121" s="5">
        <v>0</v>
      </c>
      <c r="BQ3121" s="5">
        <v>0</v>
      </c>
      <c r="BR3121" s="5">
        <v>0</v>
      </c>
      <c r="BS3121" s="5">
        <v>0</v>
      </c>
      <c r="BT3121" s="5">
        <v>0</v>
      </c>
      <c r="BU3121" s="5">
        <v>0</v>
      </c>
      <c r="BV3121" s="5">
        <v>0</v>
      </c>
      <c r="BW3121" s="5">
        <v>0</v>
      </c>
      <c r="BX3121" s="5">
        <v>8593071.9000000004</v>
      </c>
      <c r="BY3121" s="5">
        <v>0</v>
      </c>
      <c r="BZ3121" s="5">
        <v>0</v>
      </c>
      <c r="CA3121" s="5">
        <v>0</v>
      </c>
      <c r="CB3121" s="5">
        <v>6629851.4400000004</v>
      </c>
      <c r="CC3121" s="5">
        <v>0</v>
      </c>
      <c r="CD3121" s="5">
        <v>0</v>
      </c>
      <c r="CE3121" s="24">
        <v>40597247.590000004</v>
      </c>
    </row>
    <row r="3122" spans="1:83" ht="14.5" thickTop="1" thickBot="1" x14ac:dyDescent="0.35">
      <c r="A3122" s="11"/>
      <c r="B3122" s="30" t="s">
        <v>5762</v>
      </c>
      <c r="C3122" s="36">
        <v>1</v>
      </c>
      <c r="D3122" s="36" t="s">
        <v>5783</v>
      </c>
      <c r="E3122" s="36">
        <v>3008051359</v>
      </c>
      <c r="F3122" s="30" t="s">
        <v>5784</v>
      </c>
      <c r="G3122" s="5">
        <v>871012.59</v>
      </c>
      <c r="H3122" s="5">
        <v>0</v>
      </c>
      <c r="I3122" s="5">
        <v>0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9.4</v>
      </c>
      <c r="R3122" s="5">
        <v>0</v>
      </c>
      <c r="S3122" s="5">
        <v>37785432</v>
      </c>
      <c r="T3122" s="5">
        <v>0</v>
      </c>
      <c r="U3122" s="5">
        <v>0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5">
        <v>826.15</v>
      </c>
      <c r="AB3122" s="5">
        <v>0</v>
      </c>
      <c r="AC3122" s="5">
        <v>977575.85</v>
      </c>
      <c r="AD3122" s="5">
        <v>0</v>
      </c>
      <c r="AE3122" s="5">
        <v>2634098.66</v>
      </c>
      <c r="AF3122" s="5">
        <v>0</v>
      </c>
      <c r="AG3122" s="5">
        <v>0</v>
      </c>
      <c r="AH3122" s="5">
        <v>0</v>
      </c>
      <c r="AI3122" s="5">
        <v>26562004</v>
      </c>
      <c r="AJ3122" s="5">
        <v>0</v>
      </c>
      <c r="AK3122" s="5">
        <v>0</v>
      </c>
      <c r="AL3122" s="5">
        <v>0</v>
      </c>
      <c r="AM3122" s="5">
        <v>0</v>
      </c>
      <c r="AN3122" s="5">
        <v>0</v>
      </c>
      <c r="AO3122" s="5">
        <v>0</v>
      </c>
      <c r="AP3122" s="5">
        <v>0</v>
      </c>
      <c r="AQ3122" s="5">
        <v>0</v>
      </c>
      <c r="AR3122" s="5">
        <v>0</v>
      </c>
      <c r="AS3122" s="5">
        <v>16.72</v>
      </c>
      <c r="AT3122" s="5">
        <v>0</v>
      </c>
      <c r="AU3122" s="5">
        <v>0</v>
      </c>
      <c r="AV3122" s="5">
        <v>0</v>
      </c>
      <c r="AW3122" s="5">
        <v>0</v>
      </c>
      <c r="AX3122" s="5">
        <v>0</v>
      </c>
      <c r="AY3122" s="5">
        <v>0</v>
      </c>
      <c r="AZ3122" s="5">
        <v>0</v>
      </c>
      <c r="BA3122" s="5">
        <v>0</v>
      </c>
      <c r="BB3122" s="5">
        <v>0</v>
      </c>
      <c r="BC3122" s="5">
        <v>0</v>
      </c>
      <c r="BD3122" s="5">
        <v>0</v>
      </c>
      <c r="BE3122" s="5">
        <v>0</v>
      </c>
      <c r="BF3122" s="5">
        <v>0</v>
      </c>
      <c r="BG3122" s="5">
        <v>0</v>
      </c>
      <c r="BH3122" s="5">
        <v>0</v>
      </c>
      <c r="BI3122" s="5">
        <v>0</v>
      </c>
      <c r="BJ3122" s="5">
        <v>0</v>
      </c>
      <c r="BK3122" s="5">
        <v>0</v>
      </c>
      <c r="BL3122" s="5">
        <v>0</v>
      </c>
      <c r="BM3122" s="5">
        <v>0</v>
      </c>
      <c r="BN3122" s="5">
        <v>0</v>
      </c>
      <c r="BO3122" s="5">
        <v>0</v>
      </c>
      <c r="BP3122" s="5">
        <v>0</v>
      </c>
      <c r="BQ3122" s="5">
        <v>0</v>
      </c>
      <c r="BR3122" s="5">
        <v>0</v>
      </c>
      <c r="BS3122" s="5">
        <v>0</v>
      </c>
      <c r="BT3122" s="5">
        <v>0</v>
      </c>
      <c r="BU3122" s="5">
        <v>0</v>
      </c>
      <c r="BV3122" s="5">
        <v>0</v>
      </c>
      <c r="BW3122" s="5">
        <v>270520.65999999997</v>
      </c>
      <c r="BX3122" s="5">
        <v>0</v>
      </c>
      <c r="BY3122" s="5">
        <v>0</v>
      </c>
      <c r="BZ3122" s="5">
        <v>0</v>
      </c>
      <c r="CA3122" s="5">
        <v>-75625.679999999993</v>
      </c>
      <c r="CB3122" s="5">
        <v>110075</v>
      </c>
      <c r="CC3122" s="5">
        <v>280501.58</v>
      </c>
      <c r="CD3122" s="5">
        <v>0</v>
      </c>
      <c r="CE3122" s="24">
        <v>69416446.929999992</v>
      </c>
    </row>
    <row r="3123" spans="1:83" ht="14.5" thickTop="1" thickBot="1" x14ac:dyDescent="0.35">
      <c r="A3123" s="11"/>
      <c r="B3123" s="30" t="s">
        <v>5762</v>
      </c>
      <c r="C3123" s="36">
        <v>1</v>
      </c>
      <c r="D3123" s="36" t="s">
        <v>5785</v>
      </c>
      <c r="E3123" s="36">
        <v>3008841789</v>
      </c>
      <c r="F3123" s="30" t="s">
        <v>8626</v>
      </c>
      <c r="G3123" s="5">
        <v>0</v>
      </c>
      <c r="H3123" s="5">
        <v>1897474.87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  <c r="AB3123" s="5">
        <v>7908428.3099999996</v>
      </c>
      <c r="AC3123" s="5">
        <v>0</v>
      </c>
      <c r="AD3123" s="5">
        <v>398967.31</v>
      </c>
      <c r="AE3123" s="5">
        <v>0</v>
      </c>
      <c r="AF3123" s="5">
        <v>0</v>
      </c>
      <c r="AG3123" s="5">
        <v>0</v>
      </c>
      <c r="AH3123" s="5">
        <v>0</v>
      </c>
      <c r="AI3123" s="5">
        <v>0</v>
      </c>
      <c r="AJ3123" s="5">
        <v>8949543.5899999999</v>
      </c>
      <c r="AK3123" s="5">
        <v>0</v>
      </c>
      <c r="AL3123" s="5">
        <v>0</v>
      </c>
      <c r="AM3123" s="5">
        <v>0</v>
      </c>
      <c r="AN3123" s="5">
        <v>0</v>
      </c>
      <c r="AO3123" s="5">
        <v>0</v>
      </c>
      <c r="AP3123" s="5">
        <v>0</v>
      </c>
      <c r="AQ3123" s="5">
        <v>0</v>
      </c>
      <c r="AR3123" s="5">
        <v>0</v>
      </c>
      <c r="AS3123" s="5">
        <v>0</v>
      </c>
      <c r="AT3123" s="5">
        <v>124083.27</v>
      </c>
      <c r="AU3123" s="5">
        <v>0</v>
      </c>
      <c r="AV3123" s="5">
        <v>0</v>
      </c>
      <c r="AW3123" s="5">
        <v>0</v>
      </c>
      <c r="AX3123" s="5">
        <v>0</v>
      </c>
      <c r="AY3123" s="5">
        <v>0</v>
      </c>
      <c r="AZ3123" s="5">
        <v>0</v>
      </c>
      <c r="BA3123" s="5">
        <v>0</v>
      </c>
      <c r="BB3123" s="5">
        <v>0</v>
      </c>
      <c r="BC3123" s="5">
        <v>0</v>
      </c>
      <c r="BD3123" s="5">
        <v>0</v>
      </c>
      <c r="BE3123" s="5">
        <v>0</v>
      </c>
      <c r="BF3123" s="5">
        <v>0</v>
      </c>
      <c r="BG3123" s="5">
        <v>0</v>
      </c>
      <c r="BH3123" s="5">
        <v>0</v>
      </c>
      <c r="BI3123" s="5">
        <v>0</v>
      </c>
      <c r="BJ3123" s="5">
        <v>0</v>
      </c>
      <c r="BK3123" s="5">
        <v>0</v>
      </c>
      <c r="BL3123" s="5">
        <v>0</v>
      </c>
      <c r="BM3123" s="5">
        <v>0</v>
      </c>
      <c r="BN3123" s="5">
        <v>1803754.66</v>
      </c>
      <c r="BO3123" s="5">
        <v>0</v>
      </c>
      <c r="BP3123" s="5">
        <v>0</v>
      </c>
      <c r="BQ3123" s="5">
        <v>0</v>
      </c>
      <c r="BR3123" s="5">
        <v>0</v>
      </c>
      <c r="BS3123" s="5">
        <v>0</v>
      </c>
      <c r="BT3123" s="5">
        <v>0</v>
      </c>
      <c r="BU3123" s="5">
        <v>0</v>
      </c>
      <c r="BV3123" s="5">
        <v>0</v>
      </c>
      <c r="BW3123" s="5">
        <v>0</v>
      </c>
      <c r="BX3123" s="5">
        <v>2330690.1800000002</v>
      </c>
      <c r="BY3123" s="5">
        <v>0</v>
      </c>
      <c r="BZ3123" s="5">
        <v>0</v>
      </c>
      <c r="CA3123" s="5">
        <v>0</v>
      </c>
      <c r="CB3123" s="5">
        <v>437018.18</v>
      </c>
      <c r="CC3123" s="5">
        <v>0</v>
      </c>
      <c r="CD3123" s="5">
        <v>0</v>
      </c>
      <c r="CE3123" s="24">
        <v>23849960.369999997</v>
      </c>
    </row>
    <row r="3124" spans="1:83" ht="14.5" thickTop="1" thickBot="1" x14ac:dyDescent="0.35">
      <c r="A3124" s="11"/>
      <c r="B3124" s="30" t="s">
        <v>5762</v>
      </c>
      <c r="C3124" s="36">
        <v>1</v>
      </c>
      <c r="D3124" s="36" t="s">
        <v>5787</v>
      </c>
      <c r="E3124" s="36">
        <v>3008711789</v>
      </c>
      <c r="F3124" s="30" t="s">
        <v>5788</v>
      </c>
      <c r="G3124" s="5">
        <v>0</v>
      </c>
      <c r="H3124" s="5">
        <v>377707.92</v>
      </c>
      <c r="I3124" s="5">
        <v>0</v>
      </c>
      <c r="J3124" s="5">
        <v>1.0900000000000001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  <c r="AB3124" s="5">
        <v>2413347.7200000002</v>
      </c>
      <c r="AC3124" s="5">
        <v>0</v>
      </c>
      <c r="AD3124" s="5">
        <v>88725.64</v>
      </c>
      <c r="AE3124" s="5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v>0</v>
      </c>
      <c r="AK3124" s="5">
        <v>0</v>
      </c>
      <c r="AL3124" s="5">
        <v>0</v>
      </c>
      <c r="AM3124" s="5">
        <v>0</v>
      </c>
      <c r="AN3124" s="5">
        <v>0</v>
      </c>
      <c r="AO3124" s="5">
        <v>0</v>
      </c>
      <c r="AP3124" s="5">
        <v>0</v>
      </c>
      <c r="AQ3124" s="5">
        <v>0</v>
      </c>
      <c r="AR3124" s="5">
        <v>0</v>
      </c>
      <c r="AS3124" s="5">
        <v>0</v>
      </c>
      <c r="AT3124" s="5">
        <v>57035.14</v>
      </c>
      <c r="AU3124" s="5">
        <v>0</v>
      </c>
      <c r="AV3124" s="5">
        <v>0</v>
      </c>
      <c r="AW3124" s="5">
        <v>0</v>
      </c>
      <c r="AX3124" s="5">
        <v>0</v>
      </c>
      <c r="AY3124" s="5">
        <v>0</v>
      </c>
      <c r="AZ3124" s="5">
        <v>0</v>
      </c>
      <c r="BA3124" s="5">
        <v>0</v>
      </c>
      <c r="BB3124" s="5">
        <v>0</v>
      </c>
      <c r="BC3124" s="5">
        <v>0</v>
      </c>
      <c r="BD3124" s="5">
        <v>0</v>
      </c>
      <c r="BE3124" s="5">
        <v>0</v>
      </c>
      <c r="BF3124" s="5">
        <v>0</v>
      </c>
      <c r="BG3124" s="5">
        <v>0</v>
      </c>
      <c r="BH3124" s="5">
        <v>0</v>
      </c>
      <c r="BI3124" s="5">
        <v>0</v>
      </c>
      <c r="BJ3124" s="5">
        <v>0</v>
      </c>
      <c r="BK3124" s="5">
        <v>0</v>
      </c>
      <c r="BL3124" s="5">
        <v>0</v>
      </c>
      <c r="BM3124" s="5">
        <v>0</v>
      </c>
      <c r="BN3124" s="5">
        <v>524417.04</v>
      </c>
      <c r="BO3124" s="5">
        <v>0</v>
      </c>
      <c r="BP3124" s="5">
        <v>0</v>
      </c>
      <c r="BQ3124" s="5">
        <v>0</v>
      </c>
      <c r="BR3124" s="5">
        <v>0</v>
      </c>
      <c r="BS3124" s="5">
        <v>0</v>
      </c>
      <c r="BT3124" s="5">
        <v>0</v>
      </c>
      <c r="BU3124" s="5">
        <v>0</v>
      </c>
      <c r="BV3124" s="5">
        <v>0</v>
      </c>
      <c r="BW3124" s="5">
        <v>0</v>
      </c>
      <c r="BX3124" s="5">
        <v>453017.69</v>
      </c>
      <c r="BY3124" s="5">
        <v>0</v>
      </c>
      <c r="BZ3124" s="5">
        <v>0</v>
      </c>
      <c r="CA3124" s="5">
        <v>0</v>
      </c>
      <c r="CB3124" s="5">
        <v>310224.78999999998</v>
      </c>
      <c r="CC3124" s="5">
        <v>0</v>
      </c>
      <c r="CD3124" s="5">
        <v>0</v>
      </c>
      <c r="CE3124" s="24">
        <v>4224477.03</v>
      </c>
    </row>
    <row r="3125" spans="1:83" ht="14.5" thickTop="1" thickBot="1" x14ac:dyDescent="0.35">
      <c r="A3125" s="11"/>
      <c r="B3125" s="30" t="s">
        <v>5762</v>
      </c>
      <c r="C3125" s="36">
        <v>2</v>
      </c>
      <c r="D3125" s="36" t="s">
        <v>5789</v>
      </c>
      <c r="E3125" s="36">
        <v>3008117589</v>
      </c>
      <c r="F3125" s="30" t="s">
        <v>5790</v>
      </c>
      <c r="G3125" s="5">
        <v>0</v>
      </c>
      <c r="H3125" s="5">
        <v>790212.93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  <c r="AA3125" s="5">
        <v>0</v>
      </c>
      <c r="AB3125" s="5">
        <v>2756966.64</v>
      </c>
      <c r="AC3125" s="5">
        <v>0</v>
      </c>
      <c r="AD3125" s="5">
        <v>339444.71</v>
      </c>
      <c r="AE3125" s="5">
        <v>0</v>
      </c>
      <c r="AF3125" s="5">
        <v>0</v>
      </c>
      <c r="AG3125" s="5">
        <v>0</v>
      </c>
      <c r="AH3125" s="5">
        <v>0</v>
      </c>
      <c r="AI3125" s="5">
        <v>0</v>
      </c>
      <c r="AJ3125" s="5">
        <v>0</v>
      </c>
      <c r="AK3125" s="5">
        <v>0</v>
      </c>
      <c r="AL3125" s="5">
        <v>0</v>
      </c>
      <c r="AM3125" s="5">
        <v>0</v>
      </c>
      <c r="AN3125" s="5">
        <v>0</v>
      </c>
      <c r="AO3125" s="5">
        <v>0</v>
      </c>
      <c r="AP3125" s="5">
        <v>0</v>
      </c>
      <c r="AQ3125" s="5">
        <v>0</v>
      </c>
      <c r="AR3125" s="5">
        <v>0</v>
      </c>
      <c r="AS3125" s="5">
        <v>0</v>
      </c>
      <c r="AT3125" s="5">
        <v>14540.77</v>
      </c>
      <c r="AU3125" s="5">
        <v>0</v>
      </c>
      <c r="AV3125" s="5">
        <v>0</v>
      </c>
      <c r="AW3125" s="5">
        <v>0</v>
      </c>
      <c r="AX3125" s="5">
        <v>0</v>
      </c>
      <c r="AY3125" s="5">
        <v>0</v>
      </c>
      <c r="AZ3125" s="5">
        <v>0</v>
      </c>
      <c r="BA3125" s="5">
        <v>0</v>
      </c>
      <c r="BB3125" s="5">
        <v>0</v>
      </c>
      <c r="BC3125" s="5">
        <v>0</v>
      </c>
      <c r="BD3125" s="5">
        <v>0</v>
      </c>
      <c r="BE3125" s="5">
        <v>0</v>
      </c>
      <c r="BF3125" s="5">
        <v>0</v>
      </c>
      <c r="BG3125" s="5">
        <v>0</v>
      </c>
      <c r="BH3125" s="5">
        <v>0</v>
      </c>
      <c r="BI3125" s="5">
        <v>0</v>
      </c>
      <c r="BJ3125" s="5">
        <v>0</v>
      </c>
      <c r="BK3125" s="5">
        <v>0</v>
      </c>
      <c r="BL3125" s="5">
        <v>0</v>
      </c>
      <c r="BM3125" s="5">
        <v>0</v>
      </c>
      <c r="BN3125" s="5">
        <v>246251.04</v>
      </c>
      <c r="BO3125" s="5">
        <v>0</v>
      </c>
      <c r="BP3125" s="5">
        <v>0</v>
      </c>
      <c r="BQ3125" s="5">
        <v>0</v>
      </c>
      <c r="BR3125" s="5">
        <v>0</v>
      </c>
      <c r="BS3125" s="5">
        <v>0</v>
      </c>
      <c r="BT3125" s="5">
        <v>0</v>
      </c>
      <c r="BU3125" s="5">
        <v>0</v>
      </c>
      <c r="BV3125" s="5">
        <v>0</v>
      </c>
      <c r="BW3125" s="5">
        <v>0</v>
      </c>
      <c r="BX3125" s="5">
        <v>0</v>
      </c>
      <c r="BY3125" s="5">
        <v>0</v>
      </c>
      <c r="BZ3125" s="5">
        <v>0</v>
      </c>
      <c r="CA3125" s="5">
        <v>0</v>
      </c>
      <c r="CB3125" s="5">
        <v>39320.980000000003</v>
      </c>
      <c r="CC3125" s="5">
        <v>0</v>
      </c>
      <c r="CD3125" s="5">
        <v>0</v>
      </c>
      <c r="CE3125" s="24">
        <v>4186737.0700000003</v>
      </c>
    </row>
    <row r="3126" spans="1:83" ht="14.5" thickTop="1" thickBot="1" x14ac:dyDescent="0.35">
      <c r="A3126" s="11"/>
      <c r="B3126" s="30" t="s">
        <v>5762</v>
      </c>
      <c r="C3126" s="36">
        <v>2</v>
      </c>
      <c r="D3126" s="36" t="s">
        <v>5791</v>
      </c>
      <c r="E3126" s="36">
        <v>3008071018</v>
      </c>
      <c r="F3126" s="30" t="s">
        <v>5792</v>
      </c>
      <c r="G3126" s="5">
        <v>0</v>
      </c>
      <c r="H3126" s="5">
        <v>792267.57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v>4265743.24</v>
      </c>
      <c r="AC3126" s="5">
        <v>0</v>
      </c>
      <c r="AD3126" s="5">
        <v>0</v>
      </c>
      <c r="AE3126" s="5">
        <v>0</v>
      </c>
      <c r="AF3126" s="5">
        <v>0</v>
      </c>
      <c r="AG3126" s="5">
        <v>0</v>
      </c>
      <c r="AH3126" s="5">
        <v>0</v>
      </c>
      <c r="AI3126" s="5">
        <v>0</v>
      </c>
      <c r="AJ3126" s="5">
        <v>0</v>
      </c>
      <c r="AK3126" s="5">
        <v>0</v>
      </c>
      <c r="AL3126" s="5">
        <v>0</v>
      </c>
      <c r="AM3126" s="5">
        <v>0</v>
      </c>
      <c r="AN3126" s="5">
        <v>0</v>
      </c>
      <c r="AO3126" s="5">
        <v>0</v>
      </c>
      <c r="AP3126" s="5">
        <v>0</v>
      </c>
      <c r="AQ3126" s="5">
        <v>0</v>
      </c>
      <c r="AR3126" s="5">
        <v>0</v>
      </c>
      <c r="AS3126" s="5">
        <v>0</v>
      </c>
      <c r="AT3126" s="5">
        <v>1248906.03</v>
      </c>
      <c r="AU3126" s="5">
        <v>0</v>
      </c>
      <c r="AV3126" s="5">
        <v>0</v>
      </c>
      <c r="AW3126" s="5">
        <v>0</v>
      </c>
      <c r="AX3126" s="5">
        <v>0</v>
      </c>
      <c r="AY3126" s="5">
        <v>0</v>
      </c>
      <c r="AZ3126" s="5">
        <v>0</v>
      </c>
      <c r="BA3126" s="5">
        <v>0</v>
      </c>
      <c r="BB3126" s="5">
        <v>0</v>
      </c>
      <c r="BC3126" s="5">
        <v>0</v>
      </c>
      <c r="BD3126" s="5">
        <v>0</v>
      </c>
      <c r="BE3126" s="5">
        <v>0</v>
      </c>
      <c r="BF3126" s="5">
        <v>0</v>
      </c>
      <c r="BG3126" s="5">
        <v>0</v>
      </c>
      <c r="BH3126" s="5">
        <v>0</v>
      </c>
      <c r="BI3126" s="5">
        <v>0</v>
      </c>
      <c r="BJ3126" s="5">
        <v>0</v>
      </c>
      <c r="BK3126" s="5">
        <v>0</v>
      </c>
      <c r="BL3126" s="5">
        <v>0</v>
      </c>
      <c r="BM3126" s="5">
        <v>0</v>
      </c>
      <c r="BN3126" s="5">
        <v>680022.92</v>
      </c>
      <c r="BO3126" s="5">
        <v>0</v>
      </c>
      <c r="BP3126" s="5">
        <v>0</v>
      </c>
      <c r="BQ3126" s="5">
        <v>0</v>
      </c>
      <c r="BR3126" s="5">
        <v>0</v>
      </c>
      <c r="BS3126" s="5">
        <v>0</v>
      </c>
      <c r="BT3126" s="5">
        <v>0</v>
      </c>
      <c r="BU3126" s="5">
        <v>0</v>
      </c>
      <c r="BV3126" s="5">
        <v>0</v>
      </c>
      <c r="BW3126" s="5">
        <v>0</v>
      </c>
      <c r="BX3126" s="5">
        <v>0</v>
      </c>
      <c r="BY3126" s="5">
        <v>0</v>
      </c>
      <c r="BZ3126" s="5">
        <v>0</v>
      </c>
      <c r="CA3126" s="5">
        <v>0</v>
      </c>
      <c r="CB3126" s="5">
        <v>659998.56999999995</v>
      </c>
      <c r="CC3126" s="5">
        <v>0</v>
      </c>
      <c r="CD3126" s="5">
        <v>0</v>
      </c>
      <c r="CE3126" s="24">
        <v>7646938.330000001</v>
      </c>
    </row>
    <row r="3127" spans="1:83" ht="14.5" thickTop="1" thickBot="1" x14ac:dyDescent="0.35">
      <c r="A3127" s="11"/>
      <c r="B3127" s="30" t="s">
        <v>5762</v>
      </c>
      <c r="C3127" s="36">
        <v>2</v>
      </c>
      <c r="D3127" s="36" t="s">
        <v>5793</v>
      </c>
      <c r="E3127" s="36">
        <v>3008056864</v>
      </c>
      <c r="F3127" s="30" t="s">
        <v>5794</v>
      </c>
      <c r="G3127" s="5">
        <v>0</v>
      </c>
      <c r="H3127" s="5">
        <v>220647.96000000002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  <c r="X3127" s="5">
        <v>0</v>
      </c>
      <c r="Y3127" s="5">
        <v>0</v>
      </c>
      <c r="Z3127" s="5">
        <v>0</v>
      </c>
      <c r="AA3127" s="5">
        <v>0</v>
      </c>
      <c r="AB3127" s="5">
        <v>13385104.970000001</v>
      </c>
      <c r="AC3127" s="5">
        <v>0</v>
      </c>
      <c r="AD3127" s="5">
        <v>411255.66</v>
      </c>
      <c r="AE3127" s="5">
        <v>0</v>
      </c>
      <c r="AF3127" s="5">
        <v>2658365.39</v>
      </c>
      <c r="AG3127" s="5">
        <v>0</v>
      </c>
      <c r="AH3127" s="5">
        <v>0</v>
      </c>
      <c r="AI3127" s="5">
        <v>0</v>
      </c>
      <c r="AJ3127" s="5">
        <v>0</v>
      </c>
      <c r="AK3127" s="5">
        <v>0</v>
      </c>
      <c r="AL3127" s="5">
        <v>0</v>
      </c>
      <c r="AM3127" s="5">
        <v>0</v>
      </c>
      <c r="AN3127" s="5">
        <v>0</v>
      </c>
      <c r="AO3127" s="5">
        <v>0</v>
      </c>
      <c r="AP3127" s="5">
        <v>0</v>
      </c>
      <c r="AQ3127" s="5">
        <v>0</v>
      </c>
      <c r="AR3127" s="5">
        <v>0</v>
      </c>
      <c r="AS3127" s="5">
        <v>0</v>
      </c>
      <c r="AT3127" s="5">
        <v>20055.36</v>
      </c>
      <c r="AU3127" s="5">
        <v>0</v>
      </c>
      <c r="AV3127" s="5">
        <v>0</v>
      </c>
      <c r="AW3127" s="5">
        <v>0</v>
      </c>
      <c r="AX3127" s="5">
        <v>0</v>
      </c>
      <c r="AY3127" s="5">
        <v>0</v>
      </c>
      <c r="AZ3127" s="5">
        <v>0</v>
      </c>
      <c r="BA3127" s="5">
        <v>0</v>
      </c>
      <c r="BB3127" s="5">
        <v>0</v>
      </c>
      <c r="BC3127" s="5">
        <v>0</v>
      </c>
      <c r="BD3127" s="5">
        <v>0</v>
      </c>
      <c r="BE3127" s="5">
        <v>0</v>
      </c>
      <c r="BF3127" s="5">
        <v>0</v>
      </c>
      <c r="BG3127" s="5">
        <v>0</v>
      </c>
      <c r="BH3127" s="5">
        <v>0</v>
      </c>
      <c r="BI3127" s="5">
        <v>0</v>
      </c>
      <c r="BJ3127" s="5">
        <v>0</v>
      </c>
      <c r="BK3127" s="5">
        <v>0</v>
      </c>
      <c r="BL3127" s="5">
        <v>0</v>
      </c>
      <c r="BM3127" s="5">
        <v>0</v>
      </c>
      <c r="BN3127" s="5">
        <v>511557.11</v>
      </c>
      <c r="BO3127" s="5">
        <v>0</v>
      </c>
      <c r="BP3127" s="5">
        <v>0</v>
      </c>
      <c r="BQ3127" s="5">
        <v>0</v>
      </c>
      <c r="BR3127" s="5">
        <v>0</v>
      </c>
      <c r="BS3127" s="5">
        <v>0</v>
      </c>
      <c r="BT3127" s="5">
        <v>0</v>
      </c>
      <c r="BU3127" s="5">
        <v>0</v>
      </c>
      <c r="BV3127" s="5">
        <v>0</v>
      </c>
      <c r="BW3127" s="5">
        <v>0</v>
      </c>
      <c r="BX3127" s="5">
        <v>674574.32</v>
      </c>
      <c r="BY3127" s="5">
        <v>0</v>
      </c>
      <c r="BZ3127" s="5">
        <v>0</v>
      </c>
      <c r="CA3127" s="5">
        <v>0</v>
      </c>
      <c r="CB3127" s="5">
        <v>1777120</v>
      </c>
      <c r="CC3127" s="5">
        <v>0</v>
      </c>
      <c r="CD3127" s="5">
        <v>0</v>
      </c>
      <c r="CE3127" s="24">
        <v>19658680.770000003</v>
      </c>
    </row>
    <row r="3128" spans="1:83" ht="14.5" thickTop="1" thickBot="1" x14ac:dyDescent="0.35">
      <c r="A3128" s="11"/>
      <c r="B3128" s="30" t="s">
        <v>5762</v>
      </c>
      <c r="C3128" s="36">
        <v>2</v>
      </c>
      <c r="D3128" s="36" t="s">
        <v>9134</v>
      </c>
      <c r="E3128" s="36">
        <v>3008084241</v>
      </c>
      <c r="F3128" s="30" t="s">
        <v>9135</v>
      </c>
      <c r="G3128" s="5">
        <v>0</v>
      </c>
      <c r="H3128" s="5">
        <v>123352.97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  <c r="AB3128" s="5">
        <v>847554.42</v>
      </c>
      <c r="AC3128" s="5">
        <v>0</v>
      </c>
      <c r="AD3128" s="5">
        <v>104955.18</v>
      </c>
      <c r="AE3128" s="5">
        <v>0</v>
      </c>
      <c r="AF3128" s="5">
        <v>0</v>
      </c>
      <c r="AG3128" s="5">
        <v>0</v>
      </c>
      <c r="AH3128" s="5">
        <v>0</v>
      </c>
      <c r="AI3128" s="5">
        <v>0</v>
      </c>
      <c r="AJ3128" s="5">
        <v>0</v>
      </c>
      <c r="AK3128" s="5">
        <v>0</v>
      </c>
      <c r="AL3128" s="5">
        <v>0</v>
      </c>
      <c r="AM3128" s="5">
        <v>0</v>
      </c>
      <c r="AN3128" s="5">
        <v>0</v>
      </c>
      <c r="AO3128" s="5">
        <v>0</v>
      </c>
      <c r="AP3128" s="5">
        <v>0</v>
      </c>
      <c r="AQ3128" s="5">
        <v>0</v>
      </c>
      <c r="AR3128" s="5">
        <v>0</v>
      </c>
      <c r="AS3128" s="5">
        <v>0</v>
      </c>
      <c r="AT3128" s="5">
        <v>0</v>
      </c>
      <c r="AU3128" s="5">
        <v>0</v>
      </c>
      <c r="AV3128" s="5">
        <v>0</v>
      </c>
      <c r="AW3128" s="5">
        <v>0</v>
      </c>
      <c r="AX3128" s="5">
        <v>0</v>
      </c>
      <c r="AY3128" s="5">
        <v>0</v>
      </c>
      <c r="AZ3128" s="5">
        <v>0</v>
      </c>
      <c r="BA3128" s="5">
        <v>0</v>
      </c>
      <c r="BB3128" s="5">
        <v>0</v>
      </c>
      <c r="BC3128" s="5">
        <v>0</v>
      </c>
      <c r="BD3128" s="5">
        <v>0</v>
      </c>
      <c r="BE3128" s="5">
        <v>0</v>
      </c>
      <c r="BF3128" s="5">
        <v>0</v>
      </c>
      <c r="BG3128" s="5">
        <v>0</v>
      </c>
      <c r="BH3128" s="5">
        <v>0</v>
      </c>
      <c r="BI3128" s="5">
        <v>0</v>
      </c>
      <c r="BJ3128" s="5">
        <v>0</v>
      </c>
      <c r="BK3128" s="5">
        <v>0</v>
      </c>
      <c r="BL3128" s="5">
        <v>0</v>
      </c>
      <c r="BM3128" s="5">
        <v>0</v>
      </c>
      <c r="BN3128" s="5">
        <v>42490.239999999998</v>
      </c>
      <c r="BO3128" s="5">
        <v>0</v>
      </c>
      <c r="BP3128" s="5">
        <v>0</v>
      </c>
      <c r="BQ3128" s="5">
        <v>0</v>
      </c>
      <c r="BR3128" s="5">
        <v>0</v>
      </c>
      <c r="BS3128" s="5">
        <v>0</v>
      </c>
      <c r="BT3128" s="5">
        <v>0</v>
      </c>
      <c r="BU3128" s="5">
        <v>0</v>
      </c>
      <c r="BV3128" s="5">
        <v>0</v>
      </c>
      <c r="BW3128" s="5">
        <v>0</v>
      </c>
      <c r="BX3128" s="5">
        <v>0</v>
      </c>
      <c r="BY3128" s="5">
        <v>0</v>
      </c>
      <c r="BZ3128" s="5">
        <v>0</v>
      </c>
      <c r="CA3128" s="5">
        <v>0</v>
      </c>
      <c r="CB3128" s="5">
        <v>0</v>
      </c>
      <c r="CC3128" s="5">
        <v>0</v>
      </c>
      <c r="CD3128" s="5">
        <v>0</v>
      </c>
      <c r="CE3128" s="24">
        <v>1118352.81</v>
      </c>
    </row>
    <row r="3129" spans="1:83" ht="14.5" thickTop="1" thickBot="1" x14ac:dyDescent="0.35">
      <c r="A3129" s="11"/>
      <c r="B3129" s="30" t="s">
        <v>5762</v>
      </c>
      <c r="C3129" s="36">
        <v>2</v>
      </c>
      <c r="D3129" s="36" t="s">
        <v>5795</v>
      </c>
      <c r="E3129" s="36">
        <v>3008145228</v>
      </c>
      <c r="F3129" s="30" t="s">
        <v>5796</v>
      </c>
      <c r="G3129" s="5">
        <v>0</v>
      </c>
      <c r="H3129" s="5">
        <v>162915.51999999999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370152.06</v>
      </c>
      <c r="AC3129" s="5">
        <v>0</v>
      </c>
      <c r="AD3129" s="5">
        <v>48586.62</v>
      </c>
      <c r="AE3129" s="5">
        <v>0</v>
      </c>
      <c r="AF3129" s="5">
        <v>0</v>
      </c>
      <c r="AG3129" s="5">
        <v>0</v>
      </c>
      <c r="AH3129" s="5">
        <v>0</v>
      </c>
      <c r="AI3129" s="5">
        <v>0</v>
      </c>
      <c r="AJ3129" s="5">
        <v>0</v>
      </c>
      <c r="AK3129" s="5">
        <v>0</v>
      </c>
      <c r="AL3129" s="5">
        <v>0</v>
      </c>
      <c r="AM3129" s="5">
        <v>0</v>
      </c>
      <c r="AN3129" s="5">
        <v>0</v>
      </c>
      <c r="AO3129" s="5">
        <v>0</v>
      </c>
      <c r="AP3129" s="5">
        <v>0</v>
      </c>
      <c r="AQ3129" s="5">
        <v>0</v>
      </c>
      <c r="AR3129" s="5">
        <v>0</v>
      </c>
      <c r="AS3129" s="5">
        <v>0</v>
      </c>
      <c r="AT3129" s="5">
        <v>0</v>
      </c>
      <c r="AU3129" s="5">
        <v>0</v>
      </c>
      <c r="AV3129" s="5">
        <v>0</v>
      </c>
      <c r="AW3129" s="5">
        <v>0</v>
      </c>
      <c r="AX3129" s="5">
        <v>0</v>
      </c>
      <c r="AY3129" s="5">
        <v>0</v>
      </c>
      <c r="AZ3129" s="5">
        <v>0</v>
      </c>
      <c r="BA3129" s="5">
        <v>0</v>
      </c>
      <c r="BB3129" s="5">
        <v>0</v>
      </c>
      <c r="BC3129" s="5">
        <v>0</v>
      </c>
      <c r="BD3129" s="5">
        <v>0</v>
      </c>
      <c r="BE3129" s="5">
        <v>0</v>
      </c>
      <c r="BF3129" s="5">
        <v>0</v>
      </c>
      <c r="BG3129" s="5">
        <v>0</v>
      </c>
      <c r="BH3129" s="5">
        <v>0</v>
      </c>
      <c r="BI3129" s="5">
        <v>0</v>
      </c>
      <c r="BJ3129" s="5">
        <v>0</v>
      </c>
      <c r="BK3129" s="5">
        <v>0</v>
      </c>
      <c r="BL3129" s="5">
        <v>0</v>
      </c>
      <c r="BM3129" s="5">
        <v>0</v>
      </c>
      <c r="BN3129" s="5">
        <v>0</v>
      </c>
      <c r="BO3129" s="5">
        <v>0</v>
      </c>
      <c r="BP3129" s="5">
        <v>0</v>
      </c>
      <c r="BQ3129" s="5">
        <v>0</v>
      </c>
      <c r="BR3129" s="5">
        <v>0</v>
      </c>
      <c r="BS3129" s="5">
        <v>0</v>
      </c>
      <c r="BT3129" s="5">
        <v>0</v>
      </c>
      <c r="BU3129" s="5">
        <v>0</v>
      </c>
      <c r="BV3129" s="5">
        <v>0</v>
      </c>
      <c r="BW3129" s="5">
        <v>0</v>
      </c>
      <c r="BX3129" s="5">
        <v>0</v>
      </c>
      <c r="BY3129" s="5">
        <v>0</v>
      </c>
      <c r="BZ3129" s="5">
        <v>0</v>
      </c>
      <c r="CA3129" s="5">
        <v>0</v>
      </c>
      <c r="CB3129" s="5">
        <v>0</v>
      </c>
      <c r="CC3129" s="5">
        <v>0</v>
      </c>
      <c r="CD3129" s="5">
        <v>0</v>
      </c>
      <c r="CE3129" s="24">
        <v>581654.19999999995</v>
      </c>
    </row>
    <row r="3130" spans="1:83" ht="14.5" thickTop="1" thickBot="1" x14ac:dyDescent="0.35">
      <c r="A3130" s="11"/>
      <c r="B3130" s="30" t="s">
        <v>5762</v>
      </c>
      <c r="C3130" s="36">
        <v>2</v>
      </c>
      <c r="D3130" s="36" t="s">
        <v>5797</v>
      </c>
      <c r="E3130" s="36">
        <v>3008075139</v>
      </c>
      <c r="F3130" s="30" t="s">
        <v>5798</v>
      </c>
      <c r="G3130" s="5">
        <v>0</v>
      </c>
      <c r="H3130" s="5">
        <v>48681.43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1542764.93</v>
      </c>
      <c r="AC3130" s="5">
        <v>0</v>
      </c>
      <c r="AD3130" s="5">
        <v>153391.13</v>
      </c>
      <c r="AE3130" s="5">
        <v>0</v>
      </c>
      <c r="AF3130" s="5">
        <v>0</v>
      </c>
      <c r="AG3130" s="5">
        <v>0</v>
      </c>
      <c r="AH3130" s="5">
        <v>0</v>
      </c>
      <c r="AI3130" s="5">
        <v>0</v>
      </c>
      <c r="AJ3130" s="5">
        <v>0</v>
      </c>
      <c r="AK3130" s="5">
        <v>0</v>
      </c>
      <c r="AL3130" s="5">
        <v>0</v>
      </c>
      <c r="AM3130" s="5">
        <v>0</v>
      </c>
      <c r="AN3130" s="5">
        <v>0</v>
      </c>
      <c r="AO3130" s="5">
        <v>0</v>
      </c>
      <c r="AP3130" s="5">
        <v>0</v>
      </c>
      <c r="AQ3130" s="5">
        <v>0</v>
      </c>
      <c r="AR3130" s="5">
        <v>0</v>
      </c>
      <c r="AS3130" s="5">
        <v>0</v>
      </c>
      <c r="AT3130" s="5">
        <v>14541.27</v>
      </c>
      <c r="AU3130" s="5">
        <v>0</v>
      </c>
      <c r="AV3130" s="5">
        <v>0</v>
      </c>
      <c r="AW3130" s="5">
        <v>0</v>
      </c>
      <c r="AX3130" s="5">
        <v>0</v>
      </c>
      <c r="AY3130" s="5">
        <v>0</v>
      </c>
      <c r="AZ3130" s="5">
        <v>0</v>
      </c>
      <c r="BA3130" s="5">
        <v>0</v>
      </c>
      <c r="BB3130" s="5">
        <v>0</v>
      </c>
      <c r="BC3130" s="5">
        <v>0</v>
      </c>
      <c r="BD3130" s="5">
        <v>0</v>
      </c>
      <c r="BE3130" s="5">
        <v>0</v>
      </c>
      <c r="BF3130" s="5">
        <v>0</v>
      </c>
      <c r="BG3130" s="5">
        <v>0</v>
      </c>
      <c r="BH3130" s="5">
        <v>0</v>
      </c>
      <c r="BI3130" s="5">
        <v>0</v>
      </c>
      <c r="BJ3130" s="5">
        <v>0</v>
      </c>
      <c r="BK3130" s="5">
        <v>0</v>
      </c>
      <c r="BL3130" s="5">
        <v>1875908.2</v>
      </c>
      <c r="BM3130" s="5">
        <v>0</v>
      </c>
      <c r="BN3130" s="5">
        <v>0</v>
      </c>
      <c r="BO3130" s="5">
        <v>0</v>
      </c>
      <c r="BP3130" s="5">
        <v>0</v>
      </c>
      <c r="BQ3130" s="5">
        <v>0</v>
      </c>
      <c r="BR3130" s="5">
        <v>0</v>
      </c>
      <c r="BS3130" s="5">
        <v>0</v>
      </c>
      <c r="BT3130" s="5">
        <v>0</v>
      </c>
      <c r="BU3130" s="5">
        <v>0</v>
      </c>
      <c r="BV3130" s="5">
        <v>0</v>
      </c>
      <c r="BW3130" s="5">
        <v>0</v>
      </c>
      <c r="BX3130" s="5">
        <v>0</v>
      </c>
      <c r="BY3130" s="5">
        <v>0</v>
      </c>
      <c r="BZ3130" s="5">
        <v>0</v>
      </c>
      <c r="CA3130" s="5">
        <v>0</v>
      </c>
      <c r="CB3130" s="5">
        <v>13000</v>
      </c>
      <c r="CC3130" s="5">
        <v>0</v>
      </c>
      <c r="CD3130" s="5">
        <v>0</v>
      </c>
      <c r="CE3130" s="24">
        <v>3648286.96</v>
      </c>
    </row>
    <row r="3131" spans="1:83" ht="14.5" thickTop="1" thickBot="1" x14ac:dyDescent="0.35">
      <c r="A3131" s="11"/>
      <c r="B3131" s="30" t="s">
        <v>5762</v>
      </c>
      <c r="C3131" s="36">
        <v>2</v>
      </c>
      <c r="D3131" s="36" t="s">
        <v>5799</v>
      </c>
      <c r="E3131" s="36">
        <v>3008084328</v>
      </c>
      <c r="F3131" s="30" t="s">
        <v>5800</v>
      </c>
      <c r="G3131" s="5">
        <v>0</v>
      </c>
      <c r="H3131" s="5">
        <v>292741.02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0</v>
      </c>
      <c r="Y3131" s="5">
        <v>0</v>
      </c>
      <c r="Z3131" s="5">
        <v>0</v>
      </c>
      <c r="AA3131" s="5">
        <v>0</v>
      </c>
      <c r="AB3131" s="5">
        <v>299062.63</v>
      </c>
      <c r="AC3131" s="5">
        <v>0</v>
      </c>
      <c r="AD3131" s="5">
        <v>62681.7</v>
      </c>
      <c r="AE3131" s="5">
        <v>0</v>
      </c>
      <c r="AF3131" s="5">
        <v>0</v>
      </c>
      <c r="AG3131" s="5">
        <v>0</v>
      </c>
      <c r="AH3131" s="5">
        <v>0</v>
      </c>
      <c r="AI3131" s="5">
        <v>0</v>
      </c>
      <c r="AJ3131" s="5">
        <v>0</v>
      </c>
      <c r="AK3131" s="5">
        <v>0</v>
      </c>
      <c r="AL3131" s="5">
        <v>0</v>
      </c>
      <c r="AM3131" s="5">
        <v>0</v>
      </c>
      <c r="AN3131" s="5">
        <v>0</v>
      </c>
      <c r="AO3131" s="5">
        <v>0</v>
      </c>
      <c r="AP3131" s="5">
        <v>0</v>
      </c>
      <c r="AQ3131" s="5">
        <v>0</v>
      </c>
      <c r="AR3131" s="5">
        <v>0</v>
      </c>
      <c r="AS3131" s="5">
        <v>0</v>
      </c>
      <c r="AT3131" s="5">
        <v>0</v>
      </c>
      <c r="AU3131" s="5">
        <v>0</v>
      </c>
      <c r="AV3131" s="5">
        <v>0</v>
      </c>
      <c r="AW3131" s="5">
        <v>0</v>
      </c>
      <c r="AX3131" s="5">
        <v>0</v>
      </c>
      <c r="AY3131" s="5">
        <v>0</v>
      </c>
      <c r="AZ3131" s="5">
        <v>0</v>
      </c>
      <c r="BA3131" s="5">
        <v>0</v>
      </c>
      <c r="BB3131" s="5">
        <v>0</v>
      </c>
      <c r="BC3131" s="5">
        <v>0</v>
      </c>
      <c r="BD3131" s="5">
        <v>0</v>
      </c>
      <c r="BE3131" s="5">
        <v>0</v>
      </c>
      <c r="BF3131" s="5">
        <v>0</v>
      </c>
      <c r="BG3131" s="5">
        <v>0</v>
      </c>
      <c r="BH3131" s="5">
        <v>0</v>
      </c>
      <c r="BI3131" s="5">
        <v>0</v>
      </c>
      <c r="BJ3131" s="5">
        <v>0</v>
      </c>
      <c r="BK3131" s="5">
        <v>0</v>
      </c>
      <c r="BL3131" s="5">
        <v>0</v>
      </c>
      <c r="BM3131" s="5">
        <v>0</v>
      </c>
      <c r="BN3131" s="5">
        <v>137524.72</v>
      </c>
      <c r="BO3131" s="5">
        <v>0</v>
      </c>
      <c r="BP3131" s="5">
        <v>0</v>
      </c>
      <c r="BQ3131" s="5">
        <v>0</v>
      </c>
      <c r="BR3131" s="5">
        <v>0</v>
      </c>
      <c r="BS3131" s="5">
        <v>0</v>
      </c>
      <c r="BT3131" s="5">
        <v>0</v>
      </c>
      <c r="BU3131" s="5">
        <v>0</v>
      </c>
      <c r="BV3131" s="5">
        <v>0</v>
      </c>
      <c r="BW3131" s="5">
        <v>0</v>
      </c>
      <c r="BX3131" s="5">
        <v>0</v>
      </c>
      <c r="BY3131" s="5">
        <v>0</v>
      </c>
      <c r="BZ3131" s="5">
        <v>0</v>
      </c>
      <c r="CA3131" s="5">
        <v>0</v>
      </c>
      <c r="CB3131" s="5">
        <v>906</v>
      </c>
      <c r="CC3131" s="5">
        <v>0</v>
      </c>
      <c r="CD3131" s="5">
        <v>0</v>
      </c>
      <c r="CE3131" s="24">
        <v>792916.07</v>
      </c>
    </row>
    <row r="3132" spans="1:83" ht="14.5" thickTop="1" thickBot="1" x14ac:dyDescent="0.35">
      <c r="A3132" s="11"/>
      <c r="B3132" s="30" t="s">
        <v>5762</v>
      </c>
      <c r="C3132" s="36">
        <v>2</v>
      </c>
      <c r="D3132" s="36" t="s">
        <v>5801</v>
      </c>
      <c r="E3132" s="36">
        <v>3008078280</v>
      </c>
      <c r="F3132" s="30" t="s">
        <v>5802</v>
      </c>
      <c r="G3132" s="5">
        <v>0</v>
      </c>
      <c r="H3132" s="5">
        <v>256749.99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2500.6</v>
      </c>
      <c r="AC3132" s="5">
        <v>0</v>
      </c>
      <c r="AD3132" s="5">
        <v>77117.38</v>
      </c>
      <c r="AE3132" s="5">
        <v>0</v>
      </c>
      <c r="AF3132" s="5">
        <v>0</v>
      </c>
      <c r="AG3132" s="5">
        <v>0</v>
      </c>
      <c r="AH3132" s="5">
        <v>0</v>
      </c>
      <c r="AI3132" s="5">
        <v>0</v>
      </c>
      <c r="AJ3132" s="5">
        <v>0</v>
      </c>
      <c r="AK3132" s="5">
        <v>0</v>
      </c>
      <c r="AL3132" s="5">
        <v>0</v>
      </c>
      <c r="AM3132" s="5">
        <v>0</v>
      </c>
      <c r="AN3132" s="5">
        <v>0</v>
      </c>
      <c r="AO3132" s="5">
        <v>0</v>
      </c>
      <c r="AP3132" s="5">
        <v>0</v>
      </c>
      <c r="AQ3132" s="5">
        <v>0</v>
      </c>
      <c r="AR3132" s="5">
        <v>0</v>
      </c>
      <c r="AS3132" s="5">
        <v>0</v>
      </c>
      <c r="AT3132" s="5">
        <v>0</v>
      </c>
      <c r="AU3132" s="5">
        <v>0</v>
      </c>
      <c r="AV3132" s="5">
        <v>0</v>
      </c>
      <c r="AW3132" s="5">
        <v>0</v>
      </c>
      <c r="AX3132" s="5">
        <v>0</v>
      </c>
      <c r="AY3132" s="5">
        <v>0</v>
      </c>
      <c r="AZ3132" s="5">
        <v>0</v>
      </c>
      <c r="BA3132" s="5">
        <v>0</v>
      </c>
      <c r="BB3132" s="5">
        <v>0</v>
      </c>
      <c r="BC3132" s="5">
        <v>0</v>
      </c>
      <c r="BD3132" s="5">
        <v>0</v>
      </c>
      <c r="BE3132" s="5">
        <v>0</v>
      </c>
      <c r="BF3132" s="5">
        <v>0</v>
      </c>
      <c r="BG3132" s="5">
        <v>0</v>
      </c>
      <c r="BH3132" s="5">
        <v>0</v>
      </c>
      <c r="BI3132" s="5">
        <v>0</v>
      </c>
      <c r="BJ3132" s="5">
        <v>0</v>
      </c>
      <c r="BK3132" s="5">
        <v>0</v>
      </c>
      <c r="BL3132" s="5">
        <v>4.57</v>
      </c>
      <c r="BM3132" s="5">
        <v>0</v>
      </c>
      <c r="BN3132" s="5">
        <v>68390.7</v>
      </c>
      <c r="BO3132" s="5">
        <v>0</v>
      </c>
      <c r="BP3132" s="5">
        <v>0</v>
      </c>
      <c r="BQ3132" s="5">
        <v>0</v>
      </c>
      <c r="BR3132" s="5">
        <v>0</v>
      </c>
      <c r="BS3132" s="5">
        <v>0</v>
      </c>
      <c r="BT3132" s="5">
        <v>0</v>
      </c>
      <c r="BU3132" s="5">
        <v>0</v>
      </c>
      <c r="BV3132" s="5">
        <v>0</v>
      </c>
      <c r="BW3132" s="5">
        <v>0</v>
      </c>
      <c r="BX3132" s="5">
        <v>0</v>
      </c>
      <c r="BY3132" s="5">
        <v>0</v>
      </c>
      <c r="BZ3132" s="5">
        <v>0</v>
      </c>
      <c r="CA3132" s="5">
        <v>0</v>
      </c>
      <c r="CB3132" s="5">
        <v>67867.740000000005</v>
      </c>
      <c r="CC3132" s="5">
        <v>0</v>
      </c>
      <c r="CD3132" s="5">
        <v>0</v>
      </c>
      <c r="CE3132" s="24">
        <v>472630.98</v>
      </c>
    </row>
    <row r="3133" spans="1:83" ht="14.5" thickTop="1" thickBot="1" x14ac:dyDescent="0.35">
      <c r="A3133" s="11"/>
      <c r="B3133" s="30" t="s">
        <v>5762</v>
      </c>
      <c r="C3133" s="36">
        <v>2</v>
      </c>
      <c r="D3133" s="36" t="s">
        <v>5803</v>
      </c>
      <c r="E3133" s="36">
        <v>3008078009</v>
      </c>
      <c r="F3133" s="30" t="s">
        <v>5804</v>
      </c>
      <c r="G3133" s="5">
        <v>51129.38</v>
      </c>
      <c r="H3133" s="5">
        <v>0</v>
      </c>
      <c r="I3133" s="5">
        <v>0</v>
      </c>
      <c r="J3133" s="5">
        <v>0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s="5">
        <v>0</v>
      </c>
      <c r="Y3133" s="5">
        <v>0</v>
      </c>
      <c r="Z3133" s="5">
        <v>0</v>
      </c>
      <c r="AA3133" s="5">
        <v>0</v>
      </c>
      <c r="AB3133" s="5">
        <v>285572.21999999997</v>
      </c>
      <c r="AC3133" s="5">
        <v>0</v>
      </c>
      <c r="AD3133" s="5">
        <v>339214.07</v>
      </c>
      <c r="AE3133" s="5">
        <v>0</v>
      </c>
      <c r="AF3133" s="5">
        <v>0</v>
      </c>
      <c r="AG3133" s="5">
        <v>0</v>
      </c>
      <c r="AH3133" s="5">
        <v>0</v>
      </c>
      <c r="AI3133" s="5">
        <v>0</v>
      </c>
      <c r="AJ3133" s="5">
        <v>0</v>
      </c>
      <c r="AK3133" s="5">
        <v>0</v>
      </c>
      <c r="AL3133" s="5">
        <v>0</v>
      </c>
      <c r="AM3133" s="5">
        <v>0</v>
      </c>
      <c r="AN3133" s="5">
        <v>0</v>
      </c>
      <c r="AO3133" s="5">
        <v>2230315.94</v>
      </c>
      <c r="AP3133" s="5">
        <v>0</v>
      </c>
      <c r="AQ3133" s="5">
        <v>0</v>
      </c>
      <c r="AR3133" s="5">
        <v>0</v>
      </c>
      <c r="AS3133" s="5">
        <v>0</v>
      </c>
      <c r="AT3133" s="5">
        <v>19389.400000000001</v>
      </c>
      <c r="AU3133" s="5">
        <v>0</v>
      </c>
      <c r="AV3133" s="5">
        <v>0</v>
      </c>
      <c r="AW3133" s="5">
        <v>0</v>
      </c>
      <c r="AX3133" s="5">
        <v>0</v>
      </c>
      <c r="AY3133" s="5">
        <v>0</v>
      </c>
      <c r="AZ3133" s="5">
        <v>0</v>
      </c>
      <c r="BA3133" s="5">
        <v>0</v>
      </c>
      <c r="BB3133" s="5">
        <v>0</v>
      </c>
      <c r="BC3133" s="5">
        <v>0</v>
      </c>
      <c r="BD3133" s="5">
        <v>0</v>
      </c>
      <c r="BE3133" s="5">
        <v>0</v>
      </c>
      <c r="BF3133" s="5">
        <v>0</v>
      </c>
      <c r="BG3133" s="5">
        <v>0</v>
      </c>
      <c r="BH3133" s="5">
        <v>0</v>
      </c>
      <c r="BI3133" s="5">
        <v>0</v>
      </c>
      <c r="BJ3133" s="5">
        <v>0</v>
      </c>
      <c r="BK3133" s="5">
        <v>0</v>
      </c>
      <c r="BL3133" s="5">
        <v>0</v>
      </c>
      <c r="BM3133" s="5">
        <v>0</v>
      </c>
      <c r="BN3133" s="5">
        <v>0</v>
      </c>
      <c r="BO3133" s="5">
        <v>0</v>
      </c>
      <c r="BP3133" s="5">
        <v>0</v>
      </c>
      <c r="BQ3133" s="5">
        <v>0</v>
      </c>
      <c r="BR3133" s="5">
        <v>0</v>
      </c>
      <c r="BS3133" s="5">
        <v>0</v>
      </c>
      <c r="BT3133" s="5">
        <v>0</v>
      </c>
      <c r="BU3133" s="5">
        <v>0</v>
      </c>
      <c r="BV3133" s="5">
        <v>0</v>
      </c>
      <c r="BW3133" s="5">
        <v>0</v>
      </c>
      <c r="BX3133" s="5">
        <v>105297.05</v>
      </c>
      <c r="BY3133" s="5">
        <v>0</v>
      </c>
      <c r="BZ3133" s="5">
        <v>0</v>
      </c>
      <c r="CA3133" s="5">
        <v>0</v>
      </c>
      <c r="CB3133" s="5">
        <v>38209.54</v>
      </c>
      <c r="CC3133" s="5">
        <v>0</v>
      </c>
      <c r="CD3133" s="5">
        <v>0</v>
      </c>
      <c r="CE3133" s="24">
        <v>3069127.5999999996</v>
      </c>
    </row>
    <row r="3134" spans="1:83" ht="14.5" thickTop="1" thickBot="1" x14ac:dyDescent="0.35">
      <c r="A3134" s="11"/>
      <c r="B3134" s="30" t="s">
        <v>5762</v>
      </c>
      <c r="C3134" s="36">
        <v>2</v>
      </c>
      <c r="D3134" s="36" t="s">
        <v>5805</v>
      </c>
      <c r="E3134" s="36">
        <v>3008056611</v>
      </c>
      <c r="F3134" s="30" t="s">
        <v>5806</v>
      </c>
      <c r="G3134" s="5">
        <v>0</v>
      </c>
      <c r="H3134" s="5">
        <v>34118.949999999997</v>
      </c>
      <c r="I3134" s="5">
        <v>0</v>
      </c>
      <c r="J3134" s="5">
        <v>0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0</v>
      </c>
      <c r="U3134" s="5">
        <v>0</v>
      </c>
      <c r="V3134" s="5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0</v>
      </c>
      <c r="AB3134" s="5">
        <v>152731.48000000001</v>
      </c>
      <c r="AC3134" s="5">
        <v>0</v>
      </c>
      <c r="AD3134" s="5">
        <v>284830.17</v>
      </c>
      <c r="AE3134" s="5"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v>0</v>
      </c>
      <c r="AK3134" s="5">
        <v>0</v>
      </c>
      <c r="AL3134" s="5">
        <v>0</v>
      </c>
      <c r="AM3134" s="5">
        <v>0</v>
      </c>
      <c r="AN3134" s="5">
        <v>0</v>
      </c>
      <c r="AO3134" s="5">
        <v>0</v>
      </c>
      <c r="AP3134" s="5">
        <v>0</v>
      </c>
      <c r="AQ3134" s="5">
        <v>0</v>
      </c>
      <c r="AR3134" s="5">
        <v>0</v>
      </c>
      <c r="AS3134" s="5">
        <v>0</v>
      </c>
      <c r="AT3134" s="5">
        <v>14540.77</v>
      </c>
      <c r="AU3134" s="5">
        <v>0</v>
      </c>
      <c r="AV3134" s="5">
        <v>0</v>
      </c>
      <c r="AW3134" s="5">
        <v>0</v>
      </c>
      <c r="AX3134" s="5">
        <v>0</v>
      </c>
      <c r="AY3134" s="5">
        <v>0</v>
      </c>
      <c r="AZ3134" s="5">
        <v>0</v>
      </c>
      <c r="BA3134" s="5">
        <v>0</v>
      </c>
      <c r="BB3134" s="5">
        <v>0</v>
      </c>
      <c r="BC3134" s="5">
        <v>0</v>
      </c>
      <c r="BD3134" s="5">
        <v>0</v>
      </c>
      <c r="BE3134" s="5">
        <v>0</v>
      </c>
      <c r="BF3134" s="5">
        <v>0</v>
      </c>
      <c r="BG3134" s="5">
        <v>0</v>
      </c>
      <c r="BH3134" s="5">
        <v>0</v>
      </c>
      <c r="BI3134" s="5">
        <v>0</v>
      </c>
      <c r="BJ3134" s="5">
        <v>0</v>
      </c>
      <c r="BK3134" s="5">
        <v>0</v>
      </c>
      <c r="BL3134" s="5">
        <v>173313.44</v>
      </c>
      <c r="BM3134" s="5">
        <v>0</v>
      </c>
      <c r="BN3134" s="5">
        <v>22299.42</v>
      </c>
      <c r="BO3134" s="5">
        <v>0</v>
      </c>
      <c r="BP3134" s="5">
        <v>0</v>
      </c>
      <c r="BQ3134" s="5">
        <v>0</v>
      </c>
      <c r="BR3134" s="5">
        <v>0</v>
      </c>
      <c r="BS3134" s="5">
        <v>0</v>
      </c>
      <c r="BT3134" s="5">
        <v>0</v>
      </c>
      <c r="BU3134" s="5">
        <v>0</v>
      </c>
      <c r="BV3134" s="5">
        <v>0</v>
      </c>
      <c r="BW3134" s="5">
        <v>0</v>
      </c>
      <c r="BX3134" s="5">
        <v>0</v>
      </c>
      <c r="BY3134" s="5">
        <v>0</v>
      </c>
      <c r="BZ3134" s="5">
        <v>0</v>
      </c>
      <c r="CA3134" s="5">
        <v>0</v>
      </c>
      <c r="CB3134" s="5">
        <v>25863</v>
      </c>
      <c r="CC3134" s="5">
        <v>0</v>
      </c>
      <c r="CD3134" s="5">
        <v>0</v>
      </c>
      <c r="CE3134" s="24">
        <v>707697.2300000001</v>
      </c>
    </row>
    <row r="3135" spans="1:83" ht="14.5" thickTop="1" thickBot="1" x14ac:dyDescent="0.35">
      <c r="A3135" s="11"/>
      <c r="B3135" s="30" t="s">
        <v>5762</v>
      </c>
      <c r="C3135" s="36">
        <v>2</v>
      </c>
      <c r="D3135" s="36" t="s">
        <v>5807</v>
      </c>
      <c r="E3135" s="36">
        <v>3008075001</v>
      </c>
      <c r="F3135" s="30" t="s">
        <v>5808</v>
      </c>
      <c r="G3135" s="5">
        <v>0</v>
      </c>
      <c r="H3135" s="5">
        <v>1121718.3799999999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3661139.92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v>88000</v>
      </c>
      <c r="AK3135" s="5">
        <v>0</v>
      </c>
      <c r="AL3135" s="5">
        <v>0</v>
      </c>
      <c r="AM3135" s="5">
        <v>0</v>
      </c>
      <c r="AN3135" s="5">
        <v>0</v>
      </c>
      <c r="AO3135" s="5">
        <v>0</v>
      </c>
      <c r="AP3135" s="5">
        <v>0</v>
      </c>
      <c r="AQ3135" s="5">
        <v>0</v>
      </c>
      <c r="AR3135" s="5">
        <v>0</v>
      </c>
      <c r="AS3135" s="5">
        <v>0</v>
      </c>
      <c r="AT3135" s="5">
        <v>51292.85</v>
      </c>
      <c r="AU3135" s="5">
        <v>0</v>
      </c>
      <c r="AV3135" s="5">
        <v>0</v>
      </c>
      <c r="AW3135" s="5">
        <v>0</v>
      </c>
      <c r="AX3135" s="5">
        <v>0</v>
      </c>
      <c r="AY3135" s="5">
        <v>0</v>
      </c>
      <c r="AZ3135" s="5">
        <v>0</v>
      </c>
      <c r="BA3135" s="5">
        <v>0</v>
      </c>
      <c r="BB3135" s="5">
        <v>0</v>
      </c>
      <c r="BC3135" s="5">
        <v>0</v>
      </c>
      <c r="BD3135" s="5">
        <v>0</v>
      </c>
      <c r="BE3135" s="5">
        <v>0</v>
      </c>
      <c r="BF3135" s="5">
        <v>0</v>
      </c>
      <c r="BG3135" s="5">
        <v>0</v>
      </c>
      <c r="BH3135" s="5">
        <v>0</v>
      </c>
      <c r="BI3135" s="5">
        <v>0</v>
      </c>
      <c r="BJ3135" s="5">
        <v>0</v>
      </c>
      <c r="BK3135" s="5">
        <v>0</v>
      </c>
      <c r="BL3135" s="5">
        <v>0</v>
      </c>
      <c r="BM3135" s="5">
        <v>0</v>
      </c>
      <c r="BN3135" s="5">
        <v>578019.47</v>
      </c>
      <c r="BO3135" s="5">
        <v>0</v>
      </c>
      <c r="BP3135" s="5">
        <v>0</v>
      </c>
      <c r="BQ3135" s="5">
        <v>0</v>
      </c>
      <c r="BR3135" s="5">
        <v>0</v>
      </c>
      <c r="BS3135" s="5">
        <v>0</v>
      </c>
      <c r="BT3135" s="5">
        <v>0</v>
      </c>
      <c r="BU3135" s="5">
        <v>0</v>
      </c>
      <c r="BV3135" s="5">
        <v>0</v>
      </c>
      <c r="BW3135" s="5">
        <v>0</v>
      </c>
      <c r="BX3135" s="5">
        <v>125000</v>
      </c>
      <c r="BY3135" s="5">
        <v>0</v>
      </c>
      <c r="BZ3135" s="5">
        <v>0</v>
      </c>
      <c r="CA3135" s="5">
        <v>0</v>
      </c>
      <c r="CB3135" s="5">
        <v>149006</v>
      </c>
      <c r="CC3135" s="5">
        <v>0</v>
      </c>
      <c r="CD3135" s="5">
        <v>0</v>
      </c>
      <c r="CE3135" s="24">
        <v>5774176.6199999992</v>
      </c>
    </row>
    <row r="3136" spans="1:83" ht="14.5" thickTop="1" thickBot="1" x14ac:dyDescent="0.35">
      <c r="A3136" s="11"/>
      <c r="B3136" s="30" t="s">
        <v>5762</v>
      </c>
      <c r="C3136" s="36">
        <v>2</v>
      </c>
      <c r="D3136" s="36" t="s">
        <v>5809</v>
      </c>
      <c r="E3136" s="36">
        <v>3008112793</v>
      </c>
      <c r="F3136" s="30" t="s">
        <v>5810</v>
      </c>
      <c r="G3136" s="5">
        <v>0</v>
      </c>
      <c r="H3136" s="5">
        <v>190867.71</v>
      </c>
      <c r="I3136" s="5">
        <v>0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  <c r="AB3136" s="5">
        <v>477783.05</v>
      </c>
      <c r="AC3136" s="5">
        <v>0</v>
      </c>
      <c r="AD3136" s="5">
        <v>279006.07</v>
      </c>
      <c r="AE3136" s="5">
        <v>0</v>
      </c>
      <c r="AF3136" s="5">
        <v>1476</v>
      </c>
      <c r="AG3136" s="5">
        <v>0</v>
      </c>
      <c r="AH3136" s="5">
        <v>0</v>
      </c>
      <c r="AI3136" s="5">
        <v>0</v>
      </c>
      <c r="AJ3136" s="5">
        <v>0</v>
      </c>
      <c r="AK3136" s="5">
        <v>0</v>
      </c>
      <c r="AL3136" s="5">
        <v>0</v>
      </c>
      <c r="AM3136" s="5">
        <v>0</v>
      </c>
      <c r="AN3136" s="5">
        <v>0</v>
      </c>
      <c r="AO3136" s="5">
        <v>0</v>
      </c>
      <c r="AP3136" s="5">
        <v>0</v>
      </c>
      <c r="AQ3136" s="5">
        <v>0</v>
      </c>
      <c r="AR3136" s="5">
        <v>0</v>
      </c>
      <c r="AS3136" s="5">
        <v>0</v>
      </c>
      <c r="AT3136" s="5">
        <v>14540.77</v>
      </c>
      <c r="AU3136" s="5">
        <v>0</v>
      </c>
      <c r="AV3136" s="5">
        <v>0</v>
      </c>
      <c r="AW3136" s="5">
        <v>0</v>
      </c>
      <c r="AX3136" s="5">
        <v>0</v>
      </c>
      <c r="AY3136" s="5">
        <v>0</v>
      </c>
      <c r="AZ3136" s="5">
        <v>0</v>
      </c>
      <c r="BA3136" s="5">
        <v>0</v>
      </c>
      <c r="BB3136" s="5">
        <v>0</v>
      </c>
      <c r="BC3136" s="5">
        <v>0</v>
      </c>
      <c r="BD3136" s="5">
        <v>0</v>
      </c>
      <c r="BE3136" s="5">
        <v>0</v>
      </c>
      <c r="BF3136" s="5">
        <v>0</v>
      </c>
      <c r="BG3136" s="5">
        <v>0</v>
      </c>
      <c r="BH3136" s="5">
        <v>0</v>
      </c>
      <c r="BI3136" s="5">
        <v>0</v>
      </c>
      <c r="BJ3136" s="5">
        <v>0</v>
      </c>
      <c r="BK3136" s="5">
        <v>0</v>
      </c>
      <c r="BL3136" s="5">
        <v>184300</v>
      </c>
      <c r="BM3136" s="5">
        <v>0</v>
      </c>
      <c r="BN3136" s="5">
        <v>56668.58</v>
      </c>
      <c r="BO3136" s="5">
        <v>0</v>
      </c>
      <c r="BP3136" s="5">
        <v>0</v>
      </c>
      <c r="BQ3136" s="5">
        <v>0</v>
      </c>
      <c r="BR3136" s="5">
        <v>0</v>
      </c>
      <c r="BS3136" s="5">
        <v>0</v>
      </c>
      <c r="BT3136" s="5">
        <v>0</v>
      </c>
      <c r="BU3136" s="5">
        <v>0</v>
      </c>
      <c r="BV3136" s="5">
        <v>0</v>
      </c>
      <c r="BW3136" s="5">
        <v>0</v>
      </c>
      <c r="BX3136" s="5">
        <v>0</v>
      </c>
      <c r="BY3136" s="5">
        <v>0</v>
      </c>
      <c r="BZ3136" s="5">
        <v>0</v>
      </c>
      <c r="CA3136" s="5">
        <v>0</v>
      </c>
      <c r="CB3136" s="5">
        <v>0</v>
      </c>
      <c r="CC3136" s="5">
        <v>0</v>
      </c>
      <c r="CD3136" s="5">
        <v>0</v>
      </c>
      <c r="CE3136" s="24">
        <v>1204642.1800000002</v>
      </c>
    </row>
    <row r="3137" spans="1:83" ht="14.5" thickTop="1" thickBot="1" x14ac:dyDescent="0.35">
      <c r="A3137" s="11"/>
      <c r="B3137" s="30" t="s">
        <v>5762</v>
      </c>
      <c r="C3137" s="36">
        <v>2</v>
      </c>
      <c r="D3137" s="36" t="s">
        <v>5811</v>
      </c>
      <c r="E3137" s="36">
        <v>3008056904</v>
      </c>
      <c r="F3137" s="30" t="s">
        <v>5812</v>
      </c>
      <c r="G3137" s="5">
        <v>0</v>
      </c>
      <c r="H3137" s="5">
        <v>482855.9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4242913.78</v>
      </c>
      <c r="AC3137" s="5">
        <v>0</v>
      </c>
      <c r="AD3137" s="5">
        <v>669839.41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v>0</v>
      </c>
      <c r="AK3137" s="5">
        <v>0</v>
      </c>
      <c r="AL3137" s="5">
        <v>0</v>
      </c>
      <c r="AM3137" s="5">
        <v>0</v>
      </c>
      <c r="AN3137" s="5">
        <v>0</v>
      </c>
      <c r="AO3137" s="5">
        <v>0</v>
      </c>
      <c r="AP3137" s="5">
        <v>0</v>
      </c>
      <c r="AQ3137" s="5">
        <v>0</v>
      </c>
      <c r="AR3137" s="5">
        <v>0</v>
      </c>
      <c r="AS3137" s="5">
        <v>0</v>
      </c>
      <c r="AT3137" s="5">
        <v>0</v>
      </c>
      <c r="AU3137" s="5">
        <v>0</v>
      </c>
      <c r="AV3137" s="5">
        <v>0</v>
      </c>
      <c r="AW3137" s="5">
        <v>0</v>
      </c>
      <c r="AX3137" s="5">
        <v>0</v>
      </c>
      <c r="AY3137" s="5">
        <v>0</v>
      </c>
      <c r="AZ3137" s="5">
        <v>0</v>
      </c>
      <c r="BA3137" s="5">
        <v>0</v>
      </c>
      <c r="BB3137" s="5">
        <v>0</v>
      </c>
      <c r="BC3137" s="5">
        <v>0</v>
      </c>
      <c r="BD3137" s="5">
        <v>0</v>
      </c>
      <c r="BE3137" s="5">
        <v>0</v>
      </c>
      <c r="BF3137" s="5">
        <v>0</v>
      </c>
      <c r="BG3137" s="5">
        <v>0</v>
      </c>
      <c r="BH3137" s="5">
        <v>0</v>
      </c>
      <c r="BI3137" s="5">
        <v>0</v>
      </c>
      <c r="BJ3137" s="5">
        <v>0</v>
      </c>
      <c r="BK3137" s="5">
        <v>0</v>
      </c>
      <c r="BL3137" s="5">
        <v>0</v>
      </c>
      <c r="BM3137" s="5">
        <v>0</v>
      </c>
      <c r="BN3137" s="5">
        <v>198003.05</v>
      </c>
      <c r="BO3137" s="5">
        <v>0</v>
      </c>
      <c r="BP3137" s="5">
        <v>0</v>
      </c>
      <c r="BQ3137" s="5">
        <v>0</v>
      </c>
      <c r="BR3137" s="5">
        <v>0</v>
      </c>
      <c r="BS3137" s="5">
        <v>0</v>
      </c>
      <c r="BT3137" s="5">
        <v>0</v>
      </c>
      <c r="BU3137" s="5">
        <v>0</v>
      </c>
      <c r="BV3137" s="5">
        <v>0</v>
      </c>
      <c r="BW3137" s="5">
        <v>0</v>
      </c>
      <c r="BX3137" s="5">
        <v>0</v>
      </c>
      <c r="BY3137" s="5">
        <v>0</v>
      </c>
      <c r="BZ3137" s="5">
        <v>0</v>
      </c>
      <c r="CA3137" s="5">
        <v>0</v>
      </c>
      <c r="CB3137" s="5">
        <v>257706.25</v>
      </c>
      <c r="CC3137" s="5">
        <v>0</v>
      </c>
      <c r="CD3137" s="5">
        <v>0</v>
      </c>
      <c r="CE3137" s="24">
        <v>5851318.3900000006</v>
      </c>
    </row>
    <row r="3138" spans="1:83" ht="14.5" thickTop="1" thickBot="1" x14ac:dyDescent="0.35">
      <c r="A3138" s="11"/>
      <c r="B3138" s="30" t="s">
        <v>5762</v>
      </c>
      <c r="C3138" s="36">
        <v>2</v>
      </c>
      <c r="D3138" s="36" t="s">
        <v>5813</v>
      </c>
      <c r="E3138" s="36">
        <v>3008071628</v>
      </c>
      <c r="F3138" s="30" t="s">
        <v>5814</v>
      </c>
      <c r="G3138" s="5">
        <v>0</v>
      </c>
      <c r="H3138" s="5">
        <v>1304655.98</v>
      </c>
      <c r="I3138" s="5">
        <v>0</v>
      </c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10515911.220000001</v>
      </c>
      <c r="AC3138" s="5">
        <v>0</v>
      </c>
      <c r="AD3138" s="5">
        <v>622354.19999999995</v>
      </c>
      <c r="AE3138" s="5">
        <v>0</v>
      </c>
      <c r="AF3138" s="5">
        <v>16138.1</v>
      </c>
      <c r="AG3138" s="5">
        <v>0</v>
      </c>
      <c r="AH3138" s="5">
        <v>0</v>
      </c>
      <c r="AI3138" s="5">
        <v>0</v>
      </c>
      <c r="AJ3138" s="5">
        <v>243000</v>
      </c>
      <c r="AK3138" s="5">
        <v>0</v>
      </c>
      <c r="AL3138" s="5">
        <v>0</v>
      </c>
      <c r="AM3138" s="5">
        <v>0</v>
      </c>
      <c r="AN3138" s="5">
        <v>0</v>
      </c>
      <c r="AO3138" s="5">
        <v>0</v>
      </c>
      <c r="AP3138" s="5">
        <v>0</v>
      </c>
      <c r="AQ3138" s="5">
        <v>0</v>
      </c>
      <c r="AR3138" s="5">
        <v>0</v>
      </c>
      <c r="AS3138" s="5">
        <v>0</v>
      </c>
      <c r="AT3138" s="5">
        <v>132014.9</v>
      </c>
      <c r="AU3138" s="5">
        <v>0</v>
      </c>
      <c r="AV3138" s="5">
        <v>0</v>
      </c>
      <c r="AW3138" s="5">
        <v>0</v>
      </c>
      <c r="AX3138" s="5">
        <v>0</v>
      </c>
      <c r="AY3138" s="5">
        <v>0</v>
      </c>
      <c r="AZ3138" s="5">
        <v>0</v>
      </c>
      <c r="BA3138" s="5">
        <v>0</v>
      </c>
      <c r="BB3138" s="5">
        <v>0</v>
      </c>
      <c r="BC3138" s="5">
        <v>0</v>
      </c>
      <c r="BD3138" s="5">
        <v>0</v>
      </c>
      <c r="BE3138" s="5">
        <v>0</v>
      </c>
      <c r="BF3138" s="5">
        <v>0</v>
      </c>
      <c r="BG3138" s="5">
        <v>0</v>
      </c>
      <c r="BH3138" s="5">
        <v>0</v>
      </c>
      <c r="BI3138" s="5">
        <v>0</v>
      </c>
      <c r="BJ3138" s="5">
        <v>0</v>
      </c>
      <c r="BK3138" s="5">
        <v>0</v>
      </c>
      <c r="BL3138" s="5">
        <v>0</v>
      </c>
      <c r="BM3138" s="5">
        <v>0</v>
      </c>
      <c r="BN3138" s="5">
        <v>1138513.3799999999</v>
      </c>
      <c r="BO3138" s="5">
        <v>0</v>
      </c>
      <c r="BP3138" s="5">
        <v>0</v>
      </c>
      <c r="BQ3138" s="5">
        <v>0</v>
      </c>
      <c r="BR3138" s="5">
        <v>0</v>
      </c>
      <c r="BS3138" s="5">
        <v>0</v>
      </c>
      <c r="BT3138" s="5">
        <v>0</v>
      </c>
      <c r="BU3138" s="5">
        <v>0</v>
      </c>
      <c r="BV3138" s="5">
        <v>0</v>
      </c>
      <c r="BW3138" s="5">
        <v>0</v>
      </c>
      <c r="BX3138" s="5">
        <v>72999.47</v>
      </c>
      <c r="BY3138" s="5">
        <v>0</v>
      </c>
      <c r="BZ3138" s="5">
        <v>0</v>
      </c>
      <c r="CA3138" s="5">
        <v>0</v>
      </c>
      <c r="CB3138" s="5">
        <v>79521.39</v>
      </c>
      <c r="CC3138" s="5">
        <v>0</v>
      </c>
      <c r="CD3138" s="5">
        <v>0</v>
      </c>
      <c r="CE3138" s="24">
        <v>14125108.640000002</v>
      </c>
    </row>
    <row r="3139" spans="1:83" ht="14.5" thickTop="1" thickBot="1" x14ac:dyDescent="0.35">
      <c r="A3139" s="11"/>
      <c r="B3139" s="30" t="s">
        <v>5762</v>
      </c>
      <c r="C3139" s="36">
        <v>2</v>
      </c>
      <c r="D3139" s="36" t="s">
        <v>5815</v>
      </c>
      <c r="E3139" s="36">
        <v>3008075676</v>
      </c>
      <c r="F3139" s="30" t="s">
        <v>5816</v>
      </c>
      <c r="G3139" s="5">
        <v>0</v>
      </c>
      <c r="H3139" s="5">
        <v>186550.38</v>
      </c>
      <c r="I3139" s="5">
        <v>0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2727872.2</v>
      </c>
      <c r="AC3139" s="5">
        <v>0</v>
      </c>
      <c r="AD3139" s="5">
        <v>382030.85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0</v>
      </c>
      <c r="AM3139" s="5">
        <v>0</v>
      </c>
      <c r="AN3139" s="5">
        <v>0</v>
      </c>
      <c r="AO3139" s="5">
        <v>0</v>
      </c>
      <c r="AP3139" s="5">
        <v>0</v>
      </c>
      <c r="AQ3139" s="5">
        <v>0</v>
      </c>
      <c r="AR3139" s="5">
        <v>0</v>
      </c>
      <c r="AS3139" s="5">
        <v>0</v>
      </c>
      <c r="AT3139" s="5">
        <v>0</v>
      </c>
      <c r="AU3139" s="5">
        <v>0</v>
      </c>
      <c r="AV3139" s="5">
        <v>0</v>
      </c>
      <c r="AW3139" s="5">
        <v>0</v>
      </c>
      <c r="AX3139" s="5">
        <v>0</v>
      </c>
      <c r="AY3139" s="5">
        <v>0</v>
      </c>
      <c r="AZ3139" s="5">
        <v>0</v>
      </c>
      <c r="BA3139" s="5">
        <v>0</v>
      </c>
      <c r="BB3139" s="5">
        <v>0</v>
      </c>
      <c r="BC3139" s="5">
        <v>0</v>
      </c>
      <c r="BD3139" s="5">
        <v>0</v>
      </c>
      <c r="BE3139" s="5">
        <v>0</v>
      </c>
      <c r="BF3139" s="5">
        <v>0</v>
      </c>
      <c r="BG3139" s="5">
        <v>0</v>
      </c>
      <c r="BH3139" s="5">
        <v>0</v>
      </c>
      <c r="BI3139" s="5">
        <v>0</v>
      </c>
      <c r="BJ3139" s="5">
        <v>0</v>
      </c>
      <c r="BK3139" s="5">
        <v>0</v>
      </c>
      <c r="BL3139" s="5">
        <v>0</v>
      </c>
      <c r="BM3139" s="5">
        <v>0</v>
      </c>
      <c r="BN3139" s="5">
        <v>156318.92000000001</v>
      </c>
      <c r="BO3139" s="5">
        <v>0</v>
      </c>
      <c r="BP3139" s="5">
        <v>0</v>
      </c>
      <c r="BQ3139" s="5">
        <v>0</v>
      </c>
      <c r="BR3139" s="5">
        <v>0</v>
      </c>
      <c r="BS3139" s="5">
        <v>0</v>
      </c>
      <c r="BT3139" s="5">
        <v>0</v>
      </c>
      <c r="BU3139" s="5">
        <v>0</v>
      </c>
      <c r="BV3139" s="5">
        <v>0</v>
      </c>
      <c r="BW3139" s="5">
        <v>0</v>
      </c>
      <c r="BX3139" s="5">
        <v>153999.9</v>
      </c>
      <c r="BY3139" s="5">
        <v>0</v>
      </c>
      <c r="BZ3139" s="5">
        <v>0</v>
      </c>
      <c r="CA3139" s="5">
        <v>0</v>
      </c>
      <c r="CB3139" s="5">
        <v>354872.25</v>
      </c>
      <c r="CC3139" s="5">
        <v>0</v>
      </c>
      <c r="CD3139" s="5">
        <v>0</v>
      </c>
      <c r="CE3139" s="24">
        <v>3961644.5</v>
      </c>
    </row>
    <row r="3140" spans="1:83" ht="14.5" thickTop="1" thickBot="1" x14ac:dyDescent="0.35">
      <c r="A3140" s="11"/>
      <c r="B3140" s="30" t="s">
        <v>5762</v>
      </c>
      <c r="C3140" s="36">
        <v>2</v>
      </c>
      <c r="D3140" s="36" t="s">
        <v>5817</v>
      </c>
      <c r="E3140" s="36">
        <v>3008118083</v>
      </c>
      <c r="F3140" s="30" t="s">
        <v>5818</v>
      </c>
      <c r="G3140" s="5">
        <v>0</v>
      </c>
      <c r="H3140" s="5">
        <v>145946.35</v>
      </c>
      <c r="I3140" s="5">
        <v>0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272693.59999999998</v>
      </c>
      <c r="AC3140" s="5">
        <v>0</v>
      </c>
      <c r="AD3140" s="5">
        <v>528347.89</v>
      </c>
      <c r="AE3140" s="5">
        <v>0</v>
      </c>
      <c r="AF3140" s="5">
        <v>33359.39</v>
      </c>
      <c r="AG3140" s="5">
        <v>0</v>
      </c>
      <c r="AH3140" s="5">
        <v>0</v>
      </c>
      <c r="AI3140" s="5">
        <v>0</v>
      </c>
      <c r="AJ3140" s="5">
        <v>0</v>
      </c>
      <c r="AK3140" s="5">
        <v>0</v>
      </c>
      <c r="AL3140" s="5">
        <v>0</v>
      </c>
      <c r="AM3140" s="5">
        <v>0</v>
      </c>
      <c r="AN3140" s="5">
        <v>0</v>
      </c>
      <c r="AO3140" s="5">
        <v>0</v>
      </c>
      <c r="AP3140" s="5">
        <v>0</v>
      </c>
      <c r="AQ3140" s="5">
        <v>0</v>
      </c>
      <c r="AR3140" s="5">
        <v>0</v>
      </c>
      <c r="AS3140" s="5">
        <v>0</v>
      </c>
      <c r="AT3140" s="5">
        <v>14540.77</v>
      </c>
      <c r="AU3140" s="5">
        <v>0</v>
      </c>
      <c r="AV3140" s="5">
        <v>0</v>
      </c>
      <c r="AW3140" s="5">
        <v>0</v>
      </c>
      <c r="AX3140" s="5">
        <v>0</v>
      </c>
      <c r="AY3140" s="5">
        <v>0</v>
      </c>
      <c r="AZ3140" s="5">
        <v>0</v>
      </c>
      <c r="BA3140" s="5">
        <v>0</v>
      </c>
      <c r="BB3140" s="5">
        <v>0</v>
      </c>
      <c r="BC3140" s="5">
        <v>0</v>
      </c>
      <c r="BD3140" s="5">
        <v>0</v>
      </c>
      <c r="BE3140" s="5">
        <v>0</v>
      </c>
      <c r="BF3140" s="5">
        <v>0</v>
      </c>
      <c r="BG3140" s="5">
        <v>0</v>
      </c>
      <c r="BH3140" s="5">
        <v>0</v>
      </c>
      <c r="BI3140" s="5">
        <v>0</v>
      </c>
      <c r="BJ3140" s="5">
        <v>0</v>
      </c>
      <c r="BK3140" s="5">
        <v>0</v>
      </c>
      <c r="BL3140" s="5">
        <v>0</v>
      </c>
      <c r="BM3140" s="5">
        <v>0</v>
      </c>
      <c r="BN3140" s="5">
        <v>97450.15</v>
      </c>
      <c r="BO3140" s="5">
        <v>0</v>
      </c>
      <c r="BP3140" s="5">
        <v>0</v>
      </c>
      <c r="BQ3140" s="5">
        <v>0</v>
      </c>
      <c r="BR3140" s="5">
        <v>0</v>
      </c>
      <c r="BS3140" s="5">
        <v>0</v>
      </c>
      <c r="BT3140" s="5">
        <v>0</v>
      </c>
      <c r="BU3140" s="5">
        <v>0</v>
      </c>
      <c r="BV3140" s="5">
        <v>0</v>
      </c>
      <c r="BW3140" s="5">
        <v>0</v>
      </c>
      <c r="BX3140" s="5">
        <v>0</v>
      </c>
      <c r="BY3140" s="5">
        <v>0</v>
      </c>
      <c r="BZ3140" s="5">
        <v>0</v>
      </c>
      <c r="CA3140" s="5">
        <v>0</v>
      </c>
      <c r="CB3140" s="5">
        <v>0</v>
      </c>
      <c r="CC3140" s="5">
        <v>0</v>
      </c>
      <c r="CD3140" s="5">
        <v>0</v>
      </c>
      <c r="CE3140" s="24">
        <v>1092338.1499999999</v>
      </c>
    </row>
    <row r="3141" spans="1:83" ht="14.5" thickTop="1" thickBot="1" x14ac:dyDescent="0.35">
      <c r="A3141" s="11"/>
      <c r="B3141" s="30" t="s">
        <v>5762</v>
      </c>
      <c r="C3141" s="36">
        <v>2</v>
      </c>
      <c r="D3141" s="36" t="s">
        <v>9136</v>
      </c>
      <c r="E3141" s="36">
        <v>3008071558</v>
      </c>
      <c r="F3141" s="30" t="s">
        <v>9137</v>
      </c>
      <c r="G3141" s="5">
        <v>0</v>
      </c>
      <c r="H3141" s="5">
        <v>371256.13</v>
      </c>
      <c r="I3141" s="5">
        <v>0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  <c r="AB3141" s="5">
        <v>4706473.82</v>
      </c>
      <c r="AC3141" s="5">
        <v>0</v>
      </c>
      <c r="AD3141" s="5">
        <v>0</v>
      </c>
      <c r="AE3141" s="5">
        <v>0</v>
      </c>
      <c r="AF3141" s="5">
        <v>415700</v>
      </c>
      <c r="AG3141" s="5">
        <v>0</v>
      </c>
      <c r="AH3141" s="5">
        <v>0</v>
      </c>
      <c r="AI3141" s="5">
        <v>0</v>
      </c>
      <c r="AJ3141" s="5">
        <v>0</v>
      </c>
      <c r="AK3141" s="5">
        <v>0</v>
      </c>
      <c r="AL3141" s="5">
        <v>0</v>
      </c>
      <c r="AM3141" s="5">
        <v>0</v>
      </c>
      <c r="AN3141" s="5">
        <v>0</v>
      </c>
      <c r="AO3141" s="5">
        <v>0</v>
      </c>
      <c r="AP3141" s="5">
        <v>0</v>
      </c>
      <c r="AQ3141" s="5">
        <v>0</v>
      </c>
      <c r="AR3141" s="5">
        <v>0</v>
      </c>
      <c r="AS3141" s="5">
        <v>0</v>
      </c>
      <c r="AT3141" s="5">
        <v>62973.760000000002</v>
      </c>
      <c r="AU3141" s="5">
        <v>0</v>
      </c>
      <c r="AV3141" s="5">
        <v>0</v>
      </c>
      <c r="AW3141" s="5">
        <v>0</v>
      </c>
      <c r="AX3141" s="5">
        <v>0</v>
      </c>
      <c r="AY3141" s="5">
        <v>0</v>
      </c>
      <c r="AZ3141" s="5">
        <v>0</v>
      </c>
      <c r="BA3141" s="5">
        <v>0</v>
      </c>
      <c r="BB3141" s="5">
        <v>0</v>
      </c>
      <c r="BC3141" s="5">
        <v>0</v>
      </c>
      <c r="BD3141" s="5">
        <v>0</v>
      </c>
      <c r="BE3141" s="5">
        <v>0</v>
      </c>
      <c r="BF3141" s="5">
        <v>0</v>
      </c>
      <c r="BG3141" s="5">
        <v>0</v>
      </c>
      <c r="BH3141" s="5">
        <v>0</v>
      </c>
      <c r="BI3141" s="5">
        <v>0</v>
      </c>
      <c r="BJ3141" s="5">
        <v>0</v>
      </c>
      <c r="BK3141" s="5">
        <v>0</v>
      </c>
      <c r="BL3141" s="5">
        <v>0</v>
      </c>
      <c r="BM3141" s="5">
        <v>0</v>
      </c>
      <c r="BN3141" s="5">
        <v>368884.83</v>
      </c>
      <c r="BO3141" s="5">
        <v>0</v>
      </c>
      <c r="BP3141" s="5">
        <v>0</v>
      </c>
      <c r="BQ3141" s="5">
        <v>0</v>
      </c>
      <c r="BR3141" s="5">
        <v>0</v>
      </c>
      <c r="BS3141" s="5">
        <v>0</v>
      </c>
      <c r="BT3141" s="5">
        <v>0</v>
      </c>
      <c r="BU3141" s="5">
        <v>0</v>
      </c>
      <c r="BV3141" s="5">
        <v>0</v>
      </c>
      <c r="BW3141" s="5">
        <v>0</v>
      </c>
      <c r="BX3141" s="5">
        <v>210005</v>
      </c>
      <c r="BY3141" s="5">
        <v>0</v>
      </c>
      <c r="BZ3141" s="5">
        <v>0</v>
      </c>
      <c r="CA3141" s="5">
        <v>0</v>
      </c>
      <c r="CB3141" s="5">
        <v>128563.93</v>
      </c>
      <c r="CC3141" s="5">
        <v>0</v>
      </c>
      <c r="CD3141" s="5">
        <v>0</v>
      </c>
      <c r="CE3141" s="24">
        <v>6263857.4699999997</v>
      </c>
    </row>
    <row r="3142" spans="1:83" ht="14.5" thickTop="1" thickBot="1" x14ac:dyDescent="0.35">
      <c r="A3142" s="11"/>
      <c r="B3142" s="30" t="s">
        <v>5762</v>
      </c>
      <c r="C3142" s="36">
        <v>2</v>
      </c>
      <c r="D3142" s="36" t="s">
        <v>5819</v>
      </c>
      <c r="E3142" s="36">
        <v>3008102200</v>
      </c>
      <c r="F3142" s="30" t="s">
        <v>5820</v>
      </c>
      <c r="G3142" s="5">
        <v>0</v>
      </c>
      <c r="H3142" s="5">
        <v>755778.05</v>
      </c>
      <c r="I3142" s="5">
        <v>0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0</v>
      </c>
      <c r="Z3142" s="5">
        <v>0</v>
      </c>
      <c r="AA3142" s="5">
        <v>0</v>
      </c>
      <c r="AB3142" s="5">
        <v>3645834.78</v>
      </c>
      <c r="AC3142" s="5">
        <v>0</v>
      </c>
      <c r="AD3142" s="5">
        <v>1562421.64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v>0</v>
      </c>
      <c r="AM3142" s="5">
        <v>0</v>
      </c>
      <c r="AN3142" s="5">
        <v>0</v>
      </c>
      <c r="AO3142" s="5">
        <v>0</v>
      </c>
      <c r="AP3142" s="5">
        <v>0</v>
      </c>
      <c r="AQ3142" s="5">
        <v>0</v>
      </c>
      <c r="AR3142" s="5">
        <v>0</v>
      </c>
      <c r="AS3142" s="5">
        <v>0</v>
      </c>
      <c r="AT3142" s="5">
        <v>85254.9</v>
      </c>
      <c r="AU3142" s="5">
        <v>0</v>
      </c>
      <c r="AV3142" s="5">
        <v>0</v>
      </c>
      <c r="AW3142" s="5">
        <v>0</v>
      </c>
      <c r="AX3142" s="5">
        <v>0</v>
      </c>
      <c r="AY3142" s="5">
        <v>0</v>
      </c>
      <c r="AZ3142" s="5">
        <v>0</v>
      </c>
      <c r="BA3142" s="5">
        <v>0</v>
      </c>
      <c r="BB3142" s="5">
        <v>0</v>
      </c>
      <c r="BC3142" s="5">
        <v>0</v>
      </c>
      <c r="BD3142" s="5">
        <v>0</v>
      </c>
      <c r="BE3142" s="5">
        <v>0</v>
      </c>
      <c r="BF3142" s="5">
        <v>0</v>
      </c>
      <c r="BG3142" s="5">
        <v>0</v>
      </c>
      <c r="BH3142" s="5">
        <v>0</v>
      </c>
      <c r="BI3142" s="5">
        <v>0</v>
      </c>
      <c r="BJ3142" s="5">
        <v>0</v>
      </c>
      <c r="BK3142" s="5">
        <v>0</v>
      </c>
      <c r="BL3142" s="5">
        <v>0</v>
      </c>
      <c r="BM3142" s="5">
        <v>0</v>
      </c>
      <c r="BN3142" s="5">
        <v>200272.15</v>
      </c>
      <c r="BO3142" s="5">
        <v>0</v>
      </c>
      <c r="BP3142" s="5">
        <v>0</v>
      </c>
      <c r="BQ3142" s="5">
        <v>0</v>
      </c>
      <c r="BR3142" s="5">
        <v>0</v>
      </c>
      <c r="BS3142" s="5">
        <v>0</v>
      </c>
      <c r="BT3142" s="5">
        <v>0</v>
      </c>
      <c r="BU3142" s="5">
        <v>0</v>
      </c>
      <c r="BV3142" s="5">
        <v>0</v>
      </c>
      <c r="BW3142" s="5">
        <v>0</v>
      </c>
      <c r="BX3142" s="5">
        <v>270400</v>
      </c>
      <c r="BY3142" s="5">
        <v>0</v>
      </c>
      <c r="BZ3142" s="5">
        <v>0</v>
      </c>
      <c r="CA3142" s="5">
        <v>0</v>
      </c>
      <c r="CB3142" s="5">
        <v>340563.74</v>
      </c>
      <c r="CC3142" s="5">
        <v>0</v>
      </c>
      <c r="CD3142" s="5">
        <v>0</v>
      </c>
      <c r="CE3142" s="24">
        <v>6860525.2600000007</v>
      </c>
    </row>
    <row r="3143" spans="1:83" ht="14.5" thickTop="1" thickBot="1" x14ac:dyDescent="0.35">
      <c r="A3143" s="11"/>
      <c r="B3143" s="30" t="s">
        <v>5762</v>
      </c>
      <c r="C3143" s="36">
        <v>2</v>
      </c>
      <c r="D3143" s="36" t="s">
        <v>9138</v>
      </c>
      <c r="E3143" s="36">
        <v>3008078394</v>
      </c>
      <c r="F3143" s="30" t="s">
        <v>9139</v>
      </c>
      <c r="G3143" s="5">
        <v>0</v>
      </c>
      <c r="H3143" s="5">
        <v>155318.88</v>
      </c>
      <c r="I3143" s="5">
        <v>0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5">
        <v>0</v>
      </c>
      <c r="Y3143" s="5">
        <v>0</v>
      </c>
      <c r="Z3143" s="5">
        <v>0</v>
      </c>
      <c r="AA3143" s="5">
        <v>0</v>
      </c>
      <c r="AB3143" s="5">
        <v>637441.66</v>
      </c>
      <c r="AC3143" s="5">
        <v>0</v>
      </c>
      <c r="AD3143" s="5">
        <v>330572.03000000003</v>
      </c>
      <c r="AE3143" s="5">
        <v>0</v>
      </c>
      <c r="AF3143" s="5">
        <v>31086</v>
      </c>
      <c r="AG3143" s="5">
        <v>0</v>
      </c>
      <c r="AH3143" s="5">
        <v>0</v>
      </c>
      <c r="AI3143" s="5">
        <v>0</v>
      </c>
      <c r="AJ3143" s="5">
        <v>0</v>
      </c>
      <c r="AK3143" s="5">
        <v>0</v>
      </c>
      <c r="AL3143" s="5">
        <v>0</v>
      </c>
      <c r="AM3143" s="5">
        <v>0</v>
      </c>
      <c r="AN3143" s="5">
        <v>0</v>
      </c>
      <c r="AO3143" s="5">
        <v>0</v>
      </c>
      <c r="AP3143" s="5">
        <v>0</v>
      </c>
      <c r="AQ3143" s="5">
        <v>0</v>
      </c>
      <c r="AR3143" s="5">
        <v>0</v>
      </c>
      <c r="AS3143" s="5">
        <v>0</v>
      </c>
      <c r="AT3143" s="5">
        <v>14977.17</v>
      </c>
      <c r="AU3143" s="5">
        <v>0</v>
      </c>
      <c r="AV3143" s="5">
        <v>0</v>
      </c>
      <c r="AW3143" s="5">
        <v>0</v>
      </c>
      <c r="AX3143" s="5">
        <v>0</v>
      </c>
      <c r="AY3143" s="5">
        <v>0</v>
      </c>
      <c r="AZ3143" s="5">
        <v>0</v>
      </c>
      <c r="BA3143" s="5">
        <v>0</v>
      </c>
      <c r="BB3143" s="5">
        <v>0</v>
      </c>
      <c r="BC3143" s="5">
        <v>0</v>
      </c>
      <c r="BD3143" s="5">
        <v>0</v>
      </c>
      <c r="BE3143" s="5">
        <v>0</v>
      </c>
      <c r="BF3143" s="5">
        <v>0</v>
      </c>
      <c r="BG3143" s="5">
        <v>0</v>
      </c>
      <c r="BH3143" s="5">
        <v>0</v>
      </c>
      <c r="BI3143" s="5">
        <v>0</v>
      </c>
      <c r="BJ3143" s="5">
        <v>0</v>
      </c>
      <c r="BK3143" s="5">
        <v>0</v>
      </c>
      <c r="BL3143" s="5">
        <v>0</v>
      </c>
      <c r="BM3143" s="5">
        <v>0</v>
      </c>
      <c r="BN3143" s="5">
        <v>34001.14</v>
      </c>
      <c r="BO3143" s="5">
        <v>0</v>
      </c>
      <c r="BP3143" s="5">
        <v>0</v>
      </c>
      <c r="BQ3143" s="5">
        <v>0</v>
      </c>
      <c r="BR3143" s="5">
        <v>0</v>
      </c>
      <c r="BS3143" s="5">
        <v>0</v>
      </c>
      <c r="BT3143" s="5">
        <v>0</v>
      </c>
      <c r="BU3143" s="5">
        <v>0</v>
      </c>
      <c r="BV3143" s="5">
        <v>0</v>
      </c>
      <c r="BW3143" s="5">
        <v>0</v>
      </c>
      <c r="BX3143" s="5">
        <v>142417.49</v>
      </c>
      <c r="BY3143" s="5">
        <v>0</v>
      </c>
      <c r="BZ3143" s="5">
        <v>0</v>
      </c>
      <c r="CA3143" s="5">
        <v>0</v>
      </c>
      <c r="CB3143" s="5">
        <v>39602.17</v>
      </c>
      <c r="CC3143" s="5">
        <v>0</v>
      </c>
      <c r="CD3143" s="5">
        <v>0</v>
      </c>
      <c r="CE3143" s="24">
        <v>1385416.5399999998</v>
      </c>
    </row>
    <row r="3144" spans="1:83" ht="14.5" thickTop="1" thickBot="1" x14ac:dyDescent="0.35">
      <c r="A3144" s="11"/>
      <c r="B3144" s="30" t="s">
        <v>5762</v>
      </c>
      <c r="C3144" s="36">
        <v>2</v>
      </c>
      <c r="D3144" s="36" t="s">
        <v>5989</v>
      </c>
      <c r="E3144" s="36">
        <v>3008365087</v>
      </c>
      <c r="F3144" s="30" t="s">
        <v>5990</v>
      </c>
      <c r="G3144" s="5">
        <v>0</v>
      </c>
      <c r="H3144" s="5">
        <v>358.4</v>
      </c>
      <c r="I3144" s="5">
        <v>0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5">
        <v>0</v>
      </c>
      <c r="Y3144" s="5">
        <v>0</v>
      </c>
      <c r="Z3144" s="5">
        <v>0</v>
      </c>
      <c r="AA3144" s="5">
        <v>0</v>
      </c>
      <c r="AB3144" s="5">
        <v>3953116.4</v>
      </c>
      <c r="AC3144" s="5">
        <v>0</v>
      </c>
      <c r="AD3144" s="5">
        <v>62505.71</v>
      </c>
      <c r="AE3144" s="5">
        <v>0</v>
      </c>
      <c r="AF3144" s="5">
        <v>0</v>
      </c>
      <c r="AG3144" s="5">
        <v>0</v>
      </c>
      <c r="AH3144" s="5">
        <v>0</v>
      </c>
      <c r="AI3144" s="5">
        <v>0</v>
      </c>
      <c r="AJ3144" s="5">
        <v>25484.2</v>
      </c>
      <c r="AK3144" s="5">
        <v>0</v>
      </c>
      <c r="AL3144" s="5">
        <v>0</v>
      </c>
      <c r="AM3144" s="5">
        <v>0</v>
      </c>
      <c r="AN3144" s="5">
        <v>0</v>
      </c>
      <c r="AO3144" s="5">
        <v>0</v>
      </c>
      <c r="AP3144" s="5">
        <v>0</v>
      </c>
      <c r="AQ3144" s="5">
        <v>0</v>
      </c>
      <c r="AR3144" s="5">
        <v>0</v>
      </c>
      <c r="AS3144" s="5">
        <v>0</v>
      </c>
      <c r="AT3144" s="5">
        <v>132773.16</v>
      </c>
      <c r="AU3144" s="5">
        <v>0</v>
      </c>
      <c r="AV3144" s="5">
        <v>0</v>
      </c>
      <c r="AW3144" s="5">
        <v>0</v>
      </c>
      <c r="AX3144" s="5">
        <v>0</v>
      </c>
      <c r="AY3144" s="5">
        <v>0</v>
      </c>
      <c r="AZ3144" s="5">
        <v>0</v>
      </c>
      <c r="BA3144" s="5">
        <v>0</v>
      </c>
      <c r="BB3144" s="5">
        <v>0</v>
      </c>
      <c r="BC3144" s="5">
        <v>0</v>
      </c>
      <c r="BD3144" s="5">
        <v>0</v>
      </c>
      <c r="BE3144" s="5">
        <v>0</v>
      </c>
      <c r="BF3144" s="5">
        <v>0</v>
      </c>
      <c r="BG3144" s="5">
        <v>0</v>
      </c>
      <c r="BH3144" s="5">
        <v>0</v>
      </c>
      <c r="BI3144" s="5">
        <v>0</v>
      </c>
      <c r="BJ3144" s="5">
        <v>0</v>
      </c>
      <c r="BK3144" s="5">
        <v>0</v>
      </c>
      <c r="BL3144" s="5">
        <v>53696.14</v>
      </c>
      <c r="BM3144" s="5">
        <v>0</v>
      </c>
      <c r="BN3144" s="5">
        <v>243786.31</v>
      </c>
      <c r="BO3144" s="5">
        <v>0</v>
      </c>
      <c r="BP3144" s="5">
        <v>0</v>
      </c>
      <c r="BQ3144" s="5">
        <v>0</v>
      </c>
      <c r="BR3144" s="5">
        <v>0</v>
      </c>
      <c r="BS3144" s="5">
        <v>0</v>
      </c>
      <c r="BT3144" s="5">
        <v>0</v>
      </c>
      <c r="BU3144" s="5">
        <v>0</v>
      </c>
      <c r="BV3144" s="5">
        <v>0</v>
      </c>
      <c r="BW3144" s="5">
        <v>0</v>
      </c>
      <c r="BX3144" s="5">
        <v>0</v>
      </c>
      <c r="BY3144" s="5">
        <v>0</v>
      </c>
      <c r="BZ3144" s="5">
        <v>0</v>
      </c>
      <c r="CA3144" s="5">
        <v>0</v>
      </c>
      <c r="CB3144" s="5">
        <v>36000</v>
      </c>
      <c r="CC3144" s="5">
        <v>0</v>
      </c>
      <c r="CD3144" s="5">
        <v>0</v>
      </c>
      <c r="CE3144" s="24">
        <v>4507720.3199999994</v>
      </c>
    </row>
    <row r="3145" spans="1:83" ht="14.5" thickTop="1" thickBot="1" x14ac:dyDescent="0.35">
      <c r="A3145" s="11"/>
      <c r="B3145" s="30" t="s">
        <v>5762</v>
      </c>
      <c r="C3145" s="36">
        <v>2</v>
      </c>
      <c r="D3145" s="36" t="s">
        <v>9140</v>
      </c>
      <c r="E3145" s="36">
        <v>3008465786</v>
      </c>
      <c r="F3145" s="30" t="s">
        <v>9141</v>
      </c>
      <c r="G3145" s="5">
        <v>0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0</v>
      </c>
      <c r="AB3145" s="5">
        <v>246425.22</v>
      </c>
      <c r="AC3145" s="5">
        <v>0</v>
      </c>
      <c r="AD3145" s="5">
        <v>43788.73</v>
      </c>
      <c r="AE3145" s="5">
        <v>0</v>
      </c>
      <c r="AF3145" s="5">
        <v>410625</v>
      </c>
      <c r="AG3145" s="5">
        <v>0</v>
      </c>
      <c r="AH3145" s="5">
        <v>0</v>
      </c>
      <c r="AI3145" s="5">
        <v>0</v>
      </c>
      <c r="AJ3145" s="5">
        <v>1275318</v>
      </c>
      <c r="AK3145" s="5">
        <v>0</v>
      </c>
      <c r="AL3145" s="5">
        <v>0</v>
      </c>
      <c r="AM3145" s="5">
        <v>0</v>
      </c>
      <c r="AN3145" s="5">
        <v>0</v>
      </c>
      <c r="AO3145" s="5">
        <v>0</v>
      </c>
      <c r="AP3145" s="5">
        <v>0</v>
      </c>
      <c r="AQ3145" s="5">
        <v>0</v>
      </c>
      <c r="AR3145" s="5">
        <v>0</v>
      </c>
      <c r="AS3145" s="5">
        <v>0</v>
      </c>
      <c r="AT3145" s="5">
        <v>388543.2</v>
      </c>
      <c r="AU3145" s="5">
        <v>0</v>
      </c>
      <c r="AV3145" s="5">
        <v>0</v>
      </c>
      <c r="AW3145" s="5">
        <v>0</v>
      </c>
      <c r="AX3145" s="5">
        <v>0</v>
      </c>
      <c r="AY3145" s="5">
        <v>0</v>
      </c>
      <c r="AZ3145" s="5">
        <v>0</v>
      </c>
      <c r="BA3145" s="5">
        <v>0</v>
      </c>
      <c r="BB3145" s="5">
        <v>0</v>
      </c>
      <c r="BC3145" s="5">
        <v>0</v>
      </c>
      <c r="BD3145" s="5">
        <v>0</v>
      </c>
      <c r="BE3145" s="5">
        <v>0</v>
      </c>
      <c r="BF3145" s="5">
        <v>0</v>
      </c>
      <c r="BG3145" s="5">
        <v>0</v>
      </c>
      <c r="BH3145" s="5">
        <v>0</v>
      </c>
      <c r="BI3145" s="5">
        <v>0</v>
      </c>
      <c r="BJ3145" s="5">
        <v>0</v>
      </c>
      <c r="BK3145" s="5">
        <v>0</v>
      </c>
      <c r="BL3145" s="5">
        <v>0</v>
      </c>
      <c r="BM3145" s="5">
        <v>0</v>
      </c>
      <c r="BN3145" s="5">
        <v>25377.49</v>
      </c>
      <c r="BO3145" s="5">
        <v>0</v>
      </c>
      <c r="BP3145" s="5">
        <v>0</v>
      </c>
      <c r="BQ3145" s="5">
        <v>0</v>
      </c>
      <c r="BR3145" s="5">
        <v>0</v>
      </c>
      <c r="BS3145" s="5">
        <v>0</v>
      </c>
      <c r="BT3145" s="5">
        <v>0</v>
      </c>
      <c r="BU3145" s="5">
        <v>0</v>
      </c>
      <c r="BV3145" s="5">
        <v>0</v>
      </c>
      <c r="BW3145" s="5">
        <v>0</v>
      </c>
      <c r="BX3145" s="5">
        <v>155787.35</v>
      </c>
      <c r="BY3145" s="5">
        <v>0</v>
      </c>
      <c r="BZ3145" s="5">
        <v>0</v>
      </c>
      <c r="CA3145" s="5">
        <v>0</v>
      </c>
      <c r="CB3145" s="5">
        <v>316761.25</v>
      </c>
      <c r="CC3145" s="5">
        <v>0</v>
      </c>
      <c r="CD3145" s="5">
        <v>0</v>
      </c>
      <c r="CE3145" s="24">
        <v>2862626.24</v>
      </c>
    </row>
    <row r="3146" spans="1:83" ht="14.5" thickTop="1" thickBot="1" x14ac:dyDescent="0.35">
      <c r="A3146" s="11"/>
      <c r="B3146" s="30" t="s">
        <v>5762</v>
      </c>
      <c r="C3146" s="36">
        <v>3</v>
      </c>
      <c r="D3146" s="36" t="s">
        <v>5821</v>
      </c>
      <c r="E3146" s="36">
        <v>3008112280</v>
      </c>
      <c r="F3146" s="30" t="s">
        <v>5822</v>
      </c>
      <c r="G3146" s="5">
        <v>0</v>
      </c>
      <c r="H3146" s="5">
        <v>979845.41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3278587.82</v>
      </c>
      <c r="AC3146" s="5">
        <v>0</v>
      </c>
      <c r="AD3146" s="5">
        <v>463630.8</v>
      </c>
      <c r="AE3146" s="5">
        <v>0</v>
      </c>
      <c r="AF3146" s="5">
        <v>401400</v>
      </c>
      <c r="AG3146" s="5">
        <v>0</v>
      </c>
      <c r="AH3146" s="5">
        <v>0</v>
      </c>
      <c r="AI3146" s="5">
        <v>0</v>
      </c>
      <c r="AJ3146" s="5">
        <v>0</v>
      </c>
      <c r="AK3146" s="5">
        <v>0</v>
      </c>
      <c r="AL3146" s="5">
        <v>0</v>
      </c>
      <c r="AM3146" s="5">
        <v>0</v>
      </c>
      <c r="AN3146" s="5">
        <v>0</v>
      </c>
      <c r="AO3146" s="5">
        <v>0</v>
      </c>
      <c r="AP3146" s="5">
        <v>0</v>
      </c>
      <c r="AQ3146" s="5">
        <v>0</v>
      </c>
      <c r="AR3146" s="5">
        <v>0</v>
      </c>
      <c r="AS3146" s="5">
        <v>0</v>
      </c>
      <c r="AT3146" s="5">
        <v>91560.13</v>
      </c>
      <c r="AU3146" s="5">
        <v>0</v>
      </c>
      <c r="AV3146" s="5">
        <v>0</v>
      </c>
      <c r="AW3146" s="5">
        <v>0</v>
      </c>
      <c r="AX3146" s="5">
        <v>0</v>
      </c>
      <c r="AY3146" s="5">
        <v>0</v>
      </c>
      <c r="AZ3146" s="5">
        <v>0</v>
      </c>
      <c r="BA3146" s="5">
        <v>0</v>
      </c>
      <c r="BB3146" s="5">
        <v>0</v>
      </c>
      <c r="BC3146" s="5">
        <v>0</v>
      </c>
      <c r="BD3146" s="5">
        <v>0</v>
      </c>
      <c r="BE3146" s="5">
        <v>0</v>
      </c>
      <c r="BF3146" s="5">
        <v>0</v>
      </c>
      <c r="BG3146" s="5">
        <v>0</v>
      </c>
      <c r="BH3146" s="5">
        <v>0</v>
      </c>
      <c r="BI3146" s="5">
        <v>0</v>
      </c>
      <c r="BJ3146" s="5">
        <v>0</v>
      </c>
      <c r="BK3146" s="5">
        <v>0</v>
      </c>
      <c r="BL3146" s="5">
        <v>0</v>
      </c>
      <c r="BM3146" s="5">
        <v>0</v>
      </c>
      <c r="BN3146" s="5">
        <v>117430.56</v>
      </c>
      <c r="BO3146" s="5">
        <v>0</v>
      </c>
      <c r="BP3146" s="5">
        <v>0</v>
      </c>
      <c r="BQ3146" s="5">
        <v>0</v>
      </c>
      <c r="BR3146" s="5">
        <v>0</v>
      </c>
      <c r="BS3146" s="5">
        <v>0</v>
      </c>
      <c r="BT3146" s="5">
        <v>0</v>
      </c>
      <c r="BU3146" s="5">
        <v>0</v>
      </c>
      <c r="BV3146" s="5">
        <v>0</v>
      </c>
      <c r="BW3146" s="5">
        <v>0</v>
      </c>
      <c r="BX3146" s="5">
        <v>0</v>
      </c>
      <c r="BY3146" s="5">
        <v>0</v>
      </c>
      <c r="BZ3146" s="5">
        <v>0</v>
      </c>
      <c r="CA3146" s="5">
        <v>0</v>
      </c>
      <c r="CB3146" s="5">
        <v>0</v>
      </c>
      <c r="CC3146" s="5">
        <v>0</v>
      </c>
      <c r="CD3146" s="5">
        <v>0</v>
      </c>
      <c r="CE3146" s="24">
        <v>5332454.7199999988</v>
      </c>
    </row>
    <row r="3147" spans="1:83" ht="14.5" thickTop="1" thickBot="1" x14ac:dyDescent="0.35">
      <c r="A3147" s="11"/>
      <c r="B3147" s="30" t="s">
        <v>5762</v>
      </c>
      <c r="C3147" s="36">
        <v>3</v>
      </c>
      <c r="D3147" s="36" t="s">
        <v>5823</v>
      </c>
      <c r="E3147" s="36">
        <v>3008075613</v>
      </c>
      <c r="F3147" s="30" t="s">
        <v>5824</v>
      </c>
      <c r="G3147" s="5">
        <v>0</v>
      </c>
      <c r="H3147" s="5">
        <v>110823.89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637379.31999999995</v>
      </c>
      <c r="AC3147" s="5">
        <v>0</v>
      </c>
      <c r="AD3147" s="5">
        <v>1060088.03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v>0</v>
      </c>
      <c r="AK3147" s="5">
        <v>0</v>
      </c>
      <c r="AL3147" s="5">
        <v>0</v>
      </c>
      <c r="AM3147" s="5">
        <v>0</v>
      </c>
      <c r="AN3147" s="5">
        <v>0</v>
      </c>
      <c r="AO3147" s="5">
        <v>0</v>
      </c>
      <c r="AP3147" s="5">
        <v>0</v>
      </c>
      <c r="AQ3147" s="5">
        <v>0</v>
      </c>
      <c r="AR3147" s="5">
        <v>0</v>
      </c>
      <c r="AS3147" s="5">
        <v>0</v>
      </c>
      <c r="AT3147" s="5">
        <v>14540.77</v>
      </c>
      <c r="AU3147" s="5">
        <v>0</v>
      </c>
      <c r="AV3147" s="5">
        <v>0</v>
      </c>
      <c r="AW3147" s="5">
        <v>0</v>
      </c>
      <c r="AX3147" s="5">
        <v>0</v>
      </c>
      <c r="AY3147" s="5">
        <v>0</v>
      </c>
      <c r="AZ3147" s="5">
        <v>0</v>
      </c>
      <c r="BA3147" s="5">
        <v>0</v>
      </c>
      <c r="BB3147" s="5">
        <v>0</v>
      </c>
      <c r="BC3147" s="5">
        <v>0</v>
      </c>
      <c r="BD3147" s="5">
        <v>0</v>
      </c>
      <c r="BE3147" s="5">
        <v>0</v>
      </c>
      <c r="BF3147" s="5">
        <v>0</v>
      </c>
      <c r="BG3147" s="5">
        <v>0</v>
      </c>
      <c r="BH3147" s="5">
        <v>0</v>
      </c>
      <c r="BI3147" s="5">
        <v>0</v>
      </c>
      <c r="BJ3147" s="5">
        <v>0</v>
      </c>
      <c r="BK3147" s="5">
        <v>0</v>
      </c>
      <c r="BL3147" s="5">
        <v>0</v>
      </c>
      <c r="BM3147" s="5">
        <v>0</v>
      </c>
      <c r="BN3147" s="5">
        <v>47934.84</v>
      </c>
      <c r="BO3147" s="5">
        <v>0</v>
      </c>
      <c r="BP3147" s="5">
        <v>0</v>
      </c>
      <c r="BQ3147" s="5">
        <v>0</v>
      </c>
      <c r="BR3147" s="5">
        <v>0</v>
      </c>
      <c r="BS3147" s="5">
        <v>0</v>
      </c>
      <c r="BT3147" s="5">
        <v>0</v>
      </c>
      <c r="BU3147" s="5">
        <v>0</v>
      </c>
      <c r="BV3147" s="5">
        <v>0</v>
      </c>
      <c r="BW3147" s="5">
        <v>0</v>
      </c>
      <c r="BX3147" s="5">
        <v>0</v>
      </c>
      <c r="BY3147" s="5">
        <v>0</v>
      </c>
      <c r="BZ3147" s="5">
        <v>0</v>
      </c>
      <c r="CA3147" s="5">
        <v>0</v>
      </c>
      <c r="CB3147" s="5">
        <v>0</v>
      </c>
      <c r="CC3147" s="5">
        <v>0</v>
      </c>
      <c r="CD3147" s="5">
        <v>0</v>
      </c>
      <c r="CE3147" s="24">
        <v>1870766.85</v>
      </c>
    </row>
    <row r="3148" spans="1:83" ht="14.5" thickTop="1" thickBot="1" x14ac:dyDescent="0.35">
      <c r="A3148" s="11"/>
      <c r="B3148" s="30" t="s">
        <v>5762</v>
      </c>
      <c r="C3148" s="36">
        <v>3</v>
      </c>
      <c r="D3148" s="36" t="s">
        <v>5825</v>
      </c>
      <c r="E3148" s="36">
        <v>3008075607</v>
      </c>
      <c r="F3148" s="30" t="s">
        <v>5826</v>
      </c>
      <c r="G3148" s="5">
        <v>0</v>
      </c>
      <c r="H3148" s="5">
        <v>164518.27000000002</v>
      </c>
      <c r="I3148" s="5">
        <v>0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5">
        <v>0</v>
      </c>
      <c r="AB3148" s="5">
        <v>92415</v>
      </c>
      <c r="AC3148" s="5">
        <v>0</v>
      </c>
      <c r="AD3148" s="5">
        <v>98421.8</v>
      </c>
      <c r="AE3148" s="5">
        <v>0</v>
      </c>
      <c r="AF3148" s="5">
        <v>248003.96</v>
      </c>
      <c r="AG3148" s="5">
        <v>0</v>
      </c>
      <c r="AH3148" s="5">
        <v>0</v>
      </c>
      <c r="AI3148" s="5">
        <v>0</v>
      </c>
      <c r="AJ3148" s="5">
        <v>0</v>
      </c>
      <c r="AK3148" s="5">
        <v>0</v>
      </c>
      <c r="AL3148" s="5">
        <v>0</v>
      </c>
      <c r="AM3148" s="5">
        <v>0</v>
      </c>
      <c r="AN3148" s="5">
        <v>0</v>
      </c>
      <c r="AO3148" s="5">
        <v>0</v>
      </c>
      <c r="AP3148" s="5">
        <v>0</v>
      </c>
      <c r="AQ3148" s="5">
        <v>0</v>
      </c>
      <c r="AR3148" s="5">
        <v>0</v>
      </c>
      <c r="AS3148" s="5">
        <v>0</v>
      </c>
      <c r="AT3148" s="5">
        <v>15276.92</v>
      </c>
      <c r="AU3148" s="5">
        <v>0</v>
      </c>
      <c r="AV3148" s="5">
        <v>0</v>
      </c>
      <c r="AW3148" s="5">
        <v>0</v>
      </c>
      <c r="AX3148" s="5">
        <v>0</v>
      </c>
      <c r="AY3148" s="5">
        <v>0</v>
      </c>
      <c r="AZ3148" s="5">
        <v>0</v>
      </c>
      <c r="BA3148" s="5">
        <v>0</v>
      </c>
      <c r="BB3148" s="5">
        <v>0</v>
      </c>
      <c r="BC3148" s="5">
        <v>0</v>
      </c>
      <c r="BD3148" s="5">
        <v>0</v>
      </c>
      <c r="BE3148" s="5">
        <v>0</v>
      </c>
      <c r="BF3148" s="5">
        <v>0</v>
      </c>
      <c r="BG3148" s="5">
        <v>0</v>
      </c>
      <c r="BH3148" s="5">
        <v>0</v>
      </c>
      <c r="BI3148" s="5">
        <v>0</v>
      </c>
      <c r="BJ3148" s="5">
        <v>0</v>
      </c>
      <c r="BK3148" s="5">
        <v>0</v>
      </c>
      <c r="BL3148" s="5">
        <v>0</v>
      </c>
      <c r="BM3148" s="5">
        <v>0</v>
      </c>
      <c r="BN3148" s="5">
        <v>34994.94</v>
      </c>
      <c r="BO3148" s="5">
        <v>0</v>
      </c>
      <c r="BP3148" s="5">
        <v>0</v>
      </c>
      <c r="BQ3148" s="5">
        <v>0</v>
      </c>
      <c r="BR3148" s="5">
        <v>0</v>
      </c>
      <c r="BS3148" s="5">
        <v>0</v>
      </c>
      <c r="BT3148" s="5">
        <v>0</v>
      </c>
      <c r="BU3148" s="5">
        <v>0</v>
      </c>
      <c r="BV3148" s="5">
        <v>0</v>
      </c>
      <c r="BW3148" s="5">
        <v>0</v>
      </c>
      <c r="BX3148" s="5">
        <v>100963.55</v>
      </c>
      <c r="BY3148" s="5">
        <v>0</v>
      </c>
      <c r="BZ3148" s="5">
        <v>0</v>
      </c>
      <c r="CA3148" s="5">
        <v>0</v>
      </c>
      <c r="CB3148" s="5">
        <v>1446.83</v>
      </c>
      <c r="CC3148" s="5">
        <v>0</v>
      </c>
      <c r="CD3148" s="5">
        <v>0</v>
      </c>
      <c r="CE3148" s="24">
        <v>756041.27000000014</v>
      </c>
    </row>
    <row r="3149" spans="1:83" ht="14.5" thickTop="1" thickBot="1" x14ac:dyDescent="0.35">
      <c r="A3149" s="11"/>
      <c r="B3149" s="30" t="s">
        <v>5762</v>
      </c>
      <c r="C3149" s="36">
        <v>3</v>
      </c>
      <c r="D3149" s="36" t="s">
        <v>5827</v>
      </c>
      <c r="E3149" s="36">
        <v>3008075604</v>
      </c>
      <c r="F3149" s="30" t="s">
        <v>5828</v>
      </c>
      <c r="G3149" s="5">
        <v>0</v>
      </c>
      <c r="H3149" s="5">
        <v>40360.71</v>
      </c>
      <c r="I3149" s="5">
        <v>0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945460.5</v>
      </c>
      <c r="AC3149" s="5">
        <v>0</v>
      </c>
      <c r="AD3149" s="5">
        <v>278650.68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v>0</v>
      </c>
      <c r="AK3149" s="5">
        <v>0</v>
      </c>
      <c r="AL3149" s="5">
        <v>0</v>
      </c>
      <c r="AM3149" s="5">
        <v>0</v>
      </c>
      <c r="AN3149" s="5">
        <v>0</v>
      </c>
      <c r="AO3149" s="5">
        <v>0</v>
      </c>
      <c r="AP3149" s="5">
        <v>1267294.48</v>
      </c>
      <c r="AQ3149" s="5">
        <v>0</v>
      </c>
      <c r="AR3149" s="5">
        <v>0</v>
      </c>
      <c r="AS3149" s="5">
        <v>0</v>
      </c>
      <c r="AT3149" s="5">
        <v>0.77</v>
      </c>
      <c r="AU3149" s="5">
        <v>0</v>
      </c>
      <c r="AV3149" s="5">
        <v>0</v>
      </c>
      <c r="AW3149" s="5">
        <v>0</v>
      </c>
      <c r="AX3149" s="5">
        <v>0</v>
      </c>
      <c r="AY3149" s="5">
        <v>0</v>
      </c>
      <c r="AZ3149" s="5">
        <v>0</v>
      </c>
      <c r="BA3149" s="5">
        <v>0</v>
      </c>
      <c r="BB3149" s="5">
        <v>0</v>
      </c>
      <c r="BC3149" s="5">
        <v>0</v>
      </c>
      <c r="BD3149" s="5">
        <v>0</v>
      </c>
      <c r="BE3149" s="5">
        <v>0</v>
      </c>
      <c r="BF3149" s="5">
        <v>0</v>
      </c>
      <c r="BG3149" s="5">
        <v>0</v>
      </c>
      <c r="BH3149" s="5">
        <v>0</v>
      </c>
      <c r="BI3149" s="5">
        <v>0</v>
      </c>
      <c r="BJ3149" s="5">
        <v>0</v>
      </c>
      <c r="BK3149" s="5">
        <v>0</v>
      </c>
      <c r="BL3149" s="5">
        <v>0</v>
      </c>
      <c r="BM3149" s="5">
        <v>0</v>
      </c>
      <c r="BN3149" s="5">
        <v>62071.46</v>
      </c>
      <c r="BO3149" s="5">
        <v>0</v>
      </c>
      <c r="BP3149" s="5">
        <v>0</v>
      </c>
      <c r="BQ3149" s="5">
        <v>0</v>
      </c>
      <c r="BR3149" s="5">
        <v>0</v>
      </c>
      <c r="BS3149" s="5">
        <v>0</v>
      </c>
      <c r="BT3149" s="5">
        <v>0</v>
      </c>
      <c r="BU3149" s="5">
        <v>0</v>
      </c>
      <c r="BV3149" s="5">
        <v>0</v>
      </c>
      <c r="BW3149" s="5">
        <v>0</v>
      </c>
      <c r="BX3149" s="5">
        <v>503661.47</v>
      </c>
      <c r="BY3149" s="5">
        <v>0</v>
      </c>
      <c r="BZ3149" s="5">
        <v>0</v>
      </c>
      <c r="CA3149" s="5">
        <v>0</v>
      </c>
      <c r="CB3149" s="5">
        <v>0</v>
      </c>
      <c r="CC3149" s="5">
        <v>0</v>
      </c>
      <c r="CD3149" s="5">
        <v>0</v>
      </c>
      <c r="CE3149" s="24">
        <v>3097500.0700000003</v>
      </c>
    </row>
    <row r="3150" spans="1:83" ht="14.5" thickTop="1" thickBot="1" x14ac:dyDescent="0.35">
      <c r="A3150" s="11"/>
      <c r="B3150" s="30" t="s">
        <v>5762</v>
      </c>
      <c r="C3150" s="36">
        <v>3</v>
      </c>
      <c r="D3150" s="36" t="s">
        <v>5829</v>
      </c>
      <c r="E3150" s="36">
        <v>3008075606</v>
      </c>
      <c r="F3150" s="30" t="s">
        <v>5830</v>
      </c>
      <c r="G3150" s="5">
        <v>0</v>
      </c>
      <c r="H3150" s="5">
        <v>784461.79999999993</v>
      </c>
      <c r="I3150" s="5">
        <v>0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4848651.4400000004</v>
      </c>
      <c r="AC3150" s="5">
        <v>0</v>
      </c>
      <c r="AD3150" s="5">
        <v>391799.49</v>
      </c>
      <c r="AE3150" s="5">
        <v>0</v>
      </c>
      <c r="AF3150" s="5">
        <v>28435</v>
      </c>
      <c r="AG3150" s="5">
        <v>0</v>
      </c>
      <c r="AH3150" s="5">
        <v>0</v>
      </c>
      <c r="AI3150" s="5">
        <v>0</v>
      </c>
      <c r="AJ3150" s="5">
        <v>0</v>
      </c>
      <c r="AK3150" s="5">
        <v>0</v>
      </c>
      <c r="AL3150" s="5">
        <v>0</v>
      </c>
      <c r="AM3150" s="5">
        <v>0</v>
      </c>
      <c r="AN3150" s="5">
        <v>0</v>
      </c>
      <c r="AO3150" s="5">
        <v>0</v>
      </c>
      <c r="AP3150" s="5">
        <v>0</v>
      </c>
      <c r="AQ3150" s="5">
        <v>0</v>
      </c>
      <c r="AR3150" s="5">
        <v>0</v>
      </c>
      <c r="AS3150" s="5">
        <v>0</v>
      </c>
      <c r="AT3150" s="5">
        <v>13445.22</v>
      </c>
      <c r="AU3150" s="5">
        <v>0</v>
      </c>
      <c r="AV3150" s="5">
        <v>0</v>
      </c>
      <c r="AW3150" s="5">
        <v>0</v>
      </c>
      <c r="AX3150" s="5">
        <v>0</v>
      </c>
      <c r="AY3150" s="5">
        <v>0</v>
      </c>
      <c r="AZ3150" s="5">
        <v>0</v>
      </c>
      <c r="BA3150" s="5">
        <v>0</v>
      </c>
      <c r="BB3150" s="5">
        <v>0</v>
      </c>
      <c r="BC3150" s="5">
        <v>0</v>
      </c>
      <c r="BD3150" s="5">
        <v>0</v>
      </c>
      <c r="BE3150" s="5">
        <v>0</v>
      </c>
      <c r="BF3150" s="5">
        <v>0</v>
      </c>
      <c r="BG3150" s="5">
        <v>0</v>
      </c>
      <c r="BH3150" s="5">
        <v>0</v>
      </c>
      <c r="BI3150" s="5">
        <v>0</v>
      </c>
      <c r="BJ3150" s="5">
        <v>0</v>
      </c>
      <c r="BK3150" s="5">
        <v>0</v>
      </c>
      <c r="BL3150" s="5">
        <v>0</v>
      </c>
      <c r="BM3150" s="5">
        <v>0</v>
      </c>
      <c r="BN3150" s="5">
        <v>300106.07</v>
      </c>
      <c r="BO3150" s="5">
        <v>0</v>
      </c>
      <c r="BP3150" s="5">
        <v>0</v>
      </c>
      <c r="BQ3150" s="5">
        <v>0</v>
      </c>
      <c r="BR3150" s="5">
        <v>0</v>
      </c>
      <c r="BS3150" s="5">
        <v>0</v>
      </c>
      <c r="BT3150" s="5">
        <v>0</v>
      </c>
      <c r="BU3150" s="5">
        <v>0</v>
      </c>
      <c r="BV3150" s="5">
        <v>0</v>
      </c>
      <c r="BW3150" s="5">
        <v>0</v>
      </c>
      <c r="BX3150" s="5">
        <v>29581.63</v>
      </c>
      <c r="BY3150" s="5">
        <v>0</v>
      </c>
      <c r="BZ3150" s="5">
        <v>0</v>
      </c>
      <c r="CA3150" s="5">
        <v>0</v>
      </c>
      <c r="CB3150" s="5">
        <v>0</v>
      </c>
      <c r="CC3150" s="5">
        <v>0</v>
      </c>
      <c r="CD3150" s="5">
        <v>0</v>
      </c>
      <c r="CE3150" s="24">
        <v>6396480.6500000004</v>
      </c>
    </row>
    <row r="3151" spans="1:83" ht="14.5" thickTop="1" thickBot="1" x14ac:dyDescent="0.35">
      <c r="A3151" s="11"/>
      <c r="B3151" s="30" t="s">
        <v>5762</v>
      </c>
      <c r="C3151" s="36">
        <v>3</v>
      </c>
      <c r="D3151" s="36" t="s">
        <v>5991</v>
      </c>
      <c r="E3151" s="36">
        <v>3008075605</v>
      </c>
      <c r="F3151" s="30" t="s">
        <v>5992</v>
      </c>
      <c r="G3151" s="5">
        <v>0</v>
      </c>
      <c r="H3151" s="5">
        <v>869478.40000000002</v>
      </c>
      <c r="I3151" s="5">
        <v>0</v>
      </c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5">
        <v>1888474.47</v>
      </c>
      <c r="AC3151" s="5">
        <v>0</v>
      </c>
      <c r="AD3151" s="5">
        <v>189500.29</v>
      </c>
      <c r="AE3151" s="5">
        <v>0</v>
      </c>
      <c r="AF3151" s="5">
        <v>836900</v>
      </c>
      <c r="AG3151" s="5">
        <v>0</v>
      </c>
      <c r="AH3151" s="5">
        <v>0</v>
      </c>
      <c r="AI3151" s="5">
        <v>0</v>
      </c>
      <c r="AJ3151" s="5">
        <v>0</v>
      </c>
      <c r="AK3151" s="5">
        <v>0</v>
      </c>
      <c r="AL3151" s="5">
        <v>0</v>
      </c>
      <c r="AM3151" s="5">
        <v>0</v>
      </c>
      <c r="AN3151" s="5">
        <v>0</v>
      </c>
      <c r="AO3151" s="5">
        <v>47695.82</v>
      </c>
      <c r="AP3151" s="5">
        <v>0</v>
      </c>
      <c r="AQ3151" s="5">
        <v>0</v>
      </c>
      <c r="AR3151" s="5">
        <v>0</v>
      </c>
      <c r="AS3151" s="5">
        <v>0</v>
      </c>
      <c r="AT3151" s="5">
        <v>235049.22</v>
      </c>
      <c r="AU3151" s="5">
        <v>0</v>
      </c>
      <c r="AV3151" s="5">
        <v>0</v>
      </c>
      <c r="AW3151" s="5">
        <v>0</v>
      </c>
      <c r="AX3151" s="5">
        <v>0</v>
      </c>
      <c r="AY3151" s="5">
        <v>0</v>
      </c>
      <c r="AZ3151" s="5">
        <v>0</v>
      </c>
      <c r="BA3151" s="5">
        <v>0</v>
      </c>
      <c r="BB3151" s="5">
        <v>0</v>
      </c>
      <c r="BC3151" s="5">
        <v>0</v>
      </c>
      <c r="BD3151" s="5">
        <v>0</v>
      </c>
      <c r="BE3151" s="5">
        <v>0</v>
      </c>
      <c r="BF3151" s="5">
        <v>0</v>
      </c>
      <c r="BG3151" s="5">
        <v>0</v>
      </c>
      <c r="BH3151" s="5">
        <v>0</v>
      </c>
      <c r="BI3151" s="5">
        <v>0</v>
      </c>
      <c r="BJ3151" s="5">
        <v>0</v>
      </c>
      <c r="BK3151" s="5">
        <v>0</v>
      </c>
      <c r="BL3151" s="5">
        <v>0</v>
      </c>
      <c r="BM3151" s="5">
        <v>0</v>
      </c>
      <c r="BN3151" s="5">
        <v>536978.79</v>
      </c>
      <c r="BO3151" s="5">
        <v>0</v>
      </c>
      <c r="BP3151" s="5">
        <v>0</v>
      </c>
      <c r="BQ3151" s="5">
        <v>0</v>
      </c>
      <c r="BR3151" s="5">
        <v>0</v>
      </c>
      <c r="BS3151" s="5">
        <v>0</v>
      </c>
      <c r="BT3151" s="5">
        <v>0</v>
      </c>
      <c r="BU3151" s="5">
        <v>0</v>
      </c>
      <c r="BV3151" s="5">
        <v>0</v>
      </c>
      <c r="BW3151" s="5">
        <v>0</v>
      </c>
      <c r="BX3151" s="5">
        <v>0</v>
      </c>
      <c r="BY3151" s="5">
        <v>0</v>
      </c>
      <c r="BZ3151" s="5">
        <v>0</v>
      </c>
      <c r="CA3151" s="5">
        <v>0</v>
      </c>
      <c r="CB3151" s="5">
        <v>54584.86</v>
      </c>
      <c r="CC3151" s="5">
        <v>0</v>
      </c>
      <c r="CD3151" s="5">
        <v>0</v>
      </c>
      <c r="CE3151" s="24">
        <v>4658661.8500000006</v>
      </c>
    </row>
    <row r="3152" spans="1:83" ht="14.5" thickTop="1" thickBot="1" x14ac:dyDescent="0.35">
      <c r="A3152" s="11"/>
      <c r="B3152" s="30" t="s">
        <v>5762</v>
      </c>
      <c r="C3152" s="36">
        <v>3</v>
      </c>
      <c r="D3152" s="36" t="s">
        <v>5831</v>
      </c>
      <c r="E3152" s="36">
        <v>3008084703</v>
      </c>
      <c r="F3152" s="30" t="s">
        <v>5832</v>
      </c>
      <c r="G3152" s="5">
        <v>0</v>
      </c>
      <c r="H3152" s="5">
        <v>367334.81</v>
      </c>
      <c r="I3152" s="5">
        <v>0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5">
        <v>0</v>
      </c>
      <c r="AB3152" s="5">
        <v>465920.99</v>
      </c>
      <c r="AC3152" s="5">
        <v>0</v>
      </c>
      <c r="AD3152" s="5">
        <v>1287900.73</v>
      </c>
      <c r="AE3152" s="5">
        <v>0</v>
      </c>
      <c r="AF3152" s="5">
        <v>0</v>
      </c>
      <c r="AG3152" s="5">
        <v>0</v>
      </c>
      <c r="AH3152" s="5">
        <v>0</v>
      </c>
      <c r="AI3152" s="5">
        <v>0</v>
      </c>
      <c r="AJ3152" s="5">
        <v>0</v>
      </c>
      <c r="AK3152" s="5">
        <v>0</v>
      </c>
      <c r="AL3152" s="5">
        <v>0</v>
      </c>
      <c r="AM3152" s="5">
        <v>0</v>
      </c>
      <c r="AN3152" s="5">
        <v>0</v>
      </c>
      <c r="AO3152" s="5">
        <v>0</v>
      </c>
      <c r="AP3152" s="5">
        <v>0</v>
      </c>
      <c r="AQ3152" s="5">
        <v>0</v>
      </c>
      <c r="AR3152" s="5">
        <v>0</v>
      </c>
      <c r="AS3152" s="5">
        <v>0</v>
      </c>
      <c r="AT3152" s="5">
        <v>108405.3</v>
      </c>
      <c r="AU3152" s="5">
        <v>0</v>
      </c>
      <c r="AV3152" s="5">
        <v>0</v>
      </c>
      <c r="AW3152" s="5">
        <v>0</v>
      </c>
      <c r="AX3152" s="5">
        <v>0</v>
      </c>
      <c r="AY3152" s="5">
        <v>0</v>
      </c>
      <c r="AZ3152" s="5">
        <v>0</v>
      </c>
      <c r="BA3152" s="5">
        <v>0</v>
      </c>
      <c r="BB3152" s="5">
        <v>0</v>
      </c>
      <c r="BC3152" s="5">
        <v>0</v>
      </c>
      <c r="BD3152" s="5">
        <v>0</v>
      </c>
      <c r="BE3152" s="5">
        <v>0</v>
      </c>
      <c r="BF3152" s="5">
        <v>0</v>
      </c>
      <c r="BG3152" s="5">
        <v>0</v>
      </c>
      <c r="BH3152" s="5">
        <v>0</v>
      </c>
      <c r="BI3152" s="5">
        <v>0</v>
      </c>
      <c r="BJ3152" s="5">
        <v>0</v>
      </c>
      <c r="BK3152" s="5">
        <v>0</v>
      </c>
      <c r="BL3152" s="5">
        <v>0</v>
      </c>
      <c r="BM3152" s="5">
        <v>0</v>
      </c>
      <c r="BN3152" s="5">
        <v>145225.53</v>
      </c>
      <c r="BO3152" s="5">
        <v>0</v>
      </c>
      <c r="BP3152" s="5">
        <v>0</v>
      </c>
      <c r="BQ3152" s="5">
        <v>0</v>
      </c>
      <c r="BR3152" s="5">
        <v>0</v>
      </c>
      <c r="BS3152" s="5">
        <v>0</v>
      </c>
      <c r="BT3152" s="5">
        <v>0</v>
      </c>
      <c r="BU3152" s="5">
        <v>0</v>
      </c>
      <c r="BV3152" s="5">
        <v>0</v>
      </c>
      <c r="BW3152" s="5">
        <v>0</v>
      </c>
      <c r="BX3152" s="5">
        <v>0</v>
      </c>
      <c r="BY3152" s="5">
        <v>0</v>
      </c>
      <c r="BZ3152" s="5">
        <v>0</v>
      </c>
      <c r="CA3152" s="5">
        <v>0</v>
      </c>
      <c r="CB3152" s="5">
        <v>0</v>
      </c>
      <c r="CC3152" s="5">
        <v>0</v>
      </c>
      <c r="CD3152" s="5">
        <v>0</v>
      </c>
      <c r="CE3152" s="24">
        <v>2374787.36</v>
      </c>
    </row>
    <row r="3153" spans="1:83" ht="14.5" thickTop="1" thickBot="1" x14ac:dyDescent="0.35">
      <c r="A3153" s="11"/>
      <c r="B3153" s="30" t="s">
        <v>5762</v>
      </c>
      <c r="C3153" s="36">
        <v>3</v>
      </c>
      <c r="D3153" s="36" t="s">
        <v>5833</v>
      </c>
      <c r="E3153" s="36">
        <v>3008075601</v>
      </c>
      <c r="F3153" s="30" t="s">
        <v>5834</v>
      </c>
      <c r="G3153" s="5">
        <v>0</v>
      </c>
      <c r="H3153" s="5">
        <v>823250.67999999993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5">
        <v>0</v>
      </c>
      <c r="Y3153" s="5">
        <v>0</v>
      </c>
      <c r="Z3153" s="5">
        <v>0</v>
      </c>
      <c r="AA3153" s="5">
        <v>0</v>
      </c>
      <c r="AB3153" s="5">
        <v>4600504.4000000004</v>
      </c>
      <c r="AC3153" s="5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5">
        <v>0</v>
      </c>
      <c r="AJ3153" s="5">
        <v>0</v>
      </c>
      <c r="AK3153" s="5">
        <v>0</v>
      </c>
      <c r="AL3153" s="5">
        <v>0</v>
      </c>
      <c r="AM3153" s="5">
        <v>0</v>
      </c>
      <c r="AN3153" s="5">
        <v>0</v>
      </c>
      <c r="AO3153" s="5">
        <v>0</v>
      </c>
      <c r="AP3153" s="5">
        <v>0</v>
      </c>
      <c r="AQ3153" s="5">
        <v>0</v>
      </c>
      <c r="AR3153" s="5">
        <v>0</v>
      </c>
      <c r="AS3153" s="5">
        <v>0</v>
      </c>
      <c r="AT3153" s="5">
        <v>375834.55</v>
      </c>
      <c r="AU3153" s="5">
        <v>0</v>
      </c>
      <c r="AV3153" s="5">
        <v>0</v>
      </c>
      <c r="AW3153" s="5">
        <v>0</v>
      </c>
      <c r="AX3153" s="5">
        <v>0</v>
      </c>
      <c r="AY3153" s="5">
        <v>0</v>
      </c>
      <c r="AZ3153" s="5">
        <v>0</v>
      </c>
      <c r="BA3153" s="5">
        <v>0</v>
      </c>
      <c r="BB3153" s="5">
        <v>0</v>
      </c>
      <c r="BC3153" s="5">
        <v>0</v>
      </c>
      <c r="BD3153" s="5">
        <v>0</v>
      </c>
      <c r="BE3153" s="5">
        <v>0</v>
      </c>
      <c r="BF3153" s="5">
        <v>0</v>
      </c>
      <c r="BG3153" s="5">
        <v>0</v>
      </c>
      <c r="BH3153" s="5">
        <v>0</v>
      </c>
      <c r="BI3153" s="5">
        <v>0</v>
      </c>
      <c r="BJ3153" s="5">
        <v>0</v>
      </c>
      <c r="BK3153" s="5">
        <v>0</v>
      </c>
      <c r="BL3153" s="5">
        <v>0</v>
      </c>
      <c r="BM3153" s="5">
        <v>0</v>
      </c>
      <c r="BN3153" s="5">
        <v>487350.65</v>
      </c>
      <c r="BO3153" s="5">
        <v>0</v>
      </c>
      <c r="BP3153" s="5">
        <v>0</v>
      </c>
      <c r="BQ3153" s="5">
        <v>0</v>
      </c>
      <c r="BR3153" s="5">
        <v>0</v>
      </c>
      <c r="BS3153" s="5">
        <v>0</v>
      </c>
      <c r="BT3153" s="5">
        <v>0</v>
      </c>
      <c r="BU3153" s="5">
        <v>0</v>
      </c>
      <c r="BV3153" s="5">
        <v>0</v>
      </c>
      <c r="BW3153" s="5">
        <v>0</v>
      </c>
      <c r="BX3153" s="5">
        <v>0</v>
      </c>
      <c r="BY3153" s="5">
        <v>0</v>
      </c>
      <c r="BZ3153" s="5">
        <v>0</v>
      </c>
      <c r="CA3153" s="5">
        <v>0</v>
      </c>
      <c r="CB3153" s="5">
        <v>67000</v>
      </c>
      <c r="CC3153" s="5">
        <v>0</v>
      </c>
      <c r="CD3153" s="5">
        <v>0</v>
      </c>
      <c r="CE3153" s="24">
        <v>6353940.2800000003</v>
      </c>
    </row>
    <row r="3154" spans="1:83" ht="14.5" thickTop="1" thickBot="1" x14ac:dyDescent="0.35">
      <c r="A3154" s="11"/>
      <c r="B3154" s="30" t="s">
        <v>5762</v>
      </c>
      <c r="C3154" s="36">
        <v>3</v>
      </c>
      <c r="D3154" s="36" t="s">
        <v>5835</v>
      </c>
      <c r="E3154" s="36">
        <v>3008075603</v>
      </c>
      <c r="F3154" s="30" t="s">
        <v>5836</v>
      </c>
      <c r="G3154" s="5">
        <v>0</v>
      </c>
      <c r="H3154" s="5">
        <v>657748.83000000007</v>
      </c>
      <c r="I3154" s="5">
        <v>0</v>
      </c>
      <c r="J3154" s="5">
        <v>0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  <c r="AA3154" s="5">
        <v>0</v>
      </c>
      <c r="AB3154" s="5">
        <v>3685321.57</v>
      </c>
      <c r="AC3154" s="5">
        <v>0</v>
      </c>
      <c r="AD3154" s="5">
        <v>382649.64</v>
      </c>
      <c r="AE3154" s="5">
        <v>0</v>
      </c>
      <c r="AF3154" s="5">
        <v>0</v>
      </c>
      <c r="AG3154" s="5">
        <v>0</v>
      </c>
      <c r="AH3154" s="5">
        <v>0</v>
      </c>
      <c r="AI3154" s="5">
        <v>0</v>
      </c>
      <c r="AJ3154" s="5">
        <v>0</v>
      </c>
      <c r="AK3154" s="5">
        <v>0</v>
      </c>
      <c r="AL3154" s="5">
        <v>0</v>
      </c>
      <c r="AM3154" s="5">
        <v>0</v>
      </c>
      <c r="AN3154" s="5">
        <v>0</v>
      </c>
      <c r="AO3154" s="5">
        <v>0</v>
      </c>
      <c r="AP3154" s="5">
        <v>0</v>
      </c>
      <c r="AQ3154" s="5">
        <v>0</v>
      </c>
      <c r="AR3154" s="5">
        <v>0</v>
      </c>
      <c r="AS3154" s="5">
        <v>0</v>
      </c>
      <c r="AT3154" s="5">
        <v>14977.27</v>
      </c>
      <c r="AU3154" s="5">
        <v>0</v>
      </c>
      <c r="AV3154" s="5">
        <v>0</v>
      </c>
      <c r="AW3154" s="5">
        <v>0</v>
      </c>
      <c r="AX3154" s="5">
        <v>0</v>
      </c>
      <c r="AY3154" s="5">
        <v>0</v>
      </c>
      <c r="AZ3154" s="5">
        <v>0</v>
      </c>
      <c r="BA3154" s="5">
        <v>0</v>
      </c>
      <c r="BB3154" s="5">
        <v>0</v>
      </c>
      <c r="BC3154" s="5">
        <v>0</v>
      </c>
      <c r="BD3154" s="5">
        <v>0</v>
      </c>
      <c r="BE3154" s="5">
        <v>0</v>
      </c>
      <c r="BF3154" s="5">
        <v>0</v>
      </c>
      <c r="BG3154" s="5">
        <v>0</v>
      </c>
      <c r="BH3154" s="5">
        <v>0</v>
      </c>
      <c r="BI3154" s="5">
        <v>0</v>
      </c>
      <c r="BJ3154" s="5">
        <v>0</v>
      </c>
      <c r="BK3154" s="5">
        <v>0</v>
      </c>
      <c r="BL3154" s="5">
        <v>0</v>
      </c>
      <c r="BM3154" s="5">
        <v>0</v>
      </c>
      <c r="BN3154" s="5">
        <v>235666.78</v>
      </c>
      <c r="BO3154" s="5">
        <v>0</v>
      </c>
      <c r="BP3154" s="5">
        <v>0</v>
      </c>
      <c r="BQ3154" s="5">
        <v>0</v>
      </c>
      <c r="BR3154" s="5">
        <v>0</v>
      </c>
      <c r="BS3154" s="5">
        <v>0</v>
      </c>
      <c r="BT3154" s="5">
        <v>0</v>
      </c>
      <c r="BU3154" s="5">
        <v>0</v>
      </c>
      <c r="BV3154" s="5">
        <v>0</v>
      </c>
      <c r="BW3154" s="5">
        <v>0</v>
      </c>
      <c r="BX3154" s="5">
        <v>133000</v>
      </c>
      <c r="BY3154" s="5">
        <v>0</v>
      </c>
      <c r="BZ3154" s="5">
        <v>0</v>
      </c>
      <c r="CA3154" s="5">
        <v>0</v>
      </c>
      <c r="CB3154" s="5">
        <v>0</v>
      </c>
      <c r="CC3154" s="5">
        <v>0</v>
      </c>
      <c r="CD3154" s="5">
        <v>0</v>
      </c>
      <c r="CE3154" s="24">
        <v>5109364.09</v>
      </c>
    </row>
    <row r="3155" spans="1:83" ht="14.5" thickTop="1" thickBot="1" x14ac:dyDescent="0.35">
      <c r="A3155" s="11"/>
      <c r="B3155" s="30" t="s">
        <v>5762</v>
      </c>
      <c r="C3155" s="36">
        <v>3</v>
      </c>
      <c r="D3155" s="36" t="s">
        <v>5837</v>
      </c>
      <c r="E3155" s="36">
        <v>3008075609</v>
      </c>
      <c r="F3155" s="30" t="s">
        <v>5838</v>
      </c>
      <c r="G3155" s="5">
        <v>0</v>
      </c>
      <c r="H3155" s="5">
        <v>498359.85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  <c r="AA3155" s="5">
        <v>0</v>
      </c>
      <c r="AB3155" s="5">
        <v>1184740.44</v>
      </c>
      <c r="AC3155" s="5">
        <v>0</v>
      </c>
      <c r="AD3155" s="5">
        <v>120336.05</v>
      </c>
      <c r="AE3155" s="5">
        <v>0</v>
      </c>
      <c r="AF3155" s="5">
        <v>0</v>
      </c>
      <c r="AG3155" s="5">
        <v>0</v>
      </c>
      <c r="AH3155" s="5">
        <v>0</v>
      </c>
      <c r="AI3155" s="5">
        <v>0</v>
      </c>
      <c r="AJ3155" s="5">
        <v>0</v>
      </c>
      <c r="AK3155" s="5">
        <v>0</v>
      </c>
      <c r="AL3155" s="5">
        <v>0</v>
      </c>
      <c r="AM3155" s="5">
        <v>0</v>
      </c>
      <c r="AN3155" s="5">
        <v>0</v>
      </c>
      <c r="AO3155" s="5">
        <v>0</v>
      </c>
      <c r="AP3155" s="5">
        <v>0</v>
      </c>
      <c r="AQ3155" s="5">
        <v>0</v>
      </c>
      <c r="AR3155" s="5">
        <v>0</v>
      </c>
      <c r="AS3155" s="5">
        <v>0</v>
      </c>
      <c r="AT3155" s="5">
        <v>47407.27</v>
      </c>
      <c r="AU3155" s="5">
        <v>0</v>
      </c>
      <c r="AV3155" s="5">
        <v>0</v>
      </c>
      <c r="AW3155" s="5">
        <v>0</v>
      </c>
      <c r="AX3155" s="5">
        <v>0</v>
      </c>
      <c r="AY3155" s="5">
        <v>0</v>
      </c>
      <c r="AZ3155" s="5">
        <v>0</v>
      </c>
      <c r="BA3155" s="5">
        <v>0</v>
      </c>
      <c r="BB3155" s="5">
        <v>0</v>
      </c>
      <c r="BC3155" s="5">
        <v>0</v>
      </c>
      <c r="BD3155" s="5">
        <v>0</v>
      </c>
      <c r="BE3155" s="5">
        <v>0</v>
      </c>
      <c r="BF3155" s="5">
        <v>0</v>
      </c>
      <c r="BG3155" s="5">
        <v>0</v>
      </c>
      <c r="BH3155" s="5">
        <v>0</v>
      </c>
      <c r="BI3155" s="5">
        <v>0</v>
      </c>
      <c r="BJ3155" s="5">
        <v>0</v>
      </c>
      <c r="BK3155" s="5">
        <v>0</v>
      </c>
      <c r="BL3155" s="5">
        <v>0</v>
      </c>
      <c r="BM3155" s="5">
        <v>0</v>
      </c>
      <c r="BN3155" s="5">
        <v>100302.35</v>
      </c>
      <c r="BO3155" s="5">
        <v>0</v>
      </c>
      <c r="BP3155" s="5">
        <v>0</v>
      </c>
      <c r="BQ3155" s="5">
        <v>0</v>
      </c>
      <c r="BR3155" s="5">
        <v>0</v>
      </c>
      <c r="BS3155" s="5">
        <v>0</v>
      </c>
      <c r="BT3155" s="5">
        <v>0</v>
      </c>
      <c r="BU3155" s="5">
        <v>0</v>
      </c>
      <c r="BV3155" s="5">
        <v>0</v>
      </c>
      <c r="BW3155" s="5">
        <v>0</v>
      </c>
      <c r="BX3155" s="5">
        <v>431491.76</v>
      </c>
      <c r="BY3155" s="5">
        <v>0</v>
      </c>
      <c r="BZ3155" s="5">
        <v>0</v>
      </c>
      <c r="CA3155" s="5">
        <v>0</v>
      </c>
      <c r="CB3155" s="5">
        <v>40844</v>
      </c>
      <c r="CC3155" s="5">
        <v>0</v>
      </c>
      <c r="CD3155" s="5">
        <v>0</v>
      </c>
      <c r="CE3155" s="24">
        <v>2423481.7200000002</v>
      </c>
    </row>
    <row r="3156" spans="1:83" ht="14.5" thickTop="1" thickBot="1" x14ac:dyDescent="0.35">
      <c r="A3156" s="11"/>
      <c r="B3156" s="30" t="s">
        <v>5762</v>
      </c>
      <c r="C3156" s="36">
        <v>3</v>
      </c>
      <c r="D3156" s="36" t="s">
        <v>5843</v>
      </c>
      <c r="E3156" s="36">
        <v>3008078180</v>
      </c>
      <c r="F3156" s="30" t="s">
        <v>5844</v>
      </c>
      <c r="G3156" s="5">
        <v>0</v>
      </c>
      <c r="H3156" s="5">
        <v>1396873.5200000003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0</v>
      </c>
      <c r="W3156" s="5">
        <v>0</v>
      </c>
      <c r="X3156" s="5">
        <v>0</v>
      </c>
      <c r="Y3156" s="5">
        <v>0</v>
      </c>
      <c r="Z3156" s="5">
        <v>0</v>
      </c>
      <c r="AA3156" s="5">
        <v>0</v>
      </c>
      <c r="AB3156" s="5">
        <v>1646394.74</v>
      </c>
      <c r="AC3156" s="5">
        <v>0</v>
      </c>
      <c r="AD3156" s="5">
        <v>92938.05</v>
      </c>
      <c r="AE3156" s="5">
        <v>0</v>
      </c>
      <c r="AF3156" s="5">
        <v>870700</v>
      </c>
      <c r="AG3156" s="5">
        <v>0</v>
      </c>
      <c r="AH3156" s="5">
        <v>0</v>
      </c>
      <c r="AI3156" s="5">
        <v>0</v>
      </c>
      <c r="AJ3156" s="5">
        <v>0</v>
      </c>
      <c r="AK3156" s="5">
        <v>0</v>
      </c>
      <c r="AL3156" s="5">
        <v>0</v>
      </c>
      <c r="AM3156" s="5">
        <v>0</v>
      </c>
      <c r="AN3156" s="5">
        <v>0</v>
      </c>
      <c r="AO3156" s="5">
        <v>0</v>
      </c>
      <c r="AP3156" s="5">
        <v>9222500</v>
      </c>
      <c r="AQ3156" s="5">
        <v>0</v>
      </c>
      <c r="AR3156" s="5">
        <v>0</v>
      </c>
      <c r="AS3156" s="5">
        <v>0</v>
      </c>
      <c r="AT3156" s="5">
        <v>132014.9</v>
      </c>
      <c r="AU3156" s="5">
        <v>0</v>
      </c>
      <c r="AV3156" s="5">
        <v>0</v>
      </c>
      <c r="AW3156" s="5">
        <v>0</v>
      </c>
      <c r="AX3156" s="5">
        <v>0</v>
      </c>
      <c r="AY3156" s="5">
        <v>0</v>
      </c>
      <c r="AZ3156" s="5">
        <v>0</v>
      </c>
      <c r="BA3156" s="5">
        <v>0</v>
      </c>
      <c r="BB3156" s="5">
        <v>0</v>
      </c>
      <c r="BC3156" s="5">
        <v>0</v>
      </c>
      <c r="BD3156" s="5">
        <v>0</v>
      </c>
      <c r="BE3156" s="5">
        <v>0</v>
      </c>
      <c r="BF3156" s="5">
        <v>0</v>
      </c>
      <c r="BG3156" s="5">
        <v>0</v>
      </c>
      <c r="BH3156" s="5">
        <v>0</v>
      </c>
      <c r="BI3156" s="5">
        <v>0</v>
      </c>
      <c r="BJ3156" s="5">
        <v>0</v>
      </c>
      <c r="BK3156" s="5">
        <v>0</v>
      </c>
      <c r="BL3156" s="5">
        <v>0</v>
      </c>
      <c r="BM3156" s="5">
        <v>0</v>
      </c>
      <c r="BN3156" s="5">
        <v>340011.46</v>
      </c>
      <c r="BO3156" s="5">
        <v>0</v>
      </c>
      <c r="BP3156" s="5">
        <v>0</v>
      </c>
      <c r="BQ3156" s="5">
        <v>0</v>
      </c>
      <c r="BR3156" s="5">
        <v>0</v>
      </c>
      <c r="BS3156" s="5">
        <v>0</v>
      </c>
      <c r="BT3156" s="5">
        <v>0</v>
      </c>
      <c r="BU3156" s="5">
        <v>0</v>
      </c>
      <c r="BV3156" s="5">
        <v>0</v>
      </c>
      <c r="BW3156" s="5">
        <v>0</v>
      </c>
      <c r="BX3156" s="5">
        <v>0</v>
      </c>
      <c r="BY3156" s="5">
        <v>0</v>
      </c>
      <c r="BZ3156" s="5">
        <v>0</v>
      </c>
      <c r="CA3156" s="5">
        <v>0</v>
      </c>
      <c r="CB3156" s="5">
        <v>104500</v>
      </c>
      <c r="CC3156" s="5">
        <v>0</v>
      </c>
      <c r="CD3156" s="5">
        <v>0</v>
      </c>
      <c r="CE3156" s="24">
        <v>13805932.670000002</v>
      </c>
    </row>
    <row r="3157" spans="1:83" ht="14.5" thickTop="1" thickBot="1" x14ac:dyDescent="0.35">
      <c r="A3157" s="11"/>
      <c r="B3157" s="30" t="s">
        <v>5762</v>
      </c>
      <c r="C3157" s="36">
        <v>3</v>
      </c>
      <c r="D3157" s="36" t="s">
        <v>5845</v>
      </c>
      <c r="E3157" s="36">
        <v>3008075611</v>
      </c>
      <c r="F3157" s="30" t="s">
        <v>5846</v>
      </c>
      <c r="G3157" s="5">
        <v>0</v>
      </c>
      <c r="H3157" s="5">
        <v>1129952.6100000001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  <c r="AA3157" s="5">
        <v>0</v>
      </c>
      <c r="AB3157" s="5">
        <v>6503317.3499999996</v>
      </c>
      <c r="AC3157" s="5">
        <v>0</v>
      </c>
      <c r="AD3157" s="5">
        <v>884104.69</v>
      </c>
      <c r="AE3157" s="5">
        <v>0</v>
      </c>
      <c r="AF3157" s="5">
        <v>47649.68</v>
      </c>
      <c r="AG3157" s="5">
        <v>0</v>
      </c>
      <c r="AH3157" s="5">
        <v>0</v>
      </c>
      <c r="AI3157" s="5">
        <v>0</v>
      </c>
      <c r="AJ3157" s="5">
        <v>202000</v>
      </c>
      <c r="AK3157" s="5">
        <v>0</v>
      </c>
      <c r="AL3157" s="5">
        <v>0</v>
      </c>
      <c r="AM3157" s="5">
        <v>0</v>
      </c>
      <c r="AN3157" s="5">
        <v>0</v>
      </c>
      <c r="AO3157" s="5">
        <v>0</v>
      </c>
      <c r="AP3157" s="5">
        <v>0</v>
      </c>
      <c r="AQ3157" s="5">
        <v>0</v>
      </c>
      <c r="AR3157" s="5">
        <v>0</v>
      </c>
      <c r="AS3157" s="5">
        <v>0</v>
      </c>
      <c r="AT3157" s="5">
        <v>110952.85</v>
      </c>
      <c r="AU3157" s="5">
        <v>0</v>
      </c>
      <c r="AV3157" s="5">
        <v>0</v>
      </c>
      <c r="AW3157" s="5">
        <v>0</v>
      </c>
      <c r="AX3157" s="5">
        <v>0</v>
      </c>
      <c r="AY3157" s="5">
        <v>0</v>
      </c>
      <c r="AZ3157" s="5">
        <v>0</v>
      </c>
      <c r="BA3157" s="5">
        <v>0</v>
      </c>
      <c r="BB3157" s="5">
        <v>0</v>
      </c>
      <c r="BC3157" s="5">
        <v>0</v>
      </c>
      <c r="BD3157" s="5">
        <v>0</v>
      </c>
      <c r="BE3157" s="5">
        <v>0</v>
      </c>
      <c r="BF3157" s="5">
        <v>0</v>
      </c>
      <c r="BG3157" s="5">
        <v>0</v>
      </c>
      <c r="BH3157" s="5">
        <v>0</v>
      </c>
      <c r="BI3157" s="5">
        <v>0</v>
      </c>
      <c r="BJ3157" s="5">
        <v>0</v>
      </c>
      <c r="BK3157" s="5">
        <v>0</v>
      </c>
      <c r="BL3157" s="5">
        <v>0</v>
      </c>
      <c r="BM3157" s="5">
        <v>0</v>
      </c>
      <c r="BN3157" s="5">
        <v>386171.04</v>
      </c>
      <c r="BO3157" s="5">
        <v>0</v>
      </c>
      <c r="BP3157" s="5">
        <v>0</v>
      </c>
      <c r="BQ3157" s="5">
        <v>0</v>
      </c>
      <c r="BR3157" s="5">
        <v>0</v>
      </c>
      <c r="BS3157" s="5">
        <v>0</v>
      </c>
      <c r="BT3157" s="5">
        <v>0</v>
      </c>
      <c r="BU3157" s="5">
        <v>0</v>
      </c>
      <c r="BV3157" s="5">
        <v>0</v>
      </c>
      <c r="BW3157" s="5">
        <v>0</v>
      </c>
      <c r="BX3157" s="5">
        <v>182000</v>
      </c>
      <c r="BY3157" s="5">
        <v>0</v>
      </c>
      <c r="BZ3157" s="5">
        <v>0</v>
      </c>
      <c r="CA3157" s="5">
        <v>0</v>
      </c>
      <c r="CB3157" s="5">
        <v>0</v>
      </c>
      <c r="CC3157" s="5">
        <v>0</v>
      </c>
      <c r="CD3157" s="5">
        <v>0</v>
      </c>
      <c r="CE3157" s="24">
        <v>9446148.2199999988</v>
      </c>
    </row>
    <row r="3158" spans="1:83" ht="14.5" thickTop="1" thickBot="1" x14ac:dyDescent="0.35">
      <c r="A3158" s="11"/>
      <c r="B3158" s="30" t="s">
        <v>5762</v>
      </c>
      <c r="C3158" s="36">
        <v>3</v>
      </c>
      <c r="D3158" s="36" t="s">
        <v>5847</v>
      </c>
      <c r="E3158" s="36">
        <v>3008075608</v>
      </c>
      <c r="F3158" s="30" t="s">
        <v>5848</v>
      </c>
      <c r="G3158" s="5">
        <v>0</v>
      </c>
      <c r="H3158" s="5">
        <v>43156.31</v>
      </c>
      <c r="I3158" s="5">
        <v>0</v>
      </c>
      <c r="J3158" s="5">
        <v>0</v>
      </c>
      <c r="K3158" s="5">
        <v>0</v>
      </c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0</v>
      </c>
      <c r="W3158" s="5">
        <v>0</v>
      </c>
      <c r="X3158" s="5">
        <v>0</v>
      </c>
      <c r="Y3158" s="5">
        <v>0</v>
      </c>
      <c r="Z3158" s="5">
        <v>0</v>
      </c>
      <c r="AA3158" s="5">
        <v>0</v>
      </c>
      <c r="AB3158" s="5">
        <v>1431901.41</v>
      </c>
      <c r="AC3158" s="5">
        <v>0</v>
      </c>
      <c r="AD3158" s="5">
        <v>123506.05</v>
      </c>
      <c r="AE3158" s="5">
        <v>0</v>
      </c>
      <c r="AF3158" s="5">
        <v>0</v>
      </c>
      <c r="AG3158" s="5">
        <v>0</v>
      </c>
      <c r="AH3158" s="5">
        <v>0</v>
      </c>
      <c r="AI3158" s="5">
        <v>0</v>
      </c>
      <c r="AJ3158" s="5">
        <v>0</v>
      </c>
      <c r="AK3158" s="5">
        <v>0</v>
      </c>
      <c r="AL3158" s="5">
        <v>0</v>
      </c>
      <c r="AM3158" s="5">
        <v>0</v>
      </c>
      <c r="AN3158" s="5">
        <v>0</v>
      </c>
      <c r="AO3158" s="5">
        <v>0</v>
      </c>
      <c r="AP3158" s="5">
        <v>0</v>
      </c>
      <c r="AQ3158" s="5">
        <v>0</v>
      </c>
      <c r="AR3158" s="5">
        <v>0</v>
      </c>
      <c r="AS3158" s="5">
        <v>0</v>
      </c>
      <c r="AT3158" s="5">
        <v>32866.5</v>
      </c>
      <c r="AU3158" s="5">
        <v>0</v>
      </c>
      <c r="AV3158" s="5">
        <v>0</v>
      </c>
      <c r="AW3158" s="5">
        <v>0</v>
      </c>
      <c r="AX3158" s="5">
        <v>0</v>
      </c>
      <c r="AY3158" s="5">
        <v>0</v>
      </c>
      <c r="AZ3158" s="5">
        <v>0</v>
      </c>
      <c r="BA3158" s="5">
        <v>0</v>
      </c>
      <c r="BB3158" s="5">
        <v>0</v>
      </c>
      <c r="BC3158" s="5">
        <v>0</v>
      </c>
      <c r="BD3158" s="5">
        <v>0</v>
      </c>
      <c r="BE3158" s="5">
        <v>0</v>
      </c>
      <c r="BF3158" s="5">
        <v>0</v>
      </c>
      <c r="BG3158" s="5">
        <v>0</v>
      </c>
      <c r="BH3158" s="5">
        <v>0</v>
      </c>
      <c r="BI3158" s="5">
        <v>0</v>
      </c>
      <c r="BJ3158" s="5">
        <v>0</v>
      </c>
      <c r="BK3158" s="5">
        <v>0</v>
      </c>
      <c r="BL3158" s="5">
        <v>0</v>
      </c>
      <c r="BM3158" s="5">
        <v>0</v>
      </c>
      <c r="BN3158" s="5">
        <v>37327.39</v>
      </c>
      <c r="BO3158" s="5">
        <v>0</v>
      </c>
      <c r="BP3158" s="5">
        <v>0</v>
      </c>
      <c r="BQ3158" s="5">
        <v>0</v>
      </c>
      <c r="BR3158" s="5">
        <v>0</v>
      </c>
      <c r="BS3158" s="5">
        <v>0</v>
      </c>
      <c r="BT3158" s="5">
        <v>0</v>
      </c>
      <c r="BU3158" s="5">
        <v>0</v>
      </c>
      <c r="BV3158" s="5">
        <v>0</v>
      </c>
      <c r="BW3158" s="5">
        <v>0</v>
      </c>
      <c r="BX3158" s="5">
        <v>0</v>
      </c>
      <c r="BY3158" s="5">
        <v>0</v>
      </c>
      <c r="BZ3158" s="5">
        <v>0</v>
      </c>
      <c r="CA3158" s="5">
        <v>0</v>
      </c>
      <c r="CB3158" s="5">
        <v>3.87</v>
      </c>
      <c r="CC3158" s="5">
        <v>0</v>
      </c>
      <c r="CD3158" s="5">
        <v>0</v>
      </c>
      <c r="CE3158" s="24">
        <v>1668761.53</v>
      </c>
    </row>
    <row r="3159" spans="1:83" ht="14.5" thickTop="1" thickBot="1" x14ac:dyDescent="0.35">
      <c r="A3159" s="11"/>
      <c r="B3159" s="30" t="s">
        <v>5762</v>
      </c>
      <c r="C3159" s="36">
        <v>3</v>
      </c>
      <c r="D3159" s="36" t="s">
        <v>5849</v>
      </c>
      <c r="E3159" s="36">
        <v>3008075610</v>
      </c>
      <c r="F3159" s="30" t="s">
        <v>5850</v>
      </c>
      <c r="G3159" s="5">
        <v>0</v>
      </c>
      <c r="H3159" s="5">
        <v>391497.7</v>
      </c>
      <c r="I3159" s="5">
        <v>0</v>
      </c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864820.21</v>
      </c>
      <c r="AC3159" s="5">
        <v>0</v>
      </c>
      <c r="AD3159" s="5">
        <v>2779590.99</v>
      </c>
      <c r="AE3159" s="5">
        <v>0</v>
      </c>
      <c r="AF3159" s="5">
        <v>10310</v>
      </c>
      <c r="AG3159" s="5">
        <v>0</v>
      </c>
      <c r="AH3159" s="5">
        <v>0</v>
      </c>
      <c r="AI3159" s="5">
        <v>0</v>
      </c>
      <c r="AJ3159" s="5">
        <v>0</v>
      </c>
      <c r="AK3159" s="5">
        <v>0</v>
      </c>
      <c r="AL3159" s="5">
        <v>0</v>
      </c>
      <c r="AM3159" s="5">
        <v>0</v>
      </c>
      <c r="AN3159" s="5">
        <v>0</v>
      </c>
      <c r="AO3159" s="5">
        <v>0</v>
      </c>
      <c r="AP3159" s="5">
        <v>0</v>
      </c>
      <c r="AQ3159" s="5">
        <v>0</v>
      </c>
      <c r="AR3159" s="5">
        <v>0</v>
      </c>
      <c r="AS3159" s="5">
        <v>0</v>
      </c>
      <c r="AT3159" s="5">
        <v>229874.98</v>
      </c>
      <c r="AU3159" s="5">
        <v>0</v>
      </c>
      <c r="AV3159" s="5">
        <v>0</v>
      </c>
      <c r="AW3159" s="5">
        <v>0</v>
      </c>
      <c r="AX3159" s="5">
        <v>0</v>
      </c>
      <c r="AY3159" s="5">
        <v>0</v>
      </c>
      <c r="AZ3159" s="5">
        <v>0</v>
      </c>
      <c r="BA3159" s="5">
        <v>0</v>
      </c>
      <c r="BB3159" s="5">
        <v>0</v>
      </c>
      <c r="BC3159" s="5">
        <v>0</v>
      </c>
      <c r="BD3159" s="5">
        <v>0</v>
      </c>
      <c r="BE3159" s="5">
        <v>0</v>
      </c>
      <c r="BF3159" s="5">
        <v>0</v>
      </c>
      <c r="BG3159" s="5">
        <v>0</v>
      </c>
      <c r="BH3159" s="5">
        <v>0</v>
      </c>
      <c r="BI3159" s="5">
        <v>0</v>
      </c>
      <c r="BJ3159" s="5">
        <v>0</v>
      </c>
      <c r="BK3159" s="5">
        <v>0</v>
      </c>
      <c r="BL3159" s="5">
        <v>0</v>
      </c>
      <c r="BM3159" s="5">
        <v>0</v>
      </c>
      <c r="BN3159" s="5">
        <v>892938.42</v>
      </c>
      <c r="BO3159" s="5">
        <v>0</v>
      </c>
      <c r="BP3159" s="5">
        <v>0</v>
      </c>
      <c r="BQ3159" s="5">
        <v>0</v>
      </c>
      <c r="BR3159" s="5">
        <v>0</v>
      </c>
      <c r="BS3159" s="5">
        <v>0</v>
      </c>
      <c r="BT3159" s="5">
        <v>0</v>
      </c>
      <c r="BU3159" s="5">
        <v>0</v>
      </c>
      <c r="BV3159" s="5">
        <v>0</v>
      </c>
      <c r="BW3159" s="5">
        <v>0</v>
      </c>
      <c r="BX3159" s="5">
        <v>0</v>
      </c>
      <c r="BY3159" s="5">
        <v>0</v>
      </c>
      <c r="BZ3159" s="5">
        <v>0</v>
      </c>
      <c r="CA3159" s="5">
        <v>0</v>
      </c>
      <c r="CB3159" s="5">
        <v>0</v>
      </c>
      <c r="CC3159" s="5">
        <v>0</v>
      </c>
      <c r="CD3159" s="5">
        <v>0</v>
      </c>
      <c r="CE3159" s="24">
        <v>5169032.3000000007</v>
      </c>
    </row>
    <row r="3160" spans="1:83" ht="14.5" thickTop="1" thickBot="1" x14ac:dyDescent="0.35">
      <c r="A3160" s="11"/>
      <c r="B3160" s="30" t="s">
        <v>5762</v>
      </c>
      <c r="C3160" s="36">
        <v>3</v>
      </c>
      <c r="D3160" s="36" t="s">
        <v>5973</v>
      </c>
      <c r="E3160" s="36">
        <v>3008075642</v>
      </c>
      <c r="F3160" s="30" t="s">
        <v>5974</v>
      </c>
      <c r="G3160" s="5">
        <v>0</v>
      </c>
      <c r="H3160" s="5">
        <v>166689.37000000002</v>
      </c>
      <c r="I3160" s="5">
        <v>0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66540760.210000001</v>
      </c>
      <c r="T3160" s="5">
        <v>9128.0499999999993</v>
      </c>
      <c r="U3160" s="5">
        <v>0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3116175.44</v>
      </c>
      <c r="AB3160" s="5">
        <v>285851.90999999997</v>
      </c>
      <c r="AC3160" s="5">
        <v>0</v>
      </c>
      <c r="AD3160" s="5">
        <v>200644.25</v>
      </c>
      <c r="AE3160" s="5">
        <v>0</v>
      </c>
      <c r="AF3160" s="5">
        <v>0</v>
      </c>
      <c r="AG3160" s="5">
        <v>0</v>
      </c>
      <c r="AH3160" s="5">
        <v>31635.42</v>
      </c>
      <c r="AI3160" s="5">
        <v>6271713.6399999997</v>
      </c>
      <c r="AJ3160" s="5">
        <v>0</v>
      </c>
      <c r="AK3160" s="5">
        <v>0</v>
      </c>
      <c r="AL3160" s="5">
        <v>0</v>
      </c>
      <c r="AM3160" s="5">
        <v>0</v>
      </c>
      <c r="AN3160" s="5">
        <v>0</v>
      </c>
      <c r="AO3160" s="5">
        <v>0</v>
      </c>
      <c r="AP3160" s="5">
        <v>0</v>
      </c>
      <c r="AQ3160" s="5">
        <v>0</v>
      </c>
      <c r="AR3160" s="5">
        <v>0</v>
      </c>
      <c r="AS3160" s="5">
        <v>721058.19</v>
      </c>
      <c r="AT3160" s="5">
        <v>0</v>
      </c>
      <c r="AU3160" s="5">
        <v>0</v>
      </c>
      <c r="AV3160" s="5">
        <v>0</v>
      </c>
      <c r="AW3160" s="5">
        <v>0</v>
      </c>
      <c r="AX3160" s="5">
        <v>0</v>
      </c>
      <c r="AY3160" s="5">
        <v>0</v>
      </c>
      <c r="AZ3160" s="5">
        <v>0</v>
      </c>
      <c r="BA3160" s="5">
        <v>0</v>
      </c>
      <c r="BB3160" s="5">
        <v>0</v>
      </c>
      <c r="BC3160" s="5">
        <v>0</v>
      </c>
      <c r="BD3160" s="5">
        <v>0</v>
      </c>
      <c r="BE3160" s="5">
        <v>0</v>
      </c>
      <c r="BF3160" s="5">
        <v>0</v>
      </c>
      <c r="BG3160" s="5">
        <v>0</v>
      </c>
      <c r="BH3160" s="5">
        <v>0</v>
      </c>
      <c r="BI3160" s="5">
        <v>0</v>
      </c>
      <c r="BJ3160" s="5">
        <v>0</v>
      </c>
      <c r="BK3160" s="5">
        <v>0</v>
      </c>
      <c r="BL3160" s="5">
        <v>0</v>
      </c>
      <c r="BM3160" s="5">
        <v>0</v>
      </c>
      <c r="BN3160" s="5">
        <v>718677.57</v>
      </c>
      <c r="BO3160" s="5">
        <v>0</v>
      </c>
      <c r="BP3160" s="5">
        <v>0</v>
      </c>
      <c r="BQ3160" s="5">
        <v>0</v>
      </c>
      <c r="BR3160" s="5">
        <v>0</v>
      </c>
      <c r="BS3160" s="5">
        <v>0</v>
      </c>
      <c r="BT3160" s="5">
        <v>0</v>
      </c>
      <c r="BU3160" s="5">
        <v>0</v>
      </c>
      <c r="BV3160" s="5">
        <v>0</v>
      </c>
      <c r="BW3160" s="5">
        <v>1307267.77</v>
      </c>
      <c r="BX3160" s="5">
        <v>2257815.5699999998</v>
      </c>
      <c r="BY3160" s="5">
        <v>0</v>
      </c>
      <c r="BZ3160" s="5">
        <v>0</v>
      </c>
      <c r="CA3160" s="5">
        <v>2187356.54</v>
      </c>
      <c r="CB3160" s="5">
        <v>0</v>
      </c>
      <c r="CC3160" s="5">
        <v>0</v>
      </c>
      <c r="CD3160" s="5">
        <v>0</v>
      </c>
      <c r="CE3160" s="24">
        <v>83814773.929999977</v>
      </c>
    </row>
    <row r="3161" spans="1:83" ht="14.5" thickTop="1" thickBot="1" x14ac:dyDescent="0.35">
      <c r="A3161" s="11"/>
      <c r="B3161" s="30" t="s">
        <v>5762</v>
      </c>
      <c r="C3161" s="36">
        <v>3</v>
      </c>
      <c r="D3161" s="36" t="s">
        <v>5851</v>
      </c>
      <c r="E3161" s="36">
        <v>3008298831</v>
      </c>
      <c r="F3161" s="30" t="s">
        <v>5852</v>
      </c>
      <c r="G3161" s="5">
        <v>0</v>
      </c>
      <c r="H3161" s="5">
        <v>84825</v>
      </c>
      <c r="I3161" s="5">
        <v>0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0</v>
      </c>
      <c r="W3161" s="5">
        <v>0</v>
      </c>
      <c r="X3161" s="5">
        <v>0</v>
      </c>
      <c r="Y3161" s="5">
        <v>0</v>
      </c>
      <c r="Z3161" s="5">
        <v>0</v>
      </c>
      <c r="AA3161" s="5">
        <v>0</v>
      </c>
      <c r="AB3161" s="5">
        <v>87929.919999999998</v>
      </c>
      <c r="AC3161" s="5">
        <v>0</v>
      </c>
      <c r="AD3161" s="5">
        <v>223944.87</v>
      </c>
      <c r="AE3161" s="5">
        <v>0</v>
      </c>
      <c r="AF3161" s="5">
        <v>0</v>
      </c>
      <c r="AG3161" s="5">
        <v>0</v>
      </c>
      <c r="AH3161" s="5">
        <v>0</v>
      </c>
      <c r="AI3161" s="5">
        <v>0</v>
      </c>
      <c r="AJ3161" s="5">
        <v>0</v>
      </c>
      <c r="AK3161" s="5">
        <v>0</v>
      </c>
      <c r="AL3161" s="5">
        <v>0</v>
      </c>
      <c r="AM3161" s="5">
        <v>0</v>
      </c>
      <c r="AN3161" s="5">
        <v>0</v>
      </c>
      <c r="AO3161" s="5">
        <v>0</v>
      </c>
      <c r="AP3161" s="5">
        <v>0</v>
      </c>
      <c r="AQ3161" s="5">
        <v>0</v>
      </c>
      <c r="AR3161" s="5">
        <v>0</v>
      </c>
      <c r="AS3161" s="5">
        <v>0</v>
      </c>
      <c r="AT3161" s="5">
        <v>0</v>
      </c>
      <c r="AU3161" s="5">
        <v>0</v>
      </c>
      <c r="AV3161" s="5">
        <v>0</v>
      </c>
      <c r="AW3161" s="5">
        <v>0</v>
      </c>
      <c r="AX3161" s="5">
        <v>0</v>
      </c>
      <c r="AY3161" s="5">
        <v>0</v>
      </c>
      <c r="AZ3161" s="5">
        <v>0</v>
      </c>
      <c r="BA3161" s="5">
        <v>0</v>
      </c>
      <c r="BB3161" s="5">
        <v>0</v>
      </c>
      <c r="BC3161" s="5">
        <v>0</v>
      </c>
      <c r="BD3161" s="5">
        <v>0</v>
      </c>
      <c r="BE3161" s="5">
        <v>0</v>
      </c>
      <c r="BF3161" s="5">
        <v>0</v>
      </c>
      <c r="BG3161" s="5">
        <v>0</v>
      </c>
      <c r="BH3161" s="5">
        <v>0</v>
      </c>
      <c r="BI3161" s="5">
        <v>0</v>
      </c>
      <c r="BJ3161" s="5">
        <v>0</v>
      </c>
      <c r="BK3161" s="5">
        <v>0</v>
      </c>
      <c r="BL3161" s="5">
        <v>0</v>
      </c>
      <c r="BM3161" s="5">
        <v>0</v>
      </c>
      <c r="BN3161" s="5">
        <v>22667.439999999999</v>
      </c>
      <c r="BO3161" s="5">
        <v>0</v>
      </c>
      <c r="BP3161" s="5">
        <v>0</v>
      </c>
      <c r="BQ3161" s="5">
        <v>0</v>
      </c>
      <c r="BR3161" s="5">
        <v>0</v>
      </c>
      <c r="BS3161" s="5">
        <v>0</v>
      </c>
      <c r="BT3161" s="5">
        <v>0</v>
      </c>
      <c r="BU3161" s="5">
        <v>0</v>
      </c>
      <c r="BV3161" s="5">
        <v>0</v>
      </c>
      <c r="BW3161" s="5">
        <v>0</v>
      </c>
      <c r="BX3161" s="5">
        <v>0</v>
      </c>
      <c r="BY3161" s="5">
        <v>0</v>
      </c>
      <c r="BZ3161" s="5">
        <v>0</v>
      </c>
      <c r="CA3161" s="5">
        <v>0</v>
      </c>
      <c r="CB3161" s="5">
        <v>0</v>
      </c>
      <c r="CC3161" s="5">
        <v>0</v>
      </c>
      <c r="CD3161" s="5">
        <v>0</v>
      </c>
      <c r="CE3161" s="24">
        <v>419367.23</v>
      </c>
    </row>
    <row r="3162" spans="1:83" ht="14.5" thickTop="1" thickBot="1" x14ac:dyDescent="0.35">
      <c r="A3162" s="11"/>
      <c r="B3162" s="30" t="s">
        <v>5762</v>
      </c>
      <c r="C3162" s="36">
        <v>3</v>
      </c>
      <c r="D3162" s="36" t="s">
        <v>5853</v>
      </c>
      <c r="E3162" s="36">
        <v>3008352609</v>
      </c>
      <c r="F3162" s="30" t="s">
        <v>5854</v>
      </c>
      <c r="G3162" s="5">
        <v>0</v>
      </c>
      <c r="H3162" s="5">
        <v>327320.8</v>
      </c>
      <c r="I3162" s="5">
        <v>0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2311719.6800000002</v>
      </c>
      <c r="AC3162" s="5">
        <v>0</v>
      </c>
      <c r="AD3162" s="5">
        <v>808057.24</v>
      </c>
      <c r="AE3162" s="5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1566980</v>
      </c>
      <c r="AK3162" s="5">
        <v>0</v>
      </c>
      <c r="AL3162" s="5">
        <v>0</v>
      </c>
      <c r="AM3162" s="5">
        <v>0</v>
      </c>
      <c r="AN3162" s="5">
        <v>0</v>
      </c>
      <c r="AO3162" s="5">
        <v>0</v>
      </c>
      <c r="AP3162" s="5">
        <v>0</v>
      </c>
      <c r="AQ3162" s="5">
        <v>0</v>
      </c>
      <c r="AR3162" s="5">
        <v>0</v>
      </c>
      <c r="AS3162" s="5">
        <v>0</v>
      </c>
      <c r="AT3162" s="5">
        <v>113729.2</v>
      </c>
      <c r="AU3162" s="5">
        <v>0</v>
      </c>
      <c r="AV3162" s="5">
        <v>0</v>
      </c>
      <c r="AW3162" s="5">
        <v>0</v>
      </c>
      <c r="AX3162" s="5">
        <v>0</v>
      </c>
      <c r="AY3162" s="5">
        <v>0</v>
      </c>
      <c r="AZ3162" s="5">
        <v>0</v>
      </c>
      <c r="BA3162" s="5">
        <v>0</v>
      </c>
      <c r="BB3162" s="5">
        <v>0</v>
      </c>
      <c r="BC3162" s="5">
        <v>0</v>
      </c>
      <c r="BD3162" s="5">
        <v>0</v>
      </c>
      <c r="BE3162" s="5">
        <v>0</v>
      </c>
      <c r="BF3162" s="5">
        <v>0</v>
      </c>
      <c r="BG3162" s="5">
        <v>0</v>
      </c>
      <c r="BH3162" s="5">
        <v>0</v>
      </c>
      <c r="BI3162" s="5">
        <v>0</v>
      </c>
      <c r="BJ3162" s="5">
        <v>0</v>
      </c>
      <c r="BK3162" s="5">
        <v>0</v>
      </c>
      <c r="BL3162" s="5">
        <v>73.430000000000007</v>
      </c>
      <c r="BM3162" s="5">
        <v>0</v>
      </c>
      <c r="BN3162" s="5">
        <v>268126.55</v>
      </c>
      <c r="BO3162" s="5">
        <v>0</v>
      </c>
      <c r="BP3162" s="5">
        <v>0</v>
      </c>
      <c r="BQ3162" s="5">
        <v>0</v>
      </c>
      <c r="BR3162" s="5">
        <v>0</v>
      </c>
      <c r="BS3162" s="5">
        <v>0</v>
      </c>
      <c r="BT3162" s="5">
        <v>0</v>
      </c>
      <c r="BU3162" s="5">
        <v>0</v>
      </c>
      <c r="BV3162" s="5">
        <v>0</v>
      </c>
      <c r="BW3162" s="5">
        <v>0</v>
      </c>
      <c r="BX3162" s="5">
        <v>0</v>
      </c>
      <c r="BY3162" s="5">
        <v>0</v>
      </c>
      <c r="BZ3162" s="5">
        <v>0</v>
      </c>
      <c r="CA3162" s="5">
        <v>0</v>
      </c>
      <c r="CB3162" s="5">
        <v>3485.72</v>
      </c>
      <c r="CC3162" s="5">
        <v>0</v>
      </c>
      <c r="CD3162" s="5">
        <v>0</v>
      </c>
      <c r="CE3162" s="24">
        <v>5399492.6199999992</v>
      </c>
    </row>
    <row r="3163" spans="1:83" ht="14.5" thickTop="1" thickBot="1" x14ac:dyDescent="0.35">
      <c r="A3163" s="11"/>
      <c r="B3163" s="30" t="s">
        <v>5762</v>
      </c>
      <c r="C3163" s="36">
        <v>3</v>
      </c>
      <c r="D3163" s="36" t="s">
        <v>5855</v>
      </c>
      <c r="E3163" s="36">
        <v>3008434780</v>
      </c>
      <c r="F3163" s="30" t="s">
        <v>5856</v>
      </c>
      <c r="G3163" s="5">
        <v>0</v>
      </c>
      <c r="H3163" s="5">
        <v>107734.37</v>
      </c>
      <c r="I3163" s="5">
        <v>0</v>
      </c>
      <c r="J3163" s="5">
        <v>0</v>
      </c>
      <c r="K3163" s="5">
        <v>0</v>
      </c>
      <c r="L3163" s="5">
        <v>0</v>
      </c>
      <c r="M3163" s="5">
        <v>0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s="5">
        <v>0</v>
      </c>
      <c r="Y3163" s="5">
        <v>0</v>
      </c>
      <c r="Z3163" s="5">
        <v>0</v>
      </c>
      <c r="AA3163" s="5">
        <v>0</v>
      </c>
      <c r="AB3163" s="5">
        <v>4590150.05</v>
      </c>
      <c r="AC3163" s="5">
        <v>0</v>
      </c>
      <c r="AD3163" s="5">
        <v>393044.69</v>
      </c>
      <c r="AE3163" s="5">
        <v>0</v>
      </c>
      <c r="AF3163" s="5">
        <v>1931139.37</v>
      </c>
      <c r="AG3163" s="5">
        <v>0</v>
      </c>
      <c r="AH3163" s="5">
        <v>0</v>
      </c>
      <c r="AI3163" s="5">
        <v>0</v>
      </c>
      <c r="AJ3163" s="5">
        <v>0</v>
      </c>
      <c r="AK3163" s="5">
        <v>0</v>
      </c>
      <c r="AL3163" s="5">
        <v>0</v>
      </c>
      <c r="AM3163" s="5">
        <v>0</v>
      </c>
      <c r="AN3163" s="5">
        <v>0</v>
      </c>
      <c r="AO3163" s="5">
        <v>2600000</v>
      </c>
      <c r="AP3163" s="5">
        <v>0</v>
      </c>
      <c r="AQ3163" s="5">
        <v>0</v>
      </c>
      <c r="AR3163" s="5">
        <v>0</v>
      </c>
      <c r="AS3163" s="5">
        <v>0</v>
      </c>
      <c r="AT3163" s="5">
        <v>262967.84000000003</v>
      </c>
      <c r="AU3163" s="5">
        <v>0</v>
      </c>
      <c r="AV3163" s="5">
        <v>0</v>
      </c>
      <c r="AW3163" s="5">
        <v>0</v>
      </c>
      <c r="AX3163" s="5">
        <v>0</v>
      </c>
      <c r="AY3163" s="5">
        <v>0</v>
      </c>
      <c r="AZ3163" s="5">
        <v>0</v>
      </c>
      <c r="BA3163" s="5">
        <v>0</v>
      </c>
      <c r="BB3163" s="5">
        <v>0</v>
      </c>
      <c r="BC3163" s="5">
        <v>0</v>
      </c>
      <c r="BD3163" s="5">
        <v>0</v>
      </c>
      <c r="BE3163" s="5">
        <v>0</v>
      </c>
      <c r="BF3163" s="5">
        <v>0</v>
      </c>
      <c r="BG3163" s="5">
        <v>0</v>
      </c>
      <c r="BH3163" s="5">
        <v>0</v>
      </c>
      <c r="BI3163" s="5">
        <v>0</v>
      </c>
      <c r="BJ3163" s="5">
        <v>0</v>
      </c>
      <c r="BK3163" s="5">
        <v>0</v>
      </c>
      <c r="BL3163" s="5">
        <v>0</v>
      </c>
      <c r="BM3163" s="5">
        <v>0</v>
      </c>
      <c r="BN3163" s="5">
        <v>205765.29</v>
      </c>
      <c r="BO3163" s="5">
        <v>0</v>
      </c>
      <c r="BP3163" s="5">
        <v>0</v>
      </c>
      <c r="BQ3163" s="5">
        <v>0</v>
      </c>
      <c r="BR3163" s="5">
        <v>0</v>
      </c>
      <c r="BS3163" s="5">
        <v>0</v>
      </c>
      <c r="BT3163" s="5">
        <v>0</v>
      </c>
      <c r="BU3163" s="5">
        <v>0</v>
      </c>
      <c r="BV3163" s="5">
        <v>0</v>
      </c>
      <c r="BW3163" s="5">
        <v>0</v>
      </c>
      <c r="BX3163" s="5">
        <v>532.22</v>
      </c>
      <c r="BY3163" s="5">
        <v>0</v>
      </c>
      <c r="BZ3163" s="5">
        <v>0</v>
      </c>
      <c r="CA3163" s="5">
        <v>0</v>
      </c>
      <c r="CB3163" s="5">
        <v>153000</v>
      </c>
      <c r="CC3163" s="5">
        <v>0</v>
      </c>
      <c r="CD3163" s="5">
        <v>0</v>
      </c>
      <c r="CE3163" s="24">
        <v>10244333.83</v>
      </c>
    </row>
    <row r="3164" spans="1:83" ht="14.5" thickTop="1" thickBot="1" x14ac:dyDescent="0.35">
      <c r="A3164" s="11"/>
      <c r="B3164" s="30" t="s">
        <v>5762</v>
      </c>
      <c r="C3164" s="36">
        <v>4</v>
      </c>
      <c r="D3164" s="36" t="s">
        <v>5857</v>
      </c>
      <c r="E3164" s="36">
        <v>3008078828</v>
      </c>
      <c r="F3164" s="30" t="s">
        <v>5858</v>
      </c>
      <c r="G3164" s="5">
        <v>0</v>
      </c>
      <c r="H3164" s="5">
        <v>687925.1</v>
      </c>
      <c r="I3164" s="5">
        <v>0</v>
      </c>
      <c r="J3164" s="5">
        <v>0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  <c r="AB3164" s="5">
        <v>2659968.39</v>
      </c>
      <c r="AC3164" s="5">
        <v>0</v>
      </c>
      <c r="AD3164" s="5">
        <v>103708.61</v>
      </c>
      <c r="AE3164" s="5">
        <v>0</v>
      </c>
      <c r="AF3164" s="5">
        <v>0</v>
      </c>
      <c r="AG3164" s="5">
        <v>0</v>
      </c>
      <c r="AH3164" s="5">
        <v>0</v>
      </c>
      <c r="AI3164" s="5">
        <v>0</v>
      </c>
      <c r="AJ3164" s="5">
        <v>0</v>
      </c>
      <c r="AK3164" s="5">
        <v>0</v>
      </c>
      <c r="AL3164" s="5">
        <v>0</v>
      </c>
      <c r="AM3164" s="5">
        <v>0</v>
      </c>
      <c r="AN3164" s="5">
        <v>0</v>
      </c>
      <c r="AO3164" s="5">
        <v>78000000</v>
      </c>
      <c r="AP3164" s="5">
        <v>0</v>
      </c>
      <c r="AQ3164" s="5">
        <v>0</v>
      </c>
      <c r="AR3164" s="5">
        <v>0</v>
      </c>
      <c r="AS3164" s="5">
        <v>0</v>
      </c>
      <c r="AT3164" s="5">
        <v>2169750.41</v>
      </c>
      <c r="AU3164" s="5">
        <v>0</v>
      </c>
      <c r="AV3164" s="5">
        <v>0</v>
      </c>
      <c r="AW3164" s="5">
        <v>0</v>
      </c>
      <c r="AX3164" s="5">
        <v>0</v>
      </c>
      <c r="AY3164" s="5">
        <v>0</v>
      </c>
      <c r="AZ3164" s="5">
        <v>0</v>
      </c>
      <c r="BA3164" s="5">
        <v>0</v>
      </c>
      <c r="BB3164" s="5">
        <v>0</v>
      </c>
      <c r="BC3164" s="5">
        <v>0</v>
      </c>
      <c r="BD3164" s="5">
        <v>0</v>
      </c>
      <c r="BE3164" s="5">
        <v>0</v>
      </c>
      <c r="BF3164" s="5">
        <v>0</v>
      </c>
      <c r="BG3164" s="5">
        <v>0</v>
      </c>
      <c r="BH3164" s="5">
        <v>0</v>
      </c>
      <c r="BI3164" s="5">
        <v>0</v>
      </c>
      <c r="BJ3164" s="5">
        <v>0</v>
      </c>
      <c r="BK3164" s="5">
        <v>0</v>
      </c>
      <c r="BL3164" s="5">
        <v>100000</v>
      </c>
      <c r="BM3164" s="5">
        <v>0</v>
      </c>
      <c r="BN3164" s="5">
        <v>558131.02</v>
      </c>
      <c r="BO3164" s="5">
        <v>0</v>
      </c>
      <c r="BP3164" s="5">
        <v>0</v>
      </c>
      <c r="BQ3164" s="5">
        <v>0</v>
      </c>
      <c r="BR3164" s="5">
        <v>0</v>
      </c>
      <c r="BS3164" s="5">
        <v>0</v>
      </c>
      <c r="BT3164" s="5">
        <v>0</v>
      </c>
      <c r="BU3164" s="5">
        <v>0</v>
      </c>
      <c r="BV3164" s="5">
        <v>0</v>
      </c>
      <c r="BW3164" s="5">
        <v>0</v>
      </c>
      <c r="BX3164" s="5">
        <v>0</v>
      </c>
      <c r="BY3164" s="5">
        <v>0</v>
      </c>
      <c r="BZ3164" s="5">
        <v>0</v>
      </c>
      <c r="CA3164" s="5">
        <v>0</v>
      </c>
      <c r="CB3164" s="5">
        <v>168400</v>
      </c>
      <c r="CC3164" s="5">
        <v>0</v>
      </c>
      <c r="CD3164" s="5">
        <v>0</v>
      </c>
      <c r="CE3164" s="24">
        <v>84447883.529999986</v>
      </c>
    </row>
    <row r="3165" spans="1:83" ht="14.5" thickTop="1" thickBot="1" x14ac:dyDescent="0.35">
      <c r="A3165" s="11"/>
      <c r="B3165" s="30" t="s">
        <v>5762</v>
      </c>
      <c r="C3165" s="36">
        <v>4</v>
      </c>
      <c r="D3165" s="36" t="s">
        <v>5859</v>
      </c>
      <c r="E3165" s="36">
        <v>3008061102</v>
      </c>
      <c r="F3165" s="30" t="s">
        <v>5860</v>
      </c>
      <c r="G3165" s="5">
        <v>0</v>
      </c>
      <c r="H3165" s="5">
        <v>269095.06</v>
      </c>
      <c r="I3165" s="5">
        <v>0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5980207.21</v>
      </c>
      <c r="AC3165" s="5">
        <v>0</v>
      </c>
      <c r="AD3165" s="5">
        <v>0</v>
      </c>
      <c r="AE3165" s="5">
        <v>0</v>
      </c>
      <c r="AF3165" s="5">
        <v>0</v>
      </c>
      <c r="AG3165" s="5">
        <v>0</v>
      </c>
      <c r="AH3165" s="5">
        <v>0</v>
      </c>
      <c r="AI3165" s="5">
        <v>0</v>
      </c>
      <c r="AJ3165" s="5">
        <v>0</v>
      </c>
      <c r="AK3165" s="5">
        <v>0</v>
      </c>
      <c r="AL3165" s="5">
        <v>0</v>
      </c>
      <c r="AM3165" s="5">
        <v>0</v>
      </c>
      <c r="AN3165" s="5">
        <v>0</v>
      </c>
      <c r="AO3165" s="5">
        <v>0</v>
      </c>
      <c r="AP3165" s="5">
        <v>0</v>
      </c>
      <c r="AQ3165" s="5">
        <v>0</v>
      </c>
      <c r="AR3165" s="5">
        <v>0</v>
      </c>
      <c r="AS3165" s="5">
        <v>0</v>
      </c>
      <c r="AT3165" s="5">
        <v>71190.899999999994</v>
      </c>
      <c r="AU3165" s="5">
        <v>0</v>
      </c>
      <c r="AV3165" s="5">
        <v>0</v>
      </c>
      <c r="AW3165" s="5">
        <v>0</v>
      </c>
      <c r="AX3165" s="5">
        <v>0</v>
      </c>
      <c r="AY3165" s="5">
        <v>0</v>
      </c>
      <c r="AZ3165" s="5">
        <v>0</v>
      </c>
      <c r="BA3165" s="5">
        <v>0</v>
      </c>
      <c r="BB3165" s="5">
        <v>0</v>
      </c>
      <c r="BC3165" s="5">
        <v>0</v>
      </c>
      <c r="BD3165" s="5">
        <v>0</v>
      </c>
      <c r="BE3165" s="5">
        <v>0</v>
      </c>
      <c r="BF3165" s="5">
        <v>0</v>
      </c>
      <c r="BG3165" s="5">
        <v>0</v>
      </c>
      <c r="BH3165" s="5">
        <v>0</v>
      </c>
      <c r="BI3165" s="5">
        <v>0</v>
      </c>
      <c r="BJ3165" s="5">
        <v>0</v>
      </c>
      <c r="BK3165" s="5">
        <v>0</v>
      </c>
      <c r="BL3165" s="5">
        <v>0</v>
      </c>
      <c r="BM3165" s="5">
        <v>0</v>
      </c>
      <c r="BN3165" s="5">
        <v>87688.14</v>
      </c>
      <c r="BO3165" s="5">
        <v>0</v>
      </c>
      <c r="BP3165" s="5">
        <v>0</v>
      </c>
      <c r="BQ3165" s="5">
        <v>0</v>
      </c>
      <c r="BR3165" s="5">
        <v>0</v>
      </c>
      <c r="BS3165" s="5">
        <v>0</v>
      </c>
      <c r="BT3165" s="5">
        <v>0</v>
      </c>
      <c r="BU3165" s="5">
        <v>0</v>
      </c>
      <c r="BV3165" s="5">
        <v>0</v>
      </c>
      <c r="BW3165" s="5">
        <v>0</v>
      </c>
      <c r="BX3165" s="5">
        <v>0</v>
      </c>
      <c r="BY3165" s="5">
        <v>0</v>
      </c>
      <c r="BZ3165" s="5">
        <v>0</v>
      </c>
      <c r="CA3165" s="5">
        <v>0</v>
      </c>
      <c r="CB3165" s="5">
        <v>150000</v>
      </c>
      <c r="CC3165" s="5">
        <v>0</v>
      </c>
      <c r="CD3165" s="5">
        <v>0</v>
      </c>
      <c r="CE3165" s="24">
        <v>6558181.3099999996</v>
      </c>
    </row>
    <row r="3166" spans="1:83" ht="14.5" thickTop="1" thickBot="1" x14ac:dyDescent="0.35">
      <c r="A3166" s="11"/>
      <c r="B3166" s="30" t="s">
        <v>5762</v>
      </c>
      <c r="C3166" s="36">
        <v>4</v>
      </c>
      <c r="D3166" s="36" t="s">
        <v>5861</v>
      </c>
      <c r="E3166" s="36">
        <v>3008084101</v>
      </c>
      <c r="F3166" s="30" t="s">
        <v>5862</v>
      </c>
      <c r="G3166" s="5">
        <v>0</v>
      </c>
      <c r="H3166" s="5">
        <v>432450.34</v>
      </c>
      <c r="I3166" s="5">
        <v>0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1513954.09</v>
      </c>
      <c r="AC3166" s="5">
        <v>0</v>
      </c>
      <c r="AD3166" s="5">
        <v>0</v>
      </c>
      <c r="AE3166" s="5">
        <v>0</v>
      </c>
      <c r="AF3166" s="5">
        <v>0</v>
      </c>
      <c r="AG3166" s="5">
        <v>0</v>
      </c>
      <c r="AH3166" s="5">
        <v>0</v>
      </c>
      <c r="AI3166" s="5">
        <v>0</v>
      </c>
      <c r="AJ3166" s="5">
        <v>0</v>
      </c>
      <c r="AK3166" s="5">
        <v>0</v>
      </c>
      <c r="AL3166" s="5">
        <v>0</v>
      </c>
      <c r="AM3166" s="5">
        <v>0</v>
      </c>
      <c r="AN3166" s="5">
        <v>0</v>
      </c>
      <c r="AO3166" s="5">
        <v>0</v>
      </c>
      <c r="AP3166" s="5">
        <v>0</v>
      </c>
      <c r="AQ3166" s="5">
        <v>0</v>
      </c>
      <c r="AR3166" s="5">
        <v>0</v>
      </c>
      <c r="AS3166" s="5">
        <v>0</v>
      </c>
      <c r="AT3166" s="5">
        <v>0</v>
      </c>
      <c r="AU3166" s="5">
        <v>0</v>
      </c>
      <c r="AV3166" s="5">
        <v>0</v>
      </c>
      <c r="AW3166" s="5">
        <v>0</v>
      </c>
      <c r="AX3166" s="5">
        <v>0</v>
      </c>
      <c r="AY3166" s="5">
        <v>0</v>
      </c>
      <c r="AZ3166" s="5">
        <v>0</v>
      </c>
      <c r="BA3166" s="5">
        <v>0</v>
      </c>
      <c r="BB3166" s="5">
        <v>0</v>
      </c>
      <c r="BC3166" s="5">
        <v>0</v>
      </c>
      <c r="BD3166" s="5">
        <v>0</v>
      </c>
      <c r="BE3166" s="5">
        <v>0</v>
      </c>
      <c r="BF3166" s="5">
        <v>0</v>
      </c>
      <c r="BG3166" s="5">
        <v>0</v>
      </c>
      <c r="BH3166" s="5">
        <v>0</v>
      </c>
      <c r="BI3166" s="5">
        <v>0</v>
      </c>
      <c r="BJ3166" s="5">
        <v>0</v>
      </c>
      <c r="BK3166" s="5">
        <v>0</v>
      </c>
      <c r="BL3166" s="5">
        <v>0</v>
      </c>
      <c r="BM3166" s="5">
        <v>0</v>
      </c>
      <c r="BN3166" s="5">
        <v>509004.76</v>
      </c>
      <c r="BO3166" s="5">
        <v>0</v>
      </c>
      <c r="BP3166" s="5">
        <v>0</v>
      </c>
      <c r="BQ3166" s="5">
        <v>0</v>
      </c>
      <c r="BR3166" s="5">
        <v>0</v>
      </c>
      <c r="BS3166" s="5">
        <v>0</v>
      </c>
      <c r="BT3166" s="5">
        <v>0</v>
      </c>
      <c r="BU3166" s="5">
        <v>0</v>
      </c>
      <c r="BV3166" s="5">
        <v>0</v>
      </c>
      <c r="BW3166" s="5">
        <v>0</v>
      </c>
      <c r="BX3166" s="5">
        <v>0</v>
      </c>
      <c r="BY3166" s="5">
        <v>0</v>
      </c>
      <c r="BZ3166" s="5">
        <v>0</v>
      </c>
      <c r="CA3166" s="5">
        <v>0</v>
      </c>
      <c r="CB3166" s="5">
        <v>178628.9</v>
      </c>
      <c r="CC3166" s="5">
        <v>0</v>
      </c>
      <c r="CD3166" s="5">
        <v>0</v>
      </c>
      <c r="CE3166" s="24">
        <v>2634038.0900000003</v>
      </c>
    </row>
    <row r="3167" spans="1:83" ht="14.5" thickTop="1" thickBot="1" x14ac:dyDescent="0.35">
      <c r="A3167" s="11"/>
      <c r="B3167" s="30" t="s">
        <v>5762</v>
      </c>
      <c r="C3167" s="36">
        <v>4</v>
      </c>
      <c r="D3167" s="36" t="s">
        <v>5863</v>
      </c>
      <c r="E3167" s="36">
        <v>3008084449</v>
      </c>
      <c r="F3167" s="30" t="s">
        <v>5864</v>
      </c>
      <c r="G3167" s="5">
        <v>0</v>
      </c>
      <c r="H3167" s="5">
        <v>229973.25</v>
      </c>
      <c r="I3167" s="5">
        <v>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1660696.77</v>
      </c>
      <c r="AC3167" s="5">
        <v>0</v>
      </c>
      <c r="AD3167" s="5">
        <v>90452.96</v>
      </c>
      <c r="AE3167" s="5">
        <v>0</v>
      </c>
      <c r="AF3167" s="5">
        <v>572176.16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0</v>
      </c>
      <c r="AM3167" s="5">
        <v>0</v>
      </c>
      <c r="AN3167" s="5">
        <v>0</v>
      </c>
      <c r="AO3167" s="5">
        <v>0</v>
      </c>
      <c r="AP3167" s="5">
        <v>0</v>
      </c>
      <c r="AQ3167" s="5">
        <v>0</v>
      </c>
      <c r="AR3167" s="5">
        <v>0</v>
      </c>
      <c r="AS3167" s="5">
        <v>0</v>
      </c>
      <c r="AT3167" s="5">
        <v>14540.77</v>
      </c>
      <c r="AU3167" s="5">
        <v>0</v>
      </c>
      <c r="AV3167" s="5">
        <v>0</v>
      </c>
      <c r="AW3167" s="5">
        <v>0</v>
      </c>
      <c r="AX3167" s="5">
        <v>0</v>
      </c>
      <c r="AY3167" s="5">
        <v>0</v>
      </c>
      <c r="AZ3167" s="5">
        <v>0</v>
      </c>
      <c r="BA3167" s="5">
        <v>0</v>
      </c>
      <c r="BB3167" s="5">
        <v>0</v>
      </c>
      <c r="BC3167" s="5">
        <v>0</v>
      </c>
      <c r="BD3167" s="5">
        <v>0</v>
      </c>
      <c r="BE3167" s="5">
        <v>0</v>
      </c>
      <c r="BF3167" s="5">
        <v>0</v>
      </c>
      <c r="BG3167" s="5">
        <v>0</v>
      </c>
      <c r="BH3167" s="5">
        <v>0</v>
      </c>
      <c r="BI3167" s="5">
        <v>0</v>
      </c>
      <c r="BJ3167" s="5">
        <v>0</v>
      </c>
      <c r="BK3167" s="5">
        <v>0</v>
      </c>
      <c r="BL3167" s="5">
        <v>0</v>
      </c>
      <c r="BM3167" s="5">
        <v>0</v>
      </c>
      <c r="BN3167" s="5">
        <v>32267.98</v>
      </c>
      <c r="BO3167" s="5">
        <v>0</v>
      </c>
      <c r="BP3167" s="5">
        <v>0</v>
      </c>
      <c r="BQ3167" s="5">
        <v>0</v>
      </c>
      <c r="BR3167" s="5">
        <v>0</v>
      </c>
      <c r="BS3167" s="5">
        <v>0</v>
      </c>
      <c r="BT3167" s="5">
        <v>0</v>
      </c>
      <c r="BU3167" s="5">
        <v>0</v>
      </c>
      <c r="BV3167" s="5">
        <v>0</v>
      </c>
      <c r="BW3167" s="5">
        <v>0</v>
      </c>
      <c r="BX3167" s="5">
        <v>0</v>
      </c>
      <c r="BY3167" s="5">
        <v>0</v>
      </c>
      <c r="BZ3167" s="5">
        <v>0</v>
      </c>
      <c r="CA3167" s="5">
        <v>0</v>
      </c>
      <c r="CB3167" s="5">
        <v>127000</v>
      </c>
      <c r="CC3167" s="5">
        <v>0</v>
      </c>
      <c r="CD3167" s="5">
        <v>0</v>
      </c>
      <c r="CE3167" s="24">
        <v>2727107.89</v>
      </c>
    </row>
    <row r="3168" spans="1:83" ht="14.5" thickTop="1" thickBot="1" x14ac:dyDescent="0.35">
      <c r="A3168" s="11"/>
      <c r="B3168" s="30" t="s">
        <v>5762</v>
      </c>
      <c r="C3168" s="36">
        <v>4</v>
      </c>
      <c r="D3168" s="36" t="s">
        <v>5865</v>
      </c>
      <c r="E3168" s="36">
        <v>3008111893</v>
      </c>
      <c r="F3168" s="30" t="s">
        <v>5866</v>
      </c>
      <c r="G3168" s="5">
        <v>0</v>
      </c>
      <c r="H3168" s="5">
        <v>1512757.83</v>
      </c>
      <c r="I3168" s="5">
        <v>0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1037552.85</v>
      </c>
      <c r="AC3168" s="5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5">
        <v>0</v>
      </c>
      <c r="AJ3168" s="5">
        <v>0</v>
      </c>
      <c r="AK3168" s="5">
        <v>0</v>
      </c>
      <c r="AL3168" s="5">
        <v>0</v>
      </c>
      <c r="AM3168" s="5">
        <v>0</v>
      </c>
      <c r="AN3168" s="5">
        <v>0</v>
      </c>
      <c r="AO3168" s="5">
        <v>0</v>
      </c>
      <c r="AP3168" s="5">
        <v>0</v>
      </c>
      <c r="AQ3168" s="5">
        <v>0</v>
      </c>
      <c r="AR3168" s="5">
        <v>0</v>
      </c>
      <c r="AS3168" s="5">
        <v>0</v>
      </c>
      <c r="AT3168" s="5">
        <v>95254.9</v>
      </c>
      <c r="AU3168" s="5">
        <v>0</v>
      </c>
      <c r="AV3168" s="5">
        <v>0</v>
      </c>
      <c r="AW3168" s="5">
        <v>0</v>
      </c>
      <c r="AX3168" s="5">
        <v>0</v>
      </c>
      <c r="AY3168" s="5">
        <v>0</v>
      </c>
      <c r="AZ3168" s="5">
        <v>0</v>
      </c>
      <c r="BA3168" s="5">
        <v>0</v>
      </c>
      <c r="BB3168" s="5">
        <v>0</v>
      </c>
      <c r="BC3168" s="5">
        <v>0</v>
      </c>
      <c r="BD3168" s="5">
        <v>0</v>
      </c>
      <c r="BE3168" s="5">
        <v>0</v>
      </c>
      <c r="BF3168" s="5">
        <v>0</v>
      </c>
      <c r="BG3168" s="5">
        <v>0</v>
      </c>
      <c r="BH3168" s="5">
        <v>0</v>
      </c>
      <c r="BI3168" s="5">
        <v>0</v>
      </c>
      <c r="BJ3168" s="5">
        <v>0</v>
      </c>
      <c r="BK3168" s="5">
        <v>0</v>
      </c>
      <c r="BL3168" s="5">
        <v>0</v>
      </c>
      <c r="BM3168" s="5">
        <v>0</v>
      </c>
      <c r="BN3168" s="5">
        <v>237537.79</v>
      </c>
      <c r="BO3168" s="5">
        <v>0</v>
      </c>
      <c r="BP3168" s="5">
        <v>0</v>
      </c>
      <c r="BQ3168" s="5">
        <v>0</v>
      </c>
      <c r="BR3168" s="5">
        <v>0</v>
      </c>
      <c r="BS3168" s="5">
        <v>0</v>
      </c>
      <c r="BT3168" s="5">
        <v>0</v>
      </c>
      <c r="BU3168" s="5">
        <v>0</v>
      </c>
      <c r="BV3168" s="5">
        <v>0</v>
      </c>
      <c r="BW3168" s="5">
        <v>0</v>
      </c>
      <c r="BX3168" s="5">
        <v>0</v>
      </c>
      <c r="BY3168" s="5">
        <v>0</v>
      </c>
      <c r="BZ3168" s="5">
        <v>0</v>
      </c>
      <c r="CA3168" s="5">
        <v>0</v>
      </c>
      <c r="CB3168" s="5">
        <v>0</v>
      </c>
      <c r="CC3168" s="5">
        <v>0</v>
      </c>
      <c r="CD3168" s="5">
        <v>0</v>
      </c>
      <c r="CE3168" s="24">
        <v>2883103.37</v>
      </c>
    </row>
    <row r="3169" spans="1:83" ht="14.5" thickTop="1" thickBot="1" x14ac:dyDescent="0.35">
      <c r="A3169" s="11"/>
      <c r="B3169" s="30" t="s">
        <v>5762</v>
      </c>
      <c r="C3169" s="36">
        <v>4</v>
      </c>
      <c r="D3169" s="36" t="s">
        <v>9142</v>
      </c>
      <c r="E3169" s="36">
        <v>3008084100</v>
      </c>
      <c r="F3169" s="30" t="s">
        <v>9143</v>
      </c>
      <c r="G3169" s="5">
        <v>0</v>
      </c>
      <c r="H3169" s="5">
        <v>80665.990000000005</v>
      </c>
      <c r="I3169" s="5">
        <v>0</v>
      </c>
      <c r="J3169" s="5">
        <v>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  <c r="X3169" s="5">
        <v>0</v>
      </c>
      <c r="Y3169" s="5">
        <v>0</v>
      </c>
      <c r="Z3169" s="5">
        <v>0</v>
      </c>
      <c r="AA3169" s="5">
        <v>0</v>
      </c>
      <c r="AB3169" s="5">
        <v>2748576.49</v>
      </c>
      <c r="AC3169" s="5">
        <v>0</v>
      </c>
      <c r="AD3169" s="5">
        <v>252802.84</v>
      </c>
      <c r="AE3169" s="5">
        <v>0</v>
      </c>
      <c r="AF3169" s="5">
        <v>0</v>
      </c>
      <c r="AG3169" s="5">
        <v>0</v>
      </c>
      <c r="AH3169" s="5">
        <v>0</v>
      </c>
      <c r="AI3169" s="5">
        <v>0</v>
      </c>
      <c r="AJ3169" s="5">
        <v>0</v>
      </c>
      <c r="AK3169" s="5">
        <v>0</v>
      </c>
      <c r="AL3169" s="5">
        <v>0</v>
      </c>
      <c r="AM3169" s="5">
        <v>0</v>
      </c>
      <c r="AN3169" s="5">
        <v>0</v>
      </c>
      <c r="AO3169" s="5">
        <v>0</v>
      </c>
      <c r="AP3169" s="5">
        <v>0</v>
      </c>
      <c r="AQ3169" s="5">
        <v>0</v>
      </c>
      <c r="AR3169" s="5">
        <v>0</v>
      </c>
      <c r="AS3169" s="5">
        <v>0</v>
      </c>
      <c r="AT3169" s="5">
        <v>93236.19</v>
      </c>
      <c r="AU3169" s="5">
        <v>0</v>
      </c>
      <c r="AV3169" s="5">
        <v>0</v>
      </c>
      <c r="AW3169" s="5">
        <v>0</v>
      </c>
      <c r="AX3169" s="5">
        <v>0</v>
      </c>
      <c r="AY3169" s="5">
        <v>0</v>
      </c>
      <c r="AZ3169" s="5">
        <v>0</v>
      </c>
      <c r="BA3169" s="5">
        <v>0</v>
      </c>
      <c r="BB3169" s="5">
        <v>0</v>
      </c>
      <c r="BC3169" s="5">
        <v>0</v>
      </c>
      <c r="BD3169" s="5">
        <v>0</v>
      </c>
      <c r="BE3169" s="5">
        <v>0</v>
      </c>
      <c r="BF3169" s="5">
        <v>0</v>
      </c>
      <c r="BG3169" s="5">
        <v>0</v>
      </c>
      <c r="BH3169" s="5">
        <v>0</v>
      </c>
      <c r="BI3169" s="5">
        <v>0</v>
      </c>
      <c r="BJ3169" s="5">
        <v>0</v>
      </c>
      <c r="BK3169" s="5">
        <v>0</v>
      </c>
      <c r="BL3169" s="5">
        <v>0</v>
      </c>
      <c r="BM3169" s="5">
        <v>0</v>
      </c>
      <c r="BN3169" s="5">
        <v>374819.7</v>
      </c>
      <c r="BO3169" s="5">
        <v>0</v>
      </c>
      <c r="BP3169" s="5">
        <v>0</v>
      </c>
      <c r="BQ3169" s="5">
        <v>0</v>
      </c>
      <c r="BR3169" s="5">
        <v>0</v>
      </c>
      <c r="BS3169" s="5">
        <v>0</v>
      </c>
      <c r="BT3169" s="5">
        <v>0</v>
      </c>
      <c r="BU3169" s="5">
        <v>0</v>
      </c>
      <c r="BV3169" s="5">
        <v>0</v>
      </c>
      <c r="BW3169" s="5">
        <v>0</v>
      </c>
      <c r="BX3169" s="5">
        <v>930000</v>
      </c>
      <c r="BY3169" s="5">
        <v>0</v>
      </c>
      <c r="BZ3169" s="5">
        <v>0</v>
      </c>
      <c r="CA3169" s="5">
        <v>0</v>
      </c>
      <c r="CB3169" s="5">
        <v>37000</v>
      </c>
      <c r="CC3169" s="5">
        <v>0</v>
      </c>
      <c r="CD3169" s="5">
        <v>0</v>
      </c>
      <c r="CE3169" s="24">
        <v>4517101.2100000009</v>
      </c>
    </row>
    <row r="3170" spans="1:83" ht="14.5" thickTop="1" thickBot="1" x14ac:dyDescent="0.35">
      <c r="A3170" s="11"/>
      <c r="B3170" s="30" t="s">
        <v>5762</v>
      </c>
      <c r="C3170" s="36">
        <v>4</v>
      </c>
      <c r="D3170" s="36" t="s">
        <v>5867</v>
      </c>
      <c r="E3170" s="36">
        <v>3008061513</v>
      </c>
      <c r="F3170" s="30" t="s">
        <v>5868</v>
      </c>
      <c r="G3170" s="5">
        <v>0</v>
      </c>
      <c r="H3170" s="5">
        <v>288073.08</v>
      </c>
      <c r="I3170" s="5">
        <v>0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</v>
      </c>
      <c r="V3170" s="5">
        <v>0</v>
      </c>
      <c r="W3170" s="5">
        <v>0</v>
      </c>
      <c r="X3170" s="5">
        <v>0</v>
      </c>
      <c r="Y3170" s="5">
        <v>0</v>
      </c>
      <c r="Z3170" s="5">
        <v>0</v>
      </c>
      <c r="AA3170" s="5">
        <v>0</v>
      </c>
      <c r="AB3170" s="5">
        <v>3442690.36</v>
      </c>
      <c r="AC3170" s="5">
        <v>0</v>
      </c>
      <c r="AD3170" s="5">
        <v>52407.67</v>
      </c>
      <c r="AE3170" s="5">
        <v>0</v>
      </c>
      <c r="AF3170" s="5">
        <v>0</v>
      </c>
      <c r="AG3170" s="5">
        <v>0</v>
      </c>
      <c r="AH3170" s="5">
        <v>0</v>
      </c>
      <c r="AI3170" s="5">
        <v>0</v>
      </c>
      <c r="AJ3170" s="5">
        <v>0</v>
      </c>
      <c r="AK3170" s="5">
        <v>0</v>
      </c>
      <c r="AL3170" s="5">
        <v>0</v>
      </c>
      <c r="AM3170" s="5">
        <v>0</v>
      </c>
      <c r="AN3170" s="5">
        <v>0</v>
      </c>
      <c r="AO3170" s="5">
        <v>0</v>
      </c>
      <c r="AP3170" s="5">
        <v>0</v>
      </c>
      <c r="AQ3170" s="5">
        <v>0</v>
      </c>
      <c r="AR3170" s="5">
        <v>0</v>
      </c>
      <c r="AS3170" s="5">
        <v>0</v>
      </c>
      <c r="AT3170" s="5">
        <v>26429.82</v>
      </c>
      <c r="AU3170" s="5">
        <v>0</v>
      </c>
      <c r="AV3170" s="5">
        <v>0</v>
      </c>
      <c r="AW3170" s="5">
        <v>0</v>
      </c>
      <c r="AX3170" s="5">
        <v>0</v>
      </c>
      <c r="AY3170" s="5">
        <v>0</v>
      </c>
      <c r="AZ3170" s="5">
        <v>0</v>
      </c>
      <c r="BA3170" s="5">
        <v>0</v>
      </c>
      <c r="BB3170" s="5">
        <v>0</v>
      </c>
      <c r="BC3170" s="5">
        <v>0</v>
      </c>
      <c r="BD3170" s="5">
        <v>0</v>
      </c>
      <c r="BE3170" s="5">
        <v>0</v>
      </c>
      <c r="BF3170" s="5">
        <v>0</v>
      </c>
      <c r="BG3170" s="5">
        <v>0</v>
      </c>
      <c r="BH3170" s="5">
        <v>0</v>
      </c>
      <c r="BI3170" s="5">
        <v>0</v>
      </c>
      <c r="BJ3170" s="5">
        <v>0</v>
      </c>
      <c r="BK3170" s="5">
        <v>0</v>
      </c>
      <c r="BL3170" s="5">
        <v>0</v>
      </c>
      <c r="BM3170" s="5">
        <v>0</v>
      </c>
      <c r="BN3170" s="5">
        <v>815247.5</v>
      </c>
      <c r="BO3170" s="5">
        <v>0</v>
      </c>
      <c r="BP3170" s="5">
        <v>0</v>
      </c>
      <c r="BQ3170" s="5">
        <v>0</v>
      </c>
      <c r="BR3170" s="5">
        <v>0</v>
      </c>
      <c r="BS3170" s="5">
        <v>0</v>
      </c>
      <c r="BT3170" s="5">
        <v>0</v>
      </c>
      <c r="BU3170" s="5">
        <v>0</v>
      </c>
      <c r="BV3170" s="5">
        <v>0</v>
      </c>
      <c r="BW3170" s="5">
        <v>0</v>
      </c>
      <c r="BX3170" s="5">
        <v>0</v>
      </c>
      <c r="BY3170" s="5">
        <v>0</v>
      </c>
      <c r="BZ3170" s="5">
        <v>0</v>
      </c>
      <c r="CA3170" s="5">
        <v>0</v>
      </c>
      <c r="CB3170" s="5">
        <v>0</v>
      </c>
      <c r="CC3170" s="5">
        <v>0</v>
      </c>
      <c r="CD3170" s="5">
        <v>0</v>
      </c>
      <c r="CE3170" s="24">
        <v>4624848.43</v>
      </c>
    </row>
    <row r="3171" spans="1:83" ht="14.5" thickTop="1" thickBot="1" x14ac:dyDescent="0.35">
      <c r="A3171" s="11"/>
      <c r="B3171" s="30" t="s">
        <v>5762</v>
      </c>
      <c r="C3171" s="36">
        <v>3</v>
      </c>
      <c r="D3171" s="36" t="s">
        <v>5839</v>
      </c>
      <c r="E3171" s="36">
        <v>3008130642</v>
      </c>
      <c r="F3171" s="30" t="s">
        <v>5840</v>
      </c>
      <c r="G3171" s="5">
        <v>0</v>
      </c>
      <c r="H3171" s="5">
        <v>635597.6</v>
      </c>
      <c r="I3171" s="5">
        <v>0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5">
        <v>3413101.63</v>
      </c>
      <c r="AC3171" s="5">
        <v>0</v>
      </c>
      <c r="AD3171" s="5">
        <v>95516.32</v>
      </c>
      <c r="AE3171" s="5">
        <v>0</v>
      </c>
      <c r="AF3171" s="5">
        <v>2990</v>
      </c>
      <c r="AG3171" s="5">
        <v>0</v>
      </c>
      <c r="AH3171" s="5">
        <v>0</v>
      </c>
      <c r="AI3171" s="5">
        <v>0</v>
      </c>
      <c r="AJ3171" s="5">
        <v>292535.05</v>
      </c>
      <c r="AK3171" s="5">
        <v>0</v>
      </c>
      <c r="AL3171" s="5">
        <v>0</v>
      </c>
      <c r="AM3171" s="5">
        <v>0</v>
      </c>
      <c r="AN3171" s="5">
        <v>0</v>
      </c>
      <c r="AO3171" s="5">
        <v>0</v>
      </c>
      <c r="AP3171" s="5">
        <v>0</v>
      </c>
      <c r="AQ3171" s="5">
        <v>0</v>
      </c>
      <c r="AR3171" s="5">
        <v>0</v>
      </c>
      <c r="AS3171" s="5">
        <v>0</v>
      </c>
      <c r="AT3171" s="5">
        <v>47447.55</v>
      </c>
      <c r="AU3171" s="5">
        <v>0</v>
      </c>
      <c r="AV3171" s="5">
        <v>0</v>
      </c>
      <c r="AW3171" s="5">
        <v>0</v>
      </c>
      <c r="AX3171" s="5">
        <v>0</v>
      </c>
      <c r="AY3171" s="5">
        <v>0</v>
      </c>
      <c r="AZ3171" s="5">
        <v>0</v>
      </c>
      <c r="BA3171" s="5">
        <v>0</v>
      </c>
      <c r="BB3171" s="5">
        <v>0</v>
      </c>
      <c r="BC3171" s="5">
        <v>0</v>
      </c>
      <c r="BD3171" s="5">
        <v>0</v>
      </c>
      <c r="BE3171" s="5">
        <v>0</v>
      </c>
      <c r="BF3171" s="5">
        <v>0</v>
      </c>
      <c r="BG3171" s="5">
        <v>0</v>
      </c>
      <c r="BH3171" s="5">
        <v>0</v>
      </c>
      <c r="BI3171" s="5">
        <v>0</v>
      </c>
      <c r="BJ3171" s="5">
        <v>0</v>
      </c>
      <c r="BK3171" s="5">
        <v>0</v>
      </c>
      <c r="BL3171" s="5">
        <v>0</v>
      </c>
      <c r="BM3171" s="5">
        <v>0</v>
      </c>
      <c r="BN3171" s="5">
        <v>185574.3</v>
      </c>
      <c r="BO3171" s="5">
        <v>0</v>
      </c>
      <c r="BP3171" s="5">
        <v>0</v>
      </c>
      <c r="BQ3171" s="5">
        <v>0</v>
      </c>
      <c r="BR3171" s="5">
        <v>0</v>
      </c>
      <c r="BS3171" s="5">
        <v>0</v>
      </c>
      <c r="BT3171" s="5">
        <v>0</v>
      </c>
      <c r="BU3171" s="5">
        <v>0</v>
      </c>
      <c r="BV3171" s="5">
        <v>0</v>
      </c>
      <c r="BW3171" s="5">
        <v>0</v>
      </c>
      <c r="BX3171" s="5">
        <v>0</v>
      </c>
      <c r="BY3171" s="5">
        <v>0</v>
      </c>
      <c r="BZ3171" s="5">
        <v>0</v>
      </c>
      <c r="CA3171" s="5">
        <v>0</v>
      </c>
      <c r="CB3171" s="5">
        <v>0</v>
      </c>
      <c r="CC3171" s="5">
        <v>0</v>
      </c>
      <c r="CD3171" s="5">
        <v>0</v>
      </c>
      <c r="CE3171" s="24">
        <v>4672762.4499999993</v>
      </c>
    </row>
    <row r="3172" spans="1:83" ht="14.5" thickTop="1" thickBot="1" x14ac:dyDescent="0.35">
      <c r="A3172" s="11"/>
      <c r="B3172" s="30" t="s">
        <v>5762</v>
      </c>
      <c r="C3172" s="36">
        <v>4</v>
      </c>
      <c r="D3172" s="36" t="s">
        <v>5998</v>
      </c>
      <c r="E3172" s="36">
        <v>3008078016</v>
      </c>
      <c r="F3172" s="30" t="s">
        <v>5999</v>
      </c>
      <c r="G3172" s="5">
        <v>0</v>
      </c>
      <c r="H3172" s="5">
        <v>1049622.47</v>
      </c>
      <c r="I3172" s="5">
        <v>0</v>
      </c>
      <c r="J3172" s="5">
        <v>0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5">
        <v>5097976.97</v>
      </c>
      <c r="AC3172" s="5">
        <v>0</v>
      </c>
      <c r="AD3172" s="5">
        <v>45811.17</v>
      </c>
      <c r="AE3172" s="5">
        <v>0</v>
      </c>
      <c r="AF3172" s="5">
        <v>414400</v>
      </c>
      <c r="AG3172" s="5">
        <v>0</v>
      </c>
      <c r="AH3172" s="5">
        <v>0</v>
      </c>
      <c r="AI3172" s="5">
        <v>0</v>
      </c>
      <c r="AJ3172" s="5">
        <v>0</v>
      </c>
      <c r="AK3172" s="5">
        <v>0</v>
      </c>
      <c r="AL3172" s="5">
        <v>0</v>
      </c>
      <c r="AM3172" s="5">
        <v>0</v>
      </c>
      <c r="AN3172" s="5">
        <v>0</v>
      </c>
      <c r="AO3172" s="5">
        <v>631891510.22000003</v>
      </c>
      <c r="AP3172" s="5">
        <v>0</v>
      </c>
      <c r="AQ3172" s="5">
        <v>0</v>
      </c>
      <c r="AR3172" s="5">
        <v>0</v>
      </c>
      <c r="AS3172" s="5">
        <v>0</v>
      </c>
      <c r="AT3172" s="5">
        <v>15421.06</v>
      </c>
      <c r="AU3172" s="5">
        <v>0</v>
      </c>
      <c r="AV3172" s="5">
        <v>0</v>
      </c>
      <c r="AW3172" s="5">
        <v>0</v>
      </c>
      <c r="AX3172" s="5">
        <v>0</v>
      </c>
      <c r="AY3172" s="5">
        <v>0</v>
      </c>
      <c r="AZ3172" s="5">
        <v>0</v>
      </c>
      <c r="BA3172" s="5">
        <v>0</v>
      </c>
      <c r="BB3172" s="5">
        <v>0</v>
      </c>
      <c r="BC3172" s="5">
        <v>0</v>
      </c>
      <c r="BD3172" s="5">
        <v>0</v>
      </c>
      <c r="BE3172" s="5">
        <v>0</v>
      </c>
      <c r="BF3172" s="5">
        <v>0</v>
      </c>
      <c r="BG3172" s="5">
        <v>0</v>
      </c>
      <c r="BH3172" s="5">
        <v>0</v>
      </c>
      <c r="BI3172" s="5">
        <v>0</v>
      </c>
      <c r="BJ3172" s="5">
        <v>0</v>
      </c>
      <c r="BK3172" s="5">
        <v>0</v>
      </c>
      <c r="BL3172" s="5">
        <v>50750</v>
      </c>
      <c r="BM3172" s="5">
        <v>0</v>
      </c>
      <c r="BN3172" s="5">
        <v>1039338.88</v>
      </c>
      <c r="BO3172" s="5">
        <v>0</v>
      </c>
      <c r="BP3172" s="5">
        <v>0</v>
      </c>
      <c r="BQ3172" s="5">
        <v>0</v>
      </c>
      <c r="BR3172" s="5">
        <v>0</v>
      </c>
      <c r="BS3172" s="5">
        <v>0</v>
      </c>
      <c r="BT3172" s="5">
        <v>0</v>
      </c>
      <c r="BU3172" s="5">
        <v>0</v>
      </c>
      <c r="BV3172" s="5">
        <v>0</v>
      </c>
      <c r="BW3172" s="5">
        <v>0</v>
      </c>
      <c r="BX3172" s="5">
        <v>0</v>
      </c>
      <c r="BY3172" s="5">
        <v>0</v>
      </c>
      <c r="BZ3172" s="5">
        <v>0</v>
      </c>
      <c r="CA3172" s="5">
        <v>0</v>
      </c>
      <c r="CB3172" s="5">
        <v>0</v>
      </c>
      <c r="CC3172" s="5">
        <v>0</v>
      </c>
      <c r="CD3172" s="5">
        <v>0</v>
      </c>
      <c r="CE3172" s="24">
        <v>639604830.76999998</v>
      </c>
    </row>
    <row r="3173" spans="1:83" ht="14.5" thickTop="1" thickBot="1" x14ac:dyDescent="0.35">
      <c r="A3173" s="11"/>
      <c r="B3173" s="30" t="s">
        <v>5762</v>
      </c>
      <c r="C3173" s="36">
        <v>4</v>
      </c>
      <c r="D3173" s="36" t="s">
        <v>5869</v>
      </c>
      <c r="E3173" s="36">
        <v>3008078316</v>
      </c>
      <c r="F3173" s="30" t="s">
        <v>5870</v>
      </c>
      <c r="G3173" s="5">
        <v>0</v>
      </c>
      <c r="H3173" s="5">
        <v>485748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5">
        <v>1520032.94</v>
      </c>
      <c r="AC3173" s="5">
        <v>0</v>
      </c>
      <c r="AD3173" s="5">
        <v>0</v>
      </c>
      <c r="AE3173" s="5">
        <v>0</v>
      </c>
      <c r="AF3173" s="5">
        <v>0</v>
      </c>
      <c r="AG3173" s="5">
        <v>0</v>
      </c>
      <c r="AH3173" s="5">
        <v>0</v>
      </c>
      <c r="AI3173" s="5">
        <v>0</v>
      </c>
      <c r="AJ3173" s="5">
        <v>0</v>
      </c>
      <c r="AK3173" s="5">
        <v>0</v>
      </c>
      <c r="AL3173" s="5">
        <v>0</v>
      </c>
      <c r="AM3173" s="5">
        <v>0</v>
      </c>
      <c r="AN3173" s="5">
        <v>0</v>
      </c>
      <c r="AO3173" s="5">
        <v>0</v>
      </c>
      <c r="AP3173" s="5">
        <v>0</v>
      </c>
      <c r="AQ3173" s="5">
        <v>0</v>
      </c>
      <c r="AR3173" s="5">
        <v>0</v>
      </c>
      <c r="AS3173" s="5">
        <v>0</v>
      </c>
      <c r="AT3173" s="5">
        <v>132457</v>
      </c>
      <c r="AU3173" s="5">
        <v>0</v>
      </c>
      <c r="AV3173" s="5">
        <v>0</v>
      </c>
      <c r="AW3173" s="5">
        <v>0</v>
      </c>
      <c r="AX3173" s="5">
        <v>0</v>
      </c>
      <c r="AY3173" s="5">
        <v>0</v>
      </c>
      <c r="AZ3173" s="5">
        <v>0</v>
      </c>
      <c r="BA3173" s="5">
        <v>0</v>
      </c>
      <c r="BB3173" s="5">
        <v>0</v>
      </c>
      <c r="BC3173" s="5">
        <v>0</v>
      </c>
      <c r="BD3173" s="5">
        <v>0</v>
      </c>
      <c r="BE3173" s="5">
        <v>0</v>
      </c>
      <c r="BF3173" s="5">
        <v>0</v>
      </c>
      <c r="BG3173" s="5">
        <v>0</v>
      </c>
      <c r="BH3173" s="5">
        <v>0</v>
      </c>
      <c r="BI3173" s="5">
        <v>0</v>
      </c>
      <c r="BJ3173" s="5">
        <v>0</v>
      </c>
      <c r="BK3173" s="5">
        <v>0</v>
      </c>
      <c r="BL3173" s="5">
        <v>0</v>
      </c>
      <c r="BM3173" s="5">
        <v>0</v>
      </c>
      <c r="BN3173" s="5">
        <v>901837.94</v>
      </c>
      <c r="BO3173" s="5">
        <v>0</v>
      </c>
      <c r="BP3173" s="5">
        <v>0</v>
      </c>
      <c r="BQ3173" s="5">
        <v>0</v>
      </c>
      <c r="BR3173" s="5">
        <v>0</v>
      </c>
      <c r="BS3173" s="5">
        <v>0</v>
      </c>
      <c r="BT3173" s="5">
        <v>0</v>
      </c>
      <c r="BU3173" s="5">
        <v>0</v>
      </c>
      <c r="BV3173" s="5">
        <v>0</v>
      </c>
      <c r="BW3173" s="5">
        <v>0</v>
      </c>
      <c r="BX3173" s="5">
        <v>0</v>
      </c>
      <c r="BY3173" s="5">
        <v>0</v>
      </c>
      <c r="BZ3173" s="5">
        <v>0</v>
      </c>
      <c r="CA3173" s="5">
        <v>0</v>
      </c>
      <c r="CB3173" s="5">
        <v>94785</v>
      </c>
      <c r="CC3173" s="5">
        <v>0</v>
      </c>
      <c r="CD3173" s="5">
        <v>0</v>
      </c>
      <c r="CE3173" s="24">
        <v>3134860.88</v>
      </c>
    </row>
    <row r="3174" spans="1:83" ht="14.5" thickTop="1" thickBot="1" x14ac:dyDescent="0.35">
      <c r="A3174" s="11"/>
      <c r="B3174" s="30" t="s">
        <v>5762</v>
      </c>
      <c r="C3174" s="36">
        <v>4</v>
      </c>
      <c r="D3174" s="36" t="s">
        <v>5871</v>
      </c>
      <c r="E3174" s="36">
        <v>3008078126</v>
      </c>
      <c r="F3174" s="30" t="s">
        <v>5872</v>
      </c>
      <c r="G3174" s="5">
        <v>0</v>
      </c>
      <c r="H3174" s="5">
        <v>367159.09</v>
      </c>
      <c r="I3174" s="5">
        <v>0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  <c r="Z3174" s="5">
        <v>0</v>
      </c>
      <c r="AA3174" s="5">
        <v>0</v>
      </c>
      <c r="AB3174" s="5">
        <v>1830140.83</v>
      </c>
      <c r="AC3174" s="5">
        <v>0</v>
      </c>
      <c r="AD3174" s="5">
        <v>18216.259999999998</v>
      </c>
      <c r="AE3174" s="5">
        <v>0</v>
      </c>
      <c r="AF3174" s="5">
        <v>856526</v>
      </c>
      <c r="AG3174" s="5">
        <v>0</v>
      </c>
      <c r="AH3174" s="5">
        <v>0</v>
      </c>
      <c r="AI3174" s="5">
        <v>0</v>
      </c>
      <c r="AJ3174" s="5">
        <v>0</v>
      </c>
      <c r="AK3174" s="5">
        <v>0</v>
      </c>
      <c r="AL3174" s="5">
        <v>0</v>
      </c>
      <c r="AM3174" s="5">
        <v>0</v>
      </c>
      <c r="AN3174" s="5">
        <v>0</v>
      </c>
      <c r="AO3174" s="5">
        <v>0</v>
      </c>
      <c r="AP3174" s="5">
        <v>0</v>
      </c>
      <c r="AQ3174" s="5">
        <v>0</v>
      </c>
      <c r="AR3174" s="5">
        <v>0</v>
      </c>
      <c r="AS3174" s="5">
        <v>0</v>
      </c>
      <c r="AT3174" s="5">
        <v>85254.9</v>
      </c>
      <c r="AU3174" s="5">
        <v>0</v>
      </c>
      <c r="AV3174" s="5">
        <v>0</v>
      </c>
      <c r="AW3174" s="5">
        <v>0</v>
      </c>
      <c r="AX3174" s="5">
        <v>0</v>
      </c>
      <c r="AY3174" s="5">
        <v>0</v>
      </c>
      <c r="AZ3174" s="5">
        <v>0</v>
      </c>
      <c r="BA3174" s="5">
        <v>0</v>
      </c>
      <c r="BB3174" s="5">
        <v>0</v>
      </c>
      <c r="BC3174" s="5">
        <v>0</v>
      </c>
      <c r="BD3174" s="5">
        <v>0</v>
      </c>
      <c r="BE3174" s="5">
        <v>0</v>
      </c>
      <c r="BF3174" s="5">
        <v>0</v>
      </c>
      <c r="BG3174" s="5">
        <v>0</v>
      </c>
      <c r="BH3174" s="5">
        <v>0</v>
      </c>
      <c r="BI3174" s="5">
        <v>0</v>
      </c>
      <c r="BJ3174" s="5">
        <v>0</v>
      </c>
      <c r="BK3174" s="5">
        <v>0</v>
      </c>
      <c r="BL3174" s="5">
        <v>0</v>
      </c>
      <c r="BM3174" s="5">
        <v>0</v>
      </c>
      <c r="BN3174" s="5">
        <v>563835.73</v>
      </c>
      <c r="BO3174" s="5">
        <v>0</v>
      </c>
      <c r="BP3174" s="5">
        <v>0</v>
      </c>
      <c r="BQ3174" s="5">
        <v>0</v>
      </c>
      <c r="BR3174" s="5">
        <v>0</v>
      </c>
      <c r="BS3174" s="5">
        <v>0</v>
      </c>
      <c r="BT3174" s="5">
        <v>0</v>
      </c>
      <c r="BU3174" s="5">
        <v>0</v>
      </c>
      <c r="BV3174" s="5">
        <v>0</v>
      </c>
      <c r="BW3174" s="5">
        <v>0</v>
      </c>
      <c r="BX3174" s="5">
        <v>0</v>
      </c>
      <c r="BY3174" s="5">
        <v>0</v>
      </c>
      <c r="BZ3174" s="5">
        <v>0</v>
      </c>
      <c r="CA3174" s="5">
        <v>0</v>
      </c>
      <c r="CB3174" s="5">
        <v>0</v>
      </c>
      <c r="CC3174" s="5">
        <v>0</v>
      </c>
      <c r="CD3174" s="5">
        <v>0</v>
      </c>
      <c r="CE3174" s="24">
        <v>3721132.8099999996</v>
      </c>
    </row>
    <row r="3175" spans="1:83" ht="14.5" thickTop="1" thickBot="1" x14ac:dyDescent="0.35">
      <c r="A3175" s="11"/>
      <c r="B3175" s="30" t="s">
        <v>5762</v>
      </c>
      <c r="C3175" s="36">
        <v>4</v>
      </c>
      <c r="D3175" s="36" t="s">
        <v>5971</v>
      </c>
      <c r="E3175" s="36">
        <v>3008084228</v>
      </c>
      <c r="F3175" s="30" t="s">
        <v>5972</v>
      </c>
      <c r="G3175" s="5">
        <v>0</v>
      </c>
      <c r="H3175" s="5">
        <v>246710.73</v>
      </c>
      <c r="I3175" s="5">
        <v>0</v>
      </c>
      <c r="J3175" s="5">
        <v>0</v>
      </c>
      <c r="K3175" s="5">
        <v>0</v>
      </c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5">
        <v>1258266.21</v>
      </c>
      <c r="AC3175" s="5">
        <v>0</v>
      </c>
      <c r="AD3175" s="5">
        <v>348631.56</v>
      </c>
      <c r="AE3175" s="5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v>0</v>
      </c>
      <c r="AN3175" s="5">
        <v>0</v>
      </c>
      <c r="AO3175" s="5">
        <v>0</v>
      </c>
      <c r="AP3175" s="5">
        <v>0</v>
      </c>
      <c r="AQ3175" s="5">
        <v>0</v>
      </c>
      <c r="AR3175" s="5">
        <v>0</v>
      </c>
      <c r="AS3175" s="5">
        <v>0</v>
      </c>
      <c r="AT3175" s="5">
        <v>14560.92</v>
      </c>
      <c r="AU3175" s="5">
        <v>0</v>
      </c>
      <c r="AV3175" s="5">
        <v>0</v>
      </c>
      <c r="AW3175" s="5">
        <v>0</v>
      </c>
      <c r="AX3175" s="5">
        <v>0</v>
      </c>
      <c r="AY3175" s="5">
        <v>0</v>
      </c>
      <c r="AZ3175" s="5">
        <v>0</v>
      </c>
      <c r="BA3175" s="5">
        <v>0</v>
      </c>
      <c r="BB3175" s="5">
        <v>0</v>
      </c>
      <c r="BC3175" s="5">
        <v>0</v>
      </c>
      <c r="BD3175" s="5">
        <v>0</v>
      </c>
      <c r="BE3175" s="5">
        <v>0</v>
      </c>
      <c r="BF3175" s="5">
        <v>0</v>
      </c>
      <c r="BG3175" s="5">
        <v>0</v>
      </c>
      <c r="BH3175" s="5">
        <v>0</v>
      </c>
      <c r="BI3175" s="5">
        <v>0</v>
      </c>
      <c r="BJ3175" s="5">
        <v>0</v>
      </c>
      <c r="BK3175" s="5">
        <v>0</v>
      </c>
      <c r="BL3175" s="5">
        <v>413876.73</v>
      </c>
      <c r="BM3175" s="5">
        <v>0</v>
      </c>
      <c r="BN3175" s="5">
        <v>124670.87</v>
      </c>
      <c r="BO3175" s="5">
        <v>0</v>
      </c>
      <c r="BP3175" s="5">
        <v>0</v>
      </c>
      <c r="BQ3175" s="5">
        <v>0</v>
      </c>
      <c r="BR3175" s="5">
        <v>0</v>
      </c>
      <c r="BS3175" s="5">
        <v>0</v>
      </c>
      <c r="BT3175" s="5">
        <v>0</v>
      </c>
      <c r="BU3175" s="5">
        <v>0</v>
      </c>
      <c r="BV3175" s="5">
        <v>0</v>
      </c>
      <c r="BW3175" s="5">
        <v>0</v>
      </c>
      <c r="BX3175" s="5">
        <v>0</v>
      </c>
      <c r="BY3175" s="5">
        <v>0</v>
      </c>
      <c r="BZ3175" s="5">
        <v>0</v>
      </c>
      <c r="CA3175" s="5">
        <v>0</v>
      </c>
      <c r="CB3175" s="5">
        <v>0</v>
      </c>
      <c r="CC3175" s="5">
        <v>0</v>
      </c>
      <c r="CD3175" s="5">
        <v>0</v>
      </c>
      <c r="CE3175" s="24">
        <v>2406717.02</v>
      </c>
    </row>
    <row r="3176" spans="1:83" ht="14.5" thickTop="1" thickBot="1" x14ac:dyDescent="0.35">
      <c r="A3176" s="11"/>
      <c r="B3176" s="30" t="s">
        <v>5762</v>
      </c>
      <c r="C3176" s="36">
        <v>3</v>
      </c>
      <c r="D3176" s="36" t="s">
        <v>5841</v>
      </c>
      <c r="E3176" s="36">
        <v>3008111784</v>
      </c>
      <c r="F3176" s="30" t="s">
        <v>5842</v>
      </c>
      <c r="G3176" s="5">
        <v>0</v>
      </c>
      <c r="H3176" s="5">
        <v>167729.32999999999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325971.21999999997</v>
      </c>
      <c r="AC3176" s="5">
        <v>0</v>
      </c>
      <c r="AD3176" s="5">
        <v>110923</v>
      </c>
      <c r="AE3176" s="5">
        <v>0</v>
      </c>
      <c r="AF3176" s="5">
        <v>394900</v>
      </c>
      <c r="AG3176" s="5">
        <v>0</v>
      </c>
      <c r="AH3176" s="5">
        <v>0</v>
      </c>
      <c r="AI3176" s="5">
        <v>0</v>
      </c>
      <c r="AJ3176" s="5">
        <v>0</v>
      </c>
      <c r="AK3176" s="5">
        <v>0</v>
      </c>
      <c r="AL3176" s="5">
        <v>0</v>
      </c>
      <c r="AM3176" s="5">
        <v>0</v>
      </c>
      <c r="AN3176" s="5">
        <v>0</v>
      </c>
      <c r="AO3176" s="5">
        <v>0</v>
      </c>
      <c r="AP3176" s="5">
        <v>0</v>
      </c>
      <c r="AQ3176" s="5">
        <v>0</v>
      </c>
      <c r="AR3176" s="5">
        <v>0</v>
      </c>
      <c r="AS3176" s="5">
        <v>0</v>
      </c>
      <c r="AT3176" s="5">
        <v>47407.27</v>
      </c>
      <c r="AU3176" s="5">
        <v>0</v>
      </c>
      <c r="AV3176" s="5">
        <v>0</v>
      </c>
      <c r="AW3176" s="5">
        <v>0</v>
      </c>
      <c r="AX3176" s="5">
        <v>0</v>
      </c>
      <c r="AY3176" s="5">
        <v>0</v>
      </c>
      <c r="AZ3176" s="5">
        <v>0</v>
      </c>
      <c r="BA3176" s="5">
        <v>0</v>
      </c>
      <c r="BB3176" s="5">
        <v>0</v>
      </c>
      <c r="BC3176" s="5">
        <v>0</v>
      </c>
      <c r="BD3176" s="5">
        <v>0</v>
      </c>
      <c r="BE3176" s="5">
        <v>0</v>
      </c>
      <c r="BF3176" s="5">
        <v>0</v>
      </c>
      <c r="BG3176" s="5">
        <v>0</v>
      </c>
      <c r="BH3176" s="5">
        <v>0</v>
      </c>
      <c r="BI3176" s="5">
        <v>0</v>
      </c>
      <c r="BJ3176" s="5">
        <v>0</v>
      </c>
      <c r="BK3176" s="5">
        <v>0</v>
      </c>
      <c r="BL3176" s="5">
        <v>0</v>
      </c>
      <c r="BM3176" s="5">
        <v>0</v>
      </c>
      <c r="BN3176" s="5">
        <v>22299.42</v>
      </c>
      <c r="BO3176" s="5">
        <v>0</v>
      </c>
      <c r="BP3176" s="5">
        <v>0</v>
      </c>
      <c r="BQ3176" s="5">
        <v>0</v>
      </c>
      <c r="BR3176" s="5">
        <v>0</v>
      </c>
      <c r="BS3176" s="5">
        <v>0</v>
      </c>
      <c r="BT3176" s="5">
        <v>0</v>
      </c>
      <c r="BU3176" s="5">
        <v>0</v>
      </c>
      <c r="BV3176" s="5">
        <v>0</v>
      </c>
      <c r="BW3176" s="5">
        <v>0</v>
      </c>
      <c r="BX3176" s="5">
        <v>211000</v>
      </c>
      <c r="BY3176" s="5">
        <v>0</v>
      </c>
      <c r="BZ3176" s="5">
        <v>0</v>
      </c>
      <c r="CA3176" s="5">
        <v>0</v>
      </c>
      <c r="CB3176" s="5">
        <v>0</v>
      </c>
      <c r="CC3176" s="5">
        <v>0</v>
      </c>
      <c r="CD3176" s="5">
        <v>0</v>
      </c>
      <c r="CE3176" s="24">
        <v>1280230.24</v>
      </c>
    </row>
    <row r="3177" spans="1:83" ht="14.5" thickTop="1" thickBot="1" x14ac:dyDescent="0.35">
      <c r="A3177" s="11"/>
      <c r="B3177" s="30" t="s">
        <v>5762</v>
      </c>
      <c r="C3177" s="36">
        <v>4</v>
      </c>
      <c r="D3177" s="36" t="s">
        <v>5873</v>
      </c>
      <c r="E3177" s="36">
        <v>3008112095</v>
      </c>
      <c r="F3177" s="30" t="s">
        <v>8627</v>
      </c>
      <c r="G3177" s="5">
        <v>0</v>
      </c>
      <c r="H3177" s="5">
        <v>679722.35</v>
      </c>
      <c r="I3177" s="5">
        <v>0</v>
      </c>
      <c r="J3177" s="5">
        <v>0</v>
      </c>
      <c r="K3177" s="5">
        <v>0</v>
      </c>
      <c r="L3177" s="5">
        <v>0</v>
      </c>
      <c r="M3177" s="5">
        <v>0</v>
      </c>
      <c r="N3177" s="5">
        <v>0</v>
      </c>
      <c r="O3177" s="5">
        <v>0</v>
      </c>
      <c r="P3177" s="5">
        <v>0</v>
      </c>
      <c r="Q3177" s="5">
        <v>0</v>
      </c>
      <c r="R3177" s="5">
        <v>0</v>
      </c>
      <c r="S3177" s="5">
        <v>0</v>
      </c>
      <c r="T3177" s="5">
        <v>0</v>
      </c>
      <c r="U3177" s="5">
        <v>0</v>
      </c>
      <c r="V3177" s="5">
        <v>0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  <c r="AB3177" s="5">
        <v>6609248.3399999999</v>
      </c>
      <c r="AC3177" s="5">
        <v>0</v>
      </c>
      <c r="AD3177" s="5">
        <v>0</v>
      </c>
      <c r="AE3177" s="5">
        <v>0</v>
      </c>
      <c r="AF3177" s="5">
        <v>707346.19</v>
      </c>
      <c r="AG3177" s="5">
        <v>0</v>
      </c>
      <c r="AH3177" s="5">
        <v>0</v>
      </c>
      <c r="AI3177" s="5">
        <v>0</v>
      </c>
      <c r="AJ3177" s="5">
        <v>0</v>
      </c>
      <c r="AK3177" s="5">
        <v>0</v>
      </c>
      <c r="AL3177" s="5">
        <v>0</v>
      </c>
      <c r="AM3177" s="5">
        <v>0</v>
      </c>
      <c r="AN3177" s="5">
        <v>0</v>
      </c>
      <c r="AO3177" s="5">
        <v>0</v>
      </c>
      <c r="AP3177" s="5">
        <v>0</v>
      </c>
      <c r="AQ3177" s="5">
        <v>0</v>
      </c>
      <c r="AR3177" s="5">
        <v>0</v>
      </c>
      <c r="AS3177" s="5">
        <v>0</v>
      </c>
      <c r="AT3177" s="5">
        <v>219445.52</v>
      </c>
      <c r="AU3177" s="5">
        <v>0</v>
      </c>
      <c r="AV3177" s="5">
        <v>0</v>
      </c>
      <c r="AW3177" s="5">
        <v>0</v>
      </c>
      <c r="AX3177" s="5">
        <v>0</v>
      </c>
      <c r="AY3177" s="5">
        <v>0</v>
      </c>
      <c r="AZ3177" s="5">
        <v>0</v>
      </c>
      <c r="BA3177" s="5">
        <v>0</v>
      </c>
      <c r="BB3177" s="5">
        <v>0</v>
      </c>
      <c r="BC3177" s="5">
        <v>0</v>
      </c>
      <c r="BD3177" s="5">
        <v>0</v>
      </c>
      <c r="BE3177" s="5">
        <v>0</v>
      </c>
      <c r="BF3177" s="5">
        <v>0</v>
      </c>
      <c r="BG3177" s="5">
        <v>0</v>
      </c>
      <c r="BH3177" s="5">
        <v>0</v>
      </c>
      <c r="BI3177" s="5">
        <v>0</v>
      </c>
      <c r="BJ3177" s="5">
        <v>0</v>
      </c>
      <c r="BK3177" s="5">
        <v>0</v>
      </c>
      <c r="BL3177" s="5">
        <v>0</v>
      </c>
      <c r="BM3177" s="5">
        <v>0</v>
      </c>
      <c r="BN3177" s="5">
        <v>1107156.22</v>
      </c>
      <c r="BO3177" s="5">
        <v>0</v>
      </c>
      <c r="BP3177" s="5">
        <v>0</v>
      </c>
      <c r="BQ3177" s="5">
        <v>0</v>
      </c>
      <c r="BR3177" s="5">
        <v>0</v>
      </c>
      <c r="BS3177" s="5">
        <v>0</v>
      </c>
      <c r="BT3177" s="5">
        <v>0</v>
      </c>
      <c r="BU3177" s="5">
        <v>0</v>
      </c>
      <c r="BV3177" s="5">
        <v>0</v>
      </c>
      <c r="BW3177" s="5">
        <v>0</v>
      </c>
      <c r="BX3177" s="5">
        <v>1708821.33</v>
      </c>
      <c r="BY3177" s="5">
        <v>0</v>
      </c>
      <c r="BZ3177" s="5">
        <v>0</v>
      </c>
      <c r="CA3177" s="5">
        <v>0</v>
      </c>
      <c r="CB3177" s="5">
        <v>847992.31</v>
      </c>
      <c r="CC3177" s="5">
        <v>0</v>
      </c>
      <c r="CD3177" s="5">
        <v>0</v>
      </c>
      <c r="CE3177" s="24">
        <v>11879732.26</v>
      </c>
    </row>
    <row r="3178" spans="1:83" ht="14.5" thickTop="1" thickBot="1" x14ac:dyDescent="0.35">
      <c r="A3178" s="11"/>
      <c r="B3178" s="30" t="s">
        <v>5762</v>
      </c>
      <c r="C3178" s="36">
        <v>4</v>
      </c>
      <c r="D3178" s="36" t="s">
        <v>5874</v>
      </c>
      <c r="E3178" s="36">
        <v>3008116477</v>
      </c>
      <c r="F3178" s="30" t="s">
        <v>5875</v>
      </c>
      <c r="G3178" s="5">
        <v>0</v>
      </c>
      <c r="H3178" s="5">
        <v>365618.45</v>
      </c>
      <c r="I3178" s="5">
        <v>0</v>
      </c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  <c r="AA3178" s="5">
        <v>0</v>
      </c>
      <c r="AB3178" s="5">
        <v>4970564.25</v>
      </c>
      <c r="AC3178" s="5">
        <v>0</v>
      </c>
      <c r="AD3178" s="5">
        <v>715684.5</v>
      </c>
      <c r="AE3178" s="5">
        <v>0</v>
      </c>
      <c r="AF3178" s="5">
        <v>0</v>
      </c>
      <c r="AG3178" s="5">
        <v>0</v>
      </c>
      <c r="AH3178" s="5">
        <v>0</v>
      </c>
      <c r="AI3178" s="5">
        <v>0</v>
      </c>
      <c r="AJ3178" s="5">
        <v>0</v>
      </c>
      <c r="AK3178" s="5">
        <v>0</v>
      </c>
      <c r="AL3178" s="5">
        <v>0</v>
      </c>
      <c r="AM3178" s="5">
        <v>0</v>
      </c>
      <c r="AN3178" s="5">
        <v>0</v>
      </c>
      <c r="AO3178" s="5">
        <v>0</v>
      </c>
      <c r="AP3178" s="5">
        <v>0</v>
      </c>
      <c r="AQ3178" s="5">
        <v>0</v>
      </c>
      <c r="AR3178" s="5">
        <v>0</v>
      </c>
      <c r="AS3178" s="5">
        <v>0</v>
      </c>
      <c r="AT3178" s="5">
        <v>59791.77</v>
      </c>
      <c r="AU3178" s="5">
        <v>0</v>
      </c>
      <c r="AV3178" s="5">
        <v>0</v>
      </c>
      <c r="AW3178" s="5">
        <v>0</v>
      </c>
      <c r="AX3178" s="5">
        <v>0</v>
      </c>
      <c r="AY3178" s="5">
        <v>0</v>
      </c>
      <c r="AZ3178" s="5">
        <v>0</v>
      </c>
      <c r="BA3178" s="5">
        <v>0</v>
      </c>
      <c r="BB3178" s="5">
        <v>0</v>
      </c>
      <c r="BC3178" s="5">
        <v>0</v>
      </c>
      <c r="BD3178" s="5">
        <v>0</v>
      </c>
      <c r="BE3178" s="5">
        <v>0</v>
      </c>
      <c r="BF3178" s="5">
        <v>0</v>
      </c>
      <c r="BG3178" s="5">
        <v>0</v>
      </c>
      <c r="BH3178" s="5">
        <v>0</v>
      </c>
      <c r="BI3178" s="5">
        <v>0</v>
      </c>
      <c r="BJ3178" s="5">
        <v>0</v>
      </c>
      <c r="BK3178" s="5">
        <v>0</v>
      </c>
      <c r="BL3178" s="5">
        <v>0</v>
      </c>
      <c r="BM3178" s="5">
        <v>0</v>
      </c>
      <c r="BN3178" s="5">
        <v>389751.42</v>
      </c>
      <c r="BO3178" s="5">
        <v>0</v>
      </c>
      <c r="BP3178" s="5">
        <v>0</v>
      </c>
      <c r="BQ3178" s="5">
        <v>0</v>
      </c>
      <c r="BR3178" s="5">
        <v>0</v>
      </c>
      <c r="BS3178" s="5">
        <v>0</v>
      </c>
      <c r="BT3178" s="5">
        <v>0</v>
      </c>
      <c r="BU3178" s="5">
        <v>0</v>
      </c>
      <c r="BV3178" s="5">
        <v>0</v>
      </c>
      <c r="BW3178" s="5">
        <v>0</v>
      </c>
      <c r="BX3178" s="5">
        <v>0</v>
      </c>
      <c r="BY3178" s="5">
        <v>0</v>
      </c>
      <c r="BZ3178" s="5">
        <v>0</v>
      </c>
      <c r="CA3178" s="5">
        <v>0</v>
      </c>
      <c r="CB3178" s="5">
        <v>0</v>
      </c>
      <c r="CC3178" s="5">
        <v>0</v>
      </c>
      <c r="CD3178" s="5">
        <v>0</v>
      </c>
      <c r="CE3178" s="24">
        <v>6501410.3899999997</v>
      </c>
    </row>
    <row r="3179" spans="1:83" ht="14.5" thickTop="1" thickBot="1" x14ac:dyDescent="0.35">
      <c r="A3179" s="11"/>
      <c r="B3179" s="30" t="s">
        <v>5762</v>
      </c>
      <c r="C3179" s="36">
        <v>4</v>
      </c>
      <c r="D3179" s="36" t="s">
        <v>5876</v>
      </c>
      <c r="E3179" s="36">
        <v>3008397799</v>
      </c>
      <c r="F3179" s="30" t="s">
        <v>5877</v>
      </c>
      <c r="G3179" s="5">
        <v>0</v>
      </c>
      <c r="H3179" s="5">
        <v>0.01</v>
      </c>
      <c r="I3179" s="5">
        <v>0</v>
      </c>
      <c r="J3179" s="5">
        <v>0</v>
      </c>
      <c r="K3179" s="5">
        <v>0</v>
      </c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0</v>
      </c>
      <c r="Z3179" s="5">
        <v>0</v>
      </c>
      <c r="AA3179" s="5">
        <v>0</v>
      </c>
      <c r="AB3179" s="5">
        <v>14322.77</v>
      </c>
      <c r="AC3179" s="5">
        <v>0</v>
      </c>
      <c r="AD3179" s="5">
        <v>60064.6</v>
      </c>
      <c r="AE3179" s="5">
        <v>0</v>
      </c>
      <c r="AF3179" s="5">
        <v>236514.36</v>
      </c>
      <c r="AG3179" s="5">
        <v>0</v>
      </c>
      <c r="AH3179" s="5">
        <v>0</v>
      </c>
      <c r="AI3179" s="5">
        <v>0</v>
      </c>
      <c r="AJ3179" s="5">
        <v>16638.599999999999</v>
      </c>
      <c r="AK3179" s="5">
        <v>0</v>
      </c>
      <c r="AL3179" s="5">
        <v>0</v>
      </c>
      <c r="AM3179" s="5">
        <v>0</v>
      </c>
      <c r="AN3179" s="5">
        <v>0</v>
      </c>
      <c r="AO3179" s="5">
        <v>592029.01</v>
      </c>
      <c r="AP3179" s="5">
        <v>0</v>
      </c>
      <c r="AQ3179" s="5">
        <v>0</v>
      </c>
      <c r="AR3179" s="5">
        <v>0</v>
      </c>
      <c r="AS3179" s="5">
        <v>0</v>
      </c>
      <c r="AT3179" s="5">
        <v>57026.79</v>
      </c>
      <c r="AU3179" s="5">
        <v>0</v>
      </c>
      <c r="AV3179" s="5">
        <v>0</v>
      </c>
      <c r="AW3179" s="5">
        <v>0</v>
      </c>
      <c r="AX3179" s="5">
        <v>0</v>
      </c>
      <c r="AY3179" s="5">
        <v>0</v>
      </c>
      <c r="AZ3179" s="5">
        <v>0</v>
      </c>
      <c r="BA3179" s="5">
        <v>0</v>
      </c>
      <c r="BB3179" s="5">
        <v>0</v>
      </c>
      <c r="BC3179" s="5">
        <v>0</v>
      </c>
      <c r="BD3179" s="5">
        <v>0</v>
      </c>
      <c r="BE3179" s="5">
        <v>0</v>
      </c>
      <c r="BF3179" s="5">
        <v>0</v>
      </c>
      <c r="BG3179" s="5">
        <v>0</v>
      </c>
      <c r="BH3179" s="5">
        <v>0</v>
      </c>
      <c r="BI3179" s="5">
        <v>0</v>
      </c>
      <c r="BJ3179" s="5">
        <v>0</v>
      </c>
      <c r="BK3179" s="5">
        <v>0</v>
      </c>
      <c r="BL3179" s="5">
        <v>0</v>
      </c>
      <c r="BM3179" s="5">
        <v>0</v>
      </c>
      <c r="BN3179" s="5">
        <v>2341334.85</v>
      </c>
      <c r="BO3179" s="5">
        <v>0</v>
      </c>
      <c r="BP3179" s="5">
        <v>0</v>
      </c>
      <c r="BQ3179" s="5">
        <v>0</v>
      </c>
      <c r="BR3179" s="5">
        <v>0</v>
      </c>
      <c r="BS3179" s="5">
        <v>0</v>
      </c>
      <c r="BT3179" s="5">
        <v>0</v>
      </c>
      <c r="BU3179" s="5">
        <v>0</v>
      </c>
      <c r="BV3179" s="5">
        <v>0</v>
      </c>
      <c r="BW3179" s="5">
        <v>0</v>
      </c>
      <c r="BX3179" s="5">
        <v>0</v>
      </c>
      <c r="BY3179" s="5">
        <v>0</v>
      </c>
      <c r="BZ3179" s="5">
        <v>0</v>
      </c>
      <c r="CA3179" s="5">
        <v>0</v>
      </c>
      <c r="CB3179" s="5">
        <v>259828.73</v>
      </c>
      <c r="CC3179" s="5">
        <v>0</v>
      </c>
      <c r="CD3179" s="5">
        <v>0</v>
      </c>
      <c r="CE3179" s="24">
        <v>3577759.72</v>
      </c>
    </row>
    <row r="3180" spans="1:83" ht="14.5" thickTop="1" thickBot="1" x14ac:dyDescent="0.35">
      <c r="A3180" s="11"/>
      <c r="B3180" s="30" t="s">
        <v>5762</v>
      </c>
      <c r="C3180" s="36">
        <v>4</v>
      </c>
      <c r="D3180" s="36" t="s">
        <v>6010</v>
      </c>
      <c r="E3180" s="36">
        <v>3008393721</v>
      </c>
      <c r="F3180" s="30" t="s">
        <v>6011</v>
      </c>
      <c r="G3180" s="5">
        <v>0</v>
      </c>
      <c r="H3180" s="5">
        <v>349531.77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  <c r="AC3180" s="5">
        <v>0</v>
      </c>
      <c r="AD3180" s="5">
        <v>7355.31</v>
      </c>
      <c r="AE3180" s="5">
        <v>0</v>
      </c>
      <c r="AF3180" s="5">
        <v>0</v>
      </c>
      <c r="AG3180" s="5">
        <v>0</v>
      </c>
      <c r="AH3180" s="5">
        <v>0</v>
      </c>
      <c r="AI3180" s="5">
        <v>0</v>
      </c>
      <c r="AJ3180" s="5">
        <v>2035264</v>
      </c>
      <c r="AK3180" s="5">
        <v>0</v>
      </c>
      <c r="AL3180" s="5">
        <v>0</v>
      </c>
      <c r="AM3180" s="5">
        <v>0</v>
      </c>
      <c r="AN3180" s="5">
        <v>0</v>
      </c>
      <c r="AO3180" s="5">
        <v>79948684.170000002</v>
      </c>
      <c r="AP3180" s="5">
        <v>0</v>
      </c>
      <c r="AQ3180" s="5">
        <v>0</v>
      </c>
      <c r="AR3180" s="5">
        <v>0</v>
      </c>
      <c r="AS3180" s="5">
        <v>0</v>
      </c>
      <c r="AT3180" s="5">
        <v>719521.45</v>
      </c>
      <c r="AU3180" s="5">
        <v>0</v>
      </c>
      <c r="AV3180" s="5">
        <v>0</v>
      </c>
      <c r="AW3180" s="5">
        <v>0</v>
      </c>
      <c r="AX3180" s="5">
        <v>1407332.29</v>
      </c>
      <c r="AY3180" s="5">
        <v>0</v>
      </c>
      <c r="AZ3180" s="5">
        <v>0</v>
      </c>
      <c r="BA3180" s="5">
        <v>0</v>
      </c>
      <c r="BB3180" s="5">
        <v>0</v>
      </c>
      <c r="BC3180" s="5">
        <v>0</v>
      </c>
      <c r="BD3180" s="5">
        <v>0</v>
      </c>
      <c r="BE3180" s="5">
        <v>0</v>
      </c>
      <c r="BF3180" s="5">
        <v>0</v>
      </c>
      <c r="BG3180" s="5">
        <v>0</v>
      </c>
      <c r="BH3180" s="5">
        <v>0</v>
      </c>
      <c r="BI3180" s="5">
        <v>0</v>
      </c>
      <c r="BJ3180" s="5">
        <v>0</v>
      </c>
      <c r="BK3180" s="5">
        <v>0</v>
      </c>
      <c r="BL3180" s="5">
        <v>0</v>
      </c>
      <c r="BM3180" s="5">
        <v>0</v>
      </c>
      <c r="BN3180" s="5">
        <v>1568790.89</v>
      </c>
      <c r="BO3180" s="5">
        <v>0</v>
      </c>
      <c r="BP3180" s="5">
        <v>0</v>
      </c>
      <c r="BQ3180" s="5">
        <v>0</v>
      </c>
      <c r="BR3180" s="5">
        <v>0</v>
      </c>
      <c r="BS3180" s="5">
        <v>0</v>
      </c>
      <c r="BT3180" s="5">
        <v>0</v>
      </c>
      <c r="BU3180" s="5">
        <v>0</v>
      </c>
      <c r="BV3180" s="5">
        <v>0</v>
      </c>
      <c r="BW3180" s="5">
        <v>0</v>
      </c>
      <c r="BX3180" s="5">
        <v>1651370.03</v>
      </c>
      <c r="BY3180" s="5">
        <v>0</v>
      </c>
      <c r="BZ3180" s="5">
        <v>0</v>
      </c>
      <c r="CA3180" s="5">
        <v>0</v>
      </c>
      <c r="CB3180" s="5">
        <v>1519061.35</v>
      </c>
      <c r="CC3180" s="5">
        <v>0</v>
      </c>
      <c r="CD3180" s="5">
        <v>0</v>
      </c>
      <c r="CE3180" s="24">
        <v>89206911.260000005</v>
      </c>
    </row>
    <row r="3181" spans="1:83" ht="14.5" thickTop="1" thickBot="1" x14ac:dyDescent="0.35">
      <c r="A3181" s="11"/>
      <c r="B3181" s="30" t="s">
        <v>5762</v>
      </c>
      <c r="C3181" s="36">
        <v>5</v>
      </c>
      <c r="D3181" s="36" t="s">
        <v>5878</v>
      </c>
      <c r="E3181" s="36">
        <v>3008112088</v>
      </c>
      <c r="F3181" s="30" t="s">
        <v>5879</v>
      </c>
      <c r="G3181" s="5">
        <v>0</v>
      </c>
      <c r="H3181" s="5">
        <v>1973399.45</v>
      </c>
      <c r="I3181" s="5">
        <v>0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4681260.84</v>
      </c>
      <c r="AC3181" s="5">
        <v>0</v>
      </c>
      <c r="AD3181" s="5">
        <v>0</v>
      </c>
      <c r="AE3181" s="5">
        <v>0</v>
      </c>
      <c r="AF3181" s="5">
        <v>0</v>
      </c>
      <c r="AG3181" s="5">
        <v>0</v>
      </c>
      <c r="AH3181" s="5">
        <v>0</v>
      </c>
      <c r="AI3181" s="5">
        <v>0</v>
      </c>
      <c r="AJ3181" s="5">
        <v>0</v>
      </c>
      <c r="AK3181" s="5">
        <v>0</v>
      </c>
      <c r="AL3181" s="5">
        <v>0</v>
      </c>
      <c r="AM3181" s="5">
        <v>0</v>
      </c>
      <c r="AN3181" s="5">
        <v>0</v>
      </c>
      <c r="AO3181" s="5">
        <v>0</v>
      </c>
      <c r="AP3181" s="5">
        <v>0</v>
      </c>
      <c r="AQ3181" s="5">
        <v>0</v>
      </c>
      <c r="AR3181" s="5">
        <v>0</v>
      </c>
      <c r="AS3181" s="5">
        <v>0</v>
      </c>
      <c r="AT3181" s="5">
        <v>131266.09</v>
      </c>
      <c r="AU3181" s="5">
        <v>0</v>
      </c>
      <c r="AV3181" s="5">
        <v>0</v>
      </c>
      <c r="AW3181" s="5">
        <v>0</v>
      </c>
      <c r="AX3181" s="5">
        <v>0</v>
      </c>
      <c r="AY3181" s="5">
        <v>0</v>
      </c>
      <c r="AZ3181" s="5">
        <v>0</v>
      </c>
      <c r="BA3181" s="5">
        <v>0</v>
      </c>
      <c r="BB3181" s="5">
        <v>0</v>
      </c>
      <c r="BC3181" s="5">
        <v>0</v>
      </c>
      <c r="BD3181" s="5">
        <v>0</v>
      </c>
      <c r="BE3181" s="5">
        <v>0</v>
      </c>
      <c r="BF3181" s="5">
        <v>0</v>
      </c>
      <c r="BG3181" s="5">
        <v>0</v>
      </c>
      <c r="BH3181" s="5">
        <v>0</v>
      </c>
      <c r="BI3181" s="5">
        <v>0</v>
      </c>
      <c r="BJ3181" s="5">
        <v>0</v>
      </c>
      <c r="BK3181" s="5">
        <v>0</v>
      </c>
      <c r="BL3181" s="5">
        <v>79885</v>
      </c>
      <c r="BM3181" s="5">
        <v>0</v>
      </c>
      <c r="BN3181" s="5">
        <v>2973505.79</v>
      </c>
      <c r="BO3181" s="5">
        <v>0</v>
      </c>
      <c r="BP3181" s="5">
        <v>0</v>
      </c>
      <c r="BQ3181" s="5">
        <v>0</v>
      </c>
      <c r="BR3181" s="5">
        <v>0</v>
      </c>
      <c r="BS3181" s="5">
        <v>0</v>
      </c>
      <c r="BT3181" s="5">
        <v>0</v>
      </c>
      <c r="BU3181" s="5">
        <v>0</v>
      </c>
      <c r="BV3181" s="5">
        <v>0</v>
      </c>
      <c r="BW3181" s="5">
        <v>0</v>
      </c>
      <c r="BX3181" s="5">
        <v>0</v>
      </c>
      <c r="BY3181" s="5">
        <v>0</v>
      </c>
      <c r="BZ3181" s="5">
        <v>0</v>
      </c>
      <c r="CA3181" s="5">
        <v>0</v>
      </c>
      <c r="CB3181" s="5">
        <v>102934.61</v>
      </c>
      <c r="CC3181" s="5">
        <v>0</v>
      </c>
      <c r="CD3181" s="5">
        <v>0</v>
      </c>
      <c r="CE3181" s="24">
        <v>9942251.7799999993</v>
      </c>
    </row>
    <row r="3182" spans="1:83" ht="14.5" thickTop="1" thickBot="1" x14ac:dyDescent="0.35">
      <c r="A3182" s="11"/>
      <c r="B3182" s="30" t="s">
        <v>5762</v>
      </c>
      <c r="C3182" s="36">
        <v>5</v>
      </c>
      <c r="D3182" s="36" t="s">
        <v>5880</v>
      </c>
      <c r="E3182" s="36">
        <v>3008111936</v>
      </c>
      <c r="F3182" s="30" t="s">
        <v>5881</v>
      </c>
      <c r="G3182" s="5">
        <v>0</v>
      </c>
      <c r="H3182" s="5">
        <v>801850.14</v>
      </c>
      <c r="I3182" s="5">
        <v>0</v>
      </c>
      <c r="J3182" s="5">
        <v>0</v>
      </c>
      <c r="K3182" s="5">
        <v>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950780.68</v>
      </c>
      <c r="AC3182" s="5">
        <v>0</v>
      </c>
      <c r="AD3182" s="5">
        <v>336948.77</v>
      </c>
      <c r="AE3182" s="5">
        <v>0</v>
      </c>
      <c r="AF3182" s="5">
        <v>0</v>
      </c>
      <c r="AG3182" s="5">
        <v>0</v>
      </c>
      <c r="AH3182" s="5">
        <v>0</v>
      </c>
      <c r="AI3182" s="5">
        <v>0</v>
      </c>
      <c r="AJ3182" s="5">
        <v>0</v>
      </c>
      <c r="AK3182" s="5">
        <v>0</v>
      </c>
      <c r="AL3182" s="5">
        <v>0</v>
      </c>
      <c r="AM3182" s="5">
        <v>0</v>
      </c>
      <c r="AN3182" s="5">
        <v>0</v>
      </c>
      <c r="AO3182" s="5">
        <v>0</v>
      </c>
      <c r="AP3182" s="5">
        <v>0</v>
      </c>
      <c r="AQ3182" s="5">
        <v>54270000</v>
      </c>
      <c r="AR3182" s="5">
        <v>0</v>
      </c>
      <c r="AS3182" s="5">
        <v>0</v>
      </c>
      <c r="AT3182" s="5">
        <v>14540.77</v>
      </c>
      <c r="AU3182" s="5">
        <v>0</v>
      </c>
      <c r="AV3182" s="5">
        <v>0</v>
      </c>
      <c r="AW3182" s="5">
        <v>0</v>
      </c>
      <c r="AX3182" s="5">
        <v>0</v>
      </c>
      <c r="AY3182" s="5">
        <v>0</v>
      </c>
      <c r="AZ3182" s="5">
        <v>0</v>
      </c>
      <c r="BA3182" s="5">
        <v>0</v>
      </c>
      <c r="BB3182" s="5">
        <v>0</v>
      </c>
      <c r="BC3182" s="5">
        <v>0</v>
      </c>
      <c r="BD3182" s="5">
        <v>0</v>
      </c>
      <c r="BE3182" s="5">
        <v>0</v>
      </c>
      <c r="BF3182" s="5">
        <v>0</v>
      </c>
      <c r="BG3182" s="5">
        <v>0</v>
      </c>
      <c r="BH3182" s="5">
        <v>0</v>
      </c>
      <c r="BI3182" s="5">
        <v>0</v>
      </c>
      <c r="BJ3182" s="5">
        <v>0</v>
      </c>
      <c r="BK3182" s="5">
        <v>0</v>
      </c>
      <c r="BL3182" s="5">
        <v>0</v>
      </c>
      <c r="BM3182" s="5">
        <v>0</v>
      </c>
      <c r="BN3182" s="5">
        <v>1039005.05</v>
      </c>
      <c r="BO3182" s="5">
        <v>0</v>
      </c>
      <c r="BP3182" s="5">
        <v>0</v>
      </c>
      <c r="BQ3182" s="5">
        <v>0</v>
      </c>
      <c r="BR3182" s="5">
        <v>0</v>
      </c>
      <c r="BS3182" s="5">
        <v>0</v>
      </c>
      <c r="BT3182" s="5">
        <v>0</v>
      </c>
      <c r="BU3182" s="5">
        <v>0</v>
      </c>
      <c r="BV3182" s="5">
        <v>0</v>
      </c>
      <c r="BW3182" s="5">
        <v>0</v>
      </c>
      <c r="BX3182" s="5">
        <v>0</v>
      </c>
      <c r="BY3182" s="5">
        <v>0</v>
      </c>
      <c r="BZ3182" s="5">
        <v>0</v>
      </c>
      <c r="CA3182" s="5">
        <v>0</v>
      </c>
      <c r="CB3182" s="5">
        <v>0</v>
      </c>
      <c r="CC3182" s="5">
        <v>0</v>
      </c>
      <c r="CD3182" s="5">
        <v>0</v>
      </c>
      <c r="CE3182" s="24">
        <v>57413125.410000004</v>
      </c>
    </row>
    <row r="3183" spans="1:83" ht="14.5" thickTop="1" thickBot="1" x14ac:dyDescent="0.35">
      <c r="A3183" s="11"/>
      <c r="B3183" s="30" t="s">
        <v>5762</v>
      </c>
      <c r="C3183" s="36">
        <v>5</v>
      </c>
      <c r="D3183" s="36" t="s">
        <v>5993</v>
      </c>
      <c r="E3183" s="36">
        <v>3008111788</v>
      </c>
      <c r="F3183" s="30" t="s">
        <v>5994</v>
      </c>
      <c r="G3183" s="5">
        <v>0</v>
      </c>
      <c r="H3183" s="5">
        <v>2714788.29</v>
      </c>
      <c r="I3183" s="5">
        <v>0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123901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1477351.49</v>
      </c>
      <c r="AC3183" s="5">
        <v>0</v>
      </c>
      <c r="AD3183" s="5">
        <v>408432.11</v>
      </c>
      <c r="AE3183" s="5">
        <v>0</v>
      </c>
      <c r="AF3183" s="5">
        <v>0</v>
      </c>
      <c r="AG3183" s="5">
        <v>0</v>
      </c>
      <c r="AH3183" s="5">
        <v>0</v>
      </c>
      <c r="AI3183" s="5">
        <v>0</v>
      </c>
      <c r="AJ3183" s="5">
        <v>0</v>
      </c>
      <c r="AK3183" s="5">
        <v>0</v>
      </c>
      <c r="AL3183" s="5">
        <v>0</v>
      </c>
      <c r="AM3183" s="5">
        <v>0</v>
      </c>
      <c r="AN3183" s="5">
        <v>0</v>
      </c>
      <c r="AO3183" s="5">
        <v>66990.350000000006</v>
      </c>
      <c r="AP3183" s="5">
        <v>0</v>
      </c>
      <c r="AQ3183" s="5">
        <v>0</v>
      </c>
      <c r="AR3183" s="5">
        <v>0</v>
      </c>
      <c r="AS3183" s="5">
        <v>0</v>
      </c>
      <c r="AT3183" s="5">
        <v>606275.6</v>
      </c>
      <c r="AU3183" s="5">
        <v>0</v>
      </c>
      <c r="AV3183" s="5">
        <v>0</v>
      </c>
      <c r="AW3183" s="5">
        <v>0</v>
      </c>
      <c r="AX3183" s="5">
        <v>0</v>
      </c>
      <c r="AY3183" s="5">
        <v>0</v>
      </c>
      <c r="AZ3183" s="5">
        <v>0</v>
      </c>
      <c r="BA3183" s="5">
        <v>0</v>
      </c>
      <c r="BB3183" s="5">
        <v>0</v>
      </c>
      <c r="BC3183" s="5">
        <v>0</v>
      </c>
      <c r="BD3183" s="5">
        <v>0</v>
      </c>
      <c r="BE3183" s="5">
        <v>0</v>
      </c>
      <c r="BF3183" s="5">
        <v>0</v>
      </c>
      <c r="BG3183" s="5">
        <v>0</v>
      </c>
      <c r="BH3183" s="5">
        <v>0</v>
      </c>
      <c r="BI3183" s="5">
        <v>0</v>
      </c>
      <c r="BJ3183" s="5">
        <v>0</v>
      </c>
      <c r="BK3183" s="5">
        <v>0</v>
      </c>
      <c r="BL3183" s="5">
        <v>0</v>
      </c>
      <c r="BM3183" s="5">
        <v>0</v>
      </c>
      <c r="BN3183" s="5">
        <v>3753027.45</v>
      </c>
      <c r="BO3183" s="5">
        <v>0</v>
      </c>
      <c r="BP3183" s="5">
        <v>0</v>
      </c>
      <c r="BQ3183" s="5">
        <v>0</v>
      </c>
      <c r="BR3183" s="5">
        <v>0</v>
      </c>
      <c r="BS3183" s="5">
        <v>0</v>
      </c>
      <c r="BT3183" s="5">
        <v>0</v>
      </c>
      <c r="BU3183" s="5">
        <v>0</v>
      </c>
      <c r="BV3183" s="5">
        <v>0</v>
      </c>
      <c r="BW3183" s="5">
        <v>0</v>
      </c>
      <c r="BX3183" s="5">
        <v>0</v>
      </c>
      <c r="BY3183" s="5">
        <v>0</v>
      </c>
      <c r="BZ3183" s="5">
        <v>0</v>
      </c>
      <c r="CA3183" s="5">
        <v>0</v>
      </c>
      <c r="CB3183" s="5">
        <v>321244.28000000003</v>
      </c>
      <c r="CC3183" s="5">
        <v>0</v>
      </c>
      <c r="CD3183" s="5">
        <v>0</v>
      </c>
      <c r="CE3183" s="24">
        <v>9472010.5699999984</v>
      </c>
    </row>
    <row r="3184" spans="1:83" ht="14.5" thickTop="1" thickBot="1" x14ac:dyDescent="0.35">
      <c r="A3184" s="11"/>
      <c r="B3184" s="30" t="s">
        <v>5762</v>
      </c>
      <c r="C3184" s="36">
        <v>5</v>
      </c>
      <c r="D3184" s="36" t="s">
        <v>5882</v>
      </c>
      <c r="E3184" s="36">
        <v>3008078007</v>
      </c>
      <c r="F3184" s="30" t="s">
        <v>5883</v>
      </c>
      <c r="G3184" s="5">
        <v>0</v>
      </c>
      <c r="H3184" s="5">
        <v>1574138.49</v>
      </c>
      <c r="I3184" s="5">
        <v>0</v>
      </c>
      <c r="J3184" s="5">
        <v>0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  <c r="AB3184" s="5">
        <v>19513652.859999999</v>
      </c>
      <c r="AC3184" s="5">
        <v>0</v>
      </c>
      <c r="AD3184" s="5">
        <v>27904.07</v>
      </c>
      <c r="AE3184" s="5">
        <v>0</v>
      </c>
      <c r="AF3184" s="5">
        <v>127500</v>
      </c>
      <c r="AG3184" s="5">
        <v>0</v>
      </c>
      <c r="AH3184" s="5">
        <v>0</v>
      </c>
      <c r="AI3184" s="5">
        <v>0</v>
      </c>
      <c r="AJ3184" s="5">
        <v>0</v>
      </c>
      <c r="AK3184" s="5">
        <v>0</v>
      </c>
      <c r="AL3184" s="5">
        <v>0</v>
      </c>
      <c r="AM3184" s="5">
        <v>0</v>
      </c>
      <c r="AN3184" s="5">
        <v>0</v>
      </c>
      <c r="AO3184" s="5">
        <v>0</v>
      </c>
      <c r="AP3184" s="5">
        <v>0</v>
      </c>
      <c r="AQ3184" s="5">
        <v>0</v>
      </c>
      <c r="AR3184" s="5">
        <v>0</v>
      </c>
      <c r="AS3184" s="5">
        <v>0</v>
      </c>
      <c r="AT3184" s="5">
        <v>85254.9</v>
      </c>
      <c r="AU3184" s="5">
        <v>0</v>
      </c>
      <c r="AV3184" s="5">
        <v>0</v>
      </c>
      <c r="AW3184" s="5">
        <v>0</v>
      </c>
      <c r="AX3184" s="5">
        <v>0</v>
      </c>
      <c r="AY3184" s="5">
        <v>0</v>
      </c>
      <c r="AZ3184" s="5">
        <v>0</v>
      </c>
      <c r="BA3184" s="5">
        <v>0</v>
      </c>
      <c r="BB3184" s="5">
        <v>0</v>
      </c>
      <c r="BC3184" s="5">
        <v>0</v>
      </c>
      <c r="BD3184" s="5">
        <v>0</v>
      </c>
      <c r="BE3184" s="5">
        <v>0</v>
      </c>
      <c r="BF3184" s="5">
        <v>0</v>
      </c>
      <c r="BG3184" s="5">
        <v>0</v>
      </c>
      <c r="BH3184" s="5">
        <v>0</v>
      </c>
      <c r="BI3184" s="5">
        <v>0</v>
      </c>
      <c r="BJ3184" s="5">
        <v>0</v>
      </c>
      <c r="BK3184" s="5">
        <v>0</v>
      </c>
      <c r="BL3184" s="5">
        <v>0.98</v>
      </c>
      <c r="BM3184" s="5">
        <v>0</v>
      </c>
      <c r="BN3184" s="5">
        <v>2622339.5299999998</v>
      </c>
      <c r="BO3184" s="5">
        <v>0</v>
      </c>
      <c r="BP3184" s="5">
        <v>0</v>
      </c>
      <c r="BQ3184" s="5">
        <v>0</v>
      </c>
      <c r="BR3184" s="5">
        <v>0</v>
      </c>
      <c r="BS3184" s="5">
        <v>0</v>
      </c>
      <c r="BT3184" s="5">
        <v>0</v>
      </c>
      <c r="BU3184" s="5">
        <v>0</v>
      </c>
      <c r="BV3184" s="5">
        <v>0</v>
      </c>
      <c r="BW3184" s="5">
        <v>0</v>
      </c>
      <c r="BX3184" s="5">
        <v>0</v>
      </c>
      <c r="BY3184" s="5">
        <v>0</v>
      </c>
      <c r="BZ3184" s="5">
        <v>0</v>
      </c>
      <c r="CA3184" s="5">
        <v>0</v>
      </c>
      <c r="CB3184" s="5">
        <v>0</v>
      </c>
      <c r="CC3184" s="5">
        <v>0</v>
      </c>
      <c r="CD3184" s="5">
        <v>0</v>
      </c>
      <c r="CE3184" s="24">
        <v>23950790.829999998</v>
      </c>
    </row>
    <row r="3185" spans="1:83" ht="14.5" thickTop="1" thickBot="1" x14ac:dyDescent="0.35">
      <c r="A3185" s="11"/>
      <c r="B3185" s="30" t="s">
        <v>5762</v>
      </c>
      <c r="C3185" s="36">
        <v>5</v>
      </c>
      <c r="D3185" s="36" t="s">
        <v>5884</v>
      </c>
      <c r="E3185" s="36">
        <v>3008106745</v>
      </c>
      <c r="F3185" s="30" t="s">
        <v>5885</v>
      </c>
      <c r="G3185" s="5">
        <v>0</v>
      </c>
      <c r="H3185" s="5">
        <v>1609117.68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  <c r="AB3185" s="5">
        <v>5831195.3300000001</v>
      </c>
      <c r="AC3185" s="5">
        <v>0</v>
      </c>
      <c r="AD3185" s="5">
        <v>145981.76000000001</v>
      </c>
      <c r="AE3185" s="5">
        <v>0</v>
      </c>
      <c r="AF3185" s="5">
        <v>0</v>
      </c>
      <c r="AG3185" s="5">
        <v>0</v>
      </c>
      <c r="AH3185" s="5">
        <v>0</v>
      </c>
      <c r="AI3185" s="5">
        <v>0</v>
      </c>
      <c r="AJ3185" s="5">
        <v>80000</v>
      </c>
      <c r="AK3185" s="5">
        <v>0</v>
      </c>
      <c r="AL3185" s="5">
        <v>0</v>
      </c>
      <c r="AM3185" s="5">
        <v>0</v>
      </c>
      <c r="AN3185" s="5">
        <v>0</v>
      </c>
      <c r="AO3185" s="5">
        <v>0</v>
      </c>
      <c r="AP3185" s="5">
        <v>0</v>
      </c>
      <c r="AQ3185" s="5">
        <v>0</v>
      </c>
      <c r="AR3185" s="5">
        <v>0</v>
      </c>
      <c r="AS3185" s="5">
        <v>0</v>
      </c>
      <c r="AT3185" s="5">
        <v>42130.42</v>
      </c>
      <c r="AU3185" s="5">
        <v>0</v>
      </c>
      <c r="AV3185" s="5">
        <v>0</v>
      </c>
      <c r="AW3185" s="5">
        <v>0</v>
      </c>
      <c r="AX3185" s="5">
        <v>0</v>
      </c>
      <c r="AY3185" s="5">
        <v>0</v>
      </c>
      <c r="AZ3185" s="5">
        <v>0</v>
      </c>
      <c r="BA3185" s="5">
        <v>0</v>
      </c>
      <c r="BB3185" s="5">
        <v>0</v>
      </c>
      <c r="BC3185" s="5">
        <v>0</v>
      </c>
      <c r="BD3185" s="5">
        <v>0</v>
      </c>
      <c r="BE3185" s="5">
        <v>0</v>
      </c>
      <c r="BF3185" s="5">
        <v>0</v>
      </c>
      <c r="BG3185" s="5">
        <v>0</v>
      </c>
      <c r="BH3185" s="5">
        <v>0</v>
      </c>
      <c r="BI3185" s="5">
        <v>0</v>
      </c>
      <c r="BJ3185" s="5">
        <v>0</v>
      </c>
      <c r="BK3185" s="5">
        <v>0</v>
      </c>
      <c r="BL3185" s="5">
        <v>62954.2</v>
      </c>
      <c r="BM3185" s="5">
        <v>0</v>
      </c>
      <c r="BN3185" s="5">
        <v>232882.53</v>
      </c>
      <c r="BO3185" s="5">
        <v>0</v>
      </c>
      <c r="BP3185" s="5">
        <v>0</v>
      </c>
      <c r="BQ3185" s="5">
        <v>0</v>
      </c>
      <c r="BR3185" s="5">
        <v>0</v>
      </c>
      <c r="BS3185" s="5">
        <v>0</v>
      </c>
      <c r="BT3185" s="5">
        <v>0</v>
      </c>
      <c r="BU3185" s="5">
        <v>0</v>
      </c>
      <c r="BV3185" s="5">
        <v>0</v>
      </c>
      <c r="BW3185" s="5">
        <v>0</v>
      </c>
      <c r="BX3185" s="5">
        <v>0</v>
      </c>
      <c r="BY3185" s="5">
        <v>0</v>
      </c>
      <c r="BZ3185" s="5">
        <v>0</v>
      </c>
      <c r="CA3185" s="5">
        <v>0</v>
      </c>
      <c r="CB3185" s="5">
        <v>134491</v>
      </c>
      <c r="CC3185" s="5">
        <v>0</v>
      </c>
      <c r="CD3185" s="5">
        <v>0</v>
      </c>
      <c r="CE3185" s="24">
        <v>8138752.9199999999</v>
      </c>
    </row>
    <row r="3186" spans="1:83" ht="14.5" thickTop="1" thickBot="1" x14ac:dyDescent="0.35">
      <c r="A3186" s="11"/>
      <c r="B3186" s="30" t="s">
        <v>5762</v>
      </c>
      <c r="C3186" s="36">
        <v>5</v>
      </c>
      <c r="D3186" s="36" t="s">
        <v>6006</v>
      </c>
      <c r="E3186" s="36">
        <v>3008111807</v>
      </c>
      <c r="F3186" s="30" t="s">
        <v>6007</v>
      </c>
      <c r="G3186" s="5">
        <v>0</v>
      </c>
      <c r="H3186" s="5">
        <v>2468744.36</v>
      </c>
      <c r="I3186" s="5">
        <v>0</v>
      </c>
      <c r="J3186" s="5">
        <v>0</v>
      </c>
      <c r="K3186" s="5">
        <v>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s="5">
        <v>0</v>
      </c>
      <c r="Y3186" s="5">
        <v>0</v>
      </c>
      <c r="Z3186" s="5">
        <v>0</v>
      </c>
      <c r="AA3186" s="5">
        <v>0</v>
      </c>
      <c r="AB3186" s="5">
        <v>26684702.199999999</v>
      </c>
      <c r="AC3186" s="5">
        <v>0</v>
      </c>
      <c r="AD3186" s="5">
        <v>1012053.98</v>
      </c>
      <c r="AE3186" s="5">
        <v>0</v>
      </c>
      <c r="AF3186" s="5">
        <v>1068700.06</v>
      </c>
      <c r="AG3186" s="5">
        <v>0</v>
      </c>
      <c r="AH3186" s="5">
        <v>18715</v>
      </c>
      <c r="AI3186" s="5">
        <v>0</v>
      </c>
      <c r="AJ3186" s="5">
        <v>0</v>
      </c>
      <c r="AK3186" s="5">
        <v>0</v>
      </c>
      <c r="AL3186" s="5">
        <v>0</v>
      </c>
      <c r="AM3186" s="5">
        <v>0</v>
      </c>
      <c r="AN3186" s="5">
        <v>0</v>
      </c>
      <c r="AO3186" s="5">
        <v>62889608.979999997</v>
      </c>
      <c r="AP3186" s="5">
        <v>0</v>
      </c>
      <c r="AQ3186" s="5">
        <v>0</v>
      </c>
      <c r="AR3186" s="5">
        <v>0</v>
      </c>
      <c r="AS3186" s="5">
        <v>0</v>
      </c>
      <c r="AT3186" s="5">
        <v>198949.9</v>
      </c>
      <c r="AU3186" s="5">
        <v>0</v>
      </c>
      <c r="AV3186" s="5">
        <v>0</v>
      </c>
      <c r="AW3186" s="5">
        <v>0</v>
      </c>
      <c r="AX3186" s="5">
        <v>0</v>
      </c>
      <c r="AY3186" s="5">
        <v>0</v>
      </c>
      <c r="AZ3186" s="5">
        <v>0</v>
      </c>
      <c r="BA3186" s="5">
        <v>0</v>
      </c>
      <c r="BB3186" s="5">
        <v>0</v>
      </c>
      <c r="BC3186" s="5">
        <v>0</v>
      </c>
      <c r="BD3186" s="5">
        <v>0</v>
      </c>
      <c r="BE3186" s="5">
        <v>0</v>
      </c>
      <c r="BF3186" s="5">
        <v>0</v>
      </c>
      <c r="BG3186" s="5">
        <v>0</v>
      </c>
      <c r="BH3186" s="5">
        <v>0</v>
      </c>
      <c r="BI3186" s="5">
        <v>0</v>
      </c>
      <c r="BJ3186" s="5">
        <v>0</v>
      </c>
      <c r="BK3186" s="5">
        <v>0</v>
      </c>
      <c r="BL3186" s="5">
        <v>0.6</v>
      </c>
      <c r="BM3186" s="5">
        <v>0</v>
      </c>
      <c r="BN3186" s="5">
        <v>4698663.45</v>
      </c>
      <c r="BO3186" s="5">
        <v>0</v>
      </c>
      <c r="BP3186" s="5">
        <v>0</v>
      </c>
      <c r="BQ3186" s="5">
        <v>0</v>
      </c>
      <c r="BR3186" s="5">
        <v>0</v>
      </c>
      <c r="BS3186" s="5">
        <v>0</v>
      </c>
      <c r="BT3186" s="5">
        <v>0</v>
      </c>
      <c r="BU3186" s="5">
        <v>0</v>
      </c>
      <c r="BV3186" s="5">
        <v>0</v>
      </c>
      <c r="BW3186" s="5">
        <v>0</v>
      </c>
      <c r="BX3186" s="5">
        <v>0</v>
      </c>
      <c r="BY3186" s="5">
        <v>0</v>
      </c>
      <c r="BZ3186" s="5">
        <v>0</v>
      </c>
      <c r="CA3186" s="5">
        <v>0</v>
      </c>
      <c r="CB3186" s="5">
        <v>500754.11</v>
      </c>
      <c r="CC3186" s="5">
        <v>0</v>
      </c>
      <c r="CD3186" s="5">
        <v>0</v>
      </c>
      <c r="CE3186" s="24">
        <v>99540892.640000001</v>
      </c>
    </row>
    <row r="3187" spans="1:83" ht="14.5" thickTop="1" thickBot="1" x14ac:dyDescent="0.35">
      <c r="A3187" s="11"/>
      <c r="B3187" s="30" t="s">
        <v>5762</v>
      </c>
      <c r="C3187" s="36">
        <v>5</v>
      </c>
      <c r="D3187" s="36" t="s">
        <v>5886</v>
      </c>
      <c r="E3187" s="36">
        <v>3008084431</v>
      </c>
      <c r="F3187" s="30" t="s">
        <v>5887</v>
      </c>
      <c r="G3187" s="5">
        <v>0</v>
      </c>
      <c r="H3187" s="5">
        <v>3458746</v>
      </c>
      <c r="I3187" s="5">
        <v>0</v>
      </c>
      <c r="J3187" s="5">
        <v>0</v>
      </c>
      <c r="K3187" s="5">
        <v>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5">
        <v>5485356</v>
      </c>
      <c r="AC3187" s="5">
        <v>0</v>
      </c>
      <c r="AD3187" s="5">
        <v>1325451</v>
      </c>
      <c r="AE3187" s="5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v>0</v>
      </c>
      <c r="AN3187" s="5">
        <v>0</v>
      </c>
      <c r="AO3187" s="5">
        <v>0</v>
      </c>
      <c r="AP3187" s="5">
        <v>0</v>
      </c>
      <c r="AQ3187" s="5">
        <v>0</v>
      </c>
      <c r="AR3187" s="5">
        <v>0</v>
      </c>
      <c r="AS3187" s="5">
        <v>0</v>
      </c>
      <c r="AT3187" s="5">
        <v>215473</v>
      </c>
      <c r="AU3187" s="5">
        <v>0</v>
      </c>
      <c r="AV3187" s="5">
        <v>0</v>
      </c>
      <c r="AW3187" s="5">
        <v>0</v>
      </c>
      <c r="AX3187" s="5">
        <v>0</v>
      </c>
      <c r="AY3187" s="5">
        <v>0</v>
      </c>
      <c r="AZ3187" s="5">
        <v>0</v>
      </c>
      <c r="BA3187" s="5">
        <v>0</v>
      </c>
      <c r="BB3187" s="5">
        <v>0</v>
      </c>
      <c r="BC3187" s="5">
        <v>0</v>
      </c>
      <c r="BD3187" s="5">
        <v>0</v>
      </c>
      <c r="BE3187" s="5">
        <v>0</v>
      </c>
      <c r="BF3187" s="5">
        <v>0</v>
      </c>
      <c r="BG3187" s="5">
        <v>0</v>
      </c>
      <c r="BH3187" s="5">
        <v>0</v>
      </c>
      <c r="BI3187" s="5">
        <v>0</v>
      </c>
      <c r="BJ3187" s="5">
        <v>0</v>
      </c>
      <c r="BK3187" s="5">
        <v>0</v>
      </c>
      <c r="BL3187" s="5">
        <v>0</v>
      </c>
      <c r="BM3187" s="5">
        <v>0</v>
      </c>
      <c r="BN3187" s="5">
        <v>3145786</v>
      </c>
      <c r="BO3187" s="5">
        <v>0</v>
      </c>
      <c r="BP3187" s="5">
        <v>0</v>
      </c>
      <c r="BQ3187" s="5">
        <v>0</v>
      </c>
      <c r="BR3187" s="5">
        <v>0</v>
      </c>
      <c r="BS3187" s="5">
        <v>0</v>
      </c>
      <c r="BT3187" s="5">
        <v>0</v>
      </c>
      <c r="BU3187" s="5">
        <v>0</v>
      </c>
      <c r="BV3187" s="5">
        <v>0</v>
      </c>
      <c r="BW3187" s="5">
        <v>0</v>
      </c>
      <c r="BX3187" s="5">
        <v>0</v>
      </c>
      <c r="BY3187" s="5">
        <v>0</v>
      </c>
      <c r="BZ3187" s="5">
        <v>0</v>
      </c>
      <c r="CA3187" s="5">
        <v>0</v>
      </c>
      <c r="CB3187" s="5">
        <v>345789</v>
      </c>
      <c r="CC3187" s="5">
        <v>0</v>
      </c>
      <c r="CD3187" s="5">
        <v>0</v>
      </c>
      <c r="CE3187" s="24">
        <v>13976601</v>
      </c>
    </row>
    <row r="3188" spans="1:83" ht="14.5" thickTop="1" thickBot="1" x14ac:dyDescent="0.35">
      <c r="A3188" s="11"/>
      <c r="B3188" s="30" t="s">
        <v>5762</v>
      </c>
      <c r="C3188" s="36">
        <v>5</v>
      </c>
      <c r="D3188" s="36" t="s">
        <v>5888</v>
      </c>
      <c r="E3188" s="36">
        <v>3008099435</v>
      </c>
      <c r="F3188" s="30" t="s">
        <v>5889</v>
      </c>
      <c r="G3188" s="5">
        <v>0</v>
      </c>
      <c r="H3188" s="5">
        <v>3535596.55</v>
      </c>
      <c r="I3188" s="5">
        <v>0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4224362.83</v>
      </c>
      <c r="AC3188" s="5">
        <v>0</v>
      </c>
      <c r="AD3188" s="5">
        <v>2725607.59</v>
      </c>
      <c r="AE3188" s="5">
        <v>0</v>
      </c>
      <c r="AF3188" s="5">
        <v>2.0099999999999998</v>
      </c>
      <c r="AG3188" s="5">
        <v>0</v>
      </c>
      <c r="AH3188" s="5">
        <v>0</v>
      </c>
      <c r="AI3188" s="5">
        <v>0</v>
      </c>
      <c r="AJ3188" s="5">
        <v>656160</v>
      </c>
      <c r="AK3188" s="5">
        <v>0</v>
      </c>
      <c r="AL3188" s="5">
        <v>0</v>
      </c>
      <c r="AM3188" s="5">
        <v>0</v>
      </c>
      <c r="AN3188" s="5">
        <v>0</v>
      </c>
      <c r="AO3188" s="5">
        <v>0</v>
      </c>
      <c r="AP3188" s="5">
        <v>0</v>
      </c>
      <c r="AQ3188" s="5">
        <v>0</v>
      </c>
      <c r="AR3188" s="5">
        <v>0</v>
      </c>
      <c r="AS3188" s="5">
        <v>0</v>
      </c>
      <c r="AT3188" s="5">
        <v>219445.46</v>
      </c>
      <c r="AU3188" s="5">
        <v>0</v>
      </c>
      <c r="AV3188" s="5">
        <v>0</v>
      </c>
      <c r="AW3188" s="5">
        <v>0</v>
      </c>
      <c r="AX3188" s="5">
        <v>0</v>
      </c>
      <c r="AY3188" s="5">
        <v>0</v>
      </c>
      <c r="AZ3188" s="5">
        <v>0</v>
      </c>
      <c r="BA3188" s="5">
        <v>0</v>
      </c>
      <c r="BB3188" s="5">
        <v>0</v>
      </c>
      <c r="BC3188" s="5">
        <v>0</v>
      </c>
      <c r="BD3188" s="5">
        <v>0</v>
      </c>
      <c r="BE3188" s="5">
        <v>0</v>
      </c>
      <c r="BF3188" s="5">
        <v>0</v>
      </c>
      <c r="BG3188" s="5">
        <v>0</v>
      </c>
      <c r="BH3188" s="5">
        <v>0</v>
      </c>
      <c r="BI3188" s="5">
        <v>0</v>
      </c>
      <c r="BJ3188" s="5">
        <v>0</v>
      </c>
      <c r="BK3188" s="5">
        <v>0</v>
      </c>
      <c r="BL3188" s="5">
        <v>264775</v>
      </c>
      <c r="BM3188" s="5">
        <v>0</v>
      </c>
      <c r="BN3188" s="5">
        <v>1976873.36</v>
      </c>
      <c r="BO3188" s="5">
        <v>0</v>
      </c>
      <c r="BP3188" s="5">
        <v>0</v>
      </c>
      <c r="BQ3188" s="5">
        <v>0</v>
      </c>
      <c r="BR3188" s="5">
        <v>0</v>
      </c>
      <c r="BS3188" s="5">
        <v>0</v>
      </c>
      <c r="BT3188" s="5">
        <v>0</v>
      </c>
      <c r="BU3188" s="5">
        <v>0</v>
      </c>
      <c r="BV3188" s="5">
        <v>0</v>
      </c>
      <c r="BW3188" s="5">
        <v>0</v>
      </c>
      <c r="BX3188" s="5">
        <v>0</v>
      </c>
      <c r="BY3188" s="5">
        <v>0</v>
      </c>
      <c r="BZ3188" s="5">
        <v>0</v>
      </c>
      <c r="CA3188" s="5">
        <v>0</v>
      </c>
      <c r="CB3188" s="5">
        <v>435968.17</v>
      </c>
      <c r="CC3188" s="5">
        <v>0</v>
      </c>
      <c r="CD3188" s="5">
        <v>0</v>
      </c>
      <c r="CE3188" s="24">
        <v>14038790.969999999</v>
      </c>
    </row>
    <row r="3189" spans="1:83" ht="14.5" thickTop="1" thickBot="1" x14ac:dyDescent="0.35">
      <c r="A3189" s="11"/>
      <c r="B3189" s="30" t="s">
        <v>5762</v>
      </c>
      <c r="C3189" s="36">
        <v>5</v>
      </c>
      <c r="D3189" s="36" t="s">
        <v>5890</v>
      </c>
      <c r="E3189" s="36">
        <v>3008117143</v>
      </c>
      <c r="F3189" s="30" t="s">
        <v>5891</v>
      </c>
      <c r="G3189" s="5">
        <v>0</v>
      </c>
      <c r="H3189" s="5">
        <v>412589</v>
      </c>
      <c r="I3189" s="5">
        <v>0</v>
      </c>
      <c r="J3189" s="5">
        <v>0</v>
      </c>
      <c r="K3189" s="5">
        <v>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0</v>
      </c>
      <c r="T3189" s="5">
        <v>0</v>
      </c>
      <c r="U3189" s="5">
        <v>0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5">
        <v>1895475</v>
      </c>
      <c r="AC3189" s="5">
        <v>0</v>
      </c>
      <c r="AD3189" s="5">
        <v>784593</v>
      </c>
      <c r="AE3189" s="5">
        <v>0</v>
      </c>
      <c r="AF3189" s="5">
        <v>0</v>
      </c>
      <c r="AG3189" s="5">
        <v>0</v>
      </c>
      <c r="AH3189" s="5">
        <v>0</v>
      </c>
      <c r="AI3189" s="5">
        <v>0</v>
      </c>
      <c r="AJ3189" s="5">
        <v>0</v>
      </c>
      <c r="AK3189" s="5">
        <v>0</v>
      </c>
      <c r="AL3189" s="5">
        <v>0</v>
      </c>
      <c r="AM3189" s="5">
        <v>0</v>
      </c>
      <c r="AN3189" s="5">
        <v>0</v>
      </c>
      <c r="AO3189" s="5">
        <v>0</v>
      </c>
      <c r="AP3189" s="5">
        <v>0</v>
      </c>
      <c r="AQ3189" s="5">
        <v>0</v>
      </c>
      <c r="AR3189" s="5">
        <v>0</v>
      </c>
      <c r="AS3189" s="5">
        <v>0</v>
      </c>
      <c r="AT3189" s="5">
        <v>84756</v>
      </c>
      <c r="AU3189" s="5">
        <v>0</v>
      </c>
      <c r="AV3189" s="5">
        <v>0</v>
      </c>
      <c r="AW3189" s="5">
        <v>0</v>
      </c>
      <c r="AX3189" s="5">
        <v>0</v>
      </c>
      <c r="AY3189" s="5">
        <v>0</v>
      </c>
      <c r="AZ3189" s="5">
        <v>0</v>
      </c>
      <c r="BA3189" s="5">
        <v>0</v>
      </c>
      <c r="BB3189" s="5">
        <v>0</v>
      </c>
      <c r="BC3189" s="5">
        <v>0</v>
      </c>
      <c r="BD3189" s="5">
        <v>0</v>
      </c>
      <c r="BE3189" s="5">
        <v>0</v>
      </c>
      <c r="BF3189" s="5">
        <v>0</v>
      </c>
      <c r="BG3189" s="5">
        <v>0</v>
      </c>
      <c r="BH3189" s="5">
        <v>0</v>
      </c>
      <c r="BI3189" s="5">
        <v>0</v>
      </c>
      <c r="BJ3189" s="5">
        <v>0</v>
      </c>
      <c r="BK3189" s="5">
        <v>0</v>
      </c>
      <c r="BL3189" s="5">
        <v>0</v>
      </c>
      <c r="BM3189" s="5">
        <v>0</v>
      </c>
      <c r="BN3189" s="5">
        <v>315478</v>
      </c>
      <c r="BO3189" s="5">
        <v>0</v>
      </c>
      <c r="BP3189" s="5">
        <v>0</v>
      </c>
      <c r="BQ3189" s="5">
        <v>0</v>
      </c>
      <c r="BR3189" s="5">
        <v>0</v>
      </c>
      <c r="BS3189" s="5">
        <v>0</v>
      </c>
      <c r="BT3189" s="5">
        <v>0</v>
      </c>
      <c r="BU3189" s="5">
        <v>0</v>
      </c>
      <c r="BV3189" s="5">
        <v>0</v>
      </c>
      <c r="BW3189" s="5">
        <v>0</v>
      </c>
      <c r="BX3189" s="5">
        <v>0</v>
      </c>
      <c r="BY3189" s="5">
        <v>0</v>
      </c>
      <c r="BZ3189" s="5">
        <v>0</v>
      </c>
      <c r="CA3189" s="5">
        <v>0</v>
      </c>
      <c r="CB3189" s="5">
        <v>0</v>
      </c>
      <c r="CC3189" s="5">
        <v>0</v>
      </c>
      <c r="CD3189" s="5">
        <v>0</v>
      </c>
      <c r="CE3189" s="24">
        <v>3492891</v>
      </c>
    </row>
    <row r="3190" spans="1:83" ht="14.5" thickTop="1" thickBot="1" x14ac:dyDescent="0.35">
      <c r="A3190" s="11"/>
      <c r="B3190" s="30" t="s">
        <v>5762</v>
      </c>
      <c r="C3190" s="36">
        <v>5</v>
      </c>
      <c r="D3190" s="36" t="s">
        <v>5892</v>
      </c>
      <c r="E3190" s="36">
        <v>3008101414</v>
      </c>
      <c r="F3190" s="30" t="s">
        <v>5893</v>
      </c>
      <c r="G3190" s="5">
        <v>0</v>
      </c>
      <c r="H3190" s="5">
        <v>643824.91</v>
      </c>
      <c r="I3190" s="5">
        <v>0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5">
        <v>2047761.39</v>
      </c>
      <c r="AC3190" s="5">
        <v>0</v>
      </c>
      <c r="AD3190" s="5">
        <v>0</v>
      </c>
      <c r="AE3190" s="5">
        <v>0</v>
      </c>
      <c r="AF3190" s="5">
        <v>0</v>
      </c>
      <c r="AG3190" s="5">
        <v>0</v>
      </c>
      <c r="AH3190" s="5">
        <v>0</v>
      </c>
      <c r="AI3190" s="5">
        <v>0</v>
      </c>
      <c r="AJ3190" s="5">
        <v>0</v>
      </c>
      <c r="AK3190" s="5">
        <v>0</v>
      </c>
      <c r="AL3190" s="5">
        <v>0</v>
      </c>
      <c r="AM3190" s="5">
        <v>0</v>
      </c>
      <c r="AN3190" s="5">
        <v>0</v>
      </c>
      <c r="AO3190" s="5">
        <v>0</v>
      </c>
      <c r="AP3190" s="5">
        <v>0</v>
      </c>
      <c r="AQ3190" s="5">
        <v>0</v>
      </c>
      <c r="AR3190" s="5">
        <v>0</v>
      </c>
      <c r="AS3190" s="5">
        <v>0</v>
      </c>
      <c r="AT3190" s="5">
        <v>381077.08</v>
      </c>
      <c r="AU3190" s="5">
        <v>0</v>
      </c>
      <c r="AV3190" s="5">
        <v>0</v>
      </c>
      <c r="AW3190" s="5">
        <v>0</v>
      </c>
      <c r="AX3190" s="5">
        <v>0</v>
      </c>
      <c r="AY3190" s="5">
        <v>0</v>
      </c>
      <c r="AZ3190" s="5">
        <v>0</v>
      </c>
      <c r="BA3190" s="5">
        <v>0</v>
      </c>
      <c r="BB3190" s="5">
        <v>0</v>
      </c>
      <c r="BC3190" s="5">
        <v>0</v>
      </c>
      <c r="BD3190" s="5">
        <v>0</v>
      </c>
      <c r="BE3190" s="5">
        <v>0</v>
      </c>
      <c r="BF3190" s="5">
        <v>0</v>
      </c>
      <c r="BG3190" s="5">
        <v>0</v>
      </c>
      <c r="BH3190" s="5">
        <v>0</v>
      </c>
      <c r="BI3190" s="5">
        <v>0</v>
      </c>
      <c r="BJ3190" s="5">
        <v>0</v>
      </c>
      <c r="BK3190" s="5">
        <v>0</v>
      </c>
      <c r="BL3190" s="5">
        <v>0</v>
      </c>
      <c r="BM3190" s="5">
        <v>0</v>
      </c>
      <c r="BN3190" s="5">
        <v>1010774.81</v>
      </c>
      <c r="BO3190" s="5">
        <v>0</v>
      </c>
      <c r="BP3190" s="5">
        <v>0</v>
      </c>
      <c r="BQ3190" s="5">
        <v>0</v>
      </c>
      <c r="BR3190" s="5">
        <v>0</v>
      </c>
      <c r="BS3190" s="5">
        <v>0</v>
      </c>
      <c r="BT3190" s="5">
        <v>0</v>
      </c>
      <c r="BU3190" s="5">
        <v>0</v>
      </c>
      <c r="BV3190" s="5">
        <v>0</v>
      </c>
      <c r="BW3190" s="5">
        <v>0</v>
      </c>
      <c r="BX3190" s="5">
        <v>0</v>
      </c>
      <c r="BY3190" s="5">
        <v>0</v>
      </c>
      <c r="BZ3190" s="5">
        <v>0</v>
      </c>
      <c r="CA3190" s="5">
        <v>0</v>
      </c>
      <c r="CB3190" s="5">
        <v>14423.86</v>
      </c>
      <c r="CC3190" s="5">
        <v>0</v>
      </c>
      <c r="CD3190" s="5">
        <v>0</v>
      </c>
      <c r="CE3190" s="24">
        <v>4097862.05</v>
      </c>
    </row>
    <row r="3191" spans="1:83" ht="14.5" thickTop="1" thickBot="1" x14ac:dyDescent="0.35">
      <c r="A3191" s="11"/>
      <c r="B3191" s="30" t="s">
        <v>5762</v>
      </c>
      <c r="C3191" s="36">
        <v>5</v>
      </c>
      <c r="D3191" s="36" t="s">
        <v>6008</v>
      </c>
      <c r="E3191" s="36">
        <v>3008111894</v>
      </c>
      <c r="F3191" s="30" t="s">
        <v>6009</v>
      </c>
      <c r="G3191" s="5">
        <v>0</v>
      </c>
      <c r="H3191" s="5">
        <v>2145789</v>
      </c>
      <c r="I3191" s="5">
        <v>0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5416789</v>
      </c>
      <c r="AC3191" s="5">
        <v>0</v>
      </c>
      <c r="AD3191" s="5">
        <v>658946</v>
      </c>
      <c r="AE3191" s="5">
        <v>0</v>
      </c>
      <c r="AF3191" s="5">
        <v>0</v>
      </c>
      <c r="AG3191" s="5">
        <v>0</v>
      </c>
      <c r="AH3191" s="5">
        <v>0</v>
      </c>
      <c r="AI3191" s="5">
        <v>0</v>
      </c>
      <c r="AJ3191" s="5">
        <v>0</v>
      </c>
      <c r="AK3191" s="5">
        <v>0</v>
      </c>
      <c r="AL3191" s="5">
        <v>0</v>
      </c>
      <c r="AM3191" s="5">
        <v>0</v>
      </c>
      <c r="AN3191" s="5">
        <v>0</v>
      </c>
      <c r="AO3191" s="5">
        <v>0</v>
      </c>
      <c r="AP3191" s="5">
        <v>0</v>
      </c>
      <c r="AQ3191" s="5">
        <v>0</v>
      </c>
      <c r="AR3191" s="5">
        <v>0</v>
      </c>
      <c r="AS3191" s="5">
        <v>0</v>
      </c>
      <c r="AT3191" s="5">
        <v>74589</v>
      </c>
      <c r="AU3191" s="5">
        <v>0</v>
      </c>
      <c r="AV3191" s="5">
        <v>0</v>
      </c>
      <c r="AW3191" s="5">
        <v>0</v>
      </c>
      <c r="AX3191" s="5">
        <v>0</v>
      </c>
      <c r="AY3191" s="5">
        <v>0</v>
      </c>
      <c r="AZ3191" s="5">
        <v>0</v>
      </c>
      <c r="BA3191" s="5">
        <v>0</v>
      </c>
      <c r="BB3191" s="5">
        <v>0</v>
      </c>
      <c r="BC3191" s="5">
        <v>0</v>
      </c>
      <c r="BD3191" s="5">
        <v>0</v>
      </c>
      <c r="BE3191" s="5">
        <v>0</v>
      </c>
      <c r="BF3191" s="5">
        <v>0</v>
      </c>
      <c r="BG3191" s="5">
        <v>0</v>
      </c>
      <c r="BH3191" s="5">
        <v>0</v>
      </c>
      <c r="BI3191" s="5">
        <v>0</v>
      </c>
      <c r="BJ3191" s="5">
        <v>0</v>
      </c>
      <c r="BK3191" s="5">
        <v>0</v>
      </c>
      <c r="BL3191" s="5">
        <v>0</v>
      </c>
      <c r="BM3191" s="5">
        <v>0</v>
      </c>
      <c r="BN3191" s="5">
        <v>401896</v>
      </c>
      <c r="BO3191" s="5">
        <v>0</v>
      </c>
      <c r="BP3191" s="5">
        <v>0</v>
      </c>
      <c r="BQ3191" s="5">
        <v>0</v>
      </c>
      <c r="BR3191" s="5">
        <v>0</v>
      </c>
      <c r="BS3191" s="5">
        <v>0</v>
      </c>
      <c r="BT3191" s="5">
        <v>0</v>
      </c>
      <c r="BU3191" s="5">
        <v>0</v>
      </c>
      <c r="BV3191" s="5">
        <v>0</v>
      </c>
      <c r="BW3191" s="5">
        <v>0</v>
      </c>
      <c r="BX3191" s="5">
        <v>0</v>
      </c>
      <c r="BY3191" s="5">
        <v>0</v>
      </c>
      <c r="BZ3191" s="5">
        <v>0</v>
      </c>
      <c r="CA3191" s="5">
        <v>0</v>
      </c>
      <c r="CB3191" s="5">
        <v>110458</v>
      </c>
      <c r="CC3191" s="5">
        <v>0</v>
      </c>
      <c r="CD3191" s="5">
        <v>0</v>
      </c>
      <c r="CE3191" s="24">
        <v>8808467</v>
      </c>
    </row>
    <row r="3192" spans="1:83" ht="14.5" thickTop="1" thickBot="1" x14ac:dyDescent="0.35">
      <c r="A3192" s="11"/>
      <c r="B3192" s="30" t="s">
        <v>5762</v>
      </c>
      <c r="C3192" s="36">
        <v>5</v>
      </c>
      <c r="D3192" s="36" t="s">
        <v>5985</v>
      </c>
      <c r="E3192" s="36">
        <v>3008084287</v>
      </c>
      <c r="F3192" s="30" t="s">
        <v>5986</v>
      </c>
      <c r="G3192" s="5">
        <v>0</v>
      </c>
      <c r="H3192" s="5">
        <v>1568720.88</v>
      </c>
      <c r="I3192" s="5">
        <v>0</v>
      </c>
      <c r="J3192" s="5">
        <v>0</v>
      </c>
      <c r="K3192" s="5">
        <v>0</v>
      </c>
      <c r="L3192" s="5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0</v>
      </c>
      <c r="W3192" s="5">
        <v>0</v>
      </c>
      <c r="X3192" s="5">
        <v>0</v>
      </c>
      <c r="Y3192" s="5">
        <v>0</v>
      </c>
      <c r="Z3192" s="5">
        <v>0</v>
      </c>
      <c r="AA3192" s="5">
        <v>0</v>
      </c>
      <c r="AB3192" s="5">
        <v>6801141.6200000001</v>
      </c>
      <c r="AC3192" s="5">
        <v>0</v>
      </c>
      <c r="AD3192" s="5">
        <v>0</v>
      </c>
      <c r="AE3192" s="5">
        <v>0</v>
      </c>
      <c r="AF3192" s="5">
        <v>0.76</v>
      </c>
      <c r="AG3192" s="5">
        <v>0</v>
      </c>
      <c r="AH3192" s="5">
        <v>0</v>
      </c>
      <c r="AI3192" s="5">
        <v>0</v>
      </c>
      <c r="AJ3192" s="5">
        <v>0</v>
      </c>
      <c r="AK3192" s="5">
        <v>0</v>
      </c>
      <c r="AL3192" s="5">
        <v>0</v>
      </c>
      <c r="AM3192" s="5">
        <v>0</v>
      </c>
      <c r="AN3192" s="5">
        <v>0</v>
      </c>
      <c r="AO3192" s="5">
        <v>2958993.53</v>
      </c>
      <c r="AP3192" s="5">
        <v>0</v>
      </c>
      <c r="AQ3192" s="5">
        <v>0</v>
      </c>
      <c r="AR3192" s="5">
        <v>0</v>
      </c>
      <c r="AS3192" s="5">
        <v>0</v>
      </c>
      <c r="AT3192" s="5">
        <v>63250.41</v>
      </c>
      <c r="AU3192" s="5">
        <v>0</v>
      </c>
      <c r="AV3192" s="5">
        <v>0</v>
      </c>
      <c r="AW3192" s="5">
        <v>0</v>
      </c>
      <c r="AX3192" s="5">
        <v>0</v>
      </c>
      <c r="AY3192" s="5">
        <v>0</v>
      </c>
      <c r="AZ3192" s="5">
        <v>0</v>
      </c>
      <c r="BA3192" s="5">
        <v>0</v>
      </c>
      <c r="BB3192" s="5">
        <v>0</v>
      </c>
      <c r="BC3192" s="5">
        <v>0</v>
      </c>
      <c r="BD3192" s="5">
        <v>0</v>
      </c>
      <c r="BE3192" s="5">
        <v>0</v>
      </c>
      <c r="BF3192" s="5">
        <v>0</v>
      </c>
      <c r="BG3192" s="5">
        <v>0</v>
      </c>
      <c r="BH3192" s="5">
        <v>0</v>
      </c>
      <c r="BI3192" s="5">
        <v>0</v>
      </c>
      <c r="BJ3192" s="5">
        <v>0</v>
      </c>
      <c r="BK3192" s="5">
        <v>0</v>
      </c>
      <c r="BL3192" s="5">
        <v>0</v>
      </c>
      <c r="BM3192" s="5">
        <v>0</v>
      </c>
      <c r="BN3192" s="5">
        <v>1272691.01</v>
      </c>
      <c r="BO3192" s="5">
        <v>0</v>
      </c>
      <c r="BP3192" s="5">
        <v>0</v>
      </c>
      <c r="BQ3192" s="5">
        <v>0</v>
      </c>
      <c r="BR3192" s="5">
        <v>0</v>
      </c>
      <c r="BS3192" s="5">
        <v>0</v>
      </c>
      <c r="BT3192" s="5">
        <v>0</v>
      </c>
      <c r="BU3192" s="5">
        <v>0</v>
      </c>
      <c r="BV3192" s="5">
        <v>0</v>
      </c>
      <c r="BW3192" s="5">
        <v>0</v>
      </c>
      <c r="BX3192" s="5">
        <v>2958993.53</v>
      </c>
      <c r="BY3192" s="5">
        <v>0</v>
      </c>
      <c r="BZ3192" s="5">
        <v>0</v>
      </c>
      <c r="CA3192" s="5">
        <v>0</v>
      </c>
      <c r="CB3192" s="5">
        <v>0</v>
      </c>
      <c r="CC3192" s="5">
        <v>0</v>
      </c>
      <c r="CD3192" s="5">
        <v>0</v>
      </c>
      <c r="CE3192" s="24">
        <v>15623791.739999998</v>
      </c>
    </row>
    <row r="3193" spans="1:83" ht="14.5" thickTop="1" thickBot="1" x14ac:dyDescent="0.35">
      <c r="A3193" s="11"/>
      <c r="B3193" s="30" t="s">
        <v>5762</v>
      </c>
      <c r="C3193" s="36">
        <v>5</v>
      </c>
      <c r="D3193" s="36" t="s">
        <v>5894</v>
      </c>
      <c r="E3193" s="36">
        <v>3008129045</v>
      </c>
      <c r="F3193" s="30" t="s">
        <v>5895</v>
      </c>
      <c r="G3193" s="5">
        <v>0</v>
      </c>
      <c r="H3193" s="5">
        <v>3939726.62</v>
      </c>
      <c r="I3193" s="5">
        <v>0</v>
      </c>
      <c r="J3193" s="5">
        <v>0</v>
      </c>
      <c r="K3193" s="5">
        <v>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v>18619946.600000001</v>
      </c>
      <c r="AC3193" s="5">
        <v>0</v>
      </c>
      <c r="AD3193" s="5">
        <v>41269.64</v>
      </c>
      <c r="AE3193" s="5">
        <v>0</v>
      </c>
      <c r="AF3193" s="5">
        <v>172264.69</v>
      </c>
      <c r="AG3193" s="5">
        <v>0</v>
      </c>
      <c r="AH3193" s="5">
        <v>0</v>
      </c>
      <c r="AI3193" s="5">
        <v>0</v>
      </c>
      <c r="AJ3193" s="5">
        <v>0</v>
      </c>
      <c r="AK3193" s="5">
        <v>0</v>
      </c>
      <c r="AL3193" s="5">
        <v>0</v>
      </c>
      <c r="AM3193" s="5">
        <v>0</v>
      </c>
      <c r="AN3193" s="5">
        <v>0</v>
      </c>
      <c r="AO3193" s="5">
        <v>0</v>
      </c>
      <c r="AP3193" s="5">
        <v>0</v>
      </c>
      <c r="AQ3193" s="5">
        <v>0</v>
      </c>
      <c r="AR3193" s="5">
        <v>0</v>
      </c>
      <c r="AS3193" s="5">
        <v>0</v>
      </c>
      <c r="AT3193" s="5">
        <v>357449.48</v>
      </c>
      <c r="AU3193" s="5">
        <v>0</v>
      </c>
      <c r="AV3193" s="5">
        <v>0</v>
      </c>
      <c r="AW3193" s="5">
        <v>0</v>
      </c>
      <c r="AX3193" s="5">
        <v>0</v>
      </c>
      <c r="AY3193" s="5">
        <v>0</v>
      </c>
      <c r="AZ3193" s="5">
        <v>0</v>
      </c>
      <c r="BA3193" s="5">
        <v>0</v>
      </c>
      <c r="BB3193" s="5">
        <v>0</v>
      </c>
      <c r="BC3193" s="5">
        <v>0</v>
      </c>
      <c r="BD3193" s="5">
        <v>0</v>
      </c>
      <c r="BE3193" s="5">
        <v>0</v>
      </c>
      <c r="BF3193" s="5">
        <v>0</v>
      </c>
      <c r="BG3193" s="5">
        <v>0</v>
      </c>
      <c r="BH3193" s="5">
        <v>0</v>
      </c>
      <c r="BI3193" s="5">
        <v>0</v>
      </c>
      <c r="BJ3193" s="5">
        <v>0</v>
      </c>
      <c r="BK3193" s="5">
        <v>0</v>
      </c>
      <c r="BL3193" s="5">
        <v>1816051.75</v>
      </c>
      <c r="BM3193" s="5">
        <v>0</v>
      </c>
      <c r="BN3193" s="5">
        <v>4161145.42</v>
      </c>
      <c r="BO3193" s="5">
        <v>0</v>
      </c>
      <c r="BP3193" s="5">
        <v>0</v>
      </c>
      <c r="BQ3193" s="5">
        <v>0</v>
      </c>
      <c r="BR3193" s="5">
        <v>0</v>
      </c>
      <c r="BS3193" s="5">
        <v>0</v>
      </c>
      <c r="BT3193" s="5">
        <v>0</v>
      </c>
      <c r="BU3193" s="5">
        <v>0</v>
      </c>
      <c r="BV3193" s="5">
        <v>0</v>
      </c>
      <c r="BW3193" s="5">
        <v>0</v>
      </c>
      <c r="BX3193" s="5">
        <v>0</v>
      </c>
      <c r="BY3193" s="5">
        <v>0</v>
      </c>
      <c r="BZ3193" s="5">
        <v>0</v>
      </c>
      <c r="CA3193" s="5">
        <v>0</v>
      </c>
      <c r="CB3193" s="5">
        <v>1823298.08</v>
      </c>
      <c r="CC3193" s="5">
        <v>0</v>
      </c>
      <c r="CD3193" s="5">
        <v>0</v>
      </c>
      <c r="CE3193" s="24">
        <v>30931152.280000001</v>
      </c>
    </row>
    <row r="3194" spans="1:83" ht="14.5" thickTop="1" thickBot="1" x14ac:dyDescent="0.35">
      <c r="A3194" s="11"/>
      <c r="B3194" s="30" t="s">
        <v>5762</v>
      </c>
      <c r="C3194" s="36">
        <v>5</v>
      </c>
      <c r="D3194" s="36" t="s">
        <v>5977</v>
      </c>
      <c r="E3194" s="36">
        <v>3008102993</v>
      </c>
      <c r="F3194" s="30" t="s">
        <v>5978</v>
      </c>
      <c r="G3194" s="5">
        <v>0</v>
      </c>
      <c r="H3194" s="5">
        <v>3745896</v>
      </c>
      <c r="I3194" s="5">
        <v>0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0</v>
      </c>
      <c r="W3194" s="5">
        <v>0</v>
      </c>
      <c r="X3194" s="5">
        <v>0</v>
      </c>
      <c r="Y3194" s="5">
        <v>0</v>
      </c>
      <c r="Z3194" s="5">
        <v>0</v>
      </c>
      <c r="AA3194" s="5">
        <v>0</v>
      </c>
      <c r="AB3194" s="5">
        <v>1794889.57</v>
      </c>
      <c r="AC3194" s="5">
        <v>0</v>
      </c>
      <c r="AD3194" s="5">
        <v>794852</v>
      </c>
      <c r="AE3194" s="5">
        <v>0</v>
      </c>
      <c r="AF3194" s="5">
        <v>0</v>
      </c>
      <c r="AG3194" s="5">
        <v>0</v>
      </c>
      <c r="AH3194" s="5">
        <v>0</v>
      </c>
      <c r="AI3194" s="5">
        <v>0</v>
      </c>
      <c r="AJ3194" s="5">
        <v>0</v>
      </c>
      <c r="AK3194" s="5">
        <v>0</v>
      </c>
      <c r="AL3194" s="5">
        <v>0</v>
      </c>
      <c r="AM3194" s="5">
        <v>0</v>
      </c>
      <c r="AN3194" s="5">
        <v>0</v>
      </c>
      <c r="AO3194" s="5">
        <v>0</v>
      </c>
      <c r="AP3194" s="5">
        <v>0</v>
      </c>
      <c r="AQ3194" s="5">
        <v>0</v>
      </c>
      <c r="AR3194" s="5">
        <v>0</v>
      </c>
      <c r="AS3194" s="5">
        <v>0</v>
      </c>
      <c r="AT3194" s="5">
        <v>103258</v>
      </c>
      <c r="AU3194" s="5">
        <v>0</v>
      </c>
      <c r="AV3194" s="5">
        <v>0</v>
      </c>
      <c r="AW3194" s="5">
        <v>0</v>
      </c>
      <c r="AX3194" s="5">
        <v>0</v>
      </c>
      <c r="AY3194" s="5">
        <v>0</v>
      </c>
      <c r="AZ3194" s="5">
        <v>0</v>
      </c>
      <c r="BA3194" s="5">
        <v>0</v>
      </c>
      <c r="BB3194" s="5">
        <v>0</v>
      </c>
      <c r="BC3194" s="5">
        <v>0</v>
      </c>
      <c r="BD3194" s="5">
        <v>0</v>
      </c>
      <c r="BE3194" s="5">
        <v>0</v>
      </c>
      <c r="BF3194" s="5">
        <v>0</v>
      </c>
      <c r="BG3194" s="5">
        <v>0</v>
      </c>
      <c r="BH3194" s="5">
        <v>0</v>
      </c>
      <c r="BI3194" s="5">
        <v>0</v>
      </c>
      <c r="BJ3194" s="5">
        <v>0</v>
      </c>
      <c r="BK3194" s="5">
        <v>0</v>
      </c>
      <c r="BL3194" s="5">
        <v>0</v>
      </c>
      <c r="BM3194" s="5">
        <v>0</v>
      </c>
      <c r="BN3194" s="5">
        <v>1984523</v>
      </c>
      <c r="BO3194" s="5">
        <v>0</v>
      </c>
      <c r="BP3194" s="5">
        <v>0</v>
      </c>
      <c r="BQ3194" s="5">
        <v>0</v>
      </c>
      <c r="BR3194" s="5">
        <v>0</v>
      </c>
      <c r="BS3194" s="5">
        <v>0</v>
      </c>
      <c r="BT3194" s="5">
        <v>0</v>
      </c>
      <c r="BU3194" s="5">
        <v>0</v>
      </c>
      <c r="BV3194" s="5">
        <v>0</v>
      </c>
      <c r="BW3194" s="5">
        <v>0</v>
      </c>
      <c r="BX3194" s="5">
        <v>0</v>
      </c>
      <c r="BY3194" s="5">
        <v>0</v>
      </c>
      <c r="BZ3194" s="5">
        <v>0</v>
      </c>
      <c r="CA3194" s="5">
        <v>0</v>
      </c>
      <c r="CB3194" s="5">
        <v>0</v>
      </c>
      <c r="CC3194" s="5">
        <v>0</v>
      </c>
      <c r="CD3194" s="5">
        <v>0</v>
      </c>
      <c r="CE3194" s="24">
        <v>8423418.5700000003</v>
      </c>
    </row>
    <row r="3195" spans="1:83" ht="14.5" thickTop="1" thickBot="1" x14ac:dyDescent="0.35">
      <c r="A3195" s="11"/>
      <c r="B3195" s="30" t="s">
        <v>5762</v>
      </c>
      <c r="C3195" s="36">
        <v>5</v>
      </c>
      <c r="D3195" s="36" t="s">
        <v>6002</v>
      </c>
      <c r="E3195" s="36">
        <v>3008084291</v>
      </c>
      <c r="F3195" s="30" t="s">
        <v>6003</v>
      </c>
      <c r="G3195" s="5">
        <v>0</v>
      </c>
      <c r="H3195" s="5">
        <v>656126.77</v>
      </c>
      <c r="I3195" s="5">
        <v>0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  <c r="AB3195" s="5">
        <v>6825949.5899999999</v>
      </c>
      <c r="AC3195" s="5">
        <v>0</v>
      </c>
      <c r="AD3195" s="5">
        <v>14873.42</v>
      </c>
      <c r="AE3195" s="5">
        <v>0</v>
      </c>
      <c r="AF3195" s="5">
        <v>1377000</v>
      </c>
      <c r="AG3195" s="5">
        <v>0</v>
      </c>
      <c r="AH3195" s="5">
        <v>0</v>
      </c>
      <c r="AI3195" s="5">
        <v>0</v>
      </c>
      <c r="AJ3195" s="5">
        <v>0</v>
      </c>
      <c r="AK3195" s="5">
        <v>0</v>
      </c>
      <c r="AL3195" s="5">
        <v>0</v>
      </c>
      <c r="AM3195" s="5">
        <v>0</v>
      </c>
      <c r="AN3195" s="5">
        <v>0</v>
      </c>
      <c r="AO3195" s="5">
        <v>56845726.200000003</v>
      </c>
      <c r="AP3195" s="5">
        <v>0</v>
      </c>
      <c r="AQ3195" s="5">
        <v>0</v>
      </c>
      <c r="AR3195" s="5">
        <v>0</v>
      </c>
      <c r="AS3195" s="5">
        <v>0</v>
      </c>
      <c r="AT3195" s="5">
        <v>132729.72</v>
      </c>
      <c r="AU3195" s="5">
        <v>0</v>
      </c>
      <c r="AV3195" s="5">
        <v>0</v>
      </c>
      <c r="AW3195" s="5">
        <v>0</v>
      </c>
      <c r="AX3195" s="5">
        <v>0</v>
      </c>
      <c r="AY3195" s="5">
        <v>0</v>
      </c>
      <c r="AZ3195" s="5">
        <v>0</v>
      </c>
      <c r="BA3195" s="5">
        <v>0</v>
      </c>
      <c r="BB3195" s="5">
        <v>0</v>
      </c>
      <c r="BC3195" s="5">
        <v>0</v>
      </c>
      <c r="BD3195" s="5">
        <v>0</v>
      </c>
      <c r="BE3195" s="5">
        <v>0</v>
      </c>
      <c r="BF3195" s="5">
        <v>0</v>
      </c>
      <c r="BG3195" s="5">
        <v>0</v>
      </c>
      <c r="BH3195" s="5">
        <v>0</v>
      </c>
      <c r="BI3195" s="5">
        <v>0</v>
      </c>
      <c r="BJ3195" s="5">
        <v>0</v>
      </c>
      <c r="BK3195" s="5">
        <v>0</v>
      </c>
      <c r="BL3195" s="5">
        <v>0</v>
      </c>
      <c r="BM3195" s="5">
        <v>0</v>
      </c>
      <c r="BN3195" s="5">
        <v>3283719.96</v>
      </c>
      <c r="BO3195" s="5">
        <v>0</v>
      </c>
      <c r="BP3195" s="5">
        <v>0</v>
      </c>
      <c r="BQ3195" s="5">
        <v>0</v>
      </c>
      <c r="BR3195" s="5">
        <v>0</v>
      </c>
      <c r="BS3195" s="5">
        <v>0</v>
      </c>
      <c r="BT3195" s="5">
        <v>0</v>
      </c>
      <c r="BU3195" s="5">
        <v>0</v>
      </c>
      <c r="BV3195" s="5">
        <v>0</v>
      </c>
      <c r="BW3195" s="5">
        <v>0</v>
      </c>
      <c r="BX3195" s="5">
        <v>35000</v>
      </c>
      <c r="BY3195" s="5">
        <v>0</v>
      </c>
      <c r="BZ3195" s="5">
        <v>0</v>
      </c>
      <c r="CA3195" s="5">
        <v>0</v>
      </c>
      <c r="CB3195" s="5">
        <v>386000</v>
      </c>
      <c r="CC3195" s="5">
        <v>0</v>
      </c>
      <c r="CD3195" s="5">
        <v>0</v>
      </c>
      <c r="CE3195" s="24">
        <v>69557125.659999996</v>
      </c>
    </row>
    <row r="3196" spans="1:83" ht="14.5" thickTop="1" thickBot="1" x14ac:dyDescent="0.35">
      <c r="A3196" s="11"/>
      <c r="B3196" s="30" t="s">
        <v>5762</v>
      </c>
      <c r="C3196" s="36">
        <v>5</v>
      </c>
      <c r="D3196" s="36" t="s">
        <v>5896</v>
      </c>
      <c r="E3196" s="36">
        <v>3008109602</v>
      </c>
      <c r="F3196" s="30" t="s">
        <v>5897</v>
      </c>
      <c r="G3196" s="5">
        <v>0</v>
      </c>
      <c r="H3196" s="5">
        <v>401589</v>
      </c>
      <c r="I3196" s="5">
        <v>0</v>
      </c>
      <c r="J3196" s="5">
        <v>0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  <c r="AB3196" s="5">
        <v>1325647</v>
      </c>
      <c r="AC3196" s="5">
        <v>0</v>
      </c>
      <c r="AD3196" s="5">
        <v>845963</v>
      </c>
      <c r="AE3196" s="5">
        <v>0</v>
      </c>
      <c r="AF3196" s="5">
        <v>0</v>
      </c>
      <c r="AG3196" s="5">
        <v>0</v>
      </c>
      <c r="AH3196" s="5">
        <v>0</v>
      </c>
      <c r="AI3196" s="5">
        <v>0</v>
      </c>
      <c r="AJ3196" s="5">
        <v>0</v>
      </c>
      <c r="AK3196" s="5">
        <v>0</v>
      </c>
      <c r="AL3196" s="5">
        <v>0</v>
      </c>
      <c r="AM3196" s="5">
        <v>0</v>
      </c>
      <c r="AN3196" s="5">
        <v>0</v>
      </c>
      <c r="AO3196" s="5">
        <v>0</v>
      </c>
      <c r="AP3196" s="5">
        <v>0</v>
      </c>
      <c r="AQ3196" s="5">
        <v>0</v>
      </c>
      <c r="AR3196" s="5">
        <v>0</v>
      </c>
      <c r="AS3196" s="5">
        <v>0</v>
      </c>
      <c r="AT3196" s="5">
        <v>14450</v>
      </c>
      <c r="AU3196" s="5">
        <v>0</v>
      </c>
      <c r="AV3196" s="5">
        <v>0</v>
      </c>
      <c r="AW3196" s="5">
        <v>0</v>
      </c>
      <c r="AX3196" s="5">
        <v>0</v>
      </c>
      <c r="AY3196" s="5">
        <v>0</v>
      </c>
      <c r="AZ3196" s="5">
        <v>0</v>
      </c>
      <c r="BA3196" s="5">
        <v>0</v>
      </c>
      <c r="BB3196" s="5">
        <v>0</v>
      </c>
      <c r="BC3196" s="5">
        <v>0</v>
      </c>
      <c r="BD3196" s="5">
        <v>0</v>
      </c>
      <c r="BE3196" s="5">
        <v>0</v>
      </c>
      <c r="BF3196" s="5">
        <v>0</v>
      </c>
      <c r="BG3196" s="5">
        <v>0</v>
      </c>
      <c r="BH3196" s="5">
        <v>0</v>
      </c>
      <c r="BI3196" s="5">
        <v>0</v>
      </c>
      <c r="BJ3196" s="5">
        <v>0</v>
      </c>
      <c r="BK3196" s="5">
        <v>0</v>
      </c>
      <c r="BL3196" s="5">
        <v>0</v>
      </c>
      <c r="BM3196" s="5">
        <v>0</v>
      </c>
      <c r="BN3196" s="5">
        <v>0</v>
      </c>
      <c r="BO3196" s="5">
        <v>0</v>
      </c>
      <c r="BP3196" s="5">
        <v>0</v>
      </c>
      <c r="BQ3196" s="5">
        <v>0</v>
      </c>
      <c r="BR3196" s="5">
        <v>0</v>
      </c>
      <c r="BS3196" s="5">
        <v>0</v>
      </c>
      <c r="BT3196" s="5">
        <v>0</v>
      </c>
      <c r="BU3196" s="5">
        <v>0</v>
      </c>
      <c r="BV3196" s="5">
        <v>0</v>
      </c>
      <c r="BW3196" s="5">
        <v>0</v>
      </c>
      <c r="BX3196" s="5">
        <v>0</v>
      </c>
      <c r="BY3196" s="5">
        <v>0</v>
      </c>
      <c r="BZ3196" s="5">
        <v>0</v>
      </c>
      <c r="CA3196" s="5">
        <v>0</v>
      </c>
      <c r="CB3196" s="5">
        <v>0</v>
      </c>
      <c r="CC3196" s="5">
        <v>0</v>
      </c>
      <c r="CD3196" s="5">
        <v>0</v>
      </c>
      <c r="CE3196" s="24">
        <v>2587649</v>
      </c>
    </row>
    <row r="3197" spans="1:83" ht="14.5" thickTop="1" thickBot="1" x14ac:dyDescent="0.35">
      <c r="A3197" s="11"/>
      <c r="B3197" s="30" t="s">
        <v>5762</v>
      </c>
      <c r="C3197" s="36">
        <v>5</v>
      </c>
      <c r="D3197" s="36" t="s">
        <v>5981</v>
      </c>
      <c r="E3197" s="36">
        <v>3008056149</v>
      </c>
      <c r="F3197" s="30" t="s">
        <v>5982</v>
      </c>
      <c r="G3197" s="5">
        <v>7595133.71</v>
      </c>
      <c r="H3197" s="5">
        <v>0</v>
      </c>
      <c r="I3197" s="5">
        <v>0</v>
      </c>
      <c r="J3197" s="5">
        <v>0</v>
      </c>
      <c r="K3197" s="5">
        <v>0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2481458.4900000002</v>
      </c>
      <c r="AB3197" s="5">
        <v>0</v>
      </c>
      <c r="AC3197" s="5">
        <v>600250.43999999994</v>
      </c>
      <c r="AD3197" s="5">
        <v>0</v>
      </c>
      <c r="AE3197" s="5">
        <v>18515</v>
      </c>
      <c r="AF3197" s="5">
        <v>0</v>
      </c>
      <c r="AG3197" s="5">
        <v>0</v>
      </c>
      <c r="AH3197" s="5">
        <v>0</v>
      </c>
      <c r="AI3197" s="5">
        <v>0</v>
      </c>
      <c r="AJ3197" s="5">
        <v>0</v>
      </c>
      <c r="AK3197" s="5">
        <v>0</v>
      </c>
      <c r="AL3197" s="5">
        <v>0</v>
      </c>
      <c r="AM3197" s="5">
        <v>0</v>
      </c>
      <c r="AN3197" s="5">
        <v>0</v>
      </c>
      <c r="AO3197" s="5">
        <v>0</v>
      </c>
      <c r="AP3197" s="5">
        <v>0</v>
      </c>
      <c r="AQ3197" s="5">
        <v>0</v>
      </c>
      <c r="AR3197" s="5">
        <v>0</v>
      </c>
      <c r="AS3197" s="5">
        <v>30985.39</v>
      </c>
      <c r="AT3197" s="5">
        <v>0</v>
      </c>
      <c r="AU3197" s="5">
        <v>0</v>
      </c>
      <c r="AV3197" s="5">
        <v>0</v>
      </c>
      <c r="AW3197" s="5">
        <v>0</v>
      </c>
      <c r="AX3197" s="5">
        <v>0</v>
      </c>
      <c r="AY3197" s="5">
        <v>8918.0300000000007</v>
      </c>
      <c r="AZ3197" s="5">
        <v>0</v>
      </c>
      <c r="BA3197" s="5">
        <v>0</v>
      </c>
      <c r="BB3197" s="5">
        <v>0</v>
      </c>
      <c r="BC3197" s="5">
        <v>0</v>
      </c>
      <c r="BD3197" s="5">
        <v>0</v>
      </c>
      <c r="BE3197" s="5">
        <v>0</v>
      </c>
      <c r="BF3197" s="5">
        <v>0</v>
      </c>
      <c r="BG3197" s="5">
        <v>0</v>
      </c>
      <c r="BH3197" s="5">
        <v>0</v>
      </c>
      <c r="BI3197" s="5">
        <v>0</v>
      </c>
      <c r="BJ3197" s="5">
        <v>0</v>
      </c>
      <c r="BK3197" s="5">
        <v>4333887.49</v>
      </c>
      <c r="BL3197" s="5">
        <v>0</v>
      </c>
      <c r="BM3197" s="5">
        <v>10411894.4</v>
      </c>
      <c r="BN3197" s="5">
        <v>0</v>
      </c>
      <c r="BO3197" s="5">
        <v>0</v>
      </c>
      <c r="BP3197" s="5">
        <v>0</v>
      </c>
      <c r="BQ3197" s="5">
        <v>0</v>
      </c>
      <c r="BR3197" s="5">
        <v>0</v>
      </c>
      <c r="BS3197" s="5">
        <v>0</v>
      </c>
      <c r="BT3197" s="5">
        <v>0</v>
      </c>
      <c r="BU3197" s="5">
        <v>0</v>
      </c>
      <c r="BV3197" s="5">
        <v>0</v>
      </c>
      <c r="BW3197" s="5">
        <v>0</v>
      </c>
      <c r="BX3197" s="5">
        <v>0</v>
      </c>
      <c r="BY3197" s="5">
        <v>0</v>
      </c>
      <c r="BZ3197" s="5">
        <v>0</v>
      </c>
      <c r="CA3197" s="5">
        <v>460386.44</v>
      </c>
      <c r="CB3197" s="5">
        <v>0</v>
      </c>
      <c r="CC3197" s="5">
        <v>0</v>
      </c>
      <c r="CD3197" s="5">
        <v>0</v>
      </c>
      <c r="CE3197" s="24">
        <v>25941429.390000001</v>
      </c>
    </row>
    <row r="3198" spans="1:83" ht="14.5" thickTop="1" thickBot="1" x14ac:dyDescent="0.35">
      <c r="A3198" s="11"/>
      <c r="B3198" s="30" t="s">
        <v>5762</v>
      </c>
      <c r="C3198" s="36">
        <v>5</v>
      </c>
      <c r="D3198" s="36" t="s">
        <v>5995</v>
      </c>
      <c r="E3198" s="36">
        <v>3008107701</v>
      </c>
      <c r="F3198" s="30" t="s">
        <v>5901</v>
      </c>
      <c r="G3198" s="5">
        <v>0</v>
      </c>
      <c r="H3198" s="5">
        <v>0</v>
      </c>
      <c r="I3198" s="5">
        <v>0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8770477.6099999994</v>
      </c>
      <c r="AC3198" s="5">
        <v>0</v>
      </c>
      <c r="AD3198" s="5">
        <v>16175204</v>
      </c>
      <c r="AE3198" s="5">
        <v>0</v>
      </c>
      <c r="AF3198" s="5">
        <v>0</v>
      </c>
      <c r="AG3198" s="5">
        <v>0</v>
      </c>
      <c r="AH3198" s="5">
        <v>0</v>
      </c>
      <c r="AI3198" s="5">
        <v>0</v>
      </c>
      <c r="AJ3198" s="5">
        <v>2450000</v>
      </c>
      <c r="AK3198" s="5">
        <v>0</v>
      </c>
      <c r="AL3198" s="5">
        <v>0</v>
      </c>
      <c r="AM3198" s="5">
        <v>0</v>
      </c>
      <c r="AN3198" s="5">
        <v>0</v>
      </c>
      <c r="AO3198" s="5">
        <v>20422519.620000001</v>
      </c>
      <c r="AP3198" s="5">
        <v>0</v>
      </c>
      <c r="AQ3198" s="5">
        <v>0</v>
      </c>
      <c r="AR3198" s="5">
        <v>0</v>
      </c>
      <c r="AS3198" s="5">
        <v>0</v>
      </c>
      <c r="AT3198" s="5">
        <v>253039.42</v>
      </c>
      <c r="AU3198" s="5">
        <v>0</v>
      </c>
      <c r="AV3198" s="5">
        <v>0</v>
      </c>
      <c r="AW3198" s="5">
        <v>0</v>
      </c>
      <c r="AX3198" s="5">
        <v>0</v>
      </c>
      <c r="AY3198" s="5">
        <v>0</v>
      </c>
      <c r="AZ3198" s="5">
        <v>0</v>
      </c>
      <c r="BA3198" s="5">
        <v>0</v>
      </c>
      <c r="BB3198" s="5">
        <v>0</v>
      </c>
      <c r="BC3198" s="5">
        <v>0</v>
      </c>
      <c r="BD3198" s="5">
        <v>0</v>
      </c>
      <c r="BE3198" s="5">
        <v>0</v>
      </c>
      <c r="BF3198" s="5">
        <v>0</v>
      </c>
      <c r="BG3198" s="5">
        <v>0</v>
      </c>
      <c r="BH3198" s="5">
        <v>0</v>
      </c>
      <c r="BI3198" s="5">
        <v>0</v>
      </c>
      <c r="BJ3198" s="5">
        <v>0</v>
      </c>
      <c r="BK3198" s="5">
        <v>0</v>
      </c>
      <c r="BL3198" s="5">
        <v>0</v>
      </c>
      <c r="BM3198" s="5">
        <v>0</v>
      </c>
      <c r="BN3198" s="5">
        <v>13442184</v>
      </c>
      <c r="BO3198" s="5">
        <v>0</v>
      </c>
      <c r="BP3198" s="5">
        <v>0</v>
      </c>
      <c r="BQ3198" s="5">
        <v>0</v>
      </c>
      <c r="BR3198" s="5">
        <v>0</v>
      </c>
      <c r="BS3198" s="5">
        <v>0</v>
      </c>
      <c r="BT3198" s="5">
        <v>0</v>
      </c>
      <c r="BU3198" s="5">
        <v>0</v>
      </c>
      <c r="BV3198" s="5">
        <v>0</v>
      </c>
      <c r="BW3198" s="5">
        <v>0</v>
      </c>
      <c r="BX3198" s="5">
        <v>13867165.359999999</v>
      </c>
      <c r="BY3198" s="5">
        <v>0</v>
      </c>
      <c r="BZ3198" s="5">
        <v>0</v>
      </c>
      <c r="CA3198" s="5">
        <v>0</v>
      </c>
      <c r="CB3198" s="5">
        <v>10029791.17</v>
      </c>
      <c r="CC3198" s="5">
        <v>0</v>
      </c>
      <c r="CD3198" s="5">
        <v>0</v>
      </c>
      <c r="CE3198" s="24">
        <v>85410381.180000007</v>
      </c>
    </row>
    <row r="3199" spans="1:83" ht="14.5" thickTop="1" thickBot="1" x14ac:dyDescent="0.35">
      <c r="A3199" s="11"/>
      <c r="B3199" s="30" t="s">
        <v>5762</v>
      </c>
      <c r="C3199" s="36">
        <v>5</v>
      </c>
      <c r="D3199" s="36" t="s">
        <v>5898</v>
      </c>
      <c r="E3199" s="36">
        <v>3008198347</v>
      </c>
      <c r="F3199" s="30" t="s">
        <v>5899</v>
      </c>
      <c r="G3199" s="5">
        <v>0</v>
      </c>
      <c r="H3199" s="5">
        <v>753524.12</v>
      </c>
      <c r="I3199" s="5">
        <v>0</v>
      </c>
      <c r="J3199" s="5">
        <v>0</v>
      </c>
      <c r="K3199" s="5">
        <v>0</v>
      </c>
      <c r="L3199" s="5">
        <v>0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  <c r="AB3199" s="5">
        <v>6254186.3499999996</v>
      </c>
      <c r="AC3199" s="5">
        <v>0</v>
      </c>
      <c r="AD3199" s="5">
        <v>0</v>
      </c>
      <c r="AE3199" s="5">
        <v>0</v>
      </c>
      <c r="AF3199" s="5">
        <v>0</v>
      </c>
      <c r="AG3199" s="5">
        <v>0</v>
      </c>
      <c r="AH3199" s="5">
        <v>0</v>
      </c>
      <c r="AI3199" s="5">
        <v>0</v>
      </c>
      <c r="AJ3199" s="5">
        <v>0</v>
      </c>
      <c r="AK3199" s="5">
        <v>0</v>
      </c>
      <c r="AL3199" s="5">
        <v>0</v>
      </c>
      <c r="AM3199" s="5">
        <v>0</v>
      </c>
      <c r="AN3199" s="5">
        <v>0</v>
      </c>
      <c r="AO3199" s="5">
        <v>0</v>
      </c>
      <c r="AP3199" s="5">
        <v>0</v>
      </c>
      <c r="AQ3199" s="5">
        <v>0</v>
      </c>
      <c r="AR3199" s="5">
        <v>0</v>
      </c>
      <c r="AS3199" s="5">
        <v>0</v>
      </c>
      <c r="AT3199" s="5">
        <v>0</v>
      </c>
      <c r="AU3199" s="5">
        <v>0</v>
      </c>
      <c r="AV3199" s="5">
        <v>0</v>
      </c>
      <c r="AW3199" s="5">
        <v>0</v>
      </c>
      <c r="AX3199" s="5">
        <v>0</v>
      </c>
      <c r="AY3199" s="5">
        <v>0</v>
      </c>
      <c r="AZ3199" s="5">
        <v>0</v>
      </c>
      <c r="BA3199" s="5">
        <v>0</v>
      </c>
      <c r="BB3199" s="5">
        <v>0</v>
      </c>
      <c r="BC3199" s="5">
        <v>0</v>
      </c>
      <c r="BD3199" s="5">
        <v>0</v>
      </c>
      <c r="BE3199" s="5">
        <v>0</v>
      </c>
      <c r="BF3199" s="5">
        <v>0</v>
      </c>
      <c r="BG3199" s="5">
        <v>0</v>
      </c>
      <c r="BH3199" s="5">
        <v>0</v>
      </c>
      <c r="BI3199" s="5">
        <v>0</v>
      </c>
      <c r="BJ3199" s="5">
        <v>0</v>
      </c>
      <c r="BK3199" s="5">
        <v>0</v>
      </c>
      <c r="BL3199" s="5">
        <v>0</v>
      </c>
      <c r="BM3199" s="5">
        <v>0</v>
      </c>
      <c r="BN3199" s="5">
        <v>3149373.58</v>
      </c>
      <c r="BO3199" s="5">
        <v>0</v>
      </c>
      <c r="BP3199" s="5">
        <v>0</v>
      </c>
      <c r="BQ3199" s="5">
        <v>0</v>
      </c>
      <c r="BR3199" s="5">
        <v>0</v>
      </c>
      <c r="BS3199" s="5">
        <v>0</v>
      </c>
      <c r="BT3199" s="5">
        <v>0</v>
      </c>
      <c r="BU3199" s="5">
        <v>0</v>
      </c>
      <c r="BV3199" s="5">
        <v>0</v>
      </c>
      <c r="BW3199" s="5">
        <v>0</v>
      </c>
      <c r="BX3199" s="5">
        <v>0</v>
      </c>
      <c r="BY3199" s="5">
        <v>0</v>
      </c>
      <c r="BZ3199" s="5">
        <v>0</v>
      </c>
      <c r="CA3199" s="5">
        <v>0</v>
      </c>
      <c r="CB3199" s="5">
        <v>325725</v>
      </c>
      <c r="CC3199" s="5">
        <v>0</v>
      </c>
      <c r="CD3199" s="5">
        <v>0</v>
      </c>
      <c r="CE3199" s="24">
        <v>10482809.050000001</v>
      </c>
    </row>
    <row r="3200" spans="1:83" ht="14.5" thickTop="1" thickBot="1" x14ac:dyDescent="0.35">
      <c r="A3200" s="11"/>
      <c r="B3200" s="30" t="s">
        <v>5762</v>
      </c>
      <c r="C3200" s="36">
        <v>5</v>
      </c>
      <c r="D3200" s="36" t="s">
        <v>5900</v>
      </c>
      <c r="E3200" s="36">
        <v>3008107701</v>
      </c>
      <c r="F3200" s="30" t="s">
        <v>5901</v>
      </c>
      <c r="G3200" s="5">
        <v>0</v>
      </c>
      <c r="H3200" s="5">
        <v>506238.9</v>
      </c>
      <c r="I3200" s="5">
        <v>0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  <c r="AB3200" s="5">
        <v>2353238.6</v>
      </c>
      <c r="AC3200" s="5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5">
        <v>0</v>
      </c>
      <c r="AJ3200" s="5">
        <v>370832</v>
      </c>
      <c r="AK3200" s="5">
        <v>0</v>
      </c>
      <c r="AL3200" s="5">
        <v>0</v>
      </c>
      <c r="AM3200" s="5">
        <v>0</v>
      </c>
      <c r="AN3200" s="5">
        <v>0</v>
      </c>
      <c r="AO3200" s="5">
        <v>0</v>
      </c>
      <c r="AP3200" s="5">
        <v>0</v>
      </c>
      <c r="AQ3200" s="5">
        <v>0</v>
      </c>
      <c r="AR3200" s="5">
        <v>0</v>
      </c>
      <c r="AS3200" s="5">
        <v>0</v>
      </c>
      <c r="AT3200" s="5">
        <v>57026.79</v>
      </c>
      <c r="AU3200" s="5">
        <v>0</v>
      </c>
      <c r="AV3200" s="5">
        <v>0</v>
      </c>
      <c r="AW3200" s="5">
        <v>0</v>
      </c>
      <c r="AX3200" s="5">
        <v>0</v>
      </c>
      <c r="AY3200" s="5">
        <v>0</v>
      </c>
      <c r="AZ3200" s="5">
        <v>0</v>
      </c>
      <c r="BA3200" s="5">
        <v>0</v>
      </c>
      <c r="BB3200" s="5">
        <v>0</v>
      </c>
      <c r="BC3200" s="5">
        <v>0</v>
      </c>
      <c r="BD3200" s="5">
        <v>0</v>
      </c>
      <c r="BE3200" s="5">
        <v>0</v>
      </c>
      <c r="BF3200" s="5">
        <v>0</v>
      </c>
      <c r="BG3200" s="5">
        <v>0</v>
      </c>
      <c r="BH3200" s="5">
        <v>0</v>
      </c>
      <c r="BI3200" s="5">
        <v>0</v>
      </c>
      <c r="BJ3200" s="5">
        <v>0</v>
      </c>
      <c r="BK3200" s="5">
        <v>0</v>
      </c>
      <c r="BL3200" s="5">
        <v>0</v>
      </c>
      <c r="BM3200" s="5">
        <v>0</v>
      </c>
      <c r="BN3200" s="5">
        <v>2148988.4700000002</v>
      </c>
      <c r="BO3200" s="5">
        <v>0</v>
      </c>
      <c r="BP3200" s="5">
        <v>0</v>
      </c>
      <c r="BQ3200" s="5">
        <v>0</v>
      </c>
      <c r="BR3200" s="5">
        <v>0</v>
      </c>
      <c r="BS3200" s="5">
        <v>0</v>
      </c>
      <c r="BT3200" s="5">
        <v>0</v>
      </c>
      <c r="BU3200" s="5">
        <v>0</v>
      </c>
      <c r="BV3200" s="5">
        <v>0</v>
      </c>
      <c r="BW3200" s="5">
        <v>0</v>
      </c>
      <c r="BX3200" s="5">
        <v>0</v>
      </c>
      <c r="BY3200" s="5">
        <v>0</v>
      </c>
      <c r="BZ3200" s="5">
        <v>0</v>
      </c>
      <c r="CA3200" s="5">
        <v>0</v>
      </c>
      <c r="CB3200" s="5">
        <v>582030.6</v>
      </c>
      <c r="CC3200" s="5">
        <v>0</v>
      </c>
      <c r="CD3200" s="5">
        <v>0</v>
      </c>
      <c r="CE3200" s="24">
        <v>6018355.3599999994</v>
      </c>
    </row>
    <row r="3201" spans="1:83" ht="14.5" thickTop="1" thickBot="1" x14ac:dyDescent="0.35">
      <c r="A3201" s="11"/>
      <c r="B3201" s="30" t="s">
        <v>5762</v>
      </c>
      <c r="C3201" s="36">
        <v>5</v>
      </c>
      <c r="D3201" s="36" t="s">
        <v>5902</v>
      </c>
      <c r="E3201" s="36">
        <v>3008667819</v>
      </c>
      <c r="F3201" s="30" t="s">
        <v>5903</v>
      </c>
      <c r="G3201" s="5">
        <v>0</v>
      </c>
      <c r="H3201" s="5">
        <v>762062.38</v>
      </c>
      <c r="I3201" s="5">
        <v>0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v>0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  <c r="AB3201" s="5">
        <v>9775108.1999999993</v>
      </c>
      <c r="AC3201" s="5">
        <v>0</v>
      </c>
      <c r="AD3201" s="5">
        <v>0</v>
      </c>
      <c r="AE3201" s="5">
        <v>0</v>
      </c>
      <c r="AF3201" s="5">
        <v>3562453.65</v>
      </c>
      <c r="AG3201" s="5">
        <v>0</v>
      </c>
      <c r="AH3201" s="5">
        <v>0</v>
      </c>
      <c r="AI3201" s="5">
        <v>0</v>
      </c>
      <c r="AJ3201" s="5">
        <v>9190761.2200000007</v>
      </c>
      <c r="AK3201" s="5">
        <v>0</v>
      </c>
      <c r="AL3201" s="5">
        <v>0</v>
      </c>
      <c r="AM3201" s="5">
        <v>0</v>
      </c>
      <c r="AN3201" s="5">
        <v>0</v>
      </c>
      <c r="AO3201" s="5">
        <v>0</v>
      </c>
      <c r="AP3201" s="5">
        <v>0</v>
      </c>
      <c r="AQ3201" s="5">
        <v>0</v>
      </c>
      <c r="AR3201" s="5">
        <v>0</v>
      </c>
      <c r="AS3201" s="5">
        <v>0</v>
      </c>
      <c r="AT3201" s="5">
        <v>113729.2</v>
      </c>
      <c r="AU3201" s="5">
        <v>0</v>
      </c>
      <c r="AV3201" s="5">
        <v>0</v>
      </c>
      <c r="AW3201" s="5">
        <v>0</v>
      </c>
      <c r="AX3201" s="5">
        <v>0</v>
      </c>
      <c r="AY3201" s="5">
        <v>0</v>
      </c>
      <c r="AZ3201" s="5">
        <v>0</v>
      </c>
      <c r="BA3201" s="5">
        <v>0</v>
      </c>
      <c r="BB3201" s="5">
        <v>0</v>
      </c>
      <c r="BC3201" s="5">
        <v>0</v>
      </c>
      <c r="BD3201" s="5">
        <v>0</v>
      </c>
      <c r="BE3201" s="5">
        <v>0</v>
      </c>
      <c r="BF3201" s="5">
        <v>0</v>
      </c>
      <c r="BG3201" s="5">
        <v>0</v>
      </c>
      <c r="BH3201" s="5">
        <v>0</v>
      </c>
      <c r="BI3201" s="5">
        <v>0</v>
      </c>
      <c r="BJ3201" s="5">
        <v>0</v>
      </c>
      <c r="BK3201" s="5">
        <v>0</v>
      </c>
      <c r="BL3201" s="5">
        <v>0</v>
      </c>
      <c r="BM3201" s="5">
        <v>0</v>
      </c>
      <c r="BN3201" s="5">
        <v>323032.96999999997</v>
      </c>
      <c r="BO3201" s="5">
        <v>0</v>
      </c>
      <c r="BP3201" s="5">
        <v>0</v>
      </c>
      <c r="BQ3201" s="5">
        <v>0</v>
      </c>
      <c r="BR3201" s="5">
        <v>0</v>
      </c>
      <c r="BS3201" s="5">
        <v>0</v>
      </c>
      <c r="BT3201" s="5">
        <v>0</v>
      </c>
      <c r="BU3201" s="5">
        <v>0</v>
      </c>
      <c r="BV3201" s="5">
        <v>0</v>
      </c>
      <c r="BW3201" s="5">
        <v>0</v>
      </c>
      <c r="BX3201" s="5">
        <v>0</v>
      </c>
      <c r="BY3201" s="5">
        <v>0</v>
      </c>
      <c r="BZ3201" s="5">
        <v>0</v>
      </c>
      <c r="CA3201" s="5">
        <v>0</v>
      </c>
      <c r="CB3201" s="5">
        <v>74</v>
      </c>
      <c r="CC3201" s="5">
        <v>0</v>
      </c>
      <c r="CD3201" s="5">
        <v>0</v>
      </c>
      <c r="CE3201" s="24">
        <v>23727221.620000001</v>
      </c>
    </row>
    <row r="3202" spans="1:83" ht="14.5" thickTop="1" thickBot="1" x14ac:dyDescent="0.35">
      <c r="A3202" s="11"/>
      <c r="B3202" s="30" t="s">
        <v>5762</v>
      </c>
      <c r="C3202" s="36">
        <v>5</v>
      </c>
      <c r="D3202" s="36" t="s">
        <v>6012</v>
      </c>
      <c r="E3202" s="36">
        <v>3008462970</v>
      </c>
      <c r="F3202" s="30" t="s">
        <v>6013</v>
      </c>
      <c r="G3202" s="5">
        <v>0</v>
      </c>
      <c r="H3202" s="5">
        <v>326804.78999999998</v>
      </c>
      <c r="I3202" s="5">
        <v>0</v>
      </c>
      <c r="J3202" s="5">
        <v>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0</v>
      </c>
      <c r="V3202" s="5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4571797.1100000003</v>
      </c>
      <c r="AC3202" s="5">
        <v>0</v>
      </c>
      <c r="AD3202" s="5">
        <v>99683.63</v>
      </c>
      <c r="AE3202" s="5">
        <v>0</v>
      </c>
      <c r="AF3202" s="5">
        <v>0</v>
      </c>
      <c r="AG3202" s="5">
        <v>0</v>
      </c>
      <c r="AH3202" s="5">
        <v>0</v>
      </c>
      <c r="AI3202" s="5">
        <v>0</v>
      </c>
      <c r="AJ3202" s="5">
        <v>0</v>
      </c>
      <c r="AK3202" s="5">
        <v>0</v>
      </c>
      <c r="AL3202" s="5">
        <v>0</v>
      </c>
      <c r="AM3202" s="5">
        <v>0</v>
      </c>
      <c r="AN3202" s="5">
        <v>0</v>
      </c>
      <c r="AO3202" s="5">
        <v>0</v>
      </c>
      <c r="AP3202" s="5">
        <v>0</v>
      </c>
      <c r="AQ3202" s="5">
        <v>0</v>
      </c>
      <c r="AR3202" s="5">
        <v>0</v>
      </c>
      <c r="AS3202" s="5">
        <v>0</v>
      </c>
      <c r="AT3202" s="5">
        <v>145388.20000000001</v>
      </c>
      <c r="AU3202" s="5">
        <v>0</v>
      </c>
      <c r="AV3202" s="5">
        <v>0</v>
      </c>
      <c r="AW3202" s="5">
        <v>0</v>
      </c>
      <c r="AX3202" s="5">
        <v>0</v>
      </c>
      <c r="AY3202" s="5">
        <v>0</v>
      </c>
      <c r="AZ3202" s="5">
        <v>0</v>
      </c>
      <c r="BA3202" s="5">
        <v>0</v>
      </c>
      <c r="BB3202" s="5">
        <v>0</v>
      </c>
      <c r="BC3202" s="5">
        <v>0</v>
      </c>
      <c r="BD3202" s="5">
        <v>0</v>
      </c>
      <c r="BE3202" s="5">
        <v>0</v>
      </c>
      <c r="BF3202" s="5">
        <v>0</v>
      </c>
      <c r="BG3202" s="5">
        <v>0</v>
      </c>
      <c r="BH3202" s="5">
        <v>0</v>
      </c>
      <c r="BI3202" s="5">
        <v>0</v>
      </c>
      <c r="BJ3202" s="5">
        <v>0</v>
      </c>
      <c r="BK3202" s="5">
        <v>0</v>
      </c>
      <c r="BL3202" s="5">
        <v>795832.25</v>
      </c>
      <c r="BM3202" s="5">
        <v>0</v>
      </c>
      <c r="BN3202" s="5">
        <v>1730165.2</v>
      </c>
      <c r="BO3202" s="5">
        <v>0</v>
      </c>
      <c r="BP3202" s="5">
        <v>0</v>
      </c>
      <c r="BQ3202" s="5">
        <v>0</v>
      </c>
      <c r="BR3202" s="5">
        <v>0</v>
      </c>
      <c r="BS3202" s="5">
        <v>0</v>
      </c>
      <c r="BT3202" s="5">
        <v>0</v>
      </c>
      <c r="BU3202" s="5">
        <v>0</v>
      </c>
      <c r="BV3202" s="5">
        <v>0</v>
      </c>
      <c r="BW3202" s="5">
        <v>0</v>
      </c>
      <c r="BX3202" s="5">
        <v>0</v>
      </c>
      <c r="BY3202" s="5">
        <v>0</v>
      </c>
      <c r="BZ3202" s="5">
        <v>0</v>
      </c>
      <c r="CA3202" s="5">
        <v>0</v>
      </c>
      <c r="CB3202" s="5">
        <v>301454</v>
      </c>
      <c r="CC3202" s="5">
        <v>0</v>
      </c>
      <c r="CD3202" s="5">
        <v>0</v>
      </c>
      <c r="CE3202" s="24">
        <v>7971125.1800000006</v>
      </c>
    </row>
    <row r="3203" spans="1:83" ht="14.5" thickTop="1" thickBot="1" x14ac:dyDescent="0.35">
      <c r="A3203" s="11"/>
      <c r="B3203" s="30" t="s">
        <v>5762</v>
      </c>
      <c r="C3203" s="36">
        <v>5</v>
      </c>
      <c r="D3203" s="36" t="s">
        <v>5983</v>
      </c>
      <c r="E3203" s="36">
        <v>3008637241</v>
      </c>
      <c r="F3203" s="30" t="s">
        <v>5984</v>
      </c>
      <c r="G3203" s="5">
        <v>5119147.41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39182128.960000001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20313572.960000001</v>
      </c>
      <c r="AB3203" s="5">
        <v>0</v>
      </c>
      <c r="AC3203" s="5">
        <v>66610.789999999994</v>
      </c>
      <c r="AD3203" s="5">
        <v>0</v>
      </c>
      <c r="AE3203" s="5">
        <v>2959200</v>
      </c>
      <c r="AF3203" s="5">
        <v>0</v>
      </c>
      <c r="AG3203" s="5">
        <v>0</v>
      </c>
      <c r="AH3203" s="5">
        <v>0</v>
      </c>
      <c r="AI3203" s="5">
        <v>10230718</v>
      </c>
      <c r="AJ3203" s="5">
        <v>0</v>
      </c>
      <c r="AK3203" s="5">
        <v>0</v>
      </c>
      <c r="AL3203" s="5">
        <v>0</v>
      </c>
      <c r="AM3203" s="5">
        <v>0</v>
      </c>
      <c r="AN3203" s="5">
        <v>0</v>
      </c>
      <c r="AO3203" s="5">
        <v>115398.08</v>
      </c>
      <c r="AP3203" s="5">
        <v>0</v>
      </c>
      <c r="AQ3203" s="5">
        <v>0</v>
      </c>
      <c r="AR3203" s="5">
        <v>0</v>
      </c>
      <c r="AS3203" s="5">
        <v>253956.85</v>
      </c>
      <c r="AT3203" s="5">
        <v>0</v>
      </c>
      <c r="AU3203" s="5">
        <v>0</v>
      </c>
      <c r="AV3203" s="5">
        <v>0</v>
      </c>
      <c r="AW3203" s="5">
        <v>0</v>
      </c>
      <c r="AX3203" s="5">
        <v>0</v>
      </c>
      <c r="AY3203" s="5">
        <v>0</v>
      </c>
      <c r="AZ3203" s="5">
        <v>0</v>
      </c>
      <c r="BA3203" s="5">
        <v>0</v>
      </c>
      <c r="BB3203" s="5">
        <v>0</v>
      </c>
      <c r="BC3203" s="5">
        <v>0</v>
      </c>
      <c r="BD3203" s="5">
        <v>0</v>
      </c>
      <c r="BE3203" s="5">
        <v>0</v>
      </c>
      <c r="BF3203" s="5">
        <v>0</v>
      </c>
      <c r="BG3203" s="5">
        <v>0</v>
      </c>
      <c r="BH3203" s="5">
        <v>0</v>
      </c>
      <c r="BI3203" s="5">
        <v>0</v>
      </c>
      <c r="BJ3203" s="5">
        <v>0</v>
      </c>
      <c r="BK3203" s="5">
        <v>1505500</v>
      </c>
      <c r="BL3203" s="5">
        <v>0</v>
      </c>
      <c r="BM3203" s="5">
        <v>6700.27</v>
      </c>
      <c r="BN3203" s="5">
        <v>0</v>
      </c>
      <c r="BO3203" s="5">
        <v>0</v>
      </c>
      <c r="BP3203" s="5">
        <v>0</v>
      </c>
      <c r="BQ3203" s="5">
        <v>0</v>
      </c>
      <c r="BR3203" s="5">
        <v>0</v>
      </c>
      <c r="BS3203" s="5">
        <v>0</v>
      </c>
      <c r="BT3203" s="5">
        <v>0</v>
      </c>
      <c r="BU3203" s="5">
        <v>0</v>
      </c>
      <c r="BV3203" s="5">
        <v>0</v>
      </c>
      <c r="BW3203" s="5">
        <v>1055259</v>
      </c>
      <c r="BX3203" s="5">
        <v>0</v>
      </c>
      <c r="BY3203" s="5">
        <v>0</v>
      </c>
      <c r="BZ3203" s="5">
        <v>0</v>
      </c>
      <c r="CA3203" s="5">
        <v>133428.49</v>
      </c>
      <c r="CB3203" s="5">
        <v>0</v>
      </c>
      <c r="CC3203" s="5">
        <v>0</v>
      </c>
      <c r="CD3203" s="5">
        <v>0</v>
      </c>
      <c r="CE3203" s="24">
        <v>80941620.809999987</v>
      </c>
    </row>
    <row r="3204" spans="1:83" ht="14.5" thickTop="1" thickBot="1" x14ac:dyDescent="0.35">
      <c r="A3204" s="11"/>
      <c r="B3204" s="30" t="s">
        <v>5762</v>
      </c>
      <c r="C3204" s="36">
        <v>5</v>
      </c>
      <c r="D3204" s="36" t="s">
        <v>5979</v>
      </c>
      <c r="E3204" s="36">
        <v>3008666639</v>
      </c>
      <c r="F3204" s="30" t="s">
        <v>5980</v>
      </c>
      <c r="G3204" s="5">
        <v>724959.11</v>
      </c>
      <c r="H3204" s="5">
        <v>0</v>
      </c>
      <c r="I3204" s="5">
        <v>0</v>
      </c>
      <c r="J3204" s="5">
        <v>0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28891877.789999999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0</v>
      </c>
      <c r="AA3204" s="5">
        <v>12147410.710000001</v>
      </c>
      <c r="AB3204" s="5">
        <v>0</v>
      </c>
      <c r="AC3204" s="5">
        <v>88686.29</v>
      </c>
      <c r="AD3204" s="5">
        <v>0</v>
      </c>
      <c r="AE3204" s="5">
        <v>11112.63</v>
      </c>
      <c r="AF3204" s="5">
        <v>0</v>
      </c>
      <c r="AG3204" s="5">
        <v>0</v>
      </c>
      <c r="AH3204" s="5">
        <v>0</v>
      </c>
      <c r="AI3204" s="5">
        <v>959620</v>
      </c>
      <c r="AJ3204" s="5">
        <v>0</v>
      </c>
      <c r="AK3204" s="5">
        <v>0</v>
      </c>
      <c r="AL3204" s="5">
        <v>0</v>
      </c>
      <c r="AM3204" s="5">
        <v>0</v>
      </c>
      <c r="AN3204" s="5">
        <v>0</v>
      </c>
      <c r="AO3204" s="5">
        <v>1234486.23</v>
      </c>
      <c r="AP3204" s="5">
        <v>0</v>
      </c>
      <c r="AQ3204" s="5">
        <v>0</v>
      </c>
      <c r="AR3204" s="5">
        <v>0</v>
      </c>
      <c r="AS3204" s="5">
        <v>182666.1</v>
      </c>
      <c r="AT3204" s="5">
        <v>0</v>
      </c>
      <c r="AU3204" s="5">
        <v>0</v>
      </c>
      <c r="AV3204" s="5">
        <v>0</v>
      </c>
      <c r="AW3204" s="5">
        <v>0</v>
      </c>
      <c r="AX3204" s="5">
        <v>0</v>
      </c>
      <c r="AY3204" s="5">
        <v>0</v>
      </c>
      <c r="AZ3204" s="5">
        <v>0</v>
      </c>
      <c r="BA3204" s="5">
        <v>0</v>
      </c>
      <c r="BB3204" s="5">
        <v>0</v>
      </c>
      <c r="BC3204" s="5">
        <v>0</v>
      </c>
      <c r="BD3204" s="5">
        <v>0</v>
      </c>
      <c r="BE3204" s="5">
        <v>0</v>
      </c>
      <c r="BF3204" s="5">
        <v>0</v>
      </c>
      <c r="BG3204" s="5">
        <v>0</v>
      </c>
      <c r="BH3204" s="5">
        <v>0</v>
      </c>
      <c r="BI3204" s="5">
        <v>0</v>
      </c>
      <c r="BJ3204" s="5">
        <v>0</v>
      </c>
      <c r="BK3204" s="5">
        <v>5684046.5599999996</v>
      </c>
      <c r="BL3204" s="5">
        <v>0</v>
      </c>
      <c r="BM3204" s="5">
        <v>3115257.38</v>
      </c>
      <c r="BN3204" s="5">
        <v>0</v>
      </c>
      <c r="BO3204" s="5">
        <v>0</v>
      </c>
      <c r="BP3204" s="5">
        <v>0</v>
      </c>
      <c r="BQ3204" s="5">
        <v>0</v>
      </c>
      <c r="BR3204" s="5">
        <v>0</v>
      </c>
      <c r="BS3204" s="5">
        <v>0</v>
      </c>
      <c r="BT3204" s="5">
        <v>0</v>
      </c>
      <c r="BU3204" s="5">
        <v>0</v>
      </c>
      <c r="BV3204" s="5">
        <v>0</v>
      </c>
      <c r="BW3204" s="5">
        <v>0</v>
      </c>
      <c r="BX3204" s="5">
        <v>0</v>
      </c>
      <c r="BY3204" s="5">
        <v>0</v>
      </c>
      <c r="BZ3204" s="5">
        <v>0</v>
      </c>
      <c r="CA3204" s="5">
        <v>0</v>
      </c>
      <c r="CB3204" s="5">
        <v>0</v>
      </c>
      <c r="CC3204" s="5">
        <v>0</v>
      </c>
      <c r="CD3204" s="5">
        <v>0</v>
      </c>
      <c r="CE3204" s="24">
        <v>53040122.800000004</v>
      </c>
    </row>
    <row r="3205" spans="1:83" ht="14.5" thickTop="1" thickBot="1" x14ac:dyDescent="0.35">
      <c r="A3205" s="11"/>
      <c r="B3205" s="30" t="s">
        <v>5762</v>
      </c>
      <c r="C3205" s="36">
        <v>6</v>
      </c>
      <c r="D3205" s="36" t="s">
        <v>5904</v>
      </c>
      <c r="E3205" s="36">
        <v>3008087542</v>
      </c>
      <c r="F3205" s="30" t="s">
        <v>5905</v>
      </c>
      <c r="G3205" s="5">
        <v>0</v>
      </c>
      <c r="H3205" s="5">
        <v>36627.21</v>
      </c>
      <c r="I3205" s="5">
        <v>0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1103023.25</v>
      </c>
      <c r="AC3205" s="5">
        <v>0</v>
      </c>
      <c r="AD3205" s="5">
        <v>565463.14</v>
      </c>
      <c r="AE3205" s="5">
        <v>0</v>
      </c>
      <c r="AF3205" s="5">
        <v>300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0</v>
      </c>
      <c r="AM3205" s="5">
        <v>0</v>
      </c>
      <c r="AN3205" s="5">
        <v>0</v>
      </c>
      <c r="AO3205" s="5">
        <v>0</v>
      </c>
      <c r="AP3205" s="5">
        <v>0</v>
      </c>
      <c r="AQ3205" s="5">
        <v>0</v>
      </c>
      <c r="AR3205" s="5">
        <v>0</v>
      </c>
      <c r="AS3205" s="5">
        <v>0</v>
      </c>
      <c r="AT3205" s="5">
        <v>47631.98</v>
      </c>
      <c r="AU3205" s="5">
        <v>0</v>
      </c>
      <c r="AV3205" s="5">
        <v>0</v>
      </c>
      <c r="AW3205" s="5">
        <v>0</v>
      </c>
      <c r="AX3205" s="5">
        <v>0</v>
      </c>
      <c r="AY3205" s="5">
        <v>0</v>
      </c>
      <c r="AZ3205" s="5">
        <v>0</v>
      </c>
      <c r="BA3205" s="5">
        <v>0</v>
      </c>
      <c r="BB3205" s="5">
        <v>0</v>
      </c>
      <c r="BC3205" s="5">
        <v>0</v>
      </c>
      <c r="BD3205" s="5">
        <v>0</v>
      </c>
      <c r="BE3205" s="5">
        <v>0</v>
      </c>
      <c r="BF3205" s="5">
        <v>0</v>
      </c>
      <c r="BG3205" s="5">
        <v>0</v>
      </c>
      <c r="BH3205" s="5">
        <v>0</v>
      </c>
      <c r="BI3205" s="5">
        <v>0</v>
      </c>
      <c r="BJ3205" s="5">
        <v>0</v>
      </c>
      <c r="BK3205" s="5">
        <v>0</v>
      </c>
      <c r="BL3205" s="5">
        <v>0</v>
      </c>
      <c r="BM3205" s="5">
        <v>0</v>
      </c>
      <c r="BN3205" s="5">
        <v>172728.89</v>
      </c>
      <c r="BO3205" s="5">
        <v>0</v>
      </c>
      <c r="BP3205" s="5">
        <v>0</v>
      </c>
      <c r="BQ3205" s="5">
        <v>0</v>
      </c>
      <c r="BR3205" s="5">
        <v>0</v>
      </c>
      <c r="BS3205" s="5">
        <v>0</v>
      </c>
      <c r="BT3205" s="5">
        <v>0</v>
      </c>
      <c r="BU3205" s="5">
        <v>0</v>
      </c>
      <c r="BV3205" s="5">
        <v>0</v>
      </c>
      <c r="BW3205" s="5">
        <v>0</v>
      </c>
      <c r="BX3205" s="5">
        <v>22400</v>
      </c>
      <c r="BY3205" s="5">
        <v>0</v>
      </c>
      <c r="BZ3205" s="5">
        <v>0</v>
      </c>
      <c r="CA3205" s="5">
        <v>0</v>
      </c>
      <c r="CB3205" s="5">
        <v>0</v>
      </c>
      <c r="CC3205" s="5">
        <v>0</v>
      </c>
      <c r="CD3205" s="5">
        <v>0</v>
      </c>
      <c r="CE3205" s="24">
        <v>1948174.4700000002</v>
      </c>
    </row>
    <row r="3206" spans="1:83" ht="14.5" thickTop="1" thickBot="1" x14ac:dyDescent="0.35">
      <c r="A3206" s="11"/>
      <c r="B3206" s="30" t="s">
        <v>5762</v>
      </c>
      <c r="C3206" s="36">
        <v>6</v>
      </c>
      <c r="D3206" s="36" t="s">
        <v>5906</v>
      </c>
      <c r="E3206" s="36">
        <v>3008092197</v>
      </c>
      <c r="F3206" s="30" t="s">
        <v>5907</v>
      </c>
      <c r="G3206" s="5">
        <v>0</v>
      </c>
      <c r="H3206" s="5">
        <v>571673.41</v>
      </c>
      <c r="I3206" s="5">
        <v>0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2447222.38</v>
      </c>
      <c r="AC3206" s="5">
        <v>0</v>
      </c>
      <c r="AD3206" s="5">
        <v>352904.72</v>
      </c>
      <c r="AE3206" s="5">
        <v>0</v>
      </c>
      <c r="AF3206" s="5">
        <v>1523.6</v>
      </c>
      <c r="AG3206" s="5">
        <v>0</v>
      </c>
      <c r="AH3206" s="5">
        <v>0</v>
      </c>
      <c r="AI3206" s="5">
        <v>0</v>
      </c>
      <c r="AJ3206" s="5">
        <v>0</v>
      </c>
      <c r="AK3206" s="5">
        <v>0</v>
      </c>
      <c r="AL3206" s="5">
        <v>0</v>
      </c>
      <c r="AM3206" s="5">
        <v>0</v>
      </c>
      <c r="AN3206" s="5">
        <v>0</v>
      </c>
      <c r="AO3206" s="5">
        <v>0</v>
      </c>
      <c r="AP3206" s="5">
        <v>0</v>
      </c>
      <c r="AQ3206" s="5">
        <v>1507143.98</v>
      </c>
      <c r="AR3206" s="5">
        <v>0</v>
      </c>
      <c r="AS3206" s="5">
        <v>0</v>
      </c>
      <c r="AT3206" s="5">
        <v>85254.9</v>
      </c>
      <c r="AU3206" s="5">
        <v>0</v>
      </c>
      <c r="AV3206" s="5">
        <v>0</v>
      </c>
      <c r="AW3206" s="5">
        <v>0</v>
      </c>
      <c r="AX3206" s="5">
        <v>0</v>
      </c>
      <c r="AY3206" s="5">
        <v>0</v>
      </c>
      <c r="AZ3206" s="5">
        <v>0</v>
      </c>
      <c r="BA3206" s="5">
        <v>0</v>
      </c>
      <c r="BB3206" s="5">
        <v>0</v>
      </c>
      <c r="BC3206" s="5">
        <v>0</v>
      </c>
      <c r="BD3206" s="5">
        <v>0</v>
      </c>
      <c r="BE3206" s="5">
        <v>0</v>
      </c>
      <c r="BF3206" s="5">
        <v>0</v>
      </c>
      <c r="BG3206" s="5">
        <v>0</v>
      </c>
      <c r="BH3206" s="5">
        <v>0</v>
      </c>
      <c r="BI3206" s="5">
        <v>0</v>
      </c>
      <c r="BJ3206" s="5">
        <v>0</v>
      </c>
      <c r="BK3206" s="5">
        <v>0</v>
      </c>
      <c r="BL3206" s="5">
        <v>0</v>
      </c>
      <c r="BM3206" s="5">
        <v>0</v>
      </c>
      <c r="BN3206" s="5">
        <v>608963.13</v>
      </c>
      <c r="BO3206" s="5">
        <v>0</v>
      </c>
      <c r="BP3206" s="5">
        <v>0</v>
      </c>
      <c r="BQ3206" s="5">
        <v>0</v>
      </c>
      <c r="BR3206" s="5">
        <v>0</v>
      </c>
      <c r="BS3206" s="5">
        <v>0</v>
      </c>
      <c r="BT3206" s="5">
        <v>0</v>
      </c>
      <c r="BU3206" s="5">
        <v>0</v>
      </c>
      <c r="BV3206" s="5">
        <v>0</v>
      </c>
      <c r="BW3206" s="5">
        <v>0</v>
      </c>
      <c r="BX3206" s="5">
        <v>10000</v>
      </c>
      <c r="BY3206" s="5">
        <v>0</v>
      </c>
      <c r="BZ3206" s="5">
        <v>0</v>
      </c>
      <c r="CA3206" s="5">
        <v>0</v>
      </c>
      <c r="CB3206" s="5">
        <v>0</v>
      </c>
      <c r="CC3206" s="5">
        <v>0</v>
      </c>
      <c r="CD3206" s="5">
        <v>0</v>
      </c>
      <c r="CE3206" s="24">
        <v>5584686.1200000001</v>
      </c>
    </row>
    <row r="3207" spans="1:83" ht="14.5" thickTop="1" thickBot="1" x14ac:dyDescent="0.35">
      <c r="A3207" s="11"/>
      <c r="B3207" s="30" t="s">
        <v>5762</v>
      </c>
      <c r="C3207" s="36">
        <v>6</v>
      </c>
      <c r="D3207" s="36" t="s">
        <v>5908</v>
      </c>
      <c r="E3207" s="36">
        <v>3008084696</v>
      </c>
      <c r="F3207" s="30" t="s">
        <v>5909</v>
      </c>
      <c r="G3207" s="5">
        <v>0</v>
      </c>
      <c r="H3207" s="5">
        <v>1633605.45</v>
      </c>
      <c r="I3207" s="5">
        <v>0</v>
      </c>
      <c r="J3207" s="5">
        <v>0</v>
      </c>
      <c r="K3207" s="5">
        <v>0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6139494.3700000001</v>
      </c>
      <c r="AC3207" s="5">
        <v>0</v>
      </c>
      <c r="AD3207" s="5">
        <v>473398.41</v>
      </c>
      <c r="AE3207" s="5">
        <v>0</v>
      </c>
      <c r="AF3207" s="5">
        <v>0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v>0</v>
      </c>
      <c r="AM3207" s="5">
        <v>0</v>
      </c>
      <c r="AN3207" s="5">
        <v>0</v>
      </c>
      <c r="AO3207" s="5">
        <v>0</v>
      </c>
      <c r="AP3207" s="5">
        <v>0</v>
      </c>
      <c r="AQ3207" s="5">
        <v>0</v>
      </c>
      <c r="AR3207" s="5">
        <v>0</v>
      </c>
      <c r="AS3207" s="5">
        <v>0</v>
      </c>
      <c r="AT3207" s="5">
        <v>85254.9</v>
      </c>
      <c r="AU3207" s="5">
        <v>0</v>
      </c>
      <c r="AV3207" s="5">
        <v>0</v>
      </c>
      <c r="AW3207" s="5">
        <v>0</v>
      </c>
      <c r="AX3207" s="5">
        <v>0</v>
      </c>
      <c r="AY3207" s="5">
        <v>0</v>
      </c>
      <c r="AZ3207" s="5">
        <v>0</v>
      </c>
      <c r="BA3207" s="5">
        <v>0</v>
      </c>
      <c r="BB3207" s="5">
        <v>0</v>
      </c>
      <c r="BC3207" s="5">
        <v>0</v>
      </c>
      <c r="BD3207" s="5">
        <v>0</v>
      </c>
      <c r="BE3207" s="5">
        <v>0</v>
      </c>
      <c r="BF3207" s="5">
        <v>0</v>
      </c>
      <c r="BG3207" s="5">
        <v>0</v>
      </c>
      <c r="BH3207" s="5">
        <v>0</v>
      </c>
      <c r="BI3207" s="5">
        <v>0</v>
      </c>
      <c r="BJ3207" s="5">
        <v>0</v>
      </c>
      <c r="BK3207" s="5">
        <v>0</v>
      </c>
      <c r="BL3207" s="5">
        <v>0</v>
      </c>
      <c r="BM3207" s="5">
        <v>0</v>
      </c>
      <c r="BN3207" s="5">
        <v>953045.24</v>
      </c>
      <c r="BO3207" s="5">
        <v>0</v>
      </c>
      <c r="BP3207" s="5">
        <v>0</v>
      </c>
      <c r="BQ3207" s="5">
        <v>0</v>
      </c>
      <c r="BR3207" s="5">
        <v>0</v>
      </c>
      <c r="BS3207" s="5">
        <v>0</v>
      </c>
      <c r="BT3207" s="5">
        <v>0</v>
      </c>
      <c r="BU3207" s="5">
        <v>0</v>
      </c>
      <c r="BV3207" s="5">
        <v>0</v>
      </c>
      <c r="BW3207" s="5">
        <v>0</v>
      </c>
      <c r="BX3207" s="5">
        <v>0</v>
      </c>
      <c r="BY3207" s="5">
        <v>0</v>
      </c>
      <c r="BZ3207" s="5">
        <v>0</v>
      </c>
      <c r="CA3207" s="5">
        <v>0</v>
      </c>
      <c r="CB3207" s="5">
        <v>0</v>
      </c>
      <c r="CC3207" s="5">
        <v>0</v>
      </c>
      <c r="CD3207" s="5">
        <v>0</v>
      </c>
      <c r="CE3207" s="24">
        <v>9284798.370000001</v>
      </c>
    </row>
    <row r="3208" spans="1:83" ht="14.5" thickTop="1" thickBot="1" x14ac:dyDescent="0.35">
      <c r="A3208" s="11"/>
      <c r="B3208" s="30" t="s">
        <v>5762</v>
      </c>
      <c r="C3208" s="36">
        <v>6</v>
      </c>
      <c r="D3208" s="36" t="s">
        <v>5910</v>
      </c>
      <c r="E3208" s="36">
        <v>3008112099</v>
      </c>
      <c r="F3208" s="30" t="s">
        <v>5911</v>
      </c>
      <c r="G3208" s="5">
        <v>0</v>
      </c>
      <c r="H3208" s="5">
        <v>4520.01</v>
      </c>
      <c r="I3208" s="5">
        <v>0</v>
      </c>
      <c r="J3208" s="5">
        <v>0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  <c r="AA3208" s="5">
        <v>0</v>
      </c>
      <c r="AB3208" s="5">
        <v>26529.16</v>
      </c>
      <c r="AC3208" s="5">
        <v>0</v>
      </c>
      <c r="AD3208" s="5">
        <v>126798.02</v>
      </c>
      <c r="AE3208" s="5">
        <v>0</v>
      </c>
      <c r="AF3208" s="5">
        <v>0</v>
      </c>
      <c r="AG3208" s="5">
        <v>0</v>
      </c>
      <c r="AH3208" s="5">
        <v>0</v>
      </c>
      <c r="AI3208" s="5">
        <v>0</v>
      </c>
      <c r="AJ3208" s="5">
        <v>0</v>
      </c>
      <c r="AK3208" s="5">
        <v>0</v>
      </c>
      <c r="AL3208" s="5">
        <v>0</v>
      </c>
      <c r="AM3208" s="5">
        <v>0</v>
      </c>
      <c r="AN3208" s="5">
        <v>0</v>
      </c>
      <c r="AO3208" s="5">
        <v>0</v>
      </c>
      <c r="AP3208" s="5">
        <v>0</v>
      </c>
      <c r="AQ3208" s="5">
        <v>0</v>
      </c>
      <c r="AR3208" s="5">
        <v>0</v>
      </c>
      <c r="AS3208" s="5">
        <v>0</v>
      </c>
      <c r="AT3208" s="5">
        <v>18035.580000000002</v>
      </c>
      <c r="AU3208" s="5">
        <v>0</v>
      </c>
      <c r="AV3208" s="5">
        <v>0</v>
      </c>
      <c r="AW3208" s="5">
        <v>0</v>
      </c>
      <c r="AX3208" s="5">
        <v>0</v>
      </c>
      <c r="AY3208" s="5">
        <v>0</v>
      </c>
      <c r="AZ3208" s="5">
        <v>0</v>
      </c>
      <c r="BA3208" s="5">
        <v>0</v>
      </c>
      <c r="BB3208" s="5">
        <v>0</v>
      </c>
      <c r="BC3208" s="5">
        <v>0</v>
      </c>
      <c r="BD3208" s="5">
        <v>0</v>
      </c>
      <c r="BE3208" s="5">
        <v>0</v>
      </c>
      <c r="BF3208" s="5">
        <v>0</v>
      </c>
      <c r="BG3208" s="5">
        <v>0</v>
      </c>
      <c r="BH3208" s="5">
        <v>0</v>
      </c>
      <c r="BI3208" s="5">
        <v>0</v>
      </c>
      <c r="BJ3208" s="5">
        <v>0</v>
      </c>
      <c r="BK3208" s="5">
        <v>0</v>
      </c>
      <c r="BL3208" s="5">
        <v>0</v>
      </c>
      <c r="BM3208" s="5">
        <v>0</v>
      </c>
      <c r="BN3208" s="5">
        <v>14347.42</v>
      </c>
      <c r="BO3208" s="5">
        <v>0</v>
      </c>
      <c r="BP3208" s="5">
        <v>0</v>
      </c>
      <c r="BQ3208" s="5">
        <v>0</v>
      </c>
      <c r="BR3208" s="5">
        <v>0</v>
      </c>
      <c r="BS3208" s="5">
        <v>0</v>
      </c>
      <c r="BT3208" s="5">
        <v>0</v>
      </c>
      <c r="BU3208" s="5">
        <v>0</v>
      </c>
      <c r="BV3208" s="5">
        <v>0</v>
      </c>
      <c r="BW3208" s="5">
        <v>0</v>
      </c>
      <c r="BX3208" s="5">
        <v>39452</v>
      </c>
      <c r="BY3208" s="5">
        <v>0</v>
      </c>
      <c r="BZ3208" s="5">
        <v>0</v>
      </c>
      <c r="CA3208" s="5">
        <v>0</v>
      </c>
      <c r="CB3208" s="5">
        <v>0</v>
      </c>
      <c r="CC3208" s="5">
        <v>0</v>
      </c>
      <c r="CD3208" s="5">
        <v>0</v>
      </c>
      <c r="CE3208" s="24">
        <v>229682.19000000003</v>
      </c>
    </row>
    <row r="3209" spans="1:83" ht="14.5" thickTop="1" thickBot="1" x14ac:dyDescent="0.35">
      <c r="A3209" s="11"/>
      <c r="B3209" s="30" t="s">
        <v>5762</v>
      </c>
      <c r="C3209" s="36">
        <v>6</v>
      </c>
      <c r="D3209" s="36" t="s">
        <v>5912</v>
      </c>
      <c r="E3209" s="36">
        <v>3008123690</v>
      </c>
      <c r="F3209" s="30" t="s">
        <v>5913</v>
      </c>
      <c r="G3209" s="5">
        <v>0</v>
      </c>
      <c r="H3209" s="5">
        <v>87856.73</v>
      </c>
      <c r="I3209" s="5">
        <v>0</v>
      </c>
      <c r="J3209" s="5">
        <v>0</v>
      </c>
      <c r="K3209" s="5">
        <v>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0</v>
      </c>
      <c r="Z3209" s="5">
        <v>0</v>
      </c>
      <c r="AA3209" s="5">
        <v>0</v>
      </c>
      <c r="AB3209" s="5">
        <v>6390.85</v>
      </c>
      <c r="AC3209" s="5">
        <v>0</v>
      </c>
      <c r="AD3209" s="5">
        <v>56680.57</v>
      </c>
      <c r="AE3209" s="5">
        <v>0</v>
      </c>
      <c r="AF3209" s="5">
        <v>0</v>
      </c>
      <c r="AG3209" s="5">
        <v>0</v>
      </c>
      <c r="AH3209" s="5">
        <v>0</v>
      </c>
      <c r="AI3209" s="5">
        <v>0</v>
      </c>
      <c r="AJ3209" s="5">
        <v>0</v>
      </c>
      <c r="AK3209" s="5">
        <v>0</v>
      </c>
      <c r="AL3209" s="5">
        <v>0</v>
      </c>
      <c r="AM3209" s="5">
        <v>0</v>
      </c>
      <c r="AN3209" s="5">
        <v>0</v>
      </c>
      <c r="AO3209" s="5">
        <v>0</v>
      </c>
      <c r="AP3209" s="5">
        <v>0</v>
      </c>
      <c r="AQ3209" s="5">
        <v>0</v>
      </c>
      <c r="AR3209" s="5">
        <v>0</v>
      </c>
      <c r="AS3209" s="5">
        <v>0</v>
      </c>
      <c r="AT3209" s="5">
        <v>0</v>
      </c>
      <c r="AU3209" s="5">
        <v>0</v>
      </c>
      <c r="AV3209" s="5">
        <v>0</v>
      </c>
      <c r="AW3209" s="5">
        <v>0</v>
      </c>
      <c r="AX3209" s="5">
        <v>0</v>
      </c>
      <c r="AY3209" s="5">
        <v>0</v>
      </c>
      <c r="AZ3209" s="5">
        <v>0</v>
      </c>
      <c r="BA3209" s="5">
        <v>0</v>
      </c>
      <c r="BB3209" s="5">
        <v>0</v>
      </c>
      <c r="BC3209" s="5">
        <v>0</v>
      </c>
      <c r="BD3209" s="5">
        <v>0</v>
      </c>
      <c r="BE3209" s="5">
        <v>0</v>
      </c>
      <c r="BF3209" s="5">
        <v>0</v>
      </c>
      <c r="BG3209" s="5">
        <v>0</v>
      </c>
      <c r="BH3209" s="5">
        <v>0</v>
      </c>
      <c r="BI3209" s="5">
        <v>0</v>
      </c>
      <c r="BJ3209" s="5">
        <v>0</v>
      </c>
      <c r="BK3209" s="5">
        <v>0</v>
      </c>
      <c r="BL3209" s="5">
        <v>0</v>
      </c>
      <c r="BM3209" s="5">
        <v>0</v>
      </c>
      <c r="BN3209" s="5">
        <v>2197.27</v>
      </c>
      <c r="BO3209" s="5">
        <v>0</v>
      </c>
      <c r="BP3209" s="5">
        <v>0</v>
      </c>
      <c r="BQ3209" s="5">
        <v>0</v>
      </c>
      <c r="BR3209" s="5">
        <v>0</v>
      </c>
      <c r="BS3209" s="5">
        <v>0</v>
      </c>
      <c r="BT3209" s="5">
        <v>0</v>
      </c>
      <c r="BU3209" s="5">
        <v>0</v>
      </c>
      <c r="BV3209" s="5">
        <v>0</v>
      </c>
      <c r="BW3209" s="5">
        <v>0</v>
      </c>
      <c r="BX3209" s="5">
        <v>0</v>
      </c>
      <c r="BY3209" s="5">
        <v>0</v>
      </c>
      <c r="BZ3209" s="5">
        <v>0</v>
      </c>
      <c r="CA3209" s="5">
        <v>0</v>
      </c>
      <c r="CB3209" s="5">
        <v>0</v>
      </c>
      <c r="CC3209" s="5">
        <v>0</v>
      </c>
      <c r="CD3209" s="5">
        <v>0</v>
      </c>
      <c r="CE3209" s="24">
        <v>153125.41999999998</v>
      </c>
    </row>
    <row r="3210" spans="1:83" ht="14.5" thickTop="1" thickBot="1" x14ac:dyDescent="0.35">
      <c r="A3210" s="11"/>
      <c r="B3210" s="30" t="s">
        <v>5762</v>
      </c>
      <c r="C3210" s="36">
        <v>6</v>
      </c>
      <c r="D3210" s="36" t="s">
        <v>5914</v>
      </c>
      <c r="E3210" s="36">
        <v>3008084801</v>
      </c>
      <c r="F3210" s="30" t="s">
        <v>5915</v>
      </c>
      <c r="G3210" s="5">
        <v>0</v>
      </c>
      <c r="H3210" s="5">
        <v>638785.88</v>
      </c>
      <c r="I3210" s="5">
        <v>0</v>
      </c>
      <c r="J3210" s="5">
        <v>0</v>
      </c>
      <c r="K3210" s="5">
        <v>0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2728561.54</v>
      </c>
      <c r="AC3210" s="5">
        <v>0</v>
      </c>
      <c r="AD3210" s="5">
        <v>455351.43</v>
      </c>
      <c r="AE3210" s="5">
        <v>0</v>
      </c>
      <c r="AF3210" s="5">
        <v>0</v>
      </c>
      <c r="AG3210" s="5">
        <v>0</v>
      </c>
      <c r="AH3210" s="5">
        <v>0</v>
      </c>
      <c r="AI3210" s="5">
        <v>0</v>
      </c>
      <c r="AJ3210" s="5">
        <v>0</v>
      </c>
      <c r="AK3210" s="5">
        <v>0</v>
      </c>
      <c r="AL3210" s="5">
        <v>0</v>
      </c>
      <c r="AM3210" s="5">
        <v>0</v>
      </c>
      <c r="AN3210" s="5">
        <v>0</v>
      </c>
      <c r="AO3210" s="5">
        <v>0</v>
      </c>
      <c r="AP3210" s="5">
        <v>0</v>
      </c>
      <c r="AQ3210" s="5">
        <v>0</v>
      </c>
      <c r="AR3210" s="5">
        <v>0</v>
      </c>
      <c r="AS3210" s="5">
        <v>0</v>
      </c>
      <c r="AT3210" s="5">
        <v>14540.77</v>
      </c>
      <c r="AU3210" s="5">
        <v>0</v>
      </c>
      <c r="AV3210" s="5">
        <v>0</v>
      </c>
      <c r="AW3210" s="5">
        <v>0</v>
      </c>
      <c r="AX3210" s="5">
        <v>0</v>
      </c>
      <c r="AY3210" s="5">
        <v>0</v>
      </c>
      <c r="AZ3210" s="5">
        <v>0</v>
      </c>
      <c r="BA3210" s="5">
        <v>0</v>
      </c>
      <c r="BB3210" s="5">
        <v>0</v>
      </c>
      <c r="BC3210" s="5">
        <v>0</v>
      </c>
      <c r="BD3210" s="5">
        <v>0</v>
      </c>
      <c r="BE3210" s="5">
        <v>0</v>
      </c>
      <c r="BF3210" s="5">
        <v>0</v>
      </c>
      <c r="BG3210" s="5">
        <v>0</v>
      </c>
      <c r="BH3210" s="5">
        <v>0</v>
      </c>
      <c r="BI3210" s="5">
        <v>0</v>
      </c>
      <c r="BJ3210" s="5">
        <v>0</v>
      </c>
      <c r="BK3210" s="5">
        <v>0</v>
      </c>
      <c r="BL3210" s="5">
        <v>0</v>
      </c>
      <c r="BM3210" s="5">
        <v>0</v>
      </c>
      <c r="BN3210" s="5">
        <v>329393.25</v>
      </c>
      <c r="BO3210" s="5">
        <v>0</v>
      </c>
      <c r="BP3210" s="5">
        <v>0</v>
      </c>
      <c r="BQ3210" s="5">
        <v>0</v>
      </c>
      <c r="BR3210" s="5">
        <v>0</v>
      </c>
      <c r="BS3210" s="5">
        <v>0</v>
      </c>
      <c r="BT3210" s="5">
        <v>0</v>
      </c>
      <c r="BU3210" s="5">
        <v>0</v>
      </c>
      <c r="BV3210" s="5">
        <v>0</v>
      </c>
      <c r="BW3210" s="5">
        <v>0</v>
      </c>
      <c r="BX3210" s="5">
        <v>0</v>
      </c>
      <c r="BY3210" s="5">
        <v>0</v>
      </c>
      <c r="BZ3210" s="5">
        <v>0</v>
      </c>
      <c r="CA3210" s="5">
        <v>0</v>
      </c>
      <c r="CB3210" s="5">
        <v>0</v>
      </c>
      <c r="CC3210" s="5">
        <v>0</v>
      </c>
      <c r="CD3210" s="5">
        <v>0</v>
      </c>
      <c r="CE3210" s="24">
        <v>4166632.87</v>
      </c>
    </row>
    <row r="3211" spans="1:83" ht="14.5" thickTop="1" thickBot="1" x14ac:dyDescent="0.35">
      <c r="A3211" s="11"/>
      <c r="B3211" s="30" t="s">
        <v>5762</v>
      </c>
      <c r="C3211" s="36">
        <v>6</v>
      </c>
      <c r="D3211" s="36" t="s">
        <v>5916</v>
      </c>
      <c r="E3211" s="36">
        <v>3008061874</v>
      </c>
      <c r="F3211" s="30" t="s">
        <v>5917</v>
      </c>
      <c r="G3211" s="5">
        <v>0</v>
      </c>
      <c r="H3211" s="5">
        <v>1684710.3999999999</v>
      </c>
      <c r="I3211" s="5">
        <v>0</v>
      </c>
      <c r="J3211" s="5">
        <v>0</v>
      </c>
      <c r="K3211" s="5">
        <v>0</v>
      </c>
      <c r="L3211" s="5">
        <v>0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5">
        <v>0</v>
      </c>
      <c r="Y3211" s="5">
        <v>0</v>
      </c>
      <c r="Z3211" s="5">
        <v>0</v>
      </c>
      <c r="AA3211" s="5">
        <v>0</v>
      </c>
      <c r="AB3211" s="5">
        <v>11273387.49</v>
      </c>
      <c r="AC3211" s="5">
        <v>0</v>
      </c>
      <c r="AD3211" s="5">
        <v>657962.85</v>
      </c>
      <c r="AE3211" s="5">
        <v>0</v>
      </c>
      <c r="AF3211" s="5">
        <v>0</v>
      </c>
      <c r="AG3211" s="5">
        <v>0</v>
      </c>
      <c r="AH3211" s="5">
        <v>0</v>
      </c>
      <c r="AI3211" s="5">
        <v>0</v>
      </c>
      <c r="AJ3211" s="5">
        <v>0</v>
      </c>
      <c r="AK3211" s="5">
        <v>0</v>
      </c>
      <c r="AL3211" s="5">
        <v>0</v>
      </c>
      <c r="AM3211" s="5">
        <v>0</v>
      </c>
      <c r="AN3211" s="5">
        <v>0</v>
      </c>
      <c r="AO3211" s="5">
        <v>0</v>
      </c>
      <c r="AP3211" s="5">
        <v>0</v>
      </c>
      <c r="AQ3211" s="5">
        <v>0</v>
      </c>
      <c r="AR3211" s="5">
        <v>0</v>
      </c>
      <c r="AS3211" s="5">
        <v>0</v>
      </c>
      <c r="AT3211" s="5">
        <v>94169.55</v>
      </c>
      <c r="AU3211" s="5">
        <v>0</v>
      </c>
      <c r="AV3211" s="5">
        <v>0</v>
      </c>
      <c r="AW3211" s="5">
        <v>0</v>
      </c>
      <c r="AX3211" s="5">
        <v>0</v>
      </c>
      <c r="AY3211" s="5">
        <v>0</v>
      </c>
      <c r="AZ3211" s="5">
        <v>0</v>
      </c>
      <c r="BA3211" s="5">
        <v>0</v>
      </c>
      <c r="BB3211" s="5">
        <v>0</v>
      </c>
      <c r="BC3211" s="5">
        <v>0</v>
      </c>
      <c r="BD3211" s="5">
        <v>0</v>
      </c>
      <c r="BE3211" s="5">
        <v>0</v>
      </c>
      <c r="BF3211" s="5">
        <v>0</v>
      </c>
      <c r="BG3211" s="5">
        <v>0</v>
      </c>
      <c r="BH3211" s="5">
        <v>0</v>
      </c>
      <c r="BI3211" s="5">
        <v>0</v>
      </c>
      <c r="BJ3211" s="5">
        <v>0</v>
      </c>
      <c r="BK3211" s="5">
        <v>0</v>
      </c>
      <c r="BL3211" s="5">
        <v>0</v>
      </c>
      <c r="BM3211" s="5">
        <v>0</v>
      </c>
      <c r="BN3211" s="5">
        <v>668426.31000000006</v>
      </c>
      <c r="BO3211" s="5">
        <v>0</v>
      </c>
      <c r="BP3211" s="5">
        <v>0</v>
      </c>
      <c r="BQ3211" s="5">
        <v>0</v>
      </c>
      <c r="BR3211" s="5">
        <v>0</v>
      </c>
      <c r="BS3211" s="5">
        <v>0</v>
      </c>
      <c r="BT3211" s="5">
        <v>0</v>
      </c>
      <c r="BU3211" s="5">
        <v>0</v>
      </c>
      <c r="BV3211" s="5">
        <v>0</v>
      </c>
      <c r="BW3211" s="5">
        <v>0</v>
      </c>
      <c r="BX3211" s="5">
        <v>317379.75</v>
      </c>
      <c r="BY3211" s="5">
        <v>0</v>
      </c>
      <c r="BZ3211" s="5">
        <v>0</v>
      </c>
      <c r="CA3211" s="5">
        <v>0</v>
      </c>
      <c r="CB3211" s="5">
        <v>0</v>
      </c>
      <c r="CC3211" s="5">
        <v>0</v>
      </c>
      <c r="CD3211" s="5">
        <v>0</v>
      </c>
      <c r="CE3211" s="24">
        <v>14696036.350000001</v>
      </c>
    </row>
    <row r="3212" spans="1:83" ht="14.5" thickTop="1" thickBot="1" x14ac:dyDescent="0.35">
      <c r="A3212" s="11"/>
      <c r="B3212" s="30" t="s">
        <v>5762</v>
      </c>
      <c r="C3212" s="36">
        <v>6</v>
      </c>
      <c r="D3212" s="36" t="s">
        <v>5918</v>
      </c>
      <c r="E3212" s="36">
        <v>3008147935</v>
      </c>
      <c r="F3212" s="30" t="s">
        <v>5919</v>
      </c>
      <c r="G3212" s="5">
        <v>0</v>
      </c>
      <c r="H3212" s="5">
        <v>476743.54</v>
      </c>
      <c r="I3212" s="5">
        <v>0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3702599.03</v>
      </c>
      <c r="AC3212" s="5">
        <v>0</v>
      </c>
      <c r="AD3212" s="5">
        <v>282100.64</v>
      </c>
      <c r="AE3212" s="5">
        <v>0</v>
      </c>
      <c r="AF3212" s="5">
        <v>759.63</v>
      </c>
      <c r="AG3212" s="5">
        <v>0</v>
      </c>
      <c r="AH3212" s="5">
        <v>0</v>
      </c>
      <c r="AI3212" s="5">
        <v>0</v>
      </c>
      <c r="AJ3212" s="5">
        <v>0</v>
      </c>
      <c r="AK3212" s="5">
        <v>0</v>
      </c>
      <c r="AL3212" s="5">
        <v>0</v>
      </c>
      <c r="AM3212" s="5">
        <v>0</v>
      </c>
      <c r="AN3212" s="5">
        <v>0</v>
      </c>
      <c r="AO3212" s="5">
        <v>0</v>
      </c>
      <c r="AP3212" s="5">
        <v>0</v>
      </c>
      <c r="AQ3212" s="5">
        <v>0</v>
      </c>
      <c r="AR3212" s="5">
        <v>0</v>
      </c>
      <c r="AS3212" s="5">
        <v>0</v>
      </c>
      <c r="AT3212" s="5">
        <v>540.77</v>
      </c>
      <c r="AU3212" s="5">
        <v>0</v>
      </c>
      <c r="AV3212" s="5">
        <v>0</v>
      </c>
      <c r="AW3212" s="5">
        <v>0</v>
      </c>
      <c r="AX3212" s="5">
        <v>0</v>
      </c>
      <c r="AY3212" s="5">
        <v>0</v>
      </c>
      <c r="AZ3212" s="5">
        <v>0</v>
      </c>
      <c r="BA3212" s="5">
        <v>0</v>
      </c>
      <c r="BB3212" s="5">
        <v>0</v>
      </c>
      <c r="BC3212" s="5">
        <v>0</v>
      </c>
      <c r="BD3212" s="5">
        <v>0</v>
      </c>
      <c r="BE3212" s="5">
        <v>0</v>
      </c>
      <c r="BF3212" s="5">
        <v>0</v>
      </c>
      <c r="BG3212" s="5">
        <v>0</v>
      </c>
      <c r="BH3212" s="5">
        <v>0</v>
      </c>
      <c r="BI3212" s="5">
        <v>0</v>
      </c>
      <c r="BJ3212" s="5">
        <v>0</v>
      </c>
      <c r="BK3212" s="5">
        <v>0</v>
      </c>
      <c r="BL3212" s="5">
        <v>0</v>
      </c>
      <c r="BM3212" s="5">
        <v>0</v>
      </c>
      <c r="BN3212" s="5">
        <v>238952.12</v>
      </c>
      <c r="BO3212" s="5">
        <v>0</v>
      </c>
      <c r="BP3212" s="5">
        <v>0</v>
      </c>
      <c r="BQ3212" s="5">
        <v>0</v>
      </c>
      <c r="BR3212" s="5">
        <v>0</v>
      </c>
      <c r="BS3212" s="5">
        <v>0</v>
      </c>
      <c r="BT3212" s="5">
        <v>0</v>
      </c>
      <c r="BU3212" s="5">
        <v>0</v>
      </c>
      <c r="BV3212" s="5">
        <v>0</v>
      </c>
      <c r="BW3212" s="5">
        <v>0</v>
      </c>
      <c r="BX3212" s="5">
        <v>0</v>
      </c>
      <c r="BY3212" s="5">
        <v>0</v>
      </c>
      <c r="BZ3212" s="5">
        <v>0</v>
      </c>
      <c r="CA3212" s="5">
        <v>0</v>
      </c>
      <c r="CB3212" s="5">
        <v>0</v>
      </c>
      <c r="CC3212" s="5">
        <v>0</v>
      </c>
      <c r="CD3212" s="5">
        <v>0</v>
      </c>
      <c r="CE3212" s="24">
        <v>4701695.7299999995</v>
      </c>
    </row>
    <row r="3213" spans="1:83" ht="14.5" thickTop="1" thickBot="1" x14ac:dyDescent="0.35">
      <c r="A3213" s="11"/>
      <c r="B3213" s="30" t="s">
        <v>5762</v>
      </c>
      <c r="C3213" s="36">
        <v>6</v>
      </c>
      <c r="D3213" s="36" t="s">
        <v>5920</v>
      </c>
      <c r="E3213" s="36">
        <v>3008125525</v>
      </c>
      <c r="F3213" s="30" t="s">
        <v>5921</v>
      </c>
      <c r="G3213" s="5">
        <v>0</v>
      </c>
      <c r="H3213" s="5">
        <v>130085.95</v>
      </c>
      <c r="I3213" s="5">
        <v>0</v>
      </c>
      <c r="J3213" s="5">
        <v>0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0</v>
      </c>
      <c r="Z3213" s="5">
        <v>0</v>
      </c>
      <c r="AA3213" s="5">
        <v>0</v>
      </c>
      <c r="AB3213" s="5">
        <v>159619.87</v>
      </c>
      <c r="AC3213" s="5">
        <v>0</v>
      </c>
      <c r="AD3213" s="5">
        <v>107006.27</v>
      </c>
      <c r="AE3213" s="5">
        <v>0</v>
      </c>
      <c r="AF3213" s="5">
        <v>0</v>
      </c>
      <c r="AG3213" s="5">
        <v>0</v>
      </c>
      <c r="AH3213" s="5">
        <v>0</v>
      </c>
      <c r="AI3213" s="5">
        <v>0</v>
      </c>
      <c r="AJ3213" s="5">
        <v>0</v>
      </c>
      <c r="AK3213" s="5">
        <v>0</v>
      </c>
      <c r="AL3213" s="5">
        <v>0</v>
      </c>
      <c r="AM3213" s="5">
        <v>0</v>
      </c>
      <c r="AN3213" s="5">
        <v>0</v>
      </c>
      <c r="AO3213" s="5">
        <v>0</v>
      </c>
      <c r="AP3213" s="5">
        <v>0</v>
      </c>
      <c r="AQ3213" s="5">
        <v>0</v>
      </c>
      <c r="AR3213" s="5">
        <v>0</v>
      </c>
      <c r="AS3213" s="5">
        <v>0</v>
      </c>
      <c r="AT3213" s="5">
        <v>47507.83</v>
      </c>
      <c r="AU3213" s="5">
        <v>0</v>
      </c>
      <c r="AV3213" s="5">
        <v>0</v>
      </c>
      <c r="AW3213" s="5">
        <v>0</v>
      </c>
      <c r="AX3213" s="5">
        <v>0</v>
      </c>
      <c r="AY3213" s="5">
        <v>0</v>
      </c>
      <c r="AZ3213" s="5">
        <v>0</v>
      </c>
      <c r="BA3213" s="5">
        <v>0</v>
      </c>
      <c r="BB3213" s="5">
        <v>0</v>
      </c>
      <c r="BC3213" s="5">
        <v>0</v>
      </c>
      <c r="BD3213" s="5">
        <v>0</v>
      </c>
      <c r="BE3213" s="5">
        <v>0</v>
      </c>
      <c r="BF3213" s="5">
        <v>0</v>
      </c>
      <c r="BG3213" s="5">
        <v>0</v>
      </c>
      <c r="BH3213" s="5">
        <v>0</v>
      </c>
      <c r="BI3213" s="5">
        <v>0</v>
      </c>
      <c r="BJ3213" s="5">
        <v>0</v>
      </c>
      <c r="BK3213" s="5">
        <v>0</v>
      </c>
      <c r="BL3213" s="5">
        <v>0</v>
      </c>
      <c r="BM3213" s="5">
        <v>0</v>
      </c>
      <c r="BN3213" s="5">
        <v>1.46</v>
      </c>
      <c r="BO3213" s="5">
        <v>0</v>
      </c>
      <c r="BP3213" s="5">
        <v>0</v>
      </c>
      <c r="BQ3213" s="5">
        <v>0</v>
      </c>
      <c r="BR3213" s="5">
        <v>0</v>
      </c>
      <c r="BS3213" s="5">
        <v>0</v>
      </c>
      <c r="BT3213" s="5">
        <v>0</v>
      </c>
      <c r="BU3213" s="5">
        <v>0</v>
      </c>
      <c r="BV3213" s="5">
        <v>0</v>
      </c>
      <c r="BW3213" s="5">
        <v>0</v>
      </c>
      <c r="BX3213" s="5">
        <v>20000</v>
      </c>
      <c r="BY3213" s="5">
        <v>0</v>
      </c>
      <c r="BZ3213" s="5">
        <v>0</v>
      </c>
      <c r="CA3213" s="5">
        <v>0</v>
      </c>
      <c r="CB3213" s="5">
        <v>0</v>
      </c>
      <c r="CC3213" s="5">
        <v>0</v>
      </c>
      <c r="CD3213" s="5">
        <v>0</v>
      </c>
      <c r="CE3213" s="24">
        <v>464221.38000000006</v>
      </c>
    </row>
    <row r="3214" spans="1:83" ht="14.5" thickTop="1" thickBot="1" x14ac:dyDescent="0.35">
      <c r="A3214" s="11"/>
      <c r="B3214" s="30" t="s">
        <v>5762</v>
      </c>
      <c r="C3214" s="36">
        <v>6</v>
      </c>
      <c r="D3214" s="36" t="s">
        <v>6014</v>
      </c>
      <c r="E3214" s="36">
        <v>3008045580</v>
      </c>
      <c r="F3214" s="30" t="s">
        <v>6015</v>
      </c>
      <c r="G3214" s="5">
        <v>0</v>
      </c>
      <c r="H3214" s="5">
        <v>1645195.51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  <c r="AB3214" s="5">
        <v>7946963.6500000004</v>
      </c>
      <c r="AC3214" s="5">
        <v>0</v>
      </c>
      <c r="AD3214" s="5">
        <v>66700.58</v>
      </c>
      <c r="AE3214" s="5">
        <v>0</v>
      </c>
      <c r="AF3214" s="5">
        <v>1870732.65</v>
      </c>
      <c r="AG3214" s="5">
        <v>0</v>
      </c>
      <c r="AH3214" s="5">
        <v>0</v>
      </c>
      <c r="AI3214" s="5">
        <v>0</v>
      </c>
      <c r="AJ3214" s="5">
        <v>0</v>
      </c>
      <c r="AK3214" s="5">
        <v>0</v>
      </c>
      <c r="AL3214" s="5">
        <v>0</v>
      </c>
      <c r="AM3214" s="5">
        <v>0</v>
      </c>
      <c r="AN3214" s="5">
        <v>0</v>
      </c>
      <c r="AO3214" s="5">
        <v>64806126.130000003</v>
      </c>
      <c r="AP3214" s="5">
        <v>0</v>
      </c>
      <c r="AQ3214" s="5">
        <v>0</v>
      </c>
      <c r="AR3214" s="5">
        <v>0</v>
      </c>
      <c r="AS3214" s="5">
        <v>0</v>
      </c>
      <c r="AT3214" s="5">
        <v>152348.62</v>
      </c>
      <c r="AU3214" s="5">
        <v>0</v>
      </c>
      <c r="AV3214" s="5">
        <v>0</v>
      </c>
      <c r="AW3214" s="5">
        <v>0</v>
      </c>
      <c r="AX3214" s="5">
        <v>0</v>
      </c>
      <c r="AY3214" s="5">
        <v>0</v>
      </c>
      <c r="AZ3214" s="5">
        <v>0</v>
      </c>
      <c r="BA3214" s="5">
        <v>0</v>
      </c>
      <c r="BB3214" s="5">
        <v>0</v>
      </c>
      <c r="BC3214" s="5">
        <v>0</v>
      </c>
      <c r="BD3214" s="5">
        <v>0</v>
      </c>
      <c r="BE3214" s="5">
        <v>0</v>
      </c>
      <c r="BF3214" s="5">
        <v>0</v>
      </c>
      <c r="BG3214" s="5">
        <v>0</v>
      </c>
      <c r="BH3214" s="5">
        <v>0</v>
      </c>
      <c r="BI3214" s="5">
        <v>0</v>
      </c>
      <c r="BJ3214" s="5">
        <v>0</v>
      </c>
      <c r="BK3214" s="5">
        <v>0</v>
      </c>
      <c r="BL3214" s="5">
        <v>0</v>
      </c>
      <c r="BM3214" s="5">
        <v>0</v>
      </c>
      <c r="BN3214" s="5">
        <v>1914272.9</v>
      </c>
      <c r="BO3214" s="5">
        <v>0</v>
      </c>
      <c r="BP3214" s="5">
        <v>0</v>
      </c>
      <c r="BQ3214" s="5">
        <v>0</v>
      </c>
      <c r="BR3214" s="5">
        <v>0</v>
      </c>
      <c r="BS3214" s="5">
        <v>0</v>
      </c>
      <c r="BT3214" s="5">
        <v>0</v>
      </c>
      <c r="BU3214" s="5">
        <v>0</v>
      </c>
      <c r="BV3214" s="5">
        <v>0</v>
      </c>
      <c r="BW3214" s="5">
        <v>0</v>
      </c>
      <c r="BX3214" s="5">
        <v>2543934.73</v>
      </c>
      <c r="BY3214" s="5">
        <v>0</v>
      </c>
      <c r="BZ3214" s="5">
        <v>0</v>
      </c>
      <c r="CA3214" s="5">
        <v>0</v>
      </c>
      <c r="CB3214" s="5">
        <v>503210.09</v>
      </c>
      <c r="CC3214" s="5">
        <v>0</v>
      </c>
      <c r="CD3214" s="5">
        <v>0</v>
      </c>
      <c r="CE3214" s="24">
        <v>81449484.860000029</v>
      </c>
    </row>
    <row r="3215" spans="1:83" ht="14.5" thickTop="1" thickBot="1" x14ac:dyDescent="0.35">
      <c r="A3215" s="11"/>
      <c r="B3215" s="30" t="s">
        <v>5762</v>
      </c>
      <c r="C3215" s="36">
        <v>6</v>
      </c>
      <c r="D3215" s="36" t="s">
        <v>5922</v>
      </c>
      <c r="E3215" s="36">
        <v>3008066649</v>
      </c>
      <c r="F3215" s="30" t="s">
        <v>5923</v>
      </c>
      <c r="G3215" s="5">
        <v>0</v>
      </c>
      <c r="H3215" s="5">
        <v>1972687.18</v>
      </c>
      <c r="I3215" s="5">
        <v>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1238521.46</v>
      </c>
      <c r="AC3215" s="5">
        <v>0</v>
      </c>
      <c r="AD3215" s="5">
        <v>1039763.81</v>
      </c>
      <c r="AE3215" s="5">
        <v>0</v>
      </c>
      <c r="AF3215" s="5">
        <v>64480.2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v>0</v>
      </c>
      <c r="AN3215" s="5">
        <v>0</v>
      </c>
      <c r="AO3215" s="5">
        <v>0</v>
      </c>
      <c r="AP3215" s="5">
        <v>0</v>
      </c>
      <c r="AQ3215" s="5">
        <v>0</v>
      </c>
      <c r="AR3215" s="5">
        <v>0</v>
      </c>
      <c r="AS3215" s="5">
        <v>0</v>
      </c>
      <c r="AT3215" s="5">
        <v>132014.9</v>
      </c>
      <c r="AU3215" s="5">
        <v>0</v>
      </c>
      <c r="AV3215" s="5">
        <v>0</v>
      </c>
      <c r="AW3215" s="5">
        <v>0</v>
      </c>
      <c r="AX3215" s="5">
        <v>0</v>
      </c>
      <c r="AY3215" s="5">
        <v>0</v>
      </c>
      <c r="AZ3215" s="5">
        <v>0</v>
      </c>
      <c r="BA3215" s="5">
        <v>0</v>
      </c>
      <c r="BB3215" s="5">
        <v>0</v>
      </c>
      <c r="BC3215" s="5">
        <v>0</v>
      </c>
      <c r="BD3215" s="5">
        <v>0</v>
      </c>
      <c r="BE3215" s="5">
        <v>0</v>
      </c>
      <c r="BF3215" s="5">
        <v>0</v>
      </c>
      <c r="BG3215" s="5">
        <v>0</v>
      </c>
      <c r="BH3215" s="5">
        <v>0</v>
      </c>
      <c r="BI3215" s="5">
        <v>0</v>
      </c>
      <c r="BJ3215" s="5">
        <v>0</v>
      </c>
      <c r="BK3215" s="5">
        <v>0</v>
      </c>
      <c r="BL3215" s="5">
        <v>0</v>
      </c>
      <c r="BM3215" s="5">
        <v>0</v>
      </c>
      <c r="BN3215" s="5">
        <v>1976683.71</v>
      </c>
      <c r="BO3215" s="5">
        <v>0</v>
      </c>
      <c r="BP3215" s="5">
        <v>0</v>
      </c>
      <c r="BQ3215" s="5">
        <v>0</v>
      </c>
      <c r="BR3215" s="5">
        <v>0</v>
      </c>
      <c r="BS3215" s="5">
        <v>0</v>
      </c>
      <c r="BT3215" s="5">
        <v>0</v>
      </c>
      <c r="BU3215" s="5">
        <v>0</v>
      </c>
      <c r="BV3215" s="5">
        <v>0</v>
      </c>
      <c r="BW3215" s="5">
        <v>0</v>
      </c>
      <c r="BX3215" s="5">
        <v>0</v>
      </c>
      <c r="BY3215" s="5">
        <v>0</v>
      </c>
      <c r="BZ3215" s="5">
        <v>0</v>
      </c>
      <c r="CA3215" s="5">
        <v>0</v>
      </c>
      <c r="CB3215" s="5">
        <v>406.74</v>
      </c>
      <c r="CC3215" s="5">
        <v>0</v>
      </c>
      <c r="CD3215" s="5">
        <v>0</v>
      </c>
      <c r="CE3215" s="24">
        <v>6424558</v>
      </c>
    </row>
    <row r="3216" spans="1:83" ht="14.5" thickTop="1" thickBot="1" x14ac:dyDescent="0.35">
      <c r="A3216" s="11"/>
      <c r="B3216" s="30" t="s">
        <v>5762</v>
      </c>
      <c r="C3216" s="36">
        <v>6</v>
      </c>
      <c r="D3216" s="36" t="s">
        <v>5924</v>
      </c>
      <c r="E3216" s="36">
        <v>3008113160</v>
      </c>
      <c r="F3216" s="30" t="s">
        <v>5925</v>
      </c>
      <c r="G3216" s="5">
        <v>0</v>
      </c>
      <c r="H3216" s="5">
        <v>469863.17</v>
      </c>
      <c r="I3216" s="5">
        <v>0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507515.2</v>
      </c>
      <c r="AC3216" s="5">
        <v>0</v>
      </c>
      <c r="AD3216" s="5">
        <v>314157.43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0</v>
      </c>
      <c r="AK3216" s="5">
        <v>0</v>
      </c>
      <c r="AL3216" s="5">
        <v>0</v>
      </c>
      <c r="AM3216" s="5">
        <v>0</v>
      </c>
      <c r="AN3216" s="5">
        <v>0</v>
      </c>
      <c r="AO3216" s="5">
        <v>0</v>
      </c>
      <c r="AP3216" s="5">
        <v>0</v>
      </c>
      <c r="AQ3216" s="5">
        <v>0</v>
      </c>
      <c r="AR3216" s="5">
        <v>0</v>
      </c>
      <c r="AS3216" s="5">
        <v>0</v>
      </c>
      <c r="AT3216" s="5">
        <v>48528.87</v>
      </c>
      <c r="AU3216" s="5">
        <v>0</v>
      </c>
      <c r="AV3216" s="5">
        <v>0</v>
      </c>
      <c r="AW3216" s="5">
        <v>0</v>
      </c>
      <c r="AX3216" s="5">
        <v>0</v>
      </c>
      <c r="AY3216" s="5">
        <v>0</v>
      </c>
      <c r="AZ3216" s="5">
        <v>0</v>
      </c>
      <c r="BA3216" s="5">
        <v>0</v>
      </c>
      <c r="BB3216" s="5">
        <v>0</v>
      </c>
      <c r="BC3216" s="5">
        <v>0</v>
      </c>
      <c r="BD3216" s="5">
        <v>0</v>
      </c>
      <c r="BE3216" s="5">
        <v>0</v>
      </c>
      <c r="BF3216" s="5">
        <v>0</v>
      </c>
      <c r="BG3216" s="5">
        <v>0</v>
      </c>
      <c r="BH3216" s="5">
        <v>0</v>
      </c>
      <c r="BI3216" s="5">
        <v>0</v>
      </c>
      <c r="BJ3216" s="5">
        <v>0</v>
      </c>
      <c r="BK3216" s="5">
        <v>0</v>
      </c>
      <c r="BL3216" s="5">
        <v>0</v>
      </c>
      <c r="BM3216" s="5">
        <v>0</v>
      </c>
      <c r="BN3216" s="5">
        <v>27262.14</v>
      </c>
      <c r="BO3216" s="5">
        <v>0</v>
      </c>
      <c r="BP3216" s="5">
        <v>0</v>
      </c>
      <c r="BQ3216" s="5">
        <v>0</v>
      </c>
      <c r="BR3216" s="5">
        <v>0</v>
      </c>
      <c r="BS3216" s="5">
        <v>0</v>
      </c>
      <c r="BT3216" s="5">
        <v>0</v>
      </c>
      <c r="BU3216" s="5">
        <v>0</v>
      </c>
      <c r="BV3216" s="5">
        <v>0</v>
      </c>
      <c r="BW3216" s="5">
        <v>0</v>
      </c>
      <c r="BX3216" s="5">
        <v>0</v>
      </c>
      <c r="BY3216" s="5">
        <v>0</v>
      </c>
      <c r="BZ3216" s="5">
        <v>0</v>
      </c>
      <c r="CA3216" s="5">
        <v>0</v>
      </c>
      <c r="CB3216" s="5">
        <v>0</v>
      </c>
      <c r="CC3216" s="5">
        <v>0</v>
      </c>
      <c r="CD3216" s="5">
        <v>0</v>
      </c>
      <c r="CE3216" s="24">
        <v>1367326.81</v>
      </c>
    </row>
    <row r="3217" spans="1:83" ht="14.5" thickTop="1" thickBot="1" x14ac:dyDescent="0.35">
      <c r="A3217" s="11"/>
      <c r="B3217" s="30" t="s">
        <v>5762</v>
      </c>
      <c r="C3217" s="36">
        <v>6</v>
      </c>
      <c r="D3217" s="36" t="s">
        <v>5926</v>
      </c>
      <c r="E3217" s="36">
        <v>3008084750</v>
      </c>
      <c r="F3217" s="30" t="s">
        <v>5927</v>
      </c>
      <c r="G3217" s="5">
        <v>0</v>
      </c>
      <c r="H3217" s="5">
        <v>1710539.04</v>
      </c>
      <c r="I3217" s="5">
        <v>0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5890761.5700000003</v>
      </c>
      <c r="AC3217" s="5">
        <v>0</v>
      </c>
      <c r="AD3217" s="5">
        <v>660123.98</v>
      </c>
      <c r="AE3217" s="5">
        <v>0</v>
      </c>
      <c r="AF3217" s="5">
        <v>874600</v>
      </c>
      <c r="AG3217" s="5">
        <v>0</v>
      </c>
      <c r="AH3217" s="5">
        <v>0</v>
      </c>
      <c r="AI3217" s="5">
        <v>0</v>
      </c>
      <c r="AJ3217" s="5">
        <v>0</v>
      </c>
      <c r="AK3217" s="5">
        <v>0</v>
      </c>
      <c r="AL3217" s="5">
        <v>0</v>
      </c>
      <c r="AM3217" s="5">
        <v>0</v>
      </c>
      <c r="AN3217" s="5">
        <v>0</v>
      </c>
      <c r="AO3217" s="5">
        <v>0</v>
      </c>
      <c r="AP3217" s="5">
        <v>0</v>
      </c>
      <c r="AQ3217" s="5">
        <v>0</v>
      </c>
      <c r="AR3217" s="5">
        <v>0</v>
      </c>
      <c r="AS3217" s="5">
        <v>0</v>
      </c>
      <c r="AT3217" s="5">
        <v>92658.27</v>
      </c>
      <c r="AU3217" s="5">
        <v>0</v>
      </c>
      <c r="AV3217" s="5">
        <v>0</v>
      </c>
      <c r="AW3217" s="5">
        <v>0</v>
      </c>
      <c r="AX3217" s="5">
        <v>0</v>
      </c>
      <c r="AY3217" s="5">
        <v>0</v>
      </c>
      <c r="AZ3217" s="5">
        <v>0</v>
      </c>
      <c r="BA3217" s="5">
        <v>0</v>
      </c>
      <c r="BB3217" s="5">
        <v>0</v>
      </c>
      <c r="BC3217" s="5">
        <v>0</v>
      </c>
      <c r="BD3217" s="5">
        <v>0</v>
      </c>
      <c r="BE3217" s="5">
        <v>0</v>
      </c>
      <c r="BF3217" s="5">
        <v>0</v>
      </c>
      <c r="BG3217" s="5">
        <v>0</v>
      </c>
      <c r="BH3217" s="5">
        <v>0</v>
      </c>
      <c r="BI3217" s="5">
        <v>0</v>
      </c>
      <c r="BJ3217" s="5">
        <v>0</v>
      </c>
      <c r="BK3217" s="5">
        <v>0</v>
      </c>
      <c r="BL3217" s="5">
        <v>0</v>
      </c>
      <c r="BM3217" s="5">
        <v>0</v>
      </c>
      <c r="BN3217" s="5">
        <v>1030568.74</v>
      </c>
      <c r="BO3217" s="5">
        <v>0</v>
      </c>
      <c r="BP3217" s="5">
        <v>0</v>
      </c>
      <c r="BQ3217" s="5">
        <v>0</v>
      </c>
      <c r="BR3217" s="5">
        <v>0</v>
      </c>
      <c r="BS3217" s="5">
        <v>0</v>
      </c>
      <c r="BT3217" s="5">
        <v>0</v>
      </c>
      <c r="BU3217" s="5">
        <v>0</v>
      </c>
      <c r="BV3217" s="5">
        <v>0</v>
      </c>
      <c r="BW3217" s="5">
        <v>0</v>
      </c>
      <c r="BX3217" s="5">
        <v>7500</v>
      </c>
      <c r="BY3217" s="5">
        <v>0</v>
      </c>
      <c r="BZ3217" s="5">
        <v>0</v>
      </c>
      <c r="CA3217" s="5">
        <v>0</v>
      </c>
      <c r="CB3217" s="5">
        <v>85060.17</v>
      </c>
      <c r="CC3217" s="5">
        <v>0</v>
      </c>
      <c r="CD3217" s="5">
        <v>0</v>
      </c>
      <c r="CE3217" s="24">
        <v>10351811.77</v>
      </c>
    </row>
    <row r="3218" spans="1:83" ht="14.5" thickTop="1" thickBot="1" x14ac:dyDescent="0.35">
      <c r="A3218" s="11"/>
      <c r="B3218" s="30" t="s">
        <v>5762</v>
      </c>
      <c r="C3218" s="36">
        <v>6</v>
      </c>
      <c r="D3218" s="36" t="s">
        <v>5928</v>
      </c>
      <c r="E3218" s="36">
        <v>3008112098</v>
      </c>
      <c r="F3218" s="30" t="s">
        <v>5929</v>
      </c>
      <c r="G3218" s="5">
        <v>0</v>
      </c>
      <c r="H3218" s="5">
        <v>1664274.7</v>
      </c>
      <c r="I3218" s="5">
        <v>0</v>
      </c>
      <c r="J3218" s="5">
        <v>0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  <c r="AB3218" s="5">
        <v>3071931.14</v>
      </c>
      <c r="AC3218" s="5">
        <v>0</v>
      </c>
      <c r="AD3218" s="5">
        <v>769177.42</v>
      </c>
      <c r="AE3218" s="5">
        <v>0</v>
      </c>
      <c r="AF3218" s="5">
        <v>0</v>
      </c>
      <c r="AG3218" s="5">
        <v>0</v>
      </c>
      <c r="AH3218" s="5">
        <v>0</v>
      </c>
      <c r="AI3218" s="5">
        <v>0</v>
      </c>
      <c r="AJ3218" s="5">
        <v>0</v>
      </c>
      <c r="AK3218" s="5">
        <v>0</v>
      </c>
      <c r="AL3218" s="5">
        <v>0</v>
      </c>
      <c r="AM3218" s="5">
        <v>0</v>
      </c>
      <c r="AN3218" s="5">
        <v>0</v>
      </c>
      <c r="AO3218" s="5">
        <v>0</v>
      </c>
      <c r="AP3218" s="5">
        <v>0</v>
      </c>
      <c r="AQ3218" s="5">
        <v>0</v>
      </c>
      <c r="AR3218" s="5">
        <v>0</v>
      </c>
      <c r="AS3218" s="5">
        <v>0</v>
      </c>
      <c r="AT3218" s="5">
        <v>92836.800000000003</v>
      </c>
      <c r="AU3218" s="5">
        <v>0</v>
      </c>
      <c r="AV3218" s="5">
        <v>0</v>
      </c>
      <c r="AW3218" s="5">
        <v>0</v>
      </c>
      <c r="AX3218" s="5">
        <v>0</v>
      </c>
      <c r="AY3218" s="5">
        <v>0</v>
      </c>
      <c r="AZ3218" s="5">
        <v>0</v>
      </c>
      <c r="BA3218" s="5">
        <v>0</v>
      </c>
      <c r="BB3218" s="5">
        <v>0</v>
      </c>
      <c r="BC3218" s="5">
        <v>0</v>
      </c>
      <c r="BD3218" s="5">
        <v>0</v>
      </c>
      <c r="BE3218" s="5">
        <v>0</v>
      </c>
      <c r="BF3218" s="5">
        <v>0</v>
      </c>
      <c r="BG3218" s="5">
        <v>0</v>
      </c>
      <c r="BH3218" s="5">
        <v>0</v>
      </c>
      <c r="BI3218" s="5">
        <v>0</v>
      </c>
      <c r="BJ3218" s="5">
        <v>0</v>
      </c>
      <c r="BK3218" s="5">
        <v>0</v>
      </c>
      <c r="BL3218" s="5">
        <v>0</v>
      </c>
      <c r="BM3218" s="5">
        <v>0</v>
      </c>
      <c r="BN3218" s="5">
        <v>1353556.4</v>
      </c>
      <c r="BO3218" s="5">
        <v>0</v>
      </c>
      <c r="BP3218" s="5">
        <v>0</v>
      </c>
      <c r="BQ3218" s="5">
        <v>0</v>
      </c>
      <c r="BR3218" s="5">
        <v>0</v>
      </c>
      <c r="BS3218" s="5">
        <v>0</v>
      </c>
      <c r="BT3218" s="5">
        <v>0</v>
      </c>
      <c r="BU3218" s="5">
        <v>0</v>
      </c>
      <c r="BV3218" s="5">
        <v>0</v>
      </c>
      <c r="BW3218" s="5">
        <v>0</v>
      </c>
      <c r="BX3218" s="5">
        <v>0</v>
      </c>
      <c r="BY3218" s="5">
        <v>0</v>
      </c>
      <c r="BZ3218" s="5">
        <v>0</v>
      </c>
      <c r="CA3218" s="5">
        <v>0</v>
      </c>
      <c r="CB3218" s="5">
        <v>3878</v>
      </c>
      <c r="CC3218" s="5">
        <v>0</v>
      </c>
      <c r="CD3218" s="5">
        <v>0</v>
      </c>
      <c r="CE3218" s="24">
        <v>6955654.459999999</v>
      </c>
    </row>
    <row r="3219" spans="1:83" ht="14.5" thickTop="1" thickBot="1" x14ac:dyDescent="0.35">
      <c r="A3219" s="11"/>
      <c r="B3219" s="30" t="s">
        <v>5762</v>
      </c>
      <c r="C3219" s="36">
        <v>6</v>
      </c>
      <c r="D3219" s="36" t="s">
        <v>6004</v>
      </c>
      <c r="E3219" s="36">
        <v>3008066073</v>
      </c>
      <c r="F3219" s="30" t="s">
        <v>6005</v>
      </c>
      <c r="G3219" s="5">
        <v>780715.85</v>
      </c>
      <c r="H3219" s="5">
        <v>80950.78</v>
      </c>
      <c r="I3219" s="5">
        <v>0</v>
      </c>
      <c r="J3219" s="5">
        <v>0</v>
      </c>
      <c r="K3219" s="5">
        <v>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57781332.859999999</v>
      </c>
      <c r="T3219" s="5">
        <v>11755.53</v>
      </c>
      <c r="U3219" s="5">
        <v>0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  <c r="AA3219" s="5">
        <v>10954248.5</v>
      </c>
      <c r="AB3219" s="5">
        <v>0</v>
      </c>
      <c r="AC3219" s="5">
        <v>0</v>
      </c>
      <c r="AD3219" s="5">
        <v>391955.86</v>
      </c>
      <c r="AE3219" s="5">
        <v>148476.64000000001</v>
      </c>
      <c r="AF3219" s="5">
        <v>0</v>
      </c>
      <c r="AG3219" s="5">
        <v>0</v>
      </c>
      <c r="AH3219" s="5">
        <v>0</v>
      </c>
      <c r="AI3219" s="5">
        <v>4391337.8600000003</v>
      </c>
      <c r="AJ3219" s="5">
        <v>51469.599999999999</v>
      </c>
      <c r="AK3219" s="5">
        <v>0</v>
      </c>
      <c r="AL3219" s="5">
        <v>0</v>
      </c>
      <c r="AM3219" s="5">
        <v>0</v>
      </c>
      <c r="AN3219" s="5">
        <v>0</v>
      </c>
      <c r="AO3219" s="5">
        <v>11248393.65</v>
      </c>
      <c r="AP3219" s="5">
        <v>0</v>
      </c>
      <c r="AQ3219" s="5">
        <v>0</v>
      </c>
      <c r="AR3219" s="5">
        <v>0</v>
      </c>
      <c r="AS3219" s="5">
        <v>161560.09</v>
      </c>
      <c r="AT3219" s="5">
        <v>0</v>
      </c>
      <c r="AU3219" s="5">
        <v>0</v>
      </c>
      <c r="AV3219" s="5">
        <v>0</v>
      </c>
      <c r="AW3219" s="5">
        <v>0</v>
      </c>
      <c r="AX3219" s="5">
        <v>0</v>
      </c>
      <c r="AY3219" s="5">
        <v>0</v>
      </c>
      <c r="AZ3219" s="5">
        <v>0</v>
      </c>
      <c r="BA3219" s="5">
        <v>0</v>
      </c>
      <c r="BB3219" s="5">
        <v>0</v>
      </c>
      <c r="BC3219" s="5">
        <v>0</v>
      </c>
      <c r="BD3219" s="5">
        <v>0</v>
      </c>
      <c r="BE3219" s="5">
        <v>0</v>
      </c>
      <c r="BF3219" s="5">
        <v>0</v>
      </c>
      <c r="BG3219" s="5">
        <v>0</v>
      </c>
      <c r="BH3219" s="5">
        <v>0</v>
      </c>
      <c r="BI3219" s="5">
        <v>0</v>
      </c>
      <c r="BJ3219" s="5">
        <v>0</v>
      </c>
      <c r="BK3219" s="5">
        <v>0</v>
      </c>
      <c r="BL3219" s="5">
        <v>0</v>
      </c>
      <c r="BM3219" s="5">
        <v>0</v>
      </c>
      <c r="BN3219" s="5">
        <v>2353584.84</v>
      </c>
      <c r="BO3219" s="5">
        <v>275938.2</v>
      </c>
      <c r="BP3219" s="5">
        <v>0</v>
      </c>
      <c r="BQ3219" s="5">
        <v>0</v>
      </c>
      <c r="BR3219" s="5">
        <v>0</v>
      </c>
      <c r="BS3219" s="5">
        <v>0</v>
      </c>
      <c r="BT3219" s="5">
        <v>0</v>
      </c>
      <c r="BU3219" s="5">
        <v>0</v>
      </c>
      <c r="BV3219" s="5">
        <v>0</v>
      </c>
      <c r="BW3219" s="5">
        <v>0</v>
      </c>
      <c r="BX3219" s="5">
        <v>4566642.8899999997</v>
      </c>
      <c r="BY3219" s="5">
        <v>0</v>
      </c>
      <c r="BZ3219" s="5">
        <v>0</v>
      </c>
      <c r="CA3219" s="5">
        <v>2575531.92</v>
      </c>
      <c r="CB3219" s="5">
        <v>1727658.86</v>
      </c>
      <c r="CC3219" s="5">
        <v>0</v>
      </c>
      <c r="CD3219" s="5">
        <v>0</v>
      </c>
      <c r="CE3219" s="24">
        <v>97501553.930000022</v>
      </c>
    </row>
    <row r="3220" spans="1:83" ht="14.5" thickTop="1" thickBot="1" x14ac:dyDescent="0.35">
      <c r="A3220" s="11"/>
      <c r="B3220" s="30" t="s">
        <v>5762</v>
      </c>
      <c r="C3220" s="36">
        <v>6</v>
      </c>
      <c r="D3220" s="36" t="s">
        <v>5930</v>
      </c>
      <c r="E3220" s="36">
        <v>3008287276</v>
      </c>
      <c r="F3220" s="30" t="s">
        <v>5931</v>
      </c>
      <c r="G3220" s="5">
        <v>0</v>
      </c>
      <c r="H3220" s="5">
        <v>60686.77</v>
      </c>
      <c r="I3220" s="5">
        <v>0</v>
      </c>
      <c r="J3220" s="5">
        <v>0</v>
      </c>
      <c r="K3220" s="5">
        <v>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  <c r="AB3220" s="5">
        <v>79244.39</v>
      </c>
      <c r="AC3220" s="5">
        <v>0</v>
      </c>
      <c r="AD3220" s="5">
        <v>159546.51</v>
      </c>
      <c r="AE3220" s="5">
        <v>0</v>
      </c>
      <c r="AF3220" s="5">
        <v>0</v>
      </c>
      <c r="AG3220" s="5">
        <v>0</v>
      </c>
      <c r="AH3220" s="5">
        <v>0</v>
      </c>
      <c r="AI3220" s="5">
        <v>0</v>
      </c>
      <c r="AJ3220" s="5">
        <v>0</v>
      </c>
      <c r="AK3220" s="5">
        <v>0</v>
      </c>
      <c r="AL3220" s="5">
        <v>0</v>
      </c>
      <c r="AM3220" s="5">
        <v>0</v>
      </c>
      <c r="AN3220" s="5">
        <v>0</v>
      </c>
      <c r="AO3220" s="5">
        <v>0</v>
      </c>
      <c r="AP3220" s="5">
        <v>0</v>
      </c>
      <c r="AQ3220" s="5">
        <v>0</v>
      </c>
      <c r="AR3220" s="5">
        <v>0</v>
      </c>
      <c r="AS3220" s="5">
        <v>0</v>
      </c>
      <c r="AT3220" s="5">
        <v>48458.57</v>
      </c>
      <c r="AU3220" s="5">
        <v>0</v>
      </c>
      <c r="AV3220" s="5">
        <v>0</v>
      </c>
      <c r="AW3220" s="5">
        <v>0</v>
      </c>
      <c r="AX3220" s="5">
        <v>0</v>
      </c>
      <c r="AY3220" s="5">
        <v>0</v>
      </c>
      <c r="AZ3220" s="5">
        <v>0</v>
      </c>
      <c r="BA3220" s="5">
        <v>0</v>
      </c>
      <c r="BB3220" s="5">
        <v>0</v>
      </c>
      <c r="BC3220" s="5">
        <v>0</v>
      </c>
      <c r="BD3220" s="5">
        <v>0</v>
      </c>
      <c r="BE3220" s="5">
        <v>0</v>
      </c>
      <c r="BF3220" s="5">
        <v>0</v>
      </c>
      <c r="BG3220" s="5">
        <v>0</v>
      </c>
      <c r="BH3220" s="5">
        <v>0</v>
      </c>
      <c r="BI3220" s="5">
        <v>0</v>
      </c>
      <c r="BJ3220" s="5">
        <v>0</v>
      </c>
      <c r="BK3220" s="5">
        <v>0</v>
      </c>
      <c r="BL3220" s="5">
        <v>0</v>
      </c>
      <c r="BM3220" s="5">
        <v>0</v>
      </c>
      <c r="BN3220" s="5">
        <v>31497.3</v>
      </c>
      <c r="BO3220" s="5">
        <v>0</v>
      </c>
      <c r="BP3220" s="5">
        <v>0</v>
      </c>
      <c r="BQ3220" s="5">
        <v>0</v>
      </c>
      <c r="BR3220" s="5">
        <v>0</v>
      </c>
      <c r="BS3220" s="5">
        <v>0</v>
      </c>
      <c r="BT3220" s="5">
        <v>0</v>
      </c>
      <c r="BU3220" s="5">
        <v>0</v>
      </c>
      <c r="BV3220" s="5">
        <v>0</v>
      </c>
      <c r="BW3220" s="5">
        <v>0</v>
      </c>
      <c r="BX3220" s="5">
        <v>0</v>
      </c>
      <c r="BY3220" s="5">
        <v>0</v>
      </c>
      <c r="BZ3220" s="5">
        <v>0</v>
      </c>
      <c r="CA3220" s="5">
        <v>0</v>
      </c>
      <c r="CB3220" s="5">
        <v>112000</v>
      </c>
      <c r="CC3220" s="5">
        <v>0</v>
      </c>
      <c r="CD3220" s="5">
        <v>0</v>
      </c>
      <c r="CE3220" s="24">
        <v>491433.54000000004</v>
      </c>
    </row>
    <row r="3221" spans="1:83" ht="14.5" thickTop="1" thickBot="1" x14ac:dyDescent="0.35">
      <c r="A3221" s="11"/>
      <c r="B3221" s="30" t="s">
        <v>5762</v>
      </c>
      <c r="C3221" s="36">
        <v>6</v>
      </c>
      <c r="D3221" s="36" t="s">
        <v>5932</v>
      </c>
      <c r="E3221" s="36">
        <v>3008316572</v>
      </c>
      <c r="F3221" s="30" t="s">
        <v>5933</v>
      </c>
      <c r="G3221" s="5">
        <v>0</v>
      </c>
      <c r="H3221" s="5">
        <v>2120592.56</v>
      </c>
      <c r="I3221" s="5">
        <v>0</v>
      </c>
      <c r="J3221" s="5">
        <v>0</v>
      </c>
      <c r="K3221" s="5">
        <v>0</v>
      </c>
      <c r="L3221" s="5">
        <v>0</v>
      </c>
      <c r="M3221" s="5">
        <v>0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0</v>
      </c>
      <c r="V3221" s="5">
        <v>0</v>
      </c>
      <c r="W3221" s="5">
        <v>0</v>
      </c>
      <c r="X3221" s="5">
        <v>0</v>
      </c>
      <c r="Y3221" s="5">
        <v>0</v>
      </c>
      <c r="Z3221" s="5">
        <v>0</v>
      </c>
      <c r="AA3221" s="5">
        <v>0</v>
      </c>
      <c r="AB3221" s="5">
        <v>2973644.62</v>
      </c>
      <c r="AC3221" s="5">
        <v>0</v>
      </c>
      <c r="AD3221" s="5">
        <v>440789.69</v>
      </c>
      <c r="AE3221" s="5">
        <v>0</v>
      </c>
      <c r="AF3221" s="5">
        <v>0</v>
      </c>
      <c r="AG3221" s="5">
        <v>0</v>
      </c>
      <c r="AH3221" s="5">
        <v>0</v>
      </c>
      <c r="AI3221" s="5">
        <v>0</v>
      </c>
      <c r="AJ3221" s="5">
        <v>0</v>
      </c>
      <c r="AK3221" s="5">
        <v>0</v>
      </c>
      <c r="AL3221" s="5">
        <v>0</v>
      </c>
      <c r="AM3221" s="5">
        <v>0</v>
      </c>
      <c r="AN3221" s="5">
        <v>0</v>
      </c>
      <c r="AO3221" s="5">
        <v>0</v>
      </c>
      <c r="AP3221" s="5">
        <v>0</v>
      </c>
      <c r="AQ3221" s="5">
        <v>0</v>
      </c>
      <c r="AR3221" s="5">
        <v>0</v>
      </c>
      <c r="AS3221" s="5">
        <v>0</v>
      </c>
      <c r="AT3221" s="5">
        <v>51292.85</v>
      </c>
      <c r="AU3221" s="5">
        <v>0</v>
      </c>
      <c r="AV3221" s="5">
        <v>0</v>
      </c>
      <c r="AW3221" s="5">
        <v>0</v>
      </c>
      <c r="AX3221" s="5">
        <v>0</v>
      </c>
      <c r="AY3221" s="5">
        <v>0</v>
      </c>
      <c r="AZ3221" s="5">
        <v>0</v>
      </c>
      <c r="BA3221" s="5">
        <v>0</v>
      </c>
      <c r="BB3221" s="5">
        <v>0</v>
      </c>
      <c r="BC3221" s="5">
        <v>0</v>
      </c>
      <c r="BD3221" s="5">
        <v>0</v>
      </c>
      <c r="BE3221" s="5">
        <v>0</v>
      </c>
      <c r="BF3221" s="5">
        <v>0</v>
      </c>
      <c r="BG3221" s="5">
        <v>0</v>
      </c>
      <c r="BH3221" s="5">
        <v>0</v>
      </c>
      <c r="BI3221" s="5">
        <v>0</v>
      </c>
      <c r="BJ3221" s="5">
        <v>0</v>
      </c>
      <c r="BK3221" s="5">
        <v>0</v>
      </c>
      <c r="BL3221" s="5">
        <v>0</v>
      </c>
      <c r="BM3221" s="5">
        <v>0</v>
      </c>
      <c r="BN3221" s="5">
        <v>1413253.21</v>
      </c>
      <c r="BO3221" s="5">
        <v>0</v>
      </c>
      <c r="BP3221" s="5">
        <v>0</v>
      </c>
      <c r="BQ3221" s="5">
        <v>0</v>
      </c>
      <c r="BR3221" s="5">
        <v>0</v>
      </c>
      <c r="BS3221" s="5">
        <v>0</v>
      </c>
      <c r="BT3221" s="5">
        <v>0</v>
      </c>
      <c r="BU3221" s="5">
        <v>0</v>
      </c>
      <c r="BV3221" s="5">
        <v>0</v>
      </c>
      <c r="BW3221" s="5">
        <v>0</v>
      </c>
      <c r="BX3221" s="5">
        <v>0</v>
      </c>
      <c r="BY3221" s="5">
        <v>0</v>
      </c>
      <c r="BZ3221" s="5">
        <v>0</v>
      </c>
      <c r="CA3221" s="5">
        <v>0</v>
      </c>
      <c r="CB3221" s="5">
        <v>77898.070000000007</v>
      </c>
      <c r="CC3221" s="5">
        <v>0</v>
      </c>
      <c r="CD3221" s="5">
        <v>0</v>
      </c>
      <c r="CE3221" s="24">
        <v>7077471</v>
      </c>
    </row>
    <row r="3222" spans="1:83" ht="14.5" thickTop="1" thickBot="1" x14ac:dyDescent="0.35">
      <c r="A3222" s="11"/>
      <c r="B3222" s="30" t="s">
        <v>5762</v>
      </c>
      <c r="C3222" s="36">
        <v>6</v>
      </c>
      <c r="D3222" s="36" t="s">
        <v>5934</v>
      </c>
      <c r="E3222" s="36">
        <v>3008446274</v>
      </c>
      <c r="F3222" s="30" t="s">
        <v>5935</v>
      </c>
      <c r="G3222" s="5">
        <v>0</v>
      </c>
      <c r="H3222" s="5">
        <v>921686.57000000007</v>
      </c>
      <c r="I3222" s="5">
        <v>0</v>
      </c>
      <c r="J3222" s="5">
        <v>0</v>
      </c>
      <c r="K3222" s="5">
        <v>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  <c r="AA3222" s="5">
        <v>0</v>
      </c>
      <c r="AB3222" s="5">
        <v>824388.17</v>
      </c>
      <c r="AC3222" s="5">
        <v>0</v>
      </c>
      <c r="AD3222" s="5">
        <v>93558.02</v>
      </c>
      <c r="AE3222" s="5">
        <v>0</v>
      </c>
      <c r="AF3222" s="5">
        <v>0</v>
      </c>
      <c r="AG3222" s="5">
        <v>0</v>
      </c>
      <c r="AH3222" s="5">
        <v>0</v>
      </c>
      <c r="AI3222" s="5">
        <v>0</v>
      </c>
      <c r="AJ3222" s="5">
        <v>0.12</v>
      </c>
      <c r="AK3222" s="5">
        <v>0</v>
      </c>
      <c r="AL3222" s="5">
        <v>0</v>
      </c>
      <c r="AM3222" s="5">
        <v>0</v>
      </c>
      <c r="AN3222" s="5">
        <v>0</v>
      </c>
      <c r="AO3222" s="5">
        <v>0</v>
      </c>
      <c r="AP3222" s="5">
        <v>0</v>
      </c>
      <c r="AQ3222" s="5">
        <v>0</v>
      </c>
      <c r="AR3222" s="5">
        <v>0</v>
      </c>
      <c r="AS3222" s="5">
        <v>0</v>
      </c>
      <c r="AT3222" s="5">
        <v>251380.99</v>
      </c>
      <c r="AU3222" s="5">
        <v>0</v>
      </c>
      <c r="AV3222" s="5">
        <v>0</v>
      </c>
      <c r="AW3222" s="5">
        <v>0</v>
      </c>
      <c r="AX3222" s="5">
        <v>25.31</v>
      </c>
      <c r="AY3222" s="5">
        <v>0</v>
      </c>
      <c r="AZ3222" s="5">
        <v>0</v>
      </c>
      <c r="BA3222" s="5">
        <v>0</v>
      </c>
      <c r="BB3222" s="5">
        <v>0</v>
      </c>
      <c r="BC3222" s="5">
        <v>0</v>
      </c>
      <c r="BD3222" s="5">
        <v>0</v>
      </c>
      <c r="BE3222" s="5">
        <v>0</v>
      </c>
      <c r="BF3222" s="5">
        <v>0</v>
      </c>
      <c r="BG3222" s="5">
        <v>0</v>
      </c>
      <c r="BH3222" s="5">
        <v>0</v>
      </c>
      <c r="BI3222" s="5">
        <v>0</v>
      </c>
      <c r="BJ3222" s="5">
        <v>0</v>
      </c>
      <c r="BK3222" s="5">
        <v>0</v>
      </c>
      <c r="BL3222" s="5">
        <v>0</v>
      </c>
      <c r="BM3222" s="5">
        <v>0</v>
      </c>
      <c r="BN3222" s="5">
        <v>3638860.73</v>
      </c>
      <c r="BO3222" s="5">
        <v>0</v>
      </c>
      <c r="BP3222" s="5">
        <v>0</v>
      </c>
      <c r="BQ3222" s="5">
        <v>0</v>
      </c>
      <c r="BR3222" s="5">
        <v>0</v>
      </c>
      <c r="BS3222" s="5">
        <v>0</v>
      </c>
      <c r="BT3222" s="5">
        <v>0</v>
      </c>
      <c r="BU3222" s="5">
        <v>0</v>
      </c>
      <c r="BV3222" s="5">
        <v>0</v>
      </c>
      <c r="BW3222" s="5">
        <v>0</v>
      </c>
      <c r="BX3222" s="5">
        <v>0</v>
      </c>
      <c r="BY3222" s="5">
        <v>0</v>
      </c>
      <c r="BZ3222" s="5">
        <v>0</v>
      </c>
      <c r="CA3222" s="5">
        <v>0</v>
      </c>
      <c r="CB3222" s="5">
        <v>133166.67000000001</v>
      </c>
      <c r="CC3222" s="5">
        <v>0</v>
      </c>
      <c r="CD3222" s="5">
        <v>0</v>
      </c>
      <c r="CE3222" s="24">
        <v>5863066.5800000001</v>
      </c>
    </row>
    <row r="3223" spans="1:83" ht="14.5" thickTop="1" thickBot="1" x14ac:dyDescent="0.35">
      <c r="A3223" s="11"/>
      <c r="B3223" s="30" t="s">
        <v>5762</v>
      </c>
      <c r="C3223" s="36">
        <v>6</v>
      </c>
      <c r="D3223" s="36" t="s">
        <v>9144</v>
      </c>
      <c r="E3223" s="36">
        <v>3008680971</v>
      </c>
      <c r="F3223" s="30" t="s">
        <v>9145</v>
      </c>
      <c r="G3223" s="5">
        <v>0</v>
      </c>
      <c r="H3223" s="5">
        <v>580050.01</v>
      </c>
      <c r="I3223" s="5">
        <v>0</v>
      </c>
      <c r="J3223" s="5">
        <v>0</v>
      </c>
      <c r="K3223" s="5">
        <v>0</v>
      </c>
      <c r="L3223" s="5">
        <v>0</v>
      </c>
      <c r="M3223" s="5">
        <v>0</v>
      </c>
      <c r="N3223" s="5">
        <v>0</v>
      </c>
      <c r="O3223" s="5">
        <v>0</v>
      </c>
      <c r="P3223" s="5">
        <v>0</v>
      </c>
      <c r="Q3223" s="5">
        <v>0</v>
      </c>
      <c r="R3223" s="5">
        <v>0</v>
      </c>
      <c r="S3223" s="5">
        <v>0</v>
      </c>
      <c r="T3223" s="5">
        <v>0</v>
      </c>
      <c r="U3223" s="5">
        <v>0</v>
      </c>
      <c r="V3223" s="5">
        <v>0</v>
      </c>
      <c r="W3223" s="5">
        <v>0</v>
      </c>
      <c r="X3223" s="5">
        <v>0</v>
      </c>
      <c r="Y3223" s="5">
        <v>0</v>
      </c>
      <c r="Z3223" s="5">
        <v>0</v>
      </c>
      <c r="AA3223" s="5">
        <v>0</v>
      </c>
      <c r="AB3223" s="5">
        <v>3063731.98</v>
      </c>
      <c r="AC3223" s="5">
        <v>0</v>
      </c>
      <c r="AD3223" s="5">
        <v>0</v>
      </c>
      <c r="AE3223" s="5">
        <v>0</v>
      </c>
      <c r="AF3223" s="5">
        <v>0</v>
      </c>
      <c r="AG3223" s="5">
        <v>0</v>
      </c>
      <c r="AH3223" s="5">
        <v>0</v>
      </c>
      <c r="AI3223" s="5">
        <v>0</v>
      </c>
      <c r="AJ3223" s="5">
        <v>0</v>
      </c>
      <c r="AK3223" s="5">
        <v>0</v>
      </c>
      <c r="AL3223" s="5">
        <v>0</v>
      </c>
      <c r="AM3223" s="5">
        <v>0</v>
      </c>
      <c r="AN3223" s="5">
        <v>0</v>
      </c>
      <c r="AO3223" s="5">
        <v>0</v>
      </c>
      <c r="AP3223" s="5">
        <v>0</v>
      </c>
      <c r="AQ3223" s="5">
        <v>0</v>
      </c>
      <c r="AR3223" s="5">
        <v>0</v>
      </c>
      <c r="AS3223" s="5">
        <v>0</v>
      </c>
      <c r="AT3223" s="5">
        <v>487135</v>
      </c>
      <c r="AU3223" s="5">
        <v>0</v>
      </c>
      <c r="AV3223" s="5">
        <v>0</v>
      </c>
      <c r="AW3223" s="5">
        <v>0</v>
      </c>
      <c r="AX3223" s="5">
        <v>0</v>
      </c>
      <c r="AY3223" s="5">
        <v>0</v>
      </c>
      <c r="AZ3223" s="5">
        <v>0</v>
      </c>
      <c r="BA3223" s="5">
        <v>0</v>
      </c>
      <c r="BB3223" s="5">
        <v>0</v>
      </c>
      <c r="BC3223" s="5">
        <v>0</v>
      </c>
      <c r="BD3223" s="5">
        <v>0</v>
      </c>
      <c r="BE3223" s="5">
        <v>0</v>
      </c>
      <c r="BF3223" s="5">
        <v>0</v>
      </c>
      <c r="BG3223" s="5">
        <v>0</v>
      </c>
      <c r="BH3223" s="5">
        <v>0</v>
      </c>
      <c r="BI3223" s="5">
        <v>0</v>
      </c>
      <c r="BJ3223" s="5">
        <v>0</v>
      </c>
      <c r="BK3223" s="5">
        <v>0</v>
      </c>
      <c r="BL3223" s="5">
        <v>0</v>
      </c>
      <c r="BM3223" s="5">
        <v>0</v>
      </c>
      <c r="BN3223" s="5">
        <v>3220899.92</v>
      </c>
      <c r="BO3223" s="5">
        <v>0</v>
      </c>
      <c r="BP3223" s="5">
        <v>0</v>
      </c>
      <c r="BQ3223" s="5">
        <v>0</v>
      </c>
      <c r="BR3223" s="5">
        <v>0</v>
      </c>
      <c r="BS3223" s="5">
        <v>0</v>
      </c>
      <c r="BT3223" s="5">
        <v>0</v>
      </c>
      <c r="BU3223" s="5">
        <v>0</v>
      </c>
      <c r="BV3223" s="5">
        <v>0</v>
      </c>
      <c r="BW3223" s="5">
        <v>0</v>
      </c>
      <c r="BX3223" s="5">
        <v>0</v>
      </c>
      <c r="BY3223" s="5">
        <v>0</v>
      </c>
      <c r="BZ3223" s="5">
        <v>0</v>
      </c>
      <c r="CA3223" s="5">
        <v>0</v>
      </c>
      <c r="CB3223" s="5">
        <v>0</v>
      </c>
      <c r="CC3223" s="5">
        <v>0</v>
      </c>
      <c r="CD3223" s="5">
        <v>0</v>
      </c>
      <c r="CE3223" s="24">
        <v>7351816.9100000001</v>
      </c>
    </row>
    <row r="3224" spans="1:83" ht="14.5" thickTop="1" thickBot="1" x14ac:dyDescent="0.35">
      <c r="A3224" s="11"/>
      <c r="B3224" s="30" t="s">
        <v>5762</v>
      </c>
      <c r="C3224" s="36">
        <v>7</v>
      </c>
      <c r="D3224" s="36" t="s">
        <v>5936</v>
      </c>
      <c r="E3224" s="36">
        <v>3008075408</v>
      </c>
      <c r="F3224" s="30" t="s">
        <v>5937</v>
      </c>
      <c r="G3224" s="5">
        <v>0</v>
      </c>
      <c r="H3224" s="5">
        <v>2542.7600000000002</v>
      </c>
      <c r="I3224" s="5">
        <v>0</v>
      </c>
      <c r="J3224" s="5">
        <v>0</v>
      </c>
      <c r="K3224" s="5">
        <v>0</v>
      </c>
      <c r="L3224" s="5">
        <v>0</v>
      </c>
      <c r="M3224" s="5">
        <v>0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0</v>
      </c>
      <c r="V3224" s="5">
        <v>0</v>
      </c>
      <c r="W3224" s="5">
        <v>0</v>
      </c>
      <c r="X3224" s="5">
        <v>0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0</v>
      </c>
      <c r="AE3224" s="5">
        <v>0</v>
      </c>
      <c r="AF3224" s="5">
        <v>0</v>
      </c>
      <c r="AG3224" s="5">
        <v>0</v>
      </c>
      <c r="AH3224" s="5">
        <v>0</v>
      </c>
      <c r="AI3224" s="5">
        <v>0</v>
      </c>
      <c r="AJ3224" s="5">
        <v>0</v>
      </c>
      <c r="AK3224" s="5">
        <v>0</v>
      </c>
      <c r="AL3224" s="5">
        <v>0</v>
      </c>
      <c r="AM3224" s="5">
        <v>0</v>
      </c>
      <c r="AN3224" s="5">
        <v>0</v>
      </c>
      <c r="AO3224" s="5">
        <v>0</v>
      </c>
      <c r="AP3224" s="5">
        <v>0</v>
      </c>
      <c r="AQ3224" s="5">
        <v>0</v>
      </c>
      <c r="AR3224" s="5">
        <v>0</v>
      </c>
      <c r="AS3224" s="5">
        <v>0</v>
      </c>
      <c r="AT3224" s="5">
        <v>0.77</v>
      </c>
      <c r="AU3224" s="5">
        <v>0</v>
      </c>
      <c r="AV3224" s="5">
        <v>0</v>
      </c>
      <c r="AW3224" s="5">
        <v>0</v>
      </c>
      <c r="AX3224" s="5">
        <v>0</v>
      </c>
      <c r="AY3224" s="5">
        <v>0</v>
      </c>
      <c r="AZ3224" s="5">
        <v>0</v>
      </c>
      <c r="BA3224" s="5">
        <v>0</v>
      </c>
      <c r="BB3224" s="5">
        <v>0</v>
      </c>
      <c r="BC3224" s="5">
        <v>0</v>
      </c>
      <c r="BD3224" s="5">
        <v>0</v>
      </c>
      <c r="BE3224" s="5">
        <v>0</v>
      </c>
      <c r="BF3224" s="5">
        <v>0</v>
      </c>
      <c r="BG3224" s="5">
        <v>0</v>
      </c>
      <c r="BH3224" s="5">
        <v>0</v>
      </c>
      <c r="BI3224" s="5">
        <v>0</v>
      </c>
      <c r="BJ3224" s="5">
        <v>0</v>
      </c>
      <c r="BK3224" s="5">
        <v>0</v>
      </c>
      <c r="BL3224" s="5">
        <v>0</v>
      </c>
      <c r="BM3224" s="5">
        <v>0</v>
      </c>
      <c r="BN3224" s="5">
        <v>32713.53</v>
      </c>
      <c r="BO3224" s="5">
        <v>0</v>
      </c>
      <c r="BP3224" s="5">
        <v>0</v>
      </c>
      <c r="BQ3224" s="5">
        <v>0</v>
      </c>
      <c r="BR3224" s="5">
        <v>0</v>
      </c>
      <c r="BS3224" s="5">
        <v>0</v>
      </c>
      <c r="BT3224" s="5">
        <v>0</v>
      </c>
      <c r="BU3224" s="5">
        <v>0</v>
      </c>
      <c r="BV3224" s="5">
        <v>0</v>
      </c>
      <c r="BW3224" s="5">
        <v>0</v>
      </c>
      <c r="BX3224" s="5">
        <v>0</v>
      </c>
      <c r="BY3224" s="5">
        <v>0</v>
      </c>
      <c r="BZ3224" s="5">
        <v>0</v>
      </c>
      <c r="CA3224" s="5">
        <v>0</v>
      </c>
      <c r="CB3224" s="5">
        <v>0</v>
      </c>
      <c r="CC3224" s="5">
        <v>0</v>
      </c>
      <c r="CD3224" s="5">
        <v>0</v>
      </c>
      <c r="CE3224" s="24">
        <v>35257.06</v>
      </c>
    </row>
    <row r="3225" spans="1:83" ht="14.5" thickTop="1" thickBot="1" x14ac:dyDescent="0.35">
      <c r="A3225" s="11"/>
      <c r="B3225" s="30" t="s">
        <v>5762</v>
      </c>
      <c r="C3225" s="36">
        <v>7</v>
      </c>
      <c r="D3225" s="36" t="s">
        <v>5938</v>
      </c>
      <c r="E3225" s="36">
        <v>3008119821</v>
      </c>
      <c r="F3225" s="30" t="s">
        <v>5939</v>
      </c>
      <c r="G3225" s="5">
        <v>0</v>
      </c>
      <c r="H3225" s="5">
        <v>152927.69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0</v>
      </c>
      <c r="W3225" s="5">
        <v>0</v>
      </c>
      <c r="X3225" s="5">
        <v>0</v>
      </c>
      <c r="Y3225" s="5">
        <v>0</v>
      </c>
      <c r="Z3225" s="5">
        <v>0</v>
      </c>
      <c r="AA3225" s="5">
        <v>0</v>
      </c>
      <c r="AB3225" s="5">
        <v>260029.21</v>
      </c>
      <c r="AC3225" s="5">
        <v>0</v>
      </c>
      <c r="AD3225" s="5">
        <v>0</v>
      </c>
      <c r="AE3225" s="5">
        <v>0</v>
      </c>
      <c r="AF3225" s="5">
        <v>0</v>
      </c>
      <c r="AG3225" s="5">
        <v>0</v>
      </c>
      <c r="AH3225" s="5">
        <v>0</v>
      </c>
      <c r="AI3225" s="5">
        <v>0</v>
      </c>
      <c r="AJ3225" s="5">
        <v>0</v>
      </c>
      <c r="AK3225" s="5">
        <v>0</v>
      </c>
      <c r="AL3225" s="5">
        <v>0</v>
      </c>
      <c r="AM3225" s="5">
        <v>0</v>
      </c>
      <c r="AN3225" s="5">
        <v>0</v>
      </c>
      <c r="AO3225" s="5">
        <v>0</v>
      </c>
      <c r="AP3225" s="5">
        <v>0</v>
      </c>
      <c r="AQ3225" s="5">
        <v>0</v>
      </c>
      <c r="AR3225" s="5">
        <v>0</v>
      </c>
      <c r="AS3225" s="5">
        <v>0</v>
      </c>
      <c r="AT3225" s="5">
        <v>92837.72</v>
      </c>
      <c r="AU3225" s="5">
        <v>0</v>
      </c>
      <c r="AV3225" s="5">
        <v>0</v>
      </c>
      <c r="AW3225" s="5">
        <v>0</v>
      </c>
      <c r="AX3225" s="5">
        <v>0</v>
      </c>
      <c r="AY3225" s="5">
        <v>0</v>
      </c>
      <c r="AZ3225" s="5">
        <v>0</v>
      </c>
      <c r="BA3225" s="5">
        <v>0</v>
      </c>
      <c r="BB3225" s="5">
        <v>0</v>
      </c>
      <c r="BC3225" s="5">
        <v>0</v>
      </c>
      <c r="BD3225" s="5">
        <v>0</v>
      </c>
      <c r="BE3225" s="5">
        <v>0</v>
      </c>
      <c r="BF3225" s="5">
        <v>0</v>
      </c>
      <c r="BG3225" s="5">
        <v>0</v>
      </c>
      <c r="BH3225" s="5">
        <v>0</v>
      </c>
      <c r="BI3225" s="5">
        <v>0</v>
      </c>
      <c r="BJ3225" s="5">
        <v>0</v>
      </c>
      <c r="BK3225" s="5">
        <v>0</v>
      </c>
      <c r="BL3225" s="5">
        <v>0</v>
      </c>
      <c r="BM3225" s="5">
        <v>0</v>
      </c>
      <c r="BN3225" s="5">
        <v>92709.16</v>
      </c>
      <c r="BO3225" s="5">
        <v>0</v>
      </c>
      <c r="BP3225" s="5">
        <v>0</v>
      </c>
      <c r="BQ3225" s="5">
        <v>0</v>
      </c>
      <c r="BR3225" s="5">
        <v>0</v>
      </c>
      <c r="BS3225" s="5">
        <v>0</v>
      </c>
      <c r="BT3225" s="5">
        <v>0</v>
      </c>
      <c r="BU3225" s="5">
        <v>0</v>
      </c>
      <c r="BV3225" s="5">
        <v>0</v>
      </c>
      <c r="BW3225" s="5">
        <v>0</v>
      </c>
      <c r="BX3225" s="5">
        <v>0</v>
      </c>
      <c r="BY3225" s="5">
        <v>0</v>
      </c>
      <c r="BZ3225" s="5">
        <v>0</v>
      </c>
      <c r="CA3225" s="5">
        <v>0</v>
      </c>
      <c r="CB3225" s="5">
        <v>0</v>
      </c>
      <c r="CC3225" s="5">
        <v>0</v>
      </c>
      <c r="CD3225" s="5">
        <v>0</v>
      </c>
      <c r="CE3225" s="24">
        <v>598503.78</v>
      </c>
    </row>
    <row r="3226" spans="1:83" ht="14.5" thickTop="1" thickBot="1" x14ac:dyDescent="0.35">
      <c r="A3226" s="11"/>
      <c r="B3226" s="30" t="s">
        <v>5762</v>
      </c>
      <c r="C3226" s="36">
        <v>7</v>
      </c>
      <c r="D3226" s="36" t="s">
        <v>5940</v>
      </c>
      <c r="E3226" s="36">
        <v>3008112278</v>
      </c>
      <c r="F3226" s="30" t="s">
        <v>5941</v>
      </c>
      <c r="G3226" s="5">
        <v>0</v>
      </c>
      <c r="H3226" s="5">
        <v>518845.08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0</v>
      </c>
      <c r="W3226" s="5">
        <v>0</v>
      </c>
      <c r="X3226" s="5">
        <v>0</v>
      </c>
      <c r="Y3226" s="5">
        <v>0</v>
      </c>
      <c r="Z3226" s="5">
        <v>0</v>
      </c>
      <c r="AA3226" s="5">
        <v>0</v>
      </c>
      <c r="AB3226" s="5">
        <v>142592.32000000001</v>
      </c>
      <c r="AC3226" s="5">
        <v>0</v>
      </c>
      <c r="AD3226" s="5">
        <v>311660.98</v>
      </c>
      <c r="AE3226" s="5">
        <v>0</v>
      </c>
      <c r="AF3226" s="5">
        <v>0</v>
      </c>
      <c r="AG3226" s="5">
        <v>0</v>
      </c>
      <c r="AH3226" s="5">
        <v>0</v>
      </c>
      <c r="AI3226" s="5">
        <v>0</v>
      </c>
      <c r="AJ3226" s="5">
        <v>0</v>
      </c>
      <c r="AK3226" s="5">
        <v>0</v>
      </c>
      <c r="AL3226" s="5">
        <v>0</v>
      </c>
      <c r="AM3226" s="5">
        <v>0</v>
      </c>
      <c r="AN3226" s="5">
        <v>0</v>
      </c>
      <c r="AO3226" s="5">
        <v>0</v>
      </c>
      <c r="AP3226" s="5">
        <v>0</v>
      </c>
      <c r="AQ3226" s="5">
        <v>0</v>
      </c>
      <c r="AR3226" s="5">
        <v>0</v>
      </c>
      <c r="AS3226" s="5">
        <v>0</v>
      </c>
      <c r="AT3226" s="5">
        <v>47407.27</v>
      </c>
      <c r="AU3226" s="5">
        <v>0</v>
      </c>
      <c r="AV3226" s="5">
        <v>0</v>
      </c>
      <c r="AW3226" s="5">
        <v>0</v>
      </c>
      <c r="AX3226" s="5">
        <v>0</v>
      </c>
      <c r="AY3226" s="5">
        <v>0</v>
      </c>
      <c r="AZ3226" s="5">
        <v>0</v>
      </c>
      <c r="BA3226" s="5">
        <v>0</v>
      </c>
      <c r="BB3226" s="5">
        <v>0</v>
      </c>
      <c r="BC3226" s="5">
        <v>0</v>
      </c>
      <c r="BD3226" s="5">
        <v>0</v>
      </c>
      <c r="BE3226" s="5">
        <v>0</v>
      </c>
      <c r="BF3226" s="5">
        <v>0</v>
      </c>
      <c r="BG3226" s="5">
        <v>0</v>
      </c>
      <c r="BH3226" s="5">
        <v>0</v>
      </c>
      <c r="BI3226" s="5">
        <v>0</v>
      </c>
      <c r="BJ3226" s="5">
        <v>0</v>
      </c>
      <c r="BK3226" s="5">
        <v>0</v>
      </c>
      <c r="BL3226" s="5">
        <v>380000</v>
      </c>
      <c r="BM3226" s="5">
        <v>0</v>
      </c>
      <c r="BN3226" s="5">
        <v>249008.27</v>
      </c>
      <c r="BO3226" s="5">
        <v>0</v>
      </c>
      <c r="BP3226" s="5">
        <v>0</v>
      </c>
      <c r="BQ3226" s="5">
        <v>0</v>
      </c>
      <c r="BR3226" s="5">
        <v>0</v>
      </c>
      <c r="BS3226" s="5">
        <v>0</v>
      </c>
      <c r="BT3226" s="5">
        <v>0</v>
      </c>
      <c r="BU3226" s="5">
        <v>0</v>
      </c>
      <c r="BV3226" s="5">
        <v>0</v>
      </c>
      <c r="BW3226" s="5">
        <v>0</v>
      </c>
      <c r="BX3226" s="5">
        <v>0</v>
      </c>
      <c r="BY3226" s="5">
        <v>0</v>
      </c>
      <c r="BZ3226" s="5">
        <v>0</v>
      </c>
      <c r="CA3226" s="5">
        <v>0</v>
      </c>
      <c r="CB3226" s="5">
        <v>175620.79</v>
      </c>
      <c r="CC3226" s="5">
        <v>0</v>
      </c>
      <c r="CD3226" s="5">
        <v>0</v>
      </c>
      <c r="CE3226" s="24">
        <v>1825134.71</v>
      </c>
    </row>
    <row r="3227" spans="1:83" ht="14.5" thickTop="1" thickBot="1" x14ac:dyDescent="0.35">
      <c r="A3227" s="11"/>
      <c r="B3227" s="30" t="s">
        <v>5762</v>
      </c>
      <c r="C3227" s="36">
        <v>7</v>
      </c>
      <c r="D3227" s="36" t="s">
        <v>5942</v>
      </c>
      <c r="E3227" s="36">
        <v>3008084560</v>
      </c>
      <c r="F3227" s="30" t="s">
        <v>5943</v>
      </c>
      <c r="G3227" s="5">
        <v>0</v>
      </c>
      <c r="H3227" s="5">
        <v>1078445.82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  <c r="AB3227" s="5">
        <v>2968252.51</v>
      </c>
      <c r="AC3227" s="5">
        <v>0</v>
      </c>
      <c r="AD3227" s="5">
        <v>0</v>
      </c>
      <c r="AE3227" s="5">
        <v>0</v>
      </c>
      <c r="AF3227" s="5">
        <v>0</v>
      </c>
      <c r="AG3227" s="5">
        <v>0</v>
      </c>
      <c r="AH3227" s="5">
        <v>0</v>
      </c>
      <c r="AI3227" s="5">
        <v>0</v>
      </c>
      <c r="AJ3227" s="5">
        <v>0</v>
      </c>
      <c r="AK3227" s="5">
        <v>0</v>
      </c>
      <c r="AL3227" s="5">
        <v>0</v>
      </c>
      <c r="AM3227" s="5">
        <v>0</v>
      </c>
      <c r="AN3227" s="5">
        <v>0</v>
      </c>
      <c r="AO3227" s="5">
        <v>0</v>
      </c>
      <c r="AP3227" s="5">
        <v>0</v>
      </c>
      <c r="AQ3227" s="5">
        <v>0</v>
      </c>
      <c r="AR3227" s="5">
        <v>0</v>
      </c>
      <c r="AS3227" s="5">
        <v>0</v>
      </c>
      <c r="AT3227" s="5">
        <v>222517.9</v>
      </c>
      <c r="AU3227" s="5">
        <v>0</v>
      </c>
      <c r="AV3227" s="5">
        <v>0</v>
      </c>
      <c r="AW3227" s="5">
        <v>0</v>
      </c>
      <c r="AX3227" s="5">
        <v>0</v>
      </c>
      <c r="AY3227" s="5">
        <v>0</v>
      </c>
      <c r="AZ3227" s="5">
        <v>0</v>
      </c>
      <c r="BA3227" s="5">
        <v>0</v>
      </c>
      <c r="BB3227" s="5">
        <v>0</v>
      </c>
      <c r="BC3227" s="5">
        <v>0</v>
      </c>
      <c r="BD3227" s="5">
        <v>0</v>
      </c>
      <c r="BE3227" s="5">
        <v>0</v>
      </c>
      <c r="BF3227" s="5">
        <v>0</v>
      </c>
      <c r="BG3227" s="5">
        <v>0</v>
      </c>
      <c r="BH3227" s="5">
        <v>0</v>
      </c>
      <c r="BI3227" s="5">
        <v>0</v>
      </c>
      <c r="BJ3227" s="5">
        <v>0</v>
      </c>
      <c r="BK3227" s="5">
        <v>0</v>
      </c>
      <c r="BL3227" s="5">
        <v>240</v>
      </c>
      <c r="BM3227" s="5">
        <v>0</v>
      </c>
      <c r="BN3227" s="5">
        <v>1248338.03</v>
      </c>
      <c r="BO3227" s="5">
        <v>0</v>
      </c>
      <c r="BP3227" s="5">
        <v>0</v>
      </c>
      <c r="BQ3227" s="5">
        <v>0</v>
      </c>
      <c r="BR3227" s="5">
        <v>0</v>
      </c>
      <c r="BS3227" s="5">
        <v>0</v>
      </c>
      <c r="BT3227" s="5">
        <v>0</v>
      </c>
      <c r="BU3227" s="5">
        <v>0</v>
      </c>
      <c r="BV3227" s="5">
        <v>0</v>
      </c>
      <c r="BW3227" s="5">
        <v>0</v>
      </c>
      <c r="BX3227" s="5">
        <v>0</v>
      </c>
      <c r="BY3227" s="5">
        <v>0</v>
      </c>
      <c r="BZ3227" s="5">
        <v>0</v>
      </c>
      <c r="CA3227" s="5">
        <v>0</v>
      </c>
      <c r="CB3227" s="5">
        <v>263500</v>
      </c>
      <c r="CC3227" s="5">
        <v>0</v>
      </c>
      <c r="CD3227" s="5">
        <v>0</v>
      </c>
      <c r="CE3227" s="24">
        <v>5781294.2600000007</v>
      </c>
    </row>
    <row r="3228" spans="1:83" ht="14.5" thickTop="1" thickBot="1" x14ac:dyDescent="0.35">
      <c r="A3228" s="11"/>
      <c r="B3228" s="30" t="s">
        <v>5762</v>
      </c>
      <c r="C3228" s="36">
        <v>7</v>
      </c>
      <c r="D3228" s="36" t="s">
        <v>5944</v>
      </c>
      <c r="E3228" s="36">
        <v>3008078612</v>
      </c>
      <c r="F3228" s="30" t="s">
        <v>5945</v>
      </c>
      <c r="G3228" s="5">
        <v>0</v>
      </c>
      <c r="H3228" s="5">
        <v>199881.57</v>
      </c>
      <c r="I3228" s="5">
        <v>0</v>
      </c>
      <c r="J3228" s="5">
        <v>0</v>
      </c>
      <c r="K3228" s="5">
        <v>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  <c r="AA3228" s="5">
        <v>0</v>
      </c>
      <c r="AB3228" s="5">
        <v>114475.16</v>
      </c>
      <c r="AC3228" s="5">
        <v>0</v>
      </c>
      <c r="AD3228" s="5">
        <v>51806.87</v>
      </c>
      <c r="AE3228" s="5">
        <v>0</v>
      </c>
      <c r="AF3228" s="5">
        <v>0</v>
      </c>
      <c r="AG3228" s="5">
        <v>0</v>
      </c>
      <c r="AH3228" s="5">
        <v>0</v>
      </c>
      <c r="AI3228" s="5">
        <v>0</v>
      </c>
      <c r="AJ3228" s="5">
        <v>0</v>
      </c>
      <c r="AK3228" s="5">
        <v>0</v>
      </c>
      <c r="AL3228" s="5">
        <v>0</v>
      </c>
      <c r="AM3228" s="5">
        <v>0</v>
      </c>
      <c r="AN3228" s="5">
        <v>0</v>
      </c>
      <c r="AO3228" s="5">
        <v>0</v>
      </c>
      <c r="AP3228" s="5">
        <v>0</v>
      </c>
      <c r="AQ3228" s="5">
        <v>0</v>
      </c>
      <c r="AR3228" s="5">
        <v>0</v>
      </c>
      <c r="AS3228" s="5">
        <v>0</v>
      </c>
      <c r="AT3228" s="5">
        <v>105125.98</v>
      </c>
      <c r="AU3228" s="5">
        <v>0</v>
      </c>
      <c r="AV3228" s="5">
        <v>0</v>
      </c>
      <c r="AW3228" s="5">
        <v>0</v>
      </c>
      <c r="AX3228" s="5">
        <v>0</v>
      </c>
      <c r="AY3228" s="5">
        <v>0</v>
      </c>
      <c r="AZ3228" s="5">
        <v>0</v>
      </c>
      <c r="BA3228" s="5">
        <v>0</v>
      </c>
      <c r="BB3228" s="5">
        <v>0</v>
      </c>
      <c r="BC3228" s="5">
        <v>0</v>
      </c>
      <c r="BD3228" s="5">
        <v>0</v>
      </c>
      <c r="BE3228" s="5">
        <v>0</v>
      </c>
      <c r="BF3228" s="5">
        <v>0</v>
      </c>
      <c r="BG3228" s="5">
        <v>0</v>
      </c>
      <c r="BH3228" s="5">
        <v>0</v>
      </c>
      <c r="BI3228" s="5">
        <v>0</v>
      </c>
      <c r="BJ3228" s="5">
        <v>0</v>
      </c>
      <c r="BK3228" s="5">
        <v>0</v>
      </c>
      <c r="BL3228" s="5">
        <v>200</v>
      </c>
      <c r="BM3228" s="5">
        <v>0</v>
      </c>
      <c r="BN3228" s="5">
        <v>174797.63</v>
      </c>
      <c r="BO3228" s="5">
        <v>0</v>
      </c>
      <c r="BP3228" s="5">
        <v>0</v>
      </c>
      <c r="BQ3228" s="5">
        <v>0</v>
      </c>
      <c r="BR3228" s="5">
        <v>0</v>
      </c>
      <c r="BS3228" s="5">
        <v>0</v>
      </c>
      <c r="BT3228" s="5">
        <v>0</v>
      </c>
      <c r="BU3228" s="5">
        <v>0</v>
      </c>
      <c r="BV3228" s="5">
        <v>0</v>
      </c>
      <c r="BW3228" s="5">
        <v>0</v>
      </c>
      <c r="BX3228" s="5">
        <v>0</v>
      </c>
      <c r="BY3228" s="5">
        <v>0</v>
      </c>
      <c r="BZ3228" s="5">
        <v>0</v>
      </c>
      <c r="CA3228" s="5">
        <v>0</v>
      </c>
      <c r="CB3228" s="5">
        <v>10373.5</v>
      </c>
      <c r="CC3228" s="5">
        <v>0</v>
      </c>
      <c r="CD3228" s="5">
        <v>0</v>
      </c>
      <c r="CE3228" s="24">
        <v>656660.71</v>
      </c>
    </row>
    <row r="3229" spans="1:83" ht="14.5" thickTop="1" thickBot="1" x14ac:dyDescent="0.35">
      <c r="A3229" s="11"/>
      <c r="B3229" s="30" t="s">
        <v>5762</v>
      </c>
      <c r="C3229" s="36">
        <v>7</v>
      </c>
      <c r="D3229" s="36" t="s">
        <v>5946</v>
      </c>
      <c r="E3229" s="36">
        <v>3008084052</v>
      </c>
      <c r="F3229" s="30" t="s">
        <v>5947</v>
      </c>
      <c r="G3229" s="5">
        <v>0</v>
      </c>
      <c r="H3229" s="5">
        <v>85537.75</v>
      </c>
      <c r="I3229" s="5">
        <v>0</v>
      </c>
      <c r="J3229" s="5">
        <v>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  <c r="AA3229" s="5">
        <v>0</v>
      </c>
      <c r="AB3229" s="5">
        <v>76011</v>
      </c>
      <c r="AC3229" s="5">
        <v>0</v>
      </c>
      <c r="AD3229" s="5">
        <v>166223.01999999999</v>
      </c>
      <c r="AE3229" s="5">
        <v>0</v>
      </c>
      <c r="AF3229" s="5">
        <v>0</v>
      </c>
      <c r="AG3229" s="5">
        <v>0</v>
      </c>
      <c r="AH3229" s="5">
        <v>0</v>
      </c>
      <c r="AI3229" s="5">
        <v>0</v>
      </c>
      <c r="AJ3229" s="5">
        <v>0</v>
      </c>
      <c r="AK3229" s="5">
        <v>0</v>
      </c>
      <c r="AL3229" s="5">
        <v>0</v>
      </c>
      <c r="AM3229" s="5">
        <v>0</v>
      </c>
      <c r="AN3229" s="5">
        <v>0</v>
      </c>
      <c r="AO3229" s="5">
        <v>0</v>
      </c>
      <c r="AP3229" s="5">
        <v>0</v>
      </c>
      <c r="AQ3229" s="5">
        <v>0</v>
      </c>
      <c r="AR3229" s="5">
        <v>0</v>
      </c>
      <c r="AS3229" s="5">
        <v>0</v>
      </c>
      <c r="AT3229" s="5">
        <v>47407.27</v>
      </c>
      <c r="AU3229" s="5">
        <v>0</v>
      </c>
      <c r="AV3229" s="5">
        <v>0</v>
      </c>
      <c r="AW3229" s="5">
        <v>0</v>
      </c>
      <c r="AX3229" s="5">
        <v>0</v>
      </c>
      <c r="AY3229" s="5">
        <v>0</v>
      </c>
      <c r="AZ3229" s="5">
        <v>0</v>
      </c>
      <c r="BA3229" s="5">
        <v>0</v>
      </c>
      <c r="BB3229" s="5">
        <v>0</v>
      </c>
      <c r="BC3229" s="5">
        <v>0</v>
      </c>
      <c r="BD3229" s="5">
        <v>0</v>
      </c>
      <c r="BE3229" s="5">
        <v>0</v>
      </c>
      <c r="BF3229" s="5">
        <v>0</v>
      </c>
      <c r="BG3229" s="5">
        <v>0</v>
      </c>
      <c r="BH3229" s="5">
        <v>0</v>
      </c>
      <c r="BI3229" s="5">
        <v>0</v>
      </c>
      <c r="BJ3229" s="5">
        <v>0</v>
      </c>
      <c r="BK3229" s="5">
        <v>0</v>
      </c>
      <c r="BL3229" s="5">
        <v>0</v>
      </c>
      <c r="BM3229" s="5">
        <v>0</v>
      </c>
      <c r="BN3229" s="5">
        <v>43042.25</v>
      </c>
      <c r="BO3229" s="5">
        <v>0</v>
      </c>
      <c r="BP3229" s="5">
        <v>0</v>
      </c>
      <c r="BQ3229" s="5">
        <v>0</v>
      </c>
      <c r="BR3229" s="5">
        <v>0</v>
      </c>
      <c r="BS3229" s="5">
        <v>0</v>
      </c>
      <c r="BT3229" s="5">
        <v>0</v>
      </c>
      <c r="BU3229" s="5">
        <v>0</v>
      </c>
      <c r="BV3229" s="5">
        <v>0</v>
      </c>
      <c r="BW3229" s="5">
        <v>0</v>
      </c>
      <c r="BX3229" s="5">
        <v>0</v>
      </c>
      <c r="BY3229" s="5">
        <v>0</v>
      </c>
      <c r="BZ3229" s="5">
        <v>0</v>
      </c>
      <c r="CA3229" s="5">
        <v>0</v>
      </c>
      <c r="CB3229" s="5">
        <v>44500</v>
      </c>
      <c r="CC3229" s="5">
        <v>0</v>
      </c>
      <c r="CD3229" s="5">
        <v>0</v>
      </c>
      <c r="CE3229" s="24">
        <v>462721.29000000004</v>
      </c>
    </row>
    <row r="3230" spans="1:83" ht="14.5" thickTop="1" thickBot="1" x14ac:dyDescent="0.35">
      <c r="A3230" s="11"/>
      <c r="B3230" s="30" t="s">
        <v>5762</v>
      </c>
      <c r="C3230" s="36">
        <v>7</v>
      </c>
      <c r="D3230" s="36" t="s">
        <v>5948</v>
      </c>
      <c r="E3230" s="36">
        <v>3008092852</v>
      </c>
      <c r="F3230" s="30" t="s">
        <v>5949</v>
      </c>
      <c r="G3230" s="5">
        <v>0</v>
      </c>
      <c r="H3230" s="5">
        <v>249497.72</v>
      </c>
      <c r="I3230" s="5">
        <v>0</v>
      </c>
      <c r="J3230" s="5">
        <v>0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s="5">
        <v>0</v>
      </c>
      <c r="Y3230" s="5">
        <v>0</v>
      </c>
      <c r="Z3230" s="5">
        <v>0</v>
      </c>
      <c r="AA3230" s="5">
        <v>0</v>
      </c>
      <c r="AB3230" s="5">
        <v>229000.2</v>
      </c>
      <c r="AC3230" s="5">
        <v>0</v>
      </c>
      <c r="AD3230" s="5">
        <v>299273.68</v>
      </c>
      <c r="AE3230" s="5">
        <v>0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0</v>
      </c>
      <c r="AM3230" s="5">
        <v>0</v>
      </c>
      <c r="AN3230" s="5">
        <v>0</v>
      </c>
      <c r="AO3230" s="5">
        <v>0</v>
      </c>
      <c r="AP3230" s="5">
        <v>0</v>
      </c>
      <c r="AQ3230" s="5">
        <v>0</v>
      </c>
      <c r="AR3230" s="5">
        <v>0</v>
      </c>
      <c r="AS3230" s="5">
        <v>0</v>
      </c>
      <c r="AT3230" s="5">
        <v>0</v>
      </c>
      <c r="AU3230" s="5">
        <v>0</v>
      </c>
      <c r="AV3230" s="5">
        <v>0</v>
      </c>
      <c r="AW3230" s="5">
        <v>0</v>
      </c>
      <c r="AX3230" s="5">
        <v>0</v>
      </c>
      <c r="AY3230" s="5">
        <v>0</v>
      </c>
      <c r="AZ3230" s="5">
        <v>0</v>
      </c>
      <c r="BA3230" s="5">
        <v>0</v>
      </c>
      <c r="BB3230" s="5">
        <v>0</v>
      </c>
      <c r="BC3230" s="5">
        <v>0</v>
      </c>
      <c r="BD3230" s="5">
        <v>0</v>
      </c>
      <c r="BE3230" s="5">
        <v>0</v>
      </c>
      <c r="BF3230" s="5">
        <v>0</v>
      </c>
      <c r="BG3230" s="5">
        <v>0</v>
      </c>
      <c r="BH3230" s="5">
        <v>0</v>
      </c>
      <c r="BI3230" s="5">
        <v>0</v>
      </c>
      <c r="BJ3230" s="5">
        <v>0</v>
      </c>
      <c r="BK3230" s="5">
        <v>0</v>
      </c>
      <c r="BL3230" s="5">
        <v>3909.5</v>
      </c>
      <c r="BM3230" s="5">
        <v>0</v>
      </c>
      <c r="BN3230" s="5">
        <v>0</v>
      </c>
      <c r="BO3230" s="5">
        <v>0</v>
      </c>
      <c r="BP3230" s="5">
        <v>0</v>
      </c>
      <c r="BQ3230" s="5">
        <v>0</v>
      </c>
      <c r="BR3230" s="5">
        <v>0</v>
      </c>
      <c r="BS3230" s="5">
        <v>0</v>
      </c>
      <c r="BT3230" s="5">
        <v>0</v>
      </c>
      <c r="BU3230" s="5">
        <v>0</v>
      </c>
      <c r="BV3230" s="5">
        <v>0</v>
      </c>
      <c r="BW3230" s="5">
        <v>0</v>
      </c>
      <c r="BX3230" s="5">
        <v>0</v>
      </c>
      <c r="BY3230" s="5">
        <v>0</v>
      </c>
      <c r="BZ3230" s="5">
        <v>0</v>
      </c>
      <c r="CA3230" s="5">
        <v>0</v>
      </c>
      <c r="CB3230" s="5">
        <v>3203.1</v>
      </c>
      <c r="CC3230" s="5">
        <v>0</v>
      </c>
      <c r="CD3230" s="5">
        <v>0</v>
      </c>
      <c r="CE3230" s="24">
        <v>784884.20000000007</v>
      </c>
    </row>
    <row r="3231" spans="1:83" ht="14.5" thickTop="1" thickBot="1" x14ac:dyDescent="0.35">
      <c r="A3231" s="11"/>
      <c r="B3231" s="30" t="s">
        <v>5762</v>
      </c>
      <c r="C3231" s="36">
        <v>7</v>
      </c>
      <c r="D3231" s="36" t="s">
        <v>5950</v>
      </c>
      <c r="E3231" s="36">
        <v>3008084561</v>
      </c>
      <c r="F3231" s="30" t="s">
        <v>5951</v>
      </c>
      <c r="G3231" s="5">
        <v>0</v>
      </c>
      <c r="H3231" s="5">
        <v>884078.36</v>
      </c>
      <c r="I3231" s="5">
        <v>0</v>
      </c>
      <c r="J3231" s="5">
        <v>0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  <c r="AA3231" s="5">
        <v>0</v>
      </c>
      <c r="AB3231" s="5">
        <v>96907.37</v>
      </c>
      <c r="AC3231" s="5">
        <v>0</v>
      </c>
      <c r="AD3231" s="5">
        <v>107071.77</v>
      </c>
      <c r="AE3231" s="5">
        <v>0</v>
      </c>
      <c r="AF3231" s="5">
        <v>0</v>
      </c>
      <c r="AG3231" s="5">
        <v>0</v>
      </c>
      <c r="AH3231" s="5">
        <v>0</v>
      </c>
      <c r="AI3231" s="5">
        <v>0</v>
      </c>
      <c r="AJ3231" s="5">
        <v>0</v>
      </c>
      <c r="AK3231" s="5">
        <v>0</v>
      </c>
      <c r="AL3231" s="5">
        <v>0</v>
      </c>
      <c r="AM3231" s="5">
        <v>0</v>
      </c>
      <c r="AN3231" s="5">
        <v>0</v>
      </c>
      <c r="AO3231" s="5">
        <v>0</v>
      </c>
      <c r="AP3231" s="5">
        <v>0</v>
      </c>
      <c r="AQ3231" s="5">
        <v>0</v>
      </c>
      <c r="AR3231" s="5">
        <v>0</v>
      </c>
      <c r="AS3231" s="5">
        <v>0</v>
      </c>
      <c r="AT3231" s="5">
        <v>165086.9</v>
      </c>
      <c r="AU3231" s="5">
        <v>0</v>
      </c>
      <c r="AV3231" s="5">
        <v>0</v>
      </c>
      <c r="AW3231" s="5">
        <v>0</v>
      </c>
      <c r="AX3231" s="5">
        <v>0</v>
      </c>
      <c r="AY3231" s="5">
        <v>0</v>
      </c>
      <c r="AZ3231" s="5">
        <v>0</v>
      </c>
      <c r="BA3231" s="5">
        <v>0</v>
      </c>
      <c r="BB3231" s="5">
        <v>0</v>
      </c>
      <c r="BC3231" s="5">
        <v>0</v>
      </c>
      <c r="BD3231" s="5">
        <v>0</v>
      </c>
      <c r="BE3231" s="5">
        <v>0</v>
      </c>
      <c r="BF3231" s="5">
        <v>0</v>
      </c>
      <c r="BG3231" s="5">
        <v>0</v>
      </c>
      <c r="BH3231" s="5">
        <v>0</v>
      </c>
      <c r="BI3231" s="5">
        <v>0</v>
      </c>
      <c r="BJ3231" s="5">
        <v>0</v>
      </c>
      <c r="BK3231" s="5">
        <v>0</v>
      </c>
      <c r="BL3231" s="5">
        <v>96893.03</v>
      </c>
      <c r="BM3231" s="5">
        <v>0</v>
      </c>
      <c r="BN3231" s="5">
        <v>1080084.74</v>
      </c>
      <c r="BO3231" s="5">
        <v>0</v>
      </c>
      <c r="BP3231" s="5">
        <v>0</v>
      </c>
      <c r="BQ3231" s="5">
        <v>0</v>
      </c>
      <c r="BR3231" s="5">
        <v>0</v>
      </c>
      <c r="BS3231" s="5">
        <v>0</v>
      </c>
      <c r="BT3231" s="5">
        <v>0</v>
      </c>
      <c r="BU3231" s="5">
        <v>0</v>
      </c>
      <c r="BV3231" s="5">
        <v>0</v>
      </c>
      <c r="BW3231" s="5">
        <v>0</v>
      </c>
      <c r="BX3231" s="5">
        <v>0</v>
      </c>
      <c r="BY3231" s="5">
        <v>0</v>
      </c>
      <c r="BZ3231" s="5">
        <v>0</v>
      </c>
      <c r="CA3231" s="5">
        <v>0</v>
      </c>
      <c r="CB3231" s="5">
        <v>129844.3</v>
      </c>
      <c r="CC3231" s="5">
        <v>0</v>
      </c>
      <c r="CD3231" s="5">
        <v>0</v>
      </c>
      <c r="CE3231" s="24">
        <v>2559966.4699999997</v>
      </c>
    </row>
    <row r="3232" spans="1:83" ht="14.5" thickTop="1" thickBot="1" x14ac:dyDescent="0.35">
      <c r="A3232" s="11"/>
      <c r="B3232" s="30" t="s">
        <v>5762</v>
      </c>
      <c r="C3232" s="36">
        <v>7</v>
      </c>
      <c r="D3232" s="36" t="s">
        <v>5952</v>
      </c>
      <c r="E3232" s="36">
        <v>3008078294</v>
      </c>
      <c r="F3232" s="30" t="s">
        <v>5953</v>
      </c>
      <c r="G3232" s="5">
        <v>0</v>
      </c>
      <c r="H3232" s="5">
        <v>651003.59</v>
      </c>
      <c r="I3232" s="5">
        <v>0</v>
      </c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  <c r="AA3232" s="5">
        <v>0</v>
      </c>
      <c r="AB3232" s="5">
        <v>576168.77</v>
      </c>
      <c r="AC3232" s="5">
        <v>0</v>
      </c>
      <c r="AD3232" s="5">
        <v>389504.1</v>
      </c>
      <c r="AE3232" s="5">
        <v>0</v>
      </c>
      <c r="AF3232" s="5">
        <v>26109.279999999999</v>
      </c>
      <c r="AG3232" s="5">
        <v>0</v>
      </c>
      <c r="AH3232" s="5">
        <v>0</v>
      </c>
      <c r="AI3232" s="5">
        <v>0</v>
      </c>
      <c r="AJ3232" s="5">
        <v>0</v>
      </c>
      <c r="AK3232" s="5">
        <v>0</v>
      </c>
      <c r="AL3232" s="5">
        <v>0</v>
      </c>
      <c r="AM3232" s="5">
        <v>0</v>
      </c>
      <c r="AN3232" s="5">
        <v>0</v>
      </c>
      <c r="AO3232" s="5">
        <v>0</v>
      </c>
      <c r="AP3232" s="5">
        <v>0</v>
      </c>
      <c r="AQ3232" s="5">
        <v>0</v>
      </c>
      <c r="AR3232" s="5">
        <v>0</v>
      </c>
      <c r="AS3232" s="5">
        <v>0</v>
      </c>
      <c r="AT3232" s="5">
        <v>14541.27</v>
      </c>
      <c r="AU3232" s="5">
        <v>0</v>
      </c>
      <c r="AV3232" s="5">
        <v>0</v>
      </c>
      <c r="AW3232" s="5">
        <v>0</v>
      </c>
      <c r="AX3232" s="5">
        <v>0</v>
      </c>
      <c r="AY3232" s="5">
        <v>0</v>
      </c>
      <c r="AZ3232" s="5">
        <v>0</v>
      </c>
      <c r="BA3232" s="5">
        <v>0</v>
      </c>
      <c r="BB3232" s="5">
        <v>0</v>
      </c>
      <c r="BC3232" s="5">
        <v>0</v>
      </c>
      <c r="BD3232" s="5">
        <v>0</v>
      </c>
      <c r="BE3232" s="5">
        <v>0</v>
      </c>
      <c r="BF3232" s="5">
        <v>0</v>
      </c>
      <c r="BG3232" s="5">
        <v>0</v>
      </c>
      <c r="BH3232" s="5">
        <v>0</v>
      </c>
      <c r="BI3232" s="5">
        <v>0</v>
      </c>
      <c r="BJ3232" s="5">
        <v>0</v>
      </c>
      <c r="BK3232" s="5">
        <v>0</v>
      </c>
      <c r="BL3232" s="5">
        <v>191055</v>
      </c>
      <c r="BM3232" s="5">
        <v>0</v>
      </c>
      <c r="BN3232" s="5">
        <v>882306.02</v>
      </c>
      <c r="BO3232" s="5">
        <v>0</v>
      </c>
      <c r="BP3232" s="5">
        <v>0</v>
      </c>
      <c r="BQ3232" s="5">
        <v>0</v>
      </c>
      <c r="BR3232" s="5">
        <v>0</v>
      </c>
      <c r="BS3232" s="5">
        <v>0</v>
      </c>
      <c r="BT3232" s="5">
        <v>0</v>
      </c>
      <c r="BU3232" s="5">
        <v>0</v>
      </c>
      <c r="BV3232" s="5">
        <v>0</v>
      </c>
      <c r="BW3232" s="5">
        <v>0</v>
      </c>
      <c r="BX3232" s="5">
        <v>0</v>
      </c>
      <c r="BY3232" s="5">
        <v>0</v>
      </c>
      <c r="BZ3232" s="5">
        <v>0</v>
      </c>
      <c r="CA3232" s="5">
        <v>0</v>
      </c>
      <c r="CB3232" s="5">
        <v>10017</v>
      </c>
      <c r="CC3232" s="5">
        <v>0</v>
      </c>
      <c r="CD3232" s="5">
        <v>0</v>
      </c>
      <c r="CE3232" s="24">
        <v>2740705.0300000003</v>
      </c>
    </row>
    <row r="3233" spans="1:83" ht="14.5" thickTop="1" thickBot="1" x14ac:dyDescent="0.35">
      <c r="A3233" s="11"/>
      <c r="B3233" s="30" t="s">
        <v>5762</v>
      </c>
      <c r="C3233" s="36">
        <v>7</v>
      </c>
      <c r="D3233" s="36" t="s">
        <v>5954</v>
      </c>
      <c r="E3233" s="36">
        <v>3008084416</v>
      </c>
      <c r="F3233" s="30" t="s">
        <v>5955</v>
      </c>
      <c r="G3233" s="5">
        <v>0</v>
      </c>
      <c r="H3233" s="5">
        <v>772641.53</v>
      </c>
      <c r="I3233" s="5">
        <v>0</v>
      </c>
      <c r="J3233" s="5">
        <v>0</v>
      </c>
      <c r="K3233" s="5">
        <v>0</v>
      </c>
      <c r="L3233" s="5">
        <v>0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5">
        <v>0</v>
      </c>
      <c r="Y3233" s="5">
        <v>0</v>
      </c>
      <c r="Z3233" s="5">
        <v>0</v>
      </c>
      <c r="AA3233" s="5">
        <v>0</v>
      </c>
      <c r="AB3233" s="5">
        <v>2184537.39</v>
      </c>
      <c r="AC3233" s="5">
        <v>0</v>
      </c>
      <c r="AD3233" s="5">
        <v>366033.43</v>
      </c>
      <c r="AE3233" s="5">
        <v>0</v>
      </c>
      <c r="AF3233" s="5">
        <v>0</v>
      </c>
      <c r="AG3233" s="5">
        <v>0</v>
      </c>
      <c r="AH3233" s="5">
        <v>0</v>
      </c>
      <c r="AI3233" s="5">
        <v>0</v>
      </c>
      <c r="AJ3233" s="5">
        <v>0</v>
      </c>
      <c r="AK3233" s="5">
        <v>0</v>
      </c>
      <c r="AL3233" s="5">
        <v>0</v>
      </c>
      <c r="AM3233" s="5">
        <v>0</v>
      </c>
      <c r="AN3233" s="5">
        <v>0</v>
      </c>
      <c r="AO3233" s="5">
        <v>0</v>
      </c>
      <c r="AP3233" s="5">
        <v>0</v>
      </c>
      <c r="AQ3233" s="5">
        <v>0</v>
      </c>
      <c r="AR3233" s="5">
        <v>0</v>
      </c>
      <c r="AS3233" s="5">
        <v>0</v>
      </c>
      <c r="AT3233" s="5">
        <v>89537.91</v>
      </c>
      <c r="AU3233" s="5">
        <v>0</v>
      </c>
      <c r="AV3233" s="5">
        <v>0</v>
      </c>
      <c r="AW3233" s="5">
        <v>0</v>
      </c>
      <c r="AX3233" s="5">
        <v>0</v>
      </c>
      <c r="AY3233" s="5">
        <v>0</v>
      </c>
      <c r="AZ3233" s="5">
        <v>0</v>
      </c>
      <c r="BA3233" s="5">
        <v>0</v>
      </c>
      <c r="BB3233" s="5">
        <v>0</v>
      </c>
      <c r="BC3233" s="5">
        <v>0</v>
      </c>
      <c r="BD3233" s="5">
        <v>0</v>
      </c>
      <c r="BE3233" s="5">
        <v>0</v>
      </c>
      <c r="BF3233" s="5">
        <v>0</v>
      </c>
      <c r="BG3233" s="5">
        <v>0</v>
      </c>
      <c r="BH3233" s="5">
        <v>0</v>
      </c>
      <c r="BI3233" s="5">
        <v>0</v>
      </c>
      <c r="BJ3233" s="5">
        <v>0</v>
      </c>
      <c r="BK3233" s="5">
        <v>0</v>
      </c>
      <c r="BL3233" s="5">
        <v>0</v>
      </c>
      <c r="BM3233" s="5">
        <v>0</v>
      </c>
      <c r="BN3233" s="5">
        <v>64515.48</v>
      </c>
      <c r="BO3233" s="5">
        <v>0</v>
      </c>
      <c r="BP3233" s="5">
        <v>0</v>
      </c>
      <c r="BQ3233" s="5">
        <v>0</v>
      </c>
      <c r="BR3233" s="5">
        <v>0</v>
      </c>
      <c r="BS3233" s="5">
        <v>0</v>
      </c>
      <c r="BT3233" s="5">
        <v>0</v>
      </c>
      <c r="BU3233" s="5">
        <v>0</v>
      </c>
      <c r="BV3233" s="5">
        <v>0</v>
      </c>
      <c r="BW3233" s="5">
        <v>0</v>
      </c>
      <c r="BX3233" s="5">
        <v>0</v>
      </c>
      <c r="BY3233" s="5">
        <v>0</v>
      </c>
      <c r="BZ3233" s="5">
        <v>0</v>
      </c>
      <c r="CA3233" s="5">
        <v>0</v>
      </c>
      <c r="CB3233" s="5">
        <v>512286.64</v>
      </c>
      <c r="CC3233" s="5">
        <v>0</v>
      </c>
      <c r="CD3233" s="5">
        <v>0</v>
      </c>
      <c r="CE3233" s="24">
        <v>3989552.3800000004</v>
      </c>
    </row>
    <row r="3234" spans="1:83" ht="14.5" thickTop="1" thickBot="1" x14ac:dyDescent="0.35">
      <c r="A3234" s="11"/>
      <c r="B3234" s="30" t="s">
        <v>5762</v>
      </c>
      <c r="C3234" s="36">
        <v>7</v>
      </c>
      <c r="D3234" s="36" t="s">
        <v>5956</v>
      </c>
      <c r="E3234" s="36">
        <v>3008117194</v>
      </c>
      <c r="F3234" s="30" t="s">
        <v>5957</v>
      </c>
      <c r="G3234" s="5">
        <v>0</v>
      </c>
      <c r="H3234" s="5">
        <v>112952.9</v>
      </c>
      <c r="I3234" s="5">
        <v>0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0</v>
      </c>
      <c r="AA3234" s="5">
        <v>0</v>
      </c>
      <c r="AB3234" s="5">
        <v>796173.69</v>
      </c>
      <c r="AC3234" s="5">
        <v>0</v>
      </c>
      <c r="AD3234" s="5">
        <v>33429.15</v>
      </c>
      <c r="AE3234" s="5">
        <v>0</v>
      </c>
      <c r="AF3234" s="5">
        <v>40600</v>
      </c>
      <c r="AG3234" s="5">
        <v>0</v>
      </c>
      <c r="AH3234" s="5">
        <v>0</v>
      </c>
      <c r="AI3234" s="5">
        <v>0</v>
      </c>
      <c r="AJ3234" s="5">
        <v>0</v>
      </c>
      <c r="AK3234" s="5">
        <v>0</v>
      </c>
      <c r="AL3234" s="5">
        <v>0</v>
      </c>
      <c r="AM3234" s="5">
        <v>0</v>
      </c>
      <c r="AN3234" s="5">
        <v>0</v>
      </c>
      <c r="AO3234" s="5">
        <v>0</v>
      </c>
      <c r="AP3234" s="5">
        <v>0</v>
      </c>
      <c r="AQ3234" s="5">
        <v>0</v>
      </c>
      <c r="AR3234" s="5">
        <v>0</v>
      </c>
      <c r="AS3234" s="5">
        <v>0</v>
      </c>
      <c r="AT3234" s="5">
        <v>43.34</v>
      </c>
      <c r="AU3234" s="5">
        <v>0</v>
      </c>
      <c r="AV3234" s="5">
        <v>0</v>
      </c>
      <c r="AW3234" s="5">
        <v>0</v>
      </c>
      <c r="AX3234" s="5">
        <v>0</v>
      </c>
      <c r="AY3234" s="5">
        <v>0</v>
      </c>
      <c r="AZ3234" s="5">
        <v>0</v>
      </c>
      <c r="BA3234" s="5">
        <v>0</v>
      </c>
      <c r="BB3234" s="5">
        <v>0</v>
      </c>
      <c r="BC3234" s="5">
        <v>0</v>
      </c>
      <c r="BD3234" s="5">
        <v>0</v>
      </c>
      <c r="BE3234" s="5">
        <v>0</v>
      </c>
      <c r="BF3234" s="5">
        <v>0</v>
      </c>
      <c r="BG3234" s="5">
        <v>0</v>
      </c>
      <c r="BH3234" s="5">
        <v>0</v>
      </c>
      <c r="BI3234" s="5">
        <v>0</v>
      </c>
      <c r="BJ3234" s="5">
        <v>0</v>
      </c>
      <c r="BK3234" s="5">
        <v>0</v>
      </c>
      <c r="BL3234" s="5">
        <v>200000</v>
      </c>
      <c r="BM3234" s="5">
        <v>0</v>
      </c>
      <c r="BN3234" s="5">
        <v>70892.38</v>
      </c>
      <c r="BO3234" s="5">
        <v>0</v>
      </c>
      <c r="BP3234" s="5">
        <v>0</v>
      </c>
      <c r="BQ3234" s="5">
        <v>0</v>
      </c>
      <c r="BR3234" s="5">
        <v>0</v>
      </c>
      <c r="BS3234" s="5">
        <v>0</v>
      </c>
      <c r="BT3234" s="5">
        <v>0</v>
      </c>
      <c r="BU3234" s="5">
        <v>0</v>
      </c>
      <c r="BV3234" s="5">
        <v>0</v>
      </c>
      <c r="BW3234" s="5">
        <v>0</v>
      </c>
      <c r="BX3234" s="5">
        <v>0</v>
      </c>
      <c r="BY3234" s="5">
        <v>0</v>
      </c>
      <c r="BZ3234" s="5">
        <v>0</v>
      </c>
      <c r="CA3234" s="5">
        <v>0</v>
      </c>
      <c r="CB3234" s="5">
        <v>0</v>
      </c>
      <c r="CC3234" s="5">
        <v>0</v>
      </c>
      <c r="CD3234" s="5">
        <v>0</v>
      </c>
      <c r="CE3234" s="24">
        <v>1254091.46</v>
      </c>
    </row>
    <row r="3235" spans="1:83" ht="14.5" thickTop="1" thickBot="1" x14ac:dyDescent="0.35">
      <c r="A3235" s="11"/>
      <c r="B3235" s="25" t="s">
        <v>5762</v>
      </c>
      <c r="C3235" s="29">
        <v>7</v>
      </c>
      <c r="D3235" s="29" t="s">
        <v>5958</v>
      </c>
      <c r="E3235" s="29">
        <v>3008078305</v>
      </c>
      <c r="F3235" s="25" t="s">
        <v>5959</v>
      </c>
      <c r="G3235" s="5">
        <v>0</v>
      </c>
      <c r="H3235" s="5">
        <v>716487.42</v>
      </c>
      <c r="I3235" s="5">
        <v>0</v>
      </c>
      <c r="J3235" s="5">
        <v>0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  <c r="AA3235" s="5">
        <v>0</v>
      </c>
      <c r="AB3235" s="5">
        <v>878267.72</v>
      </c>
      <c r="AC3235" s="5">
        <v>0</v>
      </c>
      <c r="AD3235" s="5">
        <v>357742.49</v>
      </c>
      <c r="AE3235" s="5">
        <v>0</v>
      </c>
      <c r="AF3235" s="5">
        <v>404125</v>
      </c>
      <c r="AG3235" s="5">
        <v>0</v>
      </c>
      <c r="AH3235" s="5">
        <v>0</v>
      </c>
      <c r="AI3235" s="5">
        <v>0</v>
      </c>
      <c r="AJ3235" s="5">
        <v>0</v>
      </c>
      <c r="AK3235" s="5">
        <v>0</v>
      </c>
      <c r="AL3235" s="5">
        <v>0</v>
      </c>
      <c r="AM3235" s="5">
        <v>0</v>
      </c>
      <c r="AN3235" s="5">
        <v>0</v>
      </c>
      <c r="AO3235" s="5">
        <v>0</v>
      </c>
      <c r="AP3235" s="5">
        <v>0</v>
      </c>
      <c r="AQ3235" s="5">
        <v>0</v>
      </c>
      <c r="AR3235" s="5">
        <v>0</v>
      </c>
      <c r="AS3235" s="5">
        <v>0</v>
      </c>
      <c r="AT3235" s="5">
        <v>0</v>
      </c>
      <c r="AU3235" s="5">
        <v>0</v>
      </c>
      <c r="AV3235" s="5">
        <v>0</v>
      </c>
      <c r="AW3235" s="5">
        <v>0</v>
      </c>
      <c r="AX3235" s="5">
        <v>0</v>
      </c>
      <c r="AY3235" s="5">
        <v>0</v>
      </c>
      <c r="AZ3235" s="5">
        <v>0</v>
      </c>
      <c r="BA3235" s="5">
        <v>0</v>
      </c>
      <c r="BB3235" s="5">
        <v>0</v>
      </c>
      <c r="BC3235" s="5">
        <v>0</v>
      </c>
      <c r="BD3235" s="5">
        <v>0</v>
      </c>
      <c r="BE3235" s="5">
        <v>0</v>
      </c>
      <c r="BF3235" s="5">
        <v>0</v>
      </c>
      <c r="BG3235" s="5">
        <v>0</v>
      </c>
      <c r="BH3235" s="5">
        <v>0</v>
      </c>
      <c r="BI3235" s="5">
        <v>0</v>
      </c>
      <c r="BJ3235" s="5">
        <v>0</v>
      </c>
      <c r="BK3235" s="5">
        <v>0</v>
      </c>
      <c r="BL3235" s="5">
        <v>151829.26</v>
      </c>
      <c r="BM3235" s="5">
        <v>0</v>
      </c>
      <c r="BN3235" s="5">
        <v>455916.47</v>
      </c>
      <c r="BO3235" s="5">
        <v>0</v>
      </c>
      <c r="BP3235" s="5">
        <v>0</v>
      </c>
      <c r="BQ3235" s="5">
        <v>0</v>
      </c>
      <c r="BR3235" s="5">
        <v>0</v>
      </c>
      <c r="BS3235" s="5">
        <v>0</v>
      </c>
      <c r="BT3235" s="5">
        <v>0</v>
      </c>
      <c r="BU3235" s="5">
        <v>0</v>
      </c>
      <c r="BV3235" s="5">
        <v>0</v>
      </c>
      <c r="BW3235" s="5">
        <v>0</v>
      </c>
      <c r="BX3235" s="5">
        <v>0</v>
      </c>
      <c r="BY3235" s="5">
        <v>0</v>
      </c>
      <c r="BZ3235" s="5">
        <v>0</v>
      </c>
      <c r="CA3235" s="5">
        <v>0</v>
      </c>
      <c r="CB3235" s="5">
        <v>0</v>
      </c>
      <c r="CC3235" s="5">
        <v>0</v>
      </c>
      <c r="CD3235" s="5">
        <v>0</v>
      </c>
      <c r="CE3235" s="24">
        <v>2964368.3599999994</v>
      </c>
    </row>
    <row r="3236" spans="1:83" ht="14.5" thickTop="1" thickBot="1" x14ac:dyDescent="0.35">
      <c r="A3236" s="11"/>
      <c r="B3236" s="25" t="s">
        <v>5762</v>
      </c>
      <c r="C3236" s="29">
        <v>7</v>
      </c>
      <c r="D3236" s="29" t="s">
        <v>5960</v>
      </c>
      <c r="E3236" s="29">
        <v>3008113890</v>
      </c>
      <c r="F3236" s="25" t="s">
        <v>5961</v>
      </c>
      <c r="G3236" s="5">
        <v>0</v>
      </c>
      <c r="H3236" s="5">
        <v>368124.12</v>
      </c>
      <c r="I3236" s="5">
        <v>0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5">
        <v>0</v>
      </c>
      <c r="Y3236" s="5">
        <v>0</v>
      </c>
      <c r="Z3236" s="5">
        <v>0</v>
      </c>
      <c r="AA3236" s="5">
        <v>0</v>
      </c>
      <c r="AB3236" s="5">
        <v>199596.6</v>
      </c>
      <c r="AC3236" s="5">
        <v>0</v>
      </c>
      <c r="AD3236" s="5">
        <v>219230.07999999999</v>
      </c>
      <c r="AE3236" s="5">
        <v>0</v>
      </c>
      <c r="AF3236" s="5">
        <v>0</v>
      </c>
      <c r="AG3236" s="5">
        <v>0</v>
      </c>
      <c r="AH3236" s="5">
        <v>0</v>
      </c>
      <c r="AI3236" s="5">
        <v>0</v>
      </c>
      <c r="AJ3236" s="5">
        <v>0</v>
      </c>
      <c r="AK3236" s="5">
        <v>0</v>
      </c>
      <c r="AL3236" s="5">
        <v>0</v>
      </c>
      <c r="AM3236" s="5">
        <v>0</v>
      </c>
      <c r="AN3236" s="5">
        <v>0</v>
      </c>
      <c r="AO3236" s="5">
        <v>0</v>
      </c>
      <c r="AP3236" s="5">
        <v>0</v>
      </c>
      <c r="AQ3236" s="5">
        <v>0</v>
      </c>
      <c r="AR3236" s="5">
        <v>0</v>
      </c>
      <c r="AS3236" s="5">
        <v>0</v>
      </c>
      <c r="AT3236" s="5">
        <v>145765.21</v>
      </c>
      <c r="AU3236" s="5">
        <v>0</v>
      </c>
      <c r="AV3236" s="5">
        <v>0</v>
      </c>
      <c r="AW3236" s="5">
        <v>0</v>
      </c>
      <c r="AX3236" s="5">
        <v>0</v>
      </c>
      <c r="AY3236" s="5">
        <v>0</v>
      </c>
      <c r="AZ3236" s="5">
        <v>0</v>
      </c>
      <c r="BA3236" s="5">
        <v>0</v>
      </c>
      <c r="BB3236" s="5">
        <v>0</v>
      </c>
      <c r="BC3236" s="5">
        <v>0</v>
      </c>
      <c r="BD3236" s="5">
        <v>0</v>
      </c>
      <c r="BE3236" s="5">
        <v>0</v>
      </c>
      <c r="BF3236" s="5">
        <v>0</v>
      </c>
      <c r="BG3236" s="5">
        <v>0</v>
      </c>
      <c r="BH3236" s="5">
        <v>0</v>
      </c>
      <c r="BI3236" s="5">
        <v>0</v>
      </c>
      <c r="BJ3236" s="5">
        <v>0</v>
      </c>
      <c r="BK3236" s="5">
        <v>0</v>
      </c>
      <c r="BL3236" s="5">
        <v>0</v>
      </c>
      <c r="BM3236" s="5">
        <v>0</v>
      </c>
      <c r="BN3236" s="5">
        <v>160285.14000000001</v>
      </c>
      <c r="BO3236" s="5">
        <v>0</v>
      </c>
      <c r="BP3236" s="5">
        <v>0</v>
      </c>
      <c r="BQ3236" s="5">
        <v>0</v>
      </c>
      <c r="BR3236" s="5">
        <v>0</v>
      </c>
      <c r="BS3236" s="5">
        <v>0</v>
      </c>
      <c r="BT3236" s="5">
        <v>0</v>
      </c>
      <c r="BU3236" s="5">
        <v>0</v>
      </c>
      <c r="BV3236" s="5">
        <v>0</v>
      </c>
      <c r="BW3236" s="5">
        <v>0</v>
      </c>
      <c r="BX3236" s="5">
        <v>0</v>
      </c>
      <c r="BY3236" s="5">
        <v>0</v>
      </c>
      <c r="BZ3236" s="5">
        <v>0</v>
      </c>
      <c r="CA3236" s="5">
        <v>0</v>
      </c>
      <c r="CB3236" s="5">
        <v>0</v>
      </c>
      <c r="CC3236" s="5">
        <v>0</v>
      </c>
      <c r="CD3236" s="5">
        <v>0</v>
      </c>
      <c r="CE3236" s="24">
        <v>1093001.1499999999</v>
      </c>
    </row>
    <row r="3237" spans="1:83" ht="14.5" thickTop="1" thickBot="1" x14ac:dyDescent="0.35">
      <c r="A3237" s="11"/>
      <c r="B3237" s="25" t="s">
        <v>5762</v>
      </c>
      <c r="C3237" s="29">
        <v>7</v>
      </c>
      <c r="D3237" s="29" t="s">
        <v>5962</v>
      </c>
      <c r="E3237" s="29">
        <v>3008127410</v>
      </c>
      <c r="F3237" s="25" t="s">
        <v>5963</v>
      </c>
      <c r="G3237" s="5">
        <v>0</v>
      </c>
      <c r="H3237" s="5">
        <v>190.77</v>
      </c>
      <c r="I3237" s="5">
        <v>0</v>
      </c>
      <c r="J3237" s="5">
        <v>0</v>
      </c>
      <c r="K3237" s="5">
        <v>0</v>
      </c>
      <c r="L3237" s="5">
        <v>0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  <c r="AA3237" s="5">
        <v>0</v>
      </c>
      <c r="AB3237" s="5">
        <v>78380.58</v>
      </c>
      <c r="AC3237" s="5">
        <v>0</v>
      </c>
      <c r="AD3237" s="5">
        <v>0</v>
      </c>
      <c r="AE3237" s="5">
        <v>0</v>
      </c>
      <c r="AF3237" s="5">
        <v>0</v>
      </c>
      <c r="AG3237" s="5">
        <v>0</v>
      </c>
      <c r="AH3237" s="5">
        <v>0</v>
      </c>
      <c r="AI3237" s="5">
        <v>0</v>
      </c>
      <c r="AJ3237" s="5">
        <v>0</v>
      </c>
      <c r="AK3237" s="5">
        <v>0</v>
      </c>
      <c r="AL3237" s="5">
        <v>0</v>
      </c>
      <c r="AM3237" s="5">
        <v>0</v>
      </c>
      <c r="AN3237" s="5">
        <v>0</v>
      </c>
      <c r="AO3237" s="5">
        <v>0</v>
      </c>
      <c r="AP3237" s="5">
        <v>0</v>
      </c>
      <c r="AQ3237" s="5">
        <v>0</v>
      </c>
      <c r="AR3237" s="5">
        <v>0</v>
      </c>
      <c r="AS3237" s="5">
        <v>0</v>
      </c>
      <c r="AT3237" s="5">
        <v>47407.27</v>
      </c>
      <c r="AU3237" s="5">
        <v>0</v>
      </c>
      <c r="AV3237" s="5">
        <v>0</v>
      </c>
      <c r="AW3237" s="5">
        <v>0</v>
      </c>
      <c r="AX3237" s="5">
        <v>0</v>
      </c>
      <c r="AY3237" s="5">
        <v>0</v>
      </c>
      <c r="AZ3237" s="5">
        <v>0</v>
      </c>
      <c r="BA3237" s="5">
        <v>0</v>
      </c>
      <c r="BB3237" s="5">
        <v>0</v>
      </c>
      <c r="BC3237" s="5">
        <v>0</v>
      </c>
      <c r="BD3237" s="5">
        <v>0</v>
      </c>
      <c r="BE3237" s="5">
        <v>0</v>
      </c>
      <c r="BF3237" s="5">
        <v>0</v>
      </c>
      <c r="BG3237" s="5">
        <v>0</v>
      </c>
      <c r="BH3237" s="5">
        <v>0</v>
      </c>
      <c r="BI3237" s="5">
        <v>0</v>
      </c>
      <c r="BJ3237" s="5">
        <v>0</v>
      </c>
      <c r="BK3237" s="5">
        <v>0</v>
      </c>
      <c r="BL3237" s="5">
        <v>2614588</v>
      </c>
      <c r="BM3237" s="5">
        <v>0</v>
      </c>
      <c r="BN3237" s="5">
        <v>322185.71000000002</v>
      </c>
      <c r="BO3237" s="5">
        <v>0</v>
      </c>
      <c r="BP3237" s="5">
        <v>0</v>
      </c>
      <c r="BQ3237" s="5">
        <v>0</v>
      </c>
      <c r="BR3237" s="5">
        <v>0</v>
      </c>
      <c r="BS3237" s="5">
        <v>0</v>
      </c>
      <c r="BT3237" s="5">
        <v>0</v>
      </c>
      <c r="BU3237" s="5">
        <v>0</v>
      </c>
      <c r="BV3237" s="5">
        <v>0</v>
      </c>
      <c r="BW3237" s="5">
        <v>0</v>
      </c>
      <c r="BX3237" s="5">
        <v>0</v>
      </c>
      <c r="BY3237" s="5">
        <v>0</v>
      </c>
      <c r="BZ3237" s="5">
        <v>0</v>
      </c>
      <c r="CA3237" s="5">
        <v>0</v>
      </c>
      <c r="CB3237" s="5">
        <v>113138.89</v>
      </c>
      <c r="CC3237" s="5">
        <v>0</v>
      </c>
      <c r="CD3237" s="5">
        <v>0</v>
      </c>
      <c r="CE3237" s="24">
        <v>3175891.22</v>
      </c>
    </row>
    <row r="3238" spans="1:83" ht="14.5" thickTop="1" thickBot="1" x14ac:dyDescent="0.35">
      <c r="A3238" s="11"/>
      <c r="B3238" s="25" t="s">
        <v>5762</v>
      </c>
      <c r="C3238" s="29">
        <v>7</v>
      </c>
      <c r="D3238" s="29" t="s">
        <v>5964</v>
      </c>
      <c r="E3238" s="29">
        <v>3008247037</v>
      </c>
      <c r="F3238" s="25" t="s">
        <v>5965</v>
      </c>
      <c r="G3238" s="5">
        <v>0</v>
      </c>
      <c r="H3238" s="5">
        <v>255788.82</v>
      </c>
      <c r="I3238" s="5">
        <v>0</v>
      </c>
      <c r="J3238" s="5">
        <v>0</v>
      </c>
      <c r="K3238" s="5">
        <v>0</v>
      </c>
      <c r="L3238" s="5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0</v>
      </c>
      <c r="AB3238" s="5">
        <v>1731666.93</v>
      </c>
      <c r="AC3238" s="5">
        <v>0</v>
      </c>
      <c r="AD3238" s="5">
        <v>200020.31</v>
      </c>
      <c r="AE3238" s="5">
        <v>0</v>
      </c>
      <c r="AF3238" s="5">
        <v>0</v>
      </c>
      <c r="AG3238" s="5">
        <v>0</v>
      </c>
      <c r="AH3238" s="5">
        <v>0</v>
      </c>
      <c r="AI3238" s="5">
        <v>0</v>
      </c>
      <c r="AJ3238" s="5">
        <v>474180</v>
      </c>
      <c r="AK3238" s="5">
        <v>0</v>
      </c>
      <c r="AL3238" s="5">
        <v>0</v>
      </c>
      <c r="AM3238" s="5">
        <v>0</v>
      </c>
      <c r="AN3238" s="5">
        <v>0</v>
      </c>
      <c r="AO3238" s="5">
        <v>0</v>
      </c>
      <c r="AP3238" s="5">
        <v>0</v>
      </c>
      <c r="AQ3238" s="5">
        <v>0</v>
      </c>
      <c r="AR3238" s="5">
        <v>0</v>
      </c>
      <c r="AS3238" s="5">
        <v>0</v>
      </c>
      <c r="AT3238" s="5">
        <v>4602071.54</v>
      </c>
      <c r="AU3238" s="5">
        <v>0</v>
      </c>
      <c r="AV3238" s="5">
        <v>0</v>
      </c>
      <c r="AW3238" s="5">
        <v>0</v>
      </c>
      <c r="AX3238" s="5">
        <v>0</v>
      </c>
      <c r="AY3238" s="5">
        <v>0</v>
      </c>
      <c r="AZ3238" s="5">
        <v>0</v>
      </c>
      <c r="BA3238" s="5">
        <v>0</v>
      </c>
      <c r="BB3238" s="5">
        <v>0</v>
      </c>
      <c r="BC3238" s="5">
        <v>0</v>
      </c>
      <c r="BD3238" s="5">
        <v>0</v>
      </c>
      <c r="BE3238" s="5">
        <v>0</v>
      </c>
      <c r="BF3238" s="5">
        <v>0</v>
      </c>
      <c r="BG3238" s="5">
        <v>0</v>
      </c>
      <c r="BH3238" s="5">
        <v>0</v>
      </c>
      <c r="BI3238" s="5">
        <v>0</v>
      </c>
      <c r="BJ3238" s="5">
        <v>0</v>
      </c>
      <c r="BK3238" s="5">
        <v>0</v>
      </c>
      <c r="BL3238" s="5">
        <v>1113587.83</v>
      </c>
      <c r="BM3238" s="5">
        <v>0</v>
      </c>
      <c r="BN3238" s="5">
        <v>1390226.49</v>
      </c>
      <c r="BO3238" s="5">
        <v>0</v>
      </c>
      <c r="BP3238" s="5">
        <v>0</v>
      </c>
      <c r="BQ3238" s="5">
        <v>0</v>
      </c>
      <c r="BR3238" s="5">
        <v>0</v>
      </c>
      <c r="BS3238" s="5">
        <v>0</v>
      </c>
      <c r="BT3238" s="5">
        <v>0</v>
      </c>
      <c r="BU3238" s="5">
        <v>0</v>
      </c>
      <c r="BV3238" s="5">
        <v>0</v>
      </c>
      <c r="BW3238" s="5">
        <v>0</v>
      </c>
      <c r="BX3238" s="5">
        <v>0</v>
      </c>
      <c r="BY3238" s="5">
        <v>0</v>
      </c>
      <c r="BZ3238" s="5">
        <v>0</v>
      </c>
      <c r="CA3238" s="5">
        <v>0</v>
      </c>
      <c r="CB3238" s="5">
        <v>276701.23</v>
      </c>
      <c r="CC3238" s="5">
        <v>0</v>
      </c>
      <c r="CD3238" s="5">
        <v>0</v>
      </c>
      <c r="CE3238" s="24">
        <v>10044243.15</v>
      </c>
    </row>
    <row r="3239" spans="1:83" ht="14.5" thickTop="1" thickBot="1" x14ac:dyDescent="0.35">
      <c r="A3239" s="11"/>
      <c r="B3239" s="25" t="s">
        <v>5762</v>
      </c>
      <c r="C3239" s="29">
        <v>7</v>
      </c>
      <c r="D3239" s="29" t="s">
        <v>5966</v>
      </c>
      <c r="E3239" s="29">
        <v>3008363626</v>
      </c>
      <c r="F3239" s="25" t="s">
        <v>5967</v>
      </c>
      <c r="G3239" s="5">
        <v>0</v>
      </c>
      <c r="H3239" s="5">
        <v>448957.8</v>
      </c>
      <c r="I3239" s="5">
        <v>0</v>
      </c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5">
        <v>0</v>
      </c>
      <c r="Y3239" s="5">
        <v>0</v>
      </c>
      <c r="Z3239" s="5">
        <v>0</v>
      </c>
      <c r="AA3239" s="5">
        <v>0</v>
      </c>
      <c r="AB3239" s="5">
        <v>2935998.52</v>
      </c>
      <c r="AC3239" s="5">
        <v>0</v>
      </c>
      <c r="AD3239" s="5">
        <v>99617.75</v>
      </c>
      <c r="AE3239" s="5">
        <v>0</v>
      </c>
      <c r="AF3239" s="5">
        <v>6045722.0599999996</v>
      </c>
      <c r="AG3239" s="5">
        <v>0</v>
      </c>
      <c r="AH3239" s="5">
        <v>0</v>
      </c>
      <c r="AI3239" s="5">
        <v>0</v>
      </c>
      <c r="AJ3239" s="5">
        <v>2673308.7999999998</v>
      </c>
      <c r="AK3239" s="5">
        <v>0</v>
      </c>
      <c r="AL3239" s="5">
        <v>0</v>
      </c>
      <c r="AM3239" s="5">
        <v>0</v>
      </c>
      <c r="AN3239" s="5">
        <v>0</v>
      </c>
      <c r="AO3239" s="5">
        <v>0</v>
      </c>
      <c r="AP3239" s="5">
        <v>0</v>
      </c>
      <c r="AQ3239" s="5">
        <v>0</v>
      </c>
      <c r="AR3239" s="5">
        <v>0</v>
      </c>
      <c r="AS3239" s="5">
        <v>0</v>
      </c>
      <c r="AT3239" s="5">
        <v>486493.2</v>
      </c>
      <c r="AU3239" s="5">
        <v>0</v>
      </c>
      <c r="AV3239" s="5">
        <v>0</v>
      </c>
      <c r="AW3239" s="5">
        <v>0</v>
      </c>
      <c r="AX3239" s="5">
        <v>0</v>
      </c>
      <c r="AY3239" s="5">
        <v>0</v>
      </c>
      <c r="AZ3239" s="5">
        <v>0</v>
      </c>
      <c r="BA3239" s="5">
        <v>0</v>
      </c>
      <c r="BB3239" s="5">
        <v>0</v>
      </c>
      <c r="BC3239" s="5">
        <v>0</v>
      </c>
      <c r="BD3239" s="5">
        <v>0</v>
      </c>
      <c r="BE3239" s="5">
        <v>0</v>
      </c>
      <c r="BF3239" s="5">
        <v>0</v>
      </c>
      <c r="BG3239" s="5">
        <v>0</v>
      </c>
      <c r="BH3239" s="5">
        <v>0</v>
      </c>
      <c r="BI3239" s="5">
        <v>0</v>
      </c>
      <c r="BJ3239" s="5">
        <v>0</v>
      </c>
      <c r="BK3239" s="5">
        <v>0</v>
      </c>
      <c r="BL3239" s="5">
        <v>642190.54</v>
      </c>
      <c r="BM3239" s="5">
        <v>0</v>
      </c>
      <c r="BN3239" s="5">
        <v>987056.81</v>
      </c>
      <c r="BO3239" s="5">
        <v>0</v>
      </c>
      <c r="BP3239" s="5">
        <v>0</v>
      </c>
      <c r="BQ3239" s="5">
        <v>0</v>
      </c>
      <c r="BR3239" s="5">
        <v>0</v>
      </c>
      <c r="BS3239" s="5">
        <v>0</v>
      </c>
      <c r="BT3239" s="5">
        <v>0</v>
      </c>
      <c r="BU3239" s="5">
        <v>0</v>
      </c>
      <c r="BV3239" s="5">
        <v>0</v>
      </c>
      <c r="BW3239" s="5">
        <v>0</v>
      </c>
      <c r="BX3239" s="5">
        <v>0</v>
      </c>
      <c r="BY3239" s="5">
        <v>0</v>
      </c>
      <c r="BZ3239" s="5">
        <v>0</v>
      </c>
      <c r="CA3239" s="5">
        <v>0</v>
      </c>
      <c r="CB3239" s="5">
        <v>138600.75</v>
      </c>
      <c r="CC3239" s="5">
        <v>0</v>
      </c>
      <c r="CD3239" s="5">
        <v>0</v>
      </c>
      <c r="CE3239" s="24">
        <v>14457946.229999999</v>
      </c>
    </row>
    <row r="3240" spans="1:83" ht="14.5" thickTop="1" thickBot="1" x14ac:dyDescent="0.35">
      <c r="A3240" s="11"/>
      <c r="B3240" s="25" t="s">
        <v>6016</v>
      </c>
      <c r="C3240" s="29">
        <v>1</v>
      </c>
      <c r="D3240" s="29" t="s">
        <v>8601</v>
      </c>
      <c r="E3240" s="29">
        <v>3008111356</v>
      </c>
      <c r="F3240" s="25" t="s">
        <v>8602</v>
      </c>
      <c r="G3240" s="5">
        <v>0</v>
      </c>
      <c r="H3240" s="5">
        <v>802005.32</v>
      </c>
      <c r="I3240" s="5">
        <v>0</v>
      </c>
      <c r="J3240" s="5">
        <v>0</v>
      </c>
      <c r="K3240" s="5">
        <v>0</v>
      </c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5">
        <v>0</v>
      </c>
      <c r="Y3240" s="5">
        <v>0</v>
      </c>
      <c r="Z3240" s="5">
        <v>0</v>
      </c>
      <c r="AA3240" s="5">
        <v>0</v>
      </c>
      <c r="AB3240" s="5">
        <v>4768579.38</v>
      </c>
      <c r="AC3240" s="5">
        <v>0</v>
      </c>
      <c r="AD3240" s="5">
        <v>92710.32</v>
      </c>
      <c r="AE3240" s="5">
        <v>0</v>
      </c>
      <c r="AF3240" s="5">
        <v>6213532.2599999998</v>
      </c>
      <c r="AG3240" s="5">
        <v>0</v>
      </c>
      <c r="AH3240" s="5">
        <v>0</v>
      </c>
      <c r="AI3240" s="5">
        <v>0</v>
      </c>
      <c r="AJ3240" s="5">
        <v>772800</v>
      </c>
      <c r="AK3240" s="5">
        <v>0</v>
      </c>
      <c r="AL3240" s="5">
        <v>0</v>
      </c>
      <c r="AM3240" s="5">
        <v>0</v>
      </c>
      <c r="AN3240" s="5">
        <v>0</v>
      </c>
      <c r="AO3240" s="5">
        <v>0</v>
      </c>
      <c r="AP3240" s="5">
        <v>0</v>
      </c>
      <c r="AQ3240" s="5">
        <v>0</v>
      </c>
      <c r="AR3240" s="5">
        <v>0</v>
      </c>
      <c r="AS3240" s="5">
        <v>0</v>
      </c>
      <c r="AT3240" s="5">
        <v>120088.92</v>
      </c>
      <c r="AU3240" s="5">
        <v>0</v>
      </c>
      <c r="AV3240" s="5">
        <v>0</v>
      </c>
      <c r="AW3240" s="5">
        <v>0</v>
      </c>
      <c r="AX3240" s="5">
        <v>0</v>
      </c>
      <c r="AY3240" s="5">
        <v>0</v>
      </c>
      <c r="AZ3240" s="5">
        <v>0</v>
      </c>
      <c r="BA3240" s="5">
        <v>0</v>
      </c>
      <c r="BB3240" s="5">
        <v>0</v>
      </c>
      <c r="BC3240" s="5">
        <v>0</v>
      </c>
      <c r="BD3240" s="5">
        <v>0</v>
      </c>
      <c r="BE3240" s="5">
        <v>0</v>
      </c>
      <c r="BF3240" s="5">
        <v>0</v>
      </c>
      <c r="BG3240" s="5">
        <v>0</v>
      </c>
      <c r="BH3240" s="5">
        <v>0</v>
      </c>
      <c r="BI3240" s="5">
        <v>0</v>
      </c>
      <c r="BJ3240" s="5">
        <v>0</v>
      </c>
      <c r="BK3240" s="5">
        <v>0</v>
      </c>
      <c r="BL3240" s="5">
        <v>0</v>
      </c>
      <c r="BM3240" s="5">
        <v>0</v>
      </c>
      <c r="BN3240" s="5">
        <v>904871.89</v>
      </c>
      <c r="BO3240" s="5">
        <v>0</v>
      </c>
      <c r="BP3240" s="5">
        <v>0</v>
      </c>
      <c r="BQ3240" s="5">
        <v>0</v>
      </c>
      <c r="BR3240" s="5">
        <v>0</v>
      </c>
      <c r="BS3240" s="5">
        <v>0</v>
      </c>
      <c r="BT3240" s="5">
        <v>0</v>
      </c>
      <c r="BU3240" s="5">
        <v>0</v>
      </c>
      <c r="BV3240" s="5">
        <v>0</v>
      </c>
      <c r="BW3240" s="5">
        <v>0</v>
      </c>
      <c r="BX3240" s="5">
        <v>223067.84</v>
      </c>
      <c r="BY3240" s="5">
        <v>0</v>
      </c>
      <c r="BZ3240" s="5">
        <v>0</v>
      </c>
      <c r="CA3240" s="5">
        <v>0</v>
      </c>
      <c r="CB3240" s="5">
        <v>1116065.6599999999</v>
      </c>
      <c r="CC3240" s="5">
        <v>0</v>
      </c>
      <c r="CD3240" s="5">
        <v>0</v>
      </c>
      <c r="CE3240" s="24">
        <v>15013721.590000002</v>
      </c>
    </row>
    <row r="3241" spans="1:83" ht="14.5" thickTop="1" thickBot="1" x14ac:dyDescent="0.35">
      <c r="A3241" s="11"/>
      <c r="B3241" s="25" t="s">
        <v>6016</v>
      </c>
      <c r="C3241" s="29">
        <v>1</v>
      </c>
      <c r="D3241" s="29" t="s">
        <v>8603</v>
      </c>
      <c r="E3241" s="29">
        <v>3008187499</v>
      </c>
      <c r="F3241" s="25" t="s">
        <v>8604</v>
      </c>
      <c r="G3241" s="5">
        <v>0</v>
      </c>
      <c r="H3241" s="5">
        <v>2059896.7</v>
      </c>
      <c r="I3241" s="5">
        <v>0</v>
      </c>
      <c r="J3241" s="5">
        <v>0</v>
      </c>
      <c r="K3241" s="5">
        <v>0</v>
      </c>
      <c r="L3241" s="5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  <c r="AB3241" s="5">
        <v>16845552.920000002</v>
      </c>
      <c r="AC3241" s="5">
        <v>0</v>
      </c>
      <c r="AD3241" s="5">
        <v>391955.17</v>
      </c>
      <c r="AE3241" s="5">
        <v>0</v>
      </c>
      <c r="AF3241" s="5">
        <v>712924.35</v>
      </c>
      <c r="AG3241" s="5">
        <v>0</v>
      </c>
      <c r="AH3241" s="5">
        <v>0</v>
      </c>
      <c r="AI3241" s="5">
        <v>0</v>
      </c>
      <c r="AJ3241" s="5">
        <v>0</v>
      </c>
      <c r="AK3241" s="5">
        <v>0</v>
      </c>
      <c r="AL3241" s="5">
        <v>0</v>
      </c>
      <c r="AM3241" s="5">
        <v>0</v>
      </c>
      <c r="AN3241" s="5">
        <v>0</v>
      </c>
      <c r="AO3241" s="5">
        <v>0</v>
      </c>
      <c r="AP3241" s="5">
        <v>0</v>
      </c>
      <c r="AQ3241" s="5">
        <v>0</v>
      </c>
      <c r="AR3241" s="5">
        <v>0</v>
      </c>
      <c r="AS3241" s="5">
        <v>0</v>
      </c>
      <c r="AT3241" s="5">
        <v>51292.85</v>
      </c>
      <c r="AU3241" s="5">
        <v>0</v>
      </c>
      <c r="AV3241" s="5">
        <v>0</v>
      </c>
      <c r="AW3241" s="5">
        <v>0</v>
      </c>
      <c r="AX3241" s="5">
        <v>0</v>
      </c>
      <c r="AY3241" s="5">
        <v>0</v>
      </c>
      <c r="AZ3241" s="5">
        <v>0</v>
      </c>
      <c r="BA3241" s="5">
        <v>0</v>
      </c>
      <c r="BB3241" s="5">
        <v>0</v>
      </c>
      <c r="BC3241" s="5">
        <v>0</v>
      </c>
      <c r="BD3241" s="5">
        <v>0</v>
      </c>
      <c r="BE3241" s="5">
        <v>0</v>
      </c>
      <c r="BF3241" s="5">
        <v>0</v>
      </c>
      <c r="BG3241" s="5">
        <v>0</v>
      </c>
      <c r="BH3241" s="5">
        <v>0</v>
      </c>
      <c r="BI3241" s="5">
        <v>0</v>
      </c>
      <c r="BJ3241" s="5">
        <v>0</v>
      </c>
      <c r="BK3241" s="5">
        <v>0</v>
      </c>
      <c r="BL3241" s="5">
        <v>0</v>
      </c>
      <c r="BM3241" s="5">
        <v>0</v>
      </c>
      <c r="BN3241" s="5">
        <v>939967.07</v>
      </c>
      <c r="BO3241" s="5">
        <v>0</v>
      </c>
      <c r="BP3241" s="5">
        <v>0</v>
      </c>
      <c r="BQ3241" s="5">
        <v>0</v>
      </c>
      <c r="BR3241" s="5">
        <v>0</v>
      </c>
      <c r="BS3241" s="5">
        <v>0</v>
      </c>
      <c r="BT3241" s="5">
        <v>0</v>
      </c>
      <c r="BU3241" s="5">
        <v>0</v>
      </c>
      <c r="BV3241" s="5">
        <v>0</v>
      </c>
      <c r="BW3241" s="5">
        <v>0</v>
      </c>
      <c r="BX3241" s="5">
        <v>0</v>
      </c>
      <c r="BY3241" s="5">
        <v>0</v>
      </c>
      <c r="BZ3241" s="5">
        <v>0</v>
      </c>
      <c r="CA3241" s="5">
        <v>0</v>
      </c>
      <c r="CB3241" s="5">
        <v>549407.87</v>
      </c>
      <c r="CC3241" s="5">
        <v>0</v>
      </c>
      <c r="CD3241" s="5">
        <v>0</v>
      </c>
      <c r="CE3241" s="24">
        <v>21550996.930000007</v>
      </c>
    </row>
    <row r="3242" spans="1:83" ht="14.5" thickTop="1" thickBot="1" x14ac:dyDescent="0.35">
      <c r="A3242" s="11"/>
      <c r="B3242" s="25" t="s">
        <v>6016</v>
      </c>
      <c r="C3242" s="29">
        <v>1</v>
      </c>
      <c r="D3242" s="29" t="s">
        <v>8605</v>
      </c>
      <c r="E3242" s="29">
        <v>3008099528</v>
      </c>
      <c r="F3242" s="25" t="s">
        <v>8606</v>
      </c>
      <c r="G3242" s="5">
        <v>0</v>
      </c>
      <c r="H3242" s="5">
        <v>1326252.05</v>
      </c>
      <c r="I3242" s="5">
        <v>0</v>
      </c>
      <c r="J3242" s="5">
        <v>0</v>
      </c>
      <c r="K3242" s="5">
        <v>0</v>
      </c>
      <c r="L3242" s="5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1668019.89</v>
      </c>
      <c r="AC3242" s="5">
        <v>0</v>
      </c>
      <c r="AD3242" s="5">
        <v>685469.95</v>
      </c>
      <c r="AE3242" s="5">
        <v>0</v>
      </c>
      <c r="AF3242" s="5">
        <v>0</v>
      </c>
      <c r="AG3242" s="5">
        <v>0</v>
      </c>
      <c r="AH3242" s="5">
        <v>1044000</v>
      </c>
      <c r="AI3242" s="5">
        <v>0</v>
      </c>
      <c r="AJ3242" s="5">
        <v>612460</v>
      </c>
      <c r="AK3242" s="5">
        <v>0</v>
      </c>
      <c r="AL3242" s="5">
        <v>0</v>
      </c>
      <c r="AM3242" s="5">
        <v>0</v>
      </c>
      <c r="AN3242" s="5">
        <v>0</v>
      </c>
      <c r="AO3242" s="5">
        <v>0</v>
      </c>
      <c r="AP3242" s="5">
        <v>0</v>
      </c>
      <c r="AQ3242" s="5">
        <v>0</v>
      </c>
      <c r="AR3242" s="5">
        <v>0</v>
      </c>
      <c r="AS3242" s="5">
        <v>0</v>
      </c>
      <c r="AT3242" s="5">
        <v>51292.85</v>
      </c>
      <c r="AU3242" s="5">
        <v>0</v>
      </c>
      <c r="AV3242" s="5">
        <v>0</v>
      </c>
      <c r="AW3242" s="5">
        <v>0</v>
      </c>
      <c r="AX3242" s="5">
        <v>0</v>
      </c>
      <c r="AY3242" s="5">
        <v>0</v>
      </c>
      <c r="AZ3242" s="5">
        <v>0</v>
      </c>
      <c r="BA3242" s="5">
        <v>0</v>
      </c>
      <c r="BB3242" s="5">
        <v>0</v>
      </c>
      <c r="BC3242" s="5">
        <v>0</v>
      </c>
      <c r="BD3242" s="5">
        <v>0</v>
      </c>
      <c r="BE3242" s="5">
        <v>0</v>
      </c>
      <c r="BF3242" s="5">
        <v>0</v>
      </c>
      <c r="BG3242" s="5">
        <v>0</v>
      </c>
      <c r="BH3242" s="5">
        <v>0</v>
      </c>
      <c r="BI3242" s="5">
        <v>0</v>
      </c>
      <c r="BJ3242" s="5">
        <v>0</v>
      </c>
      <c r="BK3242" s="5">
        <v>0</v>
      </c>
      <c r="BL3242" s="5">
        <v>0</v>
      </c>
      <c r="BM3242" s="5">
        <v>0</v>
      </c>
      <c r="BN3242" s="5">
        <v>121256.65</v>
      </c>
      <c r="BO3242" s="5">
        <v>0</v>
      </c>
      <c r="BP3242" s="5">
        <v>0</v>
      </c>
      <c r="BQ3242" s="5">
        <v>0</v>
      </c>
      <c r="BR3242" s="5">
        <v>0</v>
      </c>
      <c r="BS3242" s="5">
        <v>0</v>
      </c>
      <c r="BT3242" s="5">
        <v>0</v>
      </c>
      <c r="BU3242" s="5">
        <v>0</v>
      </c>
      <c r="BV3242" s="5">
        <v>0</v>
      </c>
      <c r="BW3242" s="5">
        <v>0</v>
      </c>
      <c r="BX3242" s="5">
        <v>169695.45</v>
      </c>
      <c r="BY3242" s="5">
        <v>0</v>
      </c>
      <c r="BZ3242" s="5">
        <v>0</v>
      </c>
      <c r="CA3242" s="5">
        <v>0</v>
      </c>
      <c r="CB3242" s="5">
        <v>456995.18</v>
      </c>
      <c r="CC3242" s="5">
        <v>0</v>
      </c>
      <c r="CD3242" s="5">
        <v>0</v>
      </c>
      <c r="CE3242" s="24">
        <v>6135442.0199999996</v>
      </c>
    </row>
    <row r="3243" spans="1:83" ht="14.5" thickTop="1" thickBot="1" x14ac:dyDescent="0.35">
      <c r="A3243" s="11"/>
      <c r="B3243" s="25" t="s">
        <v>6016</v>
      </c>
      <c r="C3243" s="29">
        <v>1</v>
      </c>
      <c r="D3243" s="29" t="s">
        <v>8607</v>
      </c>
      <c r="E3243" s="29">
        <v>3008126532</v>
      </c>
      <c r="F3243" s="25" t="s">
        <v>8608</v>
      </c>
      <c r="G3243" s="5">
        <v>0</v>
      </c>
      <c r="H3243" s="5">
        <v>708104.61</v>
      </c>
      <c r="I3243" s="5">
        <v>0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</v>
      </c>
      <c r="V3243" s="5">
        <v>0</v>
      </c>
      <c r="W3243" s="5">
        <v>0</v>
      </c>
      <c r="X3243" s="5">
        <v>0</v>
      </c>
      <c r="Y3243" s="5">
        <v>0</v>
      </c>
      <c r="Z3243" s="5">
        <v>0</v>
      </c>
      <c r="AA3243" s="5">
        <v>0</v>
      </c>
      <c r="AB3243" s="5">
        <v>3955445.53</v>
      </c>
      <c r="AC3243" s="5">
        <v>0</v>
      </c>
      <c r="AD3243" s="5">
        <v>186268.65</v>
      </c>
      <c r="AE3243" s="5">
        <v>0</v>
      </c>
      <c r="AF3243" s="5">
        <v>5</v>
      </c>
      <c r="AG3243" s="5">
        <v>0</v>
      </c>
      <c r="AH3243" s="5">
        <v>0</v>
      </c>
      <c r="AI3243" s="5">
        <v>0</v>
      </c>
      <c r="AJ3243" s="5">
        <v>0</v>
      </c>
      <c r="AK3243" s="5">
        <v>0</v>
      </c>
      <c r="AL3243" s="5">
        <v>0</v>
      </c>
      <c r="AM3243" s="5">
        <v>0</v>
      </c>
      <c r="AN3243" s="5">
        <v>0</v>
      </c>
      <c r="AO3243" s="5">
        <v>0</v>
      </c>
      <c r="AP3243" s="5">
        <v>0</v>
      </c>
      <c r="AQ3243" s="5">
        <v>0</v>
      </c>
      <c r="AR3243" s="5">
        <v>0</v>
      </c>
      <c r="AS3243" s="5">
        <v>0</v>
      </c>
      <c r="AT3243" s="5">
        <v>14540.77</v>
      </c>
      <c r="AU3243" s="5">
        <v>0</v>
      </c>
      <c r="AV3243" s="5">
        <v>0</v>
      </c>
      <c r="AW3243" s="5">
        <v>0</v>
      </c>
      <c r="AX3243" s="5">
        <v>0</v>
      </c>
      <c r="AY3243" s="5">
        <v>0</v>
      </c>
      <c r="AZ3243" s="5">
        <v>0</v>
      </c>
      <c r="BA3243" s="5">
        <v>0</v>
      </c>
      <c r="BB3243" s="5">
        <v>0</v>
      </c>
      <c r="BC3243" s="5">
        <v>0</v>
      </c>
      <c r="BD3243" s="5">
        <v>0</v>
      </c>
      <c r="BE3243" s="5">
        <v>0</v>
      </c>
      <c r="BF3243" s="5">
        <v>0</v>
      </c>
      <c r="BG3243" s="5">
        <v>0</v>
      </c>
      <c r="BH3243" s="5">
        <v>0</v>
      </c>
      <c r="BI3243" s="5">
        <v>0</v>
      </c>
      <c r="BJ3243" s="5">
        <v>0</v>
      </c>
      <c r="BK3243" s="5">
        <v>0</v>
      </c>
      <c r="BL3243" s="5">
        <v>0</v>
      </c>
      <c r="BM3243" s="5">
        <v>0</v>
      </c>
      <c r="BN3243" s="5">
        <v>1008100.06</v>
      </c>
      <c r="BO3243" s="5">
        <v>0</v>
      </c>
      <c r="BP3243" s="5">
        <v>0</v>
      </c>
      <c r="BQ3243" s="5">
        <v>0</v>
      </c>
      <c r="BR3243" s="5">
        <v>0</v>
      </c>
      <c r="BS3243" s="5">
        <v>0</v>
      </c>
      <c r="BT3243" s="5">
        <v>0</v>
      </c>
      <c r="BU3243" s="5">
        <v>0</v>
      </c>
      <c r="BV3243" s="5">
        <v>0</v>
      </c>
      <c r="BW3243" s="5">
        <v>0</v>
      </c>
      <c r="BX3243" s="5">
        <v>0</v>
      </c>
      <c r="BY3243" s="5">
        <v>0</v>
      </c>
      <c r="BZ3243" s="5">
        <v>0</v>
      </c>
      <c r="CA3243" s="5">
        <v>0</v>
      </c>
      <c r="CB3243" s="5">
        <v>0</v>
      </c>
      <c r="CC3243" s="5">
        <v>0</v>
      </c>
      <c r="CD3243" s="5">
        <v>0</v>
      </c>
      <c r="CE3243" s="24">
        <v>5872464.6199999992</v>
      </c>
    </row>
    <row r="3244" spans="1:83" ht="14.5" thickTop="1" thickBot="1" x14ac:dyDescent="0.35">
      <c r="A3244" s="11"/>
      <c r="B3244" s="25" t="s">
        <v>6016</v>
      </c>
      <c r="C3244" s="29">
        <v>1</v>
      </c>
      <c r="D3244" s="29" t="s">
        <v>8609</v>
      </c>
      <c r="E3244" s="29">
        <v>3008092256</v>
      </c>
      <c r="F3244" s="25" t="s">
        <v>8610</v>
      </c>
      <c r="G3244" s="5">
        <v>671306.79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0</v>
      </c>
      <c r="W3244" s="5">
        <v>0</v>
      </c>
      <c r="X3244" s="5">
        <v>0</v>
      </c>
      <c r="Y3244" s="5">
        <v>0</v>
      </c>
      <c r="Z3244" s="5">
        <v>0</v>
      </c>
      <c r="AA3244" s="5">
        <v>5611880.8099999996</v>
      </c>
      <c r="AB3244" s="5">
        <v>0</v>
      </c>
      <c r="AC3244" s="5">
        <v>310568.53000000003</v>
      </c>
      <c r="AD3244" s="5">
        <v>0</v>
      </c>
      <c r="AE3244" s="5">
        <v>0</v>
      </c>
      <c r="AF3244" s="5">
        <v>0</v>
      </c>
      <c r="AG3244" s="5">
        <v>0</v>
      </c>
      <c r="AH3244" s="5">
        <v>0</v>
      </c>
      <c r="AI3244" s="5">
        <v>1873380.84</v>
      </c>
      <c r="AJ3244" s="5">
        <v>0</v>
      </c>
      <c r="AK3244" s="5">
        <v>0</v>
      </c>
      <c r="AL3244" s="5">
        <v>0</v>
      </c>
      <c r="AM3244" s="5">
        <v>0</v>
      </c>
      <c r="AN3244" s="5">
        <v>0</v>
      </c>
      <c r="AO3244" s="5">
        <v>0</v>
      </c>
      <c r="AP3244" s="5">
        <v>0</v>
      </c>
      <c r="AQ3244" s="5">
        <v>0</v>
      </c>
      <c r="AR3244" s="5">
        <v>0</v>
      </c>
      <c r="AS3244" s="5">
        <v>28911.14</v>
      </c>
      <c r="AT3244" s="5">
        <v>0</v>
      </c>
      <c r="AU3244" s="5">
        <v>0</v>
      </c>
      <c r="AV3244" s="5">
        <v>0</v>
      </c>
      <c r="AW3244" s="5">
        <v>0</v>
      </c>
      <c r="AX3244" s="5">
        <v>0</v>
      </c>
      <c r="AY3244" s="5">
        <v>0</v>
      </c>
      <c r="AZ3244" s="5">
        <v>0</v>
      </c>
      <c r="BA3244" s="5">
        <v>0</v>
      </c>
      <c r="BB3244" s="5">
        <v>0</v>
      </c>
      <c r="BC3244" s="5">
        <v>0</v>
      </c>
      <c r="BD3244" s="5">
        <v>0</v>
      </c>
      <c r="BE3244" s="5">
        <v>0</v>
      </c>
      <c r="BF3244" s="5">
        <v>0</v>
      </c>
      <c r="BG3244" s="5">
        <v>0</v>
      </c>
      <c r="BH3244" s="5">
        <v>0</v>
      </c>
      <c r="BI3244" s="5">
        <v>0</v>
      </c>
      <c r="BJ3244" s="5">
        <v>0</v>
      </c>
      <c r="BK3244" s="5">
        <v>0</v>
      </c>
      <c r="BL3244" s="5">
        <v>0</v>
      </c>
      <c r="BM3244" s="5">
        <v>765471.65</v>
      </c>
      <c r="BN3244" s="5">
        <v>0</v>
      </c>
      <c r="BO3244" s="5">
        <v>0</v>
      </c>
      <c r="BP3244" s="5">
        <v>0</v>
      </c>
      <c r="BQ3244" s="5">
        <v>0</v>
      </c>
      <c r="BR3244" s="5">
        <v>0</v>
      </c>
      <c r="BS3244" s="5">
        <v>0</v>
      </c>
      <c r="BT3244" s="5">
        <v>0</v>
      </c>
      <c r="BU3244" s="5">
        <v>0</v>
      </c>
      <c r="BV3244" s="5">
        <v>0</v>
      </c>
      <c r="BW3244" s="5">
        <v>105249.57</v>
      </c>
      <c r="BX3244" s="5">
        <v>0</v>
      </c>
      <c r="BY3244" s="5">
        <v>0</v>
      </c>
      <c r="BZ3244" s="5">
        <v>0</v>
      </c>
      <c r="CA3244" s="5">
        <v>1202511.49</v>
      </c>
      <c r="CB3244" s="5">
        <v>0</v>
      </c>
      <c r="CC3244" s="5">
        <v>0</v>
      </c>
      <c r="CD3244" s="5">
        <v>0</v>
      </c>
      <c r="CE3244" s="24">
        <v>10569280.820000002</v>
      </c>
    </row>
    <row r="3245" spans="1:83" ht="14.5" thickTop="1" thickBot="1" x14ac:dyDescent="0.35">
      <c r="A3245" s="11"/>
      <c r="B3245" s="25" t="s">
        <v>6016</v>
      </c>
      <c r="C3245" s="29">
        <v>1</v>
      </c>
      <c r="D3245" s="29" t="s">
        <v>8611</v>
      </c>
      <c r="E3245" s="29">
        <v>3008092330</v>
      </c>
      <c r="F3245" s="25" t="s">
        <v>8612</v>
      </c>
      <c r="G3245" s="5">
        <v>0</v>
      </c>
      <c r="H3245" s="5">
        <v>8142.98</v>
      </c>
      <c r="I3245" s="5">
        <v>0</v>
      </c>
      <c r="J3245" s="5">
        <v>0</v>
      </c>
      <c r="K3245" s="5">
        <v>0</v>
      </c>
      <c r="L3245" s="5">
        <v>0</v>
      </c>
      <c r="M3245" s="5">
        <v>0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0</v>
      </c>
      <c r="W3245" s="5">
        <v>0</v>
      </c>
      <c r="X3245" s="5">
        <v>0</v>
      </c>
      <c r="Y3245" s="5">
        <v>0</v>
      </c>
      <c r="Z3245" s="5">
        <v>0</v>
      </c>
      <c r="AA3245" s="5">
        <v>0</v>
      </c>
      <c r="AB3245" s="5">
        <v>1659621.51</v>
      </c>
      <c r="AC3245" s="5">
        <v>0</v>
      </c>
      <c r="AD3245" s="5">
        <v>283596.06</v>
      </c>
      <c r="AE3245" s="5">
        <v>0</v>
      </c>
      <c r="AF3245" s="5">
        <v>0</v>
      </c>
      <c r="AG3245" s="5">
        <v>0</v>
      </c>
      <c r="AH3245" s="5">
        <v>0</v>
      </c>
      <c r="AI3245" s="5">
        <v>0</v>
      </c>
      <c r="AJ3245" s="5">
        <v>0</v>
      </c>
      <c r="AK3245" s="5">
        <v>0</v>
      </c>
      <c r="AL3245" s="5">
        <v>0</v>
      </c>
      <c r="AM3245" s="5">
        <v>0</v>
      </c>
      <c r="AN3245" s="5">
        <v>0</v>
      </c>
      <c r="AO3245" s="5">
        <v>0</v>
      </c>
      <c r="AP3245" s="5">
        <v>0</v>
      </c>
      <c r="AQ3245" s="5">
        <v>0</v>
      </c>
      <c r="AR3245" s="5">
        <v>0</v>
      </c>
      <c r="AS3245" s="5">
        <v>0</v>
      </c>
      <c r="AT3245" s="5">
        <v>59791.77</v>
      </c>
      <c r="AU3245" s="5">
        <v>0</v>
      </c>
      <c r="AV3245" s="5">
        <v>0</v>
      </c>
      <c r="AW3245" s="5">
        <v>0</v>
      </c>
      <c r="AX3245" s="5">
        <v>0</v>
      </c>
      <c r="AY3245" s="5">
        <v>0</v>
      </c>
      <c r="AZ3245" s="5">
        <v>0</v>
      </c>
      <c r="BA3245" s="5">
        <v>0</v>
      </c>
      <c r="BB3245" s="5">
        <v>0</v>
      </c>
      <c r="BC3245" s="5">
        <v>0</v>
      </c>
      <c r="BD3245" s="5">
        <v>0</v>
      </c>
      <c r="BE3245" s="5">
        <v>0</v>
      </c>
      <c r="BF3245" s="5">
        <v>0</v>
      </c>
      <c r="BG3245" s="5">
        <v>0</v>
      </c>
      <c r="BH3245" s="5">
        <v>0</v>
      </c>
      <c r="BI3245" s="5">
        <v>0</v>
      </c>
      <c r="BJ3245" s="5">
        <v>0</v>
      </c>
      <c r="BK3245" s="5">
        <v>0</v>
      </c>
      <c r="BL3245" s="5">
        <v>0</v>
      </c>
      <c r="BM3245" s="5">
        <v>0</v>
      </c>
      <c r="BN3245" s="5">
        <v>84826.37</v>
      </c>
      <c r="BO3245" s="5">
        <v>0</v>
      </c>
      <c r="BP3245" s="5">
        <v>0</v>
      </c>
      <c r="BQ3245" s="5">
        <v>0</v>
      </c>
      <c r="BR3245" s="5">
        <v>0</v>
      </c>
      <c r="BS3245" s="5">
        <v>0</v>
      </c>
      <c r="BT3245" s="5">
        <v>0</v>
      </c>
      <c r="BU3245" s="5">
        <v>0</v>
      </c>
      <c r="BV3245" s="5">
        <v>0</v>
      </c>
      <c r="BW3245" s="5">
        <v>0</v>
      </c>
      <c r="BX3245" s="5">
        <v>23148.75</v>
      </c>
      <c r="BY3245" s="5">
        <v>0</v>
      </c>
      <c r="BZ3245" s="5">
        <v>0</v>
      </c>
      <c r="CA3245" s="5">
        <v>0</v>
      </c>
      <c r="CB3245" s="5">
        <v>5.48</v>
      </c>
      <c r="CC3245" s="5">
        <v>0</v>
      </c>
      <c r="CD3245" s="5">
        <v>0</v>
      </c>
      <c r="CE3245" s="24">
        <v>2119132.92</v>
      </c>
    </row>
    <row r="3246" spans="1:83" ht="14.5" thickTop="1" thickBot="1" x14ac:dyDescent="0.35">
      <c r="A3246" s="11"/>
      <c r="B3246" s="25" t="s">
        <v>6016</v>
      </c>
      <c r="C3246" s="29">
        <v>1</v>
      </c>
      <c r="D3246" s="29" t="s">
        <v>8613</v>
      </c>
      <c r="E3246" s="29">
        <v>3008100349</v>
      </c>
      <c r="F3246" s="25" t="s">
        <v>8614</v>
      </c>
      <c r="G3246" s="5">
        <v>0</v>
      </c>
      <c r="H3246" s="5">
        <v>1312183.68</v>
      </c>
      <c r="I3246" s="5">
        <v>0</v>
      </c>
      <c r="J3246" s="5">
        <v>0</v>
      </c>
      <c r="K3246" s="5">
        <v>0</v>
      </c>
      <c r="L3246" s="5">
        <v>0</v>
      </c>
      <c r="M3246" s="5">
        <v>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0</v>
      </c>
      <c r="Y3246" s="5">
        <v>0</v>
      </c>
      <c r="Z3246" s="5">
        <v>0</v>
      </c>
      <c r="AA3246" s="5">
        <v>0</v>
      </c>
      <c r="AB3246" s="5">
        <v>4046702.56</v>
      </c>
      <c r="AC3246" s="5">
        <v>0</v>
      </c>
      <c r="AD3246" s="5">
        <v>413981.42</v>
      </c>
      <c r="AE3246" s="5">
        <v>0</v>
      </c>
      <c r="AF3246" s="5">
        <v>0</v>
      </c>
      <c r="AG3246" s="5">
        <v>0</v>
      </c>
      <c r="AH3246" s="5">
        <v>0</v>
      </c>
      <c r="AI3246" s="5">
        <v>0</v>
      </c>
      <c r="AJ3246" s="5">
        <v>782924.32</v>
      </c>
      <c r="AK3246" s="5">
        <v>0</v>
      </c>
      <c r="AL3246" s="5">
        <v>0</v>
      </c>
      <c r="AM3246" s="5">
        <v>0</v>
      </c>
      <c r="AN3246" s="5">
        <v>0</v>
      </c>
      <c r="AO3246" s="5">
        <v>0</v>
      </c>
      <c r="AP3246" s="5">
        <v>0</v>
      </c>
      <c r="AQ3246" s="5">
        <v>0</v>
      </c>
      <c r="AR3246" s="5">
        <v>0</v>
      </c>
      <c r="AS3246" s="5">
        <v>0</v>
      </c>
      <c r="AT3246" s="5">
        <v>67030.91</v>
      </c>
      <c r="AU3246" s="5">
        <v>0</v>
      </c>
      <c r="AV3246" s="5">
        <v>0</v>
      </c>
      <c r="AW3246" s="5">
        <v>0</v>
      </c>
      <c r="AX3246" s="5">
        <v>0</v>
      </c>
      <c r="AY3246" s="5">
        <v>0</v>
      </c>
      <c r="AZ3246" s="5">
        <v>0</v>
      </c>
      <c r="BA3246" s="5">
        <v>0</v>
      </c>
      <c r="BB3246" s="5">
        <v>0</v>
      </c>
      <c r="BC3246" s="5">
        <v>0</v>
      </c>
      <c r="BD3246" s="5">
        <v>0</v>
      </c>
      <c r="BE3246" s="5">
        <v>0</v>
      </c>
      <c r="BF3246" s="5">
        <v>0</v>
      </c>
      <c r="BG3246" s="5">
        <v>0</v>
      </c>
      <c r="BH3246" s="5">
        <v>0</v>
      </c>
      <c r="BI3246" s="5">
        <v>0</v>
      </c>
      <c r="BJ3246" s="5">
        <v>0</v>
      </c>
      <c r="BK3246" s="5">
        <v>0</v>
      </c>
      <c r="BL3246" s="5">
        <v>0</v>
      </c>
      <c r="BM3246" s="5">
        <v>0</v>
      </c>
      <c r="BN3246" s="5">
        <v>1215325.6599999999</v>
      </c>
      <c r="BO3246" s="5">
        <v>0</v>
      </c>
      <c r="BP3246" s="5">
        <v>0</v>
      </c>
      <c r="BQ3246" s="5">
        <v>0</v>
      </c>
      <c r="BR3246" s="5">
        <v>0</v>
      </c>
      <c r="BS3246" s="5">
        <v>0</v>
      </c>
      <c r="BT3246" s="5">
        <v>0</v>
      </c>
      <c r="BU3246" s="5">
        <v>0</v>
      </c>
      <c r="BV3246" s="5">
        <v>0</v>
      </c>
      <c r="BW3246" s="5">
        <v>0</v>
      </c>
      <c r="BX3246" s="5">
        <v>1094985</v>
      </c>
      <c r="BY3246" s="5">
        <v>0</v>
      </c>
      <c r="BZ3246" s="5">
        <v>0</v>
      </c>
      <c r="CA3246" s="5">
        <v>0</v>
      </c>
      <c r="CB3246" s="5">
        <v>479817.03</v>
      </c>
      <c r="CC3246" s="5">
        <v>0</v>
      </c>
      <c r="CD3246" s="5">
        <v>0</v>
      </c>
      <c r="CE3246" s="24">
        <v>9412950.5800000001</v>
      </c>
    </row>
    <row r="3247" spans="1:83" ht="14.5" thickTop="1" thickBot="1" x14ac:dyDescent="0.35">
      <c r="A3247" s="11"/>
      <c r="B3247" s="25" t="s">
        <v>6016</v>
      </c>
      <c r="C3247" s="29">
        <v>1</v>
      </c>
      <c r="D3247" s="29" t="s">
        <v>8615</v>
      </c>
      <c r="E3247" s="29">
        <v>3008124780</v>
      </c>
      <c r="F3247" s="25" t="s">
        <v>8616</v>
      </c>
      <c r="G3247" s="5">
        <v>1903373.44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2081535.96</v>
      </c>
      <c r="AB3247" s="5">
        <v>0</v>
      </c>
      <c r="AC3247" s="5">
        <v>1023030.94</v>
      </c>
      <c r="AD3247" s="5">
        <v>0</v>
      </c>
      <c r="AE3247" s="5">
        <v>13865.38</v>
      </c>
      <c r="AF3247" s="5">
        <v>0</v>
      </c>
      <c r="AG3247" s="5">
        <v>0</v>
      </c>
      <c r="AH3247" s="5">
        <v>0</v>
      </c>
      <c r="AI3247" s="5">
        <v>2452133</v>
      </c>
      <c r="AJ3247" s="5">
        <v>0</v>
      </c>
      <c r="AK3247" s="5">
        <v>0</v>
      </c>
      <c r="AL3247" s="5">
        <v>0</v>
      </c>
      <c r="AM3247" s="5">
        <v>0</v>
      </c>
      <c r="AN3247" s="5">
        <v>0</v>
      </c>
      <c r="AO3247" s="5">
        <v>0</v>
      </c>
      <c r="AP3247" s="5">
        <v>0</v>
      </c>
      <c r="AQ3247" s="5">
        <v>0</v>
      </c>
      <c r="AR3247" s="5">
        <v>0</v>
      </c>
      <c r="AS3247" s="5">
        <v>146395.65</v>
      </c>
      <c r="AT3247" s="5">
        <v>0</v>
      </c>
      <c r="AU3247" s="5">
        <v>0</v>
      </c>
      <c r="AV3247" s="5">
        <v>0</v>
      </c>
      <c r="AW3247" s="5">
        <v>0</v>
      </c>
      <c r="AX3247" s="5">
        <v>0</v>
      </c>
      <c r="AY3247" s="5">
        <v>0</v>
      </c>
      <c r="AZ3247" s="5">
        <v>0</v>
      </c>
      <c r="BA3247" s="5">
        <v>0</v>
      </c>
      <c r="BB3247" s="5">
        <v>0</v>
      </c>
      <c r="BC3247" s="5">
        <v>0</v>
      </c>
      <c r="BD3247" s="5">
        <v>0</v>
      </c>
      <c r="BE3247" s="5">
        <v>0</v>
      </c>
      <c r="BF3247" s="5">
        <v>0</v>
      </c>
      <c r="BG3247" s="5">
        <v>0</v>
      </c>
      <c r="BH3247" s="5">
        <v>0</v>
      </c>
      <c r="BI3247" s="5">
        <v>0</v>
      </c>
      <c r="BJ3247" s="5">
        <v>0</v>
      </c>
      <c r="BK3247" s="5">
        <v>0</v>
      </c>
      <c r="BL3247" s="5">
        <v>0</v>
      </c>
      <c r="BM3247" s="5">
        <v>1165439.1200000001</v>
      </c>
      <c r="BN3247" s="5">
        <v>0</v>
      </c>
      <c r="BO3247" s="5">
        <v>0</v>
      </c>
      <c r="BP3247" s="5">
        <v>0</v>
      </c>
      <c r="BQ3247" s="5">
        <v>0</v>
      </c>
      <c r="BR3247" s="5">
        <v>0</v>
      </c>
      <c r="BS3247" s="5">
        <v>0</v>
      </c>
      <c r="BT3247" s="5">
        <v>0</v>
      </c>
      <c r="BU3247" s="5">
        <v>0</v>
      </c>
      <c r="BV3247" s="5">
        <v>0</v>
      </c>
      <c r="BW3247" s="5">
        <v>0</v>
      </c>
      <c r="BX3247" s="5">
        <v>0</v>
      </c>
      <c r="BY3247" s="5">
        <v>0</v>
      </c>
      <c r="BZ3247" s="5">
        <v>0</v>
      </c>
      <c r="CA3247" s="5">
        <v>1455474.9</v>
      </c>
      <c r="CB3247" s="5">
        <v>0</v>
      </c>
      <c r="CC3247" s="5">
        <v>0</v>
      </c>
      <c r="CD3247" s="5">
        <v>0</v>
      </c>
      <c r="CE3247" s="24">
        <v>10241248.390000001</v>
      </c>
    </row>
    <row r="3248" spans="1:83" ht="14.5" thickTop="1" thickBot="1" x14ac:dyDescent="0.35">
      <c r="A3248" s="11"/>
      <c r="B3248" s="25" t="s">
        <v>6016</v>
      </c>
      <c r="C3248" s="29">
        <v>1</v>
      </c>
      <c r="D3248" s="29" t="s">
        <v>6540</v>
      </c>
      <c r="E3248" s="29">
        <v>3008092257</v>
      </c>
      <c r="F3248" s="25" t="s">
        <v>6541</v>
      </c>
      <c r="G3248" s="5">
        <v>0</v>
      </c>
      <c r="H3248" s="5">
        <v>979535.76</v>
      </c>
      <c r="I3248" s="5">
        <v>0</v>
      </c>
      <c r="J3248" s="5">
        <v>0</v>
      </c>
      <c r="K3248" s="5">
        <v>0</v>
      </c>
      <c r="L3248" s="5">
        <v>0</v>
      </c>
      <c r="M3248" s="5">
        <v>0</v>
      </c>
      <c r="N3248" s="5">
        <v>0</v>
      </c>
      <c r="O3248" s="5">
        <v>0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5">
        <v>0</v>
      </c>
      <c r="Y3248" s="5">
        <v>0</v>
      </c>
      <c r="Z3248" s="5">
        <v>0</v>
      </c>
      <c r="AA3248" s="5">
        <v>0</v>
      </c>
      <c r="AB3248" s="5">
        <v>6529628.0700000003</v>
      </c>
      <c r="AC3248" s="5">
        <v>0</v>
      </c>
      <c r="AD3248" s="5">
        <v>1648319.97</v>
      </c>
      <c r="AE3248" s="5">
        <v>0</v>
      </c>
      <c r="AF3248" s="5">
        <v>2078694</v>
      </c>
      <c r="AG3248" s="5">
        <v>0</v>
      </c>
      <c r="AH3248" s="5">
        <v>0</v>
      </c>
      <c r="AI3248" s="5">
        <v>0</v>
      </c>
      <c r="AJ3248" s="5">
        <v>691537.4</v>
      </c>
      <c r="AK3248" s="5">
        <v>0</v>
      </c>
      <c r="AL3248" s="5">
        <v>0</v>
      </c>
      <c r="AM3248" s="5">
        <v>0</v>
      </c>
      <c r="AN3248" s="5">
        <v>0</v>
      </c>
      <c r="AO3248" s="5">
        <v>0</v>
      </c>
      <c r="AP3248" s="5">
        <v>755720.25</v>
      </c>
      <c r="AQ3248" s="5">
        <v>1038500</v>
      </c>
      <c r="AR3248" s="5">
        <v>0</v>
      </c>
      <c r="AS3248" s="5">
        <v>0</v>
      </c>
      <c r="AT3248" s="5">
        <v>17330.849999999999</v>
      </c>
      <c r="AU3248" s="5">
        <v>0</v>
      </c>
      <c r="AV3248" s="5">
        <v>0</v>
      </c>
      <c r="AW3248" s="5">
        <v>0</v>
      </c>
      <c r="AX3248" s="5">
        <v>0</v>
      </c>
      <c r="AY3248" s="5">
        <v>0</v>
      </c>
      <c r="AZ3248" s="5">
        <v>0</v>
      </c>
      <c r="BA3248" s="5">
        <v>0</v>
      </c>
      <c r="BB3248" s="5">
        <v>0</v>
      </c>
      <c r="BC3248" s="5">
        <v>0</v>
      </c>
      <c r="BD3248" s="5">
        <v>0</v>
      </c>
      <c r="BE3248" s="5">
        <v>0</v>
      </c>
      <c r="BF3248" s="5">
        <v>0</v>
      </c>
      <c r="BG3248" s="5">
        <v>0</v>
      </c>
      <c r="BH3248" s="5">
        <v>0</v>
      </c>
      <c r="BI3248" s="5">
        <v>0</v>
      </c>
      <c r="BJ3248" s="5">
        <v>0</v>
      </c>
      <c r="BK3248" s="5">
        <v>0</v>
      </c>
      <c r="BL3248" s="5">
        <v>0</v>
      </c>
      <c r="BM3248" s="5">
        <v>0</v>
      </c>
      <c r="BN3248" s="5">
        <v>1018147.52</v>
      </c>
      <c r="BO3248" s="5">
        <v>0</v>
      </c>
      <c r="BP3248" s="5">
        <v>0</v>
      </c>
      <c r="BQ3248" s="5">
        <v>0</v>
      </c>
      <c r="BR3248" s="5">
        <v>0</v>
      </c>
      <c r="BS3248" s="5">
        <v>0</v>
      </c>
      <c r="BT3248" s="5">
        <v>0</v>
      </c>
      <c r="BU3248" s="5">
        <v>0</v>
      </c>
      <c r="BV3248" s="5">
        <v>0</v>
      </c>
      <c r="BW3248" s="5">
        <v>0</v>
      </c>
      <c r="BX3248" s="5">
        <v>0</v>
      </c>
      <c r="BY3248" s="5">
        <v>0</v>
      </c>
      <c r="BZ3248" s="5">
        <v>0</v>
      </c>
      <c r="CA3248" s="5">
        <v>0</v>
      </c>
      <c r="CB3248" s="5">
        <v>739995.65</v>
      </c>
      <c r="CC3248" s="5">
        <v>0</v>
      </c>
      <c r="CD3248" s="5">
        <v>0</v>
      </c>
      <c r="CE3248" s="24">
        <v>15497409.470000001</v>
      </c>
    </row>
    <row r="3249" spans="1:83" ht="14.5" thickTop="1" thickBot="1" x14ac:dyDescent="0.35">
      <c r="A3249" s="11"/>
      <c r="B3249" s="25" t="s">
        <v>6016</v>
      </c>
      <c r="C3249" s="29">
        <v>1</v>
      </c>
      <c r="D3249" s="29" t="s">
        <v>6017</v>
      </c>
      <c r="E3249" s="29">
        <v>3008107119</v>
      </c>
      <c r="F3249" s="25" t="s">
        <v>6018</v>
      </c>
      <c r="G3249" s="5">
        <v>0</v>
      </c>
      <c r="H3249" s="5">
        <v>3123949.94</v>
      </c>
      <c r="I3249" s="5">
        <v>0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5">
        <v>0</v>
      </c>
      <c r="Y3249" s="5">
        <v>0</v>
      </c>
      <c r="Z3249" s="5">
        <v>0</v>
      </c>
      <c r="AA3249" s="5">
        <v>0</v>
      </c>
      <c r="AB3249" s="5">
        <v>2335535.81</v>
      </c>
      <c r="AC3249" s="5">
        <v>0</v>
      </c>
      <c r="AD3249" s="5">
        <v>180747.18</v>
      </c>
      <c r="AE3249" s="5">
        <v>0</v>
      </c>
      <c r="AF3249" s="5">
        <v>0</v>
      </c>
      <c r="AG3249" s="5">
        <v>0</v>
      </c>
      <c r="AH3249" s="5">
        <v>0</v>
      </c>
      <c r="AI3249" s="5">
        <v>0</v>
      </c>
      <c r="AJ3249" s="5">
        <v>1491379</v>
      </c>
      <c r="AK3249" s="5">
        <v>0</v>
      </c>
      <c r="AL3249" s="5">
        <v>0</v>
      </c>
      <c r="AM3249" s="5">
        <v>0</v>
      </c>
      <c r="AN3249" s="5">
        <v>0</v>
      </c>
      <c r="AO3249" s="5">
        <v>0</v>
      </c>
      <c r="AP3249" s="5">
        <v>0</v>
      </c>
      <c r="AQ3249" s="5">
        <v>0</v>
      </c>
      <c r="AR3249" s="5">
        <v>0</v>
      </c>
      <c r="AS3249" s="5">
        <v>0</v>
      </c>
      <c r="AT3249" s="5">
        <v>59527.38</v>
      </c>
      <c r="AU3249" s="5">
        <v>0</v>
      </c>
      <c r="AV3249" s="5">
        <v>0</v>
      </c>
      <c r="AW3249" s="5">
        <v>0</v>
      </c>
      <c r="AX3249" s="5">
        <v>0</v>
      </c>
      <c r="AY3249" s="5">
        <v>0</v>
      </c>
      <c r="AZ3249" s="5">
        <v>0</v>
      </c>
      <c r="BA3249" s="5">
        <v>0</v>
      </c>
      <c r="BB3249" s="5">
        <v>0</v>
      </c>
      <c r="BC3249" s="5">
        <v>0</v>
      </c>
      <c r="BD3249" s="5">
        <v>0</v>
      </c>
      <c r="BE3249" s="5">
        <v>0</v>
      </c>
      <c r="BF3249" s="5">
        <v>0</v>
      </c>
      <c r="BG3249" s="5">
        <v>0</v>
      </c>
      <c r="BH3249" s="5">
        <v>0</v>
      </c>
      <c r="BI3249" s="5">
        <v>0</v>
      </c>
      <c r="BJ3249" s="5">
        <v>0</v>
      </c>
      <c r="BK3249" s="5">
        <v>0</v>
      </c>
      <c r="BL3249" s="5">
        <v>0</v>
      </c>
      <c r="BM3249" s="5">
        <v>0</v>
      </c>
      <c r="BN3249" s="5">
        <v>1126630.25</v>
      </c>
      <c r="BO3249" s="5">
        <v>0</v>
      </c>
      <c r="BP3249" s="5">
        <v>0</v>
      </c>
      <c r="BQ3249" s="5">
        <v>0</v>
      </c>
      <c r="BR3249" s="5">
        <v>0</v>
      </c>
      <c r="BS3249" s="5">
        <v>0</v>
      </c>
      <c r="BT3249" s="5">
        <v>0</v>
      </c>
      <c r="BU3249" s="5">
        <v>0</v>
      </c>
      <c r="BV3249" s="5">
        <v>0</v>
      </c>
      <c r="BW3249" s="5">
        <v>0</v>
      </c>
      <c r="BX3249" s="5">
        <v>0</v>
      </c>
      <c r="BY3249" s="5">
        <v>0</v>
      </c>
      <c r="BZ3249" s="5">
        <v>0</v>
      </c>
      <c r="CA3249" s="5">
        <v>0</v>
      </c>
      <c r="CB3249" s="5">
        <v>203808.3</v>
      </c>
      <c r="CC3249" s="5">
        <v>0</v>
      </c>
      <c r="CD3249" s="5">
        <v>0</v>
      </c>
      <c r="CE3249" s="24">
        <v>8521577.8599999994</v>
      </c>
    </row>
    <row r="3250" spans="1:83" ht="14.5" thickTop="1" thickBot="1" x14ac:dyDescent="0.35">
      <c r="A3250" s="11"/>
      <c r="B3250" s="25" t="s">
        <v>6016</v>
      </c>
      <c r="C3250" s="29">
        <v>1</v>
      </c>
      <c r="D3250" s="29" t="s">
        <v>6019</v>
      </c>
      <c r="E3250" s="29">
        <v>3008116980</v>
      </c>
      <c r="F3250" s="25" t="s">
        <v>6020</v>
      </c>
      <c r="G3250" s="5">
        <v>0</v>
      </c>
      <c r="H3250" s="5">
        <v>440131.75</v>
      </c>
      <c r="I3250" s="5">
        <v>0</v>
      </c>
      <c r="J3250" s="5">
        <v>0</v>
      </c>
      <c r="K3250" s="5">
        <v>0</v>
      </c>
      <c r="L3250" s="5">
        <v>0</v>
      </c>
      <c r="M3250" s="5">
        <v>0</v>
      </c>
      <c r="N3250" s="5">
        <v>0</v>
      </c>
      <c r="O3250" s="5">
        <v>0</v>
      </c>
      <c r="P3250" s="5">
        <v>0</v>
      </c>
      <c r="Q3250" s="5">
        <v>0</v>
      </c>
      <c r="R3250" s="5">
        <v>0</v>
      </c>
      <c r="S3250" s="5">
        <v>0</v>
      </c>
      <c r="T3250" s="5">
        <v>0</v>
      </c>
      <c r="U3250" s="5">
        <v>0</v>
      </c>
      <c r="V3250" s="5">
        <v>0</v>
      </c>
      <c r="W3250" s="5">
        <v>0</v>
      </c>
      <c r="X3250" s="5">
        <v>0</v>
      </c>
      <c r="Y3250" s="5">
        <v>0</v>
      </c>
      <c r="Z3250" s="5">
        <v>0</v>
      </c>
      <c r="AA3250" s="5">
        <v>0</v>
      </c>
      <c r="AB3250" s="5">
        <v>2676079.34</v>
      </c>
      <c r="AC3250" s="5">
        <v>0</v>
      </c>
      <c r="AD3250" s="5">
        <v>216700.58</v>
      </c>
      <c r="AE3250" s="5">
        <v>0</v>
      </c>
      <c r="AF3250" s="5">
        <v>17492</v>
      </c>
      <c r="AG3250" s="5">
        <v>0</v>
      </c>
      <c r="AH3250" s="5">
        <v>0</v>
      </c>
      <c r="AI3250" s="5">
        <v>0</v>
      </c>
      <c r="AJ3250" s="5">
        <v>0</v>
      </c>
      <c r="AK3250" s="5">
        <v>0</v>
      </c>
      <c r="AL3250" s="5">
        <v>0</v>
      </c>
      <c r="AM3250" s="5">
        <v>0</v>
      </c>
      <c r="AN3250" s="5">
        <v>0</v>
      </c>
      <c r="AO3250" s="5">
        <v>0</v>
      </c>
      <c r="AP3250" s="5">
        <v>0</v>
      </c>
      <c r="AQ3250" s="5">
        <v>0</v>
      </c>
      <c r="AR3250" s="5">
        <v>0</v>
      </c>
      <c r="AS3250" s="5">
        <v>0</v>
      </c>
      <c r="AT3250" s="5">
        <v>274509.86</v>
      </c>
      <c r="AU3250" s="5">
        <v>0</v>
      </c>
      <c r="AV3250" s="5">
        <v>0</v>
      </c>
      <c r="AW3250" s="5">
        <v>0</v>
      </c>
      <c r="AX3250" s="5">
        <v>0</v>
      </c>
      <c r="AY3250" s="5">
        <v>0</v>
      </c>
      <c r="AZ3250" s="5">
        <v>0</v>
      </c>
      <c r="BA3250" s="5">
        <v>0</v>
      </c>
      <c r="BB3250" s="5">
        <v>0</v>
      </c>
      <c r="BC3250" s="5">
        <v>0</v>
      </c>
      <c r="BD3250" s="5">
        <v>0</v>
      </c>
      <c r="BE3250" s="5">
        <v>0</v>
      </c>
      <c r="BF3250" s="5">
        <v>0</v>
      </c>
      <c r="BG3250" s="5">
        <v>0</v>
      </c>
      <c r="BH3250" s="5">
        <v>0</v>
      </c>
      <c r="BI3250" s="5">
        <v>0</v>
      </c>
      <c r="BJ3250" s="5">
        <v>0</v>
      </c>
      <c r="BK3250" s="5">
        <v>0</v>
      </c>
      <c r="BL3250" s="5">
        <v>0</v>
      </c>
      <c r="BM3250" s="5">
        <v>0</v>
      </c>
      <c r="BN3250" s="5">
        <v>436315.17</v>
      </c>
      <c r="BO3250" s="5">
        <v>0</v>
      </c>
      <c r="BP3250" s="5">
        <v>0</v>
      </c>
      <c r="BQ3250" s="5">
        <v>0</v>
      </c>
      <c r="BR3250" s="5">
        <v>0</v>
      </c>
      <c r="BS3250" s="5">
        <v>0</v>
      </c>
      <c r="BT3250" s="5">
        <v>0</v>
      </c>
      <c r="BU3250" s="5">
        <v>0</v>
      </c>
      <c r="BV3250" s="5">
        <v>0</v>
      </c>
      <c r="BW3250" s="5">
        <v>0</v>
      </c>
      <c r="BX3250" s="5">
        <v>1124.73</v>
      </c>
      <c r="BY3250" s="5">
        <v>0</v>
      </c>
      <c r="BZ3250" s="5">
        <v>0</v>
      </c>
      <c r="CA3250" s="5">
        <v>0</v>
      </c>
      <c r="CB3250" s="5">
        <v>36.479999999999997</v>
      </c>
      <c r="CC3250" s="5">
        <v>0</v>
      </c>
      <c r="CD3250" s="5">
        <v>0</v>
      </c>
      <c r="CE3250" s="24">
        <v>4062389.9099999997</v>
      </c>
    </row>
    <row r="3251" spans="1:83" ht="14.5" thickTop="1" thickBot="1" x14ac:dyDescent="0.35">
      <c r="A3251" s="11"/>
      <c r="B3251" s="25" t="s">
        <v>6016</v>
      </c>
      <c r="C3251" s="29">
        <v>1</v>
      </c>
      <c r="D3251" s="29" t="s">
        <v>6654</v>
      </c>
      <c r="E3251" s="29">
        <v>3008092099</v>
      </c>
      <c r="F3251" s="25" t="s">
        <v>6655</v>
      </c>
      <c r="G3251" s="5">
        <v>0</v>
      </c>
      <c r="H3251" s="5">
        <v>2200337.0499999998</v>
      </c>
      <c r="I3251" s="5">
        <v>0</v>
      </c>
      <c r="J3251" s="5">
        <v>0</v>
      </c>
      <c r="K3251" s="5">
        <v>0</v>
      </c>
      <c r="L3251" s="5">
        <v>0</v>
      </c>
      <c r="M3251" s="5">
        <v>0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0</v>
      </c>
      <c r="Y3251" s="5">
        <v>0</v>
      </c>
      <c r="Z3251" s="5">
        <v>0</v>
      </c>
      <c r="AA3251" s="5">
        <v>0</v>
      </c>
      <c r="AB3251" s="5">
        <v>1374446.29</v>
      </c>
      <c r="AC3251" s="5">
        <v>0</v>
      </c>
      <c r="AD3251" s="5">
        <v>416960.57</v>
      </c>
      <c r="AE3251" s="5">
        <v>0</v>
      </c>
      <c r="AF3251" s="5">
        <v>0</v>
      </c>
      <c r="AG3251" s="5">
        <v>0</v>
      </c>
      <c r="AH3251" s="5">
        <v>0</v>
      </c>
      <c r="AI3251" s="5">
        <v>0</v>
      </c>
      <c r="AJ3251" s="5">
        <v>0</v>
      </c>
      <c r="AK3251" s="5">
        <v>0</v>
      </c>
      <c r="AL3251" s="5">
        <v>0</v>
      </c>
      <c r="AM3251" s="5">
        <v>0</v>
      </c>
      <c r="AN3251" s="5">
        <v>0</v>
      </c>
      <c r="AO3251" s="5">
        <v>0</v>
      </c>
      <c r="AP3251" s="5">
        <v>0</v>
      </c>
      <c r="AQ3251" s="5">
        <v>0</v>
      </c>
      <c r="AR3251" s="5">
        <v>0</v>
      </c>
      <c r="AS3251" s="5">
        <v>0</v>
      </c>
      <c r="AT3251" s="5">
        <v>33029.050000000003</v>
      </c>
      <c r="AU3251" s="5">
        <v>0</v>
      </c>
      <c r="AV3251" s="5">
        <v>0</v>
      </c>
      <c r="AW3251" s="5">
        <v>0</v>
      </c>
      <c r="AX3251" s="5">
        <v>0</v>
      </c>
      <c r="AY3251" s="5">
        <v>0</v>
      </c>
      <c r="AZ3251" s="5">
        <v>0</v>
      </c>
      <c r="BA3251" s="5">
        <v>0</v>
      </c>
      <c r="BB3251" s="5">
        <v>0</v>
      </c>
      <c r="BC3251" s="5">
        <v>0</v>
      </c>
      <c r="BD3251" s="5">
        <v>0</v>
      </c>
      <c r="BE3251" s="5">
        <v>0</v>
      </c>
      <c r="BF3251" s="5">
        <v>0</v>
      </c>
      <c r="BG3251" s="5">
        <v>0</v>
      </c>
      <c r="BH3251" s="5">
        <v>0</v>
      </c>
      <c r="BI3251" s="5">
        <v>0</v>
      </c>
      <c r="BJ3251" s="5">
        <v>0</v>
      </c>
      <c r="BK3251" s="5">
        <v>0</v>
      </c>
      <c r="BL3251" s="5">
        <v>0</v>
      </c>
      <c r="BM3251" s="5">
        <v>0</v>
      </c>
      <c r="BN3251" s="5">
        <v>1124029.1399999999</v>
      </c>
      <c r="BO3251" s="5">
        <v>0</v>
      </c>
      <c r="BP3251" s="5">
        <v>0</v>
      </c>
      <c r="BQ3251" s="5">
        <v>0</v>
      </c>
      <c r="BR3251" s="5">
        <v>0</v>
      </c>
      <c r="BS3251" s="5">
        <v>0</v>
      </c>
      <c r="BT3251" s="5">
        <v>0</v>
      </c>
      <c r="BU3251" s="5">
        <v>0</v>
      </c>
      <c r="BV3251" s="5">
        <v>0</v>
      </c>
      <c r="BW3251" s="5">
        <v>0</v>
      </c>
      <c r="BX3251" s="5">
        <v>116753.18</v>
      </c>
      <c r="BY3251" s="5">
        <v>0</v>
      </c>
      <c r="BZ3251" s="5">
        <v>0</v>
      </c>
      <c r="CA3251" s="5">
        <v>0</v>
      </c>
      <c r="CB3251" s="5">
        <v>107790.04</v>
      </c>
      <c r="CC3251" s="5">
        <v>0</v>
      </c>
      <c r="CD3251" s="5">
        <v>0</v>
      </c>
      <c r="CE3251" s="24">
        <v>5373345.3199999994</v>
      </c>
    </row>
    <row r="3252" spans="1:83" ht="14.5" thickTop="1" thickBot="1" x14ac:dyDescent="0.35">
      <c r="A3252" s="11"/>
      <c r="B3252" s="25" t="s">
        <v>6016</v>
      </c>
      <c r="C3252" s="29">
        <v>1</v>
      </c>
      <c r="D3252" s="29" t="s">
        <v>6021</v>
      </c>
      <c r="E3252" s="29">
        <v>3008092258</v>
      </c>
      <c r="F3252" s="25" t="s">
        <v>6022</v>
      </c>
      <c r="G3252" s="5">
        <v>0</v>
      </c>
      <c r="H3252" s="5">
        <v>1199826.27</v>
      </c>
      <c r="I3252" s="5">
        <v>0</v>
      </c>
      <c r="J3252" s="5">
        <v>0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  <c r="AB3252" s="5">
        <v>3473999.99</v>
      </c>
      <c r="AC3252" s="5">
        <v>0</v>
      </c>
      <c r="AD3252" s="5">
        <v>497321.46</v>
      </c>
      <c r="AE3252" s="5">
        <v>0</v>
      </c>
      <c r="AF3252" s="5">
        <v>0</v>
      </c>
      <c r="AG3252" s="5">
        <v>0</v>
      </c>
      <c r="AH3252" s="5">
        <v>0</v>
      </c>
      <c r="AI3252" s="5">
        <v>0</v>
      </c>
      <c r="AJ3252" s="5">
        <v>1145400</v>
      </c>
      <c r="AK3252" s="5">
        <v>0</v>
      </c>
      <c r="AL3252" s="5">
        <v>0</v>
      </c>
      <c r="AM3252" s="5">
        <v>0</v>
      </c>
      <c r="AN3252" s="5">
        <v>0</v>
      </c>
      <c r="AO3252" s="5">
        <v>0</v>
      </c>
      <c r="AP3252" s="5">
        <v>0</v>
      </c>
      <c r="AQ3252" s="5">
        <v>0</v>
      </c>
      <c r="AR3252" s="5">
        <v>0</v>
      </c>
      <c r="AS3252" s="5">
        <v>0</v>
      </c>
      <c r="AT3252" s="5">
        <v>162075.16</v>
      </c>
      <c r="AU3252" s="5">
        <v>0</v>
      </c>
      <c r="AV3252" s="5">
        <v>0</v>
      </c>
      <c r="AW3252" s="5">
        <v>0</v>
      </c>
      <c r="AX3252" s="5">
        <v>0</v>
      </c>
      <c r="AY3252" s="5">
        <v>0</v>
      </c>
      <c r="AZ3252" s="5">
        <v>0</v>
      </c>
      <c r="BA3252" s="5">
        <v>0</v>
      </c>
      <c r="BB3252" s="5">
        <v>0</v>
      </c>
      <c r="BC3252" s="5">
        <v>0</v>
      </c>
      <c r="BD3252" s="5">
        <v>0</v>
      </c>
      <c r="BE3252" s="5">
        <v>0</v>
      </c>
      <c r="BF3252" s="5">
        <v>0</v>
      </c>
      <c r="BG3252" s="5">
        <v>0</v>
      </c>
      <c r="BH3252" s="5">
        <v>0</v>
      </c>
      <c r="BI3252" s="5">
        <v>0</v>
      </c>
      <c r="BJ3252" s="5">
        <v>0</v>
      </c>
      <c r="BK3252" s="5">
        <v>0</v>
      </c>
      <c r="BL3252" s="5">
        <v>0</v>
      </c>
      <c r="BM3252" s="5">
        <v>0</v>
      </c>
      <c r="BN3252" s="5">
        <v>1265978.57</v>
      </c>
      <c r="BO3252" s="5">
        <v>0</v>
      </c>
      <c r="BP3252" s="5">
        <v>0</v>
      </c>
      <c r="BQ3252" s="5">
        <v>0</v>
      </c>
      <c r="BR3252" s="5">
        <v>0</v>
      </c>
      <c r="BS3252" s="5">
        <v>0</v>
      </c>
      <c r="BT3252" s="5">
        <v>0</v>
      </c>
      <c r="BU3252" s="5">
        <v>0</v>
      </c>
      <c r="BV3252" s="5">
        <v>0</v>
      </c>
      <c r="BW3252" s="5">
        <v>0</v>
      </c>
      <c r="BX3252" s="5">
        <v>0</v>
      </c>
      <c r="BY3252" s="5">
        <v>0</v>
      </c>
      <c r="BZ3252" s="5">
        <v>0</v>
      </c>
      <c r="CA3252" s="5">
        <v>0</v>
      </c>
      <c r="CB3252" s="5">
        <v>0</v>
      </c>
      <c r="CC3252" s="5">
        <v>0</v>
      </c>
      <c r="CD3252" s="5">
        <v>0</v>
      </c>
      <c r="CE3252" s="24">
        <v>7744601.4500000002</v>
      </c>
    </row>
    <row r="3253" spans="1:83" ht="14.5" thickTop="1" thickBot="1" x14ac:dyDescent="0.35">
      <c r="A3253" s="11"/>
      <c r="B3253" s="25" t="s">
        <v>6016</v>
      </c>
      <c r="C3253" s="29">
        <v>1</v>
      </c>
      <c r="D3253" s="29" t="s">
        <v>6023</v>
      </c>
      <c r="E3253" s="29">
        <v>3008129058</v>
      </c>
      <c r="F3253" s="25" t="s">
        <v>6024</v>
      </c>
      <c r="G3253" s="5">
        <v>0</v>
      </c>
      <c r="H3253" s="5">
        <v>345165.28</v>
      </c>
      <c r="I3253" s="5">
        <v>0</v>
      </c>
      <c r="J3253" s="5">
        <v>0</v>
      </c>
      <c r="K3253" s="5">
        <v>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  <c r="AB3253" s="5">
        <v>347411.12</v>
      </c>
      <c r="AC3253" s="5">
        <v>0</v>
      </c>
      <c r="AD3253" s="5">
        <v>1052019.92</v>
      </c>
      <c r="AE3253" s="5">
        <v>0</v>
      </c>
      <c r="AF3253" s="5">
        <v>0</v>
      </c>
      <c r="AG3253" s="5">
        <v>0</v>
      </c>
      <c r="AH3253" s="5">
        <v>0</v>
      </c>
      <c r="AI3253" s="5">
        <v>0</v>
      </c>
      <c r="AJ3253" s="5">
        <v>0</v>
      </c>
      <c r="AK3253" s="5">
        <v>0</v>
      </c>
      <c r="AL3253" s="5">
        <v>0</v>
      </c>
      <c r="AM3253" s="5">
        <v>0</v>
      </c>
      <c r="AN3253" s="5">
        <v>0</v>
      </c>
      <c r="AO3253" s="5">
        <v>0</v>
      </c>
      <c r="AP3253" s="5">
        <v>0</v>
      </c>
      <c r="AQ3253" s="5">
        <v>0</v>
      </c>
      <c r="AR3253" s="5">
        <v>0</v>
      </c>
      <c r="AS3253" s="5">
        <v>0</v>
      </c>
      <c r="AT3253" s="5">
        <v>14540.77</v>
      </c>
      <c r="AU3253" s="5">
        <v>0</v>
      </c>
      <c r="AV3253" s="5">
        <v>0</v>
      </c>
      <c r="AW3253" s="5">
        <v>0</v>
      </c>
      <c r="AX3253" s="5">
        <v>0</v>
      </c>
      <c r="AY3253" s="5">
        <v>0</v>
      </c>
      <c r="AZ3253" s="5">
        <v>0</v>
      </c>
      <c r="BA3253" s="5">
        <v>0</v>
      </c>
      <c r="BB3253" s="5">
        <v>0</v>
      </c>
      <c r="BC3253" s="5">
        <v>0</v>
      </c>
      <c r="BD3253" s="5">
        <v>0</v>
      </c>
      <c r="BE3253" s="5">
        <v>0</v>
      </c>
      <c r="BF3253" s="5">
        <v>0</v>
      </c>
      <c r="BG3253" s="5">
        <v>0</v>
      </c>
      <c r="BH3253" s="5">
        <v>0</v>
      </c>
      <c r="BI3253" s="5">
        <v>0</v>
      </c>
      <c r="BJ3253" s="5">
        <v>0</v>
      </c>
      <c r="BK3253" s="5">
        <v>0</v>
      </c>
      <c r="BL3253" s="5">
        <v>0</v>
      </c>
      <c r="BM3253" s="5">
        <v>0</v>
      </c>
      <c r="BN3253" s="5">
        <v>123922.67</v>
      </c>
      <c r="BO3253" s="5">
        <v>0</v>
      </c>
      <c r="BP3253" s="5">
        <v>0</v>
      </c>
      <c r="BQ3253" s="5">
        <v>0</v>
      </c>
      <c r="BR3253" s="5">
        <v>0</v>
      </c>
      <c r="BS3253" s="5">
        <v>0</v>
      </c>
      <c r="BT3253" s="5">
        <v>0</v>
      </c>
      <c r="BU3253" s="5">
        <v>0</v>
      </c>
      <c r="BV3253" s="5">
        <v>0</v>
      </c>
      <c r="BW3253" s="5">
        <v>0</v>
      </c>
      <c r="BX3253" s="5">
        <v>196994.9</v>
      </c>
      <c r="BY3253" s="5">
        <v>0</v>
      </c>
      <c r="BZ3253" s="5">
        <v>0</v>
      </c>
      <c r="CA3253" s="5">
        <v>0</v>
      </c>
      <c r="CB3253" s="5">
        <v>0</v>
      </c>
      <c r="CC3253" s="5">
        <v>0</v>
      </c>
      <c r="CD3253" s="5">
        <v>0</v>
      </c>
      <c r="CE3253" s="24">
        <v>2080054.6599999997</v>
      </c>
    </row>
    <row r="3254" spans="1:83" ht="14.5" thickTop="1" thickBot="1" x14ac:dyDescent="0.35">
      <c r="A3254" s="11"/>
      <c r="B3254" s="25" t="s">
        <v>6016</v>
      </c>
      <c r="C3254" s="29">
        <v>1</v>
      </c>
      <c r="D3254" s="29" t="s">
        <v>6025</v>
      </c>
      <c r="E3254" s="29">
        <v>3008092688</v>
      </c>
      <c r="F3254" s="25" t="s">
        <v>6026</v>
      </c>
      <c r="G3254" s="5">
        <v>0</v>
      </c>
      <c r="H3254" s="5">
        <v>496744.26</v>
      </c>
      <c r="I3254" s="5">
        <v>0</v>
      </c>
      <c r="J3254" s="5">
        <v>0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5">
        <v>7042786.5199999996</v>
      </c>
      <c r="AC3254" s="5">
        <v>0</v>
      </c>
      <c r="AD3254" s="5">
        <v>875368.01</v>
      </c>
      <c r="AE3254" s="5">
        <v>0</v>
      </c>
      <c r="AF3254" s="5">
        <v>140</v>
      </c>
      <c r="AG3254" s="5">
        <v>0</v>
      </c>
      <c r="AH3254" s="5">
        <v>0</v>
      </c>
      <c r="AI3254" s="5">
        <v>0</v>
      </c>
      <c r="AJ3254" s="5">
        <v>1521093</v>
      </c>
      <c r="AK3254" s="5">
        <v>0</v>
      </c>
      <c r="AL3254" s="5">
        <v>0</v>
      </c>
      <c r="AM3254" s="5">
        <v>0</v>
      </c>
      <c r="AN3254" s="5">
        <v>0</v>
      </c>
      <c r="AO3254" s="5">
        <v>0</v>
      </c>
      <c r="AP3254" s="5">
        <v>0</v>
      </c>
      <c r="AQ3254" s="5">
        <v>0</v>
      </c>
      <c r="AR3254" s="5">
        <v>0</v>
      </c>
      <c r="AS3254" s="5">
        <v>0</v>
      </c>
      <c r="AT3254" s="5">
        <v>51292.85</v>
      </c>
      <c r="AU3254" s="5">
        <v>0</v>
      </c>
      <c r="AV3254" s="5">
        <v>0</v>
      </c>
      <c r="AW3254" s="5">
        <v>0</v>
      </c>
      <c r="AX3254" s="5">
        <v>0</v>
      </c>
      <c r="AY3254" s="5">
        <v>0</v>
      </c>
      <c r="AZ3254" s="5">
        <v>0</v>
      </c>
      <c r="BA3254" s="5">
        <v>0</v>
      </c>
      <c r="BB3254" s="5">
        <v>0</v>
      </c>
      <c r="BC3254" s="5">
        <v>0</v>
      </c>
      <c r="BD3254" s="5">
        <v>0</v>
      </c>
      <c r="BE3254" s="5">
        <v>0</v>
      </c>
      <c r="BF3254" s="5">
        <v>0</v>
      </c>
      <c r="BG3254" s="5">
        <v>0</v>
      </c>
      <c r="BH3254" s="5">
        <v>0</v>
      </c>
      <c r="BI3254" s="5">
        <v>0</v>
      </c>
      <c r="BJ3254" s="5">
        <v>0</v>
      </c>
      <c r="BK3254" s="5">
        <v>0</v>
      </c>
      <c r="BL3254" s="5">
        <v>0</v>
      </c>
      <c r="BM3254" s="5">
        <v>0</v>
      </c>
      <c r="BN3254" s="5">
        <v>416899.21</v>
      </c>
      <c r="BO3254" s="5">
        <v>0</v>
      </c>
      <c r="BP3254" s="5">
        <v>0</v>
      </c>
      <c r="BQ3254" s="5">
        <v>0</v>
      </c>
      <c r="BR3254" s="5">
        <v>0</v>
      </c>
      <c r="BS3254" s="5">
        <v>0</v>
      </c>
      <c r="BT3254" s="5">
        <v>0</v>
      </c>
      <c r="BU3254" s="5">
        <v>0</v>
      </c>
      <c r="BV3254" s="5">
        <v>0</v>
      </c>
      <c r="BW3254" s="5">
        <v>0</v>
      </c>
      <c r="BX3254" s="5">
        <v>0</v>
      </c>
      <c r="BY3254" s="5">
        <v>0</v>
      </c>
      <c r="BZ3254" s="5">
        <v>0</v>
      </c>
      <c r="CA3254" s="5">
        <v>0</v>
      </c>
      <c r="CB3254" s="5">
        <v>0</v>
      </c>
      <c r="CC3254" s="5">
        <v>0</v>
      </c>
      <c r="CD3254" s="5">
        <v>0</v>
      </c>
      <c r="CE3254" s="24">
        <v>10404323.85</v>
      </c>
    </row>
    <row r="3255" spans="1:83" ht="14.5" thickTop="1" thickBot="1" x14ac:dyDescent="0.35">
      <c r="A3255" s="11"/>
      <c r="B3255" s="25" t="s">
        <v>6016</v>
      </c>
      <c r="C3255" s="29">
        <v>1</v>
      </c>
      <c r="D3255" s="29" t="s">
        <v>6027</v>
      </c>
      <c r="E3255" s="29">
        <v>3008066835</v>
      </c>
      <c r="F3255" s="25" t="s">
        <v>6028</v>
      </c>
      <c r="G3255" s="5">
        <v>0</v>
      </c>
      <c r="H3255" s="5">
        <v>572993.56999999995</v>
      </c>
      <c r="I3255" s="5">
        <v>0</v>
      </c>
      <c r="J3255" s="5">
        <v>0</v>
      </c>
      <c r="K3255" s="5">
        <v>0</v>
      </c>
      <c r="L3255" s="5">
        <v>0</v>
      </c>
      <c r="M3255" s="5">
        <v>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0</v>
      </c>
      <c r="Z3255" s="5">
        <v>0</v>
      </c>
      <c r="AA3255" s="5">
        <v>0</v>
      </c>
      <c r="AB3255" s="5">
        <v>8356901.8700000001</v>
      </c>
      <c r="AC3255" s="5">
        <v>0</v>
      </c>
      <c r="AD3255" s="5">
        <v>1636261.68</v>
      </c>
      <c r="AE3255" s="5">
        <v>0</v>
      </c>
      <c r="AF3255" s="5">
        <v>2209854.73</v>
      </c>
      <c r="AG3255" s="5">
        <v>0</v>
      </c>
      <c r="AH3255" s="5">
        <v>0</v>
      </c>
      <c r="AI3255" s="5">
        <v>0</v>
      </c>
      <c r="AJ3255" s="5">
        <v>4096170.54</v>
      </c>
      <c r="AK3255" s="5">
        <v>0</v>
      </c>
      <c r="AL3255" s="5">
        <v>0</v>
      </c>
      <c r="AM3255" s="5">
        <v>0</v>
      </c>
      <c r="AN3255" s="5">
        <v>0</v>
      </c>
      <c r="AO3255" s="5">
        <v>0</v>
      </c>
      <c r="AP3255" s="5">
        <v>0</v>
      </c>
      <c r="AQ3255" s="5">
        <v>0</v>
      </c>
      <c r="AR3255" s="5">
        <v>0</v>
      </c>
      <c r="AS3255" s="5">
        <v>0</v>
      </c>
      <c r="AT3255" s="5">
        <v>21270.62</v>
      </c>
      <c r="AU3255" s="5">
        <v>0</v>
      </c>
      <c r="AV3255" s="5">
        <v>0</v>
      </c>
      <c r="AW3255" s="5">
        <v>0</v>
      </c>
      <c r="AX3255" s="5">
        <v>0</v>
      </c>
      <c r="AY3255" s="5">
        <v>0</v>
      </c>
      <c r="AZ3255" s="5">
        <v>0</v>
      </c>
      <c r="BA3255" s="5">
        <v>0</v>
      </c>
      <c r="BB3255" s="5">
        <v>0</v>
      </c>
      <c r="BC3255" s="5">
        <v>0</v>
      </c>
      <c r="BD3255" s="5">
        <v>0</v>
      </c>
      <c r="BE3255" s="5">
        <v>0</v>
      </c>
      <c r="BF3255" s="5">
        <v>0</v>
      </c>
      <c r="BG3255" s="5">
        <v>0</v>
      </c>
      <c r="BH3255" s="5">
        <v>0</v>
      </c>
      <c r="BI3255" s="5">
        <v>0</v>
      </c>
      <c r="BJ3255" s="5">
        <v>0</v>
      </c>
      <c r="BK3255" s="5">
        <v>0</v>
      </c>
      <c r="BL3255" s="5">
        <v>0</v>
      </c>
      <c r="BM3255" s="5">
        <v>0</v>
      </c>
      <c r="BN3255" s="5">
        <v>956586.85</v>
      </c>
      <c r="BO3255" s="5">
        <v>0</v>
      </c>
      <c r="BP3255" s="5">
        <v>0</v>
      </c>
      <c r="BQ3255" s="5">
        <v>0</v>
      </c>
      <c r="BR3255" s="5">
        <v>0</v>
      </c>
      <c r="BS3255" s="5">
        <v>0</v>
      </c>
      <c r="BT3255" s="5">
        <v>0</v>
      </c>
      <c r="BU3255" s="5">
        <v>0</v>
      </c>
      <c r="BV3255" s="5">
        <v>0</v>
      </c>
      <c r="BW3255" s="5">
        <v>0</v>
      </c>
      <c r="BX3255" s="5">
        <v>1800000</v>
      </c>
      <c r="BY3255" s="5">
        <v>0</v>
      </c>
      <c r="BZ3255" s="5">
        <v>0</v>
      </c>
      <c r="CA3255" s="5">
        <v>0</v>
      </c>
      <c r="CB3255" s="5">
        <v>519935.88</v>
      </c>
      <c r="CC3255" s="5">
        <v>0</v>
      </c>
      <c r="CD3255" s="5">
        <v>0</v>
      </c>
      <c r="CE3255" s="24">
        <v>20169975.740000002</v>
      </c>
    </row>
    <row r="3256" spans="1:83" ht="14.5" thickTop="1" thickBot="1" x14ac:dyDescent="0.35">
      <c r="A3256" s="11"/>
      <c r="B3256" s="25" t="s">
        <v>6016</v>
      </c>
      <c r="C3256" s="29">
        <v>1</v>
      </c>
      <c r="D3256" s="29" t="s">
        <v>6029</v>
      </c>
      <c r="E3256" s="29">
        <v>3008061403</v>
      </c>
      <c r="F3256" s="25" t="s">
        <v>6030</v>
      </c>
      <c r="G3256" s="5">
        <v>0</v>
      </c>
      <c r="H3256" s="5">
        <v>1416352.51</v>
      </c>
      <c r="I3256" s="5">
        <v>0</v>
      </c>
      <c r="J3256" s="5">
        <v>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296644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  <c r="AB3256" s="5">
        <v>3528355.96</v>
      </c>
      <c r="AC3256" s="5">
        <v>0</v>
      </c>
      <c r="AD3256" s="5">
        <v>835538.16</v>
      </c>
      <c r="AE3256" s="5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3349171</v>
      </c>
      <c r="AK3256" s="5">
        <v>0</v>
      </c>
      <c r="AL3256" s="5">
        <v>0</v>
      </c>
      <c r="AM3256" s="5">
        <v>0</v>
      </c>
      <c r="AN3256" s="5">
        <v>0</v>
      </c>
      <c r="AO3256" s="5">
        <v>0</v>
      </c>
      <c r="AP3256" s="5">
        <v>0</v>
      </c>
      <c r="AQ3256" s="5">
        <v>0</v>
      </c>
      <c r="AR3256" s="5">
        <v>0</v>
      </c>
      <c r="AS3256" s="5">
        <v>0</v>
      </c>
      <c r="AT3256" s="5">
        <v>426077.84</v>
      </c>
      <c r="AU3256" s="5">
        <v>0</v>
      </c>
      <c r="AV3256" s="5">
        <v>0</v>
      </c>
      <c r="AW3256" s="5">
        <v>0</v>
      </c>
      <c r="AX3256" s="5">
        <v>0</v>
      </c>
      <c r="AY3256" s="5">
        <v>0</v>
      </c>
      <c r="AZ3256" s="5">
        <v>0</v>
      </c>
      <c r="BA3256" s="5">
        <v>0</v>
      </c>
      <c r="BB3256" s="5">
        <v>0</v>
      </c>
      <c r="BC3256" s="5">
        <v>0</v>
      </c>
      <c r="BD3256" s="5">
        <v>0</v>
      </c>
      <c r="BE3256" s="5">
        <v>0</v>
      </c>
      <c r="BF3256" s="5">
        <v>0</v>
      </c>
      <c r="BG3256" s="5">
        <v>0</v>
      </c>
      <c r="BH3256" s="5">
        <v>0</v>
      </c>
      <c r="BI3256" s="5">
        <v>0</v>
      </c>
      <c r="BJ3256" s="5">
        <v>0</v>
      </c>
      <c r="BK3256" s="5">
        <v>0</v>
      </c>
      <c r="BL3256" s="5">
        <v>0</v>
      </c>
      <c r="BM3256" s="5">
        <v>0</v>
      </c>
      <c r="BN3256" s="5">
        <v>1116073.23</v>
      </c>
      <c r="BO3256" s="5">
        <v>0</v>
      </c>
      <c r="BP3256" s="5">
        <v>0</v>
      </c>
      <c r="BQ3256" s="5">
        <v>0</v>
      </c>
      <c r="BR3256" s="5">
        <v>0</v>
      </c>
      <c r="BS3256" s="5">
        <v>0</v>
      </c>
      <c r="BT3256" s="5">
        <v>0</v>
      </c>
      <c r="BU3256" s="5">
        <v>0</v>
      </c>
      <c r="BV3256" s="5">
        <v>0</v>
      </c>
      <c r="BW3256" s="5">
        <v>0</v>
      </c>
      <c r="BX3256" s="5">
        <v>809.03</v>
      </c>
      <c r="BY3256" s="5">
        <v>0</v>
      </c>
      <c r="BZ3256" s="5">
        <v>0</v>
      </c>
      <c r="CA3256" s="5">
        <v>0</v>
      </c>
      <c r="CB3256" s="5">
        <v>1005120.84</v>
      </c>
      <c r="CC3256" s="5">
        <v>0</v>
      </c>
      <c r="CD3256" s="5">
        <v>0</v>
      </c>
      <c r="CE3256" s="24">
        <v>11974142.569999998</v>
      </c>
    </row>
    <row r="3257" spans="1:83" ht="14.5" thickTop="1" thickBot="1" x14ac:dyDescent="0.35">
      <c r="A3257" s="11"/>
      <c r="B3257" s="25" t="s">
        <v>6016</v>
      </c>
      <c r="C3257" s="29">
        <v>1</v>
      </c>
      <c r="D3257" s="29" t="s">
        <v>6031</v>
      </c>
      <c r="E3257" s="29">
        <v>3008071450</v>
      </c>
      <c r="F3257" s="25" t="s">
        <v>6032</v>
      </c>
      <c r="G3257" s="5">
        <v>0</v>
      </c>
      <c r="H3257" s="5">
        <v>1248587.95</v>
      </c>
      <c r="I3257" s="5">
        <v>0</v>
      </c>
      <c r="J3257" s="5">
        <v>0</v>
      </c>
      <c r="K3257" s="5">
        <v>0</v>
      </c>
      <c r="L3257" s="5">
        <v>0</v>
      </c>
      <c r="M3257" s="5">
        <v>0</v>
      </c>
      <c r="N3257" s="5">
        <v>0</v>
      </c>
      <c r="O3257" s="5">
        <v>0</v>
      </c>
      <c r="P3257" s="5">
        <v>0</v>
      </c>
      <c r="Q3257" s="5">
        <v>0</v>
      </c>
      <c r="R3257" s="5">
        <v>0</v>
      </c>
      <c r="S3257" s="5">
        <v>0</v>
      </c>
      <c r="T3257" s="5">
        <v>0</v>
      </c>
      <c r="U3257" s="5">
        <v>0</v>
      </c>
      <c r="V3257" s="5">
        <v>0</v>
      </c>
      <c r="W3257" s="5">
        <v>0</v>
      </c>
      <c r="X3257" s="5">
        <v>0</v>
      </c>
      <c r="Y3257" s="5">
        <v>0</v>
      </c>
      <c r="Z3257" s="5">
        <v>0</v>
      </c>
      <c r="AA3257" s="5">
        <v>0</v>
      </c>
      <c r="AB3257" s="5">
        <v>2844489.79</v>
      </c>
      <c r="AC3257" s="5">
        <v>0</v>
      </c>
      <c r="AD3257" s="5">
        <v>5288029</v>
      </c>
      <c r="AE3257" s="5">
        <v>0</v>
      </c>
      <c r="AF3257" s="5">
        <v>0</v>
      </c>
      <c r="AG3257" s="5">
        <v>0</v>
      </c>
      <c r="AH3257" s="5">
        <v>0</v>
      </c>
      <c r="AI3257" s="5">
        <v>0</v>
      </c>
      <c r="AJ3257" s="5">
        <v>0</v>
      </c>
      <c r="AK3257" s="5">
        <v>0</v>
      </c>
      <c r="AL3257" s="5">
        <v>0</v>
      </c>
      <c r="AM3257" s="5">
        <v>0</v>
      </c>
      <c r="AN3257" s="5">
        <v>0</v>
      </c>
      <c r="AO3257" s="5">
        <v>0</v>
      </c>
      <c r="AP3257" s="5">
        <v>0</v>
      </c>
      <c r="AQ3257" s="5">
        <v>0</v>
      </c>
      <c r="AR3257" s="5">
        <v>0</v>
      </c>
      <c r="AS3257" s="5">
        <v>0</v>
      </c>
      <c r="AT3257" s="5">
        <v>51292.85</v>
      </c>
      <c r="AU3257" s="5">
        <v>0</v>
      </c>
      <c r="AV3257" s="5">
        <v>0</v>
      </c>
      <c r="AW3257" s="5">
        <v>0</v>
      </c>
      <c r="AX3257" s="5">
        <v>0</v>
      </c>
      <c r="AY3257" s="5">
        <v>0</v>
      </c>
      <c r="AZ3257" s="5">
        <v>0</v>
      </c>
      <c r="BA3257" s="5">
        <v>0</v>
      </c>
      <c r="BB3257" s="5">
        <v>0</v>
      </c>
      <c r="BC3257" s="5">
        <v>0</v>
      </c>
      <c r="BD3257" s="5">
        <v>0</v>
      </c>
      <c r="BE3257" s="5">
        <v>0</v>
      </c>
      <c r="BF3257" s="5">
        <v>0</v>
      </c>
      <c r="BG3257" s="5">
        <v>0</v>
      </c>
      <c r="BH3257" s="5">
        <v>0</v>
      </c>
      <c r="BI3257" s="5">
        <v>0</v>
      </c>
      <c r="BJ3257" s="5">
        <v>0</v>
      </c>
      <c r="BK3257" s="5">
        <v>0</v>
      </c>
      <c r="BL3257" s="5">
        <v>0</v>
      </c>
      <c r="BM3257" s="5">
        <v>0</v>
      </c>
      <c r="BN3257" s="5">
        <v>661713.35</v>
      </c>
      <c r="BO3257" s="5">
        <v>0</v>
      </c>
      <c r="BP3257" s="5">
        <v>0</v>
      </c>
      <c r="BQ3257" s="5">
        <v>0</v>
      </c>
      <c r="BR3257" s="5">
        <v>0</v>
      </c>
      <c r="BS3257" s="5">
        <v>0</v>
      </c>
      <c r="BT3257" s="5">
        <v>0</v>
      </c>
      <c r="BU3257" s="5">
        <v>0</v>
      </c>
      <c r="BV3257" s="5">
        <v>0</v>
      </c>
      <c r="BW3257" s="5">
        <v>0</v>
      </c>
      <c r="BX3257" s="5">
        <v>0</v>
      </c>
      <c r="BY3257" s="5">
        <v>0</v>
      </c>
      <c r="BZ3257" s="5">
        <v>0</v>
      </c>
      <c r="CA3257" s="5">
        <v>0</v>
      </c>
      <c r="CB3257" s="5">
        <v>17340</v>
      </c>
      <c r="CC3257" s="5">
        <v>0</v>
      </c>
      <c r="CD3257" s="5">
        <v>0</v>
      </c>
      <c r="CE3257" s="24">
        <v>10111452.939999999</v>
      </c>
    </row>
    <row r="3258" spans="1:83" ht="14.5" thickTop="1" thickBot="1" x14ac:dyDescent="0.35">
      <c r="A3258" s="11"/>
      <c r="B3258" s="25" t="s">
        <v>6016</v>
      </c>
      <c r="C3258" s="29">
        <v>1</v>
      </c>
      <c r="D3258" s="29" t="s">
        <v>6662</v>
      </c>
      <c r="E3258" s="29">
        <v>3008066809</v>
      </c>
      <c r="F3258" s="25" t="s">
        <v>6663</v>
      </c>
      <c r="G3258" s="5">
        <v>0</v>
      </c>
      <c r="H3258" s="5">
        <v>2265821.1</v>
      </c>
      <c r="I3258" s="5">
        <v>0</v>
      </c>
      <c r="J3258" s="5">
        <v>0</v>
      </c>
      <c r="K3258" s="5">
        <v>0</v>
      </c>
      <c r="L3258" s="5">
        <v>0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  <c r="AB3258" s="5">
        <v>13544182.09</v>
      </c>
      <c r="AC3258" s="5">
        <v>0</v>
      </c>
      <c r="AD3258" s="5">
        <v>391955.17</v>
      </c>
      <c r="AE3258" s="5">
        <v>0</v>
      </c>
      <c r="AF3258" s="5">
        <v>0</v>
      </c>
      <c r="AG3258" s="5">
        <v>0</v>
      </c>
      <c r="AH3258" s="5">
        <v>397000</v>
      </c>
      <c r="AI3258" s="5">
        <v>0</v>
      </c>
      <c r="AJ3258" s="5">
        <v>0</v>
      </c>
      <c r="AK3258" s="5">
        <v>0</v>
      </c>
      <c r="AL3258" s="5">
        <v>0</v>
      </c>
      <c r="AM3258" s="5">
        <v>0</v>
      </c>
      <c r="AN3258" s="5">
        <v>0</v>
      </c>
      <c r="AO3258" s="5">
        <v>173257.91</v>
      </c>
      <c r="AP3258" s="5">
        <v>0</v>
      </c>
      <c r="AQ3258" s="5">
        <v>0</v>
      </c>
      <c r="AR3258" s="5">
        <v>0</v>
      </c>
      <c r="AS3258" s="5">
        <v>0</v>
      </c>
      <c r="AT3258" s="5">
        <v>369085.45</v>
      </c>
      <c r="AU3258" s="5">
        <v>0</v>
      </c>
      <c r="AV3258" s="5">
        <v>0</v>
      </c>
      <c r="AW3258" s="5">
        <v>0</v>
      </c>
      <c r="AX3258" s="5">
        <v>0</v>
      </c>
      <c r="AY3258" s="5">
        <v>0</v>
      </c>
      <c r="AZ3258" s="5">
        <v>0</v>
      </c>
      <c r="BA3258" s="5">
        <v>0</v>
      </c>
      <c r="BB3258" s="5">
        <v>0</v>
      </c>
      <c r="BC3258" s="5">
        <v>0</v>
      </c>
      <c r="BD3258" s="5">
        <v>0</v>
      </c>
      <c r="BE3258" s="5">
        <v>0</v>
      </c>
      <c r="BF3258" s="5">
        <v>0</v>
      </c>
      <c r="BG3258" s="5">
        <v>0</v>
      </c>
      <c r="BH3258" s="5">
        <v>0</v>
      </c>
      <c r="BI3258" s="5">
        <v>0</v>
      </c>
      <c r="BJ3258" s="5">
        <v>0</v>
      </c>
      <c r="BK3258" s="5">
        <v>0</v>
      </c>
      <c r="BL3258" s="5">
        <v>0</v>
      </c>
      <c r="BM3258" s="5">
        <v>0</v>
      </c>
      <c r="BN3258" s="5">
        <v>704373.94</v>
      </c>
      <c r="BO3258" s="5">
        <v>0</v>
      </c>
      <c r="BP3258" s="5">
        <v>0</v>
      </c>
      <c r="BQ3258" s="5">
        <v>0</v>
      </c>
      <c r="BR3258" s="5">
        <v>0</v>
      </c>
      <c r="BS3258" s="5">
        <v>0</v>
      </c>
      <c r="BT3258" s="5">
        <v>0</v>
      </c>
      <c r="BU3258" s="5">
        <v>0</v>
      </c>
      <c r="BV3258" s="5">
        <v>0</v>
      </c>
      <c r="BW3258" s="5">
        <v>0</v>
      </c>
      <c r="BX3258" s="5">
        <v>77000</v>
      </c>
      <c r="BY3258" s="5">
        <v>0</v>
      </c>
      <c r="BZ3258" s="5">
        <v>0</v>
      </c>
      <c r="CA3258" s="5">
        <v>0</v>
      </c>
      <c r="CB3258" s="5">
        <v>315451.67</v>
      </c>
      <c r="CC3258" s="5">
        <v>0</v>
      </c>
      <c r="CD3258" s="5">
        <v>0</v>
      </c>
      <c r="CE3258" s="24">
        <v>18238127.330000002</v>
      </c>
    </row>
    <row r="3259" spans="1:83" ht="14.5" thickTop="1" thickBot="1" x14ac:dyDescent="0.35">
      <c r="A3259" s="11"/>
      <c r="B3259" s="25" t="s">
        <v>6016</v>
      </c>
      <c r="C3259" s="29">
        <v>1</v>
      </c>
      <c r="D3259" s="29" t="s">
        <v>6033</v>
      </c>
      <c r="E3259" s="29">
        <v>3008066405</v>
      </c>
      <c r="F3259" s="25" t="s">
        <v>6034</v>
      </c>
      <c r="G3259" s="5">
        <v>0</v>
      </c>
      <c r="H3259" s="5">
        <v>17502342.329999998</v>
      </c>
      <c r="I3259" s="5">
        <v>0</v>
      </c>
      <c r="J3259" s="5">
        <v>0</v>
      </c>
      <c r="K3259" s="5">
        <v>0</v>
      </c>
      <c r="L3259" s="5">
        <v>0</v>
      </c>
      <c r="M3259" s="5">
        <v>0</v>
      </c>
      <c r="N3259" s="5">
        <v>0</v>
      </c>
      <c r="O3259" s="5">
        <v>0</v>
      </c>
      <c r="P3259" s="5">
        <v>0</v>
      </c>
      <c r="Q3259" s="5">
        <v>0</v>
      </c>
      <c r="R3259" s="5">
        <v>900050</v>
      </c>
      <c r="S3259" s="5">
        <v>0</v>
      </c>
      <c r="T3259" s="5">
        <v>0</v>
      </c>
      <c r="U3259" s="5">
        <v>0</v>
      </c>
      <c r="V3259" s="5">
        <v>0</v>
      </c>
      <c r="W3259" s="5">
        <v>0</v>
      </c>
      <c r="X3259" s="5">
        <v>0</v>
      </c>
      <c r="Y3259" s="5">
        <v>0</v>
      </c>
      <c r="Z3259" s="5">
        <v>0</v>
      </c>
      <c r="AA3259" s="5">
        <v>0</v>
      </c>
      <c r="AB3259" s="5">
        <v>32850650.530000001</v>
      </c>
      <c r="AC3259" s="5">
        <v>0</v>
      </c>
      <c r="AD3259" s="5">
        <v>402612.31</v>
      </c>
      <c r="AE3259" s="5">
        <v>0</v>
      </c>
      <c r="AF3259" s="5">
        <v>3554.55</v>
      </c>
      <c r="AG3259" s="5">
        <v>0</v>
      </c>
      <c r="AH3259" s="5">
        <v>1492125</v>
      </c>
      <c r="AI3259" s="5">
        <v>0</v>
      </c>
      <c r="AJ3259" s="5">
        <v>1046726.5</v>
      </c>
      <c r="AK3259" s="5">
        <v>0</v>
      </c>
      <c r="AL3259" s="5">
        <v>0</v>
      </c>
      <c r="AM3259" s="5">
        <v>0</v>
      </c>
      <c r="AN3259" s="5">
        <v>0</v>
      </c>
      <c r="AO3259" s="5">
        <v>0</v>
      </c>
      <c r="AP3259" s="5">
        <v>0</v>
      </c>
      <c r="AQ3259" s="5">
        <v>0</v>
      </c>
      <c r="AR3259" s="5">
        <v>0</v>
      </c>
      <c r="AS3259" s="5">
        <v>0</v>
      </c>
      <c r="AT3259" s="5">
        <v>818892.26</v>
      </c>
      <c r="AU3259" s="5">
        <v>0</v>
      </c>
      <c r="AV3259" s="5">
        <v>0</v>
      </c>
      <c r="AW3259" s="5">
        <v>0</v>
      </c>
      <c r="AX3259" s="5">
        <v>0</v>
      </c>
      <c r="AY3259" s="5">
        <v>0</v>
      </c>
      <c r="AZ3259" s="5">
        <v>0</v>
      </c>
      <c r="BA3259" s="5">
        <v>0</v>
      </c>
      <c r="BB3259" s="5">
        <v>0</v>
      </c>
      <c r="BC3259" s="5">
        <v>0</v>
      </c>
      <c r="BD3259" s="5">
        <v>0</v>
      </c>
      <c r="BE3259" s="5">
        <v>0</v>
      </c>
      <c r="BF3259" s="5">
        <v>0</v>
      </c>
      <c r="BG3259" s="5">
        <v>0</v>
      </c>
      <c r="BH3259" s="5">
        <v>0</v>
      </c>
      <c r="BI3259" s="5">
        <v>0</v>
      </c>
      <c r="BJ3259" s="5">
        <v>0</v>
      </c>
      <c r="BK3259" s="5">
        <v>0</v>
      </c>
      <c r="BL3259" s="5">
        <v>0</v>
      </c>
      <c r="BM3259" s="5">
        <v>0</v>
      </c>
      <c r="BN3259" s="5">
        <v>6280948.04</v>
      </c>
      <c r="BO3259" s="5">
        <v>0</v>
      </c>
      <c r="BP3259" s="5">
        <v>0</v>
      </c>
      <c r="BQ3259" s="5">
        <v>0</v>
      </c>
      <c r="BR3259" s="5">
        <v>0</v>
      </c>
      <c r="BS3259" s="5">
        <v>0</v>
      </c>
      <c r="BT3259" s="5">
        <v>0</v>
      </c>
      <c r="BU3259" s="5">
        <v>0</v>
      </c>
      <c r="BV3259" s="5">
        <v>0</v>
      </c>
      <c r="BW3259" s="5">
        <v>0</v>
      </c>
      <c r="BX3259" s="5">
        <v>552403.30000000005</v>
      </c>
      <c r="BY3259" s="5">
        <v>0</v>
      </c>
      <c r="BZ3259" s="5">
        <v>0</v>
      </c>
      <c r="CA3259" s="5">
        <v>0</v>
      </c>
      <c r="CB3259" s="5">
        <v>1078828.72</v>
      </c>
      <c r="CC3259" s="5">
        <v>0</v>
      </c>
      <c r="CD3259" s="5">
        <v>0</v>
      </c>
      <c r="CE3259" s="24">
        <v>62929133.539999992</v>
      </c>
    </row>
    <row r="3260" spans="1:83" ht="14.5" thickTop="1" thickBot="1" x14ac:dyDescent="0.35">
      <c r="A3260" s="11"/>
      <c r="B3260" s="25" t="s">
        <v>6016</v>
      </c>
      <c r="C3260" s="29">
        <v>1</v>
      </c>
      <c r="D3260" s="29" t="s">
        <v>6035</v>
      </c>
      <c r="E3260" s="29">
        <v>3008066854</v>
      </c>
      <c r="F3260" s="25" t="s">
        <v>6036</v>
      </c>
      <c r="G3260" s="5">
        <v>4305922.34</v>
      </c>
      <c r="H3260" s="5">
        <v>0</v>
      </c>
      <c r="I3260" s="5">
        <v>0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7009.23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22399807.800000001</v>
      </c>
      <c r="AB3260" s="5">
        <v>0</v>
      </c>
      <c r="AC3260" s="5">
        <v>160298.22000000012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5">
        <v>4804803</v>
      </c>
      <c r="AJ3260" s="5">
        <v>0</v>
      </c>
      <c r="AK3260" s="5">
        <v>0</v>
      </c>
      <c r="AL3260" s="5">
        <v>0</v>
      </c>
      <c r="AM3260" s="5">
        <v>0</v>
      </c>
      <c r="AN3260" s="5">
        <v>0</v>
      </c>
      <c r="AO3260" s="5">
        <v>0</v>
      </c>
      <c r="AP3260" s="5">
        <v>0</v>
      </c>
      <c r="AQ3260" s="5">
        <v>0</v>
      </c>
      <c r="AR3260" s="5">
        <v>0</v>
      </c>
      <c r="AS3260" s="5">
        <v>285586.26</v>
      </c>
      <c r="AT3260" s="5">
        <v>0</v>
      </c>
      <c r="AU3260" s="5">
        <v>0</v>
      </c>
      <c r="AV3260" s="5">
        <v>0</v>
      </c>
      <c r="AW3260" s="5">
        <v>0</v>
      </c>
      <c r="AX3260" s="5">
        <v>0</v>
      </c>
      <c r="AY3260" s="5">
        <v>95</v>
      </c>
      <c r="AZ3260" s="5">
        <v>0</v>
      </c>
      <c r="BA3260" s="5">
        <v>0</v>
      </c>
      <c r="BB3260" s="5">
        <v>0</v>
      </c>
      <c r="BC3260" s="5">
        <v>0</v>
      </c>
      <c r="BD3260" s="5">
        <v>0</v>
      </c>
      <c r="BE3260" s="5">
        <v>0</v>
      </c>
      <c r="BF3260" s="5">
        <v>0</v>
      </c>
      <c r="BG3260" s="5">
        <v>0</v>
      </c>
      <c r="BH3260" s="5">
        <v>0</v>
      </c>
      <c r="BI3260" s="5">
        <v>0</v>
      </c>
      <c r="BJ3260" s="5">
        <v>0</v>
      </c>
      <c r="BK3260" s="5">
        <v>0</v>
      </c>
      <c r="BL3260" s="5">
        <v>0</v>
      </c>
      <c r="BM3260" s="5">
        <v>3772647.13</v>
      </c>
      <c r="BN3260" s="5">
        <v>0</v>
      </c>
      <c r="BO3260" s="5">
        <v>0</v>
      </c>
      <c r="BP3260" s="5">
        <v>0</v>
      </c>
      <c r="BQ3260" s="5">
        <v>0</v>
      </c>
      <c r="BR3260" s="5">
        <v>0</v>
      </c>
      <c r="BS3260" s="5">
        <v>0</v>
      </c>
      <c r="BT3260" s="5">
        <v>0</v>
      </c>
      <c r="BU3260" s="5">
        <v>0</v>
      </c>
      <c r="BV3260" s="5">
        <v>0</v>
      </c>
      <c r="BW3260" s="5">
        <v>94009.52</v>
      </c>
      <c r="BX3260" s="5">
        <v>0</v>
      </c>
      <c r="BY3260" s="5">
        <v>0</v>
      </c>
      <c r="BZ3260" s="5">
        <v>0</v>
      </c>
      <c r="CA3260" s="5">
        <v>1220850</v>
      </c>
      <c r="CB3260" s="5">
        <v>0</v>
      </c>
      <c r="CC3260" s="5">
        <v>0</v>
      </c>
      <c r="CD3260" s="5">
        <v>0</v>
      </c>
      <c r="CE3260" s="24">
        <v>37051028.500000007</v>
      </c>
    </row>
    <row r="3261" spans="1:83" ht="14.5" thickTop="1" thickBot="1" x14ac:dyDescent="0.35">
      <c r="A3261" s="11"/>
      <c r="B3261" s="25" t="s">
        <v>6016</v>
      </c>
      <c r="C3261" s="29">
        <v>1</v>
      </c>
      <c r="D3261" s="29" t="s">
        <v>6610</v>
      </c>
      <c r="E3261" s="29">
        <v>3008071308</v>
      </c>
      <c r="F3261" s="25" t="s">
        <v>6611</v>
      </c>
      <c r="G3261" s="5">
        <v>0</v>
      </c>
      <c r="H3261" s="5">
        <v>8191092.8499999996</v>
      </c>
      <c r="I3261" s="5">
        <v>0</v>
      </c>
      <c r="J3261" s="5">
        <v>0</v>
      </c>
      <c r="K3261" s="5">
        <v>0</v>
      </c>
      <c r="L3261" s="5">
        <v>0</v>
      </c>
      <c r="M3261" s="5">
        <v>0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0</v>
      </c>
      <c r="X3261" s="5">
        <v>0</v>
      </c>
      <c r="Y3261" s="5">
        <v>0</v>
      </c>
      <c r="Z3261" s="5">
        <v>0</v>
      </c>
      <c r="AA3261" s="5">
        <v>0</v>
      </c>
      <c r="AB3261" s="5">
        <v>10684156.689999999</v>
      </c>
      <c r="AC3261" s="5">
        <v>0</v>
      </c>
      <c r="AD3261" s="5">
        <v>5007770.05</v>
      </c>
      <c r="AE3261" s="5">
        <v>0</v>
      </c>
      <c r="AF3261" s="5">
        <v>778525</v>
      </c>
      <c r="AG3261" s="5">
        <v>0</v>
      </c>
      <c r="AH3261" s="5">
        <v>0</v>
      </c>
      <c r="AI3261" s="5">
        <v>0</v>
      </c>
      <c r="AJ3261" s="5">
        <v>0</v>
      </c>
      <c r="AK3261" s="5">
        <v>0</v>
      </c>
      <c r="AL3261" s="5">
        <v>0</v>
      </c>
      <c r="AM3261" s="5">
        <v>0</v>
      </c>
      <c r="AN3261" s="5">
        <v>0</v>
      </c>
      <c r="AO3261" s="5">
        <v>15904651.08</v>
      </c>
      <c r="AP3261" s="5">
        <v>0</v>
      </c>
      <c r="AQ3261" s="5">
        <v>0</v>
      </c>
      <c r="AR3261" s="5">
        <v>0</v>
      </c>
      <c r="AS3261" s="5">
        <v>0</v>
      </c>
      <c r="AT3261" s="5">
        <v>315493.24</v>
      </c>
      <c r="AU3261" s="5">
        <v>0</v>
      </c>
      <c r="AV3261" s="5">
        <v>0</v>
      </c>
      <c r="AW3261" s="5">
        <v>0</v>
      </c>
      <c r="AX3261" s="5">
        <v>0</v>
      </c>
      <c r="AY3261" s="5">
        <v>0</v>
      </c>
      <c r="AZ3261" s="5">
        <v>0</v>
      </c>
      <c r="BA3261" s="5">
        <v>0</v>
      </c>
      <c r="BB3261" s="5">
        <v>0</v>
      </c>
      <c r="BC3261" s="5">
        <v>0</v>
      </c>
      <c r="BD3261" s="5">
        <v>0</v>
      </c>
      <c r="BE3261" s="5">
        <v>0</v>
      </c>
      <c r="BF3261" s="5">
        <v>0</v>
      </c>
      <c r="BG3261" s="5">
        <v>0</v>
      </c>
      <c r="BH3261" s="5">
        <v>0</v>
      </c>
      <c r="BI3261" s="5">
        <v>0</v>
      </c>
      <c r="BJ3261" s="5">
        <v>0</v>
      </c>
      <c r="BK3261" s="5">
        <v>0</v>
      </c>
      <c r="BL3261" s="5">
        <v>572725</v>
      </c>
      <c r="BM3261" s="5">
        <v>0</v>
      </c>
      <c r="BN3261" s="5">
        <v>3664543.99</v>
      </c>
      <c r="BO3261" s="5">
        <v>0</v>
      </c>
      <c r="BP3261" s="5">
        <v>0</v>
      </c>
      <c r="BQ3261" s="5">
        <v>0</v>
      </c>
      <c r="BR3261" s="5">
        <v>0</v>
      </c>
      <c r="BS3261" s="5">
        <v>0</v>
      </c>
      <c r="BT3261" s="5">
        <v>0</v>
      </c>
      <c r="BU3261" s="5">
        <v>0</v>
      </c>
      <c r="BV3261" s="5">
        <v>0</v>
      </c>
      <c r="BW3261" s="5">
        <v>0</v>
      </c>
      <c r="BX3261" s="5">
        <v>0</v>
      </c>
      <c r="BY3261" s="5">
        <v>0</v>
      </c>
      <c r="BZ3261" s="5">
        <v>0</v>
      </c>
      <c r="CA3261" s="5">
        <v>0</v>
      </c>
      <c r="CB3261" s="5">
        <v>4006197.04</v>
      </c>
      <c r="CC3261" s="5">
        <v>0</v>
      </c>
      <c r="CD3261" s="5">
        <v>0</v>
      </c>
      <c r="CE3261" s="24">
        <v>49125154.940000005</v>
      </c>
    </row>
    <row r="3262" spans="1:83" ht="14.5" thickTop="1" thickBot="1" x14ac:dyDescent="0.35">
      <c r="A3262" s="11"/>
      <c r="B3262" s="25" t="s">
        <v>6016</v>
      </c>
      <c r="C3262" s="29">
        <v>1</v>
      </c>
      <c r="D3262" s="29" t="s">
        <v>6588</v>
      </c>
      <c r="E3262" s="29">
        <v>3008078005</v>
      </c>
      <c r="F3262" s="25" t="s">
        <v>6589</v>
      </c>
      <c r="G3262" s="5">
        <v>0</v>
      </c>
      <c r="H3262" s="5">
        <v>1756548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0</v>
      </c>
      <c r="X3262" s="5">
        <v>0</v>
      </c>
      <c r="Y3262" s="5">
        <v>0</v>
      </c>
      <c r="Z3262" s="5">
        <v>0</v>
      </c>
      <c r="AA3262" s="5">
        <v>0</v>
      </c>
      <c r="AB3262" s="5">
        <v>333298.59000000003</v>
      </c>
      <c r="AC3262" s="5">
        <v>0</v>
      </c>
      <c r="AD3262" s="5">
        <v>0</v>
      </c>
      <c r="AE3262" s="5">
        <v>0</v>
      </c>
      <c r="AF3262" s="5">
        <v>1038800</v>
      </c>
      <c r="AG3262" s="5">
        <v>0</v>
      </c>
      <c r="AH3262" s="5">
        <v>0</v>
      </c>
      <c r="AI3262" s="5">
        <v>0</v>
      </c>
      <c r="AJ3262" s="5">
        <v>0</v>
      </c>
      <c r="AK3262" s="5">
        <v>0</v>
      </c>
      <c r="AL3262" s="5">
        <v>0</v>
      </c>
      <c r="AM3262" s="5">
        <v>0</v>
      </c>
      <c r="AN3262" s="5">
        <v>0</v>
      </c>
      <c r="AO3262" s="5">
        <v>287231.49</v>
      </c>
      <c r="AP3262" s="5">
        <v>173991</v>
      </c>
      <c r="AQ3262" s="5">
        <v>0</v>
      </c>
      <c r="AR3262" s="5">
        <v>0</v>
      </c>
      <c r="AS3262" s="5">
        <v>0</v>
      </c>
      <c r="AT3262" s="5">
        <v>51292.85</v>
      </c>
      <c r="AU3262" s="5">
        <v>0</v>
      </c>
      <c r="AV3262" s="5">
        <v>0</v>
      </c>
      <c r="AW3262" s="5">
        <v>0</v>
      </c>
      <c r="AX3262" s="5">
        <v>0</v>
      </c>
      <c r="AY3262" s="5">
        <v>0</v>
      </c>
      <c r="AZ3262" s="5">
        <v>0</v>
      </c>
      <c r="BA3262" s="5">
        <v>0</v>
      </c>
      <c r="BB3262" s="5">
        <v>0</v>
      </c>
      <c r="BC3262" s="5">
        <v>0</v>
      </c>
      <c r="BD3262" s="5">
        <v>0</v>
      </c>
      <c r="BE3262" s="5">
        <v>0</v>
      </c>
      <c r="BF3262" s="5">
        <v>0</v>
      </c>
      <c r="BG3262" s="5">
        <v>0</v>
      </c>
      <c r="BH3262" s="5">
        <v>0</v>
      </c>
      <c r="BI3262" s="5">
        <v>0</v>
      </c>
      <c r="BJ3262" s="5">
        <v>0</v>
      </c>
      <c r="BK3262" s="5">
        <v>0</v>
      </c>
      <c r="BL3262" s="5">
        <v>0</v>
      </c>
      <c r="BM3262" s="5">
        <v>0</v>
      </c>
      <c r="BN3262" s="5">
        <v>999367.66</v>
      </c>
      <c r="BO3262" s="5">
        <v>0</v>
      </c>
      <c r="BP3262" s="5">
        <v>0</v>
      </c>
      <c r="BQ3262" s="5">
        <v>0</v>
      </c>
      <c r="BR3262" s="5">
        <v>0</v>
      </c>
      <c r="BS3262" s="5">
        <v>0</v>
      </c>
      <c r="BT3262" s="5">
        <v>0</v>
      </c>
      <c r="BU3262" s="5">
        <v>0</v>
      </c>
      <c r="BV3262" s="5">
        <v>0</v>
      </c>
      <c r="BW3262" s="5">
        <v>0</v>
      </c>
      <c r="BX3262" s="5">
        <v>0</v>
      </c>
      <c r="BY3262" s="5">
        <v>0</v>
      </c>
      <c r="BZ3262" s="5">
        <v>0</v>
      </c>
      <c r="CA3262" s="5">
        <v>0</v>
      </c>
      <c r="CB3262" s="5">
        <v>8750</v>
      </c>
      <c r="CC3262" s="5">
        <v>0</v>
      </c>
      <c r="CD3262" s="5">
        <v>0</v>
      </c>
      <c r="CE3262" s="24">
        <v>4649279.59</v>
      </c>
    </row>
    <row r="3263" spans="1:83" ht="14.5" thickTop="1" thickBot="1" x14ac:dyDescent="0.35">
      <c r="A3263" s="11"/>
      <c r="B3263" s="25" t="s">
        <v>6016</v>
      </c>
      <c r="C3263" s="29">
        <v>1</v>
      </c>
      <c r="D3263" s="29" t="s">
        <v>6608</v>
      </c>
      <c r="E3263" s="29">
        <v>3008221422</v>
      </c>
      <c r="F3263" s="25" t="s">
        <v>6609</v>
      </c>
      <c r="G3263" s="5">
        <v>2286077.8799999976</v>
      </c>
      <c r="H3263" s="5">
        <v>166409.32999999961</v>
      </c>
      <c r="I3263" s="5">
        <v>0</v>
      </c>
      <c r="J3263" s="5">
        <v>0</v>
      </c>
      <c r="K3263" s="5">
        <v>0</v>
      </c>
      <c r="L3263" s="5">
        <v>0</v>
      </c>
      <c r="M3263" s="5">
        <v>0</v>
      </c>
      <c r="N3263" s="5">
        <v>0</v>
      </c>
      <c r="O3263" s="5">
        <v>0</v>
      </c>
      <c r="P3263" s="5">
        <v>3563116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0</v>
      </c>
      <c r="W3263" s="5">
        <v>0</v>
      </c>
      <c r="X3263" s="5">
        <v>0</v>
      </c>
      <c r="Y3263" s="5">
        <v>0</v>
      </c>
      <c r="Z3263" s="5">
        <v>0</v>
      </c>
      <c r="AA3263" s="5">
        <v>14017875.539999999</v>
      </c>
      <c r="AB3263" s="5">
        <v>6218066.8700000001</v>
      </c>
      <c r="AC3263" s="5">
        <v>1786899.2904423214</v>
      </c>
      <c r="AD3263" s="5">
        <v>0</v>
      </c>
      <c r="AE3263" s="5">
        <v>0</v>
      </c>
      <c r="AF3263" s="5">
        <v>0</v>
      </c>
      <c r="AG3263" s="5">
        <v>0</v>
      </c>
      <c r="AH3263" s="5">
        <v>0</v>
      </c>
      <c r="AI3263" s="5">
        <v>8553867.1300000008</v>
      </c>
      <c r="AJ3263" s="5">
        <v>901378.69</v>
      </c>
      <c r="AK3263" s="5">
        <v>0</v>
      </c>
      <c r="AL3263" s="5">
        <v>0</v>
      </c>
      <c r="AM3263" s="5">
        <v>0</v>
      </c>
      <c r="AN3263" s="5">
        <v>0</v>
      </c>
      <c r="AO3263" s="5">
        <v>0</v>
      </c>
      <c r="AP3263" s="5">
        <v>0</v>
      </c>
      <c r="AQ3263" s="5">
        <v>0</v>
      </c>
      <c r="AR3263" s="5">
        <v>0</v>
      </c>
      <c r="AS3263" s="5">
        <v>0</v>
      </c>
      <c r="AT3263" s="5">
        <v>57026.79</v>
      </c>
      <c r="AU3263" s="5">
        <v>0</v>
      </c>
      <c r="AV3263" s="5">
        <v>0</v>
      </c>
      <c r="AW3263" s="5">
        <v>0</v>
      </c>
      <c r="AX3263" s="5">
        <v>0</v>
      </c>
      <c r="AY3263" s="5">
        <v>0</v>
      </c>
      <c r="AZ3263" s="5">
        <v>0</v>
      </c>
      <c r="BA3263" s="5">
        <v>0</v>
      </c>
      <c r="BB3263" s="5">
        <v>0</v>
      </c>
      <c r="BC3263" s="5">
        <v>0</v>
      </c>
      <c r="BD3263" s="5">
        <v>0</v>
      </c>
      <c r="BE3263" s="5">
        <v>0</v>
      </c>
      <c r="BF3263" s="5">
        <v>0</v>
      </c>
      <c r="BG3263" s="5">
        <v>0</v>
      </c>
      <c r="BH3263" s="5">
        <v>0</v>
      </c>
      <c r="BI3263" s="5">
        <v>0</v>
      </c>
      <c r="BJ3263" s="5">
        <v>0</v>
      </c>
      <c r="BK3263" s="5">
        <v>0</v>
      </c>
      <c r="BL3263" s="5">
        <v>0</v>
      </c>
      <c r="BM3263" s="5">
        <v>0</v>
      </c>
      <c r="BN3263" s="5">
        <v>1341231.4300000002</v>
      </c>
      <c r="BO3263" s="5">
        <v>0</v>
      </c>
      <c r="BP3263" s="5">
        <v>0</v>
      </c>
      <c r="BQ3263" s="5">
        <v>0</v>
      </c>
      <c r="BR3263" s="5">
        <v>0</v>
      </c>
      <c r="BS3263" s="5">
        <v>0</v>
      </c>
      <c r="BT3263" s="5">
        <v>0</v>
      </c>
      <c r="BU3263" s="5">
        <v>0</v>
      </c>
      <c r="BV3263" s="5">
        <v>0</v>
      </c>
      <c r="BW3263" s="5">
        <v>0</v>
      </c>
      <c r="BX3263" s="5">
        <v>0</v>
      </c>
      <c r="BY3263" s="5">
        <v>0</v>
      </c>
      <c r="BZ3263" s="5">
        <v>0</v>
      </c>
      <c r="CA3263" s="5">
        <v>0</v>
      </c>
      <c r="CB3263" s="5">
        <v>0</v>
      </c>
      <c r="CC3263" s="5">
        <v>0</v>
      </c>
      <c r="CD3263" s="5">
        <v>2594184.6</v>
      </c>
      <c r="CE3263" s="24">
        <v>41486133.550442316</v>
      </c>
    </row>
    <row r="3264" spans="1:83" ht="14.5" thickTop="1" thickBot="1" x14ac:dyDescent="0.35">
      <c r="A3264" s="11"/>
      <c r="B3264" s="25" t="s">
        <v>6016</v>
      </c>
      <c r="C3264" s="29">
        <v>1</v>
      </c>
      <c r="D3264" s="29" t="s">
        <v>6688</v>
      </c>
      <c r="E3264" s="29">
        <v>3008092971</v>
      </c>
      <c r="F3264" s="25" t="s">
        <v>6689</v>
      </c>
      <c r="G3264" s="5">
        <v>4519255.46</v>
      </c>
      <c r="H3264" s="5">
        <v>0</v>
      </c>
      <c r="I3264" s="5">
        <v>0</v>
      </c>
      <c r="J3264" s="5">
        <v>0</v>
      </c>
      <c r="K3264" s="5">
        <v>0</v>
      </c>
      <c r="L3264" s="5">
        <v>0</v>
      </c>
      <c r="M3264" s="5">
        <v>184125.6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30343619.239999998</v>
      </c>
      <c r="T3264" s="5">
        <v>0</v>
      </c>
      <c r="U3264" s="5">
        <v>0</v>
      </c>
      <c r="V3264" s="5">
        <v>0</v>
      </c>
      <c r="W3264" s="5">
        <v>0</v>
      </c>
      <c r="X3264" s="5">
        <v>0</v>
      </c>
      <c r="Y3264" s="5">
        <v>0</v>
      </c>
      <c r="Z3264" s="5">
        <v>0</v>
      </c>
      <c r="AA3264" s="5">
        <v>17701928.420000002</v>
      </c>
      <c r="AB3264" s="5">
        <v>0</v>
      </c>
      <c r="AC3264" s="5">
        <v>969701.87</v>
      </c>
      <c r="AD3264" s="5">
        <v>0</v>
      </c>
      <c r="AE3264" s="5">
        <v>0</v>
      </c>
      <c r="AF3264" s="5">
        <v>0</v>
      </c>
      <c r="AG3264" s="5">
        <v>0</v>
      </c>
      <c r="AH3264" s="5">
        <v>0</v>
      </c>
      <c r="AI3264" s="5">
        <v>14345298.68</v>
      </c>
      <c r="AJ3264" s="5">
        <v>0</v>
      </c>
      <c r="AK3264" s="5">
        <v>0</v>
      </c>
      <c r="AL3264" s="5">
        <v>0</v>
      </c>
      <c r="AM3264" s="5">
        <v>0</v>
      </c>
      <c r="AN3264" s="5">
        <v>0</v>
      </c>
      <c r="AO3264" s="5">
        <v>86511088.290000007</v>
      </c>
      <c r="AP3264" s="5">
        <v>0</v>
      </c>
      <c r="AQ3264" s="5">
        <v>0</v>
      </c>
      <c r="AR3264" s="5">
        <v>0</v>
      </c>
      <c r="AS3264" s="5">
        <v>0</v>
      </c>
      <c r="AT3264" s="5">
        <v>0</v>
      </c>
      <c r="AU3264" s="5">
        <v>0</v>
      </c>
      <c r="AV3264" s="5">
        <v>0</v>
      </c>
      <c r="AW3264" s="5">
        <v>0</v>
      </c>
      <c r="AX3264" s="5">
        <v>0</v>
      </c>
      <c r="AY3264" s="5">
        <v>0</v>
      </c>
      <c r="AZ3264" s="5">
        <v>0</v>
      </c>
      <c r="BA3264" s="5">
        <v>0</v>
      </c>
      <c r="BB3264" s="5">
        <v>0</v>
      </c>
      <c r="BC3264" s="5">
        <v>0</v>
      </c>
      <c r="BD3264" s="5">
        <v>0</v>
      </c>
      <c r="BE3264" s="5">
        <v>0</v>
      </c>
      <c r="BF3264" s="5">
        <v>0</v>
      </c>
      <c r="BG3264" s="5">
        <v>0</v>
      </c>
      <c r="BH3264" s="5">
        <v>0</v>
      </c>
      <c r="BI3264" s="5">
        <v>0</v>
      </c>
      <c r="BJ3264" s="5">
        <v>0</v>
      </c>
      <c r="BK3264" s="5">
        <v>3185546.72</v>
      </c>
      <c r="BL3264" s="5">
        <v>1490588</v>
      </c>
      <c r="BM3264" s="5">
        <v>10005818.970000001</v>
      </c>
      <c r="BN3264" s="5">
        <v>0</v>
      </c>
      <c r="BO3264" s="5">
        <v>0</v>
      </c>
      <c r="BP3264" s="5">
        <v>0</v>
      </c>
      <c r="BQ3264" s="5">
        <v>0</v>
      </c>
      <c r="BR3264" s="5">
        <v>0</v>
      </c>
      <c r="BS3264" s="5">
        <v>0</v>
      </c>
      <c r="BT3264" s="5">
        <v>0</v>
      </c>
      <c r="BU3264" s="5">
        <v>0</v>
      </c>
      <c r="BV3264" s="5">
        <v>0</v>
      </c>
      <c r="BW3264" s="5">
        <v>401713.5</v>
      </c>
      <c r="BX3264" s="5">
        <v>14500</v>
      </c>
      <c r="BY3264" s="5">
        <v>0</v>
      </c>
      <c r="BZ3264" s="5">
        <v>0</v>
      </c>
      <c r="CA3264" s="5">
        <v>2811023.61</v>
      </c>
      <c r="CB3264" s="5">
        <v>1797952</v>
      </c>
      <c r="CC3264" s="5">
        <v>0</v>
      </c>
      <c r="CD3264" s="5">
        <v>0</v>
      </c>
      <c r="CE3264" s="24">
        <v>174282160.36000001</v>
      </c>
    </row>
    <row r="3265" spans="1:83" ht="14.5" thickTop="1" thickBot="1" x14ac:dyDescent="0.35">
      <c r="A3265" s="11"/>
      <c r="B3265" s="25" t="s">
        <v>6016</v>
      </c>
      <c r="C3265" s="29">
        <v>1</v>
      </c>
      <c r="D3265" s="29" t="s">
        <v>6037</v>
      </c>
      <c r="E3265" s="29">
        <v>3008549043</v>
      </c>
      <c r="F3265" s="25" t="s">
        <v>6038</v>
      </c>
      <c r="G3265" s="5">
        <v>0</v>
      </c>
      <c r="H3265" s="5">
        <v>657155.9</v>
      </c>
      <c r="I3265" s="5">
        <v>0</v>
      </c>
      <c r="J3265" s="5">
        <v>0</v>
      </c>
      <c r="K3265" s="5">
        <v>0</v>
      </c>
      <c r="L3265" s="5">
        <v>0</v>
      </c>
      <c r="M3265" s="5">
        <v>0</v>
      </c>
      <c r="N3265" s="5">
        <v>8289.1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  <c r="AB3265" s="5">
        <v>2097580.08</v>
      </c>
      <c r="AC3265" s="5">
        <v>0</v>
      </c>
      <c r="AD3265" s="5">
        <v>0</v>
      </c>
      <c r="AE3265" s="5">
        <v>0</v>
      </c>
      <c r="AF3265" s="5">
        <v>0</v>
      </c>
      <c r="AG3265" s="5">
        <v>0</v>
      </c>
      <c r="AH3265" s="5">
        <v>0</v>
      </c>
      <c r="AI3265" s="5">
        <v>0</v>
      </c>
      <c r="AJ3265" s="5">
        <v>18292624.219999999</v>
      </c>
      <c r="AK3265" s="5">
        <v>0</v>
      </c>
      <c r="AL3265" s="5">
        <v>0</v>
      </c>
      <c r="AM3265" s="5">
        <v>0</v>
      </c>
      <c r="AN3265" s="5">
        <v>0</v>
      </c>
      <c r="AO3265" s="5">
        <v>0</v>
      </c>
      <c r="AP3265" s="5">
        <v>0</v>
      </c>
      <c r="AQ3265" s="5">
        <v>0</v>
      </c>
      <c r="AR3265" s="5">
        <v>0</v>
      </c>
      <c r="AS3265" s="5">
        <v>0</v>
      </c>
      <c r="AT3265" s="5">
        <v>113729.2</v>
      </c>
      <c r="AU3265" s="5">
        <v>0</v>
      </c>
      <c r="AV3265" s="5">
        <v>0</v>
      </c>
      <c r="AW3265" s="5">
        <v>0</v>
      </c>
      <c r="AX3265" s="5">
        <v>628964.19999999995</v>
      </c>
      <c r="AY3265" s="5">
        <v>0</v>
      </c>
      <c r="AZ3265" s="5">
        <v>0</v>
      </c>
      <c r="BA3265" s="5">
        <v>0</v>
      </c>
      <c r="BB3265" s="5">
        <v>0</v>
      </c>
      <c r="BC3265" s="5">
        <v>0</v>
      </c>
      <c r="BD3265" s="5">
        <v>0</v>
      </c>
      <c r="BE3265" s="5">
        <v>0</v>
      </c>
      <c r="BF3265" s="5">
        <v>0</v>
      </c>
      <c r="BG3265" s="5">
        <v>0</v>
      </c>
      <c r="BH3265" s="5">
        <v>0</v>
      </c>
      <c r="BI3265" s="5">
        <v>0</v>
      </c>
      <c r="BJ3265" s="5">
        <v>0</v>
      </c>
      <c r="BK3265" s="5">
        <v>0</v>
      </c>
      <c r="BL3265" s="5">
        <v>0</v>
      </c>
      <c r="BM3265" s="5">
        <v>0</v>
      </c>
      <c r="BN3265" s="5">
        <v>2674100.87</v>
      </c>
      <c r="BO3265" s="5">
        <v>0</v>
      </c>
      <c r="BP3265" s="5">
        <v>0</v>
      </c>
      <c r="BQ3265" s="5">
        <v>0</v>
      </c>
      <c r="BR3265" s="5">
        <v>0</v>
      </c>
      <c r="BS3265" s="5">
        <v>0</v>
      </c>
      <c r="BT3265" s="5">
        <v>0</v>
      </c>
      <c r="BU3265" s="5">
        <v>0</v>
      </c>
      <c r="BV3265" s="5">
        <v>0</v>
      </c>
      <c r="BW3265" s="5">
        <v>0</v>
      </c>
      <c r="BX3265" s="5">
        <v>5900</v>
      </c>
      <c r="BY3265" s="5">
        <v>0</v>
      </c>
      <c r="BZ3265" s="5">
        <v>0</v>
      </c>
      <c r="CA3265" s="5">
        <v>0</v>
      </c>
      <c r="CB3265" s="5">
        <v>257690</v>
      </c>
      <c r="CC3265" s="5">
        <v>0</v>
      </c>
      <c r="CD3265" s="5">
        <v>0</v>
      </c>
      <c r="CE3265" s="24">
        <v>24736033.569999997</v>
      </c>
    </row>
    <row r="3266" spans="1:83" ht="14.5" thickTop="1" thickBot="1" x14ac:dyDescent="0.35">
      <c r="A3266" s="11"/>
      <c r="B3266" s="25" t="s">
        <v>6016</v>
      </c>
      <c r="C3266" s="29">
        <v>1</v>
      </c>
      <c r="D3266" s="29" t="s">
        <v>6039</v>
      </c>
      <c r="E3266" s="29">
        <v>3008549043</v>
      </c>
      <c r="F3266" s="25" t="s">
        <v>6038</v>
      </c>
      <c r="G3266" s="5">
        <v>0</v>
      </c>
      <c r="H3266" s="5">
        <v>862923.66</v>
      </c>
      <c r="I3266" s="5">
        <v>0</v>
      </c>
      <c r="J3266" s="5">
        <v>0</v>
      </c>
      <c r="K3266" s="5">
        <v>0</v>
      </c>
      <c r="L3266" s="5">
        <v>0</v>
      </c>
      <c r="M3266" s="5">
        <v>0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v>0</v>
      </c>
      <c r="W3266" s="5">
        <v>0</v>
      </c>
      <c r="X3266" s="5">
        <v>0</v>
      </c>
      <c r="Y3266" s="5">
        <v>0</v>
      </c>
      <c r="Z3266" s="5">
        <v>0</v>
      </c>
      <c r="AA3266" s="5">
        <v>0</v>
      </c>
      <c r="AB3266" s="5">
        <v>89559172.590000004</v>
      </c>
      <c r="AC3266" s="5">
        <v>0</v>
      </c>
      <c r="AD3266" s="5">
        <v>0</v>
      </c>
      <c r="AE3266" s="5">
        <v>0</v>
      </c>
      <c r="AF3266" s="5">
        <v>2301155</v>
      </c>
      <c r="AG3266" s="5">
        <v>0</v>
      </c>
      <c r="AH3266" s="5">
        <v>0</v>
      </c>
      <c r="AI3266" s="5">
        <v>0</v>
      </c>
      <c r="AJ3266" s="5">
        <v>2359997.4</v>
      </c>
      <c r="AK3266" s="5">
        <v>0</v>
      </c>
      <c r="AL3266" s="5">
        <v>0</v>
      </c>
      <c r="AM3266" s="5">
        <v>0</v>
      </c>
      <c r="AN3266" s="5">
        <v>0</v>
      </c>
      <c r="AO3266" s="5">
        <v>0</v>
      </c>
      <c r="AP3266" s="5">
        <v>0</v>
      </c>
      <c r="AQ3266" s="5">
        <v>0</v>
      </c>
      <c r="AR3266" s="5">
        <v>0</v>
      </c>
      <c r="AS3266" s="5">
        <v>0</v>
      </c>
      <c r="AT3266" s="5">
        <v>113729.2</v>
      </c>
      <c r="AU3266" s="5">
        <v>0</v>
      </c>
      <c r="AV3266" s="5">
        <v>0</v>
      </c>
      <c r="AW3266" s="5">
        <v>0</v>
      </c>
      <c r="AX3266" s="5">
        <v>628964.19999999995</v>
      </c>
      <c r="AY3266" s="5">
        <v>0</v>
      </c>
      <c r="AZ3266" s="5">
        <v>0</v>
      </c>
      <c r="BA3266" s="5">
        <v>0</v>
      </c>
      <c r="BB3266" s="5">
        <v>0</v>
      </c>
      <c r="BC3266" s="5">
        <v>0</v>
      </c>
      <c r="BD3266" s="5">
        <v>0</v>
      </c>
      <c r="BE3266" s="5">
        <v>0</v>
      </c>
      <c r="BF3266" s="5">
        <v>0</v>
      </c>
      <c r="BG3266" s="5">
        <v>0</v>
      </c>
      <c r="BH3266" s="5">
        <v>0</v>
      </c>
      <c r="BI3266" s="5">
        <v>0</v>
      </c>
      <c r="BJ3266" s="5">
        <v>0</v>
      </c>
      <c r="BK3266" s="5">
        <v>0</v>
      </c>
      <c r="BL3266" s="5">
        <v>0</v>
      </c>
      <c r="BM3266" s="5">
        <v>0</v>
      </c>
      <c r="BN3266" s="5">
        <v>670704.84</v>
      </c>
      <c r="BO3266" s="5">
        <v>0</v>
      </c>
      <c r="BP3266" s="5">
        <v>0</v>
      </c>
      <c r="BQ3266" s="5">
        <v>0</v>
      </c>
      <c r="BR3266" s="5">
        <v>0</v>
      </c>
      <c r="BS3266" s="5">
        <v>0</v>
      </c>
      <c r="BT3266" s="5">
        <v>0</v>
      </c>
      <c r="BU3266" s="5">
        <v>0</v>
      </c>
      <c r="BV3266" s="5">
        <v>0</v>
      </c>
      <c r="BW3266" s="5">
        <v>0</v>
      </c>
      <c r="BX3266" s="5">
        <v>0</v>
      </c>
      <c r="BY3266" s="5">
        <v>0</v>
      </c>
      <c r="BZ3266" s="5">
        <v>0</v>
      </c>
      <c r="CA3266" s="5">
        <v>0</v>
      </c>
      <c r="CB3266" s="5">
        <v>226846.39</v>
      </c>
      <c r="CC3266" s="5">
        <v>0</v>
      </c>
      <c r="CD3266" s="5">
        <v>0</v>
      </c>
      <c r="CE3266" s="24">
        <v>96723493.280000016</v>
      </c>
    </row>
    <row r="3267" spans="1:83" ht="14.5" thickTop="1" thickBot="1" x14ac:dyDescent="0.35">
      <c r="A3267" s="11"/>
      <c r="B3267" s="25" t="s">
        <v>6016</v>
      </c>
      <c r="C3267" s="29">
        <v>1</v>
      </c>
      <c r="D3267" s="29" t="s">
        <v>6040</v>
      </c>
      <c r="E3267" s="29">
        <v>3008395882</v>
      </c>
      <c r="F3267" s="25" t="s">
        <v>6041</v>
      </c>
      <c r="G3267" s="5">
        <v>0</v>
      </c>
      <c r="H3267" s="5">
        <v>1818437.91</v>
      </c>
      <c r="I3267" s="5">
        <v>0</v>
      </c>
      <c r="J3267" s="5">
        <v>0</v>
      </c>
      <c r="K3267" s="5">
        <v>0</v>
      </c>
      <c r="L3267" s="5">
        <v>0</v>
      </c>
      <c r="M3267" s="5">
        <v>0</v>
      </c>
      <c r="N3267" s="5">
        <v>642000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  <c r="AB3267" s="5">
        <v>3066080.77</v>
      </c>
      <c r="AC3267" s="5">
        <v>0</v>
      </c>
      <c r="AD3267" s="5">
        <v>1685648.13</v>
      </c>
      <c r="AE3267" s="5">
        <v>0</v>
      </c>
      <c r="AF3267" s="5">
        <v>7800</v>
      </c>
      <c r="AG3267" s="5">
        <v>0</v>
      </c>
      <c r="AH3267" s="5">
        <v>0</v>
      </c>
      <c r="AI3267" s="5">
        <v>0</v>
      </c>
      <c r="AJ3267" s="5">
        <v>29740.3</v>
      </c>
      <c r="AK3267" s="5">
        <v>0</v>
      </c>
      <c r="AL3267" s="5">
        <v>0</v>
      </c>
      <c r="AM3267" s="5">
        <v>0</v>
      </c>
      <c r="AN3267" s="5">
        <v>0</v>
      </c>
      <c r="AO3267" s="5">
        <v>0</v>
      </c>
      <c r="AP3267" s="5">
        <v>0</v>
      </c>
      <c r="AQ3267" s="5">
        <v>0</v>
      </c>
      <c r="AR3267" s="5">
        <v>0</v>
      </c>
      <c r="AS3267" s="5">
        <v>0</v>
      </c>
      <c r="AT3267" s="5">
        <v>145997.35999999999</v>
      </c>
      <c r="AU3267" s="5">
        <v>0</v>
      </c>
      <c r="AV3267" s="5">
        <v>0</v>
      </c>
      <c r="AW3267" s="5">
        <v>0</v>
      </c>
      <c r="AX3267" s="5">
        <v>0</v>
      </c>
      <c r="AY3267" s="5">
        <v>0</v>
      </c>
      <c r="AZ3267" s="5">
        <v>0</v>
      </c>
      <c r="BA3267" s="5">
        <v>0</v>
      </c>
      <c r="BB3267" s="5">
        <v>0</v>
      </c>
      <c r="BC3267" s="5">
        <v>0</v>
      </c>
      <c r="BD3267" s="5">
        <v>0</v>
      </c>
      <c r="BE3267" s="5">
        <v>0</v>
      </c>
      <c r="BF3267" s="5">
        <v>0</v>
      </c>
      <c r="BG3267" s="5">
        <v>0</v>
      </c>
      <c r="BH3267" s="5">
        <v>0</v>
      </c>
      <c r="BI3267" s="5">
        <v>0</v>
      </c>
      <c r="BJ3267" s="5">
        <v>0</v>
      </c>
      <c r="BK3267" s="5">
        <v>0</v>
      </c>
      <c r="BL3267" s="5">
        <v>0</v>
      </c>
      <c r="BM3267" s="5">
        <v>0</v>
      </c>
      <c r="BN3267" s="5">
        <v>2283847.9</v>
      </c>
      <c r="BO3267" s="5">
        <v>0</v>
      </c>
      <c r="BP3267" s="5">
        <v>0</v>
      </c>
      <c r="BQ3267" s="5">
        <v>0</v>
      </c>
      <c r="BR3267" s="5">
        <v>0</v>
      </c>
      <c r="BS3267" s="5">
        <v>0</v>
      </c>
      <c r="BT3267" s="5">
        <v>0</v>
      </c>
      <c r="BU3267" s="5">
        <v>0</v>
      </c>
      <c r="BV3267" s="5">
        <v>0</v>
      </c>
      <c r="BW3267" s="5">
        <v>0</v>
      </c>
      <c r="BX3267" s="5">
        <v>2783220.98</v>
      </c>
      <c r="BY3267" s="5">
        <v>0</v>
      </c>
      <c r="BZ3267" s="5">
        <v>0</v>
      </c>
      <c r="CA3267" s="5">
        <v>0</v>
      </c>
      <c r="CB3267" s="5">
        <v>0</v>
      </c>
      <c r="CC3267" s="5">
        <v>0</v>
      </c>
      <c r="CD3267" s="5">
        <v>0</v>
      </c>
      <c r="CE3267" s="24">
        <v>12462773.35</v>
      </c>
    </row>
    <row r="3268" spans="1:83" ht="14.5" thickTop="1" thickBot="1" x14ac:dyDescent="0.35">
      <c r="A3268" s="11"/>
      <c r="B3268" s="25" t="s">
        <v>6016</v>
      </c>
      <c r="C3268" s="29">
        <v>1</v>
      </c>
      <c r="D3268" s="29" t="s">
        <v>6042</v>
      </c>
      <c r="E3268" s="29">
        <v>3008434633</v>
      </c>
      <c r="F3268" s="25" t="s">
        <v>6043</v>
      </c>
      <c r="G3268" s="5">
        <v>0</v>
      </c>
      <c r="H3268" s="5">
        <v>961268.25</v>
      </c>
      <c r="I3268" s="5">
        <v>0</v>
      </c>
      <c r="J3268" s="5">
        <v>0</v>
      </c>
      <c r="K3268" s="5">
        <v>0</v>
      </c>
      <c r="L3268" s="5">
        <v>0</v>
      </c>
      <c r="M3268" s="5">
        <v>0</v>
      </c>
      <c r="N3268" s="5">
        <v>135372.6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0</v>
      </c>
      <c r="W3268" s="5">
        <v>0</v>
      </c>
      <c r="X3268" s="5">
        <v>0</v>
      </c>
      <c r="Y3268" s="5">
        <v>0</v>
      </c>
      <c r="Z3268" s="5">
        <v>0</v>
      </c>
      <c r="AA3268" s="5">
        <v>0</v>
      </c>
      <c r="AB3268" s="5">
        <v>17503229.489999998</v>
      </c>
      <c r="AC3268" s="5">
        <v>0</v>
      </c>
      <c r="AD3268" s="5">
        <v>5227177.0599999996</v>
      </c>
      <c r="AE3268" s="5">
        <v>0</v>
      </c>
      <c r="AF3268" s="5">
        <v>0</v>
      </c>
      <c r="AG3268" s="5">
        <v>0</v>
      </c>
      <c r="AH3268" s="5">
        <v>0</v>
      </c>
      <c r="AI3268" s="5">
        <v>0</v>
      </c>
      <c r="AJ3268" s="5">
        <v>4739058.4000000004</v>
      </c>
      <c r="AK3268" s="5">
        <v>0</v>
      </c>
      <c r="AL3268" s="5">
        <v>0</v>
      </c>
      <c r="AM3268" s="5">
        <v>0</v>
      </c>
      <c r="AN3268" s="5">
        <v>0</v>
      </c>
      <c r="AO3268" s="5">
        <v>297.24</v>
      </c>
      <c r="AP3268" s="5">
        <v>0</v>
      </c>
      <c r="AQ3268" s="5">
        <v>0</v>
      </c>
      <c r="AR3268" s="5">
        <v>0</v>
      </c>
      <c r="AS3268" s="5">
        <v>0</v>
      </c>
      <c r="AT3268" s="5">
        <v>18948.79</v>
      </c>
      <c r="AU3268" s="5">
        <v>0</v>
      </c>
      <c r="AV3268" s="5">
        <v>0</v>
      </c>
      <c r="AW3268" s="5">
        <v>0</v>
      </c>
      <c r="AX3268" s="5">
        <v>0</v>
      </c>
      <c r="AY3268" s="5">
        <v>0</v>
      </c>
      <c r="AZ3268" s="5">
        <v>0</v>
      </c>
      <c r="BA3268" s="5">
        <v>0</v>
      </c>
      <c r="BB3268" s="5">
        <v>0</v>
      </c>
      <c r="BC3268" s="5">
        <v>0</v>
      </c>
      <c r="BD3268" s="5">
        <v>0</v>
      </c>
      <c r="BE3268" s="5">
        <v>0</v>
      </c>
      <c r="BF3268" s="5">
        <v>0</v>
      </c>
      <c r="BG3268" s="5">
        <v>0</v>
      </c>
      <c r="BH3268" s="5">
        <v>0</v>
      </c>
      <c r="BI3268" s="5">
        <v>0</v>
      </c>
      <c r="BJ3268" s="5">
        <v>0</v>
      </c>
      <c r="BK3268" s="5">
        <v>0</v>
      </c>
      <c r="BL3268" s="5">
        <v>1218657.01</v>
      </c>
      <c r="BM3268" s="5">
        <v>0</v>
      </c>
      <c r="BN3268" s="5">
        <v>1395269.26</v>
      </c>
      <c r="BO3268" s="5">
        <v>0</v>
      </c>
      <c r="BP3268" s="5">
        <v>0</v>
      </c>
      <c r="BQ3268" s="5">
        <v>0</v>
      </c>
      <c r="BR3268" s="5">
        <v>0</v>
      </c>
      <c r="BS3268" s="5">
        <v>0</v>
      </c>
      <c r="BT3268" s="5">
        <v>0</v>
      </c>
      <c r="BU3268" s="5">
        <v>0</v>
      </c>
      <c r="BV3268" s="5">
        <v>0</v>
      </c>
      <c r="BW3268" s="5">
        <v>0</v>
      </c>
      <c r="BX3268" s="5">
        <v>0</v>
      </c>
      <c r="BY3268" s="5">
        <v>0</v>
      </c>
      <c r="BZ3268" s="5">
        <v>0</v>
      </c>
      <c r="CA3268" s="5">
        <v>0</v>
      </c>
      <c r="CB3268" s="5">
        <v>471227.31</v>
      </c>
      <c r="CC3268" s="5">
        <v>0</v>
      </c>
      <c r="CD3268" s="5">
        <v>0</v>
      </c>
      <c r="CE3268" s="24">
        <v>31670505.409999996</v>
      </c>
    </row>
    <row r="3269" spans="1:83" ht="14.5" thickTop="1" thickBot="1" x14ac:dyDescent="0.35">
      <c r="A3269" s="11"/>
      <c r="B3269" s="25" t="s">
        <v>6016</v>
      </c>
      <c r="C3269" s="29">
        <v>1</v>
      </c>
      <c r="D3269" s="29" t="s">
        <v>6044</v>
      </c>
      <c r="E3269" s="29">
        <v>3008554586</v>
      </c>
      <c r="F3269" s="25" t="s">
        <v>6045</v>
      </c>
      <c r="G3269" s="5">
        <v>0</v>
      </c>
      <c r="H3269" s="5">
        <v>876374.92</v>
      </c>
      <c r="I3269" s="5">
        <v>0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0</v>
      </c>
      <c r="U3269" s="5">
        <v>0</v>
      </c>
      <c r="V3269" s="5">
        <v>0</v>
      </c>
      <c r="W3269" s="5">
        <v>0</v>
      </c>
      <c r="X3269" s="5">
        <v>0</v>
      </c>
      <c r="Y3269" s="5">
        <v>0</v>
      </c>
      <c r="Z3269" s="5">
        <v>0</v>
      </c>
      <c r="AA3269" s="5">
        <v>0</v>
      </c>
      <c r="AB3269" s="5">
        <v>1920757.06</v>
      </c>
      <c r="AC3269" s="5">
        <v>0</v>
      </c>
      <c r="AD3269" s="5">
        <v>198198.99</v>
      </c>
      <c r="AE3269" s="5">
        <v>0</v>
      </c>
      <c r="AF3269" s="5">
        <v>0</v>
      </c>
      <c r="AG3269" s="5">
        <v>0</v>
      </c>
      <c r="AH3269" s="5">
        <v>0</v>
      </c>
      <c r="AI3269" s="5">
        <v>0</v>
      </c>
      <c r="AJ3269" s="5">
        <v>0</v>
      </c>
      <c r="AK3269" s="5">
        <v>0</v>
      </c>
      <c r="AL3269" s="5">
        <v>0</v>
      </c>
      <c r="AM3269" s="5">
        <v>0</v>
      </c>
      <c r="AN3269" s="5">
        <v>0</v>
      </c>
      <c r="AO3269" s="5">
        <v>0</v>
      </c>
      <c r="AP3269" s="5">
        <v>0</v>
      </c>
      <c r="AQ3269" s="5">
        <v>0</v>
      </c>
      <c r="AR3269" s="5">
        <v>0</v>
      </c>
      <c r="AS3269" s="5">
        <v>0</v>
      </c>
      <c r="AT3269" s="5">
        <v>67351.149999999994</v>
      </c>
      <c r="AU3269" s="5">
        <v>0</v>
      </c>
      <c r="AV3269" s="5">
        <v>0</v>
      </c>
      <c r="AW3269" s="5">
        <v>0</v>
      </c>
      <c r="AX3269" s="5">
        <v>0</v>
      </c>
      <c r="AY3269" s="5">
        <v>0</v>
      </c>
      <c r="AZ3269" s="5">
        <v>0</v>
      </c>
      <c r="BA3269" s="5">
        <v>0</v>
      </c>
      <c r="BB3269" s="5">
        <v>0</v>
      </c>
      <c r="BC3269" s="5">
        <v>0</v>
      </c>
      <c r="BD3269" s="5">
        <v>0</v>
      </c>
      <c r="BE3269" s="5">
        <v>0</v>
      </c>
      <c r="BF3269" s="5">
        <v>0</v>
      </c>
      <c r="BG3269" s="5">
        <v>0</v>
      </c>
      <c r="BH3269" s="5">
        <v>0</v>
      </c>
      <c r="BI3269" s="5">
        <v>0</v>
      </c>
      <c r="BJ3269" s="5">
        <v>0</v>
      </c>
      <c r="BK3269" s="5">
        <v>0</v>
      </c>
      <c r="BL3269" s="5">
        <v>0</v>
      </c>
      <c r="BM3269" s="5">
        <v>0</v>
      </c>
      <c r="BN3269" s="5">
        <v>344567.35</v>
      </c>
      <c r="BO3269" s="5">
        <v>0</v>
      </c>
      <c r="BP3269" s="5">
        <v>0</v>
      </c>
      <c r="BQ3269" s="5">
        <v>0</v>
      </c>
      <c r="BR3269" s="5">
        <v>0</v>
      </c>
      <c r="BS3269" s="5">
        <v>0</v>
      </c>
      <c r="BT3269" s="5">
        <v>0</v>
      </c>
      <c r="BU3269" s="5">
        <v>0</v>
      </c>
      <c r="BV3269" s="5">
        <v>0</v>
      </c>
      <c r="BW3269" s="5">
        <v>0</v>
      </c>
      <c r="BX3269" s="5">
        <v>314324.46000000002</v>
      </c>
      <c r="BY3269" s="5">
        <v>0</v>
      </c>
      <c r="BZ3269" s="5">
        <v>0</v>
      </c>
      <c r="CA3269" s="5">
        <v>0</v>
      </c>
      <c r="CB3269" s="5">
        <v>0</v>
      </c>
      <c r="CC3269" s="5">
        <v>0</v>
      </c>
      <c r="CD3269" s="5">
        <v>0</v>
      </c>
      <c r="CE3269" s="24">
        <v>3721573.9299999997</v>
      </c>
    </row>
    <row r="3270" spans="1:83" ht="14.5" thickTop="1" thickBot="1" x14ac:dyDescent="0.35">
      <c r="A3270" s="11"/>
      <c r="B3270" s="25" t="s">
        <v>6016</v>
      </c>
      <c r="C3270" s="29">
        <v>2</v>
      </c>
      <c r="D3270" s="29" t="s">
        <v>6046</v>
      </c>
      <c r="E3270" s="29">
        <v>3008244309</v>
      </c>
      <c r="F3270" s="25" t="s">
        <v>6047</v>
      </c>
      <c r="G3270" s="5">
        <v>0</v>
      </c>
      <c r="H3270" s="5">
        <v>1685565.8</v>
      </c>
      <c r="I3270" s="5">
        <v>0</v>
      </c>
      <c r="J3270" s="5">
        <v>0</v>
      </c>
      <c r="K3270" s="5">
        <v>0</v>
      </c>
      <c r="L3270" s="5">
        <v>0</v>
      </c>
      <c r="M3270" s="5">
        <v>0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0</v>
      </c>
      <c r="Z3270" s="5">
        <v>0</v>
      </c>
      <c r="AA3270" s="5">
        <v>0</v>
      </c>
      <c r="AB3270" s="5">
        <v>2153521.84</v>
      </c>
      <c r="AC3270" s="5">
        <v>0</v>
      </c>
      <c r="AD3270" s="5">
        <v>696157.03</v>
      </c>
      <c r="AE3270" s="5">
        <v>0</v>
      </c>
      <c r="AF3270" s="5">
        <v>0</v>
      </c>
      <c r="AG3270" s="5">
        <v>0</v>
      </c>
      <c r="AH3270" s="5">
        <v>0</v>
      </c>
      <c r="AI3270" s="5">
        <v>0</v>
      </c>
      <c r="AJ3270" s="5">
        <v>0</v>
      </c>
      <c r="AK3270" s="5">
        <v>0</v>
      </c>
      <c r="AL3270" s="5">
        <v>0</v>
      </c>
      <c r="AM3270" s="5">
        <v>0</v>
      </c>
      <c r="AN3270" s="5">
        <v>0</v>
      </c>
      <c r="AO3270" s="5">
        <v>0</v>
      </c>
      <c r="AP3270" s="5">
        <v>0</v>
      </c>
      <c r="AQ3270" s="5">
        <v>0</v>
      </c>
      <c r="AR3270" s="5">
        <v>0</v>
      </c>
      <c r="AS3270" s="5">
        <v>0</v>
      </c>
      <c r="AT3270" s="5">
        <v>148642.9</v>
      </c>
      <c r="AU3270" s="5">
        <v>0</v>
      </c>
      <c r="AV3270" s="5">
        <v>0</v>
      </c>
      <c r="AW3270" s="5">
        <v>0</v>
      </c>
      <c r="AX3270" s="5">
        <v>0</v>
      </c>
      <c r="AY3270" s="5">
        <v>0</v>
      </c>
      <c r="AZ3270" s="5">
        <v>0</v>
      </c>
      <c r="BA3270" s="5">
        <v>0</v>
      </c>
      <c r="BB3270" s="5">
        <v>0</v>
      </c>
      <c r="BC3270" s="5">
        <v>0</v>
      </c>
      <c r="BD3270" s="5">
        <v>0</v>
      </c>
      <c r="BE3270" s="5">
        <v>0</v>
      </c>
      <c r="BF3270" s="5">
        <v>0</v>
      </c>
      <c r="BG3270" s="5">
        <v>0</v>
      </c>
      <c r="BH3270" s="5">
        <v>0</v>
      </c>
      <c r="BI3270" s="5">
        <v>0</v>
      </c>
      <c r="BJ3270" s="5">
        <v>0</v>
      </c>
      <c r="BK3270" s="5">
        <v>0</v>
      </c>
      <c r="BL3270" s="5">
        <v>0</v>
      </c>
      <c r="BM3270" s="5">
        <v>0</v>
      </c>
      <c r="BN3270" s="5">
        <v>1402527.03</v>
      </c>
      <c r="BO3270" s="5">
        <v>0</v>
      </c>
      <c r="BP3270" s="5">
        <v>0</v>
      </c>
      <c r="BQ3270" s="5">
        <v>0</v>
      </c>
      <c r="BR3270" s="5">
        <v>0</v>
      </c>
      <c r="BS3270" s="5">
        <v>0</v>
      </c>
      <c r="BT3270" s="5">
        <v>0</v>
      </c>
      <c r="BU3270" s="5">
        <v>0</v>
      </c>
      <c r="BV3270" s="5">
        <v>0</v>
      </c>
      <c r="BW3270" s="5">
        <v>0</v>
      </c>
      <c r="BX3270" s="5">
        <v>0</v>
      </c>
      <c r="BY3270" s="5">
        <v>0</v>
      </c>
      <c r="BZ3270" s="5">
        <v>0</v>
      </c>
      <c r="CA3270" s="5">
        <v>0</v>
      </c>
      <c r="CB3270" s="5">
        <v>312230</v>
      </c>
      <c r="CC3270" s="5">
        <v>0</v>
      </c>
      <c r="CD3270" s="5">
        <v>0</v>
      </c>
      <c r="CE3270" s="24">
        <v>6398644.6000000006</v>
      </c>
    </row>
    <row r="3271" spans="1:83" ht="14.5" thickTop="1" thickBot="1" x14ac:dyDescent="0.35">
      <c r="A3271" s="11"/>
      <c r="B3271" s="25" t="s">
        <v>6016</v>
      </c>
      <c r="C3271" s="29">
        <v>2</v>
      </c>
      <c r="D3271" s="29" t="s">
        <v>6048</v>
      </c>
      <c r="E3271" s="29">
        <v>3008092095</v>
      </c>
      <c r="F3271" s="25" t="s">
        <v>6049</v>
      </c>
      <c r="G3271" s="5">
        <v>0</v>
      </c>
      <c r="H3271" s="5">
        <v>1787835.67</v>
      </c>
      <c r="I3271" s="5">
        <v>0</v>
      </c>
      <c r="J3271" s="5">
        <v>0</v>
      </c>
      <c r="K3271" s="5">
        <v>0</v>
      </c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0</v>
      </c>
      <c r="W3271" s="5">
        <v>0</v>
      </c>
      <c r="X3271" s="5">
        <v>0</v>
      </c>
      <c r="Y3271" s="5">
        <v>0</v>
      </c>
      <c r="Z3271" s="5">
        <v>0</v>
      </c>
      <c r="AA3271" s="5">
        <v>0</v>
      </c>
      <c r="AB3271" s="5">
        <v>6858160.8700000001</v>
      </c>
      <c r="AC3271" s="5">
        <v>0</v>
      </c>
      <c r="AD3271" s="5">
        <v>2305251.5699999998</v>
      </c>
      <c r="AE3271" s="5">
        <v>0</v>
      </c>
      <c r="AF3271" s="5">
        <v>0</v>
      </c>
      <c r="AG3271" s="5">
        <v>0</v>
      </c>
      <c r="AH3271" s="5">
        <v>0</v>
      </c>
      <c r="AI3271" s="5">
        <v>0</v>
      </c>
      <c r="AJ3271" s="5">
        <v>0</v>
      </c>
      <c r="AK3271" s="5">
        <v>0</v>
      </c>
      <c r="AL3271" s="5">
        <v>0</v>
      </c>
      <c r="AM3271" s="5">
        <v>0</v>
      </c>
      <c r="AN3271" s="5">
        <v>0</v>
      </c>
      <c r="AO3271" s="5">
        <v>0</v>
      </c>
      <c r="AP3271" s="5">
        <v>0</v>
      </c>
      <c r="AQ3271" s="5">
        <v>0</v>
      </c>
      <c r="AR3271" s="5">
        <v>0</v>
      </c>
      <c r="AS3271" s="5">
        <v>0</v>
      </c>
      <c r="AT3271" s="5">
        <v>51292.85</v>
      </c>
      <c r="AU3271" s="5">
        <v>0</v>
      </c>
      <c r="AV3271" s="5">
        <v>0</v>
      </c>
      <c r="AW3271" s="5">
        <v>0</v>
      </c>
      <c r="AX3271" s="5">
        <v>0</v>
      </c>
      <c r="AY3271" s="5">
        <v>0</v>
      </c>
      <c r="AZ3271" s="5">
        <v>0</v>
      </c>
      <c r="BA3271" s="5">
        <v>0</v>
      </c>
      <c r="BB3271" s="5">
        <v>0</v>
      </c>
      <c r="BC3271" s="5">
        <v>0</v>
      </c>
      <c r="BD3271" s="5">
        <v>0</v>
      </c>
      <c r="BE3271" s="5">
        <v>0</v>
      </c>
      <c r="BF3271" s="5">
        <v>0</v>
      </c>
      <c r="BG3271" s="5">
        <v>0</v>
      </c>
      <c r="BH3271" s="5">
        <v>0</v>
      </c>
      <c r="BI3271" s="5">
        <v>0</v>
      </c>
      <c r="BJ3271" s="5">
        <v>0</v>
      </c>
      <c r="BK3271" s="5">
        <v>0</v>
      </c>
      <c r="BL3271" s="5">
        <v>2384758</v>
      </c>
      <c r="BM3271" s="5">
        <v>0</v>
      </c>
      <c r="BN3271" s="5">
        <v>2244825.4</v>
      </c>
      <c r="BO3271" s="5">
        <v>0</v>
      </c>
      <c r="BP3271" s="5">
        <v>0</v>
      </c>
      <c r="BQ3271" s="5">
        <v>0</v>
      </c>
      <c r="BR3271" s="5">
        <v>0</v>
      </c>
      <c r="BS3271" s="5">
        <v>0</v>
      </c>
      <c r="BT3271" s="5">
        <v>0</v>
      </c>
      <c r="BU3271" s="5">
        <v>0</v>
      </c>
      <c r="BV3271" s="5">
        <v>0</v>
      </c>
      <c r="BW3271" s="5">
        <v>0</v>
      </c>
      <c r="BX3271" s="5">
        <v>0</v>
      </c>
      <c r="BY3271" s="5">
        <v>0</v>
      </c>
      <c r="BZ3271" s="5">
        <v>0</v>
      </c>
      <c r="CA3271" s="5">
        <v>0</v>
      </c>
      <c r="CB3271" s="5">
        <v>259011.79</v>
      </c>
      <c r="CC3271" s="5">
        <v>0</v>
      </c>
      <c r="CD3271" s="5">
        <v>0</v>
      </c>
      <c r="CE3271" s="24">
        <v>15891136.149999999</v>
      </c>
    </row>
    <row r="3272" spans="1:83" ht="14.5" thickTop="1" thickBot="1" x14ac:dyDescent="0.35">
      <c r="A3272" s="11"/>
      <c r="B3272" s="25" t="s">
        <v>6016</v>
      </c>
      <c r="C3272" s="29">
        <v>2</v>
      </c>
      <c r="D3272" s="29" t="s">
        <v>6670</v>
      </c>
      <c r="E3272" s="29">
        <v>3008167988</v>
      </c>
      <c r="F3272" s="25" t="s">
        <v>6671</v>
      </c>
      <c r="G3272" s="5">
        <v>0</v>
      </c>
      <c r="H3272" s="5">
        <v>2014500.84</v>
      </c>
      <c r="I3272" s="5">
        <v>0</v>
      </c>
      <c r="J3272" s="5">
        <v>0</v>
      </c>
      <c r="K3272" s="5">
        <v>0</v>
      </c>
      <c r="L3272" s="5">
        <v>0</v>
      </c>
      <c r="M3272" s="5">
        <v>0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  <c r="AB3272" s="5">
        <v>3784329.16</v>
      </c>
      <c r="AC3272" s="5">
        <v>0</v>
      </c>
      <c r="AD3272" s="5">
        <v>865136.97</v>
      </c>
      <c r="AE3272" s="5">
        <v>0</v>
      </c>
      <c r="AF3272" s="5">
        <v>1047900</v>
      </c>
      <c r="AG3272" s="5">
        <v>0</v>
      </c>
      <c r="AH3272" s="5">
        <v>0</v>
      </c>
      <c r="AI3272" s="5">
        <v>0</v>
      </c>
      <c r="AJ3272" s="5">
        <v>1823331.95</v>
      </c>
      <c r="AK3272" s="5">
        <v>0</v>
      </c>
      <c r="AL3272" s="5">
        <v>0</v>
      </c>
      <c r="AM3272" s="5">
        <v>0</v>
      </c>
      <c r="AN3272" s="5">
        <v>0</v>
      </c>
      <c r="AO3272" s="5">
        <v>58000555.289999999</v>
      </c>
      <c r="AP3272" s="5">
        <v>0</v>
      </c>
      <c r="AQ3272" s="5">
        <v>0</v>
      </c>
      <c r="AR3272" s="5">
        <v>0</v>
      </c>
      <c r="AS3272" s="5">
        <v>0</v>
      </c>
      <c r="AT3272" s="5">
        <v>101190.41</v>
      </c>
      <c r="AU3272" s="5">
        <v>0</v>
      </c>
      <c r="AV3272" s="5">
        <v>0</v>
      </c>
      <c r="AW3272" s="5">
        <v>0</v>
      </c>
      <c r="AX3272" s="5">
        <v>0</v>
      </c>
      <c r="AY3272" s="5">
        <v>0</v>
      </c>
      <c r="AZ3272" s="5">
        <v>0</v>
      </c>
      <c r="BA3272" s="5">
        <v>0</v>
      </c>
      <c r="BB3272" s="5">
        <v>0</v>
      </c>
      <c r="BC3272" s="5">
        <v>0</v>
      </c>
      <c r="BD3272" s="5">
        <v>0</v>
      </c>
      <c r="BE3272" s="5">
        <v>0</v>
      </c>
      <c r="BF3272" s="5">
        <v>0</v>
      </c>
      <c r="BG3272" s="5">
        <v>0</v>
      </c>
      <c r="BH3272" s="5">
        <v>0</v>
      </c>
      <c r="BI3272" s="5">
        <v>0</v>
      </c>
      <c r="BJ3272" s="5">
        <v>0</v>
      </c>
      <c r="BK3272" s="5">
        <v>0</v>
      </c>
      <c r="BL3272" s="5">
        <v>300000</v>
      </c>
      <c r="BM3272" s="5">
        <v>0</v>
      </c>
      <c r="BN3272" s="5">
        <v>1028407.98</v>
      </c>
      <c r="BO3272" s="5">
        <v>0</v>
      </c>
      <c r="BP3272" s="5">
        <v>0</v>
      </c>
      <c r="BQ3272" s="5">
        <v>0</v>
      </c>
      <c r="BR3272" s="5">
        <v>0</v>
      </c>
      <c r="BS3272" s="5">
        <v>0</v>
      </c>
      <c r="BT3272" s="5">
        <v>0</v>
      </c>
      <c r="BU3272" s="5">
        <v>0</v>
      </c>
      <c r="BV3272" s="5">
        <v>0</v>
      </c>
      <c r="BW3272" s="5">
        <v>0</v>
      </c>
      <c r="BX3272" s="5">
        <v>0</v>
      </c>
      <c r="BY3272" s="5">
        <v>0</v>
      </c>
      <c r="BZ3272" s="5">
        <v>0</v>
      </c>
      <c r="CA3272" s="5">
        <v>0</v>
      </c>
      <c r="CB3272" s="5">
        <v>458706.5</v>
      </c>
      <c r="CC3272" s="5">
        <v>0</v>
      </c>
      <c r="CD3272" s="5">
        <v>0</v>
      </c>
      <c r="CE3272" s="24">
        <v>69424059.099999994</v>
      </c>
    </row>
    <row r="3273" spans="1:83" ht="14.5" thickTop="1" thickBot="1" x14ac:dyDescent="0.35">
      <c r="A3273" s="11"/>
      <c r="B3273" s="25" t="s">
        <v>6016</v>
      </c>
      <c r="C3273" s="29">
        <v>2</v>
      </c>
      <c r="D3273" s="29" t="s">
        <v>6580</v>
      </c>
      <c r="E3273" s="29">
        <v>3008102189</v>
      </c>
      <c r="F3273" s="25" t="s">
        <v>6581</v>
      </c>
      <c r="G3273" s="5">
        <v>0</v>
      </c>
      <c r="H3273" s="5">
        <v>4499932.45</v>
      </c>
      <c r="I3273" s="5">
        <v>0</v>
      </c>
      <c r="J3273" s="5">
        <v>0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s="5">
        <v>0</v>
      </c>
      <c r="Y3273" s="5">
        <v>0</v>
      </c>
      <c r="Z3273" s="5">
        <v>0</v>
      </c>
      <c r="AA3273" s="5">
        <v>0</v>
      </c>
      <c r="AB3273" s="5">
        <v>1294283.3400000001</v>
      </c>
      <c r="AC3273" s="5">
        <v>0</v>
      </c>
      <c r="AD3273" s="5">
        <v>44.03</v>
      </c>
      <c r="AE3273" s="5">
        <v>0</v>
      </c>
      <c r="AF3273" s="5">
        <v>0</v>
      </c>
      <c r="AG3273" s="5">
        <v>0</v>
      </c>
      <c r="AH3273" s="5">
        <v>0</v>
      </c>
      <c r="AI3273" s="5">
        <v>0</v>
      </c>
      <c r="AJ3273" s="5">
        <v>0</v>
      </c>
      <c r="AK3273" s="5">
        <v>0</v>
      </c>
      <c r="AL3273" s="5">
        <v>0</v>
      </c>
      <c r="AM3273" s="5">
        <v>0</v>
      </c>
      <c r="AN3273" s="5">
        <v>0</v>
      </c>
      <c r="AO3273" s="5">
        <v>655276836.61000001</v>
      </c>
      <c r="AP3273" s="5">
        <v>0</v>
      </c>
      <c r="AQ3273" s="5">
        <v>0</v>
      </c>
      <c r="AR3273" s="5">
        <v>0</v>
      </c>
      <c r="AS3273" s="5">
        <v>0</v>
      </c>
      <c r="AT3273" s="5">
        <v>106547.41</v>
      </c>
      <c r="AU3273" s="5">
        <v>0</v>
      </c>
      <c r="AV3273" s="5">
        <v>0</v>
      </c>
      <c r="AW3273" s="5">
        <v>0</v>
      </c>
      <c r="AX3273" s="5">
        <v>0</v>
      </c>
      <c r="AY3273" s="5">
        <v>0</v>
      </c>
      <c r="AZ3273" s="5">
        <v>0</v>
      </c>
      <c r="BA3273" s="5">
        <v>0</v>
      </c>
      <c r="BB3273" s="5">
        <v>0</v>
      </c>
      <c r="BC3273" s="5">
        <v>0</v>
      </c>
      <c r="BD3273" s="5">
        <v>0</v>
      </c>
      <c r="BE3273" s="5">
        <v>0</v>
      </c>
      <c r="BF3273" s="5">
        <v>0</v>
      </c>
      <c r="BG3273" s="5">
        <v>0</v>
      </c>
      <c r="BH3273" s="5">
        <v>0</v>
      </c>
      <c r="BI3273" s="5">
        <v>0</v>
      </c>
      <c r="BJ3273" s="5">
        <v>0</v>
      </c>
      <c r="BK3273" s="5">
        <v>0</v>
      </c>
      <c r="BL3273" s="5">
        <v>0</v>
      </c>
      <c r="BM3273" s="5">
        <v>0</v>
      </c>
      <c r="BN3273" s="5">
        <v>1743253.84</v>
      </c>
      <c r="BO3273" s="5">
        <v>0</v>
      </c>
      <c r="BP3273" s="5">
        <v>0</v>
      </c>
      <c r="BQ3273" s="5">
        <v>0</v>
      </c>
      <c r="BR3273" s="5">
        <v>0</v>
      </c>
      <c r="BS3273" s="5">
        <v>0</v>
      </c>
      <c r="BT3273" s="5">
        <v>0</v>
      </c>
      <c r="BU3273" s="5">
        <v>0</v>
      </c>
      <c r="BV3273" s="5">
        <v>0</v>
      </c>
      <c r="BW3273" s="5">
        <v>0</v>
      </c>
      <c r="BX3273" s="5">
        <v>0</v>
      </c>
      <c r="BY3273" s="5">
        <v>0</v>
      </c>
      <c r="BZ3273" s="5">
        <v>0</v>
      </c>
      <c r="CA3273" s="5">
        <v>0</v>
      </c>
      <c r="CB3273" s="5">
        <v>34717.660000000003</v>
      </c>
      <c r="CC3273" s="5">
        <v>0</v>
      </c>
      <c r="CD3273" s="5">
        <v>0</v>
      </c>
      <c r="CE3273" s="24">
        <v>662955615.34000003</v>
      </c>
    </row>
    <row r="3274" spans="1:83" ht="14.5" thickTop="1" thickBot="1" x14ac:dyDescent="0.35">
      <c r="A3274" s="11"/>
      <c r="B3274" s="25" t="s">
        <v>6016</v>
      </c>
      <c r="C3274" s="29">
        <v>2</v>
      </c>
      <c r="D3274" s="29" t="s">
        <v>6052</v>
      </c>
      <c r="E3274" s="29">
        <v>3008087039</v>
      </c>
      <c r="F3274" s="25" t="s">
        <v>6053</v>
      </c>
      <c r="G3274" s="5">
        <v>0</v>
      </c>
      <c r="H3274" s="5">
        <v>180731.01</v>
      </c>
      <c r="I3274" s="5">
        <v>0</v>
      </c>
      <c r="J3274" s="5">
        <v>0</v>
      </c>
      <c r="K3274" s="5">
        <v>0</v>
      </c>
      <c r="L3274" s="5">
        <v>0</v>
      </c>
      <c r="M3274" s="5">
        <v>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0</v>
      </c>
      <c r="W3274" s="5">
        <v>0</v>
      </c>
      <c r="X3274" s="5">
        <v>0</v>
      </c>
      <c r="Y3274" s="5">
        <v>0</v>
      </c>
      <c r="Z3274" s="5">
        <v>0</v>
      </c>
      <c r="AA3274" s="5">
        <v>0</v>
      </c>
      <c r="AB3274" s="5">
        <v>3018601.15</v>
      </c>
      <c r="AC3274" s="5">
        <v>0</v>
      </c>
      <c r="AD3274" s="5">
        <v>0</v>
      </c>
      <c r="AE3274" s="5">
        <v>0</v>
      </c>
      <c r="AF3274" s="5">
        <v>0</v>
      </c>
      <c r="AG3274" s="5">
        <v>0</v>
      </c>
      <c r="AH3274" s="5">
        <v>0</v>
      </c>
      <c r="AI3274" s="5">
        <v>0</v>
      </c>
      <c r="AJ3274" s="5">
        <v>0</v>
      </c>
      <c r="AK3274" s="5">
        <v>0</v>
      </c>
      <c r="AL3274" s="5">
        <v>0</v>
      </c>
      <c r="AM3274" s="5">
        <v>0</v>
      </c>
      <c r="AN3274" s="5">
        <v>0</v>
      </c>
      <c r="AO3274" s="5">
        <v>0</v>
      </c>
      <c r="AP3274" s="5">
        <v>0</v>
      </c>
      <c r="AQ3274" s="5">
        <v>0</v>
      </c>
      <c r="AR3274" s="5">
        <v>0</v>
      </c>
      <c r="AS3274" s="5">
        <v>0</v>
      </c>
      <c r="AT3274" s="5">
        <v>22475.3</v>
      </c>
      <c r="AU3274" s="5">
        <v>0</v>
      </c>
      <c r="AV3274" s="5">
        <v>0</v>
      </c>
      <c r="AW3274" s="5">
        <v>0</v>
      </c>
      <c r="AX3274" s="5">
        <v>0</v>
      </c>
      <c r="AY3274" s="5">
        <v>0</v>
      </c>
      <c r="AZ3274" s="5">
        <v>0</v>
      </c>
      <c r="BA3274" s="5">
        <v>0</v>
      </c>
      <c r="BB3274" s="5">
        <v>0</v>
      </c>
      <c r="BC3274" s="5">
        <v>0</v>
      </c>
      <c r="BD3274" s="5">
        <v>0</v>
      </c>
      <c r="BE3274" s="5">
        <v>0</v>
      </c>
      <c r="BF3274" s="5">
        <v>0</v>
      </c>
      <c r="BG3274" s="5">
        <v>0</v>
      </c>
      <c r="BH3274" s="5">
        <v>0</v>
      </c>
      <c r="BI3274" s="5">
        <v>0</v>
      </c>
      <c r="BJ3274" s="5">
        <v>0</v>
      </c>
      <c r="BK3274" s="5">
        <v>0</v>
      </c>
      <c r="BL3274" s="5">
        <v>0</v>
      </c>
      <c r="BM3274" s="5">
        <v>0</v>
      </c>
      <c r="BN3274" s="5">
        <v>29192.62</v>
      </c>
      <c r="BO3274" s="5">
        <v>0</v>
      </c>
      <c r="BP3274" s="5">
        <v>0</v>
      </c>
      <c r="BQ3274" s="5">
        <v>0</v>
      </c>
      <c r="BR3274" s="5">
        <v>0</v>
      </c>
      <c r="BS3274" s="5">
        <v>0</v>
      </c>
      <c r="BT3274" s="5">
        <v>0</v>
      </c>
      <c r="BU3274" s="5">
        <v>0</v>
      </c>
      <c r="BV3274" s="5">
        <v>0</v>
      </c>
      <c r="BW3274" s="5">
        <v>0</v>
      </c>
      <c r="BX3274" s="5">
        <v>0</v>
      </c>
      <c r="BY3274" s="5">
        <v>0</v>
      </c>
      <c r="BZ3274" s="5">
        <v>0</v>
      </c>
      <c r="CA3274" s="5">
        <v>0</v>
      </c>
      <c r="CB3274" s="5">
        <v>0</v>
      </c>
      <c r="CC3274" s="5">
        <v>0</v>
      </c>
      <c r="CD3274" s="5">
        <v>0</v>
      </c>
      <c r="CE3274" s="24">
        <v>3251000.08</v>
      </c>
    </row>
    <row r="3275" spans="1:83" ht="14.5" thickTop="1" thickBot="1" x14ac:dyDescent="0.35">
      <c r="A3275" s="11"/>
      <c r="B3275" s="25" t="s">
        <v>6016</v>
      </c>
      <c r="C3275" s="29">
        <v>2</v>
      </c>
      <c r="D3275" s="29" t="s">
        <v>6495</v>
      </c>
      <c r="E3275" s="29">
        <v>3008087362</v>
      </c>
      <c r="F3275" s="25" t="s">
        <v>6496</v>
      </c>
      <c r="G3275" s="5">
        <v>5077208.1500000004</v>
      </c>
      <c r="H3275" s="5">
        <v>0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8341096.6100000003</v>
      </c>
      <c r="AB3275" s="5">
        <v>0</v>
      </c>
      <c r="AC3275" s="5">
        <v>1421100.92</v>
      </c>
      <c r="AD3275" s="5">
        <v>0</v>
      </c>
      <c r="AE3275" s="5">
        <v>0</v>
      </c>
      <c r="AF3275" s="5">
        <v>0</v>
      </c>
      <c r="AG3275" s="5">
        <v>0</v>
      </c>
      <c r="AH3275" s="5">
        <v>0</v>
      </c>
      <c r="AI3275" s="5">
        <v>0</v>
      </c>
      <c r="AJ3275" s="5">
        <v>0</v>
      </c>
      <c r="AK3275" s="5">
        <v>0</v>
      </c>
      <c r="AL3275" s="5">
        <v>0</v>
      </c>
      <c r="AM3275" s="5">
        <v>0</v>
      </c>
      <c r="AN3275" s="5">
        <v>0</v>
      </c>
      <c r="AO3275" s="5">
        <v>0</v>
      </c>
      <c r="AP3275" s="5">
        <v>0</v>
      </c>
      <c r="AQ3275" s="5">
        <v>0</v>
      </c>
      <c r="AR3275" s="5">
        <v>0</v>
      </c>
      <c r="AS3275" s="5">
        <v>241086.06</v>
      </c>
      <c r="AT3275" s="5">
        <v>0</v>
      </c>
      <c r="AU3275" s="5">
        <v>0</v>
      </c>
      <c r="AV3275" s="5">
        <v>0</v>
      </c>
      <c r="AW3275" s="5">
        <v>0</v>
      </c>
      <c r="AX3275" s="5">
        <v>0</v>
      </c>
      <c r="AY3275" s="5">
        <v>0</v>
      </c>
      <c r="AZ3275" s="5">
        <v>0</v>
      </c>
      <c r="BA3275" s="5">
        <v>0</v>
      </c>
      <c r="BB3275" s="5">
        <v>0</v>
      </c>
      <c r="BC3275" s="5">
        <v>0</v>
      </c>
      <c r="BD3275" s="5">
        <v>0</v>
      </c>
      <c r="BE3275" s="5">
        <v>0</v>
      </c>
      <c r="BF3275" s="5">
        <v>0</v>
      </c>
      <c r="BG3275" s="5">
        <v>0</v>
      </c>
      <c r="BH3275" s="5">
        <v>0</v>
      </c>
      <c r="BI3275" s="5">
        <v>0</v>
      </c>
      <c r="BJ3275" s="5">
        <v>0</v>
      </c>
      <c r="BK3275" s="5">
        <v>530000</v>
      </c>
      <c r="BL3275" s="5">
        <v>30000</v>
      </c>
      <c r="BM3275" s="5">
        <v>2629611.59</v>
      </c>
      <c r="BN3275" s="5">
        <v>386265.85</v>
      </c>
      <c r="BO3275" s="5">
        <v>0</v>
      </c>
      <c r="BP3275" s="5">
        <v>0</v>
      </c>
      <c r="BQ3275" s="5">
        <v>0</v>
      </c>
      <c r="BR3275" s="5">
        <v>0</v>
      </c>
      <c r="BS3275" s="5">
        <v>0</v>
      </c>
      <c r="BT3275" s="5">
        <v>0</v>
      </c>
      <c r="BU3275" s="5">
        <v>0</v>
      </c>
      <c r="BV3275" s="5">
        <v>0</v>
      </c>
      <c r="BW3275" s="5">
        <v>0</v>
      </c>
      <c r="BX3275" s="5">
        <v>0</v>
      </c>
      <c r="BY3275" s="5">
        <v>0</v>
      </c>
      <c r="BZ3275" s="5">
        <v>0</v>
      </c>
      <c r="CA3275" s="5">
        <v>1130731.25</v>
      </c>
      <c r="CB3275" s="5">
        <v>152800</v>
      </c>
      <c r="CC3275" s="5">
        <v>0</v>
      </c>
      <c r="CD3275" s="5">
        <v>0</v>
      </c>
      <c r="CE3275" s="24">
        <v>19939900.430000003</v>
      </c>
    </row>
    <row r="3276" spans="1:83" ht="14.5" thickTop="1" thickBot="1" x14ac:dyDescent="0.35">
      <c r="A3276" s="11"/>
      <c r="B3276" s="25" t="s">
        <v>6016</v>
      </c>
      <c r="C3276" s="29">
        <v>2</v>
      </c>
      <c r="D3276" s="29" t="s">
        <v>6503</v>
      </c>
      <c r="E3276" s="29">
        <v>3008092101</v>
      </c>
      <c r="F3276" s="25" t="s">
        <v>6504</v>
      </c>
      <c r="G3276" s="5">
        <v>55834.75</v>
      </c>
      <c r="H3276" s="5">
        <v>164189.09</v>
      </c>
      <c r="I3276" s="5">
        <v>0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0</v>
      </c>
      <c r="U3276" s="5">
        <v>0</v>
      </c>
      <c r="V3276" s="5">
        <v>0</v>
      </c>
      <c r="W3276" s="5">
        <v>0</v>
      </c>
      <c r="X3276" s="5">
        <v>0</v>
      </c>
      <c r="Y3276" s="5">
        <v>0</v>
      </c>
      <c r="Z3276" s="5">
        <v>0</v>
      </c>
      <c r="AA3276" s="5">
        <v>4904146.88</v>
      </c>
      <c r="AB3276" s="5">
        <v>95409.13</v>
      </c>
      <c r="AC3276" s="5">
        <v>738908.22</v>
      </c>
      <c r="AD3276" s="5">
        <v>0</v>
      </c>
      <c r="AE3276" s="5">
        <v>0</v>
      </c>
      <c r="AF3276" s="5">
        <v>0</v>
      </c>
      <c r="AG3276" s="5">
        <v>0</v>
      </c>
      <c r="AH3276" s="5">
        <v>0</v>
      </c>
      <c r="AI3276" s="5">
        <v>1327368.44</v>
      </c>
      <c r="AJ3276" s="5">
        <v>17028.02</v>
      </c>
      <c r="AK3276" s="5">
        <v>0</v>
      </c>
      <c r="AL3276" s="5">
        <v>0</v>
      </c>
      <c r="AM3276" s="5">
        <v>0</v>
      </c>
      <c r="AN3276" s="5">
        <v>0</v>
      </c>
      <c r="AO3276" s="5">
        <v>0</v>
      </c>
      <c r="AP3276" s="5">
        <v>0</v>
      </c>
      <c r="AQ3276" s="5">
        <v>0</v>
      </c>
      <c r="AR3276" s="5">
        <v>0</v>
      </c>
      <c r="AS3276" s="5">
        <v>20055.41</v>
      </c>
      <c r="AT3276" s="5">
        <v>1</v>
      </c>
      <c r="AU3276" s="5">
        <v>0</v>
      </c>
      <c r="AV3276" s="5">
        <v>0</v>
      </c>
      <c r="AW3276" s="5">
        <v>0</v>
      </c>
      <c r="AX3276" s="5">
        <v>0</v>
      </c>
      <c r="AY3276" s="5">
        <v>0</v>
      </c>
      <c r="AZ3276" s="5">
        <v>0</v>
      </c>
      <c r="BA3276" s="5">
        <v>0</v>
      </c>
      <c r="BB3276" s="5">
        <v>0</v>
      </c>
      <c r="BC3276" s="5">
        <v>0</v>
      </c>
      <c r="BD3276" s="5">
        <v>0</v>
      </c>
      <c r="BE3276" s="5">
        <v>0</v>
      </c>
      <c r="BF3276" s="5">
        <v>0</v>
      </c>
      <c r="BG3276" s="5">
        <v>0</v>
      </c>
      <c r="BH3276" s="5">
        <v>0</v>
      </c>
      <c r="BI3276" s="5">
        <v>0</v>
      </c>
      <c r="BJ3276" s="5">
        <v>0</v>
      </c>
      <c r="BK3276" s="5">
        <v>10</v>
      </c>
      <c r="BL3276" s="5">
        <v>0</v>
      </c>
      <c r="BM3276" s="5">
        <v>401054.62</v>
      </c>
      <c r="BN3276" s="5">
        <v>0</v>
      </c>
      <c r="BO3276" s="5">
        <v>0</v>
      </c>
      <c r="BP3276" s="5">
        <v>0</v>
      </c>
      <c r="BQ3276" s="5">
        <v>0</v>
      </c>
      <c r="BR3276" s="5">
        <v>0</v>
      </c>
      <c r="BS3276" s="5">
        <v>0</v>
      </c>
      <c r="BT3276" s="5">
        <v>0</v>
      </c>
      <c r="BU3276" s="5">
        <v>0</v>
      </c>
      <c r="BV3276" s="5">
        <v>0</v>
      </c>
      <c r="BW3276" s="5">
        <v>0</v>
      </c>
      <c r="BX3276" s="5">
        <v>0</v>
      </c>
      <c r="BY3276" s="5">
        <v>0</v>
      </c>
      <c r="BZ3276" s="5">
        <v>0</v>
      </c>
      <c r="CA3276" s="5">
        <v>1.32</v>
      </c>
      <c r="CB3276" s="5">
        <v>17053</v>
      </c>
      <c r="CC3276" s="5">
        <v>0</v>
      </c>
      <c r="CD3276" s="5">
        <v>0</v>
      </c>
      <c r="CE3276" s="24">
        <v>7741059.8799999999</v>
      </c>
    </row>
    <row r="3277" spans="1:83" ht="14.5" thickTop="1" thickBot="1" x14ac:dyDescent="0.35">
      <c r="A3277" s="11"/>
      <c r="B3277" s="25" t="s">
        <v>6016</v>
      </c>
      <c r="C3277" s="29">
        <v>2</v>
      </c>
      <c r="D3277" s="29" t="s">
        <v>6056</v>
      </c>
      <c r="E3277" s="29">
        <v>3008092779</v>
      </c>
      <c r="F3277" s="25" t="s">
        <v>6057</v>
      </c>
      <c r="G3277" s="5">
        <v>0</v>
      </c>
      <c r="H3277" s="5">
        <v>2053366.69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0</v>
      </c>
      <c r="W3277" s="5">
        <v>0</v>
      </c>
      <c r="X3277" s="5">
        <v>0</v>
      </c>
      <c r="Y3277" s="5">
        <v>0</v>
      </c>
      <c r="Z3277" s="5">
        <v>0</v>
      </c>
      <c r="AA3277" s="5">
        <v>0</v>
      </c>
      <c r="AB3277" s="5">
        <v>1636245.61</v>
      </c>
      <c r="AC3277" s="5">
        <v>0</v>
      </c>
      <c r="AD3277" s="5">
        <v>0</v>
      </c>
      <c r="AE3277" s="5">
        <v>0</v>
      </c>
      <c r="AF3277" s="5">
        <v>0</v>
      </c>
      <c r="AG3277" s="5">
        <v>0</v>
      </c>
      <c r="AH3277" s="5">
        <v>0</v>
      </c>
      <c r="AI3277" s="5">
        <v>0</v>
      </c>
      <c r="AJ3277" s="5">
        <v>0</v>
      </c>
      <c r="AK3277" s="5">
        <v>0</v>
      </c>
      <c r="AL3277" s="5">
        <v>0</v>
      </c>
      <c r="AM3277" s="5">
        <v>0</v>
      </c>
      <c r="AN3277" s="5">
        <v>0</v>
      </c>
      <c r="AO3277" s="5">
        <v>0</v>
      </c>
      <c r="AP3277" s="5">
        <v>0</v>
      </c>
      <c r="AQ3277" s="5">
        <v>0</v>
      </c>
      <c r="AR3277" s="5">
        <v>0</v>
      </c>
      <c r="AS3277" s="5">
        <v>0</v>
      </c>
      <c r="AT3277" s="5">
        <v>57514.9</v>
      </c>
      <c r="AU3277" s="5">
        <v>0</v>
      </c>
      <c r="AV3277" s="5">
        <v>0</v>
      </c>
      <c r="AW3277" s="5">
        <v>0</v>
      </c>
      <c r="AX3277" s="5">
        <v>0</v>
      </c>
      <c r="AY3277" s="5">
        <v>0</v>
      </c>
      <c r="AZ3277" s="5">
        <v>0</v>
      </c>
      <c r="BA3277" s="5">
        <v>0</v>
      </c>
      <c r="BB3277" s="5">
        <v>0</v>
      </c>
      <c r="BC3277" s="5">
        <v>0</v>
      </c>
      <c r="BD3277" s="5">
        <v>0</v>
      </c>
      <c r="BE3277" s="5">
        <v>0</v>
      </c>
      <c r="BF3277" s="5">
        <v>0</v>
      </c>
      <c r="BG3277" s="5">
        <v>0</v>
      </c>
      <c r="BH3277" s="5">
        <v>0</v>
      </c>
      <c r="BI3277" s="5">
        <v>0</v>
      </c>
      <c r="BJ3277" s="5">
        <v>0</v>
      </c>
      <c r="BK3277" s="5">
        <v>0</v>
      </c>
      <c r="BL3277" s="5">
        <v>139</v>
      </c>
      <c r="BM3277" s="5">
        <v>0</v>
      </c>
      <c r="BN3277" s="5">
        <v>1065305.6100000001</v>
      </c>
      <c r="BO3277" s="5">
        <v>0</v>
      </c>
      <c r="BP3277" s="5">
        <v>0</v>
      </c>
      <c r="BQ3277" s="5">
        <v>0</v>
      </c>
      <c r="BR3277" s="5">
        <v>0</v>
      </c>
      <c r="BS3277" s="5">
        <v>0</v>
      </c>
      <c r="BT3277" s="5">
        <v>0</v>
      </c>
      <c r="BU3277" s="5">
        <v>0</v>
      </c>
      <c r="BV3277" s="5">
        <v>0</v>
      </c>
      <c r="BW3277" s="5">
        <v>0</v>
      </c>
      <c r="BX3277" s="5">
        <v>0</v>
      </c>
      <c r="BY3277" s="5">
        <v>0</v>
      </c>
      <c r="BZ3277" s="5">
        <v>0</v>
      </c>
      <c r="CA3277" s="5">
        <v>0</v>
      </c>
      <c r="CB3277" s="5">
        <v>0</v>
      </c>
      <c r="CC3277" s="5">
        <v>0</v>
      </c>
      <c r="CD3277" s="5">
        <v>0</v>
      </c>
      <c r="CE3277" s="24">
        <v>4812571.8099999996</v>
      </c>
    </row>
    <row r="3278" spans="1:83" ht="14.5" thickTop="1" thickBot="1" x14ac:dyDescent="0.35">
      <c r="A3278" s="11"/>
      <c r="B3278" s="25" t="s">
        <v>6016</v>
      </c>
      <c r="C3278" s="29">
        <v>2</v>
      </c>
      <c r="D3278" s="29" t="s">
        <v>6058</v>
      </c>
      <c r="E3278" s="29">
        <v>3008092777</v>
      </c>
      <c r="F3278" s="25" t="s">
        <v>6059</v>
      </c>
      <c r="G3278" s="5">
        <v>0</v>
      </c>
      <c r="H3278" s="5">
        <v>992080.84</v>
      </c>
      <c r="I3278" s="5">
        <v>0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  <c r="AB3278" s="5">
        <v>1890264.71</v>
      </c>
      <c r="AC3278" s="5">
        <v>0</v>
      </c>
      <c r="AD3278" s="5">
        <v>2000</v>
      </c>
      <c r="AE3278" s="5">
        <v>0</v>
      </c>
      <c r="AF3278" s="5">
        <v>0</v>
      </c>
      <c r="AG3278" s="5">
        <v>0</v>
      </c>
      <c r="AH3278" s="5">
        <v>0</v>
      </c>
      <c r="AI3278" s="5">
        <v>0</v>
      </c>
      <c r="AJ3278" s="5">
        <v>0</v>
      </c>
      <c r="AK3278" s="5">
        <v>0</v>
      </c>
      <c r="AL3278" s="5">
        <v>0</v>
      </c>
      <c r="AM3278" s="5">
        <v>0</v>
      </c>
      <c r="AN3278" s="5">
        <v>0</v>
      </c>
      <c r="AO3278" s="5">
        <v>0</v>
      </c>
      <c r="AP3278" s="5">
        <v>0</v>
      </c>
      <c r="AQ3278" s="5">
        <v>0</v>
      </c>
      <c r="AR3278" s="5">
        <v>0</v>
      </c>
      <c r="AS3278" s="5">
        <v>0</v>
      </c>
      <c r="AT3278" s="5">
        <v>112881.79</v>
      </c>
      <c r="AU3278" s="5">
        <v>0</v>
      </c>
      <c r="AV3278" s="5">
        <v>0</v>
      </c>
      <c r="AW3278" s="5">
        <v>0</v>
      </c>
      <c r="AX3278" s="5">
        <v>0</v>
      </c>
      <c r="AY3278" s="5">
        <v>0</v>
      </c>
      <c r="AZ3278" s="5">
        <v>0</v>
      </c>
      <c r="BA3278" s="5">
        <v>0</v>
      </c>
      <c r="BB3278" s="5">
        <v>0</v>
      </c>
      <c r="BC3278" s="5">
        <v>0</v>
      </c>
      <c r="BD3278" s="5">
        <v>0</v>
      </c>
      <c r="BE3278" s="5">
        <v>0</v>
      </c>
      <c r="BF3278" s="5">
        <v>0</v>
      </c>
      <c r="BG3278" s="5">
        <v>0</v>
      </c>
      <c r="BH3278" s="5">
        <v>0</v>
      </c>
      <c r="BI3278" s="5">
        <v>0</v>
      </c>
      <c r="BJ3278" s="5">
        <v>0</v>
      </c>
      <c r="BK3278" s="5">
        <v>0</v>
      </c>
      <c r="BL3278" s="5">
        <v>0</v>
      </c>
      <c r="BM3278" s="5">
        <v>0</v>
      </c>
      <c r="BN3278" s="5">
        <v>414876.01</v>
      </c>
      <c r="BO3278" s="5">
        <v>0</v>
      </c>
      <c r="BP3278" s="5">
        <v>0</v>
      </c>
      <c r="BQ3278" s="5">
        <v>0</v>
      </c>
      <c r="BR3278" s="5">
        <v>0</v>
      </c>
      <c r="BS3278" s="5">
        <v>0</v>
      </c>
      <c r="BT3278" s="5">
        <v>0</v>
      </c>
      <c r="BU3278" s="5">
        <v>0</v>
      </c>
      <c r="BV3278" s="5">
        <v>0</v>
      </c>
      <c r="BW3278" s="5">
        <v>0</v>
      </c>
      <c r="BX3278" s="5">
        <v>0.99</v>
      </c>
      <c r="BY3278" s="5">
        <v>0</v>
      </c>
      <c r="BZ3278" s="5">
        <v>0</v>
      </c>
      <c r="CA3278" s="5">
        <v>0</v>
      </c>
      <c r="CB3278" s="5">
        <v>1.4</v>
      </c>
      <c r="CC3278" s="5">
        <v>0</v>
      </c>
      <c r="CD3278" s="5">
        <v>0</v>
      </c>
      <c r="CE3278" s="24">
        <v>3412105.7399999998</v>
      </c>
    </row>
    <row r="3279" spans="1:83" ht="14.5" thickTop="1" thickBot="1" x14ac:dyDescent="0.35">
      <c r="A3279" s="11"/>
      <c r="B3279" s="25" t="s">
        <v>6016</v>
      </c>
      <c r="C3279" s="29">
        <v>2</v>
      </c>
      <c r="D3279" s="29" t="s">
        <v>6064</v>
      </c>
      <c r="E3279" s="29">
        <v>3008092107</v>
      </c>
      <c r="F3279" s="25" t="s">
        <v>6065</v>
      </c>
      <c r="G3279" s="5">
        <v>0</v>
      </c>
      <c r="H3279" s="5">
        <v>5941431.5300000003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5">
        <v>13695132.710000001</v>
      </c>
      <c r="AC3279" s="5">
        <v>0</v>
      </c>
      <c r="AD3279" s="5">
        <v>3201338.48</v>
      </c>
      <c r="AE3279" s="5">
        <v>0</v>
      </c>
      <c r="AF3279" s="5">
        <v>32463</v>
      </c>
      <c r="AG3279" s="5">
        <v>0</v>
      </c>
      <c r="AH3279" s="5">
        <v>0</v>
      </c>
      <c r="AI3279" s="5">
        <v>0</v>
      </c>
      <c r="AJ3279" s="5">
        <v>0</v>
      </c>
      <c r="AK3279" s="5">
        <v>0</v>
      </c>
      <c r="AL3279" s="5">
        <v>0</v>
      </c>
      <c r="AM3279" s="5">
        <v>0</v>
      </c>
      <c r="AN3279" s="5">
        <v>0</v>
      </c>
      <c r="AO3279" s="5">
        <v>0</v>
      </c>
      <c r="AP3279" s="5">
        <v>0</v>
      </c>
      <c r="AQ3279" s="5">
        <v>0</v>
      </c>
      <c r="AR3279" s="5">
        <v>0</v>
      </c>
      <c r="AS3279" s="5">
        <v>0</v>
      </c>
      <c r="AT3279" s="5">
        <v>119750.41</v>
      </c>
      <c r="AU3279" s="5">
        <v>0</v>
      </c>
      <c r="AV3279" s="5">
        <v>0</v>
      </c>
      <c r="AW3279" s="5">
        <v>0</v>
      </c>
      <c r="AX3279" s="5">
        <v>0</v>
      </c>
      <c r="AY3279" s="5">
        <v>0</v>
      </c>
      <c r="AZ3279" s="5">
        <v>0.5</v>
      </c>
      <c r="BA3279" s="5">
        <v>0</v>
      </c>
      <c r="BB3279" s="5">
        <v>0</v>
      </c>
      <c r="BC3279" s="5">
        <v>0</v>
      </c>
      <c r="BD3279" s="5">
        <v>0</v>
      </c>
      <c r="BE3279" s="5">
        <v>0</v>
      </c>
      <c r="BF3279" s="5">
        <v>0</v>
      </c>
      <c r="BG3279" s="5">
        <v>0</v>
      </c>
      <c r="BH3279" s="5">
        <v>0</v>
      </c>
      <c r="BI3279" s="5">
        <v>0</v>
      </c>
      <c r="BJ3279" s="5">
        <v>0</v>
      </c>
      <c r="BK3279" s="5">
        <v>0</v>
      </c>
      <c r="BL3279" s="5">
        <v>180000</v>
      </c>
      <c r="BM3279" s="5">
        <v>0</v>
      </c>
      <c r="BN3279" s="5">
        <v>1827544.86</v>
      </c>
      <c r="BO3279" s="5">
        <v>0</v>
      </c>
      <c r="BP3279" s="5">
        <v>0</v>
      </c>
      <c r="BQ3279" s="5">
        <v>0</v>
      </c>
      <c r="BR3279" s="5">
        <v>0</v>
      </c>
      <c r="BS3279" s="5">
        <v>0</v>
      </c>
      <c r="BT3279" s="5">
        <v>0</v>
      </c>
      <c r="BU3279" s="5">
        <v>0</v>
      </c>
      <c r="BV3279" s="5">
        <v>0</v>
      </c>
      <c r="BW3279" s="5">
        <v>0</v>
      </c>
      <c r="BX3279" s="5">
        <v>0</v>
      </c>
      <c r="BY3279" s="5">
        <v>0</v>
      </c>
      <c r="BZ3279" s="5">
        <v>0</v>
      </c>
      <c r="CA3279" s="5">
        <v>0</v>
      </c>
      <c r="CB3279" s="5">
        <v>147577.85999999999</v>
      </c>
      <c r="CC3279" s="5">
        <v>0</v>
      </c>
      <c r="CD3279" s="5">
        <v>0</v>
      </c>
      <c r="CE3279" s="24">
        <v>25145239.350000001</v>
      </c>
    </row>
    <row r="3280" spans="1:83" ht="14.5" thickTop="1" thickBot="1" x14ac:dyDescent="0.35">
      <c r="A3280" s="11"/>
      <c r="B3280" s="25" t="s">
        <v>6016</v>
      </c>
      <c r="C3280" s="29">
        <v>2</v>
      </c>
      <c r="D3280" s="29" t="s">
        <v>6066</v>
      </c>
      <c r="E3280" s="29">
        <v>3008087037</v>
      </c>
      <c r="F3280" s="25" t="s">
        <v>6067</v>
      </c>
      <c r="G3280" s="5">
        <v>0</v>
      </c>
      <c r="H3280" s="5">
        <v>624772.62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6995932.8200000003</v>
      </c>
      <c r="AC3280" s="5">
        <v>0</v>
      </c>
      <c r="AD3280" s="5">
        <v>579721.27</v>
      </c>
      <c r="AE3280" s="5">
        <v>0</v>
      </c>
      <c r="AF3280" s="5">
        <v>140769.47</v>
      </c>
      <c r="AG3280" s="5">
        <v>0</v>
      </c>
      <c r="AH3280" s="5">
        <v>1000</v>
      </c>
      <c r="AI3280" s="5">
        <v>0</v>
      </c>
      <c r="AJ3280" s="5">
        <v>0</v>
      </c>
      <c r="AK3280" s="5">
        <v>0</v>
      </c>
      <c r="AL3280" s="5">
        <v>0</v>
      </c>
      <c r="AM3280" s="5">
        <v>0</v>
      </c>
      <c r="AN3280" s="5">
        <v>0</v>
      </c>
      <c r="AO3280" s="5">
        <v>0</v>
      </c>
      <c r="AP3280" s="5">
        <v>0</v>
      </c>
      <c r="AQ3280" s="5">
        <v>0</v>
      </c>
      <c r="AR3280" s="5">
        <v>0</v>
      </c>
      <c r="AS3280" s="5">
        <v>0</v>
      </c>
      <c r="AT3280" s="5">
        <v>20150.41</v>
      </c>
      <c r="AU3280" s="5">
        <v>0</v>
      </c>
      <c r="AV3280" s="5">
        <v>0</v>
      </c>
      <c r="AW3280" s="5">
        <v>0</v>
      </c>
      <c r="AX3280" s="5">
        <v>1364</v>
      </c>
      <c r="AY3280" s="5">
        <v>0</v>
      </c>
      <c r="AZ3280" s="5">
        <v>0</v>
      </c>
      <c r="BA3280" s="5">
        <v>0</v>
      </c>
      <c r="BB3280" s="5">
        <v>0</v>
      </c>
      <c r="BC3280" s="5">
        <v>0</v>
      </c>
      <c r="BD3280" s="5">
        <v>0</v>
      </c>
      <c r="BE3280" s="5">
        <v>0</v>
      </c>
      <c r="BF3280" s="5">
        <v>0</v>
      </c>
      <c r="BG3280" s="5">
        <v>0</v>
      </c>
      <c r="BH3280" s="5">
        <v>0</v>
      </c>
      <c r="BI3280" s="5">
        <v>0</v>
      </c>
      <c r="BJ3280" s="5">
        <v>0</v>
      </c>
      <c r="BK3280" s="5">
        <v>0</v>
      </c>
      <c r="BL3280" s="5">
        <v>0</v>
      </c>
      <c r="BM3280" s="5">
        <v>0</v>
      </c>
      <c r="BN3280" s="5">
        <v>515682.77</v>
      </c>
      <c r="BO3280" s="5">
        <v>0</v>
      </c>
      <c r="BP3280" s="5">
        <v>0</v>
      </c>
      <c r="BQ3280" s="5">
        <v>0</v>
      </c>
      <c r="BR3280" s="5">
        <v>0</v>
      </c>
      <c r="BS3280" s="5">
        <v>0</v>
      </c>
      <c r="BT3280" s="5">
        <v>0</v>
      </c>
      <c r="BU3280" s="5">
        <v>0</v>
      </c>
      <c r="BV3280" s="5">
        <v>0</v>
      </c>
      <c r="BW3280" s="5">
        <v>0</v>
      </c>
      <c r="BX3280" s="5">
        <v>0</v>
      </c>
      <c r="BY3280" s="5">
        <v>0</v>
      </c>
      <c r="BZ3280" s="5">
        <v>0</v>
      </c>
      <c r="CA3280" s="5">
        <v>0</v>
      </c>
      <c r="CB3280" s="5">
        <v>318345</v>
      </c>
      <c r="CC3280" s="5">
        <v>0</v>
      </c>
      <c r="CD3280" s="5">
        <v>0</v>
      </c>
      <c r="CE3280" s="24">
        <v>9197738.3600000013</v>
      </c>
    </row>
    <row r="3281" spans="1:83" ht="14.5" thickTop="1" thickBot="1" x14ac:dyDescent="0.35">
      <c r="A3281" s="11"/>
      <c r="B3281" s="25" t="s">
        <v>6016</v>
      </c>
      <c r="C3281" s="29">
        <v>2</v>
      </c>
      <c r="D3281" s="29" t="s">
        <v>6068</v>
      </c>
      <c r="E3281" s="29">
        <v>3008092709</v>
      </c>
      <c r="F3281" s="25" t="s">
        <v>6069</v>
      </c>
      <c r="G3281" s="5">
        <v>0</v>
      </c>
      <c r="H3281" s="5">
        <v>4002075.4</v>
      </c>
      <c r="I3281" s="5">
        <v>0</v>
      </c>
      <c r="J3281" s="5">
        <v>0</v>
      </c>
      <c r="K3281" s="5">
        <v>0</v>
      </c>
      <c r="L3281" s="5">
        <v>0</v>
      </c>
      <c r="M3281" s="5">
        <v>0</v>
      </c>
      <c r="N3281" s="5">
        <v>0</v>
      </c>
      <c r="O3281" s="5">
        <v>0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26130580.75</v>
      </c>
      <c r="AC3281" s="5">
        <v>0</v>
      </c>
      <c r="AD3281" s="5">
        <v>2176728.4</v>
      </c>
      <c r="AE3281" s="5">
        <v>0</v>
      </c>
      <c r="AF3281" s="5">
        <v>7800</v>
      </c>
      <c r="AG3281" s="5">
        <v>0</v>
      </c>
      <c r="AH3281" s="5">
        <v>0</v>
      </c>
      <c r="AI3281" s="5">
        <v>0</v>
      </c>
      <c r="AJ3281" s="5">
        <v>1344407</v>
      </c>
      <c r="AK3281" s="5">
        <v>0</v>
      </c>
      <c r="AL3281" s="5">
        <v>0</v>
      </c>
      <c r="AM3281" s="5">
        <v>0</v>
      </c>
      <c r="AN3281" s="5">
        <v>0</v>
      </c>
      <c r="AO3281" s="5">
        <v>0</v>
      </c>
      <c r="AP3281" s="5">
        <v>0</v>
      </c>
      <c r="AQ3281" s="5">
        <v>0</v>
      </c>
      <c r="AR3281" s="5">
        <v>0</v>
      </c>
      <c r="AS3281" s="5">
        <v>0</v>
      </c>
      <c r="AT3281" s="5">
        <v>21086.06</v>
      </c>
      <c r="AU3281" s="5">
        <v>0</v>
      </c>
      <c r="AV3281" s="5">
        <v>0</v>
      </c>
      <c r="AW3281" s="5">
        <v>0</v>
      </c>
      <c r="AX3281" s="5">
        <v>0</v>
      </c>
      <c r="AY3281" s="5">
        <v>0</v>
      </c>
      <c r="AZ3281" s="5">
        <v>2.84</v>
      </c>
      <c r="BA3281" s="5">
        <v>0</v>
      </c>
      <c r="BB3281" s="5">
        <v>0</v>
      </c>
      <c r="BC3281" s="5">
        <v>0</v>
      </c>
      <c r="BD3281" s="5">
        <v>0</v>
      </c>
      <c r="BE3281" s="5">
        <v>0</v>
      </c>
      <c r="BF3281" s="5">
        <v>0</v>
      </c>
      <c r="BG3281" s="5">
        <v>0</v>
      </c>
      <c r="BH3281" s="5">
        <v>0</v>
      </c>
      <c r="BI3281" s="5">
        <v>0</v>
      </c>
      <c r="BJ3281" s="5">
        <v>0</v>
      </c>
      <c r="BK3281" s="5">
        <v>0</v>
      </c>
      <c r="BL3281" s="5">
        <v>0</v>
      </c>
      <c r="BM3281" s="5">
        <v>0</v>
      </c>
      <c r="BN3281" s="5">
        <v>1736985.01</v>
      </c>
      <c r="BO3281" s="5">
        <v>0</v>
      </c>
      <c r="BP3281" s="5">
        <v>0</v>
      </c>
      <c r="BQ3281" s="5">
        <v>0</v>
      </c>
      <c r="BR3281" s="5">
        <v>0</v>
      </c>
      <c r="BS3281" s="5">
        <v>0</v>
      </c>
      <c r="BT3281" s="5">
        <v>0</v>
      </c>
      <c r="BU3281" s="5">
        <v>0</v>
      </c>
      <c r="BV3281" s="5">
        <v>0</v>
      </c>
      <c r="BW3281" s="5">
        <v>0</v>
      </c>
      <c r="BX3281" s="5">
        <v>11200</v>
      </c>
      <c r="BY3281" s="5">
        <v>0</v>
      </c>
      <c r="BZ3281" s="5">
        <v>0</v>
      </c>
      <c r="CA3281" s="5">
        <v>0</v>
      </c>
      <c r="CB3281" s="5">
        <v>867940.64</v>
      </c>
      <c r="CC3281" s="5">
        <v>0</v>
      </c>
      <c r="CD3281" s="5">
        <v>0</v>
      </c>
      <c r="CE3281" s="24">
        <v>36298806.100000001</v>
      </c>
    </row>
    <row r="3282" spans="1:83" ht="14.5" thickTop="1" thickBot="1" x14ac:dyDescent="0.35">
      <c r="A3282" s="11"/>
      <c r="B3282" s="25" t="s">
        <v>6016</v>
      </c>
      <c r="C3282" s="29">
        <v>2</v>
      </c>
      <c r="D3282" s="29" t="s">
        <v>6072</v>
      </c>
      <c r="E3282" s="29">
        <v>3008092223</v>
      </c>
      <c r="F3282" s="25" t="s">
        <v>6073</v>
      </c>
      <c r="G3282" s="5">
        <v>1357905.69</v>
      </c>
      <c r="H3282" s="5">
        <v>116495.49</v>
      </c>
      <c r="I3282" s="5">
        <v>0</v>
      </c>
      <c r="J3282" s="5">
        <v>0</v>
      </c>
      <c r="K3282" s="5">
        <v>0</v>
      </c>
      <c r="L3282" s="5">
        <v>0</v>
      </c>
      <c r="M3282" s="5">
        <v>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12656672.57</v>
      </c>
      <c r="AB3282" s="5">
        <v>1108410.28</v>
      </c>
      <c r="AC3282" s="5">
        <v>3463051.74</v>
      </c>
      <c r="AD3282" s="5">
        <v>75822</v>
      </c>
      <c r="AE3282" s="5">
        <v>0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v>0</v>
      </c>
      <c r="AN3282" s="5">
        <v>0</v>
      </c>
      <c r="AO3282" s="5">
        <v>0.25</v>
      </c>
      <c r="AP3282" s="5">
        <v>0</v>
      </c>
      <c r="AQ3282" s="5">
        <v>0</v>
      </c>
      <c r="AR3282" s="5">
        <v>0</v>
      </c>
      <c r="AS3282" s="5">
        <v>120171.69</v>
      </c>
      <c r="AT3282" s="5">
        <v>0</v>
      </c>
      <c r="AU3282" s="5">
        <v>0</v>
      </c>
      <c r="AV3282" s="5">
        <v>0</v>
      </c>
      <c r="AW3282" s="5">
        <v>0</v>
      </c>
      <c r="AX3282" s="5">
        <v>0</v>
      </c>
      <c r="AY3282" s="5">
        <v>0</v>
      </c>
      <c r="AZ3282" s="5">
        <v>0</v>
      </c>
      <c r="BA3282" s="5">
        <v>0</v>
      </c>
      <c r="BB3282" s="5">
        <v>0</v>
      </c>
      <c r="BC3282" s="5">
        <v>0</v>
      </c>
      <c r="BD3282" s="5">
        <v>0</v>
      </c>
      <c r="BE3282" s="5">
        <v>0</v>
      </c>
      <c r="BF3282" s="5">
        <v>0</v>
      </c>
      <c r="BG3282" s="5">
        <v>0</v>
      </c>
      <c r="BH3282" s="5">
        <v>0</v>
      </c>
      <c r="BI3282" s="5">
        <v>0</v>
      </c>
      <c r="BJ3282" s="5">
        <v>0</v>
      </c>
      <c r="BK3282" s="5">
        <v>359426.87</v>
      </c>
      <c r="BL3282" s="5">
        <v>0</v>
      </c>
      <c r="BM3282" s="5">
        <v>1558547.77</v>
      </c>
      <c r="BN3282" s="5">
        <v>54344.15</v>
      </c>
      <c r="BO3282" s="5">
        <v>0</v>
      </c>
      <c r="BP3282" s="5">
        <v>0</v>
      </c>
      <c r="BQ3282" s="5">
        <v>0</v>
      </c>
      <c r="BR3282" s="5">
        <v>0</v>
      </c>
      <c r="BS3282" s="5">
        <v>0</v>
      </c>
      <c r="BT3282" s="5">
        <v>0</v>
      </c>
      <c r="BU3282" s="5">
        <v>0</v>
      </c>
      <c r="BV3282" s="5">
        <v>0</v>
      </c>
      <c r="BW3282" s="5">
        <v>0</v>
      </c>
      <c r="BX3282" s="5">
        <v>0</v>
      </c>
      <c r="BY3282" s="5">
        <v>0</v>
      </c>
      <c r="BZ3282" s="5">
        <v>0</v>
      </c>
      <c r="CA3282" s="5">
        <v>0.08</v>
      </c>
      <c r="CB3282" s="5">
        <v>566050</v>
      </c>
      <c r="CC3282" s="5">
        <v>0</v>
      </c>
      <c r="CD3282" s="5">
        <v>0</v>
      </c>
      <c r="CE3282" s="24">
        <v>21436898.579999998</v>
      </c>
    </row>
    <row r="3283" spans="1:83" ht="14.5" thickTop="1" thickBot="1" x14ac:dyDescent="0.35">
      <c r="A3283" s="11"/>
      <c r="B3283" s="25" t="s">
        <v>6016</v>
      </c>
      <c r="C3283" s="29">
        <v>2</v>
      </c>
      <c r="D3283" s="29" t="s">
        <v>6666</v>
      </c>
      <c r="E3283" s="29">
        <v>3008116765</v>
      </c>
      <c r="F3283" s="25" t="s">
        <v>6667</v>
      </c>
      <c r="G3283" s="5">
        <v>0</v>
      </c>
      <c r="H3283" s="5">
        <v>756969.2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1956342.96</v>
      </c>
      <c r="AC3283" s="5">
        <v>0</v>
      </c>
      <c r="AD3283" s="5">
        <v>740333.64</v>
      </c>
      <c r="AE3283" s="5">
        <v>0</v>
      </c>
      <c r="AF3283" s="5">
        <v>0</v>
      </c>
      <c r="AG3283" s="5">
        <v>0</v>
      </c>
      <c r="AH3283" s="5">
        <v>0</v>
      </c>
      <c r="AI3283" s="5">
        <v>0</v>
      </c>
      <c r="AJ3283" s="5">
        <v>2093422</v>
      </c>
      <c r="AK3283" s="5">
        <v>0</v>
      </c>
      <c r="AL3283" s="5">
        <v>0</v>
      </c>
      <c r="AM3283" s="5">
        <v>0</v>
      </c>
      <c r="AN3283" s="5">
        <v>0</v>
      </c>
      <c r="AO3283" s="5">
        <v>48853250</v>
      </c>
      <c r="AP3283" s="5">
        <v>0</v>
      </c>
      <c r="AQ3283" s="5">
        <v>0</v>
      </c>
      <c r="AR3283" s="5">
        <v>0</v>
      </c>
      <c r="AS3283" s="5">
        <v>0</v>
      </c>
      <c r="AT3283" s="5">
        <v>21406.69</v>
      </c>
      <c r="AU3283" s="5">
        <v>0</v>
      </c>
      <c r="AV3283" s="5">
        <v>0</v>
      </c>
      <c r="AW3283" s="5">
        <v>0</v>
      </c>
      <c r="AX3283" s="5">
        <v>0</v>
      </c>
      <c r="AY3283" s="5">
        <v>0</v>
      </c>
      <c r="AZ3283" s="5">
        <v>0</v>
      </c>
      <c r="BA3283" s="5">
        <v>0</v>
      </c>
      <c r="BB3283" s="5">
        <v>0</v>
      </c>
      <c r="BC3283" s="5">
        <v>0</v>
      </c>
      <c r="BD3283" s="5">
        <v>0</v>
      </c>
      <c r="BE3283" s="5">
        <v>0</v>
      </c>
      <c r="BF3283" s="5">
        <v>0</v>
      </c>
      <c r="BG3283" s="5">
        <v>0</v>
      </c>
      <c r="BH3283" s="5">
        <v>0</v>
      </c>
      <c r="BI3283" s="5">
        <v>0</v>
      </c>
      <c r="BJ3283" s="5">
        <v>0</v>
      </c>
      <c r="BK3283" s="5">
        <v>0</v>
      </c>
      <c r="BL3283" s="5">
        <v>0</v>
      </c>
      <c r="BM3283" s="5">
        <v>0</v>
      </c>
      <c r="BN3283" s="5">
        <v>160803.49</v>
      </c>
      <c r="BO3283" s="5">
        <v>0</v>
      </c>
      <c r="BP3283" s="5">
        <v>0</v>
      </c>
      <c r="BQ3283" s="5">
        <v>0</v>
      </c>
      <c r="BR3283" s="5">
        <v>0</v>
      </c>
      <c r="BS3283" s="5">
        <v>0</v>
      </c>
      <c r="BT3283" s="5">
        <v>0</v>
      </c>
      <c r="BU3283" s="5">
        <v>0</v>
      </c>
      <c r="BV3283" s="5">
        <v>0</v>
      </c>
      <c r="BW3283" s="5">
        <v>0</v>
      </c>
      <c r="BX3283" s="5">
        <v>78664</v>
      </c>
      <c r="BY3283" s="5">
        <v>0</v>
      </c>
      <c r="BZ3283" s="5">
        <v>0</v>
      </c>
      <c r="CA3283" s="5">
        <v>0</v>
      </c>
      <c r="CB3283" s="5">
        <v>9385</v>
      </c>
      <c r="CC3283" s="5">
        <v>0</v>
      </c>
      <c r="CD3283" s="5">
        <v>0</v>
      </c>
      <c r="CE3283" s="24">
        <v>54670576.979999997</v>
      </c>
    </row>
    <row r="3284" spans="1:83" ht="14.5" thickTop="1" thickBot="1" x14ac:dyDescent="0.35">
      <c r="A3284" s="11"/>
      <c r="B3284" s="25" t="s">
        <v>6016</v>
      </c>
      <c r="C3284" s="29">
        <v>2</v>
      </c>
      <c r="D3284" s="29" t="s">
        <v>6076</v>
      </c>
      <c r="E3284" s="29">
        <v>3008092792</v>
      </c>
      <c r="F3284" s="25" t="s">
        <v>6077</v>
      </c>
      <c r="G3284" s="5">
        <v>0</v>
      </c>
      <c r="H3284" s="5">
        <v>794086.48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2600701.21</v>
      </c>
      <c r="AC3284" s="5">
        <v>0</v>
      </c>
      <c r="AD3284" s="5">
        <v>248063.05</v>
      </c>
      <c r="AE3284" s="5">
        <v>0</v>
      </c>
      <c r="AF3284" s="5">
        <v>0</v>
      </c>
      <c r="AG3284" s="5">
        <v>0</v>
      </c>
      <c r="AH3284" s="5">
        <v>0</v>
      </c>
      <c r="AI3284" s="5">
        <v>0</v>
      </c>
      <c r="AJ3284" s="5">
        <v>0</v>
      </c>
      <c r="AK3284" s="5">
        <v>0</v>
      </c>
      <c r="AL3284" s="5">
        <v>0</v>
      </c>
      <c r="AM3284" s="5">
        <v>0</v>
      </c>
      <c r="AN3284" s="5">
        <v>0</v>
      </c>
      <c r="AO3284" s="5">
        <v>0</v>
      </c>
      <c r="AP3284" s="5">
        <v>0</v>
      </c>
      <c r="AQ3284" s="5">
        <v>0</v>
      </c>
      <c r="AR3284" s="5">
        <v>0</v>
      </c>
      <c r="AS3284" s="5">
        <v>0</v>
      </c>
      <c r="AT3284" s="5">
        <v>98154.43</v>
      </c>
      <c r="AU3284" s="5">
        <v>0</v>
      </c>
      <c r="AV3284" s="5">
        <v>0</v>
      </c>
      <c r="AW3284" s="5">
        <v>0</v>
      </c>
      <c r="AX3284" s="5">
        <v>0</v>
      </c>
      <c r="AY3284" s="5">
        <v>0</v>
      </c>
      <c r="AZ3284" s="5">
        <v>0</v>
      </c>
      <c r="BA3284" s="5">
        <v>0</v>
      </c>
      <c r="BB3284" s="5">
        <v>0</v>
      </c>
      <c r="BC3284" s="5">
        <v>0</v>
      </c>
      <c r="BD3284" s="5">
        <v>0</v>
      </c>
      <c r="BE3284" s="5">
        <v>0</v>
      </c>
      <c r="BF3284" s="5">
        <v>0</v>
      </c>
      <c r="BG3284" s="5">
        <v>0</v>
      </c>
      <c r="BH3284" s="5">
        <v>0</v>
      </c>
      <c r="BI3284" s="5">
        <v>0</v>
      </c>
      <c r="BJ3284" s="5">
        <v>0</v>
      </c>
      <c r="BK3284" s="5">
        <v>0</v>
      </c>
      <c r="BL3284" s="5">
        <v>0</v>
      </c>
      <c r="BM3284" s="5">
        <v>0</v>
      </c>
      <c r="BN3284" s="5">
        <v>461130.63</v>
      </c>
      <c r="BO3284" s="5">
        <v>0</v>
      </c>
      <c r="BP3284" s="5">
        <v>0</v>
      </c>
      <c r="BQ3284" s="5">
        <v>0</v>
      </c>
      <c r="BR3284" s="5">
        <v>0</v>
      </c>
      <c r="BS3284" s="5">
        <v>0</v>
      </c>
      <c r="BT3284" s="5">
        <v>0</v>
      </c>
      <c r="BU3284" s="5">
        <v>0</v>
      </c>
      <c r="BV3284" s="5">
        <v>0</v>
      </c>
      <c r="BW3284" s="5">
        <v>0</v>
      </c>
      <c r="BX3284" s="5">
        <v>0</v>
      </c>
      <c r="BY3284" s="5">
        <v>0</v>
      </c>
      <c r="BZ3284" s="5">
        <v>0</v>
      </c>
      <c r="CA3284" s="5">
        <v>0</v>
      </c>
      <c r="CB3284" s="5">
        <v>60800.87</v>
      </c>
      <c r="CC3284" s="5">
        <v>0</v>
      </c>
      <c r="CD3284" s="5">
        <v>0</v>
      </c>
      <c r="CE3284" s="24">
        <v>4262936.67</v>
      </c>
    </row>
    <row r="3285" spans="1:83" ht="14.5" thickTop="1" thickBot="1" x14ac:dyDescent="0.35">
      <c r="A3285" s="11"/>
      <c r="B3285" s="25" t="s">
        <v>6016</v>
      </c>
      <c r="C3285" s="29">
        <v>2</v>
      </c>
      <c r="D3285" s="29" t="s">
        <v>6526</v>
      </c>
      <c r="E3285" s="29">
        <v>3008123730</v>
      </c>
      <c r="F3285" s="25" t="s">
        <v>6527</v>
      </c>
      <c r="G3285" s="5">
        <v>0</v>
      </c>
      <c r="H3285" s="5">
        <v>1024256.77</v>
      </c>
      <c r="I3285" s="5">
        <v>0</v>
      </c>
      <c r="J3285" s="5">
        <v>0</v>
      </c>
      <c r="K3285" s="5">
        <v>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  <c r="AA3285" s="5">
        <v>0</v>
      </c>
      <c r="AB3285" s="5">
        <v>1194432.74</v>
      </c>
      <c r="AC3285" s="5">
        <v>0</v>
      </c>
      <c r="AD3285" s="5">
        <v>0</v>
      </c>
      <c r="AE3285" s="5">
        <v>0</v>
      </c>
      <c r="AF3285" s="5">
        <v>35300</v>
      </c>
      <c r="AG3285" s="5">
        <v>0</v>
      </c>
      <c r="AH3285" s="5">
        <v>0</v>
      </c>
      <c r="AI3285" s="5">
        <v>0</v>
      </c>
      <c r="AJ3285" s="5">
        <v>1423749</v>
      </c>
      <c r="AK3285" s="5">
        <v>0</v>
      </c>
      <c r="AL3285" s="5">
        <v>0</v>
      </c>
      <c r="AM3285" s="5">
        <v>0</v>
      </c>
      <c r="AN3285" s="5">
        <v>0</v>
      </c>
      <c r="AO3285" s="5">
        <v>249652.98</v>
      </c>
      <c r="AP3285" s="5">
        <v>0</v>
      </c>
      <c r="AQ3285" s="5">
        <v>0</v>
      </c>
      <c r="AR3285" s="5">
        <v>0</v>
      </c>
      <c r="AS3285" s="5">
        <v>0</v>
      </c>
      <c r="AT3285" s="5">
        <v>496408.54</v>
      </c>
      <c r="AU3285" s="5">
        <v>0</v>
      </c>
      <c r="AV3285" s="5">
        <v>0</v>
      </c>
      <c r="AW3285" s="5">
        <v>0</v>
      </c>
      <c r="AX3285" s="5">
        <v>0</v>
      </c>
      <c r="AY3285" s="5">
        <v>0</v>
      </c>
      <c r="AZ3285" s="5">
        <v>0</v>
      </c>
      <c r="BA3285" s="5">
        <v>0</v>
      </c>
      <c r="BB3285" s="5">
        <v>0</v>
      </c>
      <c r="BC3285" s="5">
        <v>0</v>
      </c>
      <c r="BD3285" s="5">
        <v>0</v>
      </c>
      <c r="BE3285" s="5">
        <v>0</v>
      </c>
      <c r="BF3285" s="5">
        <v>0</v>
      </c>
      <c r="BG3285" s="5">
        <v>0</v>
      </c>
      <c r="BH3285" s="5">
        <v>0</v>
      </c>
      <c r="BI3285" s="5">
        <v>0</v>
      </c>
      <c r="BJ3285" s="5">
        <v>0</v>
      </c>
      <c r="BK3285" s="5">
        <v>0</v>
      </c>
      <c r="BL3285" s="5">
        <v>0</v>
      </c>
      <c r="BM3285" s="5">
        <v>0</v>
      </c>
      <c r="BN3285" s="5">
        <v>918613.08</v>
      </c>
      <c r="BO3285" s="5">
        <v>0</v>
      </c>
      <c r="BP3285" s="5">
        <v>0</v>
      </c>
      <c r="BQ3285" s="5">
        <v>0</v>
      </c>
      <c r="BR3285" s="5">
        <v>0</v>
      </c>
      <c r="BS3285" s="5">
        <v>0</v>
      </c>
      <c r="BT3285" s="5">
        <v>0</v>
      </c>
      <c r="BU3285" s="5">
        <v>0</v>
      </c>
      <c r="BV3285" s="5">
        <v>0</v>
      </c>
      <c r="BW3285" s="5">
        <v>0</v>
      </c>
      <c r="BX3285" s="5">
        <v>17014.599999999999</v>
      </c>
      <c r="BY3285" s="5">
        <v>0</v>
      </c>
      <c r="BZ3285" s="5">
        <v>0</v>
      </c>
      <c r="CA3285" s="5">
        <v>0</v>
      </c>
      <c r="CB3285" s="5">
        <v>244696.02</v>
      </c>
      <c r="CC3285" s="5">
        <v>0</v>
      </c>
      <c r="CD3285" s="5">
        <v>0</v>
      </c>
      <c r="CE3285" s="24">
        <v>5604123.7299999986</v>
      </c>
    </row>
    <row r="3286" spans="1:83" ht="14.5" thickTop="1" thickBot="1" x14ac:dyDescent="0.35">
      <c r="A3286" s="11"/>
      <c r="B3286" s="25" t="s">
        <v>6016</v>
      </c>
      <c r="C3286" s="29">
        <v>2</v>
      </c>
      <c r="D3286" s="29" t="s">
        <v>6520</v>
      </c>
      <c r="E3286" s="29">
        <v>3008056420</v>
      </c>
      <c r="F3286" s="25" t="s">
        <v>6521</v>
      </c>
      <c r="G3286" s="5">
        <v>0</v>
      </c>
      <c r="H3286" s="5">
        <v>1324821.52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  <c r="AB3286" s="5">
        <v>4162409.81</v>
      </c>
      <c r="AC3286" s="5">
        <v>0</v>
      </c>
      <c r="AD3286" s="5">
        <v>670470.78</v>
      </c>
      <c r="AE3286" s="5">
        <v>0</v>
      </c>
      <c r="AF3286" s="5">
        <v>21946.36</v>
      </c>
      <c r="AG3286" s="5">
        <v>0</v>
      </c>
      <c r="AH3286" s="5">
        <v>0</v>
      </c>
      <c r="AI3286" s="5">
        <v>0</v>
      </c>
      <c r="AJ3286" s="5">
        <v>1284889.52</v>
      </c>
      <c r="AK3286" s="5">
        <v>0</v>
      </c>
      <c r="AL3286" s="5">
        <v>0</v>
      </c>
      <c r="AM3286" s="5">
        <v>0</v>
      </c>
      <c r="AN3286" s="5">
        <v>0</v>
      </c>
      <c r="AO3286" s="5">
        <v>89478.76</v>
      </c>
      <c r="AP3286" s="5">
        <v>0.47</v>
      </c>
      <c r="AQ3286" s="5">
        <v>0</v>
      </c>
      <c r="AR3286" s="5">
        <v>0</v>
      </c>
      <c r="AS3286" s="5">
        <v>0</v>
      </c>
      <c r="AT3286" s="5">
        <v>200840.69</v>
      </c>
      <c r="AU3286" s="5">
        <v>0</v>
      </c>
      <c r="AV3286" s="5">
        <v>0</v>
      </c>
      <c r="AW3286" s="5">
        <v>0</v>
      </c>
      <c r="AX3286" s="5">
        <v>0</v>
      </c>
      <c r="AY3286" s="5">
        <v>0</v>
      </c>
      <c r="AZ3286" s="5">
        <v>0</v>
      </c>
      <c r="BA3286" s="5">
        <v>0</v>
      </c>
      <c r="BB3286" s="5">
        <v>0</v>
      </c>
      <c r="BC3286" s="5">
        <v>0</v>
      </c>
      <c r="BD3286" s="5">
        <v>0</v>
      </c>
      <c r="BE3286" s="5">
        <v>0</v>
      </c>
      <c r="BF3286" s="5">
        <v>0</v>
      </c>
      <c r="BG3286" s="5">
        <v>0</v>
      </c>
      <c r="BH3286" s="5">
        <v>0</v>
      </c>
      <c r="BI3286" s="5">
        <v>0</v>
      </c>
      <c r="BJ3286" s="5">
        <v>0</v>
      </c>
      <c r="BK3286" s="5">
        <v>0</v>
      </c>
      <c r="BL3286" s="5">
        <v>0</v>
      </c>
      <c r="BM3286" s="5">
        <v>0</v>
      </c>
      <c r="BN3286" s="5">
        <v>743675.59</v>
      </c>
      <c r="BO3286" s="5">
        <v>0</v>
      </c>
      <c r="BP3286" s="5">
        <v>0</v>
      </c>
      <c r="BQ3286" s="5">
        <v>0</v>
      </c>
      <c r="BR3286" s="5">
        <v>0</v>
      </c>
      <c r="BS3286" s="5">
        <v>0</v>
      </c>
      <c r="BT3286" s="5">
        <v>0</v>
      </c>
      <c r="BU3286" s="5">
        <v>0</v>
      </c>
      <c r="BV3286" s="5">
        <v>0</v>
      </c>
      <c r="BW3286" s="5">
        <v>0</v>
      </c>
      <c r="BX3286" s="5">
        <v>0</v>
      </c>
      <c r="BY3286" s="5">
        <v>0</v>
      </c>
      <c r="BZ3286" s="5">
        <v>0</v>
      </c>
      <c r="CA3286" s="5">
        <v>0</v>
      </c>
      <c r="CB3286" s="5">
        <v>109950</v>
      </c>
      <c r="CC3286" s="5">
        <v>0</v>
      </c>
      <c r="CD3286" s="5">
        <v>0</v>
      </c>
      <c r="CE3286" s="24">
        <v>8608483.5</v>
      </c>
    </row>
    <row r="3287" spans="1:83" ht="14.5" thickTop="1" thickBot="1" x14ac:dyDescent="0.35">
      <c r="A3287" s="11"/>
      <c r="B3287" s="25" t="s">
        <v>6016</v>
      </c>
      <c r="C3287" s="29">
        <v>2</v>
      </c>
      <c r="D3287" s="29" t="s">
        <v>6078</v>
      </c>
      <c r="E3287" s="29">
        <v>3008197292</v>
      </c>
      <c r="F3287" s="25" t="s">
        <v>6079</v>
      </c>
      <c r="G3287" s="5">
        <v>0</v>
      </c>
      <c r="H3287" s="5">
        <v>132650.15</v>
      </c>
      <c r="I3287" s="5">
        <v>0</v>
      </c>
      <c r="J3287" s="5">
        <v>0</v>
      </c>
      <c r="K3287" s="5">
        <v>0</v>
      </c>
      <c r="L3287" s="5">
        <v>0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5">
        <v>0</v>
      </c>
      <c r="Y3287" s="5">
        <v>0</v>
      </c>
      <c r="Z3287" s="5">
        <v>0</v>
      </c>
      <c r="AA3287" s="5">
        <v>0</v>
      </c>
      <c r="AB3287" s="5">
        <v>2797765.6</v>
      </c>
      <c r="AC3287" s="5">
        <v>0</v>
      </c>
      <c r="AD3287" s="5">
        <v>0</v>
      </c>
      <c r="AE3287" s="5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0</v>
      </c>
      <c r="AM3287" s="5">
        <v>0</v>
      </c>
      <c r="AN3287" s="5">
        <v>0</v>
      </c>
      <c r="AO3287" s="5">
        <v>0</v>
      </c>
      <c r="AP3287" s="5">
        <v>0</v>
      </c>
      <c r="AQ3287" s="5">
        <v>0</v>
      </c>
      <c r="AR3287" s="5">
        <v>0</v>
      </c>
      <c r="AS3287" s="5">
        <v>0</v>
      </c>
      <c r="AT3287" s="5">
        <v>15419.56</v>
      </c>
      <c r="AU3287" s="5">
        <v>0</v>
      </c>
      <c r="AV3287" s="5">
        <v>0</v>
      </c>
      <c r="AW3287" s="5">
        <v>0</v>
      </c>
      <c r="AX3287" s="5">
        <v>0</v>
      </c>
      <c r="AY3287" s="5">
        <v>0</v>
      </c>
      <c r="AZ3287" s="5">
        <v>0</v>
      </c>
      <c r="BA3287" s="5">
        <v>0</v>
      </c>
      <c r="BB3287" s="5">
        <v>0</v>
      </c>
      <c r="BC3287" s="5">
        <v>0</v>
      </c>
      <c r="BD3287" s="5">
        <v>0</v>
      </c>
      <c r="BE3287" s="5">
        <v>0</v>
      </c>
      <c r="BF3287" s="5">
        <v>0</v>
      </c>
      <c r="BG3287" s="5">
        <v>0</v>
      </c>
      <c r="BH3287" s="5">
        <v>0</v>
      </c>
      <c r="BI3287" s="5">
        <v>0</v>
      </c>
      <c r="BJ3287" s="5">
        <v>0</v>
      </c>
      <c r="BK3287" s="5">
        <v>0</v>
      </c>
      <c r="BL3287" s="5">
        <v>0</v>
      </c>
      <c r="BM3287" s="5">
        <v>0</v>
      </c>
      <c r="BN3287" s="5">
        <v>49844.17</v>
      </c>
      <c r="BO3287" s="5">
        <v>0</v>
      </c>
      <c r="BP3287" s="5">
        <v>0</v>
      </c>
      <c r="BQ3287" s="5">
        <v>0</v>
      </c>
      <c r="BR3287" s="5">
        <v>0</v>
      </c>
      <c r="BS3287" s="5">
        <v>0</v>
      </c>
      <c r="BT3287" s="5">
        <v>0</v>
      </c>
      <c r="BU3287" s="5">
        <v>0</v>
      </c>
      <c r="BV3287" s="5">
        <v>0</v>
      </c>
      <c r="BW3287" s="5">
        <v>0</v>
      </c>
      <c r="BX3287" s="5">
        <v>0</v>
      </c>
      <c r="BY3287" s="5">
        <v>0</v>
      </c>
      <c r="BZ3287" s="5">
        <v>0</v>
      </c>
      <c r="CA3287" s="5">
        <v>0</v>
      </c>
      <c r="CB3287" s="5">
        <v>0</v>
      </c>
      <c r="CC3287" s="5">
        <v>0</v>
      </c>
      <c r="CD3287" s="5">
        <v>0</v>
      </c>
      <c r="CE3287" s="24">
        <v>2995679.48</v>
      </c>
    </row>
    <row r="3288" spans="1:83" ht="14.5" thickTop="1" thickBot="1" x14ac:dyDescent="0.35">
      <c r="A3288" s="11"/>
      <c r="B3288" s="25" t="s">
        <v>6016</v>
      </c>
      <c r="C3288" s="29">
        <v>2</v>
      </c>
      <c r="D3288" s="29" t="s">
        <v>6080</v>
      </c>
      <c r="E3288" s="29">
        <v>3008117956</v>
      </c>
      <c r="F3288" s="25" t="s">
        <v>6081</v>
      </c>
      <c r="G3288" s="5">
        <v>0</v>
      </c>
      <c r="H3288" s="5">
        <v>480097.27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3499548.46</v>
      </c>
      <c r="AC3288" s="5">
        <v>0</v>
      </c>
      <c r="AD3288" s="5">
        <v>772</v>
      </c>
      <c r="AE3288" s="5">
        <v>0</v>
      </c>
      <c r="AF3288" s="5">
        <v>847300</v>
      </c>
      <c r="AG3288" s="5">
        <v>0</v>
      </c>
      <c r="AH3288" s="5">
        <v>0</v>
      </c>
      <c r="AI3288" s="5">
        <v>0</v>
      </c>
      <c r="AJ3288" s="5">
        <v>0</v>
      </c>
      <c r="AK3288" s="5">
        <v>0</v>
      </c>
      <c r="AL3288" s="5">
        <v>0</v>
      </c>
      <c r="AM3288" s="5">
        <v>0</v>
      </c>
      <c r="AN3288" s="5">
        <v>0</v>
      </c>
      <c r="AO3288" s="5">
        <v>0</v>
      </c>
      <c r="AP3288" s="5">
        <v>0</v>
      </c>
      <c r="AQ3288" s="5">
        <v>0</v>
      </c>
      <c r="AR3288" s="5">
        <v>0</v>
      </c>
      <c r="AS3288" s="5">
        <v>0</v>
      </c>
      <c r="AT3288" s="5">
        <v>61300.33</v>
      </c>
      <c r="AU3288" s="5">
        <v>0</v>
      </c>
      <c r="AV3288" s="5">
        <v>0</v>
      </c>
      <c r="AW3288" s="5">
        <v>0</v>
      </c>
      <c r="AX3288" s="5">
        <v>0</v>
      </c>
      <c r="AY3288" s="5">
        <v>0</v>
      </c>
      <c r="AZ3288" s="5">
        <v>0</v>
      </c>
      <c r="BA3288" s="5">
        <v>0</v>
      </c>
      <c r="BB3288" s="5">
        <v>0</v>
      </c>
      <c r="BC3288" s="5">
        <v>0</v>
      </c>
      <c r="BD3288" s="5">
        <v>0</v>
      </c>
      <c r="BE3288" s="5">
        <v>0</v>
      </c>
      <c r="BF3288" s="5">
        <v>0</v>
      </c>
      <c r="BG3288" s="5">
        <v>0</v>
      </c>
      <c r="BH3288" s="5">
        <v>0</v>
      </c>
      <c r="BI3288" s="5">
        <v>0</v>
      </c>
      <c r="BJ3288" s="5">
        <v>0</v>
      </c>
      <c r="BK3288" s="5">
        <v>0</v>
      </c>
      <c r="BL3288" s="5">
        <v>0</v>
      </c>
      <c r="BM3288" s="5">
        <v>0</v>
      </c>
      <c r="BN3288" s="5">
        <v>238063.09</v>
      </c>
      <c r="BO3288" s="5">
        <v>0</v>
      </c>
      <c r="BP3288" s="5">
        <v>0</v>
      </c>
      <c r="BQ3288" s="5">
        <v>0</v>
      </c>
      <c r="BR3288" s="5">
        <v>0</v>
      </c>
      <c r="BS3288" s="5">
        <v>0</v>
      </c>
      <c r="BT3288" s="5">
        <v>0</v>
      </c>
      <c r="BU3288" s="5">
        <v>0</v>
      </c>
      <c r="BV3288" s="5">
        <v>0</v>
      </c>
      <c r="BW3288" s="5">
        <v>0</v>
      </c>
      <c r="BX3288" s="5">
        <v>0</v>
      </c>
      <c r="BY3288" s="5">
        <v>0</v>
      </c>
      <c r="BZ3288" s="5">
        <v>0</v>
      </c>
      <c r="CA3288" s="5">
        <v>0</v>
      </c>
      <c r="CB3288" s="5">
        <v>916</v>
      </c>
      <c r="CC3288" s="5">
        <v>0</v>
      </c>
      <c r="CD3288" s="5">
        <v>0</v>
      </c>
      <c r="CE3288" s="24">
        <v>5127997.1500000004</v>
      </c>
    </row>
    <row r="3289" spans="1:83" ht="14.5" thickTop="1" thickBot="1" x14ac:dyDescent="0.35">
      <c r="A3289" s="11"/>
      <c r="B3289" s="25" t="s">
        <v>6016</v>
      </c>
      <c r="C3289" s="29">
        <v>2</v>
      </c>
      <c r="D3289" s="29" t="s">
        <v>6700</v>
      </c>
      <c r="E3289" s="29">
        <v>3008087169</v>
      </c>
      <c r="F3289" s="25" t="s">
        <v>6701</v>
      </c>
      <c r="G3289" s="5">
        <v>0</v>
      </c>
      <c r="H3289" s="5">
        <v>1542284.06</v>
      </c>
      <c r="I3289" s="5">
        <v>0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s="5">
        <v>0</v>
      </c>
      <c r="Y3289" s="5">
        <v>0</v>
      </c>
      <c r="Z3289" s="5">
        <v>0</v>
      </c>
      <c r="AA3289" s="5">
        <v>0</v>
      </c>
      <c r="AB3289" s="5">
        <v>9956854.2400000002</v>
      </c>
      <c r="AC3289" s="5">
        <v>0</v>
      </c>
      <c r="AD3289" s="5">
        <v>994688.2</v>
      </c>
      <c r="AE3289" s="5">
        <v>0</v>
      </c>
      <c r="AF3289" s="5">
        <v>0</v>
      </c>
      <c r="AG3289" s="5">
        <v>0</v>
      </c>
      <c r="AH3289" s="5">
        <v>0</v>
      </c>
      <c r="AI3289" s="5">
        <v>0</v>
      </c>
      <c r="AJ3289" s="5">
        <v>2242394.6</v>
      </c>
      <c r="AK3289" s="5">
        <v>0</v>
      </c>
      <c r="AL3289" s="5">
        <v>0</v>
      </c>
      <c r="AM3289" s="5">
        <v>0</v>
      </c>
      <c r="AN3289" s="5">
        <v>0</v>
      </c>
      <c r="AO3289" s="5">
        <v>203146291.90000001</v>
      </c>
      <c r="AP3289" s="5">
        <v>0</v>
      </c>
      <c r="AQ3289" s="5">
        <v>0</v>
      </c>
      <c r="AR3289" s="5">
        <v>0</v>
      </c>
      <c r="AS3289" s="5">
        <v>0</v>
      </c>
      <c r="AT3289" s="5">
        <v>34497.74</v>
      </c>
      <c r="AU3289" s="5">
        <v>0</v>
      </c>
      <c r="AV3289" s="5">
        <v>0</v>
      </c>
      <c r="AW3289" s="5">
        <v>0</v>
      </c>
      <c r="AX3289" s="5">
        <v>0</v>
      </c>
      <c r="AY3289" s="5">
        <v>0</v>
      </c>
      <c r="AZ3289" s="5">
        <v>0</v>
      </c>
      <c r="BA3289" s="5">
        <v>0</v>
      </c>
      <c r="BB3289" s="5">
        <v>0</v>
      </c>
      <c r="BC3289" s="5">
        <v>0</v>
      </c>
      <c r="BD3289" s="5">
        <v>0</v>
      </c>
      <c r="BE3289" s="5">
        <v>0</v>
      </c>
      <c r="BF3289" s="5">
        <v>0</v>
      </c>
      <c r="BG3289" s="5">
        <v>0</v>
      </c>
      <c r="BH3289" s="5">
        <v>0</v>
      </c>
      <c r="BI3289" s="5">
        <v>0</v>
      </c>
      <c r="BJ3289" s="5">
        <v>0</v>
      </c>
      <c r="BK3289" s="5">
        <v>0</v>
      </c>
      <c r="BL3289" s="5">
        <v>254367</v>
      </c>
      <c r="BM3289" s="5">
        <v>0</v>
      </c>
      <c r="BN3289" s="5">
        <v>1369916.31</v>
      </c>
      <c r="BO3289" s="5">
        <v>0</v>
      </c>
      <c r="BP3289" s="5">
        <v>0</v>
      </c>
      <c r="BQ3289" s="5">
        <v>0</v>
      </c>
      <c r="BR3289" s="5">
        <v>0</v>
      </c>
      <c r="BS3289" s="5">
        <v>0</v>
      </c>
      <c r="BT3289" s="5">
        <v>0</v>
      </c>
      <c r="BU3289" s="5">
        <v>0</v>
      </c>
      <c r="BV3289" s="5">
        <v>0</v>
      </c>
      <c r="BW3289" s="5">
        <v>0</v>
      </c>
      <c r="BX3289" s="5">
        <v>0</v>
      </c>
      <c r="BY3289" s="5">
        <v>0</v>
      </c>
      <c r="BZ3289" s="5">
        <v>0</v>
      </c>
      <c r="CA3289" s="5">
        <v>0</v>
      </c>
      <c r="CB3289" s="5">
        <v>130753</v>
      </c>
      <c r="CC3289" s="5">
        <v>0</v>
      </c>
      <c r="CD3289" s="5">
        <v>0</v>
      </c>
      <c r="CE3289" s="24">
        <v>219672047.05000001</v>
      </c>
    </row>
    <row r="3290" spans="1:83" ht="14.5" thickTop="1" thickBot="1" x14ac:dyDescent="0.35">
      <c r="A3290" s="11"/>
      <c r="B3290" s="25" t="s">
        <v>6016</v>
      </c>
      <c r="C3290" s="29">
        <v>2</v>
      </c>
      <c r="D3290" s="29" t="s">
        <v>6082</v>
      </c>
      <c r="E3290" s="29">
        <v>3008087364</v>
      </c>
      <c r="F3290" s="25" t="s">
        <v>6083</v>
      </c>
      <c r="G3290" s="5">
        <v>0</v>
      </c>
      <c r="H3290" s="5">
        <v>792648.91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0</v>
      </c>
      <c r="Y3290" s="5">
        <v>0</v>
      </c>
      <c r="Z3290" s="5">
        <v>0</v>
      </c>
      <c r="AA3290" s="5">
        <v>0</v>
      </c>
      <c r="AB3290" s="5">
        <v>2660067.4900000002</v>
      </c>
      <c r="AC3290" s="5">
        <v>0</v>
      </c>
      <c r="AD3290" s="5">
        <v>0</v>
      </c>
      <c r="AE3290" s="5">
        <v>0</v>
      </c>
      <c r="AF3290" s="5">
        <v>0</v>
      </c>
      <c r="AG3290" s="5">
        <v>0</v>
      </c>
      <c r="AH3290" s="5">
        <v>0</v>
      </c>
      <c r="AI3290" s="5">
        <v>0</v>
      </c>
      <c r="AJ3290" s="5">
        <v>0</v>
      </c>
      <c r="AK3290" s="5">
        <v>0</v>
      </c>
      <c r="AL3290" s="5">
        <v>0</v>
      </c>
      <c r="AM3290" s="5">
        <v>0</v>
      </c>
      <c r="AN3290" s="5">
        <v>0</v>
      </c>
      <c r="AO3290" s="5">
        <v>0</v>
      </c>
      <c r="AP3290" s="5">
        <v>29800</v>
      </c>
      <c r="AQ3290" s="5">
        <v>0</v>
      </c>
      <c r="AR3290" s="5">
        <v>0</v>
      </c>
      <c r="AS3290" s="5">
        <v>0</v>
      </c>
      <c r="AT3290" s="5">
        <v>17330.8</v>
      </c>
      <c r="AU3290" s="5">
        <v>0</v>
      </c>
      <c r="AV3290" s="5">
        <v>0</v>
      </c>
      <c r="AW3290" s="5">
        <v>0</v>
      </c>
      <c r="AX3290" s="5">
        <v>0</v>
      </c>
      <c r="AY3290" s="5">
        <v>0</v>
      </c>
      <c r="AZ3290" s="5">
        <v>0</v>
      </c>
      <c r="BA3290" s="5">
        <v>0</v>
      </c>
      <c r="BB3290" s="5">
        <v>0</v>
      </c>
      <c r="BC3290" s="5">
        <v>0</v>
      </c>
      <c r="BD3290" s="5">
        <v>0</v>
      </c>
      <c r="BE3290" s="5">
        <v>0</v>
      </c>
      <c r="BF3290" s="5">
        <v>0</v>
      </c>
      <c r="BG3290" s="5">
        <v>0</v>
      </c>
      <c r="BH3290" s="5">
        <v>0</v>
      </c>
      <c r="BI3290" s="5">
        <v>0</v>
      </c>
      <c r="BJ3290" s="5">
        <v>0</v>
      </c>
      <c r="BK3290" s="5">
        <v>0</v>
      </c>
      <c r="BL3290" s="5">
        <v>0</v>
      </c>
      <c r="BM3290" s="5">
        <v>0</v>
      </c>
      <c r="BN3290" s="5">
        <v>694394.69</v>
      </c>
      <c r="BO3290" s="5">
        <v>0</v>
      </c>
      <c r="BP3290" s="5">
        <v>0</v>
      </c>
      <c r="BQ3290" s="5">
        <v>0</v>
      </c>
      <c r="BR3290" s="5">
        <v>0</v>
      </c>
      <c r="BS3290" s="5">
        <v>0</v>
      </c>
      <c r="BT3290" s="5">
        <v>0</v>
      </c>
      <c r="BU3290" s="5">
        <v>0</v>
      </c>
      <c r="BV3290" s="5">
        <v>0</v>
      </c>
      <c r="BW3290" s="5">
        <v>0</v>
      </c>
      <c r="BX3290" s="5">
        <v>0</v>
      </c>
      <c r="BY3290" s="5">
        <v>0</v>
      </c>
      <c r="BZ3290" s="5">
        <v>0</v>
      </c>
      <c r="CA3290" s="5">
        <v>0</v>
      </c>
      <c r="CB3290" s="5">
        <v>109500.59</v>
      </c>
      <c r="CC3290" s="5">
        <v>0</v>
      </c>
      <c r="CD3290" s="5">
        <v>0</v>
      </c>
      <c r="CE3290" s="24">
        <v>4303742.4800000004</v>
      </c>
    </row>
    <row r="3291" spans="1:83" ht="14.5" thickTop="1" thickBot="1" x14ac:dyDescent="0.35">
      <c r="A3291" s="11"/>
      <c r="B3291" s="25" t="s">
        <v>6016</v>
      </c>
      <c r="C3291" s="29">
        <v>2</v>
      </c>
      <c r="D3291" s="29" t="s">
        <v>6084</v>
      </c>
      <c r="E3291" s="29">
        <v>3008056951</v>
      </c>
      <c r="F3291" s="25" t="s">
        <v>6085</v>
      </c>
      <c r="G3291" s="5">
        <v>0</v>
      </c>
      <c r="H3291" s="5">
        <v>335467.44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  <c r="AB3291" s="5">
        <v>4323311.38</v>
      </c>
      <c r="AC3291" s="5">
        <v>0</v>
      </c>
      <c r="AD3291" s="5">
        <v>2184883.5699999998</v>
      </c>
      <c r="AE3291" s="5">
        <v>0</v>
      </c>
      <c r="AF3291" s="5">
        <v>0</v>
      </c>
      <c r="AG3291" s="5">
        <v>0</v>
      </c>
      <c r="AH3291" s="5">
        <v>0</v>
      </c>
      <c r="AI3291" s="5">
        <v>0</v>
      </c>
      <c r="AJ3291" s="5">
        <v>189611.62</v>
      </c>
      <c r="AK3291" s="5">
        <v>0</v>
      </c>
      <c r="AL3291" s="5">
        <v>0</v>
      </c>
      <c r="AM3291" s="5">
        <v>0</v>
      </c>
      <c r="AN3291" s="5">
        <v>0</v>
      </c>
      <c r="AO3291" s="5">
        <v>0</v>
      </c>
      <c r="AP3291" s="5">
        <v>0</v>
      </c>
      <c r="AQ3291" s="5">
        <v>0</v>
      </c>
      <c r="AR3291" s="5">
        <v>0</v>
      </c>
      <c r="AS3291" s="5">
        <v>0</v>
      </c>
      <c r="AT3291" s="5">
        <v>17332.79</v>
      </c>
      <c r="AU3291" s="5">
        <v>0</v>
      </c>
      <c r="AV3291" s="5">
        <v>0</v>
      </c>
      <c r="AW3291" s="5">
        <v>0</v>
      </c>
      <c r="AX3291" s="5">
        <v>0</v>
      </c>
      <c r="AY3291" s="5">
        <v>0</v>
      </c>
      <c r="AZ3291" s="5">
        <v>0</v>
      </c>
      <c r="BA3291" s="5">
        <v>0</v>
      </c>
      <c r="BB3291" s="5">
        <v>0</v>
      </c>
      <c r="BC3291" s="5">
        <v>0</v>
      </c>
      <c r="BD3291" s="5">
        <v>0</v>
      </c>
      <c r="BE3291" s="5">
        <v>0</v>
      </c>
      <c r="BF3291" s="5">
        <v>0</v>
      </c>
      <c r="BG3291" s="5">
        <v>0</v>
      </c>
      <c r="BH3291" s="5">
        <v>0</v>
      </c>
      <c r="BI3291" s="5">
        <v>0</v>
      </c>
      <c r="BJ3291" s="5">
        <v>0</v>
      </c>
      <c r="BK3291" s="5">
        <v>0</v>
      </c>
      <c r="BL3291" s="5">
        <v>0</v>
      </c>
      <c r="BM3291" s="5">
        <v>0</v>
      </c>
      <c r="BN3291" s="5">
        <v>359201.71</v>
      </c>
      <c r="BO3291" s="5">
        <v>0</v>
      </c>
      <c r="BP3291" s="5">
        <v>0</v>
      </c>
      <c r="BQ3291" s="5">
        <v>0</v>
      </c>
      <c r="BR3291" s="5">
        <v>0</v>
      </c>
      <c r="BS3291" s="5">
        <v>0</v>
      </c>
      <c r="BT3291" s="5">
        <v>0</v>
      </c>
      <c r="BU3291" s="5">
        <v>0</v>
      </c>
      <c r="BV3291" s="5">
        <v>0</v>
      </c>
      <c r="BW3291" s="5">
        <v>0</v>
      </c>
      <c r="BX3291" s="5">
        <v>0</v>
      </c>
      <c r="BY3291" s="5">
        <v>0</v>
      </c>
      <c r="BZ3291" s="5">
        <v>0</v>
      </c>
      <c r="CA3291" s="5">
        <v>0</v>
      </c>
      <c r="CB3291" s="5">
        <v>67534.460000000006</v>
      </c>
      <c r="CC3291" s="5">
        <v>0</v>
      </c>
      <c r="CD3291" s="5">
        <v>0</v>
      </c>
      <c r="CE3291" s="24">
        <v>7477342.9700000007</v>
      </c>
    </row>
    <row r="3292" spans="1:83" ht="14.5" thickTop="1" thickBot="1" x14ac:dyDescent="0.35">
      <c r="A3292" s="11"/>
      <c r="B3292" s="25" t="s">
        <v>6016</v>
      </c>
      <c r="C3292" s="29">
        <v>2</v>
      </c>
      <c r="D3292" s="29" t="s">
        <v>6602</v>
      </c>
      <c r="E3292" s="29">
        <v>3008092245</v>
      </c>
      <c r="F3292" s="25" t="s">
        <v>6603</v>
      </c>
      <c r="G3292" s="5">
        <v>0</v>
      </c>
      <c r="H3292" s="5">
        <v>862681.43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45571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7894452.7000000002</v>
      </c>
      <c r="AC3292" s="5">
        <v>0</v>
      </c>
      <c r="AD3292" s="5">
        <v>0</v>
      </c>
      <c r="AE3292" s="5">
        <v>0</v>
      </c>
      <c r="AF3292" s="5">
        <v>479889</v>
      </c>
      <c r="AG3292" s="5">
        <v>0</v>
      </c>
      <c r="AH3292" s="5">
        <v>0</v>
      </c>
      <c r="AI3292" s="5">
        <v>0</v>
      </c>
      <c r="AJ3292" s="5">
        <v>1413861.72</v>
      </c>
      <c r="AK3292" s="5">
        <v>0</v>
      </c>
      <c r="AL3292" s="5">
        <v>0</v>
      </c>
      <c r="AM3292" s="5">
        <v>0</v>
      </c>
      <c r="AN3292" s="5">
        <v>0</v>
      </c>
      <c r="AO3292" s="5">
        <v>12798636.25</v>
      </c>
      <c r="AP3292" s="5">
        <v>0</v>
      </c>
      <c r="AQ3292" s="5">
        <v>0</v>
      </c>
      <c r="AR3292" s="5">
        <v>0</v>
      </c>
      <c r="AS3292" s="5">
        <v>0</v>
      </c>
      <c r="AT3292" s="5">
        <v>119750.46</v>
      </c>
      <c r="AU3292" s="5">
        <v>0</v>
      </c>
      <c r="AV3292" s="5">
        <v>0</v>
      </c>
      <c r="AW3292" s="5">
        <v>0</v>
      </c>
      <c r="AX3292" s="5">
        <v>0</v>
      </c>
      <c r="AY3292" s="5">
        <v>0</v>
      </c>
      <c r="AZ3292" s="5">
        <v>0</v>
      </c>
      <c r="BA3292" s="5">
        <v>0</v>
      </c>
      <c r="BB3292" s="5">
        <v>0</v>
      </c>
      <c r="BC3292" s="5">
        <v>0</v>
      </c>
      <c r="BD3292" s="5">
        <v>0</v>
      </c>
      <c r="BE3292" s="5">
        <v>0</v>
      </c>
      <c r="BF3292" s="5">
        <v>0</v>
      </c>
      <c r="BG3292" s="5">
        <v>0</v>
      </c>
      <c r="BH3292" s="5">
        <v>0</v>
      </c>
      <c r="BI3292" s="5">
        <v>0</v>
      </c>
      <c r="BJ3292" s="5">
        <v>0</v>
      </c>
      <c r="BK3292" s="5">
        <v>0</v>
      </c>
      <c r="BL3292" s="5">
        <v>0</v>
      </c>
      <c r="BM3292" s="5">
        <v>0</v>
      </c>
      <c r="BN3292" s="5">
        <v>623595.19999999995</v>
      </c>
      <c r="BO3292" s="5">
        <v>0</v>
      </c>
      <c r="BP3292" s="5">
        <v>0</v>
      </c>
      <c r="BQ3292" s="5">
        <v>0</v>
      </c>
      <c r="BR3292" s="5">
        <v>0</v>
      </c>
      <c r="BS3292" s="5">
        <v>0</v>
      </c>
      <c r="BT3292" s="5">
        <v>0</v>
      </c>
      <c r="BU3292" s="5">
        <v>0</v>
      </c>
      <c r="BV3292" s="5">
        <v>0</v>
      </c>
      <c r="BW3292" s="5">
        <v>0</v>
      </c>
      <c r="BX3292" s="5">
        <v>0</v>
      </c>
      <c r="BY3292" s="5">
        <v>0</v>
      </c>
      <c r="BZ3292" s="5">
        <v>0</v>
      </c>
      <c r="CA3292" s="5">
        <v>0</v>
      </c>
      <c r="CB3292" s="5">
        <v>1089.2</v>
      </c>
      <c r="CC3292" s="5">
        <v>0</v>
      </c>
      <c r="CD3292" s="5">
        <v>0</v>
      </c>
      <c r="CE3292" s="24">
        <v>24239526.960000001</v>
      </c>
    </row>
    <row r="3293" spans="1:83" ht="14.5" thickTop="1" thickBot="1" x14ac:dyDescent="0.35">
      <c r="A3293" s="11"/>
      <c r="B3293" s="25" t="s">
        <v>6016</v>
      </c>
      <c r="C3293" s="29">
        <v>2</v>
      </c>
      <c r="D3293" s="29" t="s">
        <v>6652</v>
      </c>
      <c r="E3293" s="29">
        <v>3008202962</v>
      </c>
      <c r="F3293" s="25" t="s">
        <v>6653</v>
      </c>
      <c r="G3293" s="5">
        <v>1415293.43</v>
      </c>
      <c r="H3293" s="5">
        <v>622314.67000000004</v>
      </c>
      <c r="I3293" s="5">
        <v>0</v>
      </c>
      <c r="J3293" s="5">
        <v>0</v>
      </c>
      <c r="K3293" s="5">
        <v>0</v>
      </c>
      <c r="L3293" s="5">
        <v>0</v>
      </c>
      <c r="M3293" s="5">
        <v>0</v>
      </c>
      <c r="N3293" s="5">
        <v>0</v>
      </c>
      <c r="O3293" s="5">
        <v>48054</v>
      </c>
      <c r="P3293" s="5">
        <v>0</v>
      </c>
      <c r="Q3293" s="5">
        <v>7090725</v>
      </c>
      <c r="R3293" s="5">
        <v>0</v>
      </c>
      <c r="S3293" s="5">
        <v>0</v>
      </c>
      <c r="T3293" s="5">
        <v>0</v>
      </c>
      <c r="U3293" s="5">
        <v>0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  <c r="AB3293" s="5">
        <v>0</v>
      </c>
      <c r="AC3293" s="5">
        <v>0</v>
      </c>
      <c r="AD3293" s="5">
        <v>0</v>
      </c>
      <c r="AE3293" s="5">
        <v>0</v>
      </c>
      <c r="AF3293" s="5">
        <v>0</v>
      </c>
      <c r="AG3293" s="5">
        <v>0</v>
      </c>
      <c r="AH3293" s="5">
        <v>0</v>
      </c>
      <c r="AI3293" s="5">
        <v>9537607.8599999994</v>
      </c>
      <c r="AJ3293" s="5">
        <v>0</v>
      </c>
      <c r="AK3293" s="5">
        <v>0</v>
      </c>
      <c r="AL3293" s="5">
        <v>0</v>
      </c>
      <c r="AM3293" s="5">
        <v>0</v>
      </c>
      <c r="AN3293" s="5">
        <v>0</v>
      </c>
      <c r="AO3293" s="5">
        <v>1406778.14</v>
      </c>
      <c r="AP3293" s="5">
        <v>0</v>
      </c>
      <c r="AQ3293" s="5">
        <v>0</v>
      </c>
      <c r="AR3293" s="5">
        <v>0</v>
      </c>
      <c r="AS3293" s="5">
        <v>570652.31000000006</v>
      </c>
      <c r="AT3293" s="5">
        <v>0</v>
      </c>
      <c r="AU3293" s="5">
        <v>0</v>
      </c>
      <c r="AV3293" s="5">
        <v>0</v>
      </c>
      <c r="AW3293" s="5">
        <v>0</v>
      </c>
      <c r="AX3293" s="5">
        <v>0</v>
      </c>
      <c r="AY3293" s="5">
        <v>0</v>
      </c>
      <c r="AZ3293" s="5">
        <v>0</v>
      </c>
      <c r="BA3293" s="5">
        <v>0</v>
      </c>
      <c r="BB3293" s="5">
        <v>0</v>
      </c>
      <c r="BC3293" s="5">
        <v>0</v>
      </c>
      <c r="BD3293" s="5">
        <v>0</v>
      </c>
      <c r="BE3293" s="5">
        <v>0</v>
      </c>
      <c r="BF3293" s="5">
        <v>0</v>
      </c>
      <c r="BG3293" s="5">
        <v>0</v>
      </c>
      <c r="BH3293" s="5">
        <v>0</v>
      </c>
      <c r="BI3293" s="5">
        <v>0</v>
      </c>
      <c r="BJ3293" s="5">
        <v>0</v>
      </c>
      <c r="BK3293" s="5">
        <v>0</v>
      </c>
      <c r="BL3293" s="5">
        <v>0</v>
      </c>
      <c r="BM3293" s="5">
        <v>3188591.96</v>
      </c>
      <c r="BN3293" s="5">
        <v>0</v>
      </c>
      <c r="BO3293" s="5">
        <v>0</v>
      </c>
      <c r="BP3293" s="5">
        <v>0</v>
      </c>
      <c r="BQ3293" s="5">
        <v>0</v>
      </c>
      <c r="BR3293" s="5">
        <v>0</v>
      </c>
      <c r="BS3293" s="5">
        <v>0</v>
      </c>
      <c r="BT3293" s="5">
        <v>0</v>
      </c>
      <c r="BU3293" s="5">
        <v>0</v>
      </c>
      <c r="BV3293" s="5">
        <v>0</v>
      </c>
      <c r="BW3293" s="5">
        <v>117192.96000000001</v>
      </c>
      <c r="BX3293" s="5">
        <v>0</v>
      </c>
      <c r="BY3293" s="5">
        <v>0</v>
      </c>
      <c r="BZ3293" s="5">
        <v>0</v>
      </c>
      <c r="CA3293" s="5">
        <v>1466686.23</v>
      </c>
      <c r="CB3293" s="5">
        <v>844000</v>
      </c>
      <c r="CC3293" s="5">
        <v>0</v>
      </c>
      <c r="CD3293" s="5">
        <v>0</v>
      </c>
      <c r="CE3293" s="24">
        <v>26307896.560000002</v>
      </c>
    </row>
    <row r="3294" spans="1:83" ht="14.5" thickTop="1" thickBot="1" x14ac:dyDescent="0.35">
      <c r="A3294" s="11"/>
      <c r="B3294" s="25" t="s">
        <v>6016</v>
      </c>
      <c r="C3294" s="29">
        <v>2</v>
      </c>
      <c r="D3294" s="29" t="s">
        <v>6088</v>
      </c>
      <c r="E3294" s="29">
        <v>3008665856</v>
      </c>
      <c r="F3294" s="25" t="s">
        <v>6089</v>
      </c>
      <c r="G3294" s="5">
        <v>0</v>
      </c>
      <c r="H3294" s="5">
        <v>2635276.9300000002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  <c r="AB3294" s="5">
        <v>34079299.939999998</v>
      </c>
      <c r="AC3294" s="5">
        <v>0</v>
      </c>
      <c r="AD3294" s="5">
        <v>141077.84</v>
      </c>
      <c r="AE3294" s="5">
        <v>0</v>
      </c>
      <c r="AF3294" s="5">
        <v>0</v>
      </c>
      <c r="AG3294" s="5">
        <v>0</v>
      </c>
      <c r="AH3294" s="5">
        <v>0</v>
      </c>
      <c r="AI3294" s="5">
        <v>0</v>
      </c>
      <c r="AJ3294" s="5">
        <v>12658055</v>
      </c>
      <c r="AK3294" s="5">
        <v>0</v>
      </c>
      <c r="AL3294" s="5">
        <v>0</v>
      </c>
      <c r="AM3294" s="5">
        <v>0</v>
      </c>
      <c r="AN3294" s="5">
        <v>0</v>
      </c>
      <c r="AO3294" s="5">
        <v>0</v>
      </c>
      <c r="AP3294" s="5">
        <v>0</v>
      </c>
      <c r="AQ3294" s="5">
        <v>0</v>
      </c>
      <c r="AR3294" s="5">
        <v>0</v>
      </c>
      <c r="AS3294" s="5">
        <v>0</v>
      </c>
      <c r="AT3294" s="5">
        <v>231675.88</v>
      </c>
      <c r="AU3294" s="5">
        <v>0</v>
      </c>
      <c r="AV3294" s="5">
        <v>0</v>
      </c>
      <c r="AW3294" s="5">
        <v>0</v>
      </c>
      <c r="AX3294" s="5">
        <v>0</v>
      </c>
      <c r="AY3294" s="5">
        <v>0</v>
      </c>
      <c r="AZ3294" s="5">
        <v>0</v>
      </c>
      <c r="BA3294" s="5">
        <v>0</v>
      </c>
      <c r="BB3294" s="5">
        <v>0</v>
      </c>
      <c r="BC3294" s="5">
        <v>0</v>
      </c>
      <c r="BD3294" s="5">
        <v>0</v>
      </c>
      <c r="BE3294" s="5">
        <v>0</v>
      </c>
      <c r="BF3294" s="5">
        <v>0</v>
      </c>
      <c r="BG3294" s="5">
        <v>0</v>
      </c>
      <c r="BH3294" s="5">
        <v>0</v>
      </c>
      <c r="BI3294" s="5">
        <v>0</v>
      </c>
      <c r="BJ3294" s="5">
        <v>0</v>
      </c>
      <c r="BK3294" s="5">
        <v>0</v>
      </c>
      <c r="BL3294" s="5">
        <v>0</v>
      </c>
      <c r="BM3294" s="5">
        <v>0</v>
      </c>
      <c r="BN3294" s="5">
        <v>2538585.27</v>
      </c>
      <c r="BO3294" s="5">
        <v>0</v>
      </c>
      <c r="BP3294" s="5">
        <v>0</v>
      </c>
      <c r="BQ3294" s="5">
        <v>0</v>
      </c>
      <c r="BR3294" s="5">
        <v>0</v>
      </c>
      <c r="BS3294" s="5">
        <v>0</v>
      </c>
      <c r="BT3294" s="5">
        <v>0</v>
      </c>
      <c r="BU3294" s="5">
        <v>0</v>
      </c>
      <c r="BV3294" s="5">
        <v>0</v>
      </c>
      <c r="BW3294" s="5">
        <v>0</v>
      </c>
      <c r="BX3294" s="5">
        <v>0</v>
      </c>
      <c r="BY3294" s="5">
        <v>0</v>
      </c>
      <c r="BZ3294" s="5">
        <v>0</v>
      </c>
      <c r="CA3294" s="5">
        <v>0</v>
      </c>
      <c r="CB3294" s="5">
        <v>312066.84000000003</v>
      </c>
      <c r="CC3294" s="5">
        <v>0</v>
      </c>
      <c r="CD3294" s="5">
        <v>0</v>
      </c>
      <c r="CE3294" s="24">
        <v>52596037.70000001</v>
      </c>
    </row>
    <row r="3295" spans="1:83" ht="14.5" thickTop="1" thickBot="1" x14ac:dyDescent="0.35">
      <c r="A3295" s="11"/>
      <c r="B3295" s="25" t="s">
        <v>6016</v>
      </c>
      <c r="C3295" s="29">
        <v>2</v>
      </c>
      <c r="D3295" s="29" t="s">
        <v>6090</v>
      </c>
      <c r="E3295" s="29">
        <v>3008665856</v>
      </c>
      <c r="F3295" s="25" t="s">
        <v>6089</v>
      </c>
      <c r="G3295" s="5">
        <v>0</v>
      </c>
      <c r="H3295" s="5">
        <v>915123.59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  <c r="AB3295" s="5">
        <v>12431921.08</v>
      </c>
      <c r="AC3295" s="5">
        <v>0</v>
      </c>
      <c r="AD3295" s="5">
        <v>151599.37</v>
      </c>
      <c r="AE3295" s="5">
        <v>0</v>
      </c>
      <c r="AF3295" s="5">
        <v>0</v>
      </c>
      <c r="AG3295" s="5">
        <v>0</v>
      </c>
      <c r="AH3295" s="5">
        <v>0</v>
      </c>
      <c r="AI3295" s="5">
        <v>0</v>
      </c>
      <c r="AJ3295" s="5">
        <v>3888596.8</v>
      </c>
      <c r="AK3295" s="5">
        <v>0</v>
      </c>
      <c r="AL3295" s="5">
        <v>0</v>
      </c>
      <c r="AM3295" s="5">
        <v>0</v>
      </c>
      <c r="AN3295" s="5">
        <v>0</v>
      </c>
      <c r="AO3295" s="5">
        <v>0</v>
      </c>
      <c r="AP3295" s="5">
        <v>0</v>
      </c>
      <c r="AQ3295" s="5">
        <v>0</v>
      </c>
      <c r="AR3295" s="5">
        <v>0</v>
      </c>
      <c r="AS3295" s="5">
        <v>0</v>
      </c>
      <c r="AT3295" s="5">
        <v>231675.88</v>
      </c>
      <c r="AU3295" s="5">
        <v>0</v>
      </c>
      <c r="AV3295" s="5">
        <v>0</v>
      </c>
      <c r="AW3295" s="5">
        <v>0</v>
      </c>
      <c r="AX3295" s="5">
        <v>0</v>
      </c>
      <c r="AY3295" s="5">
        <v>0</v>
      </c>
      <c r="AZ3295" s="5">
        <v>0</v>
      </c>
      <c r="BA3295" s="5">
        <v>0</v>
      </c>
      <c r="BB3295" s="5">
        <v>0</v>
      </c>
      <c r="BC3295" s="5">
        <v>0</v>
      </c>
      <c r="BD3295" s="5">
        <v>0</v>
      </c>
      <c r="BE3295" s="5">
        <v>0</v>
      </c>
      <c r="BF3295" s="5">
        <v>0</v>
      </c>
      <c r="BG3295" s="5">
        <v>0</v>
      </c>
      <c r="BH3295" s="5">
        <v>0</v>
      </c>
      <c r="BI3295" s="5">
        <v>0</v>
      </c>
      <c r="BJ3295" s="5">
        <v>0</v>
      </c>
      <c r="BK3295" s="5">
        <v>0</v>
      </c>
      <c r="BL3295" s="5">
        <v>0</v>
      </c>
      <c r="BM3295" s="5">
        <v>0</v>
      </c>
      <c r="BN3295" s="5">
        <v>550265.98</v>
      </c>
      <c r="BO3295" s="5">
        <v>0</v>
      </c>
      <c r="BP3295" s="5">
        <v>0</v>
      </c>
      <c r="BQ3295" s="5">
        <v>0</v>
      </c>
      <c r="BR3295" s="5">
        <v>0</v>
      </c>
      <c r="BS3295" s="5">
        <v>0</v>
      </c>
      <c r="BT3295" s="5">
        <v>0</v>
      </c>
      <c r="BU3295" s="5">
        <v>0</v>
      </c>
      <c r="BV3295" s="5">
        <v>0</v>
      </c>
      <c r="BW3295" s="5">
        <v>0</v>
      </c>
      <c r="BX3295" s="5">
        <v>0</v>
      </c>
      <c r="BY3295" s="5">
        <v>0</v>
      </c>
      <c r="BZ3295" s="5">
        <v>0</v>
      </c>
      <c r="CA3295" s="5">
        <v>0</v>
      </c>
      <c r="CB3295" s="5">
        <v>230720.82</v>
      </c>
      <c r="CC3295" s="5">
        <v>0</v>
      </c>
      <c r="CD3295" s="5">
        <v>0</v>
      </c>
      <c r="CE3295" s="24">
        <v>18399903.52</v>
      </c>
    </row>
    <row r="3296" spans="1:83" ht="14.5" thickTop="1" thickBot="1" x14ac:dyDescent="0.35">
      <c r="A3296" s="11"/>
      <c r="B3296" s="25" t="s">
        <v>6016</v>
      </c>
      <c r="C3296" s="29">
        <v>2</v>
      </c>
      <c r="D3296" s="29" t="s">
        <v>6091</v>
      </c>
      <c r="E3296" s="29">
        <v>3008665856</v>
      </c>
      <c r="F3296" s="25" t="s">
        <v>6089</v>
      </c>
      <c r="G3296" s="5">
        <v>0</v>
      </c>
      <c r="H3296" s="5">
        <v>747634.86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5">
        <v>17203138.510000002</v>
      </c>
      <c r="AC3296" s="5">
        <v>0</v>
      </c>
      <c r="AD3296" s="5">
        <v>518283.11</v>
      </c>
      <c r="AE3296" s="5">
        <v>0</v>
      </c>
      <c r="AF3296" s="5">
        <v>0</v>
      </c>
      <c r="AG3296" s="5">
        <v>0</v>
      </c>
      <c r="AH3296" s="5">
        <v>0</v>
      </c>
      <c r="AI3296" s="5">
        <v>0</v>
      </c>
      <c r="AJ3296" s="5">
        <v>6226095</v>
      </c>
      <c r="AK3296" s="5">
        <v>0</v>
      </c>
      <c r="AL3296" s="5">
        <v>0</v>
      </c>
      <c r="AM3296" s="5">
        <v>0</v>
      </c>
      <c r="AN3296" s="5">
        <v>0</v>
      </c>
      <c r="AO3296" s="5">
        <v>0</v>
      </c>
      <c r="AP3296" s="5">
        <v>0</v>
      </c>
      <c r="AQ3296" s="5">
        <v>0</v>
      </c>
      <c r="AR3296" s="5">
        <v>0</v>
      </c>
      <c r="AS3296" s="5">
        <v>0</v>
      </c>
      <c r="AT3296" s="5">
        <v>231675.88</v>
      </c>
      <c r="AU3296" s="5">
        <v>0</v>
      </c>
      <c r="AV3296" s="5">
        <v>0</v>
      </c>
      <c r="AW3296" s="5">
        <v>0</v>
      </c>
      <c r="AX3296" s="5">
        <v>0</v>
      </c>
      <c r="AY3296" s="5">
        <v>0</v>
      </c>
      <c r="AZ3296" s="5">
        <v>0</v>
      </c>
      <c r="BA3296" s="5">
        <v>0</v>
      </c>
      <c r="BB3296" s="5">
        <v>0</v>
      </c>
      <c r="BC3296" s="5">
        <v>0</v>
      </c>
      <c r="BD3296" s="5">
        <v>0</v>
      </c>
      <c r="BE3296" s="5">
        <v>0</v>
      </c>
      <c r="BF3296" s="5">
        <v>0</v>
      </c>
      <c r="BG3296" s="5">
        <v>0</v>
      </c>
      <c r="BH3296" s="5">
        <v>0</v>
      </c>
      <c r="BI3296" s="5">
        <v>0</v>
      </c>
      <c r="BJ3296" s="5">
        <v>0</v>
      </c>
      <c r="BK3296" s="5">
        <v>0</v>
      </c>
      <c r="BL3296" s="5">
        <v>0</v>
      </c>
      <c r="BM3296" s="5">
        <v>0</v>
      </c>
      <c r="BN3296" s="5">
        <v>91722.46</v>
      </c>
      <c r="BO3296" s="5">
        <v>0</v>
      </c>
      <c r="BP3296" s="5">
        <v>0</v>
      </c>
      <c r="BQ3296" s="5">
        <v>0</v>
      </c>
      <c r="BR3296" s="5">
        <v>0</v>
      </c>
      <c r="BS3296" s="5">
        <v>0</v>
      </c>
      <c r="BT3296" s="5">
        <v>0</v>
      </c>
      <c r="BU3296" s="5">
        <v>0</v>
      </c>
      <c r="BV3296" s="5">
        <v>0</v>
      </c>
      <c r="BW3296" s="5">
        <v>0</v>
      </c>
      <c r="BX3296" s="5">
        <v>0</v>
      </c>
      <c r="BY3296" s="5">
        <v>0</v>
      </c>
      <c r="BZ3296" s="5">
        <v>0</v>
      </c>
      <c r="CA3296" s="5">
        <v>0</v>
      </c>
      <c r="CB3296" s="5">
        <v>199217.74</v>
      </c>
      <c r="CC3296" s="5">
        <v>0</v>
      </c>
      <c r="CD3296" s="5">
        <v>0</v>
      </c>
      <c r="CE3296" s="24">
        <v>25217767.559999999</v>
      </c>
    </row>
    <row r="3297" spans="1:83" ht="14.5" thickTop="1" thickBot="1" x14ac:dyDescent="0.35">
      <c r="A3297" s="11"/>
      <c r="B3297" s="25" t="s">
        <v>6016</v>
      </c>
      <c r="C3297" s="29">
        <v>2</v>
      </c>
      <c r="D3297" s="29" t="s">
        <v>6710</v>
      </c>
      <c r="E3297" s="29">
        <v>3008577785</v>
      </c>
      <c r="F3297" s="25" t="s">
        <v>6087</v>
      </c>
      <c r="G3297" s="5">
        <v>916882.32</v>
      </c>
      <c r="H3297" s="5">
        <v>137769.35999999999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0</v>
      </c>
      <c r="S3297" s="5">
        <v>58810730.109999999</v>
      </c>
      <c r="T3297" s="5">
        <v>0</v>
      </c>
      <c r="U3297" s="5">
        <v>0</v>
      </c>
      <c r="V3297" s="5">
        <v>0</v>
      </c>
      <c r="W3297" s="5">
        <v>0</v>
      </c>
      <c r="X3297" s="5">
        <v>0</v>
      </c>
      <c r="Y3297" s="5">
        <v>0</v>
      </c>
      <c r="Z3297" s="5">
        <v>0</v>
      </c>
      <c r="AA3297" s="5">
        <v>5246696.8600000003</v>
      </c>
      <c r="AB3297" s="5">
        <v>0</v>
      </c>
      <c r="AC3297" s="5">
        <v>1196678.47</v>
      </c>
      <c r="AD3297" s="5">
        <v>0</v>
      </c>
      <c r="AE3297" s="5">
        <v>478779.44</v>
      </c>
      <c r="AF3297" s="5">
        <v>0</v>
      </c>
      <c r="AG3297" s="5">
        <v>0</v>
      </c>
      <c r="AH3297" s="5">
        <v>0</v>
      </c>
      <c r="AI3297" s="5">
        <v>6784688.2000000002</v>
      </c>
      <c r="AJ3297" s="5">
        <v>0</v>
      </c>
      <c r="AK3297" s="5">
        <v>0</v>
      </c>
      <c r="AL3297" s="5">
        <v>0</v>
      </c>
      <c r="AM3297" s="5">
        <v>0</v>
      </c>
      <c r="AN3297" s="5">
        <v>0</v>
      </c>
      <c r="AO3297" s="5">
        <v>128950545.08</v>
      </c>
      <c r="AP3297" s="5">
        <v>0</v>
      </c>
      <c r="AQ3297" s="5">
        <v>0</v>
      </c>
      <c r="AR3297" s="5">
        <v>0</v>
      </c>
      <c r="AS3297" s="5">
        <v>40723.18</v>
      </c>
      <c r="AT3297" s="5">
        <v>0</v>
      </c>
      <c r="AU3297" s="5">
        <v>0</v>
      </c>
      <c r="AV3297" s="5">
        <v>0</v>
      </c>
      <c r="AW3297" s="5">
        <v>0</v>
      </c>
      <c r="AX3297" s="5">
        <v>0</v>
      </c>
      <c r="AY3297" s="5">
        <v>0</v>
      </c>
      <c r="AZ3297" s="5">
        <v>0</v>
      </c>
      <c r="BA3297" s="5">
        <v>0</v>
      </c>
      <c r="BB3297" s="5">
        <v>0</v>
      </c>
      <c r="BC3297" s="5">
        <v>0</v>
      </c>
      <c r="BD3297" s="5">
        <v>0</v>
      </c>
      <c r="BE3297" s="5">
        <v>0</v>
      </c>
      <c r="BF3297" s="5">
        <v>0</v>
      </c>
      <c r="BG3297" s="5">
        <v>0</v>
      </c>
      <c r="BH3297" s="5">
        <v>0</v>
      </c>
      <c r="BI3297" s="5">
        <v>0</v>
      </c>
      <c r="BJ3297" s="5">
        <v>0</v>
      </c>
      <c r="BK3297" s="5">
        <v>563448.34</v>
      </c>
      <c r="BL3297" s="5">
        <v>240413</v>
      </c>
      <c r="BM3297" s="5">
        <v>1669733.02</v>
      </c>
      <c r="BN3297" s="5">
        <v>0</v>
      </c>
      <c r="BO3297" s="5">
        <v>0</v>
      </c>
      <c r="BP3297" s="5">
        <v>0</v>
      </c>
      <c r="BQ3297" s="5">
        <v>0</v>
      </c>
      <c r="BR3297" s="5">
        <v>0</v>
      </c>
      <c r="BS3297" s="5">
        <v>0</v>
      </c>
      <c r="BT3297" s="5">
        <v>0</v>
      </c>
      <c r="BU3297" s="5">
        <v>0</v>
      </c>
      <c r="BV3297" s="5">
        <v>0</v>
      </c>
      <c r="BW3297" s="5">
        <v>103142</v>
      </c>
      <c r="BX3297" s="5">
        <v>0</v>
      </c>
      <c r="BY3297" s="5">
        <v>0</v>
      </c>
      <c r="BZ3297" s="5">
        <v>0</v>
      </c>
      <c r="CA3297" s="5">
        <v>54594.99</v>
      </c>
      <c r="CB3297" s="5">
        <v>1161273.99</v>
      </c>
      <c r="CC3297" s="5">
        <v>0</v>
      </c>
      <c r="CD3297" s="5">
        <v>0</v>
      </c>
      <c r="CE3297" s="24">
        <v>206356098.36000001</v>
      </c>
    </row>
    <row r="3298" spans="1:83" ht="14.5" thickTop="1" thickBot="1" x14ac:dyDescent="0.35">
      <c r="A3298" s="11"/>
      <c r="B3298" s="25" t="s">
        <v>6016</v>
      </c>
      <c r="C3298" s="29">
        <v>2</v>
      </c>
      <c r="D3298" s="29" t="s">
        <v>6513</v>
      </c>
      <c r="E3298" s="29">
        <v>3008488316</v>
      </c>
      <c r="F3298" s="25" t="s">
        <v>6086</v>
      </c>
      <c r="G3298" s="5">
        <v>0</v>
      </c>
      <c r="H3298" s="5">
        <v>180019.02</v>
      </c>
      <c r="I3298" s="5">
        <v>0</v>
      </c>
      <c r="J3298" s="5">
        <v>0</v>
      </c>
      <c r="K3298" s="5">
        <v>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2120592</v>
      </c>
      <c r="S3298" s="5">
        <v>64636543.600000001</v>
      </c>
      <c r="T3298" s="5">
        <v>0</v>
      </c>
      <c r="U3298" s="5">
        <v>0</v>
      </c>
      <c r="V3298" s="5">
        <v>0</v>
      </c>
      <c r="W3298" s="5">
        <v>0</v>
      </c>
      <c r="X3298" s="5">
        <v>0</v>
      </c>
      <c r="Y3298" s="5">
        <v>0</v>
      </c>
      <c r="Z3298" s="5">
        <v>0</v>
      </c>
      <c r="AA3298" s="5">
        <v>0</v>
      </c>
      <c r="AB3298" s="5">
        <v>29443295.309999999</v>
      </c>
      <c r="AC3298" s="5">
        <v>0</v>
      </c>
      <c r="AD3298" s="5">
        <v>1236353.1599999999</v>
      </c>
      <c r="AE3298" s="5">
        <v>0</v>
      </c>
      <c r="AF3298" s="5">
        <v>0</v>
      </c>
      <c r="AG3298" s="5">
        <v>0</v>
      </c>
      <c r="AH3298" s="5">
        <v>0</v>
      </c>
      <c r="AI3298" s="5">
        <v>0</v>
      </c>
      <c r="AJ3298" s="5">
        <v>14132571</v>
      </c>
      <c r="AK3298" s="5">
        <v>0</v>
      </c>
      <c r="AL3298" s="5">
        <v>0</v>
      </c>
      <c r="AM3298" s="5">
        <v>0</v>
      </c>
      <c r="AN3298" s="5">
        <v>0</v>
      </c>
      <c r="AO3298" s="5">
        <v>12872864.140000001</v>
      </c>
      <c r="AP3298" s="5">
        <v>522.36</v>
      </c>
      <c r="AQ3298" s="5">
        <v>0</v>
      </c>
      <c r="AR3298" s="5">
        <v>0</v>
      </c>
      <c r="AS3298" s="5">
        <v>0</v>
      </c>
      <c r="AT3298" s="5">
        <v>0</v>
      </c>
      <c r="AU3298" s="5">
        <v>0</v>
      </c>
      <c r="AV3298" s="5">
        <v>0</v>
      </c>
      <c r="AW3298" s="5">
        <v>0</v>
      </c>
      <c r="AX3298" s="5">
        <v>87000</v>
      </c>
      <c r="AY3298" s="5">
        <v>0</v>
      </c>
      <c r="AZ3298" s="5">
        <v>0</v>
      </c>
      <c r="BA3298" s="5">
        <v>0</v>
      </c>
      <c r="BB3298" s="5">
        <v>0</v>
      </c>
      <c r="BC3298" s="5">
        <v>0</v>
      </c>
      <c r="BD3298" s="5">
        <v>0</v>
      </c>
      <c r="BE3298" s="5">
        <v>0</v>
      </c>
      <c r="BF3298" s="5">
        <v>0</v>
      </c>
      <c r="BG3298" s="5">
        <v>0</v>
      </c>
      <c r="BH3298" s="5">
        <v>0</v>
      </c>
      <c r="BI3298" s="5">
        <v>0</v>
      </c>
      <c r="BJ3298" s="5">
        <v>0</v>
      </c>
      <c r="BK3298" s="5">
        <v>0</v>
      </c>
      <c r="BL3298" s="5">
        <v>1591954.54</v>
      </c>
      <c r="BM3298" s="5">
        <v>0</v>
      </c>
      <c r="BN3298" s="5">
        <v>3031899.37</v>
      </c>
      <c r="BO3298" s="5">
        <v>0</v>
      </c>
      <c r="BP3298" s="5">
        <v>0</v>
      </c>
      <c r="BQ3298" s="5">
        <v>0</v>
      </c>
      <c r="BR3298" s="5">
        <v>0</v>
      </c>
      <c r="BS3298" s="5">
        <v>0</v>
      </c>
      <c r="BT3298" s="5">
        <v>0</v>
      </c>
      <c r="BU3298" s="5">
        <v>0</v>
      </c>
      <c r="BV3298" s="5">
        <v>0</v>
      </c>
      <c r="BW3298" s="5">
        <v>0</v>
      </c>
      <c r="BX3298" s="5">
        <v>440353.79</v>
      </c>
      <c r="BY3298" s="5">
        <v>0</v>
      </c>
      <c r="BZ3298" s="5">
        <v>0</v>
      </c>
      <c r="CA3298" s="5">
        <v>0</v>
      </c>
      <c r="CB3298" s="5">
        <v>2540690</v>
      </c>
      <c r="CC3298" s="5">
        <v>0</v>
      </c>
      <c r="CD3298" s="5">
        <v>0</v>
      </c>
      <c r="CE3298" s="24">
        <v>132314658.29000002</v>
      </c>
    </row>
    <row r="3299" spans="1:83" ht="14.5" thickTop="1" thickBot="1" x14ac:dyDescent="0.35">
      <c r="A3299" s="11"/>
      <c r="B3299" s="25" t="s">
        <v>6016</v>
      </c>
      <c r="C3299" s="29">
        <v>2</v>
      </c>
      <c r="D3299" s="29" t="s">
        <v>6092</v>
      </c>
      <c r="E3299" s="29">
        <v>3008134995</v>
      </c>
      <c r="F3299" s="25" t="s">
        <v>6093</v>
      </c>
      <c r="G3299" s="5">
        <v>621274.17000000004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7478671.7000000002</v>
      </c>
      <c r="V3299" s="5">
        <v>138124</v>
      </c>
      <c r="W3299" s="5">
        <v>0</v>
      </c>
      <c r="X3299" s="5">
        <v>0</v>
      </c>
      <c r="Y3299" s="5">
        <v>0</v>
      </c>
      <c r="Z3299" s="5">
        <v>0</v>
      </c>
      <c r="AA3299" s="5">
        <v>6807316.4500000002</v>
      </c>
      <c r="AB3299" s="5">
        <v>0</v>
      </c>
      <c r="AC3299" s="5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5">
        <v>0</v>
      </c>
      <c r="AJ3299" s="5">
        <v>0</v>
      </c>
      <c r="AK3299" s="5">
        <v>0</v>
      </c>
      <c r="AL3299" s="5">
        <v>0</v>
      </c>
      <c r="AM3299" s="5">
        <v>0</v>
      </c>
      <c r="AN3299" s="5">
        <v>0</v>
      </c>
      <c r="AO3299" s="5">
        <v>0</v>
      </c>
      <c r="AP3299" s="5">
        <v>0</v>
      </c>
      <c r="AQ3299" s="5">
        <v>0</v>
      </c>
      <c r="AR3299" s="5">
        <v>0</v>
      </c>
      <c r="AS3299" s="5">
        <v>144795.20000000001</v>
      </c>
      <c r="AT3299" s="5">
        <v>0</v>
      </c>
      <c r="AU3299" s="5">
        <v>0</v>
      </c>
      <c r="AV3299" s="5">
        <v>0</v>
      </c>
      <c r="AW3299" s="5">
        <v>0</v>
      </c>
      <c r="AX3299" s="5">
        <v>0</v>
      </c>
      <c r="AY3299" s="5">
        <v>0</v>
      </c>
      <c r="AZ3299" s="5">
        <v>0</v>
      </c>
      <c r="BA3299" s="5">
        <v>0</v>
      </c>
      <c r="BB3299" s="5">
        <v>0</v>
      </c>
      <c r="BC3299" s="5">
        <v>0</v>
      </c>
      <c r="BD3299" s="5">
        <v>0</v>
      </c>
      <c r="BE3299" s="5">
        <v>25050.240000000002</v>
      </c>
      <c r="BF3299" s="5">
        <v>0</v>
      </c>
      <c r="BG3299" s="5">
        <v>0</v>
      </c>
      <c r="BH3299" s="5">
        <v>0</v>
      </c>
      <c r="BI3299" s="5">
        <v>0</v>
      </c>
      <c r="BJ3299" s="5">
        <v>0</v>
      </c>
      <c r="BK3299" s="5">
        <v>0</v>
      </c>
      <c r="BL3299" s="5">
        <v>0</v>
      </c>
      <c r="BM3299" s="5">
        <v>1515121.55</v>
      </c>
      <c r="BN3299" s="5">
        <v>175770.14</v>
      </c>
      <c r="BO3299" s="5">
        <v>0</v>
      </c>
      <c r="BP3299" s="5">
        <v>0</v>
      </c>
      <c r="BQ3299" s="5">
        <v>0</v>
      </c>
      <c r="BR3299" s="5">
        <v>0</v>
      </c>
      <c r="BS3299" s="5">
        <v>0</v>
      </c>
      <c r="BT3299" s="5">
        <v>0</v>
      </c>
      <c r="BU3299" s="5">
        <v>0</v>
      </c>
      <c r="BV3299" s="5">
        <v>0</v>
      </c>
      <c r="BW3299" s="5">
        <v>57284.21</v>
      </c>
      <c r="BX3299" s="5">
        <v>1663065.11</v>
      </c>
      <c r="BY3299" s="5">
        <v>0</v>
      </c>
      <c r="BZ3299" s="5">
        <v>0</v>
      </c>
      <c r="CA3299" s="5">
        <v>0</v>
      </c>
      <c r="CB3299" s="5">
        <v>0</v>
      </c>
      <c r="CC3299" s="5">
        <v>0</v>
      </c>
      <c r="CD3299" s="5">
        <v>0</v>
      </c>
      <c r="CE3299" s="24">
        <v>18626472.77</v>
      </c>
    </row>
    <row r="3300" spans="1:83" ht="14.5" thickTop="1" thickBot="1" x14ac:dyDescent="0.35">
      <c r="A3300" s="11"/>
      <c r="B3300" s="25" t="s">
        <v>6016</v>
      </c>
      <c r="C3300" s="29">
        <v>3</v>
      </c>
      <c r="D3300" s="29" t="s">
        <v>6094</v>
      </c>
      <c r="E3300" s="29">
        <v>3008098039</v>
      </c>
      <c r="F3300" s="25" t="s">
        <v>6095</v>
      </c>
      <c r="G3300" s="5">
        <v>0</v>
      </c>
      <c r="H3300" s="5">
        <v>1391651.92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5">
        <v>240600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5">
        <v>0</v>
      </c>
      <c r="Y3300" s="5">
        <v>0</v>
      </c>
      <c r="Z3300" s="5">
        <v>0</v>
      </c>
      <c r="AA3300" s="5">
        <v>0</v>
      </c>
      <c r="AB3300" s="5">
        <v>6913288.6799999997</v>
      </c>
      <c r="AC3300" s="5">
        <v>0</v>
      </c>
      <c r="AD3300" s="5">
        <v>2111722.1800000002</v>
      </c>
      <c r="AE3300" s="5">
        <v>0</v>
      </c>
      <c r="AF3300" s="5">
        <v>0</v>
      </c>
      <c r="AG3300" s="5">
        <v>0</v>
      </c>
      <c r="AH3300" s="5">
        <v>0</v>
      </c>
      <c r="AI3300" s="5">
        <v>0</v>
      </c>
      <c r="AJ3300" s="5">
        <v>0</v>
      </c>
      <c r="AK3300" s="5">
        <v>0</v>
      </c>
      <c r="AL3300" s="5">
        <v>0</v>
      </c>
      <c r="AM3300" s="5">
        <v>0</v>
      </c>
      <c r="AN3300" s="5">
        <v>0</v>
      </c>
      <c r="AO3300" s="5">
        <v>166839000</v>
      </c>
      <c r="AP3300" s="5">
        <v>0.34</v>
      </c>
      <c r="AQ3300" s="5">
        <v>0</v>
      </c>
      <c r="AR3300" s="5">
        <v>0</v>
      </c>
      <c r="AS3300" s="5">
        <v>0</v>
      </c>
      <c r="AT3300" s="5">
        <v>264103.59999999998</v>
      </c>
      <c r="AU3300" s="5">
        <v>0</v>
      </c>
      <c r="AV3300" s="5">
        <v>0</v>
      </c>
      <c r="AW3300" s="5">
        <v>0</v>
      </c>
      <c r="AX3300" s="5">
        <v>0</v>
      </c>
      <c r="AY3300" s="5">
        <v>0</v>
      </c>
      <c r="AZ3300" s="5">
        <v>2450.5</v>
      </c>
      <c r="BA3300" s="5">
        <v>0</v>
      </c>
      <c r="BB3300" s="5">
        <v>0</v>
      </c>
      <c r="BC3300" s="5">
        <v>0</v>
      </c>
      <c r="BD3300" s="5">
        <v>0</v>
      </c>
      <c r="BE3300" s="5">
        <v>0</v>
      </c>
      <c r="BF3300" s="5">
        <v>0</v>
      </c>
      <c r="BG3300" s="5">
        <v>0</v>
      </c>
      <c r="BH3300" s="5">
        <v>0</v>
      </c>
      <c r="BI3300" s="5">
        <v>0</v>
      </c>
      <c r="BJ3300" s="5">
        <v>0</v>
      </c>
      <c r="BK3300" s="5">
        <v>0</v>
      </c>
      <c r="BL3300" s="5">
        <v>0</v>
      </c>
      <c r="BM3300" s="5">
        <v>0</v>
      </c>
      <c r="BN3300" s="5">
        <v>1015799.1</v>
      </c>
      <c r="BO3300" s="5">
        <v>0</v>
      </c>
      <c r="BP3300" s="5">
        <v>0</v>
      </c>
      <c r="BQ3300" s="5">
        <v>0</v>
      </c>
      <c r="BR3300" s="5">
        <v>0</v>
      </c>
      <c r="BS3300" s="5">
        <v>0</v>
      </c>
      <c r="BT3300" s="5">
        <v>0</v>
      </c>
      <c r="BU3300" s="5">
        <v>0</v>
      </c>
      <c r="BV3300" s="5">
        <v>0</v>
      </c>
      <c r="BW3300" s="5">
        <v>0</v>
      </c>
      <c r="BX3300" s="5">
        <v>0</v>
      </c>
      <c r="BY3300" s="5">
        <v>0</v>
      </c>
      <c r="BZ3300" s="5">
        <v>0</v>
      </c>
      <c r="CA3300" s="5">
        <v>0</v>
      </c>
      <c r="CB3300" s="5">
        <v>207773.3</v>
      </c>
      <c r="CC3300" s="5">
        <v>0</v>
      </c>
      <c r="CD3300" s="5">
        <v>0</v>
      </c>
      <c r="CE3300" s="24">
        <v>178986389.62</v>
      </c>
    </row>
    <row r="3301" spans="1:83" ht="14.5" thickTop="1" thickBot="1" x14ac:dyDescent="0.35">
      <c r="A3301" s="11"/>
      <c r="B3301" s="25" t="s">
        <v>6016</v>
      </c>
      <c r="C3301" s="29">
        <v>3</v>
      </c>
      <c r="D3301" s="29" t="s">
        <v>6640</v>
      </c>
      <c r="E3301" s="29">
        <v>3008087361</v>
      </c>
      <c r="F3301" s="25" t="s">
        <v>6641</v>
      </c>
      <c r="G3301" s="5">
        <v>353678.8</v>
      </c>
      <c r="H3301" s="5">
        <v>768391.44</v>
      </c>
      <c r="I3301" s="5">
        <v>0</v>
      </c>
      <c r="J3301" s="5">
        <v>0</v>
      </c>
      <c r="K3301" s="5">
        <v>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464103.2</v>
      </c>
      <c r="AB3301" s="5">
        <v>292167.13</v>
      </c>
      <c r="AC3301" s="5">
        <v>391955.17</v>
      </c>
      <c r="AD3301" s="5">
        <v>806286.5</v>
      </c>
      <c r="AE3301" s="5">
        <v>0</v>
      </c>
      <c r="AF3301" s="5">
        <v>1950400</v>
      </c>
      <c r="AG3301" s="5">
        <v>0</v>
      </c>
      <c r="AH3301" s="5">
        <v>0</v>
      </c>
      <c r="AI3301" s="5">
        <v>0</v>
      </c>
      <c r="AJ3301" s="5">
        <v>0</v>
      </c>
      <c r="AK3301" s="5">
        <v>0</v>
      </c>
      <c r="AL3301" s="5">
        <v>0</v>
      </c>
      <c r="AM3301" s="5">
        <v>0</v>
      </c>
      <c r="AN3301" s="5">
        <v>0</v>
      </c>
      <c r="AO3301" s="5">
        <v>219604.08</v>
      </c>
      <c r="AP3301" s="5">
        <v>563150.15</v>
      </c>
      <c r="AQ3301" s="5">
        <v>0</v>
      </c>
      <c r="AR3301" s="5">
        <v>0</v>
      </c>
      <c r="AS3301" s="5">
        <v>0</v>
      </c>
      <c r="AT3301" s="5">
        <v>91292.85</v>
      </c>
      <c r="AU3301" s="5">
        <v>0</v>
      </c>
      <c r="AV3301" s="5">
        <v>0</v>
      </c>
      <c r="AW3301" s="5">
        <v>0</v>
      </c>
      <c r="AX3301" s="5">
        <v>0</v>
      </c>
      <c r="AY3301" s="5">
        <v>0</v>
      </c>
      <c r="AZ3301" s="5">
        <v>0</v>
      </c>
      <c r="BA3301" s="5">
        <v>0</v>
      </c>
      <c r="BB3301" s="5">
        <v>0</v>
      </c>
      <c r="BC3301" s="5">
        <v>0</v>
      </c>
      <c r="BD3301" s="5">
        <v>0</v>
      </c>
      <c r="BE3301" s="5">
        <v>0</v>
      </c>
      <c r="BF3301" s="5">
        <v>0</v>
      </c>
      <c r="BG3301" s="5">
        <v>0</v>
      </c>
      <c r="BH3301" s="5">
        <v>0</v>
      </c>
      <c r="BI3301" s="5">
        <v>0</v>
      </c>
      <c r="BJ3301" s="5">
        <v>0</v>
      </c>
      <c r="BK3301" s="5">
        <v>0</v>
      </c>
      <c r="BL3301" s="5">
        <v>0</v>
      </c>
      <c r="BM3301" s="5">
        <v>0</v>
      </c>
      <c r="BN3301" s="5">
        <v>786197.32</v>
      </c>
      <c r="BO3301" s="5">
        <v>0</v>
      </c>
      <c r="BP3301" s="5">
        <v>0</v>
      </c>
      <c r="BQ3301" s="5">
        <v>0</v>
      </c>
      <c r="BR3301" s="5">
        <v>0</v>
      </c>
      <c r="BS3301" s="5">
        <v>0</v>
      </c>
      <c r="BT3301" s="5">
        <v>0</v>
      </c>
      <c r="BU3301" s="5">
        <v>0</v>
      </c>
      <c r="BV3301" s="5">
        <v>0</v>
      </c>
      <c r="BW3301" s="5">
        <v>0</v>
      </c>
      <c r="BX3301" s="5">
        <v>0</v>
      </c>
      <c r="BY3301" s="5">
        <v>0</v>
      </c>
      <c r="BZ3301" s="5">
        <v>0</v>
      </c>
      <c r="CA3301" s="5">
        <v>0</v>
      </c>
      <c r="CB3301" s="5">
        <v>16915.37</v>
      </c>
      <c r="CC3301" s="5">
        <v>0</v>
      </c>
      <c r="CD3301" s="5">
        <v>0</v>
      </c>
      <c r="CE3301" s="24">
        <v>6704142.0100000007</v>
      </c>
    </row>
    <row r="3302" spans="1:83" ht="14.5" thickTop="1" thickBot="1" x14ac:dyDescent="0.35">
      <c r="A3302" s="11"/>
      <c r="B3302" s="25" t="s">
        <v>6016</v>
      </c>
      <c r="C3302" s="29">
        <v>3</v>
      </c>
      <c r="D3302" s="29" t="s">
        <v>6706</v>
      </c>
      <c r="E3302" s="29">
        <v>3008167989</v>
      </c>
      <c r="F3302" s="25" t="s">
        <v>6707</v>
      </c>
      <c r="G3302" s="5">
        <v>0</v>
      </c>
      <c r="H3302" s="5">
        <v>1872196.87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5">
        <v>26.87</v>
      </c>
      <c r="AA3302" s="5">
        <v>0</v>
      </c>
      <c r="AB3302" s="5">
        <v>7000065.2000000002</v>
      </c>
      <c r="AC3302" s="5">
        <v>0</v>
      </c>
      <c r="AD3302" s="5">
        <v>182082.03</v>
      </c>
      <c r="AE3302" s="5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0</v>
      </c>
      <c r="AM3302" s="5">
        <v>0</v>
      </c>
      <c r="AN3302" s="5">
        <v>0</v>
      </c>
      <c r="AO3302" s="5">
        <v>317915161</v>
      </c>
      <c r="AP3302" s="5">
        <v>0</v>
      </c>
      <c r="AQ3302" s="5">
        <v>0</v>
      </c>
      <c r="AR3302" s="5">
        <v>0</v>
      </c>
      <c r="AS3302" s="5">
        <v>0</v>
      </c>
      <c r="AT3302" s="5">
        <v>153887.82999999999</v>
      </c>
      <c r="AU3302" s="5">
        <v>0</v>
      </c>
      <c r="AV3302" s="5">
        <v>0</v>
      </c>
      <c r="AW3302" s="5">
        <v>0</v>
      </c>
      <c r="AX3302" s="5">
        <v>0</v>
      </c>
      <c r="AY3302" s="5">
        <v>0</v>
      </c>
      <c r="AZ3302" s="5">
        <v>50</v>
      </c>
      <c r="BA3302" s="5">
        <v>0</v>
      </c>
      <c r="BB3302" s="5">
        <v>0</v>
      </c>
      <c r="BC3302" s="5">
        <v>0</v>
      </c>
      <c r="BD3302" s="5">
        <v>0</v>
      </c>
      <c r="BE3302" s="5">
        <v>0</v>
      </c>
      <c r="BF3302" s="5">
        <v>0</v>
      </c>
      <c r="BG3302" s="5">
        <v>0</v>
      </c>
      <c r="BH3302" s="5">
        <v>0</v>
      </c>
      <c r="BI3302" s="5">
        <v>0</v>
      </c>
      <c r="BJ3302" s="5">
        <v>0</v>
      </c>
      <c r="BK3302" s="5">
        <v>0</v>
      </c>
      <c r="BL3302" s="5">
        <v>2321243.4700000002</v>
      </c>
      <c r="BM3302" s="5">
        <v>0</v>
      </c>
      <c r="BN3302" s="5">
        <v>1326867.1100000001</v>
      </c>
      <c r="BO3302" s="5">
        <v>0</v>
      </c>
      <c r="BP3302" s="5">
        <v>0</v>
      </c>
      <c r="BQ3302" s="5">
        <v>0</v>
      </c>
      <c r="BR3302" s="5">
        <v>0</v>
      </c>
      <c r="BS3302" s="5">
        <v>0</v>
      </c>
      <c r="BT3302" s="5">
        <v>0</v>
      </c>
      <c r="BU3302" s="5">
        <v>0</v>
      </c>
      <c r="BV3302" s="5">
        <v>0</v>
      </c>
      <c r="BW3302" s="5">
        <v>0</v>
      </c>
      <c r="BX3302" s="5">
        <v>0</v>
      </c>
      <c r="BY3302" s="5">
        <v>0</v>
      </c>
      <c r="BZ3302" s="5">
        <v>0</v>
      </c>
      <c r="CA3302" s="5">
        <v>0</v>
      </c>
      <c r="CB3302" s="5">
        <v>793570.41</v>
      </c>
      <c r="CC3302" s="5">
        <v>0</v>
      </c>
      <c r="CD3302" s="5">
        <v>0</v>
      </c>
      <c r="CE3302" s="24">
        <v>331565150.79000008</v>
      </c>
    </row>
    <row r="3303" spans="1:83" ht="14.5" thickTop="1" thickBot="1" x14ac:dyDescent="0.35">
      <c r="A3303" s="11"/>
      <c r="B3303" s="25" t="s">
        <v>6016</v>
      </c>
      <c r="C3303" s="29">
        <v>3</v>
      </c>
      <c r="D3303" s="29" t="s">
        <v>6096</v>
      </c>
      <c r="E3303" s="29">
        <v>3008084346</v>
      </c>
      <c r="F3303" s="25" t="s">
        <v>6097</v>
      </c>
      <c r="G3303" s="5">
        <v>0</v>
      </c>
      <c r="H3303" s="5">
        <v>2940984.87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0</v>
      </c>
      <c r="Y3303" s="5">
        <v>0</v>
      </c>
      <c r="Z3303" s="5">
        <v>0</v>
      </c>
      <c r="AA3303" s="5">
        <v>0</v>
      </c>
      <c r="AB3303" s="5">
        <v>18078207.539999999</v>
      </c>
      <c r="AC3303" s="5">
        <v>0</v>
      </c>
      <c r="AD3303" s="5">
        <v>2257055.9500000002</v>
      </c>
      <c r="AE3303" s="5">
        <v>0</v>
      </c>
      <c r="AF3303" s="5">
        <v>0.97</v>
      </c>
      <c r="AG3303" s="5">
        <v>0</v>
      </c>
      <c r="AH3303" s="5">
        <v>0</v>
      </c>
      <c r="AI3303" s="5">
        <v>0</v>
      </c>
      <c r="AJ3303" s="5">
        <v>0</v>
      </c>
      <c r="AK3303" s="5">
        <v>0</v>
      </c>
      <c r="AL3303" s="5">
        <v>0</v>
      </c>
      <c r="AM3303" s="5">
        <v>0</v>
      </c>
      <c r="AN3303" s="5">
        <v>0</v>
      </c>
      <c r="AO3303" s="5">
        <v>0</v>
      </c>
      <c r="AP3303" s="5">
        <v>0</v>
      </c>
      <c r="AQ3303" s="5">
        <v>0</v>
      </c>
      <c r="AR3303" s="5">
        <v>0</v>
      </c>
      <c r="AS3303" s="5">
        <v>0</v>
      </c>
      <c r="AT3303" s="5">
        <v>119750.41</v>
      </c>
      <c r="AU3303" s="5">
        <v>0</v>
      </c>
      <c r="AV3303" s="5">
        <v>0</v>
      </c>
      <c r="AW3303" s="5">
        <v>0</v>
      </c>
      <c r="AX3303" s="5">
        <v>0</v>
      </c>
      <c r="AY3303" s="5">
        <v>0</v>
      </c>
      <c r="AZ3303" s="5">
        <v>0</v>
      </c>
      <c r="BA3303" s="5">
        <v>0</v>
      </c>
      <c r="BB3303" s="5">
        <v>0</v>
      </c>
      <c r="BC3303" s="5">
        <v>0</v>
      </c>
      <c r="BD3303" s="5">
        <v>98</v>
      </c>
      <c r="BE3303" s="5">
        <v>0</v>
      </c>
      <c r="BF3303" s="5">
        <v>0</v>
      </c>
      <c r="BG3303" s="5">
        <v>0</v>
      </c>
      <c r="BH3303" s="5">
        <v>0</v>
      </c>
      <c r="BI3303" s="5">
        <v>0</v>
      </c>
      <c r="BJ3303" s="5">
        <v>0</v>
      </c>
      <c r="BK3303" s="5">
        <v>0</v>
      </c>
      <c r="BL3303" s="5">
        <v>0</v>
      </c>
      <c r="BM3303" s="5">
        <v>0</v>
      </c>
      <c r="BN3303" s="5">
        <v>728450.99</v>
      </c>
      <c r="BO3303" s="5">
        <v>0</v>
      </c>
      <c r="BP3303" s="5">
        <v>0</v>
      </c>
      <c r="BQ3303" s="5">
        <v>0</v>
      </c>
      <c r="BR3303" s="5">
        <v>0</v>
      </c>
      <c r="BS3303" s="5">
        <v>0</v>
      </c>
      <c r="BT3303" s="5">
        <v>0</v>
      </c>
      <c r="BU3303" s="5">
        <v>0</v>
      </c>
      <c r="BV3303" s="5">
        <v>0</v>
      </c>
      <c r="BW3303" s="5">
        <v>0</v>
      </c>
      <c r="BX3303" s="5">
        <v>0</v>
      </c>
      <c r="BY3303" s="5">
        <v>0</v>
      </c>
      <c r="BZ3303" s="5">
        <v>0</v>
      </c>
      <c r="CA3303" s="5">
        <v>0</v>
      </c>
      <c r="CB3303" s="5">
        <v>696626.95</v>
      </c>
      <c r="CC3303" s="5">
        <v>0</v>
      </c>
      <c r="CD3303" s="5">
        <v>0</v>
      </c>
      <c r="CE3303" s="24">
        <v>24821175.679999996</v>
      </c>
    </row>
    <row r="3304" spans="1:83" ht="14.5" thickTop="1" thickBot="1" x14ac:dyDescent="0.35">
      <c r="A3304" s="11"/>
      <c r="B3304" s="25" t="s">
        <v>6016</v>
      </c>
      <c r="C3304" s="29">
        <v>3</v>
      </c>
      <c r="D3304" s="29" t="s">
        <v>6511</v>
      </c>
      <c r="E3304" s="29">
        <v>3008056410</v>
      </c>
      <c r="F3304" s="25" t="s">
        <v>6512</v>
      </c>
      <c r="G3304" s="5">
        <v>1126668.6200000001</v>
      </c>
      <c r="H3304" s="5">
        <v>208801.7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5287789.8600000003</v>
      </c>
      <c r="AB3304" s="5">
        <v>0</v>
      </c>
      <c r="AC3304" s="5">
        <v>15197</v>
      </c>
      <c r="AD3304" s="5">
        <v>104311</v>
      </c>
      <c r="AE3304" s="5">
        <v>0</v>
      </c>
      <c r="AF3304" s="5">
        <v>0</v>
      </c>
      <c r="AG3304" s="5">
        <v>0</v>
      </c>
      <c r="AH3304" s="5">
        <v>0</v>
      </c>
      <c r="AI3304" s="5">
        <v>0</v>
      </c>
      <c r="AJ3304" s="5">
        <v>0</v>
      </c>
      <c r="AK3304" s="5">
        <v>0</v>
      </c>
      <c r="AL3304" s="5">
        <v>0</v>
      </c>
      <c r="AM3304" s="5">
        <v>0</v>
      </c>
      <c r="AN3304" s="5">
        <v>0</v>
      </c>
      <c r="AO3304" s="5">
        <v>0</v>
      </c>
      <c r="AP3304" s="5">
        <v>0</v>
      </c>
      <c r="AQ3304" s="5">
        <v>0</v>
      </c>
      <c r="AR3304" s="5">
        <v>0</v>
      </c>
      <c r="AS3304" s="5">
        <v>35627.839999999997</v>
      </c>
      <c r="AT3304" s="5">
        <v>0</v>
      </c>
      <c r="AU3304" s="5">
        <v>0</v>
      </c>
      <c r="AV3304" s="5">
        <v>0</v>
      </c>
      <c r="AW3304" s="5">
        <v>0</v>
      </c>
      <c r="AX3304" s="5">
        <v>0</v>
      </c>
      <c r="AY3304" s="5">
        <v>0</v>
      </c>
      <c r="AZ3304" s="5">
        <v>0</v>
      </c>
      <c r="BA3304" s="5">
        <v>0</v>
      </c>
      <c r="BB3304" s="5">
        <v>0</v>
      </c>
      <c r="BC3304" s="5">
        <v>0</v>
      </c>
      <c r="BD3304" s="5">
        <v>0</v>
      </c>
      <c r="BE3304" s="5">
        <v>0</v>
      </c>
      <c r="BF3304" s="5">
        <v>0</v>
      </c>
      <c r="BG3304" s="5">
        <v>0</v>
      </c>
      <c r="BH3304" s="5">
        <v>0</v>
      </c>
      <c r="BI3304" s="5">
        <v>0</v>
      </c>
      <c r="BJ3304" s="5">
        <v>0</v>
      </c>
      <c r="BK3304" s="5">
        <v>16.7</v>
      </c>
      <c r="BL3304" s="5">
        <v>0</v>
      </c>
      <c r="BM3304" s="5">
        <v>1194600.31</v>
      </c>
      <c r="BN3304" s="5">
        <v>0</v>
      </c>
      <c r="BO3304" s="5">
        <v>0</v>
      </c>
      <c r="BP3304" s="5">
        <v>0</v>
      </c>
      <c r="BQ3304" s="5">
        <v>0</v>
      </c>
      <c r="BR3304" s="5">
        <v>0</v>
      </c>
      <c r="BS3304" s="5">
        <v>0</v>
      </c>
      <c r="BT3304" s="5">
        <v>0</v>
      </c>
      <c r="BU3304" s="5">
        <v>0</v>
      </c>
      <c r="BV3304" s="5">
        <v>0</v>
      </c>
      <c r="BW3304" s="5">
        <v>0</v>
      </c>
      <c r="BX3304" s="5">
        <v>0</v>
      </c>
      <c r="BY3304" s="5">
        <v>0</v>
      </c>
      <c r="BZ3304" s="5">
        <v>0</v>
      </c>
      <c r="CA3304" s="5">
        <v>318354.21999999997</v>
      </c>
      <c r="CB3304" s="5">
        <v>100000</v>
      </c>
      <c r="CC3304" s="5">
        <v>0</v>
      </c>
      <c r="CD3304" s="5">
        <v>0</v>
      </c>
      <c r="CE3304" s="24">
        <v>8391367.25</v>
      </c>
    </row>
    <row r="3305" spans="1:83" ht="14.5" thickTop="1" thickBot="1" x14ac:dyDescent="0.35">
      <c r="A3305" s="11"/>
      <c r="B3305" s="25" t="s">
        <v>6016</v>
      </c>
      <c r="C3305" s="29">
        <v>3</v>
      </c>
      <c r="D3305" s="29" t="s">
        <v>6536</v>
      </c>
      <c r="E3305" s="29">
        <v>3008087697</v>
      </c>
      <c r="F3305" s="25" t="s">
        <v>6537</v>
      </c>
      <c r="G3305" s="5">
        <v>0</v>
      </c>
      <c r="H3305" s="5">
        <v>5199984.3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0</v>
      </c>
      <c r="Z3305" s="5">
        <v>180216.82</v>
      </c>
      <c r="AA3305" s="5">
        <v>0</v>
      </c>
      <c r="AB3305" s="5">
        <v>184442.15</v>
      </c>
      <c r="AC3305" s="5">
        <v>0</v>
      </c>
      <c r="AD3305" s="5">
        <v>191761.68</v>
      </c>
      <c r="AE3305" s="5">
        <v>0</v>
      </c>
      <c r="AF3305" s="5">
        <v>0</v>
      </c>
      <c r="AG3305" s="5">
        <v>0</v>
      </c>
      <c r="AH3305" s="5">
        <v>0</v>
      </c>
      <c r="AI3305" s="5">
        <v>0</v>
      </c>
      <c r="AJ3305" s="5">
        <v>0</v>
      </c>
      <c r="AK3305" s="5">
        <v>0</v>
      </c>
      <c r="AL3305" s="5">
        <v>0</v>
      </c>
      <c r="AM3305" s="5">
        <v>0</v>
      </c>
      <c r="AN3305" s="5">
        <v>0</v>
      </c>
      <c r="AO3305" s="5">
        <v>717545.58</v>
      </c>
      <c r="AP3305" s="5">
        <v>2263.36</v>
      </c>
      <c r="AQ3305" s="5">
        <v>0</v>
      </c>
      <c r="AR3305" s="5">
        <v>0</v>
      </c>
      <c r="AS3305" s="5">
        <v>0</v>
      </c>
      <c r="AT3305" s="5">
        <v>418530.67</v>
      </c>
      <c r="AU3305" s="5">
        <v>0</v>
      </c>
      <c r="AV3305" s="5">
        <v>0</v>
      </c>
      <c r="AW3305" s="5">
        <v>0</v>
      </c>
      <c r="AX3305" s="5">
        <v>0</v>
      </c>
      <c r="AY3305" s="5">
        <v>0</v>
      </c>
      <c r="AZ3305" s="5">
        <v>0</v>
      </c>
      <c r="BA3305" s="5">
        <v>0</v>
      </c>
      <c r="BB3305" s="5">
        <v>0</v>
      </c>
      <c r="BC3305" s="5">
        <v>0</v>
      </c>
      <c r="BD3305" s="5">
        <v>0</v>
      </c>
      <c r="BE3305" s="5">
        <v>0</v>
      </c>
      <c r="BF3305" s="5">
        <v>0</v>
      </c>
      <c r="BG3305" s="5">
        <v>0</v>
      </c>
      <c r="BH3305" s="5">
        <v>0</v>
      </c>
      <c r="BI3305" s="5">
        <v>0</v>
      </c>
      <c r="BJ3305" s="5">
        <v>0</v>
      </c>
      <c r="BK3305" s="5">
        <v>0</v>
      </c>
      <c r="BL3305" s="5">
        <v>0</v>
      </c>
      <c r="BM3305" s="5">
        <v>0</v>
      </c>
      <c r="BN3305" s="5">
        <v>4520900.87</v>
      </c>
      <c r="BO3305" s="5">
        <v>0</v>
      </c>
      <c r="BP3305" s="5">
        <v>0</v>
      </c>
      <c r="BQ3305" s="5">
        <v>0</v>
      </c>
      <c r="BR3305" s="5">
        <v>0</v>
      </c>
      <c r="BS3305" s="5">
        <v>0</v>
      </c>
      <c r="BT3305" s="5">
        <v>0</v>
      </c>
      <c r="BU3305" s="5">
        <v>0</v>
      </c>
      <c r="BV3305" s="5">
        <v>0</v>
      </c>
      <c r="BW3305" s="5">
        <v>0</v>
      </c>
      <c r="BX3305" s="5">
        <v>641750.93000000005</v>
      </c>
      <c r="BY3305" s="5">
        <v>0</v>
      </c>
      <c r="BZ3305" s="5">
        <v>0</v>
      </c>
      <c r="CA3305" s="5">
        <v>0</v>
      </c>
      <c r="CB3305" s="5">
        <v>409008.46</v>
      </c>
      <c r="CC3305" s="5">
        <v>0</v>
      </c>
      <c r="CD3305" s="5">
        <v>0</v>
      </c>
      <c r="CE3305" s="24">
        <v>12466404.82</v>
      </c>
    </row>
    <row r="3306" spans="1:83" ht="14.5" thickTop="1" thickBot="1" x14ac:dyDescent="0.35">
      <c r="A3306" s="11"/>
      <c r="B3306" s="25" t="s">
        <v>6016</v>
      </c>
      <c r="C3306" s="29">
        <v>3</v>
      </c>
      <c r="D3306" s="29" t="s">
        <v>6100</v>
      </c>
      <c r="E3306" s="29">
        <v>3008061954</v>
      </c>
      <c r="F3306" s="25" t="s">
        <v>6101</v>
      </c>
      <c r="G3306" s="5">
        <v>0</v>
      </c>
      <c r="H3306" s="5">
        <v>59573.95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5">
        <v>82239.5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s="5">
        <v>0</v>
      </c>
      <c r="Y3306" s="5">
        <v>0</v>
      </c>
      <c r="Z3306" s="5">
        <v>0</v>
      </c>
      <c r="AA3306" s="5">
        <v>0</v>
      </c>
      <c r="AB3306" s="5">
        <v>5035879.33</v>
      </c>
      <c r="AC3306" s="5">
        <v>0</v>
      </c>
      <c r="AD3306" s="5">
        <v>23401.47</v>
      </c>
      <c r="AE3306" s="5">
        <v>0</v>
      </c>
      <c r="AF3306" s="5">
        <v>0</v>
      </c>
      <c r="AG3306" s="5">
        <v>0</v>
      </c>
      <c r="AH3306" s="5">
        <v>0</v>
      </c>
      <c r="AI3306" s="5">
        <v>0</v>
      </c>
      <c r="AJ3306" s="5">
        <v>0</v>
      </c>
      <c r="AK3306" s="5">
        <v>0</v>
      </c>
      <c r="AL3306" s="5">
        <v>0</v>
      </c>
      <c r="AM3306" s="5">
        <v>0</v>
      </c>
      <c r="AN3306" s="5">
        <v>0</v>
      </c>
      <c r="AO3306" s="5">
        <v>0</v>
      </c>
      <c r="AP3306" s="5">
        <v>0</v>
      </c>
      <c r="AQ3306" s="5">
        <v>0</v>
      </c>
      <c r="AR3306" s="5">
        <v>0</v>
      </c>
      <c r="AS3306" s="5">
        <v>0</v>
      </c>
      <c r="AT3306" s="5">
        <v>143830.16</v>
      </c>
      <c r="AU3306" s="5">
        <v>0</v>
      </c>
      <c r="AV3306" s="5">
        <v>0</v>
      </c>
      <c r="AW3306" s="5">
        <v>0</v>
      </c>
      <c r="AX3306" s="5">
        <v>0</v>
      </c>
      <c r="AY3306" s="5">
        <v>0</v>
      </c>
      <c r="AZ3306" s="5">
        <v>0</v>
      </c>
      <c r="BA3306" s="5">
        <v>0</v>
      </c>
      <c r="BB3306" s="5">
        <v>0</v>
      </c>
      <c r="BC3306" s="5">
        <v>0</v>
      </c>
      <c r="BD3306" s="5">
        <v>0</v>
      </c>
      <c r="BE3306" s="5">
        <v>0</v>
      </c>
      <c r="BF3306" s="5">
        <v>0</v>
      </c>
      <c r="BG3306" s="5">
        <v>0</v>
      </c>
      <c r="BH3306" s="5">
        <v>0</v>
      </c>
      <c r="BI3306" s="5">
        <v>0</v>
      </c>
      <c r="BJ3306" s="5">
        <v>0</v>
      </c>
      <c r="BK3306" s="5">
        <v>0</v>
      </c>
      <c r="BL3306" s="5">
        <v>0</v>
      </c>
      <c r="BM3306" s="5">
        <v>0</v>
      </c>
      <c r="BN3306" s="5">
        <v>11306.47</v>
      </c>
      <c r="BO3306" s="5">
        <v>0</v>
      </c>
      <c r="BP3306" s="5">
        <v>0</v>
      </c>
      <c r="BQ3306" s="5">
        <v>0</v>
      </c>
      <c r="BR3306" s="5">
        <v>0</v>
      </c>
      <c r="BS3306" s="5">
        <v>0</v>
      </c>
      <c r="BT3306" s="5">
        <v>0</v>
      </c>
      <c r="BU3306" s="5">
        <v>0</v>
      </c>
      <c r="BV3306" s="5">
        <v>0</v>
      </c>
      <c r="BW3306" s="5">
        <v>0</v>
      </c>
      <c r="BX3306" s="5">
        <v>268.75</v>
      </c>
      <c r="BY3306" s="5">
        <v>0</v>
      </c>
      <c r="BZ3306" s="5">
        <v>0</v>
      </c>
      <c r="CA3306" s="5">
        <v>0</v>
      </c>
      <c r="CB3306" s="5">
        <v>195432.16</v>
      </c>
      <c r="CC3306" s="5">
        <v>0</v>
      </c>
      <c r="CD3306" s="5">
        <v>0</v>
      </c>
      <c r="CE3306" s="24">
        <v>5551931.79</v>
      </c>
    </row>
    <row r="3307" spans="1:83" ht="14.5" thickTop="1" thickBot="1" x14ac:dyDescent="0.35">
      <c r="A3307" s="11"/>
      <c r="B3307" s="25" t="s">
        <v>6016</v>
      </c>
      <c r="C3307" s="29">
        <v>3</v>
      </c>
      <c r="D3307" s="29" t="s">
        <v>6074</v>
      </c>
      <c r="E3307" s="29">
        <v>3008092274</v>
      </c>
      <c r="F3307" s="25" t="s">
        <v>6075</v>
      </c>
      <c r="G3307" s="5">
        <v>0</v>
      </c>
      <c r="H3307" s="5">
        <v>948431.51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0</v>
      </c>
      <c r="W3307" s="5">
        <v>0</v>
      </c>
      <c r="X3307" s="5">
        <v>0</v>
      </c>
      <c r="Y3307" s="5">
        <v>0</v>
      </c>
      <c r="Z3307" s="5">
        <v>0</v>
      </c>
      <c r="AA3307" s="5">
        <v>0</v>
      </c>
      <c r="AB3307" s="5">
        <v>2245526.39</v>
      </c>
      <c r="AC3307" s="5">
        <v>0</v>
      </c>
      <c r="AD3307" s="5">
        <v>622511.14</v>
      </c>
      <c r="AE3307" s="5">
        <v>0</v>
      </c>
      <c r="AF3307" s="5">
        <v>1071317.44</v>
      </c>
      <c r="AG3307" s="5">
        <v>0</v>
      </c>
      <c r="AH3307" s="5">
        <v>0</v>
      </c>
      <c r="AI3307" s="5">
        <v>0</v>
      </c>
      <c r="AJ3307" s="5">
        <v>0</v>
      </c>
      <c r="AK3307" s="5">
        <v>0</v>
      </c>
      <c r="AL3307" s="5">
        <v>0</v>
      </c>
      <c r="AM3307" s="5">
        <v>0</v>
      </c>
      <c r="AN3307" s="5">
        <v>0</v>
      </c>
      <c r="AO3307" s="5">
        <v>0</v>
      </c>
      <c r="AP3307" s="5">
        <v>0</v>
      </c>
      <c r="AQ3307" s="5">
        <v>0</v>
      </c>
      <c r="AR3307" s="5">
        <v>0</v>
      </c>
      <c r="AS3307" s="5">
        <v>0</v>
      </c>
      <c r="AT3307" s="5">
        <v>20055.41</v>
      </c>
      <c r="AU3307" s="5">
        <v>0</v>
      </c>
      <c r="AV3307" s="5">
        <v>0</v>
      </c>
      <c r="AW3307" s="5">
        <v>0</v>
      </c>
      <c r="AX3307" s="5">
        <v>0</v>
      </c>
      <c r="AY3307" s="5">
        <v>0</v>
      </c>
      <c r="AZ3307" s="5">
        <v>0</v>
      </c>
      <c r="BA3307" s="5">
        <v>0</v>
      </c>
      <c r="BB3307" s="5">
        <v>0</v>
      </c>
      <c r="BC3307" s="5">
        <v>0</v>
      </c>
      <c r="BD3307" s="5">
        <v>0</v>
      </c>
      <c r="BE3307" s="5">
        <v>0</v>
      </c>
      <c r="BF3307" s="5">
        <v>0</v>
      </c>
      <c r="BG3307" s="5">
        <v>0</v>
      </c>
      <c r="BH3307" s="5">
        <v>0</v>
      </c>
      <c r="BI3307" s="5">
        <v>0</v>
      </c>
      <c r="BJ3307" s="5">
        <v>0</v>
      </c>
      <c r="BK3307" s="5">
        <v>0</v>
      </c>
      <c r="BL3307" s="5">
        <v>0</v>
      </c>
      <c r="BM3307" s="5">
        <v>0</v>
      </c>
      <c r="BN3307" s="5">
        <v>947140.04</v>
      </c>
      <c r="BO3307" s="5">
        <v>0</v>
      </c>
      <c r="BP3307" s="5">
        <v>0</v>
      </c>
      <c r="BQ3307" s="5">
        <v>0</v>
      </c>
      <c r="BR3307" s="5">
        <v>0</v>
      </c>
      <c r="BS3307" s="5">
        <v>0</v>
      </c>
      <c r="BT3307" s="5">
        <v>0</v>
      </c>
      <c r="BU3307" s="5">
        <v>0</v>
      </c>
      <c r="BV3307" s="5">
        <v>0</v>
      </c>
      <c r="BW3307" s="5">
        <v>0</v>
      </c>
      <c r="BX3307" s="5">
        <v>473369.9</v>
      </c>
      <c r="BY3307" s="5">
        <v>0</v>
      </c>
      <c r="BZ3307" s="5">
        <v>0</v>
      </c>
      <c r="CA3307" s="5">
        <v>0</v>
      </c>
      <c r="CB3307" s="5">
        <v>76000</v>
      </c>
      <c r="CC3307" s="5">
        <v>0</v>
      </c>
      <c r="CD3307" s="5">
        <v>0</v>
      </c>
      <c r="CE3307" s="24">
        <v>6404351.830000001</v>
      </c>
    </row>
    <row r="3308" spans="1:83" ht="14.5" thickTop="1" thickBot="1" x14ac:dyDescent="0.35">
      <c r="A3308" s="11"/>
      <c r="B3308" s="25" t="s">
        <v>6016</v>
      </c>
      <c r="C3308" s="29">
        <v>3</v>
      </c>
      <c r="D3308" s="29" t="s">
        <v>6151</v>
      </c>
      <c r="E3308" s="29">
        <v>3008092046</v>
      </c>
      <c r="F3308" s="25" t="s">
        <v>6152</v>
      </c>
      <c r="G3308" s="5">
        <v>0</v>
      </c>
      <c r="H3308" s="5">
        <v>1142186.5</v>
      </c>
      <c r="I3308" s="5">
        <v>0</v>
      </c>
      <c r="J3308" s="5">
        <v>0</v>
      </c>
      <c r="K3308" s="5">
        <v>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5">
        <v>1952928.55</v>
      </c>
      <c r="AC3308" s="5">
        <v>0</v>
      </c>
      <c r="AD3308" s="5">
        <v>342475.43</v>
      </c>
      <c r="AE3308" s="5">
        <v>0</v>
      </c>
      <c r="AF3308" s="5">
        <v>868100</v>
      </c>
      <c r="AG3308" s="5">
        <v>0</v>
      </c>
      <c r="AH3308" s="5">
        <v>0</v>
      </c>
      <c r="AI3308" s="5">
        <v>0</v>
      </c>
      <c r="AJ3308" s="5">
        <v>0</v>
      </c>
      <c r="AK3308" s="5">
        <v>0</v>
      </c>
      <c r="AL3308" s="5">
        <v>0</v>
      </c>
      <c r="AM3308" s="5">
        <v>0</v>
      </c>
      <c r="AN3308" s="5">
        <v>0</v>
      </c>
      <c r="AO3308" s="5">
        <v>0</v>
      </c>
      <c r="AP3308" s="5">
        <v>0</v>
      </c>
      <c r="AQ3308" s="5">
        <v>0</v>
      </c>
      <c r="AR3308" s="5">
        <v>0</v>
      </c>
      <c r="AS3308" s="5">
        <v>0</v>
      </c>
      <c r="AT3308" s="5">
        <v>109162.84</v>
      </c>
      <c r="AU3308" s="5">
        <v>0</v>
      </c>
      <c r="AV3308" s="5">
        <v>0</v>
      </c>
      <c r="AW3308" s="5">
        <v>0</v>
      </c>
      <c r="AX3308" s="5">
        <v>0</v>
      </c>
      <c r="AY3308" s="5">
        <v>0</v>
      </c>
      <c r="AZ3308" s="5">
        <v>0</v>
      </c>
      <c r="BA3308" s="5">
        <v>0</v>
      </c>
      <c r="BB3308" s="5">
        <v>0</v>
      </c>
      <c r="BC3308" s="5">
        <v>0</v>
      </c>
      <c r="BD3308" s="5">
        <v>0</v>
      </c>
      <c r="BE3308" s="5">
        <v>0</v>
      </c>
      <c r="BF3308" s="5">
        <v>0</v>
      </c>
      <c r="BG3308" s="5">
        <v>0</v>
      </c>
      <c r="BH3308" s="5">
        <v>0</v>
      </c>
      <c r="BI3308" s="5">
        <v>0</v>
      </c>
      <c r="BJ3308" s="5">
        <v>0</v>
      </c>
      <c r="BK3308" s="5">
        <v>0</v>
      </c>
      <c r="BL3308" s="5">
        <v>0</v>
      </c>
      <c r="BM3308" s="5">
        <v>0</v>
      </c>
      <c r="BN3308" s="5">
        <v>274788.49</v>
      </c>
      <c r="BO3308" s="5">
        <v>0</v>
      </c>
      <c r="BP3308" s="5">
        <v>0</v>
      </c>
      <c r="BQ3308" s="5">
        <v>0</v>
      </c>
      <c r="BR3308" s="5">
        <v>0</v>
      </c>
      <c r="BS3308" s="5">
        <v>0</v>
      </c>
      <c r="BT3308" s="5">
        <v>0</v>
      </c>
      <c r="BU3308" s="5">
        <v>0</v>
      </c>
      <c r="BV3308" s="5">
        <v>0</v>
      </c>
      <c r="BW3308" s="5">
        <v>0</v>
      </c>
      <c r="BX3308" s="5">
        <v>24493.45</v>
      </c>
      <c r="BY3308" s="5">
        <v>0</v>
      </c>
      <c r="BZ3308" s="5">
        <v>0</v>
      </c>
      <c r="CA3308" s="5">
        <v>0</v>
      </c>
      <c r="CB3308" s="5">
        <v>154274.48000000001</v>
      </c>
      <c r="CC3308" s="5">
        <v>0</v>
      </c>
      <c r="CD3308" s="5">
        <v>0</v>
      </c>
      <c r="CE3308" s="24">
        <v>4868409.7400000012</v>
      </c>
    </row>
    <row r="3309" spans="1:83" ht="14.5" thickTop="1" thickBot="1" x14ac:dyDescent="0.35">
      <c r="A3309" s="11"/>
      <c r="B3309" s="25" t="s">
        <v>6016</v>
      </c>
      <c r="C3309" s="29">
        <v>3</v>
      </c>
      <c r="D3309" s="29" t="s">
        <v>6108</v>
      </c>
      <c r="E3309" s="29">
        <v>3008092681</v>
      </c>
      <c r="F3309" s="25" t="s">
        <v>6109</v>
      </c>
      <c r="G3309" s="5">
        <v>0</v>
      </c>
      <c r="H3309" s="5">
        <v>1139458.5900000001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2362524.9900000002</v>
      </c>
      <c r="AC3309" s="5">
        <v>0</v>
      </c>
      <c r="AD3309" s="5">
        <v>563103.67000000004</v>
      </c>
      <c r="AE3309" s="5">
        <v>0</v>
      </c>
      <c r="AF3309" s="5">
        <v>126664</v>
      </c>
      <c r="AG3309" s="5">
        <v>0</v>
      </c>
      <c r="AH3309" s="5">
        <v>1722259</v>
      </c>
      <c r="AI3309" s="5">
        <v>0</v>
      </c>
      <c r="AJ3309" s="5">
        <v>0</v>
      </c>
      <c r="AK3309" s="5">
        <v>0</v>
      </c>
      <c r="AL3309" s="5">
        <v>0</v>
      </c>
      <c r="AM3309" s="5">
        <v>0</v>
      </c>
      <c r="AN3309" s="5">
        <v>0</v>
      </c>
      <c r="AO3309" s="5">
        <v>662465800.90999997</v>
      </c>
      <c r="AP3309" s="5">
        <v>0</v>
      </c>
      <c r="AQ3309" s="5">
        <v>0</v>
      </c>
      <c r="AR3309" s="5">
        <v>0</v>
      </c>
      <c r="AS3309" s="5">
        <v>0</v>
      </c>
      <c r="AT3309" s="5">
        <v>119750.41</v>
      </c>
      <c r="AU3309" s="5">
        <v>0</v>
      </c>
      <c r="AV3309" s="5">
        <v>0</v>
      </c>
      <c r="AW3309" s="5">
        <v>0</v>
      </c>
      <c r="AX3309" s="5">
        <v>0</v>
      </c>
      <c r="AY3309" s="5">
        <v>0</v>
      </c>
      <c r="AZ3309" s="5">
        <v>0</v>
      </c>
      <c r="BA3309" s="5">
        <v>0</v>
      </c>
      <c r="BB3309" s="5">
        <v>0</v>
      </c>
      <c r="BC3309" s="5">
        <v>0</v>
      </c>
      <c r="BD3309" s="5">
        <v>0</v>
      </c>
      <c r="BE3309" s="5">
        <v>0</v>
      </c>
      <c r="BF3309" s="5">
        <v>0</v>
      </c>
      <c r="BG3309" s="5">
        <v>0</v>
      </c>
      <c r="BH3309" s="5">
        <v>0</v>
      </c>
      <c r="BI3309" s="5">
        <v>0</v>
      </c>
      <c r="BJ3309" s="5">
        <v>0</v>
      </c>
      <c r="BK3309" s="5">
        <v>0</v>
      </c>
      <c r="BL3309" s="5">
        <v>6000</v>
      </c>
      <c r="BM3309" s="5">
        <v>0</v>
      </c>
      <c r="BN3309" s="5">
        <v>796646.64</v>
      </c>
      <c r="BO3309" s="5">
        <v>0</v>
      </c>
      <c r="BP3309" s="5">
        <v>0</v>
      </c>
      <c r="BQ3309" s="5">
        <v>0</v>
      </c>
      <c r="BR3309" s="5">
        <v>0</v>
      </c>
      <c r="BS3309" s="5">
        <v>0</v>
      </c>
      <c r="BT3309" s="5">
        <v>0</v>
      </c>
      <c r="BU3309" s="5">
        <v>0</v>
      </c>
      <c r="BV3309" s="5">
        <v>0</v>
      </c>
      <c r="BW3309" s="5">
        <v>0</v>
      </c>
      <c r="BX3309" s="5">
        <v>0</v>
      </c>
      <c r="BY3309" s="5">
        <v>0</v>
      </c>
      <c r="BZ3309" s="5">
        <v>0</v>
      </c>
      <c r="CA3309" s="5">
        <v>0</v>
      </c>
      <c r="CB3309" s="5">
        <v>12723.56</v>
      </c>
      <c r="CC3309" s="5">
        <v>0</v>
      </c>
      <c r="CD3309" s="5">
        <v>0</v>
      </c>
      <c r="CE3309" s="24">
        <v>669314931.76999986</v>
      </c>
    </row>
    <row r="3310" spans="1:83" ht="14.5" thickTop="1" thickBot="1" x14ac:dyDescent="0.35">
      <c r="A3310" s="11"/>
      <c r="B3310" s="25" t="s">
        <v>6016</v>
      </c>
      <c r="C3310" s="29">
        <v>3</v>
      </c>
      <c r="D3310" s="29" t="s">
        <v>6590</v>
      </c>
      <c r="E3310" s="29">
        <v>3008092712</v>
      </c>
      <c r="F3310" s="25" t="s">
        <v>6591</v>
      </c>
      <c r="G3310" s="5">
        <v>8276673.5800000001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  <c r="M3310" s="5">
        <v>1367000.5</v>
      </c>
      <c r="N3310" s="5">
        <v>0</v>
      </c>
      <c r="O3310" s="5">
        <v>0</v>
      </c>
      <c r="P3310" s="5">
        <v>0</v>
      </c>
      <c r="Q3310" s="5">
        <v>1865000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5386667</v>
      </c>
      <c r="Z3310" s="5">
        <v>0</v>
      </c>
      <c r="AA3310" s="5">
        <v>7105247.0499999998</v>
      </c>
      <c r="AB3310" s="5">
        <v>0</v>
      </c>
      <c r="AC3310" s="5">
        <v>0</v>
      </c>
      <c r="AD3310" s="5">
        <v>2351731.02</v>
      </c>
      <c r="AE3310" s="5">
        <v>0</v>
      </c>
      <c r="AF3310" s="5">
        <v>0</v>
      </c>
      <c r="AG3310" s="5">
        <v>0</v>
      </c>
      <c r="AH3310" s="5">
        <v>0</v>
      </c>
      <c r="AI3310" s="5">
        <v>2976640</v>
      </c>
      <c r="AJ3310" s="5">
        <v>670784</v>
      </c>
      <c r="AK3310" s="5">
        <v>0</v>
      </c>
      <c r="AL3310" s="5">
        <v>0</v>
      </c>
      <c r="AM3310" s="5">
        <v>0</v>
      </c>
      <c r="AN3310" s="5">
        <v>0</v>
      </c>
      <c r="AO3310" s="5">
        <v>151374.41</v>
      </c>
      <c r="AP3310" s="5">
        <v>0</v>
      </c>
      <c r="AQ3310" s="5">
        <v>0</v>
      </c>
      <c r="AR3310" s="5">
        <v>0</v>
      </c>
      <c r="AS3310" s="5">
        <v>1383648.94</v>
      </c>
      <c r="AT3310" s="5">
        <v>0</v>
      </c>
      <c r="AU3310" s="5">
        <v>0</v>
      </c>
      <c r="AV3310" s="5">
        <v>0</v>
      </c>
      <c r="AW3310" s="5">
        <v>0</v>
      </c>
      <c r="AX3310" s="5">
        <v>0</v>
      </c>
      <c r="AY3310" s="5">
        <v>0</v>
      </c>
      <c r="AZ3310" s="5">
        <v>0</v>
      </c>
      <c r="BA3310" s="5">
        <v>0</v>
      </c>
      <c r="BB3310" s="5">
        <v>0</v>
      </c>
      <c r="BC3310" s="5">
        <v>0</v>
      </c>
      <c r="BD3310" s="5">
        <v>0</v>
      </c>
      <c r="BE3310" s="5">
        <v>0</v>
      </c>
      <c r="BF3310" s="5">
        <v>0</v>
      </c>
      <c r="BG3310" s="5">
        <v>0</v>
      </c>
      <c r="BH3310" s="5">
        <v>0</v>
      </c>
      <c r="BI3310" s="5">
        <v>0</v>
      </c>
      <c r="BJ3310" s="5">
        <v>0</v>
      </c>
      <c r="BK3310" s="5">
        <v>0</v>
      </c>
      <c r="BL3310" s="5">
        <v>0</v>
      </c>
      <c r="BM3310" s="5">
        <v>5538259.8899999997</v>
      </c>
      <c r="BN3310" s="5">
        <v>0</v>
      </c>
      <c r="BO3310" s="5">
        <v>0</v>
      </c>
      <c r="BP3310" s="5">
        <v>0</v>
      </c>
      <c r="BQ3310" s="5">
        <v>0</v>
      </c>
      <c r="BR3310" s="5">
        <v>0</v>
      </c>
      <c r="BS3310" s="5">
        <v>0</v>
      </c>
      <c r="BT3310" s="5">
        <v>0</v>
      </c>
      <c r="BU3310" s="5">
        <v>0</v>
      </c>
      <c r="BV3310" s="5">
        <v>0</v>
      </c>
      <c r="BW3310" s="5">
        <v>5503191.4299999997</v>
      </c>
      <c r="BX3310" s="5">
        <v>0</v>
      </c>
      <c r="BY3310" s="5">
        <v>0</v>
      </c>
      <c r="BZ3310" s="5">
        <v>0</v>
      </c>
      <c r="CA3310" s="5">
        <v>5542365.5499999998</v>
      </c>
      <c r="CB3310" s="5">
        <v>608101</v>
      </c>
      <c r="CC3310" s="5">
        <v>0</v>
      </c>
      <c r="CD3310" s="5">
        <v>0</v>
      </c>
      <c r="CE3310" s="24">
        <v>48726684.369999997</v>
      </c>
    </row>
    <row r="3311" spans="1:83" ht="14.5" thickTop="1" thickBot="1" x14ac:dyDescent="0.35">
      <c r="A3311" s="11"/>
      <c r="B3311" s="25" t="s">
        <v>6016</v>
      </c>
      <c r="C3311" s="29">
        <v>3</v>
      </c>
      <c r="D3311" s="29" t="s">
        <v>6690</v>
      </c>
      <c r="E3311" s="29">
        <v>3008092676</v>
      </c>
      <c r="F3311" s="25" t="s">
        <v>6691</v>
      </c>
      <c r="G3311" s="5">
        <v>1923590.61</v>
      </c>
      <c r="H3311" s="5">
        <v>411688.19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58759812.020000003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3669478.16</v>
      </c>
      <c r="AB3311" s="5">
        <v>0</v>
      </c>
      <c r="AC3311" s="5">
        <v>373776.49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v>0</v>
      </c>
      <c r="AK3311" s="5">
        <v>0</v>
      </c>
      <c r="AL3311" s="5">
        <v>0</v>
      </c>
      <c r="AM3311" s="5">
        <v>0</v>
      </c>
      <c r="AN3311" s="5">
        <v>0</v>
      </c>
      <c r="AO3311" s="5">
        <v>7160846.9199999999</v>
      </c>
      <c r="AP3311" s="5">
        <v>0</v>
      </c>
      <c r="AQ3311" s="5">
        <v>0</v>
      </c>
      <c r="AR3311" s="5">
        <v>0</v>
      </c>
      <c r="AS3311" s="5">
        <v>58339.37</v>
      </c>
      <c r="AT3311" s="5">
        <v>0</v>
      </c>
      <c r="AU3311" s="5">
        <v>0</v>
      </c>
      <c r="AV3311" s="5">
        <v>0</v>
      </c>
      <c r="AW3311" s="5">
        <v>0</v>
      </c>
      <c r="AX3311" s="5">
        <v>0</v>
      </c>
      <c r="AY3311" s="5">
        <v>0</v>
      </c>
      <c r="AZ3311" s="5">
        <v>0</v>
      </c>
      <c r="BA3311" s="5">
        <v>0</v>
      </c>
      <c r="BB3311" s="5">
        <v>0</v>
      </c>
      <c r="BC3311" s="5">
        <v>0</v>
      </c>
      <c r="BD3311" s="5">
        <v>0</v>
      </c>
      <c r="BE3311" s="5">
        <v>0</v>
      </c>
      <c r="BF3311" s="5">
        <v>0</v>
      </c>
      <c r="BG3311" s="5">
        <v>0</v>
      </c>
      <c r="BH3311" s="5">
        <v>0</v>
      </c>
      <c r="BI3311" s="5">
        <v>0</v>
      </c>
      <c r="BJ3311" s="5">
        <v>0</v>
      </c>
      <c r="BK3311" s="5">
        <v>0</v>
      </c>
      <c r="BL3311" s="5">
        <v>0</v>
      </c>
      <c r="BM3311" s="5">
        <v>2504662.1800000002</v>
      </c>
      <c r="BN3311" s="5">
        <v>0</v>
      </c>
      <c r="BO3311" s="5">
        <v>0</v>
      </c>
      <c r="BP3311" s="5">
        <v>0</v>
      </c>
      <c r="BQ3311" s="5">
        <v>0</v>
      </c>
      <c r="BR3311" s="5">
        <v>0</v>
      </c>
      <c r="BS3311" s="5">
        <v>0</v>
      </c>
      <c r="BT3311" s="5">
        <v>0</v>
      </c>
      <c r="BU3311" s="5">
        <v>0</v>
      </c>
      <c r="BV3311" s="5">
        <v>0</v>
      </c>
      <c r="BW3311" s="5">
        <v>4871702.9000000004</v>
      </c>
      <c r="BX3311" s="5">
        <v>0</v>
      </c>
      <c r="BY3311" s="5">
        <v>0</v>
      </c>
      <c r="BZ3311" s="5">
        <v>0</v>
      </c>
      <c r="CA3311" s="5">
        <v>1111051.8600000001</v>
      </c>
      <c r="CB3311" s="5">
        <v>0</v>
      </c>
      <c r="CC3311" s="5">
        <v>0</v>
      </c>
      <c r="CD3311" s="5">
        <v>1690615.42</v>
      </c>
      <c r="CE3311" s="24">
        <v>82535564.12000002</v>
      </c>
    </row>
    <row r="3312" spans="1:83" ht="14.5" thickTop="1" thickBot="1" x14ac:dyDescent="0.35">
      <c r="A3312" s="11"/>
      <c r="B3312" s="25" t="s">
        <v>6016</v>
      </c>
      <c r="C3312" s="29">
        <v>3</v>
      </c>
      <c r="D3312" s="29" t="s">
        <v>6114</v>
      </c>
      <c r="E3312" s="29">
        <v>3008656754</v>
      </c>
      <c r="F3312" s="25" t="s">
        <v>6115</v>
      </c>
      <c r="G3312" s="5">
        <v>0</v>
      </c>
      <c r="H3312" s="5">
        <v>2078148.41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0</v>
      </c>
      <c r="AM3312" s="5">
        <v>0</v>
      </c>
      <c r="AN3312" s="5">
        <v>0</v>
      </c>
      <c r="AO3312" s="5">
        <v>0</v>
      </c>
      <c r="AP3312" s="5">
        <v>0</v>
      </c>
      <c r="AQ3312" s="5">
        <v>0</v>
      </c>
      <c r="AR3312" s="5">
        <v>0</v>
      </c>
      <c r="AS3312" s="5">
        <v>0</v>
      </c>
      <c r="AT3312" s="5">
        <v>227458.4</v>
      </c>
      <c r="AU3312" s="5">
        <v>0</v>
      </c>
      <c r="AV3312" s="5">
        <v>0</v>
      </c>
      <c r="AW3312" s="5">
        <v>0</v>
      </c>
      <c r="AX3312" s="5">
        <v>0.12</v>
      </c>
      <c r="AY3312" s="5">
        <v>0</v>
      </c>
      <c r="AZ3312" s="5">
        <v>2410</v>
      </c>
      <c r="BA3312" s="5">
        <v>0</v>
      </c>
      <c r="BB3312" s="5">
        <v>0</v>
      </c>
      <c r="BC3312" s="5">
        <v>0</v>
      </c>
      <c r="BD3312" s="5">
        <v>0</v>
      </c>
      <c r="BE3312" s="5">
        <v>0</v>
      </c>
      <c r="BF3312" s="5">
        <v>0</v>
      </c>
      <c r="BG3312" s="5">
        <v>0</v>
      </c>
      <c r="BH3312" s="5">
        <v>0</v>
      </c>
      <c r="BI3312" s="5">
        <v>0</v>
      </c>
      <c r="BJ3312" s="5">
        <v>0</v>
      </c>
      <c r="BK3312" s="5">
        <v>0</v>
      </c>
      <c r="BL3312" s="5">
        <v>0</v>
      </c>
      <c r="BM3312" s="5">
        <v>0</v>
      </c>
      <c r="BN3312" s="5">
        <v>5088516.8</v>
      </c>
      <c r="BO3312" s="5">
        <v>0</v>
      </c>
      <c r="BP3312" s="5">
        <v>0</v>
      </c>
      <c r="BQ3312" s="5">
        <v>0</v>
      </c>
      <c r="BR3312" s="5">
        <v>0</v>
      </c>
      <c r="BS3312" s="5">
        <v>0</v>
      </c>
      <c r="BT3312" s="5">
        <v>0</v>
      </c>
      <c r="BU3312" s="5">
        <v>0</v>
      </c>
      <c r="BV3312" s="5">
        <v>0</v>
      </c>
      <c r="BW3312" s="5">
        <v>0</v>
      </c>
      <c r="BX3312" s="5">
        <v>1368915.84</v>
      </c>
      <c r="BY3312" s="5">
        <v>0</v>
      </c>
      <c r="BZ3312" s="5">
        <v>0</v>
      </c>
      <c r="CA3312" s="5">
        <v>0</v>
      </c>
      <c r="CB3312" s="5">
        <v>0</v>
      </c>
      <c r="CC3312" s="5">
        <v>0</v>
      </c>
      <c r="CD3312" s="5">
        <v>0</v>
      </c>
      <c r="CE3312" s="24">
        <v>8765449.5700000003</v>
      </c>
    </row>
    <row r="3313" spans="1:83" ht="14.5" thickTop="1" thickBot="1" x14ac:dyDescent="0.35">
      <c r="A3313" s="11"/>
      <c r="B3313" s="25" t="s">
        <v>6016</v>
      </c>
      <c r="C3313" s="29">
        <v>3</v>
      </c>
      <c r="D3313" s="29" t="s">
        <v>6116</v>
      </c>
      <c r="E3313" s="29">
        <v>3008656754</v>
      </c>
      <c r="F3313" s="25" t="s">
        <v>6115</v>
      </c>
      <c r="G3313" s="5">
        <v>0</v>
      </c>
      <c r="H3313" s="5">
        <v>1377061.74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0</v>
      </c>
      <c r="V3313" s="5">
        <v>0</v>
      </c>
      <c r="W3313" s="5">
        <v>0</v>
      </c>
      <c r="X3313" s="5">
        <v>0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0</v>
      </c>
      <c r="AF3313" s="5">
        <v>0</v>
      </c>
      <c r="AG3313" s="5">
        <v>0</v>
      </c>
      <c r="AH3313" s="5">
        <v>0</v>
      </c>
      <c r="AI3313" s="5">
        <v>0</v>
      </c>
      <c r="AJ3313" s="5">
        <v>0</v>
      </c>
      <c r="AK3313" s="5">
        <v>0</v>
      </c>
      <c r="AL3313" s="5">
        <v>0</v>
      </c>
      <c r="AM3313" s="5">
        <v>0</v>
      </c>
      <c r="AN3313" s="5">
        <v>0</v>
      </c>
      <c r="AO3313" s="5">
        <v>0</v>
      </c>
      <c r="AP3313" s="5">
        <v>0</v>
      </c>
      <c r="AQ3313" s="5">
        <v>0</v>
      </c>
      <c r="AR3313" s="5">
        <v>0</v>
      </c>
      <c r="AS3313" s="5">
        <v>0</v>
      </c>
      <c r="AT3313" s="5">
        <v>0</v>
      </c>
      <c r="AU3313" s="5">
        <v>0</v>
      </c>
      <c r="AV3313" s="5">
        <v>0</v>
      </c>
      <c r="AW3313" s="5">
        <v>0</v>
      </c>
      <c r="AX3313" s="5">
        <v>0</v>
      </c>
      <c r="AY3313" s="5">
        <v>0</v>
      </c>
      <c r="AZ3313" s="5">
        <v>0</v>
      </c>
      <c r="BA3313" s="5">
        <v>0</v>
      </c>
      <c r="BB3313" s="5">
        <v>0</v>
      </c>
      <c r="BC3313" s="5">
        <v>0</v>
      </c>
      <c r="BD3313" s="5">
        <v>0</v>
      </c>
      <c r="BE3313" s="5">
        <v>0</v>
      </c>
      <c r="BF3313" s="5">
        <v>0</v>
      </c>
      <c r="BG3313" s="5">
        <v>0</v>
      </c>
      <c r="BH3313" s="5">
        <v>0</v>
      </c>
      <c r="BI3313" s="5">
        <v>0</v>
      </c>
      <c r="BJ3313" s="5">
        <v>0</v>
      </c>
      <c r="BK3313" s="5">
        <v>0</v>
      </c>
      <c r="BL3313" s="5">
        <v>0</v>
      </c>
      <c r="BM3313" s="5">
        <v>0</v>
      </c>
      <c r="BN3313" s="5">
        <v>2587298.5099999998</v>
      </c>
      <c r="BO3313" s="5">
        <v>0</v>
      </c>
      <c r="BP3313" s="5">
        <v>0</v>
      </c>
      <c r="BQ3313" s="5">
        <v>0</v>
      </c>
      <c r="BR3313" s="5">
        <v>0</v>
      </c>
      <c r="BS3313" s="5">
        <v>0</v>
      </c>
      <c r="BT3313" s="5">
        <v>0</v>
      </c>
      <c r="BU3313" s="5">
        <v>0</v>
      </c>
      <c r="BV3313" s="5">
        <v>0</v>
      </c>
      <c r="BW3313" s="5">
        <v>0</v>
      </c>
      <c r="BX3313" s="5">
        <v>0</v>
      </c>
      <c r="BY3313" s="5">
        <v>0</v>
      </c>
      <c r="BZ3313" s="5">
        <v>0</v>
      </c>
      <c r="CA3313" s="5">
        <v>0</v>
      </c>
      <c r="CB3313" s="5">
        <v>0</v>
      </c>
      <c r="CC3313" s="5">
        <v>0</v>
      </c>
      <c r="CD3313" s="5">
        <v>0</v>
      </c>
      <c r="CE3313" s="24">
        <v>3964360.25</v>
      </c>
    </row>
    <row r="3314" spans="1:83" ht="14.5" thickTop="1" thickBot="1" x14ac:dyDescent="0.35">
      <c r="A3314" s="11"/>
      <c r="B3314" s="25" t="s">
        <v>6016</v>
      </c>
      <c r="C3314" s="29">
        <v>3</v>
      </c>
      <c r="D3314" s="29" t="s">
        <v>6560</v>
      </c>
      <c r="E3314" s="29">
        <v>3008289735</v>
      </c>
      <c r="F3314" s="25" t="s">
        <v>6561</v>
      </c>
      <c r="G3314" s="5">
        <v>2985659.25</v>
      </c>
      <c r="H3314" s="5">
        <v>48502.76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5">
        <v>0</v>
      </c>
      <c r="O3314" s="5">
        <v>1605250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s="5">
        <v>0</v>
      </c>
      <c r="Y3314" s="5">
        <v>0</v>
      </c>
      <c r="Z3314" s="5">
        <v>0</v>
      </c>
      <c r="AA3314" s="5">
        <v>19627419.109999999</v>
      </c>
      <c r="AB3314" s="5">
        <v>0</v>
      </c>
      <c r="AC3314" s="5">
        <v>468488.39</v>
      </c>
      <c r="AD3314" s="5">
        <v>0</v>
      </c>
      <c r="AE3314" s="5">
        <v>101349</v>
      </c>
      <c r="AF3314" s="5">
        <v>0</v>
      </c>
      <c r="AG3314" s="5">
        <v>0</v>
      </c>
      <c r="AH3314" s="5">
        <v>0</v>
      </c>
      <c r="AI3314" s="5">
        <v>1094237.76</v>
      </c>
      <c r="AJ3314" s="5">
        <v>0</v>
      </c>
      <c r="AK3314" s="5">
        <v>0</v>
      </c>
      <c r="AL3314" s="5">
        <v>0</v>
      </c>
      <c r="AM3314" s="5">
        <v>0</v>
      </c>
      <c r="AN3314" s="5">
        <v>0</v>
      </c>
      <c r="AO3314" s="5">
        <v>1232395.6299999999</v>
      </c>
      <c r="AP3314" s="5">
        <v>0</v>
      </c>
      <c r="AQ3314" s="5">
        <v>0</v>
      </c>
      <c r="AR3314" s="5">
        <v>0</v>
      </c>
      <c r="AS3314" s="5">
        <v>121095.82</v>
      </c>
      <c r="AT3314" s="5">
        <v>0</v>
      </c>
      <c r="AU3314" s="5">
        <v>0</v>
      </c>
      <c r="AV3314" s="5">
        <v>0</v>
      </c>
      <c r="AW3314" s="5">
        <v>0</v>
      </c>
      <c r="AX3314" s="5">
        <v>0</v>
      </c>
      <c r="AY3314" s="5">
        <v>0</v>
      </c>
      <c r="AZ3314" s="5">
        <v>0</v>
      </c>
      <c r="BA3314" s="5">
        <v>0</v>
      </c>
      <c r="BB3314" s="5">
        <v>0</v>
      </c>
      <c r="BC3314" s="5">
        <v>0</v>
      </c>
      <c r="BD3314" s="5">
        <v>0</v>
      </c>
      <c r="BE3314" s="5">
        <v>0</v>
      </c>
      <c r="BF3314" s="5">
        <v>0</v>
      </c>
      <c r="BG3314" s="5">
        <v>0</v>
      </c>
      <c r="BH3314" s="5">
        <v>0</v>
      </c>
      <c r="BI3314" s="5">
        <v>0</v>
      </c>
      <c r="BJ3314" s="5">
        <v>0</v>
      </c>
      <c r="BK3314" s="5">
        <v>0</v>
      </c>
      <c r="BL3314" s="5">
        <v>0</v>
      </c>
      <c r="BM3314" s="5">
        <v>2866018.25</v>
      </c>
      <c r="BN3314" s="5">
        <v>0</v>
      </c>
      <c r="BO3314" s="5">
        <v>0</v>
      </c>
      <c r="BP3314" s="5">
        <v>0</v>
      </c>
      <c r="BQ3314" s="5">
        <v>0</v>
      </c>
      <c r="BR3314" s="5">
        <v>0</v>
      </c>
      <c r="BS3314" s="5">
        <v>0</v>
      </c>
      <c r="BT3314" s="5">
        <v>0</v>
      </c>
      <c r="BU3314" s="5">
        <v>0</v>
      </c>
      <c r="BV3314" s="5">
        <v>0</v>
      </c>
      <c r="BW3314" s="5">
        <v>75067.520000000004</v>
      </c>
      <c r="BX3314" s="5">
        <v>0</v>
      </c>
      <c r="BY3314" s="5">
        <v>0</v>
      </c>
      <c r="BZ3314" s="5">
        <v>0</v>
      </c>
      <c r="CA3314" s="5">
        <v>616043.63</v>
      </c>
      <c r="CB3314" s="5">
        <v>1509166</v>
      </c>
      <c r="CC3314" s="5">
        <v>0</v>
      </c>
      <c r="CD3314" s="5">
        <v>0</v>
      </c>
      <c r="CE3314" s="24">
        <v>32350693.119999997</v>
      </c>
    </row>
    <row r="3315" spans="1:83" ht="14.5" thickTop="1" thickBot="1" x14ac:dyDescent="0.35">
      <c r="A3315" s="11"/>
      <c r="B3315" s="25" t="s">
        <v>6016</v>
      </c>
      <c r="C3315" s="29">
        <v>4</v>
      </c>
      <c r="D3315" s="29" t="s">
        <v>6119</v>
      </c>
      <c r="E3315" s="29">
        <v>3008084674</v>
      </c>
      <c r="F3315" s="25" t="s">
        <v>6120</v>
      </c>
      <c r="G3315" s="5">
        <v>0</v>
      </c>
      <c r="H3315" s="5">
        <v>1241134.46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  <c r="AB3315" s="5">
        <v>1956041.8</v>
      </c>
      <c r="AC3315" s="5">
        <v>0</v>
      </c>
      <c r="AD3315" s="5">
        <v>507738.17</v>
      </c>
      <c r="AE3315" s="5">
        <v>0</v>
      </c>
      <c r="AF3315" s="5">
        <v>0</v>
      </c>
      <c r="AG3315" s="5">
        <v>0</v>
      </c>
      <c r="AH3315" s="5">
        <v>0</v>
      </c>
      <c r="AI3315" s="5">
        <v>0</v>
      </c>
      <c r="AJ3315" s="5">
        <v>0</v>
      </c>
      <c r="AK3315" s="5">
        <v>0</v>
      </c>
      <c r="AL3315" s="5">
        <v>0</v>
      </c>
      <c r="AM3315" s="5">
        <v>0</v>
      </c>
      <c r="AN3315" s="5">
        <v>0</v>
      </c>
      <c r="AO3315" s="5">
        <v>0</v>
      </c>
      <c r="AP3315" s="5">
        <v>0</v>
      </c>
      <c r="AQ3315" s="5">
        <v>0</v>
      </c>
      <c r="AR3315" s="5">
        <v>0</v>
      </c>
      <c r="AS3315" s="5">
        <v>0</v>
      </c>
      <c r="AT3315" s="5">
        <v>151922.65</v>
      </c>
      <c r="AU3315" s="5">
        <v>0</v>
      </c>
      <c r="AV3315" s="5">
        <v>0</v>
      </c>
      <c r="AW3315" s="5">
        <v>0</v>
      </c>
      <c r="AX3315" s="5">
        <v>0</v>
      </c>
      <c r="AY3315" s="5">
        <v>0</v>
      </c>
      <c r="AZ3315" s="5">
        <v>0</v>
      </c>
      <c r="BA3315" s="5">
        <v>0</v>
      </c>
      <c r="BB3315" s="5">
        <v>0</v>
      </c>
      <c r="BC3315" s="5">
        <v>0</v>
      </c>
      <c r="BD3315" s="5">
        <v>0</v>
      </c>
      <c r="BE3315" s="5">
        <v>0</v>
      </c>
      <c r="BF3315" s="5">
        <v>0</v>
      </c>
      <c r="BG3315" s="5">
        <v>0</v>
      </c>
      <c r="BH3315" s="5">
        <v>0</v>
      </c>
      <c r="BI3315" s="5">
        <v>0</v>
      </c>
      <c r="BJ3315" s="5">
        <v>0</v>
      </c>
      <c r="BK3315" s="5">
        <v>0</v>
      </c>
      <c r="BL3315" s="5">
        <v>0</v>
      </c>
      <c r="BM3315" s="5">
        <v>0</v>
      </c>
      <c r="BN3315" s="5">
        <v>1714802.59</v>
      </c>
      <c r="BO3315" s="5">
        <v>0</v>
      </c>
      <c r="BP3315" s="5">
        <v>0</v>
      </c>
      <c r="BQ3315" s="5">
        <v>0</v>
      </c>
      <c r="BR3315" s="5">
        <v>0</v>
      </c>
      <c r="BS3315" s="5">
        <v>0</v>
      </c>
      <c r="BT3315" s="5">
        <v>0</v>
      </c>
      <c r="BU3315" s="5">
        <v>0</v>
      </c>
      <c r="BV3315" s="5">
        <v>0</v>
      </c>
      <c r="BW3315" s="5">
        <v>0</v>
      </c>
      <c r="BX3315" s="5">
        <v>0</v>
      </c>
      <c r="BY3315" s="5">
        <v>0</v>
      </c>
      <c r="BZ3315" s="5">
        <v>0</v>
      </c>
      <c r="CA3315" s="5">
        <v>0</v>
      </c>
      <c r="CB3315" s="5">
        <v>410012.78</v>
      </c>
      <c r="CC3315" s="5">
        <v>0</v>
      </c>
      <c r="CD3315" s="5">
        <v>0</v>
      </c>
      <c r="CE3315" s="24">
        <v>5981652.4500000002</v>
      </c>
    </row>
    <row r="3316" spans="1:83" ht="14.5" thickTop="1" thickBot="1" x14ac:dyDescent="0.35">
      <c r="A3316" s="11"/>
      <c r="B3316" s="25" t="s">
        <v>6016</v>
      </c>
      <c r="C3316" s="29">
        <v>4</v>
      </c>
      <c r="D3316" s="29" t="s">
        <v>6121</v>
      </c>
      <c r="E3316" s="29">
        <v>3008099530</v>
      </c>
      <c r="F3316" s="25" t="s">
        <v>6122</v>
      </c>
      <c r="G3316" s="5">
        <v>0</v>
      </c>
      <c r="H3316" s="5">
        <v>2157780.2400000002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0</v>
      </c>
      <c r="Y3316" s="5">
        <v>0</v>
      </c>
      <c r="Z3316" s="5">
        <v>0</v>
      </c>
      <c r="AA3316" s="5">
        <v>0</v>
      </c>
      <c r="AB3316" s="5">
        <v>2553861.1</v>
      </c>
      <c r="AC3316" s="5">
        <v>0</v>
      </c>
      <c r="AD3316" s="5">
        <v>450807.07</v>
      </c>
      <c r="AE3316" s="5">
        <v>0</v>
      </c>
      <c r="AF3316" s="5">
        <v>1025800</v>
      </c>
      <c r="AG3316" s="5">
        <v>0</v>
      </c>
      <c r="AH3316" s="5">
        <v>0</v>
      </c>
      <c r="AI3316" s="5">
        <v>0</v>
      </c>
      <c r="AJ3316" s="5">
        <v>0</v>
      </c>
      <c r="AK3316" s="5">
        <v>0</v>
      </c>
      <c r="AL3316" s="5">
        <v>0</v>
      </c>
      <c r="AM3316" s="5">
        <v>0</v>
      </c>
      <c r="AN3316" s="5">
        <v>0</v>
      </c>
      <c r="AO3316" s="5">
        <v>0</v>
      </c>
      <c r="AP3316" s="5">
        <v>0</v>
      </c>
      <c r="AQ3316" s="5">
        <v>0</v>
      </c>
      <c r="AR3316" s="5">
        <v>0</v>
      </c>
      <c r="AS3316" s="5">
        <v>0</v>
      </c>
      <c r="AT3316" s="5">
        <v>119750.41</v>
      </c>
      <c r="AU3316" s="5">
        <v>0</v>
      </c>
      <c r="AV3316" s="5">
        <v>0</v>
      </c>
      <c r="AW3316" s="5">
        <v>0</v>
      </c>
      <c r="AX3316" s="5">
        <v>0</v>
      </c>
      <c r="AY3316" s="5">
        <v>0</v>
      </c>
      <c r="AZ3316" s="5">
        <v>0</v>
      </c>
      <c r="BA3316" s="5">
        <v>0</v>
      </c>
      <c r="BB3316" s="5">
        <v>0</v>
      </c>
      <c r="BC3316" s="5">
        <v>0</v>
      </c>
      <c r="BD3316" s="5">
        <v>0</v>
      </c>
      <c r="BE3316" s="5">
        <v>0</v>
      </c>
      <c r="BF3316" s="5">
        <v>0</v>
      </c>
      <c r="BG3316" s="5">
        <v>0</v>
      </c>
      <c r="BH3316" s="5">
        <v>0</v>
      </c>
      <c r="BI3316" s="5">
        <v>0</v>
      </c>
      <c r="BJ3316" s="5">
        <v>0</v>
      </c>
      <c r="BK3316" s="5">
        <v>0</v>
      </c>
      <c r="BL3316" s="5">
        <v>0</v>
      </c>
      <c r="BM3316" s="5">
        <v>0</v>
      </c>
      <c r="BN3316" s="5">
        <v>3409008.71</v>
      </c>
      <c r="BO3316" s="5">
        <v>0</v>
      </c>
      <c r="BP3316" s="5">
        <v>0</v>
      </c>
      <c r="BQ3316" s="5">
        <v>0</v>
      </c>
      <c r="BR3316" s="5">
        <v>0</v>
      </c>
      <c r="BS3316" s="5">
        <v>0</v>
      </c>
      <c r="BT3316" s="5">
        <v>0</v>
      </c>
      <c r="BU3316" s="5">
        <v>0</v>
      </c>
      <c r="BV3316" s="5">
        <v>0</v>
      </c>
      <c r="BW3316" s="5">
        <v>0</v>
      </c>
      <c r="BX3316" s="5">
        <v>43089.01</v>
      </c>
      <c r="BY3316" s="5">
        <v>0</v>
      </c>
      <c r="BZ3316" s="5">
        <v>0</v>
      </c>
      <c r="CA3316" s="5">
        <v>0</v>
      </c>
      <c r="CB3316" s="5">
        <v>233896.97</v>
      </c>
      <c r="CC3316" s="5">
        <v>0</v>
      </c>
      <c r="CD3316" s="5">
        <v>0</v>
      </c>
      <c r="CE3316" s="24">
        <v>9993993.5100000016</v>
      </c>
    </row>
    <row r="3317" spans="1:83" ht="14.5" thickTop="1" thickBot="1" x14ac:dyDescent="0.35">
      <c r="A3317" s="11"/>
      <c r="B3317" s="25" t="s">
        <v>6016</v>
      </c>
      <c r="C3317" s="29">
        <v>4</v>
      </c>
      <c r="D3317" s="29" t="s">
        <v>6546</v>
      </c>
      <c r="E3317" s="29">
        <v>3008087102</v>
      </c>
      <c r="F3317" s="25" t="s">
        <v>6547</v>
      </c>
      <c r="G3317" s="5">
        <v>13681499.34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5">
        <v>0</v>
      </c>
      <c r="O3317" s="5">
        <v>3822627.44</v>
      </c>
      <c r="P3317" s="5">
        <v>0</v>
      </c>
      <c r="Q3317" s="5">
        <v>0</v>
      </c>
      <c r="R3317" s="5">
        <v>0</v>
      </c>
      <c r="S3317" s="5">
        <v>0</v>
      </c>
      <c r="T3317" s="5">
        <v>0</v>
      </c>
      <c r="U3317" s="5">
        <v>0</v>
      </c>
      <c r="V3317" s="5">
        <v>0</v>
      </c>
      <c r="W3317" s="5">
        <v>0</v>
      </c>
      <c r="X3317" s="5">
        <v>0</v>
      </c>
      <c r="Y3317" s="5">
        <v>0</v>
      </c>
      <c r="Z3317" s="5">
        <v>0</v>
      </c>
      <c r="AA3317" s="5">
        <v>36861184.350000001</v>
      </c>
      <c r="AB3317" s="5">
        <v>0</v>
      </c>
      <c r="AC3317" s="5">
        <v>1013041.26</v>
      </c>
      <c r="AD3317" s="5">
        <v>0</v>
      </c>
      <c r="AE3317" s="5">
        <v>0</v>
      </c>
      <c r="AF3317" s="5">
        <v>0</v>
      </c>
      <c r="AG3317" s="5">
        <v>0</v>
      </c>
      <c r="AH3317" s="5">
        <v>0</v>
      </c>
      <c r="AI3317" s="5">
        <v>8375268.1600000001</v>
      </c>
      <c r="AJ3317" s="5">
        <v>0</v>
      </c>
      <c r="AK3317" s="5">
        <v>0</v>
      </c>
      <c r="AL3317" s="5">
        <v>0</v>
      </c>
      <c r="AM3317" s="5">
        <v>0</v>
      </c>
      <c r="AN3317" s="5">
        <v>0</v>
      </c>
      <c r="AO3317" s="5">
        <v>2038314.43</v>
      </c>
      <c r="AP3317" s="5">
        <v>0</v>
      </c>
      <c r="AQ3317" s="5">
        <v>0</v>
      </c>
      <c r="AR3317" s="5">
        <v>0</v>
      </c>
      <c r="AS3317" s="5">
        <v>1990516.4</v>
      </c>
      <c r="AT3317" s="5">
        <v>0</v>
      </c>
      <c r="AU3317" s="5">
        <v>0</v>
      </c>
      <c r="AV3317" s="5">
        <v>0</v>
      </c>
      <c r="AW3317" s="5">
        <v>0</v>
      </c>
      <c r="AX3317" s="5">
        <v>0</v>
      </c>
      <c r="AY3317" s="5">
        <v>0</v>
      </c>
      <c r="AZ3317" s="5">
        <v>0</v>
      </c>
      <c r="BA3317" s="5">
        <v>0</v>
      </c>
      <c r="BB3317" s="5">
        <v>0</v>
      </c>
      <c r="BC3317" s="5">
        <v>0</v>
      </c>
      <c r="BD3317" s="5">
        <v>0</v>
      </c>
      <c r="BE3317" s="5">
        <v>79880</v>
      </c>
      <c r="BF3317" s="5">
        <v>0</v>
      </c>
      <c r="BG3317" s="5">
        <v>0</v>
      </c>
      <c r="BH3317" s="5">
        <v>0</v>
      </c>
      <c r="BI3317" s="5">
        <v>0</v>
      </c>
      <c r="BJ3317" s="5">
        <v>0</v>
      </c>
      <c r="BK3317" s="5">
        <v>0</v>
      </c>
      <c r="BL3317" s="5">
        <v>0</v>
      </c>
      <c r="BM3317" s="5">
        <v>10727853.17</v>
      </c>
      <c r="BN3317" s="5">
        <v>0</v>
      </c>
      <c r="BO3317" s="5">
        <v>0</v>
      </c>
      <c r="BP3317" s="5">
        <v>0</v>
      </c>
      <c r="BQ3317" s="5">
        <v>0</v>
      </c>
      <c r="BR3317" s="5">
        <v>0</v>
      </c>
      <c r="BS3317" s="5">
        <v>0</v>
      </c>
      <c r="BT3317" s="5">
        <v>0</v>
      </c>
      <c r="BU3317" s="5">
        <v>0</v>
      </c>
      <c r="BV3317" s="5">
        <v>0</v>
      </c>
      <c r="BW3317" s="5">
        <v>349742.35</v>
      </c>
      <c r="BX3317" s="5">
        <v>0</v>
      </c>
      <c r="BY3317" s="5">
        <v>0</v>
      </c>
      <c r="BZ3317" s="5">
        <v>0</v>
      </c>
      <c r="CA3317" s="5">
        <v>1417456.27</v>
      </c>
      <c r="CB3317" s="5">
        <v>0</v>
      </c>
      <c r="CC3317" s="5">
        <v>0</v>
      </c>
      <c r="CD3317" s="5">
        <v>0</v>
      </c>
      <c r="CE3317" s="24">
        <v>80357383.169999987</v>
      </c>
    </row>
    <row r="3318" spans="1:83" ht="14.5" thickTop="1" thickBot="1" x14ac:dyDescent="0.35">
      <c r="A3318" s="11"/>
      <c r="B3318" s="25" t="s">
        <v>6016</v>
      </c>
      <c r="C3318" s="29">
        <v>4</v>
      </c>
      <c r="D3318" s="29" t="s">
        <v>6123</v>
      </c>
      <c r="E3318" s="29">
        <v>3008099531</v>
      </c>
      <c r="F3318" s="25" t="s">
        <v>6124</v>
      </c>
      <c r="G3318" s="5">
        <v>0</v>
      </c>
      <c r="H3318" s="5">
        <v>1580575.18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  <c r="AB3318" s="5">
        <v>1561453.11</v>
      </c>
      <c r="AC3318" s="5">
        <v>0</v>
      </c>
      <c r="AD3318" s="5">
        <v>81287.070000000007</v>
      </c>
      <c r="AE3318" s="5">
        <v>0</v>
      </c>
      <c r="AF3318" s="5">
        <v>0.98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v>0</v>
      </c>
      <c r="AN3318" s="5">
        <v>0</v>
      </c>
      <c r="AO3318" s="5">
        <v>0</v>
      </c>
      <c r="AP3318" s="5">
        <v>0</v>
      </c>
      <c r="AQ3318" s="5">
        <v>0</v>
      </c>
      <c r="AR3318" s="5">
        <v>0</v>
      </c>
      <c r="AS3318" s="5">
        <v>0</v>
      </c>
      <c r="AT3318" s="5">
        <v>186860.82</v>
      </c>
      <c r="AU3318" s="5">
        <v>0</v>
      </c>
      <c r="AV3318" s="5">
        <v>0</v>
      </c>
      <c r="AW3318" s="5">
        <v>0</v>
      </c>
      <c r="AX3318" s="5">
        <v>0</v>
      </c>
      <c r="AY3318" s="5">
        <v>0</v>
      </c>
      <c r="AZ3318" s="5">
        <v>0</v>
      </c>
      <c r="BA3318" s="5">
        <v>0</v>
      </c>
      <c r="BB3318" s="5">
        <v>0</v>
      </c>
      <c r="BC3318" s="5">
        <v>0</v>
      </c>
      <c r="BD3318" s="5">
        <v>0</v>
      </c>
      <c r="BE3318" s="5">
        <v>0</v>
      </c>
      <c r="BF3318" s="5">
        <v>0</v>
      </c>
      <c r="BG3318" s="5">
        <v>0</v>
      </c>
      <c r="BH3318" s="5">
        <v>0</v>
      </c>
      <c r="BI3318" s="5">
        <v>0</v>
      </c>
      <c r="BJ3318" s="5">
        <v>0</v>
      </c>
      <c r="BK3318" s="5">
        <v>0</v>
      </c>
      <c r="BL3318" s="5">
        <v>0</v>
      </c>
      <c r="BM3318" s="5">
        <v>0</v>
      </c>
      <c r="BN3318" s="5">
        <v>826522.5</v>
      </c>
      <c r="BO3318" s="5">
        <v>0</v>
      </c>
      <c r="BP3318" s="5">
        <v>0</v>
      </c>
      <c r="BQ3318" s="5">
        <v>0</v>
      </c>
      <c r="BR3318" s="5">
        <v>0</v>
      </c>
      <c r="BS3318" s="5">
        <v>0</v>
      </c>
      <c r="BT3318" s="5">
        <v>0</v>
      </c>
      <c r="BU3318" s="5">
        <v>0</v>
      </c>
      <c r="BV3318" s="5">
        <v>0</v>
      </c>
      <c r="BW3318" s="5">
        <v>0</v>
      </c>
      <c r="BX3318" s="5">
        <v>635</v>
      </c>
      <c r="BY3318" s="5">
        <v>0</v>
      </c>
      <c r="BZ3318" s="5">
        <v>0</v>
      </c>
      <c r="CA3318" s="5">
        <v>0</v>
      </c>
      <c r="CB3318" s="5">
        <v>323005.36</v>
      </c>
      <c r="CC3318" s="5">
        <v>0</v>
      </c>
      <c r="CD3318" s="5">
        <v>0</v>
      </c>
      <c r="CE3318" s="24">
        <v>4560340.0200000005</v>
      </c>
    </row>
    <row r="3319" spans="1:83" ht="14.5" thickTop="1" thickBot="1" x14ac:dyDescent="0.35">
      <c r="A3319" s="11"/>
      <c r="B3319" s="25" t="s">
        <v>6016</v>
      </c>
      <c r="C3319" s="29">
        <v>4</v>
      </c>
      <c r="D3319" s="29" t="s">
        <v>6159</v>
      </c>
      <c r="E3319" s="29">
        <v>3008128406</v>
      </c>
      <c r="F3319" s="25" t="s">
        <v>6160</v>
      </c>
      <c r="G3319" s="5">
        <v>0</v>
      </c>
      <c r="H3319" s="5">
        <v>760557.01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1639920.31</v>
      </c>
      <c r="AC3319" s="5">
        <v>0</v>
      </c>
      <c r="AD3319" s="5">
        <v>908045.31</v>
      </c>
      <c r="AE3319" s="5">
        <v>0</v>
      </c>
      <c r="AF3319" s="5">
        <v>82260</v>
      </c>
      <c r="AG3319" s="5">
        <v>0</v>
      </c>
      <c r="AH3319" s="5">
        <v>0</v>
      </c>
      <c r="AI3319" s="5">
        <v>0</v>
      </c>
      <c r="AJ3319" s="5">
        <v>0</v>
      </c>
      <c r="AK3319" s="5">
        <v>0</v>
      </c>
      <c r="AL3319" s="5">
        <v>0</v>
      </c>
      <c r="AM3319" s="5">
        <v>0</v>
      </c>
      <c r="AN3319" s="5">
        <v>0</v>
      </c>
      <c r="AO3319" s="5">
        <v>0</v>
      </c>
      <c r="AP3319" s="5">
        <v>0</v>
      </c>
      <c r="AQ3319" s="5">
        <v>0</v>
      </c>
      <c r="AR3319" s="5">
        <v>0</v>
      </c>
      <c r="AS3319" s="5">
        <v>0</v>
      </c>
      <c r="AT3319" s="5">
        <v>115105.27</v>
      </c>
      <c r="AU3319" s="5">
        <v>0</v>
      </c>
      <c r="AV3319" s="5">
        <v>0</v>
      </c>
      <c r="AW3319" s="5">
        <v>0</v>
      </c>
      <c r="AX3319" s="5">
        <v>0</v>
      </c>
      <c r="AY3319" s="5">
        <v>0</v>
      </c>
      <c r="AZ3319" s="5">
        <v>0</v>
      </c>
      <c r="BA3319" s="5">
        <v>0</v>
      </c>
      <c r="BB3319" s="5">
        <v>0</v>
      </c>
      <c r="BC3319" s="5">
        <v>0</v>
      </c>
      <c r="BD3319" s="5">
        <v>0</v>
      </c>
      <c r="BE3319" s="5">
        <v>0</v>
      </c>
      <c r="BF3319" s="5">
        <v>0</v>
      </c>
      <c r="BG3319" s="5">
        <v>0</v>
      </c>
      <c r="BH3319" s="5">
        <v>0</v>
      </c>
      <c r="BI3319" s="5">
        <v>0</v>
      </c>
      <c r="BJ3319" s="5">
        <v>0</v>
      </c>
      <c r="BK3319" s="5">
        <v>0</v>
      </c>
      <c r="BL3319" s="5">
        <v>0</v>
      </c>
      <c r="BM3319" s="5">
        <v>0</v>
      </c>
      <c r="BN3319" s="5">
        <v>492992.52</v>
      </c>
      <c r="BO3319" s="5">
        <v>0</v>
      </c>
      <c r="BP3319" s="5">
        <v>0</v>
      </c>
      <c r="BQ3319" s="5">
        <v>0</v>
      </c>
      <c r="BR3319" s="5">
        <v>0</v>
      </c>
      <c r="BS3319" s="5">
        <v>0</v>
      </c>
      <c r="BT3319" s="5">
        <v>0</v>
      </c>
      <c r="BU3319" s="5">
        <v>0</v>
      </c>
      <c r="BV3319" s="5">
        <v>0</v>
      </c>
      <c r="BW3319" s="5">
        <v>0</v>
      </c>
      <c r="BX3319" s="5">
        <v>0</v>
      </c>
      <c r="BY3319" s="5">
        <v>0</v>
      </c>
      <c r="BZ3319" s="5">
        <v>0</v>
      </c>
      <c r="CA3319" s="5">
        <v>0</v>
      </c>
      <c r="CB3319" s="5">
        <v>0</v>
      </c>
      <c r="CC3319" s="5">
        <v>0</v>
      </c>
      <c r="CD3319" s="5">
        <v>0</v>
      </c>
      <c r="CE3319" s="24">
        <v>3998880.4200000004</v>
      </c>
    </row>
    <row r="3320" spans="1:83" ht="14.5" thickTop="1" thickBot="1" x14ac:dyDescent="0.35">
      <c r="A3320" s="11"/>
      <c r="B3320" s="25" t="s">
        <v>6016</v>
      </c>
      <c r="C3320" s="29">
        <v>4</v>
      </c>
      <c r="D3320" s="29" t="s">
        <v>6125</v>
      </c>
      <c r="E3320" s="29">
        <v>3008099532</v>
      </c>
      <c r="F3320" s="25" t="s">
        <v>6126</v>
      </c>
      <c r="G3320" s="5">
        <v>0</v>
      </c>
      <c r="H3320" s="5">
        <v>1256761.3999999999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2690164.67</v>
      </c>
      <c r="AC3320" s="5">
        <v>0</v>
      </c>
      <c r="AD3320" s="5">
        <v>555446.29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v>1308476.2</v>
      </c>
      <c r="AK3320" s="5">
        <v>0</v>
      </c>
      <c r="AL3320" s="5">
        <v>0</v>
      </c>
      <c r="AM3320" s="5">
        <v>0</v>
      </c>
      <c r="AN3320" s="5">
        <v>0</v>
      </c>
      <c r="AO3320" s="5">
        <v>0</v>
      </c>
      <c r="AP3320" s="5">
        <v>0</v>
      </c>
      <c r="AQ3320" s="5">
        <v>0</v>
      </c>
      <c r="AR3320" s="5">
        <v>0</v>
      </c>
      <c r="AS3320" s="5">
        <v>0</v>
      </c>
      <c r="AT3320" s="5">
        <v>17330.849999999999</v>
      </c>
      <c r="AU3320" s="5">
        <v>0</v>
      </c>
      <c r="AV3320" s="5">
        <v>0</v>
      </c>
      <c r="AW3320" s="5">
        <v>0</v>
      </c>
      <c r="AX3320" s="5">
        <v>0</v>
      </c>
      <c r="AY3320" s="5">
        <v>0</v>
      </c>
      <c r="AZ3320" s="5">
        <v>0</v>
      </c>
      <c r="BA3320" s="5">
        <v>0</v>
      </c>
      <c r="BB3320" s="5">
        <v>0</v>
      </c>
      <c r="BC3320" s="5">
        <v>0</v>
      </c>
      <c r="BD3320" s="5">
        <v>0</v>
      </c>
      <c r="BE3320" s="5">
        <v>0</v>
      </c>
      <c r="BF3320" s="5">
        <v>0</v>
      </c>
      <c r="BG3320" s="5">
        <v>0</v>
      </c>
      <c r="BH3320" s="5">
        <v>0</v>
      </c>
      <c r="BI3320" s="5">
        <v>0</v>
      </c>
      <c r="BJ3320" s="5">
        <v>0</v>
      </c>
      <c r="BK3320" s="5">
        <v>0</v>
      </c>
      <c r="BL3320" s="5">
        <v>0</v>
      </c>
      <c r="BM3320" s="5">
        <v>0</v>
      </c>
      <c r="BN3320" s="5">
        <v>932872.12</v>
      </c>
      <c r="BO3320" s="5">
        <v>0</v>
      </c>
      <c r="BP3320" s="5">
        <v>0</v>
      </c>
      <c r="BQ3320" s="5">
        <v>0</v>
      </c>
      <c r="BR3320" s="5">
        <v>0</v>
      </c>
      <c r="BS3320" s="5">
        <v>0</v>
      </c>
      <c r="BT3320" s="5">
        <v>0</v>
      </c>
      <c r="BU3320" s="5">
        <v>0</v>
      </c>
      <c r="BV3320" s="5">
        <v>0</v>
      </c>
      <c r="BW3320" s="5">
        <v>0</v>
      </c>
      <c r="BX3320" s="5">
        <v>0</v>
      </c>
      <c r="BY3320" s="5">
        <v>0</v>
      </c>
      <c r="BZ3320" s="5">
        <v>0</v>
      </c>
      <c r="CA3320" s="5">
        <v>0</v>
      </c>
      <c r="CB3320" s="5">
        <v>0</v>
      </c>
      <c r="CC3320" s="5">
        <v>0</v>
      </c>
      <c r="CD3320" s="5">
        <v>0</v>
      </c>
      <c r="CE3320" s="24">
        <v>6761051.5299999993</v>
      </c>
    </row>
    <row r="3321" spans="1:83" ht="14.5" thickTop="1" thickBot="1" x14ac:dyDescent="0.35">
      <c r="A3321" s="11"/>
      <c r="B3321" s="25" t="s">
        <v>6016</v>
      </c>
      <c r="C3321" s="29">
        <v>4</v>
      </c>
      <c r="D3321" s="29" t="s">
        <v>6650</v>
      </c>
      <c r="E3321" s="29">
        <v>3008092255</v>
      </c>
      <c r="F3321" s="25" t="s">
        <v>6651</v>
      </c>
      <c r="G3321" s="5">
        <v>1274104.6200000001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  <c r="AA3321" s="5">
        <v>2163792.33</v>
      </c>
      <c r="AB3321" s="5">
        <v>0</v>
      </c>
      <c r="AC3321" s="5">
        <v>1434948.89</v>
      </c>
      <c r="AD3321" s="5">
        <v>0</v>
      </c>
      <c r="AE3321" s="5">
        <v>0</v>
      </c>
      <c r="AF3321" s="5">
        <v>0</v>
      </c>
      <c r="AG3321" s="5">
        <v>0</v>
      </c>
      <c r="AH3321" s="5">
        <v>0</v>
      </c>
      <c r="AI3321" s="5">
        <v>1046020.44</v>
      </c>
      <c r="AJ3321" s="5">
        <v>0</v>
      </c>
      <c r="AK3321" s="5">
        <v>0</v>
      </c>
      <c r="AL3321" s="5">
        <v>0</v>
      </c>
      <c r="AM3321" s="5">
        <v>0</v>
      </c>
      <c r="AN3321" s="5">
        <v>0</v>
      </c>
      <c r="AO3321" s="5">
        <v>7305875.7800000003</v>
      </c>
      <c r="AP3321" s="5">
        <v>0</v>
      </c>
      <c r="AQ3321" s="5">
        <v>0</v>
      </c>
      <c r="AR3321" s="5">
        <v>0</v>
      </c>
      <c r="AS3321" s="5">
        <v>35827.85</v>
      </c>
      <c r="AT3321" s="5">
        <v>0</v>
      </c>
      <c r="AU3321" s="5">
        <v>0</v>
      </c>
      <c r="AV3321" s="5">
        <v>0</v>
      </c>
      <c r="AW3321" s="5">
        <v>0</v>
      </c>
      <c r="AX3321" s="5">
        <v>0</v>
      </c>
      <c r="AY3321" s="5">
        <v>0</v>
      </c>
      <c r="AZ3321" s="5">
        <v>0</v>
      </c>
      <c r="BA3321" s="5">
        <v>0</v>
      </c>
      <c r="BB3321" s="5">
        <v>0</v>
      </c>
      <c r="BC3321" s="5">
        <v>0</v>
      </c>
      <c r="BD3321" s="5">
        <v>0</v>
      </c>
      <c r="BE3321" s="5">
        <v>0</v>
      </c>
      <c r="BF3321" s="5">
        <v>0</v>
      </c>
      <c r="BG3321" s="5">
        <v>0</v>
      </c>
      <c r="BH3321" s="5">
        <v>0</v>
      </c>
      <c r="BI3321" s="5">
        <v>0</v>
      </c>
      <c r="BJ3321" s="5">
        <v>0</v>
      </c>
      <c r="BK3321" s="5">
        <v>0</v>
      </c>
      <c r="BL3321" s="5">
        <v>0</v>
      </c>
      <c r="BM3321" s="5">
        <v>761509.08</v>
      </c>
      <c r="BN3321" s="5">
        <v>0</v>
      </c>
      <c r="BO3321" s="5">
        <v>0</v>
      </c>
      <c r="BP3321" s="5">
        <v>0</v>
      </c>
      <c r="BQ3321" s="5">
        <v>0</v>
      </c>
      <c r="BR3321" s="5">
        <v>0</v>
      </c>
      <c r="BS3321" s="5">
        <v>0</v>
      </c>
      <c r="BT3321" s="5">
        <v>0</v>
      </c>
      <c r="BU3321" s="5">
        <v>0</v>
      </c>
      <c r="BV3321" s="5">
        <v>0</v>
      </c>
      <c r="BW3321" s="5">
        <v>0</v>
      </c>
      <c r="BX3321" s="5">
        <v>0</v>
      </c>
      <c r="BY3321" s="5">
        <v>0</v>
      </c>
      <c r="BZ3321" s="5">
        <v>0</v>
      </c>
      <c r="CA3321" s="5">
        <v>289175.28000000003</v>
      </c>
      <c r="CB3321" s="5">
        <v>0</v>
      </c>
      <c r="CC3321" s="5">
        <v>0</v>
      </c>
      <c r="CD3321" s="5">
        <v>0</v>
      </c>
      <c r="CE3321" s="24">
        <v>14311254.269999998</v>
      </c>
    </row>
    <row r="3322" spans="1:83" ht="14.5" thickTop="1" thickBot="1" x14ac:dyDescent="0.35">
      <c r="A3322" s="11"/>
      <c r="B3322" s="25" t="s">
        <v>6016</v>
      </c>
      <c r="C3322" s="29">
        <v>4</v>
      </c>
      <c r="D3322" s="29" t="s">
        <v>6127</v>
      </c>
      <c r="E3322" s="29">
        <v>3008100525</v>
      </c>
      <c r="F3322" s="25" t="s">
        <v>6128</v>
      </c>
      <c r="G3322" s="5">
        <v>4467691.21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444000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37157366.590000004</v>
      </c>
      <c r="AB3322" s="5">
        <v>0</v>
      </c>
      <c r="AC3322" s="5">
        <v>1868828.49</v>
      </c>
      <c r="AD3322" s="5">
        <v>0</v>
      </c>
      <c r="AE3322" s="5">
        <v>2815947.73</v>
      </c>
      <c r="AF3322" s="5">
        <v>0</v>
      </c>
      <c r="AG3322" s="5">
        <v>0</v>
      </c>
      <c r="AH3322" s="5">
        <v>0</v>
      </c>
      <c r="AI3322" s="5">
        <v>5690908.04</v>
      </c>
      <c r="AJ3322" s="5">
        <v>0</v>
      </c>
      <c r="AK3322" s="5">
        <v>0</v>
      </c>
      <c r="AL3322" s="5">
        <v>0</v>
      </c>
      <c r="AM3322" s="5">
        <v>0</v>
      </c>
      <c r="AN3322" s="5">
        <v>0</v>
      </c>
      <c r="AO3322" s="5">
        <v>0</v>
      </c>
      <c r="AP3322" s="5">
        <v>0</v>
      </c>
      <c r="AQ3322" s="5">
        <v>0</v>
      </c>
      <c r="AR3322" s="5">
        <v>0</v>
      </c>
      <c r="AS3322" s="5">
        <v>142919.10999999999</v>
      </c>
      <c r="AT3322" s="5">
        <v>0</v>
      </c>
      <c r="AU3322" s="5">
        <v>0</v>
      </c>
      <c r="AV3322" s="5">
        <v>0</v>
      </c>
      <c r="AW3322" s="5">
        <v>0</v>
      </c>
      <c r="AX3322" s="5">
        <v>0</v>
      </c>
      <c r="AY3322" s="5">
        <v>550.86</v>
      </c>
      <c r="AZ3322" s="5">
        <v>0</v>
      </c>
      <c r="BA3322" s="5">
        <v>0</v>
      </c>
      <c r="BB3322" s="5">
        <v>0</v>
      </c>
      <c r="BC3322" s="5">
        <v>0</v>
      </c>
      <c r="BD3322" s="5">
        <v>0</v>
      </c>
      <c r="BE3322" s="5">
        <v>0</v>
      </c>
      <c r="BF3322" s="5">
        <v>0</v>
      </c>
      <c r="BG3322" s="5">
        <v>0</v>
      </c>
      <c r="BH3322" s="5">
        <v>0</v>
      </c>
      <c r="BI3322" s="5">
        <v>0</v>
      </c>
      <c r="BJ3322" s="5">
        <v>0</v>
      </c>
      <c r="BK3322" s="5">
        <v>0</v>
      </c>
      <c r="BL3322" s="5">
        <v>0</v>
      </c>
      <c r="BM3322" s="5">
        <v>3568916.52</v>
      </c>
      <c r="BN3322" s="5">
        <v>0</v>
      </c>
      <c r="BO3322" s="5">
        <v>0</v>
      </c>
      <c r="BP3322" s="5">
        <v>0</v>
      </c>
      <c r="BQ3322" s="5">
        <v>0</v>
      </c>
      <c r="BR3322" s="5">
        <v>0</v>
      </c>
      <c r="BS3322" s="5">
        <v>0</v>
      </c>
      <c r="BT3322" s="5">
        <v>0</v>
      </c>
      <c r="BU3322" s="5">
        <v>0</v>
      </c>
      <c r="BV3322" s="5">
        <v>0</v>
      </c>
      <c r="BW3322" s="5">
        <v>139781.25</v>
      </c>
      <c r="BX3322" s="5">
        <v>0</v>
      </c>
      <c r="BY3322" s="5">
        <v>0</v>
      </c>
      <c r="BZ3322" s="5">
        <v>0</v>
      </c>
      <c r="CA3322" s="5">
        <v>973314.73</v>
      </c>
      <c r="CB3322" s="5">
        <v>0</v>
      </c>
      <c r="CC3322" s="5">
        <v>0</v>
      </c>
      <c r="CD3322" s="5">
        <v>0</v>
      </c>
      <c r="CE3322" s="24">
        <v>57270224.530000001</v>
      </c>
    </row>
    <row r="3323" spans="1:83" ht="14.5" thickTop="1" thickBot="1" x14ac:dyDescent="0.35">
      <c r="A3323" s="11"/>
      <c r="B3323" s="25" t="s">
        <v>6016</v>
      </c>
      <c r="C3323" s="29">
        <v>4</v>
      </c>
      <c r="D3323" s="29" t="s">
        <v>6129</v>
      </c>
      <c r="E3323" s="29">
        <v>3008092115</v>
      </c>
      <c r="F3323" s="25" t="s">
        <v>6130</v>
      </c>
      <c r="G3323" s="5">
        <v>3148181.4</v>
      </c>
      <c r="H3323" s="5">
        <v>0</v>
      </c>
      <c r="I3323" s="5">
        <v>0</v>
      </c>
      <c r="J3323" s="5">
        <v>0</v>
      </c>
      <c r="K3323" s="5">
        <v>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5">
        <v>0</v>
      </c>
      <c r="Y3323" s="5">
        <v>0</v>
      </c>
      <c r="Z3323" s="5">
        <v>0</v>
      </c>
      <c r="AA3323" s="5">
        <v>7554922.0499999998</v>
      </c>
      <c r="AB3323" s="5">
        <v>0</v>
      </c>
      <c r="AC3323" s="5">
        <v>1174106.9099999999</v>
      </c>
      <c r="AD3323" s="5">
        <v>0</v>
      </c>
      <c r="AE3323" s="5">
        <v>0</v>
      </c>
      <c r="AF3323" s="5">
        <v>0</v>
      </c>
      <c r="AG3323" s="5">
        <v>0</v>
      </c>
      <c r="AH3323" s="5">
        <v>0</v>
      </c>
      <c r="AI3323" s="5">
        <v>2049769.6</v>
      </c>
      <c r="AJ3323" s="5">
        <v>0</v>
      </c>
      <c r="AK3323" s="5">
        <v>0</v>
      </c>
      <c r="AL3323" s="5">
        <v>0</v>
      </c>
      <c r="AM3323" s="5">
        <v>0</v>
      </c>
      <c r="AN3323" s="5">
        <v>0</v>
      </c>
      <c r="AO3323" s="5">
        <v>0</v>
      </c>
      <c r="AP3323" s="5">
        <v>0</v>
      </c>
      <c r="AQ3323" s="5">
        <v>0</v>
      </c>
      <c r="AR3323" s="5">
        <v>0</v>
      </c>
      <c r="AS3323" s="5">
        <v>241088.14</v>
      </c>
      <c r="AT3323" s="5">
        <v>0</v>
      </c>
      <c r="AU3323" s="5">
        <v>0</v>
      </c>
      <c r="AV3323" s="5">
        <v>0</v>
      </c>
      <c r="AW3323" s="5">
        <v>0</v>
      </c>
      <c r="AX3323" s="5">
        <v>0</v>
      </c>
      <c r="AY3323" s="5">
        <v>0</v>
      </c>
      <c r="AZ3323" s="5">
        <v>0</v>
      </c>
      <c r="BA3323" s="5">
        <v>0</v>
      </c>
      <c r="BB3323" s="5">
        <v>0</v>
      </c>
      <c r="BC3323" s="5">
        <v>0</v>
      </c>
      <c r="BD3323" s="5">
        <v>0</v>
      </c>
      <c r="BE3323" s="5">
        <v>0</v>
      </c>
      <c r="BF3323" s="5">
        <v>0</v>
      </c>
      <c r="BG3323" s="5">
        <v>0</v>
      </c>
      <c r="BH3323" s="5">
        <v>0</v>
      </c>
      <c r="BI3323" s="5">
        <v>0</v>
      </c>
      <c r="BJ3323" s="5">
        <v>0</v>
      </c>
      <c r="BK3323" s="5">
        <v>0</v>
      </c>
      <c r="BL3323" s="5">
        <v>0</v>
      </c>
      <c r="BM3323" s="5">
        <v>2115852.7400000002</v>
      </c>
      <c r="BN3323" s="5">
        <v>0</v>
      </c>
      <c r="BO3323" s="5">
        <v>0</v>
      </c>
      <c r="BP3323" s="5">
        <v>0</v>
      </c>
      <c r="BQ3323" s="5">
        <v>0</v>
      </c>
      <c r="BR3323" s="5">
        <v>0</v>
      </c>
      <c r="BS3323" s="5">
        <v>0</v>
      </c>
      <c r="BT3323" s="5">
        <v>0</v>
      </c>
      <c r="BU3323" s="5">
        <v>0</v>
      </c>
      <c r="BV3323" s="5">
        <v>0</v>
      </c>
      <c r="BW3323" s="5">
        <v>655398.94999999995</v>
      </c>
      <c r="BX3323" s="5">
        <v>0</v>
      </c>
      <c r="BY3323" s="5">
        <v>0</v>
      </c>
      <c r="BZ3323" s="5">
        <v>0</v>
      </c>
      <c r="CA3323" s="5">
        <v>270111.09000000003</v>
      </c>
      <c r="CB3323" s="5">
        <v>0</v>
      </c>
      <c r="CC3323" s="5">
        <v>0</v>
      </c>
      <c r="CD3323" s="5">
        <v>0</v>
      </c>
      <c r="CE3323" s="24">
        <v>17209430.879999999</v>
      </c>
    </row>
    <row r="3324" spans="1:83" ht="14.5" thickTop="1" thickBot="1" x14ac:dyDescent="0.35">
      <c r="A3324" s="11"/>
      <c r="B3324" s="25" t="s">
        <v>6016</v>
      </c>
      <c r="C3324" s="29">
        <v>4</v>
      </c>
      <c r="D3324" s="29" t="s">
        <v>6131</v>
      </c>
      <c r="E3324" s="29">
        <v>3008187498</v>
      </c>
      <c r="F3324" s="25" t="s">
        <v>6132</v>
      </c>
      <c r="G3324" s="5">
        <v>0</v>
      </c>
      <c r="H3324" s="5">
        <v>1276527.73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0</v>
      </c>
      <c r="U3324" s="5">
        <v>0</v>
      </c>
      <c r="V3324" s="5">
        <v>0</v>
      </c>
      <c r="W3324" s="5">
        <v>0</v>
      </c>
      <c r="X3324" s="5">
        <v>0</v>
      </c>
      <c r="Y3324" s="5">
        <v>0</v>
      </c>
      <c r="Z3324" s="5">
        <v>0</v>
      </c>
      <c r="AA3324" s="5">
        <v>0</v>
      </c>
      <c r="AB3324" s="5">
        <v>2406454.42</v>
      </c>
      <c r="AC3324" s="5">
        <v>0</v>
      </c>
      <c r="AD3324" s="5">
        <v>298228.36</v>
      </c>
      <c r="AE3324" s="5">
        <v>0</v>
      </c>
      <c r="AF3324" s="5">
        <v>57029</v>
      </c>
      <c r="AG3324" s="5">
        <v>0</v>
      </c>
      <c r="AH3324" s="5">
        <v>0</v>
      </c>
      <c r="AI3324" s="5">
        <v>0</v>
      </c>
      <c r="AJ3324" s="5">
        <v>281511.14</v>
      </c>
      <c r="AK3324" s="5">
        <v>0</v>
      </c>
      <c r="AL3324" s="5">
        <v>0</v>
      </c>
      <c r="AM3324" s="5">
        <v>0</v>
      </c>
      <c r="AN3324" s="5">
        <v>0</v>
      </c>
      <c r="AO3324" s="5">
        <v>0</v>
      </c>
      <c r="AP3324" s="5">
        <v>0</v>
      </c>
      <c r="AQ3324" s="5">
        <v>0</v>
      </c>
      <c r="AR3324" s="5">
        <v>0</v>
      </c>
      <c r="AS3324" s="5">
        <v>0</v>
      </c>
      <c r="AT3324" s="5">
        <v>359378.9</v>
      </c>
      <c r="AU3324" s="5">
        <v>0</v>
      </c>
      <c r="AV3324" s="5">
        <v>0</v>
      </c>
      <c r="AW3324" s="5">
        <v>0</v>
      </c>
      <c r="AX3324" s="5">
        <v>0</v>
      </c>
      <c r="AY3324" s="5">
        <v>0</v>
      </c>
      <c r="AZ3324" s="5">
        <v>0</v>
      </c>
      <c r="BA3324" s="5">
        <v>0</v>
      </c>
      <c r="BB3324" s="5">
        <v>0</v>
      </c>
      <c r="BC3324" s="5">
        <v>0</v>
      </c>
      <c r="BD3324" s="5">
        <v>0</v>
      </c>
      <c r="BE3324" s="5">
        <v>0</v>
      </c>
      <c r="BF3324" s="5">
        <v>0</v>
      </c>
      <c r="BG3324" s="5">
        <v>0</v>
      </c>
      <c r="BH3324" s="5">
        <v>0</v>
      </c>
      <c r="BI3324" s="5">
        <v>0</v>
      </c>
      <c r="BJ3324" s="5">
        <v>0</v>
      </c>
      <c r="BK3324" s="5">
        <v>0</v>
      </c>
      <c r="BL3324" s="5">
        <v>0</v>
      </c>
      <c r="BM3324" s="5">
        <v>0</v>
      </c>
      <c r="BN3324" s="5">
        <v>556973.68000000005</v>
      </c>
      <c r="BO3324" s="5">
        <v>0</v>
      </c>
      <c r="BP3324" s="5">
        <v>0</v>
      </c>
      <c r="BQ3324" s="5">
        <v>0</v>
      </c>
      <c r="BR3324" s="5">
        <v>0</v>
      </c>
      <c r="BS3324" s="5">
        <v>0</v>
      </c>
      <c r="BT3324" s="5">
        <v>0</v>
      </c>
      <c r="BU3324" s="5">
        <v>0</v>
      </c>
      <c r="BV3324" s="5">
        <v>0</v>
      </c>
      <c r="BW3324" s="5">
        <v>0</v>
      </c>
      <c r="BX3324" s="5">
        <v>0</v>
      </c>
      <c r="BY3324" s="5">
        <v>0</v>
      </c>
      <c r="BZ3324" s="5">
        <v>0</v>
      </c>
      <c r="CA3324" s="5">
        <v>0</v>
      </c>
      <c r="CB3324" s="5">
        <v>0</v>
      </c>
      <c r="CC3324" s="5">
        <v>0</v>
      </c>
      <c r="CD3324" s="5">
        <v>0</v>
      </c>
      <c r="CE3324" s="24">
        <v>5236103.2299999995</v>
      </c>
    </row>
    <row r="3325" spans="1:83" ht="14.5" thickTop="1" thickBot="1" x14ac:dyDescent="0.35">
      <c r="A3325" s="11"/>
      <c r="B3325" s="25" t="s">
        <v>6016</v>
      </c>
      <c r="C3325" s="29">
        <v>4</v>
      </c>
      <c r="D3325" s="29" t="s">
        <v>6612</v>
      </c>
      <c r="E3325" s="29">
        <v>3008084671</v>
      </c>
      <c r="F3325" s="25" t="s">
        <v>6613</v>
      </c>
      <c r="G3325" s="5">
        <v>538779.04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  <c r="AA3325" s="5">
        <v>5610741.1500000004</v>
      </c>
      <c r="AB3325" s="5">
        <v>0</v>
      </c>
      <c r="AC3325" s="5">
        <v>847961.56</v>
      </c>
      <c r="AD3325" s="5">
        <v>0</v>
      </c>
      <c r="AE3325" s="5">
        <v>0</v>
      </c>
      <c r="AF3325" s="5">
        <v>0</v>
      </c>
      <c r="AG3325" s="5">
        <v>0</v>
      </c>
      <c r="AH3325" s="5">
        <v>0</v>
      </c>
      <c r="AI3325" s="5">
        <v>0</v>
      </c>
      <c r="AJ3325" s="5">
        <v>0</v>
      </c>
      <c r="AK3325" s="5">
        <v>0</v>
      </c>
      <c r="AL3325" s="5">
        <v>0</v>
      </c>
      <c r="AM3325" s="5">
        <v>0</v>
      </c>
      <c r="AN3325" s="5">
        <v>0</v>
      </c>
      <c r="AO3325" s="5">
        <v>0</v>
      </c>
      <c r="AP3325" s="5">
        <v>0</v>
      </c>
      <c r="AQ3325" s="5">
        <v>0</v>
      </c>
      <c r="AR3325" s="5">
        <v>0</v>
      </c>
      <c r="AS3325" s="5">
        <v>51292.85</v>
      </c>
      <c r="AT3325" s="5">
        <v>0</v>
      </c>
      <c r="AU3325" s="5">
        <v>0</v>
      </c>
      <c r="AV3325" s="5">
        <v>0</v>
      </c>
      <c r="AW3325" s="5">
        <v>0</v>
      </c>
      <c r="AX3325" s="5">
        <v>0</v>
      </c>
      <c r="AY3325" s="5">
        <v>0</v>
      </c>
      <c r="AZ3325" s="5">
        <v>0</v>
      </c>
      <c r="BA3325" s="5">
        <v>0</v>
      </c>
      <c r="BB3325" s="5">
        <v>0</v>
      </c>
      <c r="BC3325" s="5">
        <v>0</v>
      </c>
      <c r="BD3325" s="5">
        <v>0</v>
      </c>
      <c r="BE3325" s="5">
        <v>0</v>
      </c>
      <c r="BF3325" s="5">
        <v>0</v>
      </c>
      <c r="BG3325" s="5">
        <v>0</v>
      </c>
      <c r="BH3325" s="5">
        <v>0</v>
      </c>
      <c r="BI3325" s="5">
        <v>0</v>
      </c>
      <c r="BJ3325" s="5">
        <v>0</v>
      </c>
      <c r="BK3325" s="5">
        <v>0</v>
      </c>
      <c r="BL3325" s="5">
        <v>0</v>
      </c>
      <c r="BM3325" s="5">
        <v>220740.51</v>
      </c>
      <c r="BN3325" s="5">
        <v>0</v>
      </c>
      <c r="BO3325" s="5">
        <v>0</v>
      </c>
      <c r="BP3325" s="5">
        <v>0</v>
      </c>
      <c r="BQ3325" s="5">
        <v>0</v>
      </c>
      <c r="BR3325" s="5">
        <v>0</v>
      </c>
      <c r="BS3325" s="5">
        <v>0</v>
      </c>
      <c r="BT3325" s="5">
        <v>0</v>
      </c>
      <c r="BU3325" s="5">
        <v>0</v>
      </c>
      <c r="BV3325" s="5">
        <v>0</v>
      </c>
      <c r="BW3325" s="5">
        <v>0</v>
      </c>
      <c r="BX3325" s="5">
        <v>0</v>
      </c>
      <c r="BY3325" s="5">
        <v>0</v>
      </c>
      <c r="BZ3325" s="5">
        <v>0</v>
      </c>
      <c r="CA3325" s="5">
        <v>13954.26</v>
      </c>
      <c r="CB3325" s="5">
        <v>0</v>
      </c>
      <c r="CC3325" s="5">
        <v>0</v>
      </c>
      <c r="CD3325" s="5">
        <v>0</v>
      </c>
      <c r="CE3325" s="24">
        <v>7283469.3699999992</v>
      </c>
    </row>
    <row r="3326" spans="1:83" ht="14.5" thickTop="1" thickBot="1" x14ac:dyDescent="0.35">
      <c r="A3326" s="11"/>
      <c r="B3326" s="25" t="s">
        <v>6016</v>
      </c>
      <c r="C3326" s="29">
        <v>4</v>
      </c>
      <c r="D3326" s="29" t="s">
        <v>6630</v>
      </c>
      <c r="E3326" s="29">
        <v>3008084675</v>
      </c>
      <c r="F3326" s="25" t="s">
        <v>6631</v>
      </c>
      <c r="G3326" s="5">
        <v>0</v>
      </c>
      <c r="H3326" s="5">
        <v>1115099.67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5">
        <v>0</v>
      </c>
      <c r="Y3326" s="5">
        <v>0</v>
      </c>
      <c r="Z3326" s="5">
        <v>0</v>
      </c>
      <c r="AA3326" s="5">
        <v>0</v>
      </c>
      <c r="AB3326" s="5">
        <v>5740783.4199999999</v>
      </c>
      <c r="AC3326" s="5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5">
        <v>0</v>
      </c>
      <c r="AJ3326" s="5">
        <v>0</v>
      </c>
      <c r="AK3326" s="5">
        <v>0</v>
      </c>
      <c r="AL3326" s="5">
        <v>0</v>
      </c>
      <c r="AM3326" s="5">
        <v>0</v>
      </c>
      <c r="AN3326" s="5">
        <v>0</v>
      </c>
      <c r="AO3326" s="5">
        <v>25146805.210000001</v>
      </c>
      <c r="AP3326" s="5">
        <v>0</v>
      </c>
      <c r="AQ3326" s="5">
        <v>0</v>
      </c>
      <c r="AR3326" s="5">
        <v>0</v>
      </c>
      <c r="AS3326" s="5">
        <v>0</v>
      </c>
      <c r="AT3326" s="5">
        <v>35329.46</v>
      </c>
      <c r="AU3326" s="5">
        <v>0</v>
      </c>
      <c r="AV3326" s="5">
        <v>0</v>
      </c>
      <c r="AW3326" s="5">
        <v>0</v>
      </c>
      <c r="AX3326" s="5">
        <v>0</v>
      </c>
      <c r="AY3326" s="5">
        <v>0</v>
      </c>
      <c r="AZ3326" s="5">
        <v>0</v>
      </c>
      <c r="BA3326" s="5">
        <v>0</v>
      </c>
      <c r="BB3326" s="5">
        <v>0</v>
      </c>
      <c r="BC3326" s="5">
        <v>0</v>
      </c>
      <c r="BD3326" s="5">
        <v>0</v>
      </c>
      <c r="BE3326" s="5">
        <v>0</v>
      </c>
      <c r="BF3326" s="5">
        <v>0</v>
      </c>
      <c r="BG3326" s="5">
        <v>0</v>
      </c>
      <c r="BH3326" s="5">
        <v>0</v>
      </c>
      <c r="BI3326" s="5">
        <v>0</v>
      </c>
      <c r="BJ3326" s="5">
        <v>0</v>
      </c>
      <c r="BK3326" s="5">
        <v>0</v>
      </c>
      <c r="BL3326" s="5">
        <v>0</v>
      </c>
      <c r="BM3326" s="5">
        <v>0</v>
      </c>
      <c r="BN3326" s="5">
        <v>1143259.3</v>
      </c>
      <c r="BO3326" s="5">
        <v>0</v>
      </c>
      <c r="BP3326" s="5">
        <v>0</v>
      </c>
      <c r="BQ3326" s="5">
        <v>0</v>
      </c>
      <c r="BR3326" s="5">
        <v>0</v>
      </c>
      <c r="BS3326" s="5">
        <v>0</v>
      </c>
      <c r="BT3326" s="5">
        <v>0</v>
      </c>
      <c r="BU3326" s="5">
        <v>0</v>
      </c>
      <c r="BV3326" s="5">
        <v>0</v>
      </c>
      <c r="BW3326" s="5">
        <v>0</v>
      </c>
      <c r="BX3326" s="5">
        <v>60658</v>
      </c>
      <c r="BY3326" s="5">
        <v>0</v>
      </c>
      <c r="BZ3326" s="5">
        <v>0</v>
      </c>
      <c r="CA3326" s="5">
        <v>0</v>
      </c>
      <c r="CB3326" s="5">
        <v>3907.93</v>
      </c>
      <c r="CC3326" s="5">
        <v>0</v>
      </c>
      <c r="CD3326" s="5">
        <v>0</v>
      </c>
      <c r="CE3326" s="24">
        <v>33245842.990000002</v>
      </c>
    </row>
    <row r="3327" spans="1:83" ht="14.5" thickTop="1" thickBot="1" x14ac:dyDescent="0.35">
      <c r="A3327" s="11"/>
      <c r="B3327" s="25" t="s">
        <v>6016</v>
      </c>
      <c r="C3327" s="29">
        <v>4</v>
      </c>
      <c r="D3327" s="29" t="s">
        <v>6133</v>
      </c>
      <c r="E3327" s="29">
        <v>3008061155</v>
      </c>
      <c r="F3327" s="25" t="s">
        <v>6134</v>
      </c>
      <c r="G3327" s="5">
        <v>1244827.5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5">
        <v>0</v>
      </c>
      <c r="Y3327" s="5">
        <v>0</v>
      </c>
      <c r="Z3327" s="5">
        <v>0</v>
      </c>
      <c r="AA3327" s="5">
        <v>0</v>
      </c>
      <c r="AB3327" s="5">
        <v>3756350.04</v>
      </c>
      <c r="AC3327" s="5">
        <v>0</v>
      </c>
      <c r="AD3327" s="5">
        <v>713674.3</v>
      </c>
      <c r="AE3327" s="5">
        <v>0</v>
      </c>
      <c r="AF3327" s="5">
        <v>2926592</v>
      </c>
      <c r="AG3327" s="5">
        <v>0</v>
      </c>
      <c r="AH3327" s="5">
        <v>0</v>
      </c>
      <c r="AI3327" s="5">
        <v>0</v>
      </c>
      <c r="AJ3327" s="5">
        <v>0</v>
      </c>
      <c r="AK3327" s="5">
        <v>0</v>
      </c>
      <c r="AL3327" s="5">
        <v>0</v>
      </c>
      <c r="AM3327" s="5">
        <v>0</v>
      </c>
      <c r="AN3327" s="5">
        <v>0</v>
      </c>
      <c r="AO3327" s="5">
        <v>0</v>
      </c>
      <c r="AP3327" s="5">
        <v>0</v>
      </c>
      <c r="AQ3327" s="5">
        <v>0</v>
      </c>
      <c r="AR3327" s="5">
        <v>0</v>
      </c>
      <c r="AS3327" s="5">
        <v>0</v>
      </c>
      <c r="AT3327" s="5">
        <v>82701.539999999994</v>
      </c>
      <c r="AU3327" s="5">
        <v>0</v>
      </c>
      <c r="AV3327" s="5">
        <v>0</v>
      </c>
      <c r="AW3327" s="5">
        <v>0</v>
      </c>
      <c r="AX3327" s="5">
        <v>0</v>
      </c>
      <c r="AY3327" s="5">
        <v>0</v>
      </c>
      <c r="AZ3327" s="5">
        <v>0</v>
      </c>
      <c r="BA3327" s="5">
        <v>0</v>
      </c>
      <c r="BB3327" s="5">
        <v>0</v>
      </c>
      <c r="BC3327" s="5">
        <v>0</v>
      </c>
      <c r="BD3327" s="5">
        <v>0</v>
      </c>
      <c r="BE3327" s="5">
        <v>0</v>
      </c>
      <c r="BF3327" s="5">
        <v>0</v>
      </c>
      <c r="BG3327" s="5">
        <v>0</v>
      </c>
      <c r="BH3327" s="5">
        <v>0</v>
      </c>
      <c r="BI3327" s="5">
        <v>0</v>
      </c>
      <c r="BJ3327" s="5">
        <v>0</v>
      </c>
      <c r="BK3327" s="5">
        <v>0</v>
      </c>
      <c r="BL3327" s="5">
        <v>524914.80000000005</v>
      </c>
      <c r="BM3327" s="5">
        <v>0</v>
      </c>
      <c r="BN3327" s="5">
        <v>266819.5</v>
      </c>
      <c r="BO3327" s="5">
        <v>0</v>
      </c>
      <c r="BP3327" s="5">
        <v>0</v>
      </c>
      <c r="BQ3327" s="5">
        <v>0</v>
      </c>
      <c r="BR3327" s="5">
        <v>0</v>
      </c>
      <c r="BS3327" s="5">
        <v>0</v>
      </c>
      <c r="BT3327" s="5">
        <v>0</v>
      </c>
      <c r="BU3327" s="5">
        <v>0</v>
      </c>
      <c r="BV3327" s="5">
        <v>0</v>
      </c>
      <c r="BW3327" s="5">
        <v>0</v>
      </c>
      <c r="BX3327" s="5">
        <v>0</v>
      </c>
      <c r="BY3327" s="5">
        <v>0</v>
      </c>
      <c r="BZ3327" s="5">
        <v>0</v>
      </c>
      <c r="CA3327" s="5">
        <v>0</v>
      </c>
      <c r="CB3327" s="5">
        <v>0</v>
      </c>
      <c r="CC3327" s="5">
        <v>0</v>
      </c>
      <c r="CD3327" s="5">
        <v>0</v>
      </c>
      <c r="CE3327" s="24">
        <v>9515879.6799999997</v>
      </c>
    </row>
    <row r="3328" spans="1:83" ht="14.5" thickTop="1" thickBot="1" x14ac:dyDescent="0.35">
      <c r="A3328" s="11"/>
      <c r="B3328" s="25" t="s">
        <v>6016</v>
      </c>
      <c r="C3328" s="29">
        <v>4</v>
      </c>
      <c r="D3328" s="29" t="s">
        <v>6135</v>
      </c>
      <c r="E3328" s="29">
        <v>3008084864</v>
      </c>
      <c r="F3328" s="25" t="s">
        <v>6136</v>
      </c>
      <c r="G3328" s="5">
        <v>0</v>
      </c>
      <c r="H3328" s="5">
        <v>2457093.14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135909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5490925.8600000003</v>
      </c>
      <c r="AC3328" s="5">
        <v>0</v>
      </c>
      <c r="AD3328" s="5">
        <v>861296.35</v>
      </c>
      <c r="AE3328" s="5">
        <v>0</v>
      </c>
      <c r="AF3328" s="5">
        <v>1071300</v>
      </c>
      <c r="AG3328" s="5">
        <v>0</v>
      </c>
      <c r="AH3328" s="5">
        <v>0</v>
      </c>
      <c r="AI3328" s="5">
        <v>0</v>
      </c>
      <c r="AJ3328" s="5">
        <v>1114555.68</v>
      </c>
      <c r="AK3328" s="5">
        <v>0</v>
      </c>
      <c r="AL3328" s="5">
        <v>0</v>
      </c>
      <c r="AM3328" s="5">
        <v>0</v>
      </c>
      <c r="AN3328" s="5">
        <v>0</v>
      </c>
      <c r="AO3328" s="5">
        <v>0</v>
      </c>
      <c r="AP3328" s="5">
        <v>42000</v>
      </c>
      <c r="AQ3328" s="5">
        <v>0</v>
      </c>
      <c r="AR3328" s="5">
        <v>0</v>
      </c>
      <c r="AS3328" s="5">
        <v>0</v>
      </c>
      <c r="AT3328" s="5">
        <v>136480.72</v>
      </c>
      <c r="AU3328" s="5">
        <v>0</v>
      </c>
      <c r="AV3328" s="5">
        <v>0</v>
      </c>
      <c r="AW3328" s="5">
        <v>0</v>
      </c>
      <c r="AX3328" s="5">
        <v>0</v>
      </c>
      <c r="AY3328" s="5">
        <v>0</v>
      </c>
      <c r="AZ3328" s="5">
        <v>5125.5</v>
      </c>
      <c r="BA3328" s="5">
        <v>0</v>
      </c>
      <c r="BB3328" s="5">
        <v>0</v>
      </c>
      <c r="BC3328" s="5">
        <v>0</v>
      </c>
      <c r="BD3328" s="5">
        <v>0</v>
      </c>
      <c r="BE3328" s="5">
        <v>0</v>
      </c>
      <c r="BF3328" s="5">
        <v>0</v>
      </c>
      <c r="BG3328" s="5">
        <v>0</v>
      </c>
      <c r="BH3328" s="5">
        <v>0</v>
      </c>
      <c r="BI3328" s="5">
        <v>0</v>
      </c>
      <c r="BJ3328" s="5">
        <v>0</v>
      </c>
      <c r="BK3328" s="5">
        <v>0</v>
      </c>
      <c r="BL3328" s="5">
        <v>0</v>
      </c>
      <c r="BM3328" s="5">
        <v>0</v>
      </c>
      <c r="BN3328" s="5">
        <v>1911726.0800000001</v>
      </c>
      <c r="BO3328" s="5">
        <v>0</v>
      </c>
      <c r="BP3328" s="5">
        <v>0</v>
      </c>
      <c r="BQ3328" s="5">
        <v>0</v>
      </c>
      <c r="BR3328" s="5">
        <v>0</v>
      </c>
      <c r="BS3328" s="5">
        <v>0</v>
      </c>
      <c r="BT3328" s="5">
        <v>0</v>
      </c>
      <c r="BU3328" s="5">
        <v>0</v>
      </c>
      <c r="BV3328" s="5">
        <v>0</v>
      </c>
      <c r="BW3328" s="5">
        <v>0</v>
      </c>
      <c r="BX3328" s="5">
        <v>9765</v>
      </c>
      <c r="BY3328" s="5">
        <v>0</v>
      </c>
      <c r="BZ3328" s="5">
        <v>0</v>
      </c>
      <c r="CA3328" s="5">
        <v>0</v>
      </c>
      <c r="CB3328" s="5">
        <v>690090.75</v>
      </c>
      <c r="CC3328" s="5">
        <v>0</v>
      </c>
      <c r="CD3328" s="5">
        <v>0</v>
      </c>
      <c r="CE3328" s="24">
        <v>13926268.08</v>
      </c>
    </row>
    <row r="3329" spans="1:83" ht="14.5" thickTop="1" thickBot="1" x14ac:dyDescent="0.35">
      <c r="A3329" s="11"/>
      <c r="B3329" s="25" t="s">
        <v>6016</v>
      </c>
      <c r="C3329" s="29">
        <v>4</v>
      </c>
      <c r="D3329" s="29" t="s">
        <v>6137</v>
      </c>
      <c r="E3329" s="29">
        <v>3008099533</v>
      </c>
      <c r="F3329" s="25" t="s">
        <v>6138</v>
      </c>
      <c r="G3329" s="5">
        <v>0</v>
      </c>
      <c r="H3329" s="5">
        <v>1355435.69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1799446.97</v>
      </c>
      <c r="AC3329" s="5">
        <v>0</v>
      </c>
      <c r="AD3329" s="5">
        <v>498856.18</v>
      </c>
      <c r="AE3329" s="5">
        <v>0</v>
      </c>
      <c r="AF3329" s="5">
        <v>0</v>
      </c>
      <c r="AG3329" s="5">
        <v>0</v>
      </c>
      <c r="AH3329" s="5">
        <v>0</v>
      </c>
      <c r="AI3329" s="5">
        <v>0</v>
      </c>
      <c r="AJ3329" s="5">
        <v>730120.84</v>
      </c>
      <c r="AK3329" s="5">
        <v>0</v>
      </c>
      <c r="AL3329" s="5">
        <v>0</v>
      </c>
      <c r="AM3329" s="5">
        <v>0</v>
      </c>
      <c r="AN3329" s="5">
        <v>0</v>
      </c>
      <c r="AO3329" s="5">
        <v>0</v>
      </c>
      <c r="AP3329" s="5">
        <v>0</v>
      </c>
      <c r="AQ3329" s="5">
        <v>0</v>
      </c>
      <c r="AR3329" s="5">
        <v>0</v>
      </c>
      <c r="AS3329" s="5">
        <v>0</v>
      </c>
      <c r="AT3329" s="5">
        <v>51294.98</v>
      </c>
      <c r="AU3329" s="5">
        <v>0</v>
      </c>
      <c r="AV3329" s="5">
        <v>0</v>
      </c>
      <c r="AW3329" s="5">
        <v>0</v>
      </c>
      <c r="AX3329" s="5">
        <v>0</v>
      </c>
      <c r="AY3329" s="5">
        <v>0</v>
      </c>
      <c r="AZ3329" s="5">
        <v>0</v>
      </c>
      <c r="BA3329" s="5">
        <v>0</v>
      </c>
      <c r="BB3329" s="5">
        <v>0</v>
      </c>
      <c r="BC3329" s="5">
        <v>0</v>
      </c>
      <c r="BD3329" s="5">
        <v>0</v>
      </c>
      <c r="BE3329" s="5">
        <v>0</v>
      </c>
      <c r="BF3329" s="5">
        <v>0</v>
      </c>
      <c r="BG3329" s="5">
        <v>0</v>
      </c>
      <c r="BH3329" s="5">
        <v>0</v>
      </c>
      <c r="BI3329" s="5">
        <v>0</v>
      </c>
      <c r="BJ3329" s="5">
        <v>0</v>
      </c>
      <c r="BK3329" s="5">
        <v>0</v>
      </c>
      <c r="BL3329" s="5">
        <v>0</v>
      </c>
      <c r="BM3329" s="5">
        <v>0</v>
      </c>
      <c r="BN3329" s="5">
        <v>949600.09</v>
      </c>
      <c r="BO3329" s="5">
        <v>0</v>
      </c>
      <c r="BP3329" s="5">
        <v>0</v>
      </c>
      <c r="BQ3329" s="5">
        <v>0</v>
      </c>
      <c r="BR3329" s="5">
        <v>0</v>
      </c>
      <c r="BS3329" s="5">
        <v>0</v>
      </c>
      <c r="BT3329" s="5">
        <v>0</v>
      </c>
      <c r="BU3329" s="5">
        <v>0</v>
      </c>
      <c r="BV3329" s="5">
        <v>0</v>
      </c>
      <c r="BW3329" s="5">
        <v>0</v>
      </c>
      <c r="BX3329" s="5">
        <v>0</v>
      </c>
      <c r="BY3329" s="5">
        <v>0</v>
      </c>
      <c r="BZ3329" s="5">
        <v>0</v>
      </c>
      <c r="CA3329" s="5">
        <v>0</v>
      </c>
      <c r="CB3329" s="5">
        <v>301870.8</v>
      </c>
      <c r="CC3329" s="5">
        <v>0</v>
      </c>
      <c r="CD3329" s="5">
        <v>0</v>
      </c>
      <c r="CE3329" s="24">
        <v>5686625.5500000007</v>
      </c>
    </row>
    <row r="3330" spans="1:83" ht="14.5" thickTop="1" thickBot="1" x14ac:dyDescent="0.35">
      <c r="A3330" s="11"/>
      <c r="B3330" s="25" t="s">
        <v>6016</v>
      </c>
      <c r="C3330" s="29">
        <v>4</v>
      </c>
      <c r="D3330" s="29" t="s">
        <v>6139</v>
      </c>
      <c r="E3330" s="29">
        <v>3008075700</v>
      </c>
      <c r="F3330" s="25" t="s">
        <v>6140</v>
      </c>
      <c r="G3330" s="5">
        <v>0</v>
      </c>
      <c r="H3330" s="5">
        <v>3600404.28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772045.74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s="5">
        <v>0</v>
      </c>
      <c r="Y3330" s="5">
        <v>0</v>
      </c>
      <c r="Z3330" s="5">
        <v>116132.95</v>
      </c>
      <c r="AA3330" s="5">
        <v>0</v>
      </c>
      <c r="AB3330" s="5">
        <v>10488650.890000001</v>
      </c>
      <c r="AC3330" s="5">
        <v>0</v>
      </c>
      <c r="AD3330" s="5">
        <v>1610074.9</v>
      </c>
      <c r="AE3330" s="5">
        <v>0</v>
      </c>
      <c r="AF3330" s="5">
        <v>693534</v>
      </c>
      <c r="AG3330" s="5">
        <v>0</v>
      </c>
      <c r="AH3330" s="5">
        <v>0</v>
      </c>
      <c r="AI3330" s="5">
        <v>0</v>
      </c>
      <c r="AJ3330" s="5">
        <v>3103171.72</v>
      </c>
      <c r="AK3330" s="5">
        <v>0</v>
      </c>
      <c r="AL3330" s="5">
        <v>0</v>
      </c>
      <c r="AM3330" s="5">
        <v>0</v>
      </c>
      <c r="AN3330" s="5">
        <v>0</v>
      </c>
      <c r="AO3330" s="5">
        <v>0</v>
      </c>
      <c r="AP3330" s="5">
        <v>0</v>
      </c>
      <c r="AQ3330" s="5">
        <v>0</v>
      </c>
      <c r="AR3330" s="5">
        <v>0</v>
      </c>
      <c r="AS3330" s="5">
        <v>0</v>
      </c>
      <c r="AT3330" s="5">
        <v>257399.19</v>
      </c>
      <c r="AU3330" s="5">
        <v>0</v>
      </c>
      <c r="AV3330" s="5">
        <v>0</v>
      </c>
      <c r="AW3330" s="5">
        <v>0</v>
      </c>
      <c r="AX3330" s="5">
        <v>0</v>
      </c>
      <c r="AY3330" s="5">
        <v>0</v>
      </c>
      <c r="AZ3330" s="5">
        <v>0</v>
      </c>
      <c r="BA3330" s="5">
        <v>0</v>
      </c>
      <c r="BB3330" s="5">
        <v>0</v>
      </c>
      <c r="BC3330" s="5">
        <v>0</v>
      </c>
      <c r="BD3330" s="5">
        <v>0</v>
      </c>
      <c r="BE3330" s="5">
        <v>0</v>
      </c>
      <c r="BF3330" s="5">
        <v>0</v>
      </c>
      <c r="BG3330" s="5">
        <v>0</v>
      </c>
      <c r="BH3330" s="5">
        <v>0</v>
      </c>
      <c r="BI3330" s="5">
        <v>0</v>
      </c>
      <c r="BJ3330" s="5">
        <v>0</v>
      </c>
      <c r="BK3330" s="5">
        <v>0</v>
      </c>
      <c r="BL3330" s="5">
        <v>0</v>
      </c>
      <c r="BM3330" s="5">
        <v>0</v>
      </c>
      <c r="BN3330" s="5">
        <v>2532399.12</v>
      </c>
      <c r="BO3330" s="5">
        <v>0</v>
      </c>
      <c r="BP3330" s="5">
        <v>0</v>
      </c>
      <c r="BQ3330" s="5">
        <v>0</v>
      </c>
      <c r="BR3330" s="5">
        <v>0</v>
      </c>
      <c r="BS3330" s="5">
        <v>0</v>
      </c>
      <c r="BT3330" s="5">
        <v>0</v>
      </c>
      <c r="BU3330" s="5">
        <v>0</v>
      </c>
      <c r="BV3330" s="5">
        <v>0</v>
      </c>
      <c r="BW3330" s="5">
        <v>0</v>
      </c>
      <c r="BX3330" s="5">
        <v>0</v>
      </c>
      <c r="BY3330" s="5">
        <v>0</v>
      </c>
      <c r="BZ3330" s="5">
        <v>0</v>
      </c>
      <c r="CA3330" s="5">
        <v>0</v>
      </c>
      <c r="CB3330" s="5">
        <v>1721504.31</v>
      </c>
      <c r="CC3330" s="5">
        <v>0</v>
      </c>
      <c r="CD3330" s="5">
        <v>0</v>
      </c>
      <c r="CE3330" s="24">
        <v>24895317.099999998</v>
      </c>
    </row>
    <row r="3331" spans="1:83" ht="14.5" thickTop="1" thickBot="1" x14ac:dyDescent="0.35">
      <c r="A3331" s="11"/>
      <c r="B3331" s="25" t="s">
        <v>6016</v>
      </c>
      <c r="C3331" s="29">
        <v>4</v>
      </c>
      <c r="D3331" s="29" t="s">
        <v>6684</v>
      </c>
      <c r="E3331" s="29">
        <v>3008099535</v>
      </c>
      <c r="F3331" s="25" t="s">
        <v>6685</v>
      </c>
      <c r="G3331" s="5">
        <v>1586595.76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6005827.0999999996</v>
      </c>
      <c r="AB3331" s="5">
        <v>0</v>
      </c>
      <c r="AC3331" s="5">
        <v>1880255.75</v>
      </c>
      <c r="AD3331" s="5">
        <v>0</v>
      </c>
      <c r="AE3331" s="5">
        <v>13255586.369999999</v>
      </c>
      <c r="AF3331" s="5">
        <v>0</v>
      </c>
      <c r="AG3331" s="5">
        <v>0</v>
      </c>
      <c r="AH3331" s="5">
        <v>0</v>
      </c>
      <c r="AI3331" s="5">
        <v>5334864.21</v>
      </c>
      <c r="AJ3331" s="5">
        <v>0</v>
      </c>
      <c r="AK3331" s="5">
        <v>0</v>
      </c>
      <c r="AL3331" s="5">
        <v>0</v>
      </c>
      <c r="AM3331" s="5">
        <v>0</v>
      </c>
      <c r="AN3331" s="5">
        <v>0</v>
      </c>
      <c r="AO3331" s="5">
        <v>0</v>
      </c>
      <c r="AP3331" s="5">
        <v>0</v>
      </c>
      <c r="AQ3331" s="5">
        <v>0</v>
      </c>
      <c r="AR3331" s="5">
        <v>0</v>
      </c>
      <c r="AS3331" s="5">
        <v>311291.59999999998</v>
      </c>
      <c r="AT3331" s="5">
        <v>0</v>
      </c>
      <c r="AU3331" s="5">
        <v>0</v>
      </c>
      <c r="AV3331" s="5">
        <v>0</v>
      </c>
      <c r="AW3331" s="5">
        <v>0</v>
      </c>
      <c r="AX3331" s="5">
        <v>0</v>
      </c>
      <c r="AY3331" s="5">
        <v>0</v>
      </c>
      <c r="AZ3331" s="5">
        <v>0</v>
      </c>
      <c r="BA3331" s="5">
        <v>0</v>
      </c>
      <c r="BB3331" s="5">
        <v>0</v>
      </c>
      <c r="BC3331" s="5">
        <v>9432235.8499999996</v>
      </c>
      <c r="BD3331" s="5">
        <v>0</v>
      </c>
      <c r="BE3331" s="5">
        <v>0</v>
      </c>
      <c r="BF3331" s="5">
        <v>0</v>
      </c>
      <c r="BG3331" s="5">
        <v>0</v>
      </c>
      <c r="BH3331" s="5">
        <v>0</v>
      </c>
      <c r="BI3331" s="5">
        <v>0</v>
      </c>
      <c r="BJ3331" s="5">
        <v>0</v>
      </c>
      <c r="BK3331" s="5">
        <v>0</v>
      </c>
      <c r="BL3331" s="5">
        <v>0</v>
      </c>
      <c r="BM3331" s="5">
        <v>2326024.33</v>
      </c>
      <c r="BN3331" s="5">
        <v>0</v>
      </c>
      <c r="BO3331" s="5">
        <v>0</v>
      </c>
      <c r="BP3331" s="5">
        <v>0</v>
      </c>
      <c r="BQ3331" s="5">
        <v>0</v>
      </c>
      <c r="BR3331" s="5">
        <v>0</v>
      </c>
      <c r="BS3331" s="5">
        <v>0</v>
      </c>
      <c r="BT3331" s="5">
        <v>0</v>
      </c>
      <c r="BU3331" s="5">
        <v>0</v>
      </c>
      <c r="BV3331" s="5">
        <v>0</v>
      </c>
      <c r="BW3331" s="5">
        <v>29039.72</v>
      </c>
      <c r="BX3331" s="5">
        <v>0</v>
      </c>
      <c r="BY3331" s="5">
        <v>0</v>
      </c>
      <c r="BZ3331" s="5">
        <v>0</v>
      </c>
      <c r="CA3331" s="5">
        <v>23596.3</v>
      </c>
      <c r="CB3331" s="5">
        <v>0</v>
      </c>
      <c r="CC3331" s="5">
        <v>0</v>
      </c>
      <c r="CD3331" s="5">
        <v>0</v>
      </c>
      <c r="CE3331" s="24">
        <v>40185316.989999995</v>
      </c>
    </row>
    <row r="3332" spans="1:83" ht="14.5" thickTop="1" thickBot="1" x14ac:dyDescent="0.35">
      <c r="A3332" s="11"/>
      <c r="B3332" s="25" t="s">
        <v>6016</v>
      </c>
      <c r="C3332" s="29">
        <v>4</v>
      </c>
      <c r="D3332" s="29" t="s">
        <v>6141</v>
      </c>
      <c r="E3332" s="29">
        <v>3008075600</v>
      </c>
      <c r="F3332" s="25" t="s">
        <v>6142</v>
      </c>
      <c r="G3332" s="5">
        <v>632703.36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  <c r="AA3332" s="5">
        <v>9396121.4900000002</v>
      </c>
      <c r="AB3332" s="5">
        <v>0</v>
      </c>
      <c r="AC3332" s="5">
        <v>201606.26</v>
      </c>
      <c r="AD3332" s="5">
        <v>0</v>
      </c>
      <c r="AE3332" s="5">
        <v>0</v>
      </c>
      <c r="AF3332" s="5">
        <v>0</v>
      </c>
      <c r="AG3332" s="5">
        <v>0</v>
      </c>
      <c r="AH3332" s="5">
        <v>0</v>
      </c>
      <c r="AI3332" s="5">
        <v>0</v>
      </c>
      <c r="AJ3332" s="5">
        <v>0</v>
      </c>
      <c r="AK3332" s="5">
        <v>0</v>
      </c>
      <c r="AL3332" s="5">
        <v>0</v>
      </c>
      <c r="AM3332" s="5">
        <v>0</v>
      </c>
      <c r="AN3332" s="5">
        <v>0</v>
      </c>
      <c r="AO3332" s="5">
        <v>0</v>
      </c>
      <c r="AP3332" s="5">
        <v>0</v>
      </c>
      <c r="AQ3332" s="5">
        <v>0</v>
      </c>
      <c r="AR3332" s="5">
        <v>0</v>
      </c>
      <c r="AS3332" s="5">
        <v>137182.46</v>
      </c>
      <c r="AT3332" s="5">
        <v>0</v>
      </c>
      <c r="AU3332" s="5">
        <v>0</v>
      </c>
      <c r="AV3332" s="5">
        <v>0</v>
      </c>
      <c r="AW3332" s="5">
        <v>0</v>
      </c>
      <c r="AX3332" s="5">
        <v>0</v>
      </c>
      <c r="AY3332" s="5">
        <v>0</v>
      </c>
      <c r="AZ3332" s="5">
        <v>0</v>
      </c>
      <c r="BA3332" s="5">
        <v>0</v>
      </c>
      <c r="BB3332" s="5">
        <v>0</v>
      </c>
      <c r="BC3332" s="5">
        <v>0</v>
      </c>
      <c r="BD3332" s="5">
        <v>0</v>
      </c>
      <c r="BE3332" s="5">
        <v>0</v>
      </c>
      <c r="BF3332" s="5">
        <v>0</v>
      </c>
      <c r="BG3332" s="5">
        <v>0</v>
      </c>
      <c r="BH3332" s="5">
        <v>0</v>
      </c>
      <c r="BI3332" s="5">
        <v>0</v>
      </c>
      <c r="BJ3332" s="5">
        <v>0</v>
      </c>
      <c r="BK3332" s="5">
        <v>0</v>
      </c>
      <c r="BL3332" s="5">
        <v>0</v>
      </c>
      <c r="BM3332" s="5">
        <v>1015379.6</v>
      </c>
      <c r="BN3332" s="5">
        <v>0</v>
      </c>
      <c r="BO3332" s="5">
        <v>0</v>
      </c>
      <c r="BP3332" s="5">
        <v>0</v>
      </c>
      <c r="BQ3332" s="5">
        <v>0</v>
      </c>
      <c r="BR3332" s="5">
        <v>0</v>
      </c>
      <c r="BS3332" s="5">
        <v>0</v>
      </c>
      <c r="BT3332" s="5">
        <v>0</v>
      </c>
      <c r="BU3332" s="5">
        <v>0</v>
      </c>
      <c r="BV3332" s="5">
        <v>0</v>
      </c>
      <c r="BW3332" s="5">
        <v>0</v>
      </c>
      <c r="BX3332" s="5">
        <v>0</v>
      </c>
      <c r="BY3332" s="5">
        <v>0</v>
      </c>
      <c r="BZ3332" s="5">
        <v>0</v>
      </c>
      <c r="CA3332" s="5">
        <v>105259.81</v>
      </c>
      <c r="CB3332" s="5">
        <v>0</v>
      </c>
      <c r="CC3332" s="5">
        <v>0</v>
      </c>
      <c r="CD3332" s="5">
        <v>0</v>
      </c>
      <c r="CE3332" s="24">
        <v>11488252.98</v>
      </c>
    </row>
    <row r="3333" spans="1:83" ht="14.5" thickTop="1" thickBot="1" x14ac:dyDescent="0.35">
      <c r="A3333" s="11"/>
      <c r="B3333" s="25" t="s">
        <v>6016</v>
      </c>
      <c r="C3333" s="29">
        <v>4</v>
      </c>
      <c r="D3333" s="29" t="s">
        <v>6143</v>
      </c>
      <c r="E3333" s="29">
        <v>3008084672</v>
      </c>
      <c r="F3333" s="25" t="s">
        <v>6144</v>
      </c>
      <c r="G3333" s="5">
        <v>0</v>
      </c>
      <c r="H3333" s="5">
        <v>1455376.41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5">
        <v>0</v>
      </c>
      <c r="Y3333" s="5">
        <v>0</v>
      </c>
      <c r="Z3333" s="5">
        <v>0</v>
      </c>
      <c r="AA3333" s="5">
        <v>0</v>
      </c>
      <c r="AB3333" s="5">
        <v>21793406.629999999</v>
      </c>
      <c r="AC3333" s="5">
        <v>0</v>
      </c>
      <c r="AD3333" s="5">
        <v>114610.22</v>
      </c>
      <c r="AE3333" s="5">
        <v>0</v>
      </c>
      <c r="AF3333" s="5">
        <v>0</v>
      </c>
      <c r="AG3333" s="5">
        <v>0</v>
      </c>
      <c r="AH3333" s="5">
        <v>0</v>
      </c>
      <c r="AI3333" s="5">
        <v>0</v>
      </c>
      <c r="AJ3333" s="5">
        <v>2343349.08</v>
      </c>
      <c r="AK3333" s="5">
        <v>0</v>
      </c>
      <c r="AL3333" s="5">
        <v>0</v>
      </c>
      <c r="AM3333" s="5">
        <v>0</v>
      </c>
      <c r="AN3333" s="5">
        <v>0</v>
      </c>
      <c r="AO3333" s="5">
        <v>0</v>
      </c>
      <c r="AP3333" s="5">
        <v>0</v>
      </c>
      <c r="AQ3333" s="5">
        <v>0</v>
      </c>
      <c r="AR3333" s="5">
        <v>0</v>
      </c>
      <c r="AS3333" s="5">
        <v>0</v>
      </c>
      <c r="AT3333" s="5">
        <v>17664.53</v>
      </c>
      <c r="AU3333" s="5">
        <v>0</v>
      </c>
      <c r="AV3333" s="5">
        <v>0</v>
      </c>
      <c r="AW3333" s="5">
        <v>0</v>
      </c>
      <c r="AX3333" s="5">
        <v>0</v>
      </c>
      <c r="AY3333" s="5">
        <v>0</v>
      </c>
      <c r="AZ3333" s="5">
        <v>0</v>
      </c>
      <c r="BA3333" s="5">
        <v>0</v>
      </c>
      <c r="BB3333" s="5">
        <v>0</v>
      </c>
      <c r="BC3333" s="5">
        <v>0</v>
      </c>
      <c r="BD3333" s="5">
        <v>0</v>
      </c>
      <c r="BE3333" s="5">
        <v>0</v>
      </c>
      <c r="BF3333" s="5">
        <v>0</v>
      </c>
      <c r="BG3333" s="5">
        <v>0</v>
      </c>
      <c r="BH3333" s="5">
        <v>0</v>
      </c>
      <c r="BI3333" s="5">
        <v>0</v>
      </c>
      <c r="BJ3333" s="5">
        <v>0</v>
      </c>
      <c r="BK3333" s="5">
        <v>0</v>
      </c>
      <c r="BL3333" s="5">
        <v>0</v>
      </c>
      <c r="BM3333" s="5">
        <v>0</v>
      </c>
      <c r="BN3333" s="5">
        <v>1442580.21</v>
      </c>
      <c r="BO3333" s="5">
        <v>0</v>
      </c>
      <c r="BP3333" s="5">
        <v>0</v>
      </c>
      <c r="BQ3333" s="5">
        <v>0</v>
      </c>
      <c r="BR3333" s="5">
        <v>0</v>
      </c>
      <c r="BS3333" s="5">
        <v>0</v>
      </c>
      <c r="BT3333" s="5">
        <v>0</v>
      </c>
      <c r="BU3333" s="5">
        <v>0</v>
      </c>
      <c r="BV3333" s="5">
        <v>0</v>
      </c>
      <c r="BW3333" s="5">
        <v>0</v>
      </c>
      <c r="BX3333" s="5">
        <v>1.1399999999999999</v>
      </c>
      <c r="BY3333" s="5">
        <v>0</v>
      </c>
      <c r="BZ3333" s="5">
        <v>0</v>
      </c>
      <c r="CA3333" s="5">
        <v>0</v>
      </c>
      <c r="CB3333" s="5">
        <v>382171.01</v>
      </c>
      <c r="CC3333" s="5">
        <v>0</v>
      </c>
      <c r="CD3333" s="5">
        <v>0</v>
      </c>
      <c r="CE3333" s="24">
        <v>27549159.23</v>
      </c>
    </row>
    <row r="3334" spans="1:83" ht="14.5" thickTop="1" thickBot="1" x14ac:dyDescent="0.35">
      <c r="A3334" s="11"/>
      <c r="B3334" s="25" t="s">
        <v>6016</v>
      </c>
      <c r="C3334" s="29">
        <v>4</v>
      </c>
      <c r="D3334" s="29" t="s">
        <v>6147</v>
      </c>
      <c r="E3334" s="29">
        <v>3008174649</v>
      </c>
      <c r="F3334" s="25" t="s">
        <v>6148</v>
      </c>
      <c r="G3334" s="5">
        <v>0</v>
      </c>
      <c r="H3334" s="5">
        <v>721758.19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  <c r="AB3334" s="5">
        <v>4982618.71</v>
      </c>
      <c r="AC3334" s="5">
        <v>0</v>
      </c>
      <c r="AD3334" s="5">
        <v>80357.42</v>
      </c>
      <c r="AE3334" s="5">
        <v>0</v>
      </c>
      <c r="AF3334" s="5">
        <v>0</v>
      </c>
      <c r="AG3334" s="5">
        <v>0</v>
      </c>
      <c r="AH3334" s="5">
        <v>0</v>
      </c>
      <c r="AI3334" s="5">
        <v>0</v>
      </c>
      <c r="AJ3334" s="5">
        <v>0</v>
      </c>
      <c r="AK3334" s="5">
        <v>0</v>
      </c>
      <c r="AL3334" s="5">
        <v>0</v>
      </c>
      <c r="AM3334" s="5">
        <v>0</v>
      </c>
      <c r="AN3334" s="5">
        <v>0</v>
      </c>
      <c r="AO3334" s="5">
        <v>0</v>
      </c>
      <c r="AP3334" s="5">
        <v>0</v>
      </c>
      <c r="AQ3334" s="5">
        <v>0</v>
      </c>
      <c r="AR3334" s="5">
        <v>0</v>
      </c>
      <c r="AS3334" s="5">
        <v>0</v>
      </c>
      <c r="AT3334" s="5">
        <v>51292.85</v>
      </c>
      <c r="AU3334" s="5">
        <v>0</v>
      </c>
      <c r="AV3334" s="5">
        <v>0</v>
      </c>
      <c r="AW3334" s="5">
        <v>0</v>
      </c>
      <c r="AX3334" s="5">
        <v>0</v>
      </c>
      <c r="AY3334" s="5">
        <v>0</v>
      </c>
      <c r="AZ3334" s="5">
        <v>0</v>
      </c>
      <c r="BA3334" s="5">
        <v>0</v>
      </c>
      <c r="BB3334" s="5">
        <v>0</v>
      </c>
      <c r="BC3334" s="5">
        <v>0</v>
      </c>
      <c r="BD3334" s="5">
        <v>0</v>
      </c>
      <c r="BE3334" s="5">
        <v>0</v>
      </c>
      <c r="BF3334" s="5">
        <v>0</v>
      </c>
      <c r="BG3334" s="5">
        <v>0</v>
      </c>
      <c r="BH3334" s="5">
        <v>0</v>
      </c>
      <c r="BI3334" s="5">
        <v>0</v>
      </c>
      <c r="BJ3334" s="5">
        <v>0</v>
      </c>
      <c r="BK3334" s="5">
        <v>0</v>
      </c>
      <c r="BL3334" s="5">
        <v>0</v>
      </c>
      <c r="BM3334" s="5">
        <v>0</v>
      </c>
      <c r="BN3334" s="5">
        <v>561037.24</v>
      </c>
      <c r="BO3334" s="5">
        <v>0</v>
      </c>
      <c r="BP3334" s="5">
        <v>0</v>
      </c>
      <c r="BQ3334" s="5">
        <v>0</v>
      </c>
      <c r="BR3334" s="5">
        <v>0</v>
      </c>
      <c r="BS3334" s="5">
        <v>0</v>
      </c>
      <c r="BT3334" s="5">
        <v>0</v>
      </c>
      <c r="BU3334" s="5">
        <v>0</v>
      </c>
      <c r="BV3334" s="5">
        <v>0</v>
      </c>
      <c r="BW3334" s="5">
        <v>0</v>
      </c>
      <c r="BX3334" s="5">
        <v>10000</v>
      </c>
      <c r="BY3334" s="5">
        <v>0</v>
      </c>
      <c r="BZ3334" s="5">
        <v>0</v>
      </c>
      <c r="CA3334" s="5">
        <v>0</v>
      </c>
      <c r="CB3334" s="5">
        <v>20934.43</v>
      </c>
      <c r="CC3334" s="5">
        <v>0</v>
      </c>
      <c r="CD3334" s="5">
        <v>0</v>
      </c>
      <c r="CE3334" s="24">
        <v>6427998.8399999999</v>
      </c>
    </row>
    <row r="3335" spans="1:83" ht="14.5" thickTop="1" thickBot="1" x14ac:dyDescent="0.35">
      <c r="A3335" s="11"/>
      <c r="B3335" s="25" t="s">
        <v>6016</v>
      </c>
      <c r="C3335" s="29">
        <v>4</v>
      </c>
      <c r="D3335" s="29" t="s">
        <v>6149</v>
      </c>
      <c r="E3335" s="29">
        <v>3008099534</v>
      </c>
      <c r="F3335" s="25" t="s">
        <v>6150</v>
      </c>
      <c r="G3335" s="5">
        <v>2822559.84</v>
      </c>
      <c r="H3335" s="5">
        <v>0</v>
      </c>
      <c r="I3335" s="5">
        <v>0</v>
      </c>
      <c r="J3335" s="5">
        <v>0</v>
      </c>
      <c r="K3335" s="5">
        <v>0</v>
      </c>
      <c r="L3335" s="5">
        <v>0</v>
      </c>
      <c r="M3335" s="5">
        <v>0</v>
      </c>
      <c r="N3335" s="5">
        <v>0</v>
      </c>
      <c r="O3335" s="5">
        <v>2001378</v>
      </c>
      <c r="P3335" s="5">
        <v>0</v>
      </c>
      <c r="Q3335" s="5">
        <v>0</v>
      </c>
      <c r="R3335" s="5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  <c r="AA3335" s="5">
        <v>9006433.7799999993</v>
      </c>
      <c r="AB3335" s="5">
        <v>0</v>
      </c>
      <c r="AC3335" s="5">
        <v>211030.92</v>
      </c>
      <c r="AD3335" s="5">
        <v>0</v>
      </c>
      <c r="AE3335" s="5">
        <v>0</v>
      </c>
      <c r="AF3335" s="5">
        <v>0</v>
      </c>
      <c r="AG3335" s="5">
        <v>0</v>
      </c>
      <c r="AH3335" s="5">
        <v>0</v>
      </c>
      <c r="AI3335" s="5">
        <v>2960929.71</v>
      </c>
      <c r="AJ3335" s="5">
        <v>0</v>
      </c>
      <c r="AK3335" s="5">
        <v>0</v>
      </c>
      <c r="AL3335" s="5">
        <v>0</v>
      </c>
      <c r="AM3335" s="5">
        <v>0</v>
      </c>
      <c r="AN3335" s="5">
        <v>0</v>
      </c>
      <c r="AO3335" s="5">
        <v>0</v>
      </c>
      <c r="AP3335" s="5">
        <v>0</v>
      </c>
      <c r="AQ3335" s="5">
        <v>0</v>
      </c>
      <c r="AR3335" s="5">
        <v>0</v>
      </c>
      <c r="AS3335" s="5">
        <v>241086.06</v>
      </c>
      <c r="AT3335" s="5">
        <v>0</v>
      </c>
      <c r="AU3335" s="5">
        <v>0</v>
      </c>
      <c r="AV3335" s="5">
        <v>0</v>
      </c>
      <c r="AW3335" s="5">
        <v>0</v>
      </c>
      <c r="AX3335" s="5">
        <v>0</v>
      </c>
      <c r="AY3335" s="5">
        <v>0</v>
      </c>
      <c r="AZ3335" s="5">
        <v>0</v>
      </c>
      <c r="BA3335" s="5">
        <v>0</v>
      </c>
      <c r="BB3335" s="5">
        <v>0</v>
      </c>
      <c r="BC3335" s="5">
        <v>0</v>
      </c>
      <c r="BD3335" s="5">
        <v>0</v>
      </c>
      <c r="BE3335" s="5">
        <v>0</v>
      </c>
      <c r="BF3335" s="5">
        <v>0</v>
      </c>
      <c r="BG3335" s="5">
        <v>0</v>
      </c>
      <c r="BH3335" s="5">
        <v>0</v>
      </c>
      <c r="BI3335" s="5">
        <v>0</v>
      </c>
      <c r="BJ3335" s="5">
        <v>0</v>
      </c>
      <c r="BK3335" s="5">
        <v>0</v>
      </c>
      <c r="BL3335" s="5">
        <v>0</v>
      </c>
      <c r="BM3335" s="5">
        <v>2173273.33</v>
      </c>
      <c r="BN3335" s="5">
        <v>0</v>
      </c>
      <c r="BO3335" s="5">
        <v>0</v>
      </c>
      <c r="BP3335" s="5">
        <v>0</v>
      </c>
      <c r="BQ3335" s="5">
        <v>0</v>
      </c>
      <c r="BR3335" s="5">
        <v>0</v>
      </c>
      <c r="BS3335" s="5">
        <v>0</v>
      </c>
      <c r="BT3335" s="5">
        <v>0</v>
      </c>
      <c r="BU3335" s="5">
        <v>0</v>
      </c>
      <c r="BV3335" s="5">
        <v>0</v>
      </c>
      <c r="BW3335" s="5">
        <v>0</v>
      </c>
      <c r="BX3335" s="5">
        <v>0</v>
      </c>
      <c r="BY3335" s="5">
        <v>0</v>
      </c>
      <c r="BZ3335" s="5">
        <v>0</v>
      </c>
      <c r="CA3335" s="5">
        <v>210571.71</v>
      </c>
      <c r="CB3335" s="5">
        <v>0</v>
      </c>
      <c r="CC3335" s="5">
        <v>0</v>
      </c>
      <c r="CD3335" s="5">
        <v>0</v>
      </c>
      <c r="CE3335" s="24">
        <v>19627263.350000001</v>
      </c>
    </row>
    <row r="3336" spans="1:83" ht="14.5" thickTop="1" thickBot="1" x14ac:dyDescent="0.35">
      <c r="A3336" s="11"/>
      <c r="B3336" s="25" t="s">
        <v>6016</v>
      </c>
      <c r="C3336" s="29">
        <v>4</v>
      </c>
      <c r="D3336" s="29" t="s">
        <v>6153</v>
      </c>
      <c r="E3336" s="29">
        <v>3008099536</v>
      </c>
      <c r="F3336" s="25" t="s">
        <v>6154</v>
      </c>
      <c r="G3336" s="5">
        <v>0</v>
      </c>
      <c r="H3336" s="5">
        <v>1998856.8</v>
      </c>
      <c r="I3336" s="5">
        <v>0</v>
      </c>
      <c r="J3336" s="5">
        <v>0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5">
        <v>0</v>
      </c>
      <c r="AB3336" s="5">
        <v>2334142.98</v>
      </c>
      <c r="AC3336" s="5">
        <v>0</v>
      </c>
      <c r="AD3336" s="5">
        <v>343894.88</v>
      </c>
      <c r="AE3336" s="5">
        <v>0</v>
      </c>
      <c r="AF3336" s="5">
        <v>0</v>
      </c>
      <c r="AG3336" s="5">
        <v>0</v>
      </c>
      <c r="AH3336" s="5">
        <v>0</v>
      </c>
      <c r="AI3336" s="5">
        <v>0</v>
      </c>
      <c r="AJ3336" s="5">
        <v>669427</v>
      </c>
      <c r="AK3336" s="5">
        <v>0</v>
      </c>
      <c r="AL3336" s="5">
        <v>0</v>
      </c>
      <c r="AM3336" s="5">
        <v>0</v>
      </c>
      <c r="AN3336" s="5">
        <v>0</v>
      </c>
      <c r="AO3336" s="5">
        <v>0</v>
      </c>
      <c r="AP3336" s="5">
        <v>0</v>
      </c>
      <c r="AQ3336" s="5">
        <v>0</v>
      </c>
      <c r="AR3336" s="5">
        <v>0</v>
      </c>
      <c r="AS3336" s="5">
        <v>0</v>
      </c>
      <c r="AT3336" s="5">
        <v>67946.7</v>
      </c>
      <c r="AU3336" s="5">
        <v>0</v>
      </c>
      <c r="AV3336" s="5">
        <v>0</v>
      </c>
      <c r="AW3336" s="5">
        <v>0</v>
      </c>
      <c r="AX3336" s="5">
        <v>0</v>
      </c>
      <c r="AY3336" s="5">
        <v>0</v>
      </c>
      <c r="AZ3336" s="5">
        <v>0</v>
      </c>
      <c r="BA3336" s="5">
        <v>0</v>
      </c>
      <c r="BB3336" s="5">
        <v>0</v>
      </c>
      <c r="BC3336" s="5">
        <v>0</v>
      </c>
      <c r="BD3336" s="5">
        <v>0</v>
      </c>
      <c r="BE3336" s="5">
        <v>0</v>
      </c>
      <c r="BF3336" s="5">
        <v>0</v>
      </c>
      <c r="BG3336" s="5">
        <v>0</v>
      </c>
      <c r="BH3336" s="5">
        <v>0</v>
      </c>
      <c r="BI3336" s="5">
        <v>0</v>
      </c>
      <c r="BJ3336" s="5">
        <v>0</v>
      </c>
      <c r="BK3336" s="5">
        <v>0</v>
      </c>
      <c r="BL3336" s="5">
        <v>0</v>
      </c>
      <c r="BM3336" s="5">
        <v>0</v>
      </c>
      <c r="BN3336" s="5">
        <v>1642506.09</v>
      </c>
      <c r="BO3336" s="5">
        <v>0</v>
      </c>
      <c r="BP3336" s="5">
        <v>0</v>
      </c>
      <c r="BQ3336" s="5">
        <v>0</v>
      </c>
      <c r="BR3336" s="5">
        <v>0</v>
      </c>
      <c r="BS3336" s="5">
        <v>0</v>
      </c>
      <c r="BT3336" s="5">
        <v>0</v>
      </c>
      <c r="BU3336" s="5">
        <v>0</v>
      </c>
      <c r="BV3336" s="5">
        <v>0</v>
      </c>
      <c r="BW3336" s="5">
        <v>0</v>
      </c>
      <c r="BX3336" s="5">
        <v>423775.48</v>
      </c>
      <c r="BY3336" s="5">
        <v>0</v>
      </c>
      <c r="BZ3336" s="5">
        <v>0</v>
      </c>
      <c r="CA3336" s="5">
        <v>0</v>
      </c>
      <c r="CB3336" s="5">
        <v>102247.86</v>
      </c>
      <c r="CC3336" s="5">
        <v>0</v>
      </c>
      <c r="CD3336" s="5">
        <v>0</v>
      </c>
      <c r="CE3336" s="24">
        <v>7582797.79</v>
      </c>
    </row>
    <row r="3337" spans="1:83" ht="14.5" thickTop="1" thickBot="1" x14ac:dyDescent="0.35">
      <c r="A3337" s="11"/>
      <c r="B3337" s="25" t="s">
        <v>6016</v>
      </c>
      <c r="C3337" s="29">
        <v>4</v>
      </c>
      <c r="D3337" s="29" t="s">
        <v>6582</v>
      </c>
      <c r="E3337" s="29">
        <v>3008084585</v>
      </c>
      <c r="F3337" s="25" t="s">
        <v>6583</v>
      </c>
      <c r="G3337" s="5">
        <v>1648124.96</v>
      </c>
      <c r="H3337" s="5">
        <v>0</v>
      </c>
      <c r="I3337" s="5">
        <v>0</v>
      </c>
      <c r="J3337" s="5">
        <v>0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4278604.59</v>
      </c>
      <c r="AB3337" s="5">
        <v>0</v>
      </c>
      <c r="AC3337" s="5">
        <v>349534.65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s="5">
        <v>0</v>
      </c>
      <c r="AJ3337" s="5">
        <v>0</v>
      </c>
      <c r="AK3337" s="5">
        <v>0</v>
      </c>
      <c r="AL3337" s="5">
        <v>0</v>
      </c>
      <c r="AM3337" s="5">
        <v>0</v>
      </c>
      <c r="AN3337" s="5">
        <v>0</v>
      </c>
      <c r="AO3337" s="5">
        <v>17902.689999999999</v>
      </c>
      <c r="AP3337" s="5">
        <v>0</v>
      </c>
      <c r="AQ3337" s="5">
        <v>0</v>
      </c>
      <c r="AR3337" s="5">
        <v>0</v>
      </c>
      <c r="AS3337" s="5">
        <v>137056.35999999999</v>
      </c>
      <c r="AT3337" s="5">
        <v>0</v>
      </c>
      <c r="AU3337" s="5">
        <v>0</v>
      </c>
      <c r="AV3337" s="5">
        <v>0</v>
      </c>
      <c r="AW3337" s="5">
        <v>0</v>
      </c>
      <c r="AX3337" s="5">
        <v>0</v>
      </c>
      <c r="AY3337" s="5">
        <v>0</v>
      </c>
      <c r="AZ3337" s="5">
        <v>0</v>
      </c>
      <c r="BA3337" s="5">
        <v>0</v>
      </c>
      <c r="BB3337" s="5">
        <v>0</v>
      </c>
      <c r="BC3337" s="5">
        <v>0</v>
      </c>
      <c r="BD3337" s="5">
        <v>0</v>
      </c>
      <c r="BE3337" s="5">
        <v>0</v>
      </c>
      <c r="BF3337" s="5">
        <v>0</v>
      </c>
      <c r="BG3337" s="5">
        <v>0</v>
      </c>
      <c r="BH3337" s="5">
        <v>0</v>
      </c>
      <c r="BI3337" s="5">
        <v>0</v>
      </c>
      <c r="BJ3337" s="5">
        <v>0</v>
      </c>
      <c r="BK3337" s="5">
        <v>0</v>
      </c>
      <c r="BL3337" s="5">
        <v>0</v>
      </c>
      <c r="BM3337" s="5">
        <v>1580872.4</v>
      </c>
      <c r="BN3337" s="5">
        <v>0</v>
      </c>
      <c r="BO3337" s="5">
        <v>0</v>
      </c>
      <c r="BP3337" s="5">
        <v>0</v>
      </c>
      <c r="BQ3337" s="5">
        <v>0</v>
      </c>
      <c r="BR3337" s="5">
        <v>0</v>
      </c>
      <c r="BS3337" s="5">
        <v>0</v>
      </c>
      <c r="BT3337" s="5">
        <v>0</v>
      </c>
      <c r="BU3337" s="5">
        <v>0</v>
      </c>
      <c r="BV3337" s="5">
        <v>0</v>
      </c>
      <c r="BW3337" s="5">
        <v>0</v>
      </c>
      <c r="BX3337" s="5">
        <v>0</v>
      </c>
      <c r="BY3337" s="5">
        <v>0</v>
      </c>
      <c r="BZ3337" s="5">
        <v>0</v>
      </c>
      <c r="CA3337" s="5">
        <v>855102.79</v>
      </c>
      <c r="CB3337" s="5">
        <v>0</v>
      </c>
      <c r="CC3337" s="5">
        <v>0</v>
      </c>
      <c r="CD3337" s="5">
        <v>0</v>
      </c>
      <c r="CE3337" s="24">
        <v>8867198.4400000013</v>
      </c>
    </row>
    <row r="3338" spans="1:83" ht="14.5" thickTop="1" thickBot="1" x14ac:dyDescent="0.35">
      <c r="A3338" s="11"/>
      <c r="B3338" s="25" t="s">
        <v>6016</v>
      </c>
      <c r="C3338" s="29">
        <v>4</v>
      </c>
      <c r="D3338" s="29" t="s">
        <v>6155</v>
      </c>
      <c r="E3338" s="29">
        <v>3008128404</v>
      </c>
      <c r="F3338" s="25" t="s">
        <v>6156</v>
      </c>
      <c r="G3338" s="5">
        <v>0</v>
      </c>
      <c r="H3338" s="5">
        <v>692697.63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5">
        <v>1039331.16</v>
      </c>
      <c r="AC3338" s="5">
        <v>0</v>
      </c>
      <c r="AD3338" s="5">
        <v>493092.4</v>
      </c>
      <c r="AE3338" s="5">
        <v>0</v>
      </c>
      <c r="AF3338" s="5">
        <v>1836606.75</v>
      </c>
      <c r="AG3338" s="5">
        <v>0</v>
      </c>
      <c r="AH3338" s="5">
        <v>0</v>
      </c>
      <c r="AI3338" s="5">
        <v>0</v>
      </c>
      <c r="AJ3338" s="5">
        <v>0</v>
      </c>
      <c r="AK3338" s="5">
        <v>0</v>
      </c>
      <c r="AL3338" s="5">
        <v>0</v>
      </c>
      <c r="AM3338" s="5">
        <v>0</v>
      </c>
      <c r="AN3338" s="5">
        <v>0</v>
      </c>
      <c r="AO3338" s="5">
        <v>0</v>
      </c>
      <c r="AP3338" s="5">
        <v>0</v>
      </c>
      <c r="AQ3338" s="5">
        <v>0</v>
      </c>
      <c r="AR3338" s="5">
        <v>0</v>
      </c>
      <c r="AS3338" s="5">
        <v>0</v>
      </c>
      <c r="AT3338" s="5">
        <v>111652.16</v>
      </c>
      <c r="AU3338" s="5">
        <v>0</v>
      </c>
      <c r="AV3338" s="5">
        <v>0</v>
      </c>
      <c r="AW3338" s="5">
        <v>0</v>
      </c>
      <c r="AX3338" s="5">
        <v>0</v>
      </c>
      <c r="AY3338" s="5">
        <v>0</v>
      </c>
      <c r="AZ3338" s="5">
        <v>0</v>
      </c>
      <c r="BA3338" s="5">
        <v>0</v>
      </c>
      <c r="BB3338" s="5">
        <v>0</v>
      </c>
      <c r="BC3338" s="5">
        <v>0</v>
      </c>
      <c r="BD3338" s="5">
        <v>0</v>
      </c>
      <c r="BE3338" s="5">
        <v>0</v>
      </c>
      <c r="BF3338" s="5">
        <v>0</v>
      </c>
      <c r="BG3338" s="5">
        <v>0</v>
      </c>
      <c r="BH3338" s="5">
        <v>0</v>
      </c>
      <c r="BI3338" s="5">
        <v>0</v>
      </c>
      <c r="BJ3338" s="5">
        <v>0</v>
      </c>
      <c r="BK3338" s="5">
        <v>0</v>
      </c>
      <c r="BL3338" s="5">
        <v>0</v>
      </c>
      <c r="BM3338" s="5">
        <v>0</v>
      </c>
      <c r="BN3338" s="5">
        <v>837330.76</v>
      </c>
      <c r="BO3338" s="5">
        <v>0</v>
      </c>
      <c r="BP3338" s="5">
        <v>0</v>
      </c>
      <c r="BQ3338" s="5">
        <v>0</v>
      </c>
      <c r="BR3338" s="5">
        <v>0</v>
      </c>
      <c r="BS3338" s="5">
        <v>0</v>
      </c>
      <c r="BT3338" s="5">
        <v>0</v>
      </c>
      <c r="BU3338" s="5">
        <v>0</v>
      </c>
      <c r="BV3338" s="5">
        <v>0</v>
      </c>
      <c r="BW3338" s="5">
        <v>0</v>
      </c>
      <c r="BX3338" s="5">
        <v>15170</v>
      </c>
      <c r="BY3338" s="5">
        <v>0</v>
      </c>
      <c r="BZ3338" s="5">
        <v>0</v>
      </c>
      <c r="CA3338" s="5">
        <v>0</v>
      </c>
      <c r="CB3338" s="5">
        <v>112755.88</v>
      </c>
      <c r="CC3338" s="5">
        <v>0</v>
      </c>
      <c r="CD3338" s="5">
        <v>0</v>
      </c>
      <c r="CE3338" s="24">
        <v>5138636.74</v>
      </c>
    </row>
    <row r="3339" spans="1:83" ht="14.5" thickTop="1" thickBot="1" x14ac:dyDescent="0.35">
      <c r="A3339" s="11"/>
      <c r="B3339" s="25" t="s">
        <v>6016</v>
      </c>
      <c r="C3339" s="29">
        <v>4</v>
      </c>
      <c r="D3339" s="29" t="s">
        <v>6562</v>
      </c>
      <c r="E3339" s="29">
        <v>3008084586</v>
      </c>
      <c r="F3339" s="25" t="s">
        <v>6563</v>
      </c>
      <c r="G3339" s="5">
        <v>690105.47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2507025.1</v>
      </c>
      <c r="AB3339" s="5">
        <v>0</v>
      </c>
      <c r="AC3339" s="5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5">
        <v>0</v>
      </c>
      <c r="AJ3339" s="5">
        <v>0</v>
      </c>
      <c r="AK3339" s="5">
        <v>0</v>
      </c>
      <c r="AL3339" s="5">
        <v>0</v>
      </c>
      <c r="AM3339" s="5">
        <v>0</v>
      </c>
      <c r="AN3339" s="5">
        <v>0</v>
      </c>
      <c r="AO3339" s="5">
        <v>0</v>
      </c>
      <c r="AP3339" s="5">
        <v>0</v>
      </c>
      <c r="AQ3339" s="5">
        <v>0</v>
      </c>
      <c r="AR3339" s="5">
        <v>0</v>
      </c>
      <c r="AS3339" s="5">
        <v>119752.43</v>
      </c>
      <c r="AT3339" s="5">
        <v>0</v>
      </c>
      <c r="AU3339" s="5">
        <v>0</v>
      </c>
      <c r="AV3339" s="5">
        <v>0</v>
      </c>
      <c r="AW3339" s="5">
        <v>0</v>
      </c>
      <c r="AX3339" s="5">
        <v>0</v>
      </c>
      <c r="AY3339" s="5">
        <v>0</v>
      </c>
      <c r="AZ3339" s="5">
        <v>0</v>
      </c>
      <c r="BA3339" s="5">
        <v>0</v>
      </c>
      <c r="BB3339" s="5">
        <v>0</v>
      </c>
      <c r="BC3339" s="5">
        <v>0</v>
      </c>
      <c r="BD3339" s="5">
        <v>0</v>
      </c>
      <c r="BE3339" s="5">
        <v>0</v>
      </c>
      <c r="BF3339" s="5">
        <v>0</v>
      </c>
      <c r="BG3339" s="5">
        <v>0</v>
      </c>
      <c r="BH3339" s="5">
        <v>0</v>
      </c>
      <c r="BI3339" s="5">
        <v>0</v>
      </c>
      <c r="BJ3339" s="5">
        <v>0</v>
      </c>
      <c r="BK3339" s="5">
        <v>0</v>
      </c>
      <c r="BL3339" s="5">
        <v>0</v>
      </c>
      <c r="BM3339" s="5">
        <v>689431.82</v>
      </c>
      <c r="BN3339" s="5">
        <v>0</v>
      </c>
      <c r="BO3339" s="5">
        <v>0</v>
      </c>
      <c r="BP3339" s="5">
        <v>0</v>
      </c>
      <c r="BQ3339" s="5">
        <v>0</v>
      </c>
      <c r="BR3339" s="5">
        <v>0</v>
      </c>
      <c r="BS3339" s="5">
        <v>0</v>
      </c>
      <c r="BT3339" s="5">
        <v>0</v>
      </c>
      <c r="BU3339" s="5">
        <v>0</v>
      </c>
      <c r="BV3339" s="5">
        <v>0</v>
      </c>
      <c r="BW3339" s="5">
        <v>220682.6</v>
      </c>
      <c r="BX3339" s="5">
        <v>0</v>
      </c>
      <c r="BY3339" s="5">
        <v>0</v>
      </c>
      <c r="BZ3339" s="5">
        <v>0</v>
      </c>
      <c r="CA3339" s="5">
        <v>152441.51</v>
      </c>
      <c r="CB3339" s="5">
        <v>0</v>
      </c>
      <c r="CC3339" s="5">
        <v>0</v>
      </c>
      <c r="CD3339" s="5">
        <v>0</v>
      </c>
      <c r="CE3339" s="24">
        <v>4379438.93</v>
      </c>
    </row>
    <row r="3340" spans="1:83" ht="14.5" thickTop="1" thickBot="1" x14ac:dyDescent="0.35">
      <c r="A3340" s="11"/>
      <c r="B3340" s="25" t="s">
        <v>6016</v>
      </c>
      <c r="C3340" s="29">
        <v>4</v>
      </c>
      <c r="D3340" s="29" t="s">
        <v>6620</v>
      </c>
      <c r="E3340" s="29">
        <v>3008071505</v>
      </c>
      <c r="F3340" s="25" t="s">
        <v>6621</v>
      </c>
      <c r="G3340" s="5">
        <v>3208107.81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500000</v>
      </c>
      <c r="P3340" s="5">
        <v>0</v>
      </c>
      <c r="Q3340" s="5">
        <v>7845267</v>
      </c>
      <c r="R3340" s="5">
        <v>0</v>
      </c>
      <c r="S3340" s="5">
        <v>34529395.619999997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  <c r="AA3340" s="5">
        <v>73525307.040000007</v>
      </c>
      <c r="AB3340" s="5">
        <v>0</v>
      </c>
      <c r="AC3340" s="5">
        <v>4720907.59</v>
      </c>
      <c r="AD3340" s="5">
        <v>0</v>
      </c>
      <c r="AE3340" s="5">
        <v>0</v>
      </c>
      <c r="AF3340" s="5">
        <v>0</v>
      </c>
      <c r="AG3340" s="5">
        <v>0</v>
      </c>
      <c r="AH3340" s="5">
        <v>0</v>
      </c>
      <c r="AI3340" s="5">
        <v>36941212.039999999</v>
      </c>
      <c r="AJ3340" s="5">
        <v>0</v>
      </c>
      <c r="AK3340" s="5">
        <v>0</v>
      </c>
      <c r="AL3340" s="5">
        <v>0</v>
      </c>
      <c r="AM3340" s="5">
        <v>0</v>
      </c>
      <c r="AN3340" s="5">
        <v>0</v>
      </c>
      <c r="AO3340" s="5">
        <v>17986538.120000001</v>
      </c>
      <c r="AP3340" s="5">
        <v>0</v>
      </c>
      <c r="AQ3340" s="5">
        <v>0</v>
      </c>
      <c r="AR3340" s="5">
        <v>0</v>
      </c>
      <c r="AS3340" s="5">
        <v>142919.37</v>
      </c>
      <c r="AT3340" s="5">
        <v>0</v>
      </c>
      <c r="AU3340" s="5">
        <v>15894500</v>
      </c>
      <c r="AV3340" s="5">
        <v>0</v>
      </c>
      <c r="AW3340" s="5">
        <v>0</v>
      </c>
      <c r="AX3340" s="5">
        <v>0</v>
      </c>
      <c r="AY3340" s="5">
        <v>0</v>
      </c>
      <c r="AZ3340" s="5">
        <v>0</v>
      </c>
      <c r="BA3340" s="5">
        <v>0</v>
      </c>
      <c r="BB3340" s="5">
        <v>0</v>
      </c>
      <c r="BC3340" s="5">
        <v>0</v>
      </c>
      <c r="BD3340" s="5">
        <v>0</v>
      </c>
      <c r="BE3340" s="5">
        <v>0</v>
      </c>
      <c r="BF3340" s="5">
        <v>0</v>
      </c>
      <c r="BG3340" s="5">
        <v>0</v>
      </c>
      <c r="BH3340" s="5">
        <v>0</v>
      </c>
      <c r="BI3340" s="5">
        <v>0</v>
      </c>
      <c r="BJ3340" s="5">
        <v>0</v>
      </c>
      <c r="BK3340" s="5">
        <v>0</v>
      </c>
      <c r="BL3340" s="5">
        <v>0</v>
      </c>
      <c r="BM3340" s="5">
        <v>4973386.62</v>
      </c>
      <c r="BN3340" s="5">
        <v>0</v>
      </c>
      <c r="BO3340" s="5">
        <v>0</v>
      </c>
      <c r="BP3340" s="5">
        <v>0</v>
      </c>
      <c r="BQ3340" s="5">
        <v>0</v>
      </c>
      <c r="BR3340" s="5">
        <v>0</v>
      </c>
      <c r="BS3340" s="5">
        <v>0</v>
      </c>
      <c r="BT3340" s="5">
        <v>0</v>
      </c>
      <c r="BU3340" s="5">
        <v>0</v>
      </c>
      <c r="BV3340" s="5">
        <v>0</v>
      </c>
      <c r="BW3340" s="5">
        <v>41636409.840000004</v>
      </c>
      <c r="BX3340" s="5">
        <v>0</v>
      </c>
      <c r="BY3340" s="5">
        <v>0</v>
      </c>
      <c r="BZ3340" s="5">
        <v>0</v>
      </c>
      <c r="CA3340" s="5">
        <v>3074601.57</v>
      </c>
      <c r="CB3340" s="5">
        <v>0</v>
      </c>
      <c r="CC3340" s="5">
        <v>694924.86</v>
      </c>
      <c r="CD3340" s="5">
        <v>0</v>
      </c>
      <c r="CE3340" s="24">
        <v>245673477.48000002</v>
      </c>
    </row>
    <row r="3341" spans="1:83" ht="14.5" thickTop="1" thickBot="1" x14ac:dyDescent="0.35">
      <c r="A3341" s="11"/>
      <c r="B3341" s="25" t="s">
        <v>6016</v>
      </c>
      <c r="C3341" s="29">
        <v>4</v>
      </c>
      <c r="D3341" s="29" t="s">
        <v>6157</v>
      </c>
      <c r="E3341" s="29">
        <v>3008292465</v>
      </c>
      <c r="F3341" s="25" t="s">
        <v>6158</v>
      </c>
      <c r="G3341" s="5">
        <v>2840149.05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300000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  <c r="AA3341" s="5">
        <v>18764906.960000001</v>
      </c>
      <c r="AB3341" s="5">
        <v>0</v>
      </c>
      <c r="AC3341" s="5">
        <v>501736.31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5">
        <v>6567045.9500000002</v>
      </c>
      <c r="AJ3341" s="5">
        <v>0</v>
      </c>
      <c r="AK3341" s="5">
        <v>0</v>
      </c>
      <c r="AL3341" s="5">
        <v>0</v>
      </c>
      <c r="AM3341" s="5">
        <v>0</v>
      </c>
      <c r="AN3341" s="5">
        <v>0</v>
      </c>
      <c r="AO3341" s="5">
        <v>0</v>
      </c>
      <c r="AP3341" s="5">
        <v>0</v>
      </c>
      <c r="AQ3341" s="5">
        <v>0</v>
      </c>
      <c r="AR3341" s="5">
        <v>0</v>
      </c>
      <c r="AS3341" s="5">
        <v>147718.76</v>
      </c>
      <c r="AT3341" s="5">
        <v>0</v>
      </c>
      <c r="AU3341" s="5">
        <v>0</v>
      </c>
      <c r="AV3341" s="5">
        <v>0</v>
      </c>
      <c r="AW3341" s="5">
        <v>0</v>
      </c>
      <c r="AX3341" s="5">
        <v>0</v>
      </c>
      <c r="AY3341" s="5">
        <v>175230</v>
      </c>
      <c r="AZ3341" s="5">
        <v>0</v>
      </c>
      <c r="BA3341" s="5">
        <v>0</v>
      </c>
      <c r="BB3341" s="5">
        <v>0</v>
      </c>
      <c r="BC3341" s="5">
        <v>0</v>
      </c>
      <c r="BD3341" s="5">
        <v>0</v>
      </c>
      <c r="BE3341" s="5">
        <v>233062.14</v>
      </c>
      <c r="BF3341" s="5">
        <v>0</v>
      </c>
      <c r="BG3341" s="5">
        <v>0</v>
      </c>
      <c r="BH3341" s="5">
        <v>0</v>
      </c>
      <c r="BI3341" s="5">
        <v>0</v>
      </c>
      <c r="BJ3341" s="5">
        <v>0</v>
      </c>
      <c r="BK3341" s="5">
        <v>0</v>
      </c>
      <c r="BL3341" s="5">
        <v>0</v>
      </c>
      <c r="BM3341" s="5">
        <v>2633615.65</v>
      </c>
      <c r="BN3341" s="5">
        <v>0</v>
      </c>
      <c r="BO3341" s="5">
        <v>0</v>
      </c>
      <c r="BP3341" s="5">
        <v>0</v>
      </c>
      <c r="BQ3341" s="5">
        <v>0</v>
      </c>
      <c r="BR3341" s="5">
        <v>0</v>
      </c>
      <c r="BS3341" s="5">
        <v>0</v>
      </c>
      <c r="BT3341" s="5">
        <v>0</v>
      </c>
      <c r="BU3341" s="5">
        <v>0</v>
      </c>
      <c r="BV3341" s="5">
        <v>0</v>
      </c>
      <c r="BW3341" s="5">
        <v>746012.08</v>
      </c>
      <c r="BX3341" s="5">
        <v>0</v>
      </c>
      <c r="BY3341" s="5">
        <v>0</v>
      </c>
      <c r="BZ3341" s="5">
        <v>0</v>
      </c>
      <c r="CA3341" s="5">
        <v>2042963.63</v>
      </c>
      <c r="CB3341" s="5">
        <v>0</v>
      </c>
      <c r="CC3341" s="5">
        <v>0</v>
      </c>
      <c r="CD3341" s="5">
        <v>0</v>
      </c>
      <c r="CE3341" s="24">
        <v>34952440.530000001</v>
      </c>
    </row>
    <row r="3342" spans="1:83" ht="14.5" thickTop="1" thickBot="1" x14ac:dyDescent="0.35">
      <c r="A3342" s="11"/>
      <c r="B3342" s="25" t="s">
        <v>6016</v>
      </c>
      <c r="C3342" s="29">
        <v>4</v>
      </c>
      <c r="D3342" s="29" t="s">
        <v>6201</v>
      </c>
      <c r="E3342" s="29">
        <v>3008381211</v>
      </c>
      <c r="F3342" s="25" t="s">
        <v>6202</v>
      </c>
      <c r="G3342" s="5">
        <v>0</v>
      </c>
      <c r="H3342" s="5">
        <v>222729.96</v>
      </c>
      <c r="I3342" s="5">
        <v>0</v>
      </c>
      <c r="J3342" s="5">
        <v>0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0</v>
      </c>
      <c r="Z3342" s="5">
        <v>0</v>
      </c>
      <c r="AA3342" s="5">
        <v>0</v>
      </c>
      <c r="AB3342" s="5">
        <v>2944380.54</v>
      </c>
      <c r="AC3342" s="5">
        <v>0</v>
      </c>
      <c r="AD3342" s="5">
        <v>1340241.49</v>
      </c>
      <c r="AE3342" s="5">
        <v>0</v>
      </c>
      <c r="AF3342" s="5">
        <v>0</v>
      </c>
      <c r="AG3342" s="5">
        <v>0</v>
      </c>
      <c r="AH3342" s="5">
        <v>0</v>
      </c>
      <c r="AI3342" s="5">
        <v>0</v>
      </c>
      <c r="AJ3342" s="5">
        <v>1208608.7</v>
      </c>
      <c r="AK3342" s="5">
        <v>0</v>
      </c>
      <c r="AL3342" s="5">
        <v>0</v>
      </c>
      <c r="AM3342" s="5">
        <v>0</v>
      </c>
      <c r="AN3342" s="5">
        <v>0</v>
      </c>
      <c r="AO3342" s="5">
        <v>0</v>
      </c>
      <c r="AP3342" s="5">
        <v>0</v>
      </c>
      <c r="AQ3342" s="5">
        <v>0</v>
      </c>
      <c r="AR3342" s="5">
        <v>0</v>
      </c>
      <c r="AS3342" s="5">
        <v>0</v>
      </c>
      <c r="AT3342" s="5">
        <v>178720.04</v>
      </c>
      <c r="AU3342" s="5">
        <v>0</v>
      </c>
      <c r="AV3342" s="5">
        <v>0</v>
      </c>
      <c r="AW3342" s="5">
        <v>0</v>
      </c>
      <c r="AX3342" s="5">
        <v>0</v>
      </c>
      <c r="AY3342" s="5">
        <v>0</v>
      </c>
      <c r="AZ3342" s="5">
        <v>0</v>
      </c>
      <c r="BA3342" s="5">
        <v>0</v>
      </c>
      <c r="BB3342" s="5">
        <v>0</v>
      </c>
      <c r="BC3342" s="5">
        <v>0</v>
      </c>
      <c r="BD3342" s="5">
        <v>0</v>
      </c>
      <c r="BE3342" s="5">
        <v>0</v>
      </c>
      <c r="BF3342" s="5">
        <v>4.6100000000000003</v>
      </c>
      <c r="BG3342" s="5">
        <v>0</v>
      </c>
      <c r="BH3342" s="5">
        <v>0</v>
      </c>
      <c r="BI3342" s="5">
        <v>0</v>
      </c>
      <c r="BJ3342" s="5">
        <v>0</v>
      </c>
      <c r="BK3342" s="5">
        <v>0</v>
      </c>
      <c r="BL3342" s="5">
        <v>0</v>
      </c>
      <c r="BM3342" s="5">
        <v>0</v>
      </c>
      <c r="BN3342" s="5">
        <v>968752.59</v>
      </c>
      <c r="BO3342" s="5">
        <v>0</v>
      </c>
      <c r="BP3342" s="5">
        <v>0</v>
      </c>
      <c r="BQ3342" s="5">
        <v>0</v>
      </c>
      <c r="BR3342" s="5">
        <v>0</v>
      </c>
      <c r="BS3342" s="5">
        <v>0</v>
      </c>
      <c r="BT3342" s="5">
        <v>0</v>
      </c>
      <c r="BU3342" s="5">
        <v>0</v>
      </c>
      <c r="BV3342" s="5">
        <v>0</v>
      </c>
      <c r="BW3342" s="5">
        <v>0</v>
      </c>
      <c r="BX3342" s="5">
        <v>59400</v>
      </c>
      <c r="BY3342" s="5">
        <v>0</v>
      </c>
      <c r="BZ3342" s="5">
        <v>0</v>
      </c>
      <c r="CA3342" s="5">
        <v>0</v>
      </c>
      <c r="CB3342" s="5">
        <v>104492.1</v>
      </c>
      <c r="CC3342" s="5">
        <v>0</v>
      </c>
      <c r="CD3342" s="5">
        <v>0</v>
      </c>
      <c r="CE3342" s="24">
        <v>7027330.0300000003</v>
      </c>
    </row>
    <row r="3343" spans="1:83" ht="14.5" thickTop="1" thickBot="1" x14ac:dyDescent="0.35">
      <c r="A3343" s="11"/>
      <c r="B3343" s="25" t="s">
        <v>6016</v>
      </c>
      <c r="C3343" s="29">
        <v>4</v>
      </c>
      <c r="D3343" s="29" t="s">
        <v>6616</v>
      </c>
      <c r="E3343" s="29">
        <v>3008369997</v>
      </c>
      <c r="F3343" s="25" t="s">
        <v>6617</v>
      </c>
      <c r="G3343" s="5">
        <v>1308630.79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  <c r="AA3343" s="5">
        <v>18749454.699999999</v>
      </c>
      <c r="AB3343" s="5">
        <v>0</v>
      </c>
      <c r="AC3343" s="5">
        <v>635052.56000000006</v>
      </c>
      <c r="AD3343" s="5">
        <v>0</v>
      </c>
      <c r="AE3343" s="5">
        <v>0</v>
      </c>
      <c r="AF3343" s="5">
        <v>0</v>
      </c>
      <c r="AG3343" s="5">
        <v>0</v>
      </c>
      <c r="AH3343" s="5">
        <v>0</v>
      </c>
      <c r="AI3343" s="5">
        <v>3498721.36</v>
      </c>
      <c r="AJ3343" s="5">
        <v>0</v>
      </c>
      <c r="AK3343" s="5">
        <v>0</v>
      </c>
      <c r="AL3343" s="5">
        <v>0</v>
      </c>
      <c r="AM3343" s="5">
        <v>0</v>
      </c>
      <c r="AN3343" s="5">
        <v>0</v>
      </c>
      <c r="AO3343" s="5">
        <v>16944393.620000001</v>
      </c>
      <c r="AP3343" s="5">
        <v>0</v>
      </c>
      <c r="AQ3343" s="5">
        <v>0</v>
      </c>
      <c r="AR3343" s="5">
        <v>0</v>
      </c>
      <c r="AS3343" s="5">
        <v>21086.06</v>
      </c>
      <c r="AT3343" s="5">
        <v>0</v>
      </c>
      <c r="AU3343" s="5">
        <v>0</v>
      </c>
      <c r="AV3343" s="5">
        <v>0</v>
      </c>
      <c r="AW3343" s="5">
        <v>0</v>
      </c>
      <c r="AX3343" s="5">
        <v>0</v>
      </c>
      <c r="AY3343" s="5">
        <v>0</v>
      </c>
      <c r="AZ3343" s="5">
        <v>0</v>
      </c>
      <c r="BA3343" s="5">
        <v>0</v>
      </c>
      <c r="BB3343" s="5">
        <v>0</v>
      </c>
      <c r="BC3343" s="5">
        <v>0</v>
      </c>
      <c r="BD3343" s="5">
        <v>0</v>
      </c>
      <c r="BE3343" s="5">
        <v>0</v>
      </c>
      <c r="BF3343" s="5">
        <v>0</v>
      </c>
      <c r="BG3343" s="5">
        <v>0</v>
      </c>
      <c r="BH3343" s="5">
        <v>0</v>
      </c>
      <c r="BI3343" s="5">
        <v>0</v>
      </c>
      <c r="BJ3343" s="5">
        <v>0</v>
      </c>
      <c r="BK3343" s="5">
        <v>0</v>
      </c>
      <c r="BL3343" s="5">
        <v>0</v>
      </c>
      <c r="BM3343" s="5">
        <v>1223016.7</v>
      </c>
      <c r="BN3343" s="5">
        <v>0</v>
      </c>
      <c r="BO3343" s="5">
        <v>0</v>
      </c>
      <c r="BP3343" s="5">
        <v>0</v>
      </c>
      <c r="BQ3343" s="5">
        <v>0</v>
      </c>
      <c r="BR3343" s="5">
        <v>0</v>
      </c>
      <c r="BS3343" s="5">
        <v>0</v>
      </c>
      <c r="BT3343" s="5">
        <v>0</v>
      </c>
      <c r="BU3343" s="5">
        <v>0</v>
      </c>
      <c r="BV3343" s="5">
        <v>0</v>
      </c>
      <c r="BW3343" s="5">
        <v>908</v>
      </c>
      <c r="BX3343" s="5">
        <v>0</v>
      </c>
      <c r="BY3343" s="5">
        <v>0</v>
      </c>
      <c r="BZ3343" s="5">
        <v>0</v>
      </c>
      <c r="CA3343" s="5">
        <v>18068.09</v>
      </c>
      <c r="CB3343" s="5">
        <v>0</v>
      </c>
      <c r="CC3343" s="5">
        <v>0</v>
      </c>
      <c r="CD3343" s="5">
        <v>0</v>
      </c>
      <c r="CE3343" s="24">
        <v>42399331.88000001</v>
      </c>
    </row>
    <row r="3344" spans="1:83" ht="14.5" thickTop="1" thickBot="1" x14ac:dyDescent="0.35">
      <c r="A3344" s="11"/>
      <c r="B3344" s="25" t="s">
        <v>6016</v>
      </c>
      <c r="C3344" s="29">
        <v>4</v>
      </c>
      <c r="D3344" s="29" t="s">
        <v>6578</v>
      </c>
      <c r="E3344" s="29">
        <v>3008396062</v>
      </c>
      <c r="F3344" s="25" t="s">
        <v>6579</v>
      </c>
      <c r="G3344" s="5">
        <v>0</v>
      </c>
      <c r="H3344" s="5">
        <v>386210.02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  <c r="AB3344" s="5">
        <v>3916277.72</v>
      </c>
      <c r="AC3344" s="5">
        <v>0</v>
      </c>
      <c r="AD3344" s="5">
        <v>4356465.66</v>
      </c>
      <c r="AE3344" s="5">
        <v>0</v>
      </c>
      <c r="AF3344" s="5">
        <v>0</v>
      </c>
      <c r="AG3344" s="5">
        <v>0</v>
      </c>
      <c r="AH3344" s="5">
        <v>0</v>
      </c>
      <c r="AI3344" s="5">
        <v>0</v>
      </c>
      <c r="AJ3344" s="5">
        <v>184060.4</v>
      </c>
      <c r="AK3344" s="5">
        <v>0</v>
      </c>
      <c r="AL3344" s="5">
        <v>0</v>
      </c>
      <c r="AM3344" s="5">
        <v>0</v>
      </c>
      <c r="AN3344" s="5">
        <v>0</v>
      </c>
      <c r="AO3344" s="5">
        <v>0</v>
      </c>
      <c r="AP3344" s="5">
        <v>7153919</v>
      </c>
      <c r="AQ3344" s="5">
        <v>0</v>
      </c>
      <c r="AR3344" s="5">
        <v>0</v>
      </c>
      <c r="AS3344" s="5">
        <v>0</v>
      </c>
      <c r="AT3344" s="5">
        <v>132446.53</v>
      </c>
      <c r="AU3344" s="5">
        <v>0</v>
      </c>
      <c r="AV3344" s="5">
        <v>0</v>
      </c>
      <c r="AW3344" s="5">
        <v>0</v>
      </c>
      <c r="AX3344" s="5">
        <v>0</v>
      </c>
      <c r="AY3344" s="5">
        <v>0</v>
      </c>
      <c r="AZ3344" s="5">
        <v>0</v>
      </c>
      <c r="BA3344" s="5">
        <v>0</v>
      </c>
      <c r="BB3344" s="5">
        <v>0</v>
      </c>
      <c r="BC3344" s="5">
        <v>0</v>
      </c>
      <c r="BD3344" s="5">
        <v>0</v>
      </c>
      <c r="BE3344" s="5">
        <v>0</v>
      </c>
      <c r="BF3344" s="5">
        <v>207291.22</v>
      </c>
      <c r="BG3344" s="5">
        <v>0</v>
      </c>
      <c r="BH3344" s="5">
        <v>0</v>
      </c>
      <c r="BI3344" s="5">
        <v>0</v>
      </c>
      <c r="BJ3344" s="5">
        <v>0</v>
      </c>
      <c r="BK3344" s="5">
        <v>0</v>
      </c>
      <c r="BL3344" s="5">
        <v>0</v>
      </c>
      <c r="BM3344" s="5">
        <v>0</v>
      </c>
      <c r="BN3344" s="5">
        <v>3220334.85</v>
      </c>
      <c r="BO3344" s="5">
        <v>0</v>
      </c>
      <c r="BP3344" s="5">
        <v>0</v>
      </c>
      <c r="BQ3344" s="5">
        <v>0</v>
      </c>
      <c r="BR3344" s="5">
        <v>0</v>
      </c>
      <c r="BS3344" s="5">
        <v>0</v>
      </c>
      <c r="BT3344" s="5">
        <v>0</v>
      </c>
      <c r="BU3344" s="5">
        <v>0</v>
      </c>
      <c r="BV3344" s="5">
        <v>0</v>
      </c>
      <c r="BW3344" s="5">
        <v>0</v>
      </c>
      <c r="BX3344" s="5">
        <v>933650</v>
      </c>
      <c r="BY3344" s="5">
        <v>0</v>
      </c>
      <c r="BZ3344" s="5">
        <v>0</v>
      </c>
      <c r="CA3344" s="5">
        <v>0</v>
      </c>
      <c r="CB3344" s="5">
        <v>4002003.18</v>
      </c>
      <c r="CC3344" s="5">
        <v>0</v>
      </c>
      <c r="CD3344" s="5">
        <v>0</v>
      </c>
      <c r="CE3344" s="24">
        <v>24492658.580000002</v>
      </c>
    </row>
    <row r="3345" spans="1:83" ht="14.5" thickTop="1" thickBot="1" x14ac:dyDescent="0.35">
      <c r="A3345" s="11"/>
      <c r="B3345" s="25" t="s">
        <v>6016</v>
      </c>
      <c r="C3345" s="29">
        <v>4</v>
      </c>
      <c r="D3345" s="29" t="s">
        <v>6548</v>
      </c>
      <c r="E3345" s="29">
        <v>3008481669</v>
      </c>
      <c r="F3345" s="25" t="s">
        <v>6549</v>
      </c>
      <c r="G3345" s="5">
        <v>0</v>
      </c>
      <c r="H3345" s="5">
        <v>8835255.9100000001</v>
      </c>
      <c r="I3345" s="5">
        <v>0</v>
      </c>
      <c r="J3345" s="5">
        <v>0</v>
      </c>
      <c r="K3345" s="5">
        <v>0</v>
      </c>
      <c r="L3345" s="5">
        <v>0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0</v>
      </c>
      <c r="U3345" s="5">
        <v>0</v>
      </c>
      <c r="V3345" s="5">
        <v>0</v>
      </c>
      <c r="W3345" s="5">
        <v>0</v>
      </c>
      <c r="X3345" s="5">
        <v>0</v>
      </c>
      <c r="Y3345" s="5">
        <v>0</v>
      </c>
      <c r="Z3345" s="5">
        <v>0</v>
      </c>
      <c r="AA3345" s="5">
        <v>0</v>
      </c>
      <c r="AB3345" s="5">
        <v>532648.67000000004</v>
      </c>
      <c r="AC3345" s="5">
        <v>0</v>
      </c>
      <c r="AD3345" s="5">
        <v>134538.69</v>
      </c>
      <c r="AE3345" s="5">
        <v>0</v>
      </c>
      <c r="AF3345" s="5">
        <v>250583.46</v>
      </c>
      <c r="AG3345" s="5">
        <v>0</v>
      </c>
      <c r="AH3345" s="5">
        <v>0</v>
      </c>
      <c r="AI3345" s="5">
        <v>0</v>
      </c>
      <c r="AJ3345" s="5">
        <v>0</v>
      </c>
      <c r="AK3345" s="5">
        <v>0</v>
      </c>
      <c r="AL3345" s="5">
        <v>0</v>
      </c>
      <c r="AM3345" s="5">
        <v>0</v>
      </c>
      <c r="AN3345" s="5">
        <v>0</v>
      </c>
      <c r="AO3345" s="5">
        <v>2324665</v>
      </c>
      <c r="AP3345" s="5">
        <v>0</v>
      </c>
      <c r="AQ3345" s="5">
        <v>0</v>
      </c>
      <c r="AR3345" s="5">
        <v>0</v>
      </c>
      <c r="AS3345" s="5">
        <v>0</v>
      </c>
      <c r="AT3345" s="5">
        <v>154306.9</v>
      </c>
      <c r="AU3345" s="5">
        <v>0</v>
      </c>
      <c r="AV3345" s="5">
        <v>0</v>
      </c>
      <c r="AW3345" s="5">
        <v>0</v>
      </c>
      <c r="AX3345" s="5">
        <v>0</v>
      </c>
      <c r="AY3345" s="5">
        <v>0</v>
      </c>
      <c r="AZ3345" s="5">
        <v>0</v>
      </c>
      <c r="BA3345" s="5">
        <v>0</v>
      </c>
      <c r="BB3345" s="5">
        <v>0</v>
      </c>
      <c r="BC3345" s="5">
        <v>0</v>
      </c>
      <c r="BD3345" s="5">
        <v>0</v>
      </c>
      <c r="BE3345" s="5">
        <v>0</v>
      </c>
      <c r="BF3345" s="5">
        <v>0</v>
      </c>
      <c r="BG3345" s="5">
        <v>0</v>
      </c>
      <c r="BH3345" s="5">
        <v>0</v>
      </c>
      <c r="BI3345" s="5">
        <v>0</v>
      </c>
      <c r="BJ3345" s="5">
        <v>0</v>
      </c>
      <c r="BK3345" s="5">
        <v>0</v>
      </c>
      <c r="BL3345" s="5">
        <v>0</v>
      </c>
      <c r="BM3345" s="5">
        <v>0</v>
      </c>
      <c r="BN3345" s="5">
        <v>3961643.43</v>
      </c>
      <c r="BO3345" s="5">
        <v>0</v>
      </c>
      <c r="BP3345" s="5">
        <v>0</v>
      </c>
      <c r="BQ3345" s="5">
        <v>0</v>
      </c>
      <c r="BR3345" s="5">
        <v>0</v>
      </c>
      <c r="BS3345" s="5">
        <v>0</v>
      </c>
      <c r="BT3345" s="5">
        <v>0</v>
      </c>
      <c r="BU3345" s="5">
        <v>0</v>
      </c>
      <c r="BV3345" s="5">
        <v>0</v>
      </c>
      <c r="BW3345" s="5">
        <v>0</v>
      </c>
      <c r="BX3345" s="5">
        <v>559000</v>
      </c>
      <c r="BY3345" s="5">
        <v>0</v>
      </c>
      <c r="BZ3345" s="5">
        <v>0</v>
      </c>
      <c r="CA3345" s="5">
        <v>0</v>
      </c>
      <c r="CB3345" s="5">
        <v>270684.01</v>
      </c>
      <c r="CC3345" s="5">
        <v>0</v>
      </c>
      <c r="CD3345" s="5">
        <v>0</v>
      </c>
      <c r="CE3345" s="24">
        <v>17023326.07</v>
      </c>
    </row>
    <row r="3346" spans="1:83" ht="14.5" thickTop="1" thickBot="1" x14ac:dyDescent="0.35">
      <c r="A3346" s="11"/>
      <c r="B3346" s="25" t="s">
        <v>6016</v>
      </c>
      <c r="C3346" s="29">
        <v>4</v>
      </c>
      <c r="D3346" s="29" t="s">
        <v>6711</v>
      </c>
      <c r="E3346" s="29">
        <v>3008693965</v>
      </c>
      <c r="F3346" s="25" t="s">
        <v>6712</v>
      </c>
      <c r="G3346" s="5">
        <v>262447.28999999998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  <c r="AA3346" s="5">
        <v>5589135.7800000003</v>
      </c>
      <c r="AB3346" s="5">
        <v>0</v>
      </c>
      <c r="AC3346" s="5">
        <v>174161.37</v>
      </c>
      <c r="AD3346" s="5">
        <v>0</v>
      </c>
      <c r="AE3346" s="5">
        <v>0</v>
      </c>
      <c r="AF3346" s="5">
        <v>0</v>
      </c>
      <c r="AG3346" s="5">
        <v>0</v>
      </c>
      <c r="AH3346" s="5">
        <v>0</v>
      </c>
      <c r="AI3346" s="5">
        <v>1610463</v>
      </c>
      <c r="AJ3346" s="5">
        <v>0</v>
      </c>
      <c r="AK3346" s="5">
        <v>0</v>
      </c>
      <c r="AL3346" s="5">
        <v>0</v>
      </c>
      <c r="AM3346" s="5">
        <v>0</v>
      </c>
      <c r="AN3346" s="5">
        <v>0</v>
      </c>
      <c r="AO3346" s="5">
        <v>15345138.060000001</v>
      </c>
      <c r="AP3346" s="5">
        <v>0</v>
      </c>
      <c r="AQ3346" s="5">
        <v>0</v>
      </c>
      <c r="AR3346" s="5">
        <v>0</v>
      </c>
      <c r="AS3346" s="5">
        <v>57026.79</v>
      </c>
      <c r="AT3346" s="5">
        <v>0</v>
      </c>
      <c r="AU3346" s="5">
        <v>0</v>
      </c>
      <c r="AV3346" s="5">
        <v>0</v>
      </c>
      <c r="AW3346" s="5">
        <v>0</v>
      </c>
      <c r="AX3346" s="5">
        <v>0</v>
      </c>
      <c r="AY3346" s="5">
        <v>0</v>
      </c>
      <c r="AZ3346" s="5">
        <v>0</v>
      </c>
      <c r="BA3346" s="5">
        <v>0</v>
      </c>
      <c r="BB3346" s="5">
        <v>0</v>
      </c>
      <c r="BC3346" s="5">
        <v>0</v>
      </c>
      <c r="BD3346" s="5">
        <v>0</v>
      </c>
      <c r="BE3346" s="5">
        <v>0</v>
      </c>
      <c r="BF3346" s="5">
        <v>0</v>
      </c>
      <c r="BG3346" s="5">
        <v>0</v>
      </c>
      <c r="BH3346" s="5">
        <v>0</v>
      </c>
      <c r="BI3346" s="5">
        <v>0</v>
      </c>
      <c r="BJ3346" s="5">
        <v>0</v>
      </c>
      <c r="BK3346" s="5">
        <v>0</v>
      </c>
      <c r="BL3346" s="5">
        <v>0</v>
      </c>
      <c r="BM3346" s="5">
        <v>429275.05</v>
      </c>
      <c r="BN3346" s="5">
        <v>0</v>
      </c>
      <c r="BO3346" s="5">
        <v>0</v>
      </c>
      <c r="BP3346" s="5">
        <v>0</v>
      </c>
      <c r="BQ3346" s="5">
        <v>0</v>
      </c>
      <c r="BR3346" s="5">
        <v>0</v>
      </c>
      <c r="BS3346" s="5">
        <v>0</v>
      </c>
      <c r="BT3346" s="5">
        <v>0</v>
      </c>
      <c r="BU3346" s="5">
        <v>0</v>
      </c>
      <c r="BV3346" s="5">
        <v>0</v>
      </c>
      <c r="BW3346" s="5">
        <v>0</v>
      </c>
      <c r="BX3346" s="5">
        <v>0</v>
      </c>
      <c r="BY3346" s="5">
        <v>0</v>
      </c>
      <c r="BZ3346" s="5">
        <v>0</v>
      </c>
      <c r="CA3346" s="5">
        <v>48993.25</v>
      </c>
      <c r="CB3346" s="5">
        <v>0</v>
      </c>
      <c r="CC3346" s="5">
        <v>0</v>
      </c>
      <c r="CD3346" s="5">
        <v>0</v>
      </c>
      <c r="CE3346" s="24">
        <v>23516640.59</v>
      </c>
    </row>
    <row r="3347" spans="1:83" ht="14.5" thickTop="1" thickBot="1" x14ac:dyDescent="0.35">
      <c r="A3347" s="11"/>
      <c r="B3347" s="25" t="s">
        <v>6016</v>
      </c>
      <c r="C3347" s="29">
        <v>5</v>
      </c>
      <c r="D3347" s="29" t="s">
        <v>6161</v>
      </c>
      <c r="E3347" s="29">
        <v>3008100348</v>
      </c>
      <c r="F3347" s="25" t="s">
        <v>6162</v>
      </c>
      <c r="G3347" s="5">
        <v>0</v>
      </c>
      <c r="H3347" s="5">
        <v>634203.88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0</v>
      </c>
      <c r="U3347" s="5">
        <v>0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1793657.6</v>
      </c>
      <c r="AC3347" s="5">
        <v>0</v>
      </c>
      <c r="AD3347" s="5">
        <v>391955.17</v>
      </c>
      <c r="AE3347" s="5">
        <v>0</v>
      </c>
      <c r="AF3347" s="5">
        <v>1821386.75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0</v>
      </c>
      <c r="AM3347" s="5">
        <v>0</v>
      </c>
      <c r="AN3347" s="5">
        <v>0</v>
      </c>
      <c r="AO3347" s="5">
        <v>0</v>
      </c>
      <c r="AP3347" s="5">
        <v>0</v>
      </c>
      <c r="AQ3347" s="5">
        <v>0</v>
      </c>
      <c r="AR3347" s="5">
        <v>0</v>
      </c>
      <c r="AS3347" s="5">
        <v>0</v>
      </c>
      <c r="AT3347" s="5">
        <v>61111.17</v>
      </c>
      <c r="AU3347" s="5">
        <v>0</v>
      </c>
      <c r="AV3347" s="5">
        <v>0</v>
      </c>
      <c r="AW3347" s="5">
        <v>0</v>
      </c>
      <c r="AX3347" s="5">
        <v>0</v>
      </c>
      <c r="AY3347" s="5">
        <v>0</v>
      </c>
      <c r="AZ3347" s="5">
        <v>0</v>
      </c>
      <c r="BA3347" s="5">
        <v>0</v>
      </c>
      <c r="BB3347" s="5">
        <v>0</v>
      </c>
      <c r="BC3347" s="5">
        <v>0</v>
      </c>
      <c r="BD3347" s="5">
        <v>0</v>
      </c>
      <c r="BE3347" s="5">
        <v>0</v>
      </c>
      <c r="BF3347" s="5">
        <v>0</v>
      </c>
      <c r="BG3347" s="5">
        <v>0</v>
      </c>
      <c r="BH3347" s="5">
        <v>0</v>
      </c>
      <c r="BI3347" s="5">
        <v>0</v>
      </c>
      <c r="BJ3347" s="5">
        <v>0</v>
      </c>
      <c r="BK3347" s="5">
        <v>0</v>
      </c>
      <c r="BL3347" s="5">
        <v>0</v>
      </c>
      <c r="BM3347" s="5">
        <v>0</v>
      </c>
      <c r="BN3347" s="5">
        <v>810800.84</v>
      </c>
      <c r="BO3347" s="5">
        <v>0</v>
      </c>
      <c r="BP3347" s="5">
        <v>0</v>
      </c>
      <c r="BQ3347" s="5">
        <v>0</v>
      </c>
      <c r="BR3347" s="5">
        <v>0</v>
      </c>
      <c r="BS3347" s="5">
        <v>0</v>
      </c>
      <c r="BT3347" s="5">
        <v>0</v>
      </c>
      <c r="BU3347" s="5">
        <v>0</v>
      </c>
      <c r="BV3347" s="5">
        <v>0</v>
      </c>
      <c r="BW3347" s="5">
        <v>0</v>
      </c>
      <c r="BX3347" s="5">
        <v>0</v>
      </c>
      <c r="BY3347" s="5">
        <v>0</v>
      </c>
      <c r="BZ3347" s="5">
        <v>0</v>
      </c>
      <c r="CA3347" s="5">
        <v>0</v>
      </c>
      <c r="CB3347" s="5">
        <v>122171.29</v>
      </c>
      <c r="CC3347" s="5">
        <v>0</v>
      </c>
      <c r="CD3347" s="5">
        <v>0</v>
      </c>
      <c r="CE3347" s="24">
        <v>5635286.7000000002</v>
      </c>
    </row>
    <row r="3348" spans="1:83" ht="14.5" thickTop="1" thickBot="1" x14ac:dyDescent="0.35">
      <c r="A3348" s="11"/>
      <c r="B3348" s="25" t="s">
        <v>6016</v>
      </c>
      <c r="C3348" s="29">
        <v>5</v>
      </c>
      <c r="D3348" s="29" t="s">
        <v>6163</v>
      </c>
      <c r="E3348" s="29">
        <v>3008206336</v>
      </c>
      <c r="F3348" s="25" t="s">
        <v>6164</v>
      </c>
      <c r="G3348" s="5">
        <v>0</v>
      </c>
      <c r="H3348" s="5">
        <v>282946.14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  <c r="AB3348" s="5">
        <v>1068579.8799999999</v>
      </c>
      <c r="AC3348" s="5">
        <v>0</v>
      </c>
      <c r="AD3348" s="5">
        <v>2218770.17</v>
      </c>
      <c r="AE3348" s="5">
        <v>0</v>
      </c>
      <c r="AF3348" s="5">
        <v>7800</v>
      </c>
      <c r="AG3348" s="5">
        <v>0</v>
      </c>
      <c r="AH3348" s="5">
        <v>1204300</v>
      </c>
      <c r="AI3348" s="5">
        <v>0</v>
      </c>
      <c r="AJ3348" s="5">
        <v>2149337.2000000002</v>
      </c>
      <c r="AK3348" s="5">
        <v>0</v>
      </c>
      <c r="AL3348" s="5">
        <v>0</v>
      </c>
      <c r="AM3348" s="5">
        <v>0</v>
      </c>
      <c r="AN3348" s="5">
        <v>0</v>
      </c>
      <c r="AO3348" s="5">
        <v>0</v>
      </c>
      <c r="AP3348" s="5">
        <v>0</v>
      </c>
      <c r="AQ3348" s="5">
        <v>0</v>
      </c>
      <c r="AR3348" s="5">
        <v>0</v>
      </c>
      <c r="AS3348" s="5">
        <v>0</v>
      </c>
      <c r="AT3348" s="5">
        <v>95023.27</v>
      </c>
      <c r="AU3348" s="5">
        <v>0</v>
      </c>
      <c r="AV3348" s="5">
        <v>0</v>
      </c>
      <c r="AW3348" s="5">
        <v>0</v>
      </c>
      <c r="AX3348" s="5">
        <v>0</v>
      </c>
      <c r="AY3348" s="5">
        <v>0</v>
      </c>
      <c r="AZ3348" s="5">
        <v>0</v>
      </c>
      <c r="BA3348" s="5">
        <v>0</v>
      </c>
      <c r="BB3348" s="5">
        <v>0</v>
      </c>
      <c r="BC3348" s="5">
        <v>0</v>
      </c>
      <c r="BD3348" s="5">
        <v>0</v>
      </c>
      <c r="BE3348" s="5">
        <v>0</v>
      </c>
      <c r="BF3348" s="5">
        <v>0</v>
      </c>
      <c r="BG3348" s="5">
        <v>0</v>
      </c>
      <c r="BH3348" s="5">
        <v>0</v>
      </c>
      <c r="BI3348" s="5">
        <v>0</v>
      </c>
      <c r="BJ3348" s="5">
        <v>0</v>
      </c>
      <c r="BK3348" s="5">
        <v>0</v>
      </c>
      <c r="BL3348" s="5">
        <v>0</v>
      </c>
      <c r="BM3348" s="5">
        <v>0</v>
      </c>
      <c r="BN3348" s="5">
        <v>462668.93</v>
      </c>
      <c r="BO3348" s="5">
        <v>0</v>
      </c>
      <c r="BP3348" s="5">
        <v>0</v>
      </c>
      <c r="BQ3348" s="5">
        <v>0</v>
      </c>
      <c r="BR3348" s="5">
        <v>0</v>
      </c>
      <c r="BS3348" s="5">
        <v>0</v>
      </c>
      <c r="BT3348" s="5">
        <v>0</v>
      </c>
      <c r="BU3348" s="5">
        <v>0</v>
      </c>
      <c r="BV3348" s="5">
        <v>0</v>
      </c>
      <c r="BW3348" s="5">
        <v>0</v>
      </c>
      <c r="BX3348" s="5">
        <v>0</v>
      </c>
      <c r="BY3348" s="5">
        <v>0</v>
      </c>
      <c r="BZ3348" s="5">
        <v>0</v>
      </c>
      <c r="CA3348" s="5">
        <v>0</v>
      </c>
      <c r="CB3348" s="5">
        <v>215215.22</v>
      </c>
      <c r="CC3348" s="5">
        <v>0</v>
      </c>
      <c r="CD3348" s="5">
        <v>0</v>
      </c>
      <c r="CE3348" s="24">
        <v>7704640.8099999987</v>
      </c>
    </row>
    <row r="3349" spans="1:83" ht="14.5" thickTop="1" thickBot="1" x14ac:dyDescent="0.35">
      <c r="A3349" s="11"/>
      <c r="B3349" s="25" t="s">
        <v>6016</v>
      </c>
      <c r="C3349" s="29">
        <v>5</v>
      </c>
      <c r="D3349" s="29" t="s">
        <v>6532</v>
      </c>
      <c r="E3349" s="29">
        <v>3008084985</v>
      </c>
      <c r="F3349" s="25" t="s">
        <v>6533</v>
      </c>
      <c r="G3349" s="5">
        <v>0</v>
      </c>
      <c r="H3349" s="5">
        <v>1367656.22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5">
        <v>0</v>
      </c>
      <c r="R3349" s="5">
        <v>537200</v>
      </c>
      <c r="S3349" s="5">
        <v>0</v>
      </c>
      <c r="T3349" s="5">
        <v>0</v>
      </c>
      <c r="U3349" s="5">
        <v>0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  <c r="AA3349" s="5">
        <v>0</v>
      </c>
      <c r="AB3349" s="5">
        <v>3543162.54</v>
      </c>
      <c r="AC3349" s="5">
        <v>0</v>
      </c>
      <c r="AD3349" s="5">
        <v>391955.17</v>
      </c>
      <c r="AE3349" s="5">
        <v>0</v>
      </c>
      <c r="AF3349" s="5">
        <v>134073.67000000001</v>
      </c>
      <c r="AG3349" s="5">
        <v>0</v>
      </c>
      <c r="AH3349" s="5">
        <v>0</v>
      </c>
      <c r="AI3349" s="5">
        <v>0</v>
      </c>
      <c r="AJ3349" s="5">
        <v>1577380</v>
      </c>
      <c r="AK3349" s="5">
        <v>0</v>
      </c>
      <c r="AL3349" s="5">
        <v>0</v>
      </c>
      <c r="AM3349" s="5">
        <v>0</v>
      </c>
      <c r="AN3349" s="5">
        <v>0</v>
      </c>
      <c r="AO3349" s="5">
        <v>600516.69999999995</v>
      </c>
      <c r="AP3349" s="5">
        <v>0</v>
      </c>
      <c r="AQ3349" s="5">
        <v>0</v>
      </c>
      <c r="AR3349" s="5">
        <v>0</v>
      </c>
      <c r="AS3349" s="5">
        <v>0</v>
      </c>
      <c r="AT3349" s="5">
        <v>231455.89</v>
      </c>
      <c r="AU3349" s="5">
        <v>0</v>
      </c>
      <c r="AV3349" s="5">
        <v>0</v>
      </c>
      <c r="AW3349" s="5">
        <v>0</v>
      </c>
      <c r="AX3349" s="5">
        <v>0</v>
      </c>
      <c r="AY3349" s="5">
        <v>0</v>
      </c>
      <c r="AZ3349" s="5">
        <v>0</v>
      </c>
      <c r="BA3349" s="5">
        <v>0</v>
      </c>
      <c r="BB3349" s="5">
        <v>0</v>
      </c>
      <c r="BC3349" s="5">
        <v>0</v>
      </c>
      <c r="BD3349" s="5">
        <v>0</v>
      </c>
      <c r="BE3349" s="5">
        <v>0</v>
      </c>
      <c r="BF3349" s="5">
        <v>0</v>
      </c>
      <c r="BG3349" s="5">
        <v>0</v>
      </c>
      <c r="BH3349" s="5">
        <v>0</v>
      </c>
      <c r="BI3349" s="5">
        <v>0</v>
      </c>
      <c r="BJ3349" s="5">
        <v>0</v>
      </c>
      <c r="BK3349" s="5">
        <v>0</v>
      </c>
      <c r="BL3349" s="5">
        <v>0</v>
      </c>
      <c r="BM3349" s="5">
        <v>0</v>
      </c>
      <c r="BN3349" s="5">
        <v>1394198.79</v>
      </c>
      <c r="BO3349" s="5">
        <v>0</v>
      </c>
      <c r="BP3349" s="5">
        <v>0</v>
      </c>
      <c r="BQ3349" s="5">
        <v>0</v>
      </c>
      <c r="BR3349" s="5">
        <v>0</v>
      </c>
      <c r="BS3349" s="5">
        <v>0</v>
      </c>
      <c r="BT3349" s="5">
        <v>0</v>
      </c>
      <c r="BU3349" s="5">
        <v>0</v>
      </c>
      <c r="BV3349" s="5">
        <v>0</v>
      </c>
      <c r="BW3349" s="5">
        <v>0</v>
      </c>
      <c r="BX3349" s="5">
        <v>0</v>
      </c>
      <c r="BY3349" s="5">
        <v>0</v>
      </c>
      <c r="BZ3349" s="5">
        <v>0</v>
      </c>
      <c r="CA3349" s="5">
        <v>0</v>
      </c>
      <c r="CB3349" s="5">
        <v>315613.21000000002</v>
      </c>
      <c r="CC3349" s="5">
        <v>0</v>
      </c>
      <c r="CD3349" s="5">
        <v>0</v>
      </c>
      <c r="CE3349" s="24">
        <v>10093212.190000001</v>
      </c>
    </row>
    <row r="3350" spans="1:83" ht="14.5" thickTop="1" thickBot="1" x14ac:dyDescent="0.35">
      <c r="A3350" s="11"/>
      <c r="B3350" s="25" t="s">
        <v>6016</v>
      </c>
      <c r="C3350" s="29">
        <v>5</v>
      </c>
      <c r="D3350" s="29" t="s">
        <v>6165</v>
      </c>
      <c r="E3350" s="29">
        <v>3008116449</v>
      </c>
      <c r="F3350" s="25" t="s">
        <v>6166</v>
      </c>
      <c r="G3350" s="5">
        <v>0</v>
      </c>
      <c r="H3350" s="5">
        <v>1895924.57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  <c r="AB3350" s="5">
        <v>16030227.35</v>
      </c>
      <c r="AC3350" s="5">
        <v>0</v>
      </c>
      <c r="AD3350" s="5">
        <v>182312.47</v>
      </c>
      <c r="AE3350" s="5">
        <v>0</v>
      </c>
      <c r="AF3350" s="5">
        <v>134922.88</v>
      </c>
      <c r="AG3350" s="5">
        <v>0</v>
      </c>
      <c r="AH3350" s="5">
        <v>0</v>
      </c>
      <c r="AI3350" s="5">
        <v>0</v>
      </c>
      <c r="AJ3350" s="5">
        <v>1432098.59</v>
      </c>
      <c r="AK3350" s="5">
        <v>0</v>
      </c>
      <c r="AL3350" s="5">
        <v>0</v>
      </c>
      <c r="AM3350" s="5">
        <v>0</v>
      </c>
      <c r="AN3350" s="5">
        <v>0</v>
      </c>
      <c r="AO3350" s="5">
        <v>0</v>
      </c>
      <c r="AP3350" s="5">
        <v>0</v>
      </c>
      <c r="AQ3350" s="5">
        <v>0</v>
      </c>
      <c r="AR3350" s="5">
        <v>0</v>
      </c>
      <c r="AS3350" s="5">
        <v>0</v>
      </c>
      <c r="AT3350" s="5">
        <v>349317.41</v>
      </c>
      <c r="AU3350" s="5">
        <v>0</v>
      </c>
      <c r="AV3350" s="5">
        <v>0</v>
      </c>
      <c r="AW3350" s="5">
        <v>0</v>
      </c>
      <c r="AX3350" s="5">
        <v>0</v>
      </c>
      <c r="AY3350" s="5">
        <v>0</v>
      </c>
      <c r="AZ3350" s="5">
        <v>0</v>
      </c>
      <c r="BA3350" s="5">
        <v>0</v>
      </c>
      <c r="BB3350" s="5">
        <v>0</v>
      </c>
      <c r="BC3350" s="5">
        <v>0</v>
      </c>
      <c r="BD3350" s="5">
        <v>0</v>
      </c>
      <c r="BE3350" s="5">
        <v>0</v>
      </c>
      <c r="BF3350" s="5">
        <v>0</v>
      </c>
      <c r="BG3350" s="5">
        <v>0</v>
      </c>
      <c r="BH3350" s="5">
        <v>0</v>
      </c>
      <c r="BI3350" s="5">
        <v>0</v>
      </c>
      <c r="BJ3350" s="5">
        <v>0</v>
      </c>
      <c r="BK3350" s="5">
        <v>0</v>
      </c>
      <c r="BL3350" s="5">
        <v>0</v>
      </c>
      <c r="BM3350" s="5">
        <v>0</v>
      </c>
      <c r="BN3350" s="5">
        <v>1765305.18</v>
      </c>
      <c r="BO3350" s="5">
        <v>0</v>
      </c>
      <c r="BP3350" s="5">
        <v>0</v>
      </c>
      <c r="BQ3350" s="5">
        <v>0</v>
      </c>
      <c r="BR3350" s="5">
        <v>0</v>
      </c>
      <c r="BS3350" s="5">
        <v>0</v>
      </c>
      <c r="BT3350" s="5">
        <v>0</v>
      </c>
      <c r="BU3350" s="5">
        <v>0</v>
      </c>
      <c r="BV3350" s="5">
        <v>0</v>
      </c>
      <c r="BW3350" s="5">
        <v>0</v>
      </c>
      <c r="BX3350" s="5">
        <v>1287460.3400000001</v>
      </c>
      <c r="BY3350" s="5">
        <v>0</v>
      </c>
      <c r="BZ3350" s="5">
        <v>0</v>
      </c>
      <c r="CA3350" s="5">
        <v>0</v>
      </c>
      <c r="CB3350" s="5">
        <v>353789.86</v>
      </c>
      <c r="CC3350" s="5">
        <v>0</v>
      </c>
      <c r="CD3350" s="5">
        <v>0</v>
      </c>
      <c r="CE3350" s="24">
        <v>23431358.649999995</v>
      </c>
    </row>
    <row r="3351" spans="1:83" ht="14.5" thickTop="1" thickBot="1" x14ac:dyDescent="0.35">
      <c r="A3351" s="11"/>
      <c r="B3351" s="25" t="s">
        <v>6016</v>
      </c>
      <c r="C3351" s="29">
        <v>5</v>
      </c>
      <c r="D3351" s="29" t="s">
        <v>6167</v>
      </c>
      <c r="E3351" s="29">
        <v>3008172786</v>
      </c>
      <c r="F3351" s="25" t="s">
        <v>6168</v>
      </c>
      <c r="G3351" s="5">
        <v>0</v>
      </c>
      <c r="H3351" s="5">
        <v>2286093.75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5">
        <v>8753525.2100000009</v>
      </c>
      <c r="AC3351" s="5">
        <v>0</v>
      </c>
      <c r="AD3351" s="5">
        <v>454966.51</v>
      </c>
      <c r="AE3351" s="5">
        <v>0</v>
      </c>
      <c r="AF3351" s="5">
        <v>645452.98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0</v>
      </c>
      <c r="AM3351" s="5">
        <v>0</v>
      </c>
      <c r="AN3351" s="5">
        <v>0</v>
      </c>
      <c r="AO3351" s="5">
        <v>0</v>
      </c>
      <c r="AP3351" s="5">
        <v>0</v>
      </c>
      <c r="AQ3351" s="5">
        <v>0</v>
      </c>
      <c r="AR3351" s="5">
        <v>0</v>
      </c>
      <c r="AS3351" s="5">
        <v>0</v>
      </c>
      <c r="AT3351" s="5">
        <v>44449.62</v>
      </c>
      <c r="AU3351" s="5">
        <v>0</v>
      </c>
      <c r="AV3351" s="5">
        <v>0</v>
      </c>
      <c r="AW3351" s="5">
        <v>0</v>
      </c>
      <c r="AX3351" s="5">
        <v>0</v>
      </c>
      <c r="AY3351" s="5">
        <v>0</v>
      </c>
      <c r="AZ3351" s="5">
        <v>0</v>
      </c>
      <c r="BA3351" s="5">
        <v>0</v>
      </c>
      <c r="BB3351" s="5">
        <v>0</v>
      </c>
      <c r="BC3351" s="5">
        <v>0</v>
      </c>
      <c r="BD3351" s="5">
        <v>0</v>
      </c>
      <c r="BE3351" s="5">
        <v>0</v>
      </c>
      <c r="BF3351" s="5">
        <v>0</v>
      </c>
      <c r="BG3351" s="5">
        <v>0</v>
      </c>
      <c r="BH3351" s="5">
        <v>0</v>
      </c>
      <c r="BI3351" s="5">
        <v>0</v>
      </c>
      <c r="BJ3351" s="5">
        <v>0</v>
      </c>
      <c r="BK3351" s="5">
        <v>0</v>
      </c>
      <c r="BL3351" s="5">
        <v>0</v>
      </c>
      <c r="BM3351" s="5">
        <v>0</v>
      </c>
      <c r="BN3351" s="5">
        <v>1156594.45</v>
      </c>
      <c r="BO3351" s="5">
        <v>0</v>
      </c>
      <c r="BP3351" s="5">
        <v>0</v>
      </c>
      <c r="BQ3351" s="5">
        <v>0</v>
      </c>
      <c r="BR3351" s="5">
        <v>0</v>
      </c>
      <c r="BS3351" s="5">
        <v>0</v>
      </c>
      <c r="BT3351" s="5">
        <v>0</v>
      </c>
      <c r="BU3351" s="5">
        <v>0</v>
      </c>
      <c r="BV3351" s="5">
        <v>0</v>
      </c>
      <c r="BW3351" s="5">
        <v>0</v>
      </c>
      <c r="BX3351" s="5">
        <v>100000</v>
      </c>
      <c r="BY3351" s="5">
        <v>0</v>
      </c>
      <c r="BZ3351" s="5">
        <v>0</v>
      </c>
      <c r="CA3351" s="5">
        <v>0</v>
      </c>
      <c r="CB3351" s="5">
        <v>2553.67</v>
      </c>
      <c r="CC3351" s="5">
        <v>0</v>
      </c>
      <c r="CD3351" s="5">
        <v>0</v>
      </c>
      <c r="CE3351" s="24">
        <v>13443636.189999999</v>
      </c>
    </row>
    <row r="3352" spans="1:83" ht="14.5" thickTop="1" thickBot="1" x14ac:dyDescent="0.35">
      <c r="A3352" s="11"/>
      <c r="B3352" s="25" t="s">
        <v>6016</v>
      </c>
      <c r="C3352" s="29">
        <v>5</v>
      </c>
      <c r="D3352" s="29" t="s">
        <v>6169</v>
      </c>
      <c r="E3352" s="29">
        <v>3008219017</v>
      </c>
      <c r="F3352" s="25" t="s">
        <v>6170</v>
      </c>
      <c r="G3352" s="5">
        <v>0</v>
      </c>
      <c r="H3352" s="5">
        <v>1283004.6299999999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0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  <c r="AA3352" s="5">
        <v>0</v>
      </c>
      <c r="AB3352" s="5">
        <v>5676561.5899999999</v>
      </c>
      <c r="AC3352" s="5">
        <v>0</v>
      </c>
      <c r="AD3352" s="5">
        <v>590496.18999999994</v>
      </c>
      <c r="AE3352" s="5">
        <v>0</v>
      </c>
      <c r="AF3352" s="5">
        <v>138465.25</v>
      </c>
      <c r="AG3352" s="5">
        <v>0</v>
      </c>
      <c r="AH3352" s="5">
        <v>0</v>
      </c>
      <c r="AI3352" s="5">
        <v>0</v>
      </c>
      <c r="AJ3352" s="5">
        <v>0</v>
      </c>
      <c r="AK3352" s="5">
        <v>0</v>
      </c>
      <c r="AL3352" s="5">
        <v>0</v>
      </c>
      <c r="AM3352" s="5">
        <v>0</v>
      </c>
      <c r="AN3352" s="5">
        <v>0</v>
      </c>
      <c r="AO3352" s="5">
        <v>0</v>
      </c>
      <c r="AP3352" s="5">
        <v>0</v>
      </c>
      <c r="AQ3352" s="5">
        <v>0</v>
      </c>
      <c r="AR3352" s="5">
        <v>0</v>
      </c>
      <c r="AS3352" s="5">
        <v>0</v>
      </c>
      <c r="AT3352" s="5">
        <v>25979.57</v>
      </c>
      <c r="AU3352" s="5">
        <v>0</v>
      </c>
      <c r="AV3352" s="5">
        <v>0</v>
      </c>
      <c r="AW3352" s="5">
        <v>0</v>
      </c>
      <c r="AX3352" s="5">
        <v>0</v>
      </c>
      <c r="AY3352" s="5">
        <v>0</v>
      </c>
      <c r="AZ3352" s="5">
        <v>0</v>
      </c>
      <c r="BA3352" s="5">
        <v>0</v>
      </c>
      <c r="BB3352" s="5">
        <v>0</v>
      </c>
      <c r="BC3352" s="5">
        <v>0</v>
      </c>
      <c r="BD3352" s="5">
        <v>0</v>
      </c>
      <c r="BE3352" s="5">
        <v>0</v>
      </c>
      <c r="BF3352" s="5">
        <v>0</v>
      </c>
      <c r="BG3352" s="5">
        <v>0</v>
      </c>
      <c r="BH3352" s="5">
        <v>0</v>
      </c>
      <c r="BI3352" s="5">
        <v>0</v>
      </c>
      <c r="BJ3352" s="5">
        <v>0</v>
      </c>
      <c r="BK3352" s="5">
        <v>0</v>
      </c>
      <c r="BL3352" s="5">
        <v>0</v>
      </c>
      <c r="BM3352" s="5">
        <v>0</v>
      </c>
      <c r="BN3352" s="5">
        <v>1051629.01</v>
      </c>
      <c r="BO3352" s="5">
        <v>0</v>
      </c>
      <c r="BP3352" s="5">
        <v>0</v>
      </c>
      <c r="BQ3352" s="5">
        <v>0</v>
      </c>
      <c r="BR3352" s="5">
        <v>0</v>
      </c>
      <c r="BS3352" s="5">
        <v>0</v>
      </c>
      <c r="BT3352" s="5">
        <v>0</v>
      </c>
      <c r="BU3352" s="5">
        <v>0</v>
      </c>
      <c r="BV3352" s="5">
        <v>0</v>
      </c>
      <c r="BW3352" s="5">
        <v>0</v>
      </c>
      <c r="BX3352" s="5">
        <v>5976315.2000000002</v>
      </c>
      <c r="BY3352" s="5">
        <v>0</v>
      </c>
      <c r="BZ3352" s="5">
        <v>0</v>
      </c>
      <c r="CA3352" s="5">
        <v>0</v>
      </c>
      <c r="CB3352" s="5">
        <v>0</v>
      </c>
      <c r="CC3352" s="5">
        <v>0</v>
      </c>
      <c r="CD3352" s="5">
        <v>0</v>
      </c>
      <c r="CE3352" s="24">
        <v>14742451.440000001</v>
      </c>
    </row>
    <row r="3353" spans="1:83" ht="14.5" thickTop="1" thickBot="1" x14ac:dyDescent="0.35">
      <c r="A3353" s="11"/>
      <c r="B3353" s="25" t="s">
        <v>6016</v>
      </c>
      <c r="C3353" s="29">
        <v>5</v>
      </c>
      <c r="D3353" s="29" t="s">
        <v>6171</v>
      </c>
      <c r="E3353" s="29">
        <v>3008191633</v>
      </c>
      <c r="F3353" s="25" t="s">
        <v>6172</v>
      </c>
      <c r="G3353" s="5">
        <v>0</v>
      </c>
      <c r="H3353" s="5">
        <v>1139721.05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  <c r="AB3353" s="5">
        <v>4499846.18</v>
      </c>
      <c r="AC3353" s="5">
        <v>0</v>
      </c>
      <c r="AD3353" s="5">
        <v>4644178.71</v>
      </c>
      <c r="AE3353" s="5">
        <v>0</v>
      </c>
      <c r="AF3353" s="5">
        <v>470700</v>
      </c>
      <c r="AG3353" s="5">
        <v>0</v>
      </c>
      <c r="AH3353" s="5">
        <v>0</v>
      </c>
      <c r="AI3353" s="5">
        <v>0</v>
      </c>
      <c r="AJ3353" s="5">
        <v>0</v>
      </c>
      <c r="AK3353" s="5">
        <v>0</v>
      </c>
      <c r="AL3353" s="5">
        <v>0</v>
      </c>
      <c r="AM3353" s="5">
        <v>0</v>
      </c>
      <c r="AN3353" s="5">
        <v>0</v>
      </c>
      <c r="AO3353" s="5">
        <v>0</v>
      </c>
      <c r="AP3353" s="5">
        <v>0</v>
      </c>
      <c r="AQ3353" s="5">
        <v>0</v>
      </c>
      <c r="AR3353" s="5">
        <v>0</v>
      </c>
      <c r="AS3353" s="5">
        <v>0</v>
      </c>
      <c r="AT3353" s="5">
        <v>130932.9</v>
      </c>
      <c r="AU3353" s="5">
        <v>0</v>
      </c>
      <c r="AV3353" s="5">
        <v>0</v>
      </c>
      <c r="AW3353" s="5">
        <v>0</v>
      </c>
      <c r="AX3353" s="5">
        <v>0</v>
      </c>
      <c r="AY3353" s="5">
        <v>0</v>
      </c>
      <c r="AZ3353" s="5">
        <v>0</v>
      </c>
      <c r="BA3353" s="5">
        <v>0</v>
      </c>
      <c r="BB3353" s="5">
        <v>0</v>
      </c>
      <c r="BC3353" s="5">
        <v>0</v>
      </c>
      <c r="BD3353" s="5">
        <v>0</v>
      </c>
      <c r="BE3353" s="5">
        <v>0</v>
      </c>
      <c r="BF3353" s="5">
        <v>0</v>
      </c>
      <c r="BG3353" s="5">
        <v>0</v>
      </c>
      <c r="BH3353" s="5">
        <v>0</v>
      </c>
      <c r="BI3353" s="5">
        <v>0</v>
      </c>
      <c r="BJ3353" s="5">
        <v>0</v>
      </c>
      <c r="BK3353" s="5">
        <v>0</v>
      </c>
      <c r="BL3353" s="5">
        <v>0</v>
      </c>
      <c r="BM3353" s="5">
        <v>0</v>
      </c>
      <c r="BN3353" s="5">
        <v>209052.54</v>
      </c>
      <c r="BO3353" s="5">
        <v>0</v>
      </c>
      <c r="BP3353" s="5">
        <v>0</v>
      </c>
      <c r="BQ3353" s="5">
        <v>0</v>
      </c>
      <c r="BR3353" s="5">
        <v>0</v>
      </c>
      <c r="BS3353" s="5">
        <v>0</v>
      </c>
      <c r="BT3353" s="5">
        <v>0</v>
      </c>
      <c r="BU3353" s="5">
        <v>0</v>
      </c>
      <c r="BV3353" s="5">
        <v>0</v>
      </c>
      <c r="BW3353" s="5">
        <v>0</v>
      </c>
      <c r="BX3353" s="5">
        <v>0</v>
      </c>
      <c r="BY3353" s="5">
        <v>0</v>
      </c>
      <c r="BZ3353" s="5">
        <v>0</v>
      </c>
      <c r="CA3353" s="5">
        <v>0</v>
      </c>
      <c r="CB3353" s="5">
        <v>0</v>
      </c>
      <c r="CC3353" s="5">
        <v>0</v>
      </c>
      <c r="CD3353" s="5">
        <v>0</v>
      </c>
      <c r="CE3353" s="24">
        <v>11094431.379999999</v>
      </c>
    </row>
    <row r="3354" spans="1:83" ht="14.5" thickTop="1" thickBot="1" x14ac:dyDescent="0.35">
      <c r="A3354" s="11"/>
      <c r="B3354" s="25" t="s">
        <v>6016</v>
      </c>
      <c r="C3354" s="29">
        <v>5</v>
      </c>
      <c r="D3354" s="29" t="s">
        <v>6598</v>
      </c>
      <c r="E3354" s="29">
        <v>3008092707</v>
      </c>
      <c r="F3354" s="25" t="s">
        <v>6599</v>
      </c>
      <c r="G3354" s="5">
        <v>0</v>
      </c>
      <c r="H3354" s="5">
        <v>2053906.7</v>
      </c>
      <c r="I3354" s="5">
        <v>0</v>
      </c>
      <c r="J3354" s="5">
        <v>0</v>
      </c>
      <c r="K3354" s="5">
        <v>0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0</v>
      </c>
      <c r="Z3354" s="5">
        <v>0</v>
      </c>
      <c r="AA3354" s="5">
        <v>0</v>
      </c>
      <c r="AB3354" s="5">
        <v>15510312.43</v>
      </c>
      <c r="AC3354" s="5">
        <v>0</v>
      </c>
      <c r="AD3354" s="5">
        <v>433958.02</v>
      </c>
      <c r="AE3354" s="5">
        <v>0</v>
      </c>
      <c r="AF3354" s="5">
        <v>500</v>
      </c>
      <c r="AG3354" s="5">
        <v>0</v>
      </c>
      <c r="AH3354" s="5">
        <v>0</v>
      </c>
      <c r="AI3354" s="5">
        <v>0</v>
      </c>
      <c r="AJ3354" s="5">
        <v>6615266.1100000003</v>
      </c>
      <c r="AK3354" s="5">
        <v>0</v>
      </c>
      <c r="AL3354" s="5">
        <v>0</v>
      </c>
      <c r="AM3354" s="5">
        <v>0</v>
      </c>
      <c r="AN3354" s="5">
        <v>0</v>
      </c>
      <c r="AO3354" s="5">
        <v>10161199</v>
      </c>
      <c r="AP3354" s="5">
        <v>0</v>
      </c>
      <c r="AQ3354" s="5">
        <v>0</v>
      </c>
      <c r="AR3354" s="5">
        <v>0</v>
      </c>
      <c r="AS3354" s="5">
        <v>0</v>
      </c>
      <c r="AT3354" s="5">
        <v>20055.89</v>
      </c>
      <c r="AU3354" s="5">
        <v>0</v>
      </c>
      <c r="AV3354" s="5">
        <v>0</v>
      </c>
      <c r="AW3354" s="5">
        <v>0</v>
      </c>
      <c r="AX3354" s="5">
        <v>0</v>
      </c>
      <c r="AY3354" s="5">
        <v>0</v>
      </c>
      <c r="AZ3354" s="5">
        <v>0</v>
      </c>
      <c r="BA3354" s="5">
        <v>0</v>
      </c>
      <c r="BB3354" s="5">
        <v>0</v>
      </c>
      <c r="BC3354" s="5">
        <v>0</v>
      </c>
      <c r="BD3354" s="5">
        <v>0</v>
      </c>
      <c r="BE3354" s="5">
        <v>0</v>
      </c>
      <c r="BF3354" s="5">
        <v>0</v>
      </c>
      <c r="BG3354" s="5">
        <v>0</v>
      </c>
      <c r="BH3354" s="5">
        <v>0</v>
      </c>
      <c r="BI3354" s="5">
        <v>0</v>
      </c>
      <c r="BJ3354" s="5">
        <v>0</v>
      </c>
      <c r="BK3354" s="5">
        <v>0</v>
      </c>
      <c r="BL3354" s="5">
        <v>0</v>
      </c>
      <c r="BM3354" s="5">
        <v>0</v>
      </c>
      <c r="BN3354" s="5">
        <v>1366657.14</v>
      </c>
      <c r="BO3354" s="5">
        <v>0</v>
      </c>
      <c r="BP3354" s="5">
        <v>0</v>
      </c>
      <c r="BQ3354" s="5">
        <v>0</v>
      </c>
      <c r="BR3354" s="5">
        <v>0</v>
      </c>
      <c r="BS3354" s="5">
        <v>0</v>
      </c>
      <c r="BT3354" s="5">
        <v>0</v>
      </c>
      <c r="BU3354" s="5">
        <v>0</v>
      </c>
      <c r="BV3354" s="5">
        <v>0</v>
      </c>
      <c r="BW3354" s="5">
        <v>0</v>
      </c>
      <c r="BX3354" s="5">
        <v>71975</v>
      </c>
      <c r="BY3354" s="5">
        <v>0</v>
      </c>
      <c r="BZ3354" s="5">
        <v>0</v>
      </c>
      <c r="CA3354" s="5">
        <v>0</v>
      </c>
      <c r="CB3354" s="5">
        <v>266771.53000000003</v>
      </c>
      <c r="CC3354" s="5">
        <v>0</v>
      </c>
      <c r="CD3354" s="5">
        <v>0</v>
      </c>
      <c r="CE3354" s="24">
        <v>36500601.82</v>
      </c>
    </row>
    <row r="3355" spans="1:83" ht="14.5" thickTop="1" thickBot="1" x14ac:dyDescent="0.35">
      <c r="A3355" s="11"/>
      <c r="B3355" s="25" t="s">
        <v>6016</v>
      </c>
      <c r="C3355" s="29">
        <v>5</v>
      </c>
      <c r="D3355" s="29" t="s">
        <v>6173</v>
      </c>
      <c r="E3355" s="29">
        <v>3008293064</v>
      </c>
      <c r="F3355" s="25" t="s">
        <v>6174</v>
      </c>
      <c r="G3355" s="5">
        <v>0</v>
      </c>
      <c r="H3355" s="5">
        <v>248768.85</v>
      </c>
      <c r="I3355" s="5">
        <v>0</v>
      </c>
      <c r="J3355" s="5">
        <v>0</v>
      </c>
      <c r="K3355" s="5">
        <v>0</v>
      </c>
      <c r="L3355" s="5">
        <v>0</v>
      </c>
      <c r="M3355" s="5">
        <v>0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  <c r="T3355" s="5">
        <v>0</v>
      </c>
      <c r="U3355" s="5">
        <v>0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5">
        <v>462940.94</v>
      </c>
      <c r="AC3355" s="5">
        <v>0</v>
      </c>
      <c r="AD3355" s="5">
        <v>65551.490000000005</v>
      </c>
      <c r="AE3355" s="5">
        <v>0</v>
      </c>
      <c r="AF3355" s="5">
        <v>274448.96000000002</v>
      </c>
      <c r="AG3355" s="5">
        <v>0</v>
      </c>
      <c r="AH3355" s="5">
        <v>0</v>
      </c>
      <c r="AI3355" s="5">
        <v>0</v>
      </c>
      <c r="AJ3355" s="5">
        <v>0</v>
      </c>
      <c r="AK3355" s="5">
        <v>0</v>
      </c>
      <c r="AL3355" s="5">
        <v>0</v>
      </c>
      <c r="AM3355" s="5">
        <v>0</v>
      </c>
      <c r="AN3355" s="5">
        <v>0</v>
      </c>
      <c r="AO3355" s="5">
        <v>0</v>
      </c>
      <c r="AP3355" s="5">
        <v>0</v>
      </c>
      <c r="AQ3355" s="5">
        <v>0</v>
      </c>
      <c r="AR3355" s="5">
        <v>0</v>
      </c>
      <c r="AS3355" s="5">
        <v>0</v>
      </c>
      <c r="AT3355" s="5">
        <v>148875.07</v>
      </c>
      <c r="AU3355" s="5">
        <v>0</v>
      </c>
      <c r="AV3355" s="5">
        <v>0</v>
      </c>
      <c r="AW3355" s="5">
        <v>0</v>
      </c>
      <c r="AX3355" s="5">
        <v>0</v>
      </c>
      <c r="AY3355" s="5">
        <v>0</v>
      </c>
      <c r="AZ3355" s="5">
        <v>0</v>
      </c>
      <c r="BA3355" s="5">
        <v>0</v>
      </c>
      <c r="BB3355" s="5">
        <v>0</v>
      </c>
      <c r="BC3355" s="5">
        <v>0</v>
      </c>
      <c r="BD3355" s="5">
        <v>0</v>
      </c>
      <c r="BE3355" s="5">
        <v>0</v>
      </c>
      <c r="BF3355" s="5">
        <v>5916.7</v>
      </c>
      <c r="BG3355" s="5">
        <v>0</v>
      </c>
      <c r="BH3355" s="5">
        <v>0</v>
      </c>
      <c r="BI3355" s="5">
        <v>0</v>
      </c>
      <c r="BJ3355" s="5">
        <v>0</v>
      </c>
      <c r="BK3355" s="5">
        <v>0</v>
      </c>
      <c r="BL3355" s="5">
        <v>0</v>
      </c>
      <c r="BM3355" s="5">
        <v>0</v>
      </c>
      <c r="BN3355" s="5">
        <v>180076.71</v>
      </c>
      <c r="BO3355" s="5">
        <v>0</v>
      </c>
      <c r="BP3355" s="5">
        <v>0</v>
      </c>
      <c r="BQ3355" s="5">
        <v>0</v>
      </c>
      <c r="BR3355" s="5">
        <v>0</v>
      </c>
      <c r="BS3355" s="5">
        <v>0</v>
      </c>
      <c r="BT3355" s="5">
        <v>0</v>
      </c>
      <c r="BU3355" s="5">
        <v>0</v>
      </c>
      <c r="BV3355" s="5">
        <v>0</v>
      </c>
      <c r="BW3355" s="5">
        <v>0</v>
      </c>
      <c r="BX3355" s="5">
        <v>0</v>
      </c>
      <c r="BY3355" s="5">
        <v>0</v>
      </c>
      <c r="BZ3355" s="5">
        <v>0</v>
      </c>
      <c r="CA3355" s="5">
        <v>0</v>
      </c>
      <c r="CB3355" s="5">
        <v>104401</v>
      </c>
      <c r="CC3355" s="5">
        <v>0</v>
      </c>
      <c r="CD3355" s="5">
        <v>0</v>
      </c>
      <c r="CE3355" s="24">
        <v>1490979.72</v>
      </c>
    </row>
    <row r="3356" spans="1:83" ht="14.5" thickTop="1" thickBot="1" x14ac:dyDescent="0.35">
      <c r="A3356" s="11"/>
      <c r="B3356" s="25" t="s">
        <v>6016</v>
      </c>
      <c r="C3356" s="29">
        <v>5</v>
      </c>
      <c r="D3356" s="29" t="s">
        <v>6175</v>
      </c>
      <c r="E3356" s="29">
        <v>3008240072</v>
      </c>
      <c r="F3356" s="25" t="s">
        <v>6176</v>
      </c>
      <c r="G3356" s="5">
        <v>0</v>
      </c>
      <c r="H3356" s="5">
        <v>232820.25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5">
        <v>0</v>
      </c>
      <c r="AA3356" s="5">
        <v>0</v>
      </c>
      <c r="AB3356" s="5">
        <v>2032825.83</v>
      </c>
      <c r="AC3356" s="5">
        <v>0</v>
      </c>
      <c r="AD3356" s="5">
        <v>72445.25</v>
      </c>
      <c r="AE3356" s="5">
        <v>0</v>
      </c>
      <c r="AF3356" s="5">
        <v>602665.4</v>
      </c>
      <c r="AG3356" s="5">
        <v>0</v>
      </c>
      <c r="AH3356" s="5">
        <v>1024525</v>
      </c>
      <c r="AI3356" s="5">
        <v>0</v>
      </c>
      <c r="AJ3356" s="5">
        <v>0</v>
      </c>
      <c r="AK3356" s="5">
        <v>0</v>
      </c>
      <c r="AL3356" s="5">
        <v>0</v>
      </c>
      <c r="AM3356" s="5">
        <v>0</v>
      </c>
      <c r="AN3356" s="5">
        <v>0</v>
      </c>
      <c r="AO3356" s="5">
        <v>49732.34</v>
      </c>
      <c r="AP3356" s="5">
        <v>0</v>
      </c>
      <c r="AQ3356" s="5">
        <v>0</v>
      </c>
      <c r="AR3356" s="5">
        <v>0</v>
      </c>
      <c r="AS3356" s="5">
        <v>0</v>
      </c>
      <c r="AT3356" s="5">
        <v>14540.97</v>
      </c>
      <c r="AU3356" s="5">
        <v>0</v>
      </c>
      <c r="AV3356" s="5">
        <v>0</v>
      </c>
      <c r="AW3356" s="5">
        <v>0</v>
      </c>
      <c r="AX3356" s="5">
        <v>0</v>
      </c>
      <c r="AY3356" s="5">
        <v>0</v>
      </c>
      <c r="AZ3356" s="5">
        <v>0</v>
      </c>
      <c r="BA3356" s="5">
        <v>0</v>
      </c>
      <c r="BB3356" s="5">
        <v>0</v>
      </c>
      <c r="BC3356" s="5">
        <v>0</v>
      </c>
      <c r="BD3356" s="5">
        <v>0</v>
      </c>
      <c r="BE3356" s="5">
        <v>0</v>
      </c>
      <c r="BF3356" s="5">
        <v>0</v>
      </c>
      <c r="BG3356" s="5">
        <v>0</v>
      </c>
      <c r="BH3356" s="5">
        <v>0</v>
      </c>
      <c r="BI3356" s="5">
        <v>0</v>
      </c>
      <c r="BJ3356" s="5">
        <v>0</v>
      </c>
      <c r="BK3356" s="5">
        <v>0</v>
      </c>
      <c r="BL3356" s="5">
        <v>0</v>
      </c>
      <c r="BM3356" s="5">
        <v>0</v>
      </c>
      <c r="BN3356" s="5">
        <v>50751.48</v>
      </c>
      <c r="BO3356" s="5">
        <v>0</v>
      </c>
      <c r="BP3356" s="5">
        <v>0</v>
      </c>
      <c r="BQ3356" s="5">
        <v>0</v>
      </c>
      <c r="BR3356" s="5">
        <v>0</v>
      </c>
      <c r="BS3356" s="5">
        <v>0</v>
      </c>
      <c r="BT3356" s="5">
        <v>0</v>
      </c>
      <c r="BU3356" s="5">
        <v>0</v>
      </c>
      <c r="BV3356" s="5">
        <v>0</v>
      </c>
      <c r="BW3356" s="5">
        <v>0</v>
      </c>
      <c r="BX3356" s="5">
        <v>25000</v>
      </c>
      <c r="BY3356" s="5">
        <v>0</v>
      </c>
      <c r="BZ3356" s="5">
        <v>0</v>
      </c>
      <c r="CA3356" s="5">
        <v>0</v>
      </c>
      <c r="CB3356" s="5">
        <v>357891.22</v>
      </c>
      <c r="CC3356" s="5">
        <v>0</v>
      </c>
      <c r="CD3356" s="5">
        <v>0</v>
      </c>
      <c r="CE3356" s="24">
        <v>4463197.74</v>
      </c>
    </row>
    <row r="3357" spans="1:83" ht="14.5" thickTop="1" thickBot="1" x14ac:dyDescent="0.35">
      <c r="A3357" s="11"/>
      <c r="B3357" s="25" t="s">
        <v>6016</v>
      </c>
      <c r="C3357" s="29">
        <v>5</v>
      </c>
      <c r="D3357" s="29" t="s">
        <v>6177</v>
      </c>
      <c r="E3357" s="29">
        <v>3008092673</v>
      </c>
      <c r="F3357" s="25" t="s">
        <v>6178</v>
      </c>
      <c r="G3357" s="5">
        <v>0</v>
      </c>
      <c r="H3357" s="5">
        <v>2154138.1</v>
      </c>
      <c r="I3357" s="5">
        <v>0</v>
      </c>
      <c r="J3357" s="5">
        <v>0</v>
      </c>
      <c r="K3357" s="5">
        <v>0</v>
      </c>
      <c r="L3357" s="5">
        <v>0</v>
      </c>
      <c r="M3357" s="5">
        <v>0</v>
      </c>
      <c r="N3357" s="5">
        <v>0</v>
      </c>
      <c r="O3357" s="5">
        <v>0</v>
      </c>
      <c r="P3357" s="5">
        <v>0</v>
      </c>
      <c r="Q3357" s="5">
        <v>0</v>
      </c>
      <c r="R3357" s="5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  <c r="AB3357" s="5">
        <v>4371876.92</v>
      </c>
      <c r="AC3357" s="5">
        <v>0</v>
      </c>
      <c r="AD3357" s="5">
        <v>122057.66</v>
      </c>
      <c r="AE3357" s="5">
        <v>0</v>
      </c>
      <c r="AF3357" s="5">
        <v>0.08</v>
      </c>
      <c r="AG3357" s="5">
        <v>0</v>
      </c>
      <c r="AH3357" s="5">
        <v>0</v>
      </c>
      <c r="AI3357" s="5">
        <v>0</v>
      </c>
      <c r="AJ3357" s="5">
        <v>1782810</v>
      </c>
      <c r="AK3357" s="5">
        <v>0</v>
      </c>
      <c r="AL3357" s="5">
        <v>0</v>
      </c>
      <c r="AM3357" s="5">
        <v>0</v>
      </c>
      <c r="AN3357" s="5">
        <v>0</v>
      </c>
      <c r="AO3357" s="5">
        <v>0</v>
      </c>
      <c r="AP3357" s="5">
        <v>0</v>
      </c>
      <c r="AQ3357" s="5">
        <v>0</v>
      </c>
      <c r="AR3357" s="5">
        <v>0</v>
      </c>
      <c r="AS3357" s="5">
        <v>0</v>
      </c>
      <c r="AT3357" s="5">
        <v>145786.45000000001</v>
      </c>
      <c r="AU3357" s="5">
        <v>0</v>
      </c>
      <c r="AV3357" s="5">
        <v>0</v>
      </c>
      <c r="AW3357" s="5">
        <v>0</v>
      </c>
      <c r="AX3357" s="5">
        <v>0</v>
      </c>
      <c r="AY3357" s="5">
        <v>0</v>
      </c>
      <c r="AZ3357" s="5">
        <v>0</v>
      </c>
      <c r="BA3357" s="5">
        <v>0</v>
      </c>
      <c r="BB3357" s="5">
        <v>0</v>
      </c>
      <c r="BC3357" s="5">
        <v>0</v>
      </c>
      <c r="BD3357" s="5">
        <v>0</v>
      </c>
      <c r="BE3357" s="5">
        <v>0</v>
      </c>
      <c r="BF3357" s="5">
        <v>0</v>
      </c>
      <c r="BG3357" s="5">
        <v>0</v>
      </c>
      <c r="BH3357" s="5">
        <v>0</v>
      </c>
      <c r="BI3357" s="5">
        <v>0</v>
      </c>
      <c r="BJ3357" s="5">
        <v>0</v>
      </c>
      <c r="BK3357" s="5">
        <v>0</v>
      </c>
      <c r="BL3357" s="5">
        <v>0</v>
      </c>
      <c r="BM3357" s="5">
        <v>0</v>
      </c>
      <c r="BN3357" s="5">
        <v>1105142.1100000001</v>
      </c>
      <c r="BO3357" s="5">
        <v>0</v>
      </c>
      <c r="BP3357" s="5">
        <v>0</v>
      </c>
      <c r="BQ3357" s="5">
        <v>0</v>
      </c>
      <c r="BR3357" s="5">
        <v>0</v>
      </c>
      <c r="BS3357" s="5">
        <v>0</v>
      </c>
      <c r="BT3357" s="5">
        <v>0</v>
      </c>
      <c r="BU3357" s="5">
        <v>0</v>
      </c>
      <c r="BV3357" s="5">
        <v>0</v>
      </c>
      <c r="BW3357" s="5">
        <v>0</v>
      </c>
      <c r="BX3357" s="5">
        <v>0</v>
      </c>
      <c r="BY3357" s="5">
        <v>0</v>
      </c>
      <c r="BZ3357" s="5">
        <v>0</v>
      </c>
      <c r="CA3357" s="5">
        <v>0</v>
      </c>
      <c r="CB3357" s="5">
        <v>337702.46</v>
      </c>
      <c r="CC3357" s="5">
        <v>0</v>
      </c>
      <c r="CD3357" s="5">
        <v>0</v>
      </c>
      <c r="CE3357" s="24">
        <v>10019513.779999999</v>
      </c>
    </row>
    <row r="3358" spans="1:83" ht="14.5" thickTop="1" thickBot="1" x14ac:dyDescent="0.35">
      <c r="A3358" s="11"/>
      <c r="B3358" s="25" t="s">
        <v>6016</v>
      </c>
      <c r="C3358" s="29">
        <v>5</v>
      </c>
      <c r="D3358" s="29" t="s">
        <v>6179</v>
      </c>
      <c r="E3358" s="29">
        <v>3008144919</v>
      </c>
      <c r="F3358" s="25" t="s">
        <v>6180</v>
      </c>
      <c r="G3358" s="5">
        <v>0</v>
      </c>
      <c r="H3358" s="5">
        <v>323881.92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9050346.5999999996</v>
      </c>
      <c r="AC3358" s="5">
        <v>0</v>
      </c>
      <c r="AD3358" s="5">
        <v>8235314.1299999999</v>
      </c>
      <c r="AE3358" s="5">
        <v>0</v>
      </c>
      <c r="AF3358" s="5">
        <v>2252050</v>
      </c>
      <c r="AG3358" s="5">
        <v>0</v>
      </c>
      <c r="AH3358" s="5">
        <v>0</v>
      </c>
      <c r="AI3358" s="5">
        <v>0</v>
      </c>
      <c r="AJ3358" s="5">
        <v>0</v>
      </c>
      <c r="AK3358" s="5">
        <v>0</v>
      </c>
      <c r="AL3358" s="5">
        <v>0</v>
      </c>
      <c r="AM3358" s="5">
        <v>0</v>
      </c>
      <c r="AN3358" s="5">
        <v>0</v>
      </c>
      <c r="AO3358" s="5">
        <v>0</v>
      </c>
      <c r="AP3358" s="5">
        <v>0</v>
      </c>
      <c r="AQ3358" s="5">
        <v>0</v>
      </c>
      <c r="AR3358" s="5">
        <v>0</v>
      </c>
      <c r="AS3358" s="5">
        <v>0</v>
      </c>
      <c r="AT3358" s="5">
        <v>0</v>
      </c>
      <c r="AU3358" s="5">
        <v>0</v>
      </c>
      <c r="AV3358" s="5">
        <v>0</v>
      </c>
      <c r="AW3358" s="5">
        <v>0</v>
      </c>
      <c r="AX3358" s="5">
        <v>0</v>
      </c>
      <c r="AY3358" s="5">
        <v>0</v>
      </c>
      <c r="AZ3358" s="5">
        <v>0</v>
      </c>
      <c r="BA3358" s="5">
        <v>0</v>
      </c>
      <c r="BB3358" s="5">
        <v>0</v>
      </c>
      <c r="BC3358" s="5">
        <v>0</v>
      </c>
      <c r="BD3358" s="5">
        <v>0</v>
      </c>
      <c r="BE3358" s="5">
        <v>0</v>
      </c>
      <c r="BF3358" s="5">
        <v>0</v>
      </c>
      <c r="BG3358" s="5">
        <v>0</v>
      </c>
      <c r="BH3358" s="5">
        <v>0</v>
      </c>
      <c r="BI3358" s="5">
        <v>0</v>
      </c>
      <c r="BJ3358" s="5">
        <v>0</v>
      </c>
      <c r="BK3358" s="5">
        <v>0</v>
      </c>
      <c r="BL3358" s="5">
        <v>0</v>
      </c>
      <c r="BM3358" s="5">
        <v>0</v>
      </c>
      <c r="BN3358" s="5">
        <v>526068.81000000006</v>
      </c>
      <c r="BO3358" s="5">
        <v>0</v>
      </c>
      <c r="BP3358" s="5">
        <v>0</v>
      </c>
      <c r="BQ3358" s="5">
        <v>0</v>
      </c>
      <c r="BR3358" s="5">
        <v>0</v>
      </c>
      <c r="BS3358" s="5">
        <v>0</v>
      </c>
      <c r="BT3358" s="5">
        <v>0</v>
      </c>
      <c r="BU3358" s="5">
        <v>0</v>
      </c>
      <c r="BV3358" s="5">
        <v>0</v>
      </c>
      <c r="BW3358" s="5">
        <v>0</v>
      </c>
      <c r="BX3358" s="5">
        <v>0</v>
      </c>
      <c r="BY3358" s="5">
        <v>0</v>
      </c>
      <c r="BZ3358" s="5">
        <v>0</v>
      </c>
      <c r="CA3358" s="5">
        <v>0</v>
      </c>
      <c r="CB3358" s="5">
        <v>312648.86</v>
      </c>
      <c r="CC3358" s="5">
        <v>0</v>
      </c>
      <c r="CD3358" s="5">
        <v>0</v>
      </c>
      <c r="CE3358" s="24">
        <v>20700310.319999997</v>
      </c>
    </row>
    <row r="3359" spans="1:83" ht="14.5" thickTop="1" thickBot="1" x14ac:dyDescent="0.35">
      <c r="A3359" s="11"/>
      <c r="B3359" s="25" t="s">
        <v>6016</v>
      </c>
      <c r="C3359" s="29">
        <v>5</v>
      </c>
      <c r="D3359" s="29" t="s">
        <v>6708</v>
      </c>
      <c r="E3359" s="29">
        <v>3008092693</v>
      </c>
      <c r="F3359" s="25" t="s">
        <v>6709</v>
      </c>
      <c r="G3359" s="5">
        <v>0</v>
      </c>
      <c r="H3359" s="5">
        <v>2323382.29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  <c r="AB3359" s="5">
        <v>2267348.31</v>
      </c>
      <c r="AC3359" s="5">
        <v>0</v>
      </c>
      <c r="AD3359" s="5">
        <v>403162.44</v>
      </c>
      <c r="AE3359" s="5">
        <v>0</v>
      </c>
      <c r="AF3359" s="5">
        <v>278163.01</v>
      </c>
      <c r="AG3359" s="5">
        <v>0</v>
      </c>
      <c r="AH3359" s="5">
        <v>2008425</v>
      </c>
      <c r="AI3359" s="5">
        <v>0</v>
      </c>
      <c r="AJ3359" s="5">
        <v>2023031</v>
      </c>
      <c r="AK3359" s="5">
        <v>0</v>
      </c>
      <c r="AL3359" s="5">
        <v>0</v>
      </c>
      <c r="AM3359" s="5">
        <v>0</v>
      </c>
      <c r="AN3359" s="5">
        <v>0</v>
      </c>
      <c r="AO3359" s="5">
        <v>22225.18</v>
      </c>
      <c r="AP3359" s="5">
        <v>0</v>
      </c>
      <c r="AQ3359" s="5">
        <v>0</v>
      </c>
      <c r="AR3359" s="5">
        <v>0</v>
      </c>
      <c r="AS3359" s="5">
        <v>0</v>
      </c>
      <c r="AT3359" s="5">
        <v>60677.03</v>
      </c>
      <c r="AU3359" s="5">
        <v>0</v>
      </c>
      <c r="AV3359" s="5">
        <v>0</v>
      </c>
      <c r="AW3359" s="5">
        <v>0</v>
      </c>
      <c r="AX3359" s="5">
        <v>0</v>
      </c>
      <c r="AY3359" s="5">
        <v>0</v>
      </c>
      <c r="AZ3359" s="5">
        <v>0</v>
      </c>
      <c r="BA3359" s="5">
        <v>0</v>
      </c>
      <c r="BB3359" s="5">
        <v>0</v>
      </c>
      <c r="BC3359" s="5">
        <v>0</v>
      </c>
      <c r="BD3359" s="5">
        <v>0</v>
      </c>
      <c r="BE3359" s="5">
        <v>0</v>
      </c>
      <c r="BF3359" s="5">
        <v>82097.39</v>
      </c>
      <c r="BG3359" s="5">
        <v>0</v>
      </c>
      <c r="BH3359" s="5">
        <v>0</v>
      </c>
      <c r="BI3359" s="5">
        <v>0</v>
      </c>
      <c r="BJ3359" s="5">
        <v>0</v>
      </c>
      <c r="BK3359" s="5">
        <v>0</v>
      </c>
      <c r="BL3359" s="5">
        <v>0</v>
      </c>
      <c r="BM3359" s="5">
        <v>0</v>
      </c>
      <c r="BN3359" s="5">
        <v>908481.89</v>
      </c>
      <c r="BO3359" s="5">
        <v>0</v>
      </c>
      <c r="BP3359" s="5">
        <v>0</v>
      </c>
      <c r="BQ3359" s="5">
        <v>0</v>
      </c>
      <c r="BR3359" s="5">
        <v>0</v>
      </c>
      <c r="BS3359" s="5">
        <v>0</v>
      </c>
      <c r="BT3359" s="5">
        <v>0</v>
      </c>
      <c r="BU3359" s="5">
        <v>0</v>
      </c>
      <c r="BV3359" s="5">
        <v>0</v>
      </c>
      <c r="BW3359" s="5">
        <v>0</v>
      </c>
      <c r="BX3359" s="5">
        <v>790500</v>
      </c>
      <c r="BY3359" s="5">
        <v>0</v>
      </c>
      <c r="BZ3359" s="5">
        <v>0</v>
      </c>
      <c r="CA3359" s="5">
        <v>0</v>
      </c>
      <c r="CB3359" s="5">
        <v>297513.8</v>
      </c>
      <c r="CC3359" s="5">
        <v>0</v>
      </c>
      <c r="CD3359" s="5">
        <v>0</v>
      </c>
      <c r="CE3359" s="24">
        <v>11465007.340000002</v>
      </c>
    </row>
    <row r="3360" spans="1:83" ht="14.5" thickTop="1" thickBot="1" x14ac:dyDescent="0.35">
      <c r="A3360" s="11"/>
      <c r="B3360" s="25" t="s">
        <v>6016</v>
      </c>
      <c r="C3360" s="29">
        <v>5</v>
      </c>
      <c r="D3360" s="29" t="s">
        <v>6672</v>
      </c>
      <c r="E3360" s="29">
        <v>3008092733</v>
      </c>
      <c r="F3360" s="25" t="s">
        <v>6673</v>
      </c>
      <c r="G3360" s="5">
        <v>2461388.64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0</v>
      </c>
      <c r="U3360" s="5">
        <v>0</v>
      </c>
      <c r="V3360" s="5">
        <v>0</v>
      </c>
      <c r="W3360" s="5">
        <v>0</v>
      </c>
      <c r="X3360" s="5">
        <v>0</v>
      </c>
      <c r="Y3360" s="5">
        <v>0</v>
      </c>
      <c r="Z3360" s="5">
        <v>0</v>
      </c>
      <c r="AA3360" s="5">
        <v>14219342.66</v>
      </c>
      <c r="AB3360" s="5">
        <v>0</v>
      </c>
      <c r="AC3360" s="5">
        <v>348288.61</v>
      </c>
      <c r="AD3360" s="5">
        <v>0</v>
      </c>
      <c r="AE3360" s="5">
        <v>179855.59</v>
      </c>
      <c r="AF3360" s="5">
        <v>0</v>
      </c>
      <c r="AG3360" s="5">
        <v>0</v>
      </c>
      <c r="AH3360" s="5">
        <v>0</v>
      </c>
      <c r="AI3360" s="5">
        <v>1669708</v>
      </c>
      <c r="AJ3360" s="5">
        <v>0</v>
      </c>
      <c r="AK3360" s="5">
        <v>0</v>
      </c>
      <c r="AL3360" s="5">
        <v>0</v>
      </c>
      <c r="AM3360" s="5">
        <v>0</v>
      </c>
      <c r="AN3360" s="5">
        <v>0</v>
      </c>
      <c r="AO3360" s="5">
        <v>56228650.829999998</v>
      </c>
      <c r="AP3360" s="5">
        <v>0</v>
      </c>
      <c r="AQ3360" s="5">
        <v>0</v>
      </c>
      <c r="AR3360" s="5">
        <v>0</v>
      </c>
      <c r="AS3360" s="5">
        <v>51292.85</v>
      </c>
      <c r="AT3360" s="5">
        <v>0</v>
      </c>
      <c r="AU3360" s="5">
        <v>0</v>
      </c>
      <c r="AV3360" s="5">
        <v>0</v>
      </c>
      <c r="AW3360" s="5">
        <v>0</v>
      </c>
      <c r="AX3360" s="5">
        <v>0</v>
      </c>
      <c r="AY3360" s="5">
        <v>5051.2700000000004</v>
      </c>
      <c r="AZ3360" s="5">
        <v>0</v>
      </c>
      <c r="BA3360" s="5">
        <v>0</v>
      </c>
      <c r="BB3360" s="5">
        <v>0</v>
      </c>
      <c r="BC3360" s="5">
        <v>0</v>
      </c>
      <c r="BD3360" s="5">
        <v>0</v>
      </c>
      <c r="BE3360" s="5">
        <v>0</v>
      </c>
      <c r="BF3360" s="5">
        <v>0</v>
      </c>
      <c r="BG3360" s="5">
        <v>0</v>
      </c>
      <c r="BH3360" s="5">
        <v>0</v>
      </c>
      <c r="BI3360" s="5">
        <v>0</v>
      </c>
      <c r="BJ3360" s="5">
        <v>0</v>
      </c>
      <c r="BK3360" s="5">
        <v>0</v>
      </c>
      <c r="BL3360" s="5">
        <v>0</v>
      </c>
      <c r="BM3360" s="5">
        <v>3050985.63</v>
      </c>
      <c r="BN3360" s="5">
        <v>0</v>
      </c>
      <c r="BO3360" s="5">
        <v>0</v>
      </c>
      <c r="BP3360" s="5">
        <v>0</v>
      </c>
      <c r="BQ3360" s="5">
        <v>0</v>
      </c>
      <c r="BR3360" s="5">
        <v>0</v>
      </c>
      <c r="BS3360" s="5">
        <v>0</v>
      </c>
      <c r="BT3360" s="5">
        <v>0</v>
      </c>
      <c r="BU3360" s="5">
        <v>0</v>
      </c>
      <c r="BV3360" s="5">
        <v>0</v>
      </c>
      <c r="BW3360" s="5">
        <v>519000</v>
      </c>
      <c r="BX3360" s="5">
        <v>0</v>
      </c>
      <c r="BY3360" s="5">
        <v>0</v>
      </c>
      <c r="BZ3360" s="5">
        <v>0</v>
      </c>
      <c r="CA3360" s="5">
        <v>1654382.94</v>
      </c>
      <c r="CB3360" s="5">
        <v>146072.5</v>
      </c>
      <c r="CC3360" s="5">
        <v>0</v>
      </c>
      <c r="CD3360" s="5">
        <v>0</v>
      </c>
      <c r="CE3360" s="24">
        <v>80534019.519999981</v>
      </c>
    </row>
    <row r="3361" spans="1:83" ht="14.5" thickTop="1" thickBot="1" x14ac:dyDescent="0.35">
      <c r="A3361" s="11"/>
      <c r="B3361" s="25" t="s">
        <v>6016</v>
      </c>
      <c r="C3361" s="29">
        <v>5</v>
      </c>
      <c r="D3361" s="29" t="s">
        <v>6181</v>
      </c>
      <c r="E3361" s="29">
        <v>3008092269</v>
      </c>
      <c r="F3361" s="25" t="s">
        <v>6182</v>
      </c>
      <c r="G3361" s="5">
        <v>0</v>
      </c>
      <c r="H3361" s="5">
        <v>3114215.04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722233.12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5">
        <v>49189.9</v>
      </c>
      <c r="AA3361" s="5">
        <v>0</v>
      </c>
      <c r="AB3361" s="5">
        <v>4072787.61</v>
      </c>
      <c r="AC3361" s="5">
        <v>0</v>
      </c>
      <c r="AD3361" s="5">
        <v>516758.73</v>
      </c>
      <c r="AE3361" s="5">
        <v>0</v>
      </c>
      <c r="AF3361" s="5">
        <v>6521292.1600000001</v>
      </c>
      <c r="AG3361" s="5">
        <v>0</v>
      </c>
      <c r="AH3361" s="5">
        <v>1001270</v>
      </c>
      <c r="AI3361" s="5">
        <v>0</v>
      </c>
      <c r="AJ3361" s="5">
        <v>6632192.4100000001</v>
      </c>
      <c r="AK3361" s="5">
        <v>0</v>
      </c>
      <c r="AL3361" s="5">
        <v>0</v>
      </c>
      <c r="AM3361" s="5">
        <v>0</v>
      </c>
      <c r="AN3361" s="5">
        <v>0</v>
      </c>
      <c r="AO3361" s="5">
        <v>1755406706.4300001</v>
      </c>
      <c r="AP3361" s="5">
        <v>0</v>
      </c>
      <c r="AQ3361" s="5">
        <v>0</v>
      </c>
      <c r="AR3361" s="5">
        <v>0</v>
      </c>
      <c r="AS3361" s="5">
        <v>0</v>
      </c>
      <c r="AT3361" s="5">
        <v>20055.36</v>
      </c>
      <c r="AU3361" s="5">
        <v>0</v>
      </c>
      <c r="AV3361" s="5">
        <v>0</v>
      </c>
      <c r="AW3361" s="5">
        <v>0</v>
      </c>
      <c r="AX3361" s="5">
        <v>0</v>
      </c>
      <c r="AY3361" s="5">
        <v>0</v>
      </c>
      <c r="AZ3361" s="5">
        <v>10160.299999999999</v>
      </c>
      <c r="BA3361" s="5">
        <v>0</v>
      </c>
      <c r="BB3361" s="5">
        <v>0</v>
      </c>
      <c r="BC3361" s="5">
        <v>0</v>
      </c>
      <c r="BD3361" s="5">
        <v>0</v>
      </c>
      <c r="BE3361" s="5">
        <v>0</v>
      </c>
      <c r="BF3361" s="5">
        <v>109.15</v>
      </c>
      <c r="BG3361" s="5">
        <v>0</v>
      </c>
      <c r="BH3361" s="5">
        <v>0</v>
      </c>
      <c r="BI3361" s="5">
        <v>0</v>
      </c>
      <c r="BJ3361" s="5">
        <v>0</v>
      </c>
      <c r="BK3361" s="5">
        <v>0</v>
      </c>
      <c r="BL3361" s="5">
        <v>0</v>
      </c>
      <c r="BM3361" s="5">
        <v>0</v>
      </c>
      <c r="BN3361" s="5">
        <v>2819004.74</v>
      </c>
      <c r="BO3361" s="5">
        <v>0</v>
      </c>
      <c r="BP3361" s="5">
        <v>0</v>
      </c>
      <c r="BQ3361" s="5">
        <v>0</v>
      </c>
      <c r="BR3361" s="5">
        <v>0</v>
      </c>
      <c r="BS3361" s="5">
        <v>0</v>
      </c>
      <c r="BT3361" s="5">
        <v>0</v>
      </c>
      <c r="BU3361" s="5">
        <v>0</v>
      </c>
      <c r="BV3361" s="5">
        <v>0</v>
      </c>
      <c r="BW3361" s="5">
        <v>0</v>
      </c>
      <c r="BX3361" s="5">
        <v>9472</v>
      </c>
      <c r="BY3361" s="5">
        <v>0</v>
      </c>
      <c r="BZ3361" s="5">
        <v>0</v>
      </c>
      <c r="CA3361" s="5">
        <v>0</v>
      </c>
      <c r="CB3361" s="5">
        <v>1540476.55</v>
      </c>
      <c r="CC3361" s="5">
        <v>0</v>
      </c>
      <c r="CD3361" s="5">
        <v>0</v>
      </c>
      <c r="CE3361" s="24">
        <v>1782435923.5</v>
      </c>
    </row>
    <row r="3362" spans="1:83" ht="14.5" thickTop="1" thickBot="1" x14ac:dyDescent="0.35">
      <c r="A3362" s="11"/>
      <c r="B3362" s="25" t="s">
        <v>6016</v>
      </c>
      <c r="C3362" s="29">
        <v>5</v>
      </c>
      <c r="D3362" s="29" t="s">
        <v>6183</v>
      </c>
      <c r="E3362" s="29">
        <v>3008116760</v>
      </c>
      <c r="F3362" s="25" t="s">
        <v>6184</v>
      </c>
      <c r="G3362" s="5">
        <v>0</v>
      </c>
      <c r="H3362" s="5">
        <v>1342029.32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5">
        <v>2095340.81</v>
      </c>
      <c r="AC3362" s="5">
        <v>0</v>
      </c>
      <c r="AD3362" s="5">
        <v>1755379.49</v>
      </c>
      <c r="AE3362" s="5">
        <v>0</v>
      </c>
      <c r="AF3362" s="5">
        <v>3000.27</v>
      </c>
      <c r="AG3362" s="5">
        <v>0</v>
      </c>
      <c r="AH3362" s="5">
        <v>0</v>
      </c>
      <c r="AI3362" s="5">
        <v>0</v>
      </c>
      <c r="AJ3362" s="5">
        <v>0</v>
      </c>
      <c r="AK3362" s="5">
        <v>0</v>
      </c>
      <c r="AL3362" s="5">
        <v>0</v>
      </c>
      <c r="AM3362" s="5">
        <v>0</v>
      </c>
      <c r="AN3362" s="5">
        <v>0</v>
      </c>
      <c r="AO3362" s="5">
        <v>0</v>
      </c>
      <c r="AP3362" s="5">
        <v>0</v>
      </c>
      <c r="AQ3362" s="5">
        <v>0</v>
      </c>
      <c r="AR3362" s="5">
        <v>0</v>
      </c>
      <c r="AS3362" s="5">
        <v>0</v>
      </c>
      <c r="AT3362" s="5">
        <v>109262.9</v>
      </c>
      <c r="AU3362" s="5">
        <v>0</v>
      </c>
      <c r="AV3362" s="5">
        <v>0</v>
      </c>
      <c r="AW3362" s="5">
        <v>0</v>
      </c>
      <c r="AX3362" s="5">
        <v>0</v>
      </c>
      <c r="AY3362" s="5">
        <v>0</v>
      </c>
      <c r="AZ3362" s="5">
        <v>0</v>
      </c>
      <c r="BA3362" s="5">
        <v>0</v>
      </c>
      <c r="BB3362" s="5">
        <v>0</v>
      </c>
      <c r="BC3362" s="5">
        <v>0</v>
      </c>
      <c r="BD3362" s="5">
        <v>0</v>
      </c>
      <c r="BE3362" s="5">
        <v>0</v>
      </c>
      <c r="BF3362" s="5">
        <v>0</v>
      </c>
      <c r="BG3362" s="5">
        <v>0</v>
      </c>
      <c r="BH3362" s="5">
        <v>0</v>
      </c>
      <c r="BI3362" s="5">
        <v>0</v>
      </c>
      <c r="BJ3362" s="5">
        <v>0</v>
      </c>
      <c r="BK3362" s="5">
        <v>0</v>
      </c>
      <c r="BL3362" s="5">
        <v>0</v>
      </c>
      <c r="BM3362" s="5">
        <v>0</v>
      </c>
      <c r="BN3362" s="5">
        <v>1590411.37</v>
      </c>
      <c r="BO3362" s="5">
        <v>0</v>
      </c>
      <c r="BP3362" s="5">
        <v>0</v>
      </c>
      <c r="BQ3362" s="5">
        <v>0</v>
      </c>
      <c r="BR3362" s="5">
        <v>0</v>
      </c>
      <c r="BS3362" s="5">
        <v>0</v>
      </c>
      <c r="BT3362" s="5">
        <v>0</v>
      </c>
      <c r="BU3362" s="5">
        <v>0</v>
      </c>
      <c r="BV3362" s="5">
        <v>0</v>
      </c>
      <c r="BW3362" s="5">
        <v>0</v>
      </c>
      <c r="BX3362" s="5">
        <v>22944.240000000002</v>
      </c>
      <c r="BY3362" s="5">
        <v>0</v>
      </c>
      <c r="BZ3362" s="5">
        <v>0</v>
      </c>
      <c r="CA3362" s="5">
        <v>0</v>
      </c>
      <c r="CB3362" s="5">
        <v>464133.46</v>
      </c>
      <c r="CC3362" s="5">
        <v>0</v>
      </c>
      <c r="CD3362" s="5">
        <v>0</v>
      </c>
      <c r="CE3362" s="24">
        <v>7382501.8600000003</v>
      </c>
    </row>
    <row r="3363" spans="1:83" ht="14.5" thickTop="1" thickBot="1" x14ac:dyDescent="0.35">
      <c r="A3363" s="11"/>
      <c r="B3363" s="25" t="s">
        <v>6016</v>
      </c>
      <c r="C3363" s="29">
        <v>5</v>
      </c>
      <c r="D3363" s="29" t="s">
        <v>6505</v>
      </c>
      <c r="E3363" s="29">
        <v>3008100347</v>
      </c>
      <c r="F3363" s="25" t="s">
        <v>6506</v>
      </c>
      <c r="G3363" s="5">
        <v>0</v>
      </c>
      <c r="H3363" s="5">
        <v>1053562.2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  <c r="AB3363" s="5">
        <v>1700110.94</v>
      </c>
      <c r="AC3363" s="5">
        <v>0</v>
      </c>
      <c r="AD3363" s="5">
        <v>20752.72</v>
      </c>
      <c r="AE3363" s="5">
        <v>0</v>
      </c>
      <c r="AF3363" s="5">
        <v>1980313.58</v>
      </c>
      <c r="AG3363" s="5">
        <v>0</v>
      </c>
      <c r="AH3363" s="5">
        <v>0</v>
      </c>
      <c r="AI3363" s="5">
        <v>0</v>
      </c>
      <c r="AJ3363" s="5">
        <v>1052060</v>
      </c>
      <c r="AK3363" s="5">
        <v>0</v>
      </c>
      <c r="AL3363" s="5">
        <v>0</v>
      </c>
      <c r="AM3363" s="5">
        <v>0</v>
      </c>
      <c r="AN3363" s="5">
        <v>0</v>
      </c>
      <c r="AO3363" s="5">
        <v>8692.1299999999992</v>
      </c>
      <c r="AP3363" s="5">
        <v>0</v>
      </c>
      <c r="AQ3363" s="5">
        <v>0</v>
      </c>
      <c r="AR3363" s="5">
        <v>0</v>
      </c>
      <c r="AS3363" s="5">
        <v>0</v>
      </c>
      <c r="AT3363" s="5">
        <v>250802.07</v>
      </c>
      <c r="AU3363" s="5">
        <v>0</v>
      </c>
      <c r="AV3363" s="5">
        <v>0</v>
      </c>
      <c r="AW3363" s="5">
        <v>0</v>
      </c>
      <c r="AX3363" s="5">
        <v>0</v>
      </c>
      <c r="AY3363" s="5">
        <v>0</v>
      </c>
      <c r="AZ3363" s="5">
        <v>0</v>
      </c>
      <c r="BA3363" s="5">
        <v>0</v>
      </c>
      <c r="BB3363" s="5">
        <v>0</v>
      </c>
      <c r="BC3363" s="5">
        <v>0</v>
      </c>
      <c r="BD3363" s="5">
        <v>0</v>
      </c>
      <c r="BE3363" s="5">
        <v>0</v>
      </c>
      <c r="BF3363" s="5">
        <v>0</v>
      </c>
      <c r="BG3363" s="5">
        <v>0</v>
      </c>
      <c r="BH3363" s="5">
        <v>0</v>
      </c>
      <c r="BI3363" s="5">
        <v>0</v>
      </c>
      <c r="BJ3363" s="5">
        <v>0</v>
      </c>
      <c r="BK3363" s="5">
        <v>0</v>
      </c>
      <c r="BL3363" s="5">
        <v>0</v>
      </c>
      <c r="BM3363" s="5">
        <v>0</v>
      </c>
      <c r="BN3363" s="5">
        <v>1455176.5</v>
      </c>
      <c r="BO3363" s="5">
        <v>0</v>
      </c>
      <c r="BP3363" s="5">
        <v>0</v>
      </c>
      <c r="BQ3363" s="5">
        <v>0</v>
      </c>
      <c r="BR3363" s="5">
        <v>0</v>
      </c>
      <c r="BS3363" s="5">
        <v>0</v>
      </c>
      <c r="BT3363" s="5">
        <v>0</v>
      </c>
      <c r="BU3363" s="5">
        <v>0</v>
      </c>
      <c r="BV3363" s="5">
        <v>0</v>
      </c>
      <c r="BW3363" s="5">
        <v>0</v>
      </c>
      <c r="BX3363" s="5">
        <v>180586.47</v>
      </c>
      <c r="BY3363" s="5">
        <v>0</v>
      </c>
      <c r="BZ3363" s="5">
        <v>0</v>
      </c>
      <c r="CA3363" s="5">
        <v>0</v>
      </c>
      <c r="CB3363" s="5">
        <v>645811.34</v>
      </c>
      <c r="CC3363" s="5">
        <v>0</v>
      </c>
      <c r="CD3363" s="5">
        <v>0</v>
      </c>
      <c r="CE3363" s="24">
        <v>8347867.9499999993</v>
      </c>
    </row>
    <row r="3364" spans="1:83" ht="14.5" thickTop="1" thickBot="1" x14ac:dyDescent="0.35">
      <c r="A3364" s="11"/>
      <c r="B3364" s="25" t="s">
        <v>6016</v>
      </c>
      <c r="C3364" s="29">
        <v>5</v>
      </c>
      <c r="D3364" s="29" t="s">
        <v>6185</v>
      </c>
      <c r="E3364" s="29">
        <v>3008075981</v>
      </c>
      <c r="F3364" s="25" t="s">
        <v>6186</v>
      </c>
      <c r="G3364" s="5">
        <v>0</v>
      </c>
      <c r="H3364" s="5">
        <v>349350.64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2028283.97</v>
      </c>
      <c r="AC3364" s="5">
        <v>0</v>
      </c>
      <c r="AD3364" s="5">
        <v>283596.06</v>
      </c>
      <c r="AE3364" s="5">
        <v>0</v>
      </c>
      <c r="AF3364" s="5">
        <v>433047.4</v>
      </c>
      <c r="AG3364" s="5">
        <v>0</v>
      </c>
      <c r="AH3364" s="5">
        <v>0</v>
      </c>
      <c r="AI3364" s="5">
        <v>0</v>
      </c>
      <c r="AJ3364" s="5">
        <v>0</v>
      </c>
      <c r="AK3364" s="5">
        <v>0</v>
      </c>
      <c r="AL3364" s="5">
        <v>0</v>
      </c>
      <c r="AM3364" s="5">
        <v>0</v>
      </c>
      <c r="AN3364" s="5">
        <v>0</v>
      </c>
      <c r="AO3364" s="5">
        <v>0</v>
      </c>
      <c r="AP3364" s="5">
        <v>0</v>
      </c>
      <c r="AQ3364" s="5">
        <v>0</v>
      </c>
      <c r="AR3364" s="5">
        <v>0</v>
      </c>
      <c r="AS3364" s="5">
        <v>0</v>
      </c>
      <c r="AT3364" s="5">
        <v>60398.58</v>
      </c>
      <c r="AU3364" s="5">
        <v>0</v>
      </c>
      <c r="AV3364" s="5">
        <v>0</v>
      </c>
      <c r="AW3364" s="5">
        <v>0</v>
      </c>
      <c r="AX3364" s="5">
        <v>0</v>
      </c>
      <c r="AY3364" s="5">
        <v>0</v>
      </c>
      <c r="AZ3364" s="5">
        <v>0</v>
      </c>
      <c r="BA3364" s="5">
        <v>0</v>
      </c>
      <c r="BB3364" s="5">
        <v>0</v>
      </c>
      <c r="BC3364" s="5">
        <v>0</v>
      </c>
      <c r="BD3364" s="5">
        <v>0</v>
      </c>
      <c r="BE3364" s="5">
        <v>0</v>
      </c>
      <c r="BF3364" s="5">
        <v>0</v>
      </c>
      <c r="BG3364" s="5">
        <v>0</v>
      </c>
      <c r="BH3364" s="5">
        <v>0</v>
      </c>
      <c r="BI3364" s="5">
        <v>0</v>
      </c>
      <c r="BJ3364" s="5">
        <v>0</v>
      </c>
      <c r="BK3364" s="5">
        <v>0</v>
      </c>
      <c r="BL3364" s="5">
        <v>0</v>
      </c>
      <c r="BM3364" s="5">
        <v>0</v>
      </c>
      <c r="BN3364" s="5">
        <v>56420.22</v>
      </c>
      <c r="BO3364" s="5">
        <v>0</v>
      </c>
      <c r="BP3364" s="5">
        <v>0</v>
      </c>
      <c r="BQ3364" s="5">
        <v>0</v>
      </c>
      <c r="BR3364" s="5">
        <v>0</v>
      </c>
      <c r="BS3364" s="5">
        <v>0</v>
      </c>
      <c r="BT3364" s="5">
        <v>0</v>
      </c>
      <c r="BU3364" s="5">
        <v>0</v>
      </c>
      <c r="BV3364" s="5">
        <v>0</v>
      </c>
      <c r="BW3364" s="5">
        <v>0</v>
      </c>
      <c r="BX3364" s="5">
        <v>0</v>
      </c>
      <c r="BY3364" s="5">
        <v>0</v>
      </c>
      <c r="BZ3364" s="5">
        <v>0</v>
      </c>
      <c r="CA3364" s="5">
        <v>0</v>
      </c>
      <c r="CB3364" s="5">
        <v>117500</v>
      </c>
      <c r="CC3364" s="5">
        <v>0</v>
      </c>
      <c r="CD3364" s="5">
        <v>0</v>
      </c>
      <c r="CE3364" s="24">
        <v>3328596.87</v>
      </c>
    </row>
    <row r="3365" spans="1:83" ht="14.5" thickTop="1" thickBot="1" x14ac:dyDescent="0.35">
      <c r="A3365" s="11"/>
      <c r="B3365" s="25" t="s">
        <v>6016</v>
      </c>
      <c r="C3365" s="29">
        <v>5</v>
      </c>
      <c r="D3365" s="29" t="s">
        <v>6187</v>
      </c>
      <c r="E3365" s="29">
        <v>3008193996</v>
      </c>
      <c r="F3365" s="25" t="s">
        <v>6188</v>
      </c>
      <c r="G3365" s="5">
        <v>6418972.7699999996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60689241.810000002</v>
      </c>
      <c r="AB3365" s="5">
        <v>0</v>
      </c>
      <c r="AC3365" s="5">
        <v>4906169.9400000004</v>
      </c>
      <c r="AD3365" s="5">
        <v>0</v>
      </c>
      <c r="AE3365" s="5">
        <v>0</v>
      </c>
      <c r="AF3365" s="5">
        <v>0</v>
      </c>
      <c r="AG3365" s="5">
        <v>0</v>
      </c>
      <c r="AH3365" s="5">
        <v>0</v>
      </c>
      <c r="AI3365" s="5">
        <v>4090367</v>
      </c>
      <c r="AJ3365" s="5">
        <v>0</v>
      </c>
      <c r="AK3365" s="5">
        <v>0</v>
      </c>
      <c r="AL3365" s="5">
        <v>0</v>
      </c>
      <c r="AM3365" s="5">
        <v>0</v>
      </c>
      <c r="AN3365" s="5">
        <v>0</v>
      </c>
      <c r="AO3365" s="5">
        <v>0</v>
      </c>
      <c r="AP3365" s="5">
        <v>0</v>
      </c>
      <c r="AQ3365" s="5">
        <v>0</v>
      </c>
      <c r="AR3365" s="5">
        <v>0</v>
      </c>
      <c r="AS3365" s="5">
        <v>441130.16</v>
      </c>
      <c r="AT3365" s="5">
        <v>0</v>
      </c>
      <c r="AU3365" s="5">
        <v>0</v>
      </c>
      <c r="AV3365" s="5">
        <v>0</v>
      </c>
      <c r="AW3365" s="5">
        <v>0</v>
      </c>
      <c r="AX3365" s="5">
        <v>0</v>
      </c>
      <c r="AY3365" s="5">
        <v>719.6</v>
      </c>
      <c r="AZ3365" s="5">
        <v>0</v>
      </c>
      <c r="BA3365" s="5">
        <v>0</v>
      </c>
      <c r="BB3365" s="5">
        <v>0</v>
      </c>
      <c r="BC3365" s="5">
        <v>0</v>
      </c>
      <c r="BD3365" s="5">
        <v>0</v>
      </c>
      <c r="BE3365" s="5">
        <v>0</v>
      </c>
      <c r="BF3365" s="5">
        <v>0</v>
      </c>
      <c r="BG3365" s="5">
        <v>0</v>
      </c>
      <c r="BH3365" s="5">
        <v>0</v>
      </c>
      <c r="BI3365" s="5">
        <v>0</v>
      </c>
      <c r="BJ3365" s="5">
        <v>0</v>
      </c>
      <c r="BK3365" s="5">
        <v>0</v>
      </c>
      <c r="BL3365" s="5">
        <v>0</v>
      </c>
      <c r="BM3365" s="5">
        <v>5857323.2199999997</v>
      </c>
      <c r="BN3365" s="5">
        <v>0</v>
      </c>
      <c r="BO3365" s="5">
        <v>0</v>
      </c>
      <c r="BP3365" s="5">
        <v>0</v>
      </c>
      <c r="BQ3365" s="5">
        <v>0</v>
      </c>
      <c r="BR3365" s="5">
        <v>0</v>
      </c>
      <c r="BS3365" s="5">
        <v>0</v>
      </c>
      <c r="BT3365" s="5">
        <v>0</v>
      </c>
      <c r="BU3365" s="5">
        <v>0</v>
      </c>
      <c r="BV3365" s="5">
        <v>0</v>
      </c>
      <c r="BW3365" s="5">
        <v>1050000</v>
      </c>
      <c r="BX3365" s="5">
        <v>0</v>
      </c>
      <c r="BY3365" s="5">
        <v>0</v>
      </c>
      <c r="BZ3365" s="5">
        <v>0</v>
      </c>
      <c r="CA3365" s="5">
        <v>2456344.09</v>
      </c>
      <c r="CB3365" s="5">
        <v>0</v>
      </c>
      <c r="CC3365" s="5">
        <v>0</v>
      </c>
      <c r="CD3365" s="5">
        <v>0</v>
      </c>
      <c r="CE3365" s="24">
        <v>85910268.589999989</v>
      </c>
    </row>
    <row r="3366" spans="1:83" ht="14.5" thickTop="1" thickBot="1" x14ac:dyDescent="0.35">
      <c r="A3366" s="11"/>
      <c r="B3366" s="25" t="s">
        <v>6016</v>
      </c>
      <c r="C3366" s="29">
        <v>5</v>
      </c>
      <c r="D3366" s="29" t="s">
        <v>6686</v>
      </c>
      <c r="E3366" s="29">
        <v>3008078486</v>
      </c>
      <c r="F3366" s="25" t="s">
        <v>6687</v>
      </c>
      <c r="G3366" s="5">
        <v>0</v>
      </c>
      <c r="H3366" s="5">
        <v>3425672.68</v>
      </c>
      <c r="I3366" s="5">
        <v>0</v>
      </c>
      <c r="J3366" s="5">
        <v>0</v>
      </c>
      <c r="K3366" s="5">
        <v>0</v>
      </c>
      <c r="L3366" s="5">
        <v>0</v>
      </c>
      <c r="M3366" s="5">
        <v>0</v>
      </c>
      <c r="N3366" s="5">
        <v>0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</v>
      </c>
      <c r="V3366" s="5">
        <v>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25393729.73</v>
      </c>
      <c r="AC3366" s="5">
        <v>0</v>
      </c>
      <c r="AD3366" s="5">
        <v>1257993.55</v>
      </c>
      <c r="AE3366" s="5">
        <v>0</v>
      </c>
      <c r="AF3366" s="5">
        <v>78083</v>
      </c>
      <c r="AG3366" s="5">
        <v>0</v>
      </c>
      <c r="AH3366" s="5">
        <v>0</v>
      </c>
      <c r="AI3366" s="5">
        <v>0</v>
      </c>
      <c r="AJ3366" s="5">
        <v>2603471</v>
      </c>
      <c r="AK3366" s="5">
        <v>0</v>
      </c>
      <c r="AL3366" s="5">
        <v>0</v>
      </c>
      <c r="AM3366" s="5">
        <v>0</v>
      </c>
      <c r="AN3366" s="5">
        <v>0</v>
      </c>
      <c r="AO3366" s="5">
        <v>94762282.150000006</v>
      </c>
      <c r="AP3366" s="5">
        <v>0</v>
      </c>
      <c r="AQ3366" s="5">
        <v>0</v>
      </c>
      <c r="AR3366" s="5">
        <v>0</v>
      </c>
      <c r="AS3366" s="5">
        <v>0</v>
      </c>
      <c r="AT3366" s="5">
        <v>419868.34</v>
      </c>
      <c r="AU3366" s="5">
        <v>0</v>
      </c>
      <c r="AV3366" s="5">
        <v>0</v>
      </c>
      <c r="AW3366" s="5">
        <v>0</v>
      </c>
      <c r="AX3366" s="5">
        <v>0</v>
      </c>
      <c r="AY3366" s="5">
        <v>0</v>
      </c>
      <c r="AZ3366" s="5">
        <v>0</v>
      </c>
      <c r="BA3366" s="5">
        <v>0</v>
      </c>
      <c r="BB3366" s="5">
        <v>0</v>
      </c>
      <c r="BC3366" s="5">
        <v>0</v>
      </c>
      <c r="BD3366" s="5">
        <v>0</v>
      </c>
      <c r="BE3366" s="5">
        <v>0</v>
      </c>
      <c r="BF3366" s="5">
        <v>0</v>
      </c>
      <c r="BG3366" s="5">
        <v>0</v>
      </c>
      <c r="BH3366" s="5">
        <v>0</v>
      </c>
      <c r="BI3366" s="5">
        <v>0</v>
      </c>
      <c r="BJ3366" s="5">
        <v>0</v>
      </c>
      <c r="BK3366" s="5">
        <v>0</v>
      </c>
      <c r="BL3366" s="5">
        <v>0</v>
      </c>
      <c r="BM3366" s="5">
        <v>0</v>
      </c>
      <c r="BN3366" s="5">
        <v>3011868.76</v>
      </c>
      <c r="BO3366" s="5">
        <v>0</v>
      </c>
      <c r="BP3366" s="5">
        <v>0</v>
      </c>
      <c r="BQ3366" s="5">
        <v>0</v>
      </c>
      <c r="BR3366" s="5">
        <v>0</v>
      </c>
      <c r="BS3366" s="5">
        <v>0</v>
      </c>
      <c r="BT3366" s="5">
        <v>0</v>
      </c>
      <c r="BU3366" s="5">
        <v>0</v>
      </c>
      <c r="BV3366" s="5">
        <v>0</v>
      </c>
      <c r="BW3366" s="5">
        <v>0</v>
      </c>
      <c r="BX3366" s="5">
        <v>0</v>
      </c>
      <c r="BY3366" s="5">
        <v>0</v>
      </c>
      <c r="BZ3366" s="5">
        <v>0</v>
      </c>
      <c r="CA3366" s="5">
        <v>0</v>
      </c>
      <c r="CB3366" s="5">
        <v>0</v>
      </c>
      <c r="CC3366" s="5">
        <v>0</v>
      </c>
      <c r="CD3366" s="5">
        <v>0</v>
      </c>
      <c r="CE3366" s="24">
        <v>130952969.21000002</v>
      </c>
    </row>
    <row r="3367" spans="1:83" ht="14.5" thickTop="1" thickBot="1" x14ac:dyDescent="0.35">
      <c r="A3367" s="11"/>
      <c r="B3367" s="25" t="s">
        <v>6016</v>
      </c>
      <c r="C3367" s="29">
        <v>5</v>
      </c>
      <c r="D3367" s="29" t="s">
        <v>6189</v>
      </c>
      <c r="E3367" s="29">
        <v>3008071633</v>
      </c>
      <c r="F3367" s="25" t="s">
        <v>6190</v>
      </c>
      <c r="G3367" s="5">
        <v>0</v>
      </c>
      <c r="H3367" s="5">
        <v>9736935.6899999995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0</v>
      </c>
      <c r="V3367" s="5">
        <v>0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  <c r="AB3367" s="5">
        <v>28916408.800000001</v>
      </c>
      <c r="AC3367" s="5">
        <v>0</v>
      </c>
      <c r="AD3367" s="5">
        <v>942979.86</v>
      </c>
      <c r="AE3367" s="5">
        <v>0</v>
      </c>
      <c r="AF3367" s="5">
        <v>1520308.31</v>
      </c>
      <c r="AG3367" s="5">
        <v>0</v>
      </c>
      <c r="AH3367" s="5">
        <v>0</v>
      </c>
      <c r="AI3367" s="5">
        <v>0</v>
      </c>
      <c r="AJ3367" s="5">
        <v>0</v>
      </c>
      <c r="AK3367" s="5">
        <v>0</v>
      </c>
      <c r="AL3367" s="5">
        <v>0</v>
      </c>
      <c r="AM3367" s="5">
        <v>0</v>
      </c>
      <c r="AN3367" s="5">
        <v>0</v>
      </c>
      <c r="AO3367" s="5">
        <v>0</v>
      </c>
      <c r="AP3367" s="5">
        <v>0</v>
      </c>
      <c r="AQ3367" s="5">
        <v>0</v>
      </c>
      <c r="AR3367" s="5">
        <v>0</v>
      </c>
      <c r="AS3367" s="5">
        <v>0</v>
      </c>
      <c r="AT3367" s="5">
        <v>1162814.3999999999</v>
      </c>
      <c r="AU3367" s="5">
        <v>0</v>
      </c>
      <c r="AV3367" s="5">
        <v>0</v>
      </c>
      <c r="AW3367" s="5">
        <v>0</v>
      </c>
      <c r="AX3367" s="5">
        <v>0</v>
      </c>
      <c r="AY3367" s="5">
        <v>0</v>
      </c>
      <c r="AZ3367" s="5">
        <v>30.9</v>
      </c>
      <c r="BA3367" s="5">
        <v>0</v>
      </c>
      <c r="BB3367" s="5">
        <v>0</v>
      </c>
      <c r="BC3367" s="5">
        <v>0</v>
      </c>
      <c r="BD3367" s="5">
        <v>0</v>
      </c>
      <c r="BE3367" s="5">
        <v>0</v>
      </c>
      <c r="BF3367" s="5">
        <v>0</v>
      </c>
      <c r="BG3367" s="5">
        <v>0</v>
      </c>
      <c r="BH3367" s="5">
        <v>0</v>
      </c>
      <c r="BI3367" s="5">
        <v>0</v>
      </c>
      <c r="BJ3367" s="5">
        <v>0</v>
      </c>
      <c r="BK3367" s="5">
        <v>0</v>
      </c>
      <c r="BL3367" s="5">
        <v>0</v>
      </c>
      <c r="BM3367" s="5">
        <v>0</v>
      </c>
      <c r="BN3367" s="5">
        <v>7079321.8200000003</v>
      </c>
      <c r="BO3367" s="5">
        <v>0</v>
      </c>
      <c r="BP3367" s="5">
        <v>0</v>
      </c>
      <c r="BQ3367" s="5">
        <v>0</v>
      </c>
      <c r="BR3367" s="5">
        <v>0</v>
      </c>
      <c r="BS3367" s="5">
        <v>0</v>
      </c>
      <c r="BT3367" s="5">
        <v>0</v>
      </c>
      <c r="BU3367" s="5">
        <v>0</v>
      </c>
      <c r="BV3367" s="5">
        <v>0</v>
      </c>
      <c r="BW3367" s="5">
        <v>0</v>
      </c>
      <c r="BX3367" s="5">
        <v>1939768.66</v>
      </c>
      <c r="BY3367" s="5">
        <v>0</v>
      </c>
      <c r="BZ3367" s="5">
        <v>0</v>
      </c>
      <c r="CA3367" s="5">
        <v>0</v>
      </c>
      <c r="CB3367" s="5">
        <v>34326.01</v>
      </c>
      <c r="CC3367" s="5">
        <v>0</v>
      </c>
      <c r="CD3367" s="5">
        <v>0</v>
      </c>
      <c r="CE3367" s="24">
        <v>51332894.449999996</v>
      </c>
    </row>
    <row r="3368" spans="1:83" ht="14.5" thickTop="1" thickBot="1" x14ac:dyDescent="0.35">
      <c r="A3368" s="11"/>
      <c r="B3368" s="25" t="s">
        <v>6016</v>
      </c>
      <c r="C3368" s="29">
        <v>5</v>
      </c>
      <c r="D3368" s="29" t="s">
        <v>6191</v>
      </c>
      <c r="E3368" s="29">
        <v>3008092386</v>
      </c>
      <c r="F3368" s="25" t="s">
        <v>6192</v>
      </c>
      <c r="G3368" s="5">
        <v>0</v>
      </c>
      <c r="H3368" s="5">
        <v>925424.15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0</v>
      </c>
      <c r="V3368" s="5">
        <v>0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  <c r="AB3368" s="5">
        <v>1741028.72</v>
      </c>
      <c r="AC3368" s="5">
        <v>0</v>
      </c>
      <c r="AD3368" s="5">
        <v>965970.64</v>
      </c>
      <c r="AE3368" s="5">
        <v>0</v>
      </c>
      <c r="AF3368" s="5">
        <v>0</v>
      </c>
      <c r="AG3368" s="5">
        <v>0</v>
      </c>
      <c r="AH3368" s="5">
        <v>0</v>
      </c>
      <c r="AI3368" s="5">
        <v>0</v>
      </c>
      <c r="AJ3368" s="5">
        <v>1141345</v>
      </c>
      <c r="AK3368" s="5">
        <v>0</v>
      </c>
      <c r="AL3368" s="5">
        <v>0</v>
      </c>
      <c r="AM3368" s="5">
        <v>0</v>
      </c>
      <c r="AN3368" s="5">
        <v>0</v>
      </c>
      <c r="AO3368" s="5">
        <v>960000</v>
      </c>
      <c r="AP3368" s="5">
        <v>0</v>
      </c>
      <c r="AQ3368" s="5">
        <v>0</v>
      </c>
      <c r="AR3368" s="5">
        <v>0</v>
      </c>
      <c r="AS3368" s="5">
        <v>0</v>
      </c>
      <c r="AT3368" s="5">
        <v>40540.85</v>
      </c>
      <c r="AU3368" s="5">
        <v>0</v>
      </c>
      <c r="AV3368" s="5">
        <v>0</v>
      </c>
      <c r="AW3368" s="5">
        <v>0</v>
      </c>
      <c r="AX3368" s="5">
        <v>0</v>
      </c>
      <c r="AY3368" s="5">
        <v>0</v>
      </c>
      <c r="AZ3368" s="5">
        <v>0</v>
      </c>
      <c r="BA3368" s="5">
        <v>0</v>
      </c>
      <c r="BB3368" s="5">
        <v>0</v>
      </c>
      <c r="BC3368" s="5">
        <v>0</v>
      </c>
      <c r="BD3368" s="5">
        <v>0</v>
      </c>
      <c r="BE3368" s="5">
        <v>0</v>
      </c>
      <c r="BF3368" s="5">
        <v>0</v>
      </c>
      <c r="BG3368" s="5">
        <v>0</v>
      </c>
      <c r="BH3368" s="5">
        <v>0</v>
      </c>
      <c r="BI3368" s="5">
        <v>0</v>
      </c>
      <c r="BJ3368" s="5">
        <v>0</v>
      </c>
      <c r="BK3368" s="5">
        <v>0</v>
      </c>
      <c r="BL3368" s="5">
        <v>0</v>
      </c>
      <c r="BM3368" s="5">
        <v>0</v>
      </c>
      <c r="BN3368" s="5">
        <v>366842.15</v>
      </c>
      <c r="BO3368" s="5">
        <v>0</v>
      </c>
      <c r="BP3368" s="5">
        <v>0</v>
      </c>
      <c r="BQ3368" s="5">
        <v>0</v>
      </c>
      <c r="BR3368" s="5">
        <v>0</v>
      </c>
      <c r="BS3368" s="5">
        <v>0</v>
      </c>
      <c r="BT3368" s="5">
        <v>0</v>
      </c>
      <c r="BU3368" s="5">
        <v>0</v>
      </c>
      <c r="BV3368" s="5">
        <v>0</v>
      </c>
      <c r="BW3368" s="5">
        <v>0</v>
      </c>
      <c r="BX3368" s="5">
        <v>0</v>
      </c>
      <c r="BY3368" s="5">
        <v>0</v>
      </c>
      <c r="BZ3368" s="5">
        <v>0</v>
      </c>
      <c r="CA3368" s="5">
        <v>0</v>
      </c>
      <c r="CB3368" s="5">
        <v>20371.41</v>
      </c>
      <c r="CC3368" s="5">
        <v>0</v>
      </c>
      <c r="CD3368" s="5">
        <v>0</v>
      </c>
      <c r="CE3368" s="24">
        <v>6161522.9199999999</v>
      </c>
    </row>
    <row r="3369" spans="1:83" ht="14.5" thickTop="1" thickBot="1" x14ac:dyDescent="0.35">
      <c r="A3369" s="11"/>
      <c r="B3369" s="25" t="s">
        <v>6016</v>
      </c>
      <c r="C3369" s="29">
        <v>5</v>
      </c>
      <c r="D3369" s="29" t="s">
        <v>6193</v>
      </c>
      <c r="E3369" s="29">
        <v>3008092698</v>
      </c>
      <c r="F3369" s="25" t="s">
        <v>6194</v>
      </c>
      <c r="G3369" s="5">
        <v>0</v>
      </c>
      <c r="H3369" s="5">
        <v>5588237.0099999998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5">
        <v>0</v>
      </c>
      <c r="AB3369" s="5">
        <v>20493492.760000002</v>
      </c>
      <c r="AC3369" s="5">
        <v>0</v>
      </c>
      <c r="AD3369" s="5">
        <v>512657.94</v>
      </c>
      <c r="AE3369" s="5">
        <v>0</v>
      </c>
      <c r="AF3369" s="5">
        <v>853714.24</v>
      </c>
      <c r="AG3369" s="5">
        <v>0</v>
      </c>
      <c r="AH3369" s="5">
        <v>0</v>
      </c>
      <c r="AI3369" s="5">
        <v>0</v>
      </c>
      <c r="AJ3369" s="5">
        <v>0</v>
      </c>
      <c r="AK3369" s="5">
        <v>0</v>
      </c>
      <c r="AL3369" s="5">
        <v>0</v>
      </c>
      <c r="AM3369" s="5">
        <v>0</v>
      </c>
      <c r="AN3369" s="5">
        <v>0</v>
      </c>
      <c r="AO3369" s="5">
        <v>0</v>
      </c>
      <c r="AP3369" s="5">
        <v>0</v>
      </c>
      <c r="AQ3369" s="5">
        <v>0</v>
      </c>
      <c r="AR3369" s="5">
        <v>0</v>
      </c>
      <c r="AS3369" s="5">
        <v>0</v>
      </c>
      <c r="AT3369" s="5">
        <v>148804.57</v>
      </c>
      <c r="AU3369" s="5">
        <v>0</v>
      </c>
      <c r="AV3369" s="5">
        <v>0</v>
      </c>
      <c r="AW3369" s="5">
        <v>0</v>
      </c>
      <c r="AX3369" s="5">
        <v>0</v>
      </c>
      <c r="AY3369" s="5">
        <v>0</v>
      </c>
      <c r="AZ3369" s="5">
        <v>0</v>
      </c>
      <c r="BA3369" s="5">
        <v>0</v>
      </c>
      <c r="BB3369" s="5">
        <v>0</v>
      </c>
      <c r="BC3369" s="5">
        <v>0</v>
      </c>
      <c r="BD3369" s="5">
        <v>0</v>
      </c>
      <c r="BE3369" s="5">
        <v>0</v>
      </c>
      <c r="BF3369" s="5">
        <v>0</v>
      </c>
      <c r="BG3369" s="5">
        <v>0</v>
      </c>
      <c r="BH3369" s="5">
        <v>0</v>
      </c>
      <c r="BI3369" s="5">
        <v>0</v>
      </c>
      <c r="BJ3369" s="5">
        <v>0</v>
      </c>
      <c r="BK3369" s="5">
        <v>0</v>
      </c>
      <c r="BL3369" s="5">
        <v>0</v>
      </c>
      <c r="BM3369" s="5">
        <v>0</v>
      </c>
      <c r="BN3369" s="5">
        <v>2050287.63</v>
      </c>
      <c r="BO3369" s="5">
        <v>0</v>
      </c>
      <c r="BP3369" s="5">
        <v>0</v>
      </c>
      <c r="BQ3369" s="5">
        <v>0</v>
      </c>
      <c r="BR3369" s="5">
        <v>0</v>
      </c>
      <c r="BS3369" s="5">
        <v>0</v>
      </c>
      <c r="BT3369" s="5">
        <v>0</v>
      </c>
      <c r="BU3369" s="5">
        <v>0</v>
      </c>
      <c r="BV3369" s="5">
        <v>0</v>
      </c>
      <c r="BW3369" s="5">
        <v>0</v>
      </c>
      <c r="BX3369" s="5">
        <v>0</v>
      </c>
      <c r="BY3369" s="5">
        <v>0</v>
      </c>
      <c r="BZ3369" s="5">
        <v>0</v>
      </c>
      <c r="CA3369" s="5">
        <v>0</v>
      </c>
      <c r="CB3369" s="5">
        <v>8902.7999999999993</v>
      </c>
      <c r="CC3369" s="5">
        <v>0</v>
      </c>
      <c r="CD3369" s="5">
        <v>0</v>
      </c>
      <c r="CE3369" s="24">
        <v>29656096.950000003</v>
      </c>
    </row>
    <row r="3370" spans="1:83" ht="14.5" thickTop="1" thickBot="1" x14ac:dyDescent="0.35">
      <c r="A3370" s="11"/>
      <c r="B3370" s="25" t="s">
        <v>6016</v>
      </c>
      <c r="C3370" s="29">
        <v>5</v>
      </c>
      <c r="D3370" s="29" t="s">
        <v>6692</v>
      </c>
      <c r="E3370" s="29">
        <v>3008051745</v>
      </c>
      <c r="F3370" s="25" t="s">
        <v>6693</v>
      </c>
      <c r="G3370" s="5">
        <v>5317806.09</v>
      </c>
      <c r="H3370" s="5">
        <v>0</v>
      </c>
      <c r="I3370" s="5">
        <v>0</v>
      </c>
      <c r="J3370" s="5">
        <v>0</v>
      </c>
      <c r="K3370" s="5">
        <v>0</v>
      </c>
      <c r="L3370" s="5">
        <v>0</v>
      </c>
      <c r="M3370" s="5">
        <v>0</v>
      </c>
      <c r="N3370" s="5">
        <v>0</v>
      </c>
      <c r="O3370" s="5">
        <v>22939</v>
      </c>
      <c r="P3370" s="5">
        <v>0</v>
      </c>
      <c r="Q3370" s="5">
        <v>6780555</v>
      </c>
      <c r="R3370" s="5">
        <v>0</v>
      </c>
      <c r="S3370" s="5">
        <v>97502617.340000004</v>
      </c>
      <c r="T3370" s="5">
        <v>0</v>
      </c>
      <c r="U3370" s="5">
        <v>0</v>
      </c>
      <c r="V3370" s="5">
        <v>0</v>
      </c>
      <c r="W3370" s="5">
        <v>0</v>
      </c>
      <c r="X3370" s="5">
        <v>0</v>
      </c>
      <c r="Y3370" s="5">
        <v>0</v>
      </c>
      <c r="Z3370" s="5">
        <v>0</v>
      </c>
      <c r="AA3370" s="5">
        <v>221735821.09999999</v>
      </c>
      <c r="AB3370" s="5">
        <v>0</v>
      </c>
      <c r="AC3370" s="5">
        <v>3111125.37</v>
      </c>
      <c r="AD3370" s="5">
        <v>0</v>
      </c>
      <c r="AE3370" s="5">
        <v>0</v>
      </c>
      <c r="AF3370" s="5">
        <v>0</v>
      </c>
      <c r="AG3370" s="5">
        <v>0</v>
      </c>
      <c r="AH3370" s="5">
        <v>0</v>
      </c>
      <c r="AI3370" s="5">
        <v>45525147.509999998</v>
      </c>
      <c r="AJ3370" s="5">
        <v>0</v>
      </c>
      <c r="AK3370" s="5">
        <v>0</v>
      </c>
      <c r="AL3370" s="5">
        <v>0</v>
      </c>
      <c r="AM3370" s="5">
        <v>0</v>
      </c>
      <c r="AN3370" s="5">
        <v>0</v>
      </c>
      <c r="AO3370" s="5">
        <v>344924959.01999998</v>
      </c>
      <c r="AP3370" s="5">
        <v>0</v>
      </c>
      <c r="AQ3370" s="5">
        <v>0</v>
      </c>
      <c r="AR3370" s="5">
        <v>0</v>
      </c>
      <c r="AS3370" s="5">
        <v>691839.56</v>
      </c>
      <c r="AT3370" s="5">
        <v>0</v>
      </c>
      <c r="AU3370" s="5">
        <v>0</v>
      </c>
      <c r="AV3370" s="5">
        <v>0</v>
      </c>
      <c r="AW3370" s="5">
        <v>958542.44</v>
      </c>
      <c r="AX3370" s="5">
        <v>0</v>
      </c>
      <c r="AY3370" s="5">
        <v>0</v>
      </c>
      <c r="AZ3370" s="5">
        <v>0</v>
      </c>
      <c r="BA3370" s="5">
        <v>0</v>
      </c>
      <c r="BB3370" s="5">
        <v>0</v>
      </c>
      <c r="BC3370" s="5">
        <v>0</v>
      </c>
      <c r="BD3370" s="5">
        <v>0</v>
      </c>
      <c r="BE3370" s="5">
        <v>6679.75</v>
      </c>
      <c r="BF3370" s="5">
        <v>0</v>
      </c>
      <c r="BG3370" s="5">
        <v>0</v>
      </c>
      <c r="BH3370" s="5">
        <v>0</v>
      </c>
      <c r="BI3370" s="5">
        <v>0</v>
      </c>
      <c r="BJ3370" s="5">
        <v>0</v>
      </c>
      <c r="BK3370" s="5">
        <v>0</v>
      </c>
      <c r="BL3370" s="5">
        <v>0</v>
      </c>
      <c r="BM3370" s="5">
        <v>8434771.0500000007</v>
      </c>
      <c r="BN3370" s="5">
        <v>0</v>
      </c>
      <c r="BO3370" s="5">
        <v>0</v>
      </c>
      <c r="BP3370" s="5">
        <v>0</v>
      </c>
      <c r="BQ3370" s="5">
        <v>0</v>
      </c>
      <c r="BR3370" s="5">
        <v>0</v>
      </c>
      <c r="BS3370" s="5">
        <v>0</v>
      </c>
      <c r="BT3370" s="5">
        <v>0</v>
      </c>
      <c r="BU3370" s="5">
        <v>0</v>
      </c>
      <c r="BV3370" s="5">
        <v>0</v>
      </c>
      <c r="BW3370" s="5">
        <v>17402083.09</v>
      </c>
      <c r="BX3370" s="5">
        <v>0</v>
      </c>
      <c r="BY3370" s="5">
        <v>0</v>
      </c>
      <c r="BZ3370" s="5">
        <v>0</v>
      </c>
      <c r="CA3370" s="5">
        <v>2290499.2200000002</v>
      </c>
      <c r="CB3370" s="5">
        <v>0</v>
      </c>
      <c r="CC3370" s="5">
        <v>0</v>
      </c>
      <c r="CD3370" s="5">
        <v>0</v>
      </c>
      <c r="CE3370" s="24">
        <v>754705385.53999996</v>
      </c>
    </row>
    <row r="3371" spans="1:83" ht="14.5" thickTop="1" thickBot="1" x14ac:dyDescent="0.35">
      <c r="A3371" s="11"/>
      <c r="B3371" s="25" t="s">
        <v>6016</v>
      </c>
      <c r="C3371" s="29">
        <v>5</v>
      </c>
      <c r="D3371" s="29" t="s">
        <v>6195</v>
      </c>
      <c r="E3371" s="29">
        <v>3008334533</v>
      </c>
      <c r="F3371" s="25" t="s">
        <v>6196</v>
      </c>
      <c r="G3371" s="5">
        <v>0</v>
      </c>
      <c r="H3371" s="5">
        <v>572019.32999999996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5">
        <v>0</v>
      </c>
      <c r="AB3371" s="5">
        <v>6654411.6600000001</v>
      </c>
      <c r="AC3371" s="5">
        <v>0</v>
      </c>
      <c r="AD3371" s="5">
        <v>2054659.71</v>
      </c>
      <c r="AE3371" s="5">
        <v>0</v>
      </c>
      <c r="AF3371" s="5">
        <v>108231</v>
      </c>
      <c r="AG3371" s="5">
        <v>0</v>
      </c>
      <c r="AH3371" s="5">
        <v>0</v>
      </c>
      <c r="AI3371" s="5">
        <v>0</v>
      </c>
      <c r="AJ3371" s="5">
        <v>1715183.16</v>
      </c>
      <c r="AK3371" s="5">
        <v>0</v>
      </c>
      <c r="AL3371" s="5">
        <v>0</v>
      </c>
      <c r="AM3371" s="5">
        <v>0</v>
      </c>
      <c r="AN3371" s="5">
        <v>0</v>
      </c>
      <c r="AO3371" s="5">
        <v>245948538.81999999</v>
      </c>
      <c r="AP3371" s="5">
        <v>1222105.73</v>
      </c>
      <c r="AQ3371" s="5">
        <v>0</v>
      </c>
      <c r="AR3371" s="5">
        <v>0</v>
      </c>
      <c r="AS3371" s="5">
        <v>0</v>
      </c>
      <c r="AT3371" s="5">
        <v>74495.69</v>
      </c>
      <c r="AU3371" s="5">
        <v>0</v>
      </c>
      <c r="AV3371" s="5">
        <v>0</v>
      </c>
      <c r="AW3371" s="5">
        <v>0</v>
      </c>
      <c r="AX3371" s="5">
        <v>0</v>
      </c>
      <c r="AY3371" s="5">
        <v>0</v>
      </c>
      <c r="AZ3371" s="5">
        <v>0</v>
      </c>
      <c r="BA3371" s="5">
        <v>0</v>
      </c>
      <c r="BB3371" s="5">
        <v>0</v>
      </c>
      <c r="BC3371" s="5">
        <v>0</v>
      </c>
      <c r="BD3371" s="5">
        <v>0</v>
      </c>
      <c r="BE3371" s="5">
        <v>0</v>
      </c>
      <c r="BF3371" s="5">
        <v>0</v>
      </c>
      <c r="BG3371" s="5">
        <v>0</v>
      </c>
      <c r="BH3371" s="5">
        <v>0</v>
      </c>
      <c r="BI3371" s="5">
        <v>0</v>
      </c>
      <c r="BJ3371" s="5">
        <v>0</v>
      </c>
      <c r="BK3371" s="5">
        <v>0</v>
      </c>
      <c r="BL3371" s="5">
        <v>0</v>
      </c>
      <c r="BM3371" s="5">
        <v>0</v>
      </c>
      <c r="BN3371" s="5">
        <v>1221547.46</v>
      </c>
      <c r="BO3371" s="5">
        <v>0</v>
      </c>
      <c r="BP3371" s="5">
        <v>0</v>
      </c>
      <c r="BQ3371" s="5">
        <v>0</v>
      </c>
      <c r="BR3371" s="5">
        <v>0</v>
      </c>
      <c r="BS3371" s="5">
        <v>0</v>
      </c>
      <c r="BT3371" s="5">
        <v>0</v>
      </c>
      <c r="BU3371" s="5">
        <v>0</v>
      </c>
      <c r="BV3371" s="5">
        <v>0</v>
      </c>
      <c r="BW3371" s="5">
        <v>0</v>
      </c>
      <c r="BX3371" s="5">
        <v>31935</v>
      </c>
      <c r="BY3371" s="5">
        <v>0</v>
      </c>
      <c r="BZ3371" s="5">
        <v>0</v>
      </c>
      <c r="CA3371" s="5">
        <v>0</v>
      </c>
      <c r="CB3371" s="5">
        <v>187534.8</v>
      </c>
      <c r="CC3371" s="5">
        <v>0</v>
      </c>
      <c r="CD3371" s="5">
        <v>0</v>
      </c>
      <c r="CE3371" s="24">
        <v>259790662.36000001</v>
      </c>
    </row>
    <row r="3372" spans="1:83" ht="14.5" thickTop="1" thickBot="1" x14ac:dyDescent="0.35">
      <c r="A3372" s="11"/>
      <c r="B3372" s="25" t="s">
        <v>6016</v>
      </c>
      <c r="C3372" s="29">
        <v>5</v>
      </c>
      <c r="D3372" s="29" t="s">
        <v>6197</v>
      </c>
      <c r="E3372" s="29">
        <v>3008316574</v>
      </c>
      <c r="F3372" s="25" t="s">
        <v>6198</v>
      </c>
      <c r="G3372" s="5">
        <v>0</v>
      </c>
      <c r="H3372" s="5">
        <v>2125171.23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5">
        <v>0</v>
      </c>
      <c r="Y3372" s="5">
        <v>0</v>
      </c>
      <c r="Z3372" s="5">
        <v>0</v>
      </c>
      <c r="AA3372" s="5">
        <v>0</v>
      </c>
      <c r="AB3372" s="5">
        <v>43725871.270000003</v>
      </c>
      <c r="AC3372" s="5">
        <v>0</v>
      </c>
      <c r="AD3372" s="5">
        <v>1031337.01</v>
      </c>
      <c r="AE3372" s="5">
        <v>0</v>
      </c>
      <c r="AF3372" s="5">
        <v>129594</v>
      </c>
      <c r="AG3372" s="5">
        <v>0</v>
      </c>
      <c r="AH3372" s="5">
        <v>322949.89</v>
      </c>
      <c r="AI3372" s="5">
        <v>0</v>
      </c>
      <c r="AJ3372" s="5">
        <v>3908761.4</v>
      </c>
      <c r="AK3372" s="5">
        <v>0</v>
      </c>
      <c r="AL3372" s="5">
        <v>0</v>
      </c>
      <c r="AM3372" s="5">
        <v>0</v>
      </c>
      <c r="AN3372" s="5">
        <v>0</v>
      </c>
      <c r="AO3372" s="5">
        <v>0</v>
      </c>
      <c r="AP3372" s="5">
        <v>0</v>
      </c>
      <c r="AQ3372" s="5">
        <v>0</v>
      </c>
      <c r="AR3372" s="5">
        <v>0</v>
      </c>
      <c r="AS3372" s="5">
        <v>0</v>
      </c>
      <c r="AT3372" s="5">
        <v>284653.39</v>
      </c>
      <c r="AU3372" s="5">
        <v>0</v>
      </c>
      <c r="AV3372" s="5">
        <v>0</v>
      </c>
      <c r="AW3372" s="5">
        <v>0</v>
      </c>
      <c r="AX3372" s="5">
        <v>1905872.29</v>
      </c>
      <c r="AY3372" s="5">
        <v>0</v>
      </c>
      <c r="AZ3372" s="5">
        <v>1140.8599999999999</v>
      </c>
      <c r="BA3372" s="5">
        <v>0</v>
      </c>
      <c r="BB3372" s="5">
        <v>0</v>
      </c>
      <c r="BC3372" s="5">
        <v>0</v>
      </c>
      <c r="BD3372" s="5">
        <v>0</v>
      </c>
      <c r="BE3372" s="5">
        <v>0</v>
      </c>
      <c r="BF3372" s="5">
        <v>28519</v>
      </c>
      <c r="BG3372" s="5">
        <v>0</v>
      </c>
      <c r="BH3372" s="5">
        <v>0</v>
      </c>
      <c r="BI3372" s="5">
        <v>0</v>
      </c>
      <c r="BJ3372" s="5">
        <v>0</v>
      </c>
      <c r="BK3372" s="5">
        <v>0</v>
      </c>
      <c r="BL3372" s="5">
        <v>0</v>
      </c>
      <c r="BM3372" s="5">
        <v>0</v>
      </c>
      <c r="BN3372" s="5">
        <v>3395745.55</v>
      </c>
      <c r="BO3372" s="5">
        <v>0</v>
      </c>
      <c r="BP3372" s="5">
        <v>0</v>
      </c>
      <c r="BQ3372" s="5">
        <v>0</v>
      </c>
      <c r="BR3372" s="5">
        <v>0</v>
      </c>
      <c r="BS3372" s="5">
        <v>0</v>
      </c>
      <c r="BT3372" s="5">
        <v>0</v>
      </c>
      <c r="BU3372" s="5">
        <v>0</v>
      </c>
      <c r="BV3372" s="5">
        <v>0</v>
      </c>
      <c r="BW3372" s="5">
        <v>0</v>
      </c>
      <c r="BX3372" s="5">
        <v>760000</v>
      </c>
      <c r="BY3372" s="5">
        <v>0</v>
      </c>
      <c r="BZ3372" s="5">
        <v>0</v>
      </c>
      <c r="CA3372" s="5">
        <v>0</v>
      </c>
      <c r="CB3372" s="5">
        <v>122356.2</v>
      </c>
      <c r="CC3372" s="5">
        <v>0</v>
      </c>
      <c r="CD3372" s="5">
        <v>0</v>
      </c>
      <c r="CE3372" s="24">
        <v>57741972.089999996</v>
      </c>
    </row>
    <row r="3373" spans="1:83" ht="14.5" thickTop="1" thickBot="1" x14ac:dyDescent="0.35">
      <c r="A3373" s="11"/>
      <c r="B3373" s="25" t="s">
        <v>6016</v>
      </c>
      <c r="C3373" s="29">
        <v>5</v>
      </c>
      <c r="D3373" s="29" t="s">
        <v>6674</v>
      </c>
      <c r="E3373" s="29">
        <v>3008356423</v>
      </c>
      <c r="F3373" s="25" t="s">
        <v>6675</v>
      </c>
      <c r="G3373" s="5">
        <v>0</v>
      </c>
      <c r="H3373" s="5">
        <v>1659875.93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127520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  <c r="AA3373" s="5">
        <v>0</v>
      </c>
      <c r="AB3373" s="5">
        <v>15744389.26</v>
      </c>
      <c r="AC3373" s="5">
        <v>0</v>
      </c>
      <c r="AD3373" s="5">
        <v>696133.32</v>
      </c>
      <c r="AE3373" s="5">
        <v>0</v>
      </c>
      <c r="AF3373" s="5">
        <v>131606.26</v>
      </c>
      <c r="AG3373" s="5">
        <v>0</v>
      </c>
      <c r="AH3373" s="5">
        <v>0</v>
      </c>
      <c r="AI3373" s="5">
        <v>0</v>
      </c>
      <c r="AJ3373" s="5">
        <v>5494923.0700000003</v>
      </c>
      <c r="AK3373" s="5">
        <v>0</v>
      </c>
      <c r="AL3373" s="5">
        <v>0</v>
      </c>
      <c r="AM3373" s="5">
        <v>0</v>
      </c>
      <c r="AN3373" s="5">
        <v>0</v>
      </c>
      <c r="AO3373" s="5">
        <v>62020126.899999999</v>
      </c>
      <c r="AP3373" s="5">
        <v>0</v>
      </c>
      <c r="AQ3373" s="5">
        <v>0</v>
      </c>
      <c r="AR3373" s="5">
        <v>0</v>
      </c>
      <c r="AS3373" s="5">
        <v>0</v>
      </c>
      <c r="AT3373" s="5">
        <v>57026.79</v>
      </c>
      <c r="AU3373" s="5">
        <v>0</v>
      </c>
      <c r="AV3373" s="5">
        <v>0</v>
      </c>
      <c r="AW3373" s="5">
        <v>0</v>
      </c>
      <c r="AX3373" s="5">
        <v>0</v>
      </c>
      <c r="AY3373" s="5">
        <v>0</v>
      </c>
      <c r="AZ3373" s="5">
        <v>0</v>
      </c>
      <c r="BA3373" s="5">
        <v>0</v>
      </c>
      <c r="BB3373" s="5">
        <v>0</v>
      </c>
      <c r="BC3373" s="5">
        <v>0</v>
      </c>
      <c r="BD3373" s="5">
        <v>0</v>
      </c>
      <c r="BE3373" s="5">
        <v>0</v>
      </c>
      <c r="BF3373" s="5">
        <v>0</v>
      </c>
      <c r="BG3373" s="5">
        <v>0</v>
      </c>
      <c r="BH3373" s="5">
        <v>0</v>
      </c>
      <c r="BI3373" s="5">
        <v>0</v>
      </c>
      <c r="BJ3373" s="5">
        <v>0</v>
      </c>
      <c r="BK3373" s="5">
        <v>0</v>
      </c>
      <c r="BL3373" s="5">
        <v>0</v>
      </c>
      <c r="BM3373" s="5">
        <v>0</v>
      </c>
      <c r="BN3373" s="5">
        <v>1297730.76</v>
      </c>
      <c r="BO3373" s="5">
        <v>0</v>
      </c>
      <c r="BP3373" s="5">
        <v>0</v>
      </c>
      <c r="BQ3373" s="5">
        <v>0</v>
      </c>
      <c r="BR3373" s="5">
        <v>0</v>
      </c>
      <c r="BS3373" s="5">
        <v>0</v>
      </c>
      <c r="BT3373" s="5">
        <v>0</v>
      </c>
      <c r="BU3373" s="5">
        <v>0</v>
      </c>
      <c r="BV3373" s="5">
        <v>0</v>
      </c>
      <c r="BW3373" s="5">
        <v>0</v>
      </c>
      <c r="BX3373" s="5">
        <v>397500</v>
      </c>
      <c r="BY3373" s="5">
        <v>0</v>
      </c>
      <c r="BZ3373" s="5">
        <v>0</v>
      </c>
      <c r="CA3373" s="5">
        <v>0</v>
      </c>
      <c r="CB3373" s="5">
        <v>1119364.01</v>
      </c>
      <c r="CC3373" s="5">
        <v>0</v>
      </c>
      <c r="CD3373" s="5">
        <v>0</v>
      </c>
      <c r="CE3373" s="24">
        <v>88746196.300000027</v>
      </c>
    </row>
    <row r="3374" spans="1:83" ht="14.5" thickTop="1" thickBot="1" x14ac:dyDescent="0.35">
      <c r="A3374" s="11"/>
      <c r="B3374" s="25" t="s">
        <v>6016</v>
      </c>
      <c r="C3374" s="29">
        <v>5</v>
      </c>
      <c r="D3374" s="29" t="s">
        <v>6199</v>
      </c>
      <c r="E3374" s="29">
        <v>3008378162</v>
      </c>
      <c r="F3374" s="25" t="s">
        <v>6200</v>
      </c>
      <c r="G3374" s="5">
        <v>0</v>
      </c>
      <c r="H3374" s="5">
        <v>385497.56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0</v>
      </c>
      <c r="Z3374" s="5">
        <v>0</v>
      </c>
      <c r="AA3374" s="5">
        <v>0</v>
      </c>
      <c r="AB3374" s="5">
        <v>6372994.9400000004</v>
      </c>
      <c r="AC3374" s="5">
        <v>0</v>
      </c>
      <c r="AD3374" s="5">
        <v>1177375.1399999999</v>
      </c>
      <c r="AE3374" s="5">
        <v>0</v>
      </c>
      <c r="AF3374" s="5">
        <v>190678</v>
      </c>
      <c r="AG3374" s="5">
        <v>0</v>
      </c>
      <c r="AH3374" s="5">
        <v>0</v>
      </c>
      <c r="AI3374" s="5">
        <v>0</v>
      </c>
      <c r="AJ3374" s="5">
        <v>1955624</v>
      </c>
      <c r="AK3374" s="5">
        <v>0</v>
      </c>
      <c r="AL3374" s="5">
        <v>0</v>
      </c>
      <c r="AM3374" s="5">
        <v>0</v>
      </c>
      <c r="AN3374" s="5">
        <v>0</v>
      </c>
      <c r="AO3374" s="5">
        <v>0</v>
      </c>
      <c r="AP3374" s="5">
        <v>0</v>
      </c>
      <c r="AQ3374" s="5">
        <v>0</v>
      </c>
      <c r="AR3374" s="5">
        <v>0</v>
      </c>
      <c r="AS3374" s="5">
        <v>0</v>
      </c>
      <c r="AT3374" s="5">
        <v>46543.199999999997</v>
      </c>
      <c r="AU3374" s="5">
        <v>0</v>
      </c>
      <c r="AV3374" s="5">
        <v>0</v>
      </c>
      <c r="AW3374" s="5">
        <v>0</v>
      </c>
      <c r="AX3374" s="5">
        <v>0</v>
      </c>
      <c r="AY3374" s="5">
        <v>0</v>
      </c>
      <c r="AZ3374" s="5">
        <v>0</v>
      </c>
      <c r="BA3374" s="5">
        <v>0</v>
      </c>
      <c r="BB3374" s="5">
        <v>0</v>
      </c>
      <c r="BC3374" s="5">
        <v>0</v>
      </c>
      <c r="BD3374" s="5">
        <v>0</v>
      </c>
      <c r="BE3374" s="5">
        <v>0</v>
      </c>
      <c r="BF3374" s="5">
        <v>0</v>
      </c>
      <c r="BG3374" s="5">
        <v>0</v>
      </c>
      <c r="BH3374" s="5">
        <v>0</v>
      </c>
      <c r="BI3374" s="5">
        <v>0</v>
      </c>
      <c r="BJ3374" s="5">
        <v>0</v>
      </c>
      <c r="BK3374" s="5">
        <v>0</v>
      </c>
      <c r="BL3374" s="5">
        <v>0</v>
      </c>
      <c r="BM3374" s="5">
        <v>0</v>
      </c>
      <c r="BN3374" s="5">
        <v>508548.27</v>
      </c>
      <c r="BO3374" s="5">
        <v>0</v>
      </c>
      <c r="BP3374" s="5">
        <v>0</v>
      </c>
      <c r="BQ3374" s="5">
        <v>0</v>
      </c>
      <c r="BR3374" s="5">
        <v>0</v>
      </c>
      <c r="BS3374" s="5">
        <v>0</v>
      </c>
      <c r="BT3374" s="5">
        <v>0</v>
      </c>
      <c r="BU3374" s="5">
        <v>0</v>
      </c>
      <c r="BV3374" s="5">
        <v>0</v>
      </c>
      <c r="BW3374" s="5">
        <v>0</v>
      </c>
      <c r="BX3374" s="5">
        <v>0</v>
      </c>
      <c r="BY3374" s="5">
        <v>0</v>
      </c>
      <c r="BZ3374" s="5">
        <v>0</v>
      </c>
      <c r="CA3374" s="5">
        <v>0</v>
      </c>
      <c r="CB3374" s="5">
        <v>888.52</v>
      </c>
      <c r="CC3374" s="5">
        <v>0</v>
      </c>
      <c r="CD3374" s="5">
        <v>0</v>
      </c>
      <c r="CE3374" s="24">
        <v>10638149.629999999</v>
      </c>
    </row>
    <row r="3375" spans="1:83" ht="14.5" thickTop="1" thickBot="1" x14ac:dyDescent="0.35">
      <c r="A3375" s="11"/>
      <c r="B3375" s="25" t="s">
        <v>6016</v>
      </c>
      <c r="C3375" s="29">
        <v>5</v>
      </c>
      <c r="D3375" s="29" t="s">
        <v>6203</v>
      </c>
      <c r="E3375" s="29">
        <v>3008658506</v>
      </c>
      <c r="F3375" s="25" t="s">
        <v>6204</v>
      </c>
      <c r="G3375" s="5">
        <v>0</v>
      </c>
      <c r="H3375" s="5">
        <v>176956.03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0</v>
      </c>
      <c r="Z3375" s="5">
        <v>0</v>
      </c>
      <c r="AA3375" s="5">
        <v>0</v>
      </c>
      <c r="AB3375" s="5">
        <v>10242298.98</v>
      </c>
      <c r="AC3375" s="5">
        <v>0</v>
      </c>
      <c r="AD3375" s="5">
        <v>26886.03</v>
      </c>
      <c r="AE3375" s="5">
        <v>0</v>
      </c>
      <c r="AF3375" s="5">
        <v>136336</v>
      </c>
      <c r="AG3375" s="5">
        <v>0</v>
      </c>
      <c r="AH3375" s="5">
        <v>0</v>
      </c>
      <c r="AI3375" s="5">
        <v>0</v>
      </c>
      <c r="AJ3375" s="5">
        <v>488358.32</v>
      </c>
      <c r="AK3375" s="5">
        <v>0</v>
      </c>
      <c r="AL3375" s="5">
        <v>0</v>
      </c>
      <c r="AM3375" s="5">
        <v>0</v>
      </c>
      <c r="AN3375" s="5">
        <v>0</v>
      </c>
      <c r="AO3375" s="5">
        <v>0</v>
      </c>
      <c r="AP3375" s="5">
        <v>0</v>
      </c>
      <c r="AQ3375" s="5">
        <v>0</v>
      </c>
      <c r="AR3375" s="5">
        <v>0</v>
      </c>
      <c r="AS3375" s="5">
        <v>0</v>
      </c>
      <c r="AT3375" s="5">
        <v>0</v>
      </c>
      <c r="AU3375" s="5">
        <v>0</v>
      </c>
      <c r="AV3375" s="5">
        <v>0</v>
      </c>
      <c r="AW3375" s="5">
        <v>0</v>
      </c>
      <c r="AX3375" s="5">
        <v>0</v>
      </c>
      <c r="AY3375" s="5">
        <v>0</v>
      </c>
      <c r="AZ3375" s="5">
        <v>0</v>
      </c>
      <c r="BA3375" s="5">
        <v>0</v>
      </c>
      <c r="BB3375" s="5">
        <v>0</v>
      </c>
      <c r="BC3375" s="5">
        <v>0</v>
      </c>
      <c r="BD3375" s="5">
        <v>0</v>
      </c>
      <c r="BE3375" s="5">
        <v>0</v>
      </c>
      <c r="BF3375" s="5">
        <v>0</v>
      </c>
      <c r="BG3375" s="5">
        <v>0</v>
      </c>
      <c r="BH3375" s="5">
        <v>0</v>
      </c>
      <c r="BI3375" s="5">
        <v>0</v>
      </c>
      <c r="BJ3375" s="5">
        <v>0</v>
      </c>
      <c r="BK3375" s="5">
        <v>0</v>
      </c>
      <c r="BL3375" s="5">
        <v>0</v>
      </c>
      <c r="BM3375" s="5">
        <v>0</v>
      </c>
      <c r="BN3375" s="5">
        <v>1945909</v>
      </c>
      <c r="BO3375" s="5">
        <v>0</v>
      </c>
      <c r="BP3375" s="5">
        <v>0</v>
      </c>
      <c r="BQ3375" s="5">
        <v>0</v>
      </c>
      <c r="BR3375" s="5">
        <v>0</v>
      </c>
      <c r="BS3375" s="5">
        <v>0</v>
      </c>
      <c r="BT3375" s="5">
        <v>0</v>
      </c>
      <c r="BU3375" s="5">
        <v>0</v>
      </c>
      <c r="BV3375" s="5">
        <v>0</v>
      </c>
      <c r="BW3375" s="5">
        <v>0</v>
      </c>
      <c r="BX3375" s="5">
        <v>2342974.62</v>
      </c>
      <c r="BY3375" s="5">
        <v>0</v>
      </c>
      <c r="BZ3375" s="5">
        <v>0</v>
      </c>
      <c r="CA3375" s="5">
        <v>0</v>
      </c>
      <c r="CB3375" s="5">
        <v>0</v>
      </c>
      <c r="CC3375" s="5">
        <v>0</v>
      </c>
      <c r="CD3375" s="5">
        <v>0</v>
      </c>
      <c r="CE3375" s="24">
        <v>15359718.98</v>
      </c>
    </row>
    <row r="3376" spans="1:83" ht="14.5" thickTop="1" thickBot="1" x14ac:dyDescent="0.35">
      <c r="A3376" s="11"/>
      <c r="B3376" s="25" t="s">
        <v>6016</v>
      </c>
      <c r="C3376" s="29">
        <v>5</v>
      </c>
      <c r="D3376" s="29" t="s">
        <v>6205</v>
      </c>
      <c r="E3376" s="29">
        <v>3008693940</v>
      </c>
      <c r="F3376" s="25" t="s">
        <v>6206</v>
      </c>
      <c r="G3376" s="5">
        <v>0</v>
      </c>
      <c r="H3376" s="5">
        <v>613045.02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1332798.44</v>
      </c>
      <c r="AC3376" s="5">
        <v>0</v>
      </c>
      <c r="AD3376" s="5">
        <v>96357.96</v>
      </c>
      <c r="AE3376" s="5">
        <v>0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0</v>
      </c>
      <c r="AM3376" s="5">
        <v>0</v>
      </c>
      <c r="AN3376" s="5">
        <v>0</v>
      </c>
      <c r="AO3376" s="5">
        <v>0</v>
      </c>
      <c r="AP3376" s="5">
        <v>0</v>
      </c>
      <c r="AQ3376" s="5">
        <v>0</v>
      </c>
      <c r="AR3376" s="5">
        <v>0</v>
      </c>
      <c r="AS3376" s="5">
        <v>0</v>
      </c>
      <c r="AT3376" s="5">
        <v>51292.9</v>
      </c>
      <c r="AU3376" s="5">
        <v>0</v>
      </c>
      <c r="AV3376" s="5">
        <v>0</v>
      </c>
      <c r="AW3376" s="5">
        <v>0</v>
      </c>
      <c r="AX3376" s="5">
        <v>0</v>
      </c>
      <c r="AY3376" s="5">
        <v>0</v>
      </c>
      <c r="AZ3376" s="5">
        <v>0</v>
      </c>
      <c r="BA3376" s="5">
        <v>0</v>
      </c>
      <c r="BB3376" s="5">
        <v>0</v>
      </c>
      <c r="BC3376" s="5">
        <v>0</v>
      </c>
      <c r="BD3376" s="5">
        <v>0</v>
      </c>
      <c r="BE3376" s="5">
        <v>0</v>
      </c>
      <c r="BF3376" s="5">
        <v>0</v>
      </c>
      <c r="BG3376" s="5">
        <v>0</v>
      </c>
      <c r="BH3376" s="5">
        <v>0</v>
      </c>
      <c r="BI3376" s="5">
        <v>0</v>
      </c>
      <c r="BJ3376" s="5">
        <v>0</v>
      </c>
      <c r="BK3376" s="5">
        <v>0</v>
      </c>
      <c r="BL3376" s="5">
        <v>0</v>
      </c>
      <c r="BM3376" s="5">
        <v>0</v>
      </c>
      <c r="BN3376" s="5">
        <v>270748.67</v>
      </c>
      <c r="BO3376" s="5">
        <v>0</v>
      </c>
      <c r="BP3376" s="5">
        <v>0</v>
      </c>
      <c r="BQ3376" s="5">
        <v>0</v>
      </c>
      <c r="BR3376" s="5">
        <v>0</v>
      </c>
      <c r="BS3376" s="5">
        <v>0</v>
      </c>
      <c r="BT3376" s="5">
        <v>0</v>
      </c>
      <c r="BU3376" s="5">
        <v>0</v>
      </c>
      <c r="BV3376" s="5">
        <v>0</v>
      </c>
      <c r="BW3376" s="5">
        <v>0</v>
      </c>
      <c r="BX3376" s="5">
        <v>172494</v>
      </c>
      <c r="BY3376" s="5">
        <v>0</v>
      </c>
      <c r="BZ3376" s="5">
        <v>0</v>
      </c>
      <c r="CA3376" s="5">
        <v>0</v>
      </c>
      <c r="CB3376" s="5">
        <v>328476</v>
      </c>
      <c r="CC3376" s="5">
        <v>0</v>
      </c>
      <c r="CD3376" s="5">
        <v>0</v>
      </c>
      <c r="CE3376" s="24">
        <v>2865212.9899999998</v>
      </c>
    </row>
    <row r="3377" spans="1:83" ht="14.5" thickTop="1" thickBot="1" x14ac:dyDescent="0.35">
      <c r="A3377" s="11"/>
      <c r="B3377" s="25" t="s">
        <v>6016</v>
      </c>
      <c r="C3377" s="29">
        <v>6</v>
      </c>
      <c r="D3377" s="29" t="s">
        <v>6207</v>
      </c>
      <c r="E3377" s="29">
        <v>3008071066</v>
      </c>
      <c r="F3377" s="25" t="s">
        <v>6208</v>
      </c>
      <c r="G3377" s="5">
        <v>0</v>
      </c>
      <c r="H3377" s="5">
        <v>2207281.86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23683364.449999999</v>
      </c>
      <c r="AC3377" s="5">
        <v>0</v>
      </c>
      <c r="AD3377" s="5">
        <v>166865.44</v>
      </c>
      <c r="AE3377" s="5">
        <v>0</v>
      </c>
      <c r="AF3377" s="5">
        <v>24946</v>
      </c>
      <c r="AG3377" s="5">
        <v>0</v>
      </c>
      <c r="AH3377" s="5">
        <v>0</v>
      </c>
      <c r="AI3377" s="5">
        <v>0</v>
      </c>
      <c r="AJ3377" s="5">
        <v>655445.19999999995</v>
      </c>
      <c r="AK3377" s="5">
        <v>0</v>
      </c>
      <c r="AL3377" s="5">
        <v>0</v>
      </c>
      <c r="AM3377" s="5">
        <v>0</v>
      </c>
      <c r="AN3377" s="5">
        <v>0</v>
      </c>
      <c r="AO3377" s="5">
        <v>0</v>
      </c>
      <c r="AP3377" s="5">
        <v>0</v>
      </c>
      <c r="AQ3377" s="5">
        <v>0</v>
      </c>
      <c r="AR3377" s="5">
        <v>0</v>
      </c>
      <c r="AS3377" s="5">
        <v>0</v>
      </c>
      <c r="AT3377" s="5">
        <v>119750.72</v>
      </c>
      <c r="AU3377" s="5">
        <v>0</v>
      </c>
      <c r="AV3377" s="5">
        <v>0</v>
      </c>
      <c r="AW3377" s="5">
        <v>0</v>
      </c>
      <c r="AX3377" s="5">
        <v>0</v>
      </c>
      <c r="AY3377" s="5">
        <v>0</v>
      </c>
      <c r="AZ3377" s="5">
        <v>0</v>
      </c>
      <c r="BA3377" s="5">
        <v>0</v>
      </c>
      <c r="BB3377" s="5">
        <v>0</v>
      </c>
      <c r="BC3377" s="5">
        <v>0</v>
      </c>
      <c r="BD3377" s="5">
        <v>0</v>
      </c>
      <c r="BE3377" s="5">
        <v>0</v>
      </c>
      <c r="BF3377" s="5">
        <v>0</v>
      </c>
      <c r="BG3377" s="5">
        <v>0</v>
      </c>
      <c r="BH3377" s="5">
        <v>0</v>
      </c>
      <c r="BI3377" s="5">
        <v>0</v>
      </c>
      <c r="BJ3377" s="5">
        <v>0</v>
      </c>
      <c r="BK3377" s="5">
        <v>0</v>
      </c>
      <c r="BL3377" s="5">
        <v>0</v>
      </c>
      <c r="BM3377" s="5">
        <v>0</v>
      </c>
      <c r="BN3377" s="5">
        <v>1649121.56</v>
      </c>
      <c r="BO3377" s="5">
        <v>0</v>
      </c>
      <c r="BP3377" s="5">
        <v>0</v>
      </c>
      <c r="BQ3377" s="5">
        <v>0</v>
      </c>
      <c r="BR3377" s="5">
        <v>0</v>
      </c>
      <c r="BS3377" s="5">
        <v>0</v>
      </c>
      <c r="BT3377" s="5">
        <v>0</v>
      </c>
      <c r="BU3377" s="5">
        <v>0</v>
      </c>
      <c r="BV3377" s="5">
        <v>0</v>
      </c>
      <c r="BW3377" s="5">
        <v>0</v>
      </c>
      <c r="BX3377" s="5">
        <v>319650</v>
      </c>
      <c r="BY3377" s="5">
        <v>0</v>
      </c>
      <c r="BZ3377" s="5">
        <v>0</v>
      </c>
      <c r="CA3377" s="5">
        <v>0</v>
      </c>
      <c r="CB3377" s="5">
        <v>436653.48</v>
      </c>
      <c r="CC3377" s="5">
        <v>0</v>
      </c>
      <c r="CD3377" s="5">
        <v>0</v>
      </c>
      <c r="CE3377" s="24">
        <v>29263078.709999997</v>
      </c>
    </row>
    <row r="3378" spans="1:83" ht="14.5" thickTop="1" thickBot="1" x14ac:dyDescent="0.35">
      <c r="A3378" s="11"/>
      <c r="B3378" s="25" t="s">
        <v>6016</v>
      </c>
      <c r="C3378" s="29">
        <v>6</v>
      </c>
      <c r="D3378" s="29" t="s">
        <v>6209</v>
      </c>
      <c r="E3378" s="29">
        <v>3008087965</v>
      </c>
      <c r="F3378" s="25" t="s">
        <v>6210</v>
      </c>
      <c r="G3378" s="5">
        <v>0</v>
      </c>
      <c r="H3378" s="5">
        <v>2060532.68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  <c r="AB3378" s="5">
        <v>1276398.53</v>
      </c>
      <c r="AC3378" s="5">
        <v>0</v>
      </c>
      <c r="AD3378" s="5">
        <v>642474.53</v>
      </c>
      <c r="AE3378" s="5">
        <v>0</v>
      </c>
      <c r="AF3378" s="5">
        <v>1003700</v>
      </c>
      <c r="AG3378" s="5">
        <v>0</v>
      </c>
      <c r="AH3378" s="5">
        <v>0</v>
      </c>
      <c r="AI3378" s="5">
        <v>0</v>
      </c>
      <c r="AJ3378" s="5">
        <v>0</v>
      </c>
      <c r="AK3378" s="5">
        <v>0</v>
      </c>
      <c r="AL3378" s="5">
        <v>0</v>
      </c>
      <c r="AM3378" s="5">
        <v>0</v>
      </c>
      <c r="AN3378" s="5">
        <v>0</v>
      </c>
      <c r="AO3378" s="5">
        <v>0</v>
      </c>
      <c r="AP3378" s="5">
        <v>0</v>
      </c>
      <c r="AQ3378" s="5">
        <v>0</v>
      </c>
      <c r="AR3378" s="5">
        <v>0</v>
      </c>
      <c r="AS3378" s="5">
        <v>0</v>
      </c>
      <c r="AT3378" s="5">
        <v>133131.45000000001</v>
      </c>
      <c r="AU3378" s="5">
        <v>0</v>
      </c>
      <c r="AV3378" s="5">
        <v>0</v>
      </c>
      <c r="AW3378" s="5">
        <v>0</v>
      </c>
      <c r="AX3378" s="5">
        <v>0</v>
      </c>
      <c r="AY3378" s="5">
        <v>0</v>
      </c>
      <c r="AZ3378" s="5">
        <v>0</v>
      </c>
      <c r="BA3378" s="5">
        <v>0</v>
      </c>
      <c r="BB3378" s="5">
        <v>0</v>
      </c>
      <c r="BC3378" s="5">
        <v>0</v>
      </c>
      <c r="BD3378" s="5">
        <v>0</v>
      </c>
      <c r="BE3378" s="5">
        <v>0</v>
      </c>
      <c r="BF3378" s="5">
        <v>0</v>
      </c>
      <c r="BG3378" s="5">
        <v>0</v>
      </c>
      <c r="BH3378" s="5">
        <v>0</v>
      </c>
      <c r="BI3378" s="5">
        <v>0</v>
      </c>
      <c r="BJ3378" s="5">
        <v>0</v>
      </c>
      <c r="BK3378" s="5">
        <v>0</v>
      </c>
      <c r="BL3378" s="5">
        <v>0</v>
      </c>
      <c r="BM3378" s="5">
        <v>0</v>
      </c>
      <c r="BN3378" s="5">
        <v>2139280.33</v>
      </c>
      <c r="BO3378" s="5">
        <v>0</v>
      </c>
      <c r="BP3378" s="5">
        <v>0</v>
      </c>
      <c r="BQ3378" s="5">
        <v>0</v>
      </c>
      <c r="BR3378" s="5">
        <v>0</v>
      </c>
      <c r="BS3378" s="5">
        <v>0</v>
      </c>
      <c r="BT3378" s="5">
        <v>0</v>
      </c>
      <c r="BU3378" s="5">
        <v>0</v>
      </c>
      <c r="BV3378" s="5">
        <v>0</v>
      </c>
      <c r="BW3378" s="5">
        <v>0</v>
      </c>
      <c r="BX3378" s="5">
        <v>177870.64</v>
      </c>
      <c r="BY3378" s="5">
        <v>0</v>
      </c>
      <c r="BZ3378" s="5">
        <v>0</v>
      </c>
      <c r="CA3378" s="5">
        <v>0</v>
      </c>
      <c r="CB3378" s="5">
        <v>43455.56</v>
      </c>
      <c r="CC3378" s="5">
        <v>0</v>
      </c>
      <c r="CD3378" s="5">
        <v>0</v>
      </c>
      <c r="CE3378" s="24">
        <v>7476843.7199999997</v>
      </c>
    </row>
    <row r="3379" spans="1:83" ht="14.5" thickTop="1" thickBot="1" x14ac:dyDescent="0.35">
      <c r="A3379" s="11"/>
      <c r="B3379" s="25" t="s">
        <v>6016</v>
      </c>
      <c r="C3379" s="29">
        <v>6</v>
      </c>
      <c r="D3379" s="29" t="s">
        <v>6211</v>
      </c>
      <c r="E3379" s="29">
        <v>3008092734</v>
      </c>
      <c r="F3379" s="25" t="s">
        <v>6212</v>
      </c>
      <c r="G3379" s="5">
        <v>0</v>
      </c>
      <c r="H3379" s="5">
        <v>1441660.01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s="5">
        <v>0</v>
      </c>
      <c r="Y3379" s="5">
        <v>0</v>
      </c>
      <c r="Z3379" s="5">
        <v>0</v>
      </c>
      <c r="AA3379" s="5">
        <v>0</v>
      </c>
      <c r="AB3379" s="5">
        <v>7312930.2400000002</v>
      </c>
      <c r="AC3379" s="5">
        <v>0</v>
      </c>
      <c r="AD3379" s="5">
        <v>66876.460000000006</v>
      </c>
      <c r="AE3379" s="5">
        <v>0</v>
      </c>
      <c r="AF3379" s="5">
        <v>886716</v>
      </c>
      <c r="AG3379" s="5">
        <v>0</v>
      </c>
      <c r="AH3379" s="5">
        <v>0</v>
      </c>
      <c r="AI3379" s="5">
        <v>0</v>
      </c>
      <c r="AJ3379" s="5">
        <v>0</v>
      </c>
      <c r="AK3379" s="5">
        <v>0</v>
      </c>
      <c r="AL3379" s="5">
        <v>0</v>
      </c>
      <c r="AM3379" s="5">
        <v>0</v>
      </c>
      <c r="AN3379" s="5">
        <v>0</v>
      </c>
      <c r="AO3379" s="5">
        <v>0</v>
      </c>
      <c r="AP3379" s="5">
        <v>0</v>
      </c>
      <c r="AQ3379" s="5">
        <v>0</v>
      </c>
      <c r="AR3379" s="5">
        <v>0</v>
      </c>
      <c r="AS3379" s="5">
        <v>0</v>
      </c>
      <c r="AT3379" s="5">
        <v>94031.17</v>
      </c>
      <c r="AU3379" s="5">
        <v>0</v>
      </c>
      <c r="AV3379" s="5">
        <v>0</v>
      </c>
      <c r="AW3379" s="5">
        <v>0</v>
      </c>
      <c r="AX3379" s="5">
        <v>182</v>
      </c>
      <c r="AY3379" s="5">
        <v>0</v>
      </c>
      <c r="AZ3379" s="5">
        <v>0</v>
      </c>
      <c r="BA3379" s="5">
        <v>0</v>
      </c>
      <c r="BB3379" s="5">
        <v>0</v>
      </c>
      <c r="BC3379" s="5">
        <v>0</v>
      </c>
      <c r="BD3379" s="5">
        <v>0</v>
      </c>
      <c r="BE3379" s="5">
        <v>0</v>
      </c>
      <c r="BF3379" s="5">
        <v>0</v>
      </c>
      <c r="BG3379" s="5">
        <v>0</v>
      </c>
      <c r="BH3379" s="5">
        <v>0</v>
      </c>
      <c r="BI3379" s="5">
        <v>0</v>
      </c>
      <c r="BJ3379" s="5">
        <v>0</v>
      </c>
      <c r="BK3379" s="5">
        <v>0</v>
      </c>
      <c r="BL3379" s="5">
        <v>0</v>
      </c>
      <c r="BM3379" s="5">
        <v>0</v>
      </c>
      <c r="BN3379" s="5">
        <v>849638.91</v>
      </c>
      <c r="BO3379" s="5">
        <v>0</v>
      </c>
      <c r="BP3379" s="5">
        <v>0</v>
      </c>
      <c r="BQ3379" s="5">
        <v>0</v>
      </c>
      <c r="BR3379" s="5">
        <v>0</v>
      </c>
      <c r="BS3379" s="5">
        <v>0</v>
      </c>
      <c r="BT3379" s="5">
        <v>0</v>
      </c>
      <c r="BU3379" s="5">
        <v>0</v>
      </c>
      <c r="BV3379" s="5">
        <v>0</v>
      </c>
      <c r="BW3379" s="5">
        <v>0</v>
      </c>
      <c r="BX3379" s="5">
        <v>0</v>
      </c>
      <c r="BY3379" s="5">
        <v>0</v>
      </c>
      <c r="BZ3379" s="5">
        <v>0</v>
      </c>
      <c r="CA3379" s="5">
        <v>0</v>
      </c>
      <c r="CB3379" s="5">
        <v>108236.3</v>
      </c>
      <c r="CC3379" s="5">
        <v>0</v>
      </c>
      <c r="CD3379" s="5">
        <v>0</v>
      </c>
      <c r="CE3379" s="24">
        <v>10760271.090000002</v>
      </c>
    </row>
    <row r="3380" spans="1:83" ht="14.5" thickTop="1" thickBot="1" x14ac:dyDescent="0.35">
      <c r="A3380" s="11"/>
      <c r="B3380" s="25" t="s">
        <v>6016</v>
      </c>
      <c r="C3380" s="29">
        <v>6</v>
      </c>
      <c r="D3380" s="29" t="s">
        <v>6554</v>
      </c>
      <c r="E3380" s="29">
        <v>3008092729</v>
      </c>
      <c r="F3380" s="25" t="s">
        <v>6555</v>
      </c>
      <c r="G3380" s="5">
        <v>0</v>
      </c>
      <c r="H3380" s="5">
        <v>56083.56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s="5">
        <v>0</v>
      </c>
      <c r="Y3380" s="5">
        <v>0</v>
      </c>
      <c r="Z3380" s="5">
        <v>0</v>
      </c>
      <c r="AA3380" s="5">
        <v>0</v>
      </c>
      <c r="AB3380" s="5">
        <v>2356186.2799999998</v>
      </c>
      <c r="AC3380" s="5">
        <v>0</v>
      </c>
      <c r="AD3380" s="5">
        <v>243388.5</v>
      </c>
      <c r="AE3380" s="5">
        <v>0</v>
      </c>
      <c r="AF3380" s="5">
        <v>400100</v>
      </c>
      <c r="AG3380" s="5">
        <v>0</v>
      </c>
      <c r="AH3380" s="5">
        <v>0</v>
      </c>
      <c r="AI3380" s="5">
        <v>0</v>
      </c>
      <c r="AJ3380" s="5">
        <v>0</v>
      </c>
      <c r="AK3380" s="5">
        <v>0</v>
      </c>
      <c r="AL3380" s="5">
        <v>0</v>
      </c>
      <c r="AM3380" s="5">
        <v>0</v>
      </c>
      <c r="AN3380" s="5">
        <v>0</v>
      </c>
      <c r="AO3380" s="5">
        <v>0</v>
      </c>
      <c r="AP3380" s="5">
        <v>2.2400000000000002</v>
      </c>
      <c r="AQ3380" s="5">
        <v>0</v>
      </c>
      <c r="AR3380" s="5">
        <v>0</v>
      </c>
      <c r="AS3380" s="5">
        <v>0</v>
      </c>
      <c r="AT3380" s="5">
        <v>0</v>
      </c>
      <c r="AU3380" s="5">
        <v>0</v>
      </c>
      <c r="AV3380" s="5">
        <v>0</v>
      </c>
      <c r="AW3380" s="5">
        <v>0</v>
      </c>
      <c r="AX3380" s="5">
        <v>0</v>
      </c>
      <c r="AY3380" s="5">
        <v>0</v>
      </c>
      <c r="AZ3380" s="5">
        <v>0</v>
      </c>
      <c r="BA3380" s="5">
        <v>0</v>
      </c>
      <c r="BB3380" s="5">
        <v>0</v>
      </c>
      <c r="BC3380" s="5">
        <v>0</v>
      </c>
      <c r="BD3380" s="5">
        <v>0</v>
      </c>
      <c r="BE3380" s="5">
        <v>0</v>
      </c>
      <c r="BF3380" s="5">
        <v>0</v>
      </c>
      <c r="BG3380" s="5">
        <v>0</v>
      </c>
      <c r="BH3380" s="5">
        <v>0</v>
      </c>
      <c r="BI3380" s="5">
        <v>0</v>
      </c>
      <c r="BJ3380" s="5">
        <v>0</v>
      </c>
      <c r="BK3380" s="5">
        <v>0</v>
      </c>
      <c r="BL3380" s="5">
        <v>0</v>
      </c>
      <c r="BM3380" s="5">
        <v>0</v>
      </c>
      <c r="BN3380" s="5">
        <v>153229.47</v>
      </c>
      <c r="BO3380" s="5">
        <v>0</v>
      </c>
      <c r="BP3380" s="5">
        <v>0</v>
      </c>
      <c r="BQ3380" s="5">
        <v>0</v>
      </c>
      <c r="BR3380" s="5">
        <v>0</v>
      </c>
      <c r="BS3380" s="5">
        <v>0</v>
      </c>
      <c r="BT3380" s="5">
        <v>0</v>
      </c>
      <c r="BU3380" s="5">
        <v>0</v>
      </c>
      <c r="BV3380" s="5">
        <v>0</v>
      </c>
      <c r="BW3380" s="5">
        <v>0</v>
      </c>
      <c r="BX3380" s="5">
        <v>0</v>
      </c>
      <c r="BY3380" s="5">
        <v>0</v>
      </c>
      <c r="BZ3380" s="5">
        <v>0</v>
      </c>
      <c r="CA3380" s="5">
        <v>0</v>
      </c>
      <c r="CB3380" s="5">
        <v>0</v>
      </c>
      <c r="CC3380" s="5">
        <v>0</v>
      </c>
      <c r="CD3380" s="5">
        <v>0</v>
      </c>
      <c r="CE3380" s="24">
        <v>3208990.0500000003</v>
      </c>
    </row>
    <row r="3381" spans="1:83" ht="14.5" thickTop="1" thickBot="1" x14ac:dyDescent="0.35">
      <c r="A3381" s="11"/>
      <c r="B3381" s="25" t="s">
        <v>6016</v>
      </c>
      <c r="C3381" s="29">
        <v>6</v>
      </c>
      <c r="D3381" s="29" t="s">
        <v>6050</v>
      </c>
      <c r="E3381" s="29">
        <v>3008256281</v>
      </c>
      <c r="F3381" s="25" t="s">
        <v>6051</v>
      </c>
      <c r="G3381" s="5">
        <v>0</v>
      </c>
      <c r="H3381" s="5">
        <v>6277298.2999999998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  <c r="AB3381" s="5">
        <v>7406498.7599999998</v>
      </c>
      <c r="AC3381" s="5">
        <v>0</v>
      </c>
      <c r="AD3381" s="5">
        <v>660816.99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J3381" s="5">
        <v>0</v>
      </c>
      <c r="AK3381" s="5">
        <v>0</v>
      </c>
      <c r="AL3381" s="5">
        <v>0</v>
      </c>
      <c r="AM3381" s="5">
        <v>0</v>
      </c>
      <c r="AN3381" s="5">
        <v>0</v>
      </c>
      <c r="AO3381" s="5">
        <v>0</v>
      </c>
      <c r="AP3381" s="5">
        <v>0</v>
      </c>
      <c r="AQ3381" s="5">
        <v>0</v>
      </c>
      <c r="AR3381" s="5">
        <v>0</v>
      </c>
      <c r="AS3381" s="5">
        <v>0</v>
      </c>
      <c r="AT3381" s="5">
        <v>274884.88</v>
      </c>
      <c r="AU3381" s="5">
        <v>0</v>
      </c>
      <c r="AV3381" s="5">
        <v>0</v>
      </c>
      <c r="AW3381" s="5">
        <v>0</v>
      </c>
      <c r="AX3381" s="5">
        <v>0</v>
      </c>
      <c r="AY3381" s="5">
        <v>0</v>
      </c>
      <c r="AZ3381" s="5">
        <v>0</v>
      </c>
      <c r="BA3381" s="5">
        <v>0</v>
      </c>
      <c r="BB3381" s="5">
        <v>0</v>
      </c>
      <c r="BC3381" s="5">
        <v>0</v>
      </c>
      <c r="BD3381" s="5">
        <v>0</v>
      </c>
      <c r="BE3381" s="5">
        <v>0</v>
      </c>
      <c r="BF3381" s="5">
        <v>0</v>
      </c>
      <c r="BG3381" s="5">
        <v>0</v>
      </c>
      <c r="BH3381" s="5">
        <v>0</v>
      </c>
      <c r="BI3381" s="5">
        <v>0</v>
      </c>
      <c r="BJ3381" s="5">
        <v>0</v>
      </c>
      <c r="BK3381" s="5">
        <v>0</v>
      </c>
      <c r="BL3381" s="5">
        <v>0</v>
      </c>
      <c r="BM3381" s="5">
        <v>0</v>
      </c>
      <c r="BN3381" s="5">
        <v>2996644.91</v>
      </c>
      <c r="BO3381" s="5">
        <v>0</v>
      </c>
      <c r="BP3381" s="5">
        <v>0</v>
      </c>
      <c r="BQ3381" s="5">
        <v>0</v>
      </c>
      <c r="BR3381" s="5">
        <v>0</v>
      </c>
      <c r="BS3381" s="5">
        <v>0</v>
      </c>
      <c r="BT3381" s="5">
        <v>0</v>
      </c>
      <c r="BU3381" s="5">
        <v>0</v>
      </c>
      <c r="BV3381" s="5">
        <v>0</v>
      </c>
      <c r="BW3381" s="5">
        <v>0</v>
      </c>
      <c r="BX3381" s="5">
        <v>0</v>
      </c>
      <c r="BY3381" s="5">
        <v>0</v>
      </c>
      <c r="BZ3381" s="5">
        <v>0</v>
      </c>
      <c r="CA3381" s="5">
        <v>0</v>
      </c>
      <c r="CB3381" s="5">
        <v>815.02</v>
      </c>
      <c r="CC3381" s="5">
        <v>0</v>
      </c>
      <c r="CD3381" s="5">
        <v>0</v>
      </c>
      <c r="CE3381" s="24">
        <v>17616958.859999999</v>
      </c>
    </row>
    <row r="3382" spans="1:83" ht="14.5" thickTop="1" thickBot="1" x14ac:dyDescent="0.35">
      <c r="A3382" s="11"/>
      <c r="B3382" s="25" t="s">
        <v>6016</v>
      </c>
      <c r="C3382" s="29">
        <v>6</v>
      </c>
      <c r="D3382" s="29" t="s">
        <v>6213</v>
      </c>
      <c r="E3382" s="29">
        <v>3008078132</v>
      </c>
      <c r="F3382" s="25" t="s">
        <v>6214</v>
      </c>
      <c r="G3382" s="5">
        <v>0</v>
      </c>
      <c r="H3382" s="5">
        <v>6219354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5">
        <v>36014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  <c r="AB3382" s="5">
        <v>39395972.189999998</v>
      </c>
      <c r="AC3382" s="5">
        <v>0</v>
      </c>
      <c r="AD3382" s="5">
        <v>1983661.94</v>
      </c>
      <c r="AE3382" s="5">
        <v>0</v>
      </c>
      <c r="AF3382" s="5">
        <v>212938</v>
      </c>
      <c r="AG3382" s="5">
        <v>0</v>
      </c>
      <c r="AH3382" s="5">
        <v>0</v>
      </c>
      <c r="AI3382" s="5">
        <v>0</v>
      </c>
      <c r="AJ3382" s="5">
        <v>3312992</v>
      </c>
      <c r="AK3382" s="5">
        <v>0</v>
      </c>
      <c r="AL3382" s="5">
        <v>0</v>
      </c>
      <c r="AM3382" s="5">
        <v>0</v>
      </c>
      <c r="AN3382" s="5">
        <v>0</v>
      </c>
      <c r="AO3382" s="5">
        <v>0</v>
      </c>
      <c r="AP3382" s="5">
        <v>0</v>
      </c>
      <c r="AQ3382" s="5">
        <v>0</v>
      </c>
      <c r="AR3382" s="5">
        <v>0</v>
      </c>
      <c r="AS3382" s="5">
        <v>0</v>
      </c>
      <c r="AT3382" s="5">
        <v>330865.74</v>
      </c>
      <c r="AU3382" s="5">
        <v>0</v>
      </c>
      <c r="AV3382" s="5">
        <v>0</v>
      </c>
      <c r="AW3382" s="5">
        <v>0</v>
      </c>
      <c r="AX3382" s="5">
        <v>0</v>
      </c>
      <c r="AY3382" s="5">
        <v>0</v>
      </c>
      <c r="AZ3382" s="5">
        <v>0</v>
      </c>
      <c r="BA3382" s="5">
        <v>0</v>
      </c>
      <c r="BB3382" s="5">
        <v>0</v>
      </c>
      <c r="BC3382" s="5">
        <v>0</v>
      </c>
      <c r="BD3382" s="5">
        <v>0</v>
      </c>
      <c r="BE3382" s="5">
        <v>0</v>
      </c>
      <c r="BF3382" s="5">
        <v>0</v>
      </c>
      <c r="BG3382" s="5">
        <v>0</v>
      </c>
      <c r="BH3382" s="5">
        <v>0</v>
      </c>
      <c r="BI3382" s="5">
        <v>0</v>
      </c>
      <c r="BJ3382" s="5">
        <v>0</v>
      </c>
      <c r="BK3382" s="5">
        <v>0</v>
      </c>
      <c r="BL3382" s="5">
        <v>0</v>
      </c>
      <c r="BM3382" s="5">
        <v>0</v>
      </c>
      <c r="BN3382" s="5">
        <v>5281683.38</v>
      </c>
      <c r="BO3382" s="5">
        <v>0</v>
      </c>
      <c r="BP3382" s="5">
        <v>0</v>
      </c>
      <c r="BQ3382" s="5">
        <v>0</v>
      </c>
      <c r="BR3382" s="5">
        <v>0</v>
      </c>
      <c r="BS3382" s="5">
        <v>0</v>
      </c>
      <c r="BT3382" s="5">
        <v>0</v>
      </c>
      <c r="BU3382" s="5">
        <v>0</v>
      </c>
      <c r="BV3382" s="5">
        <v>0</v>
      </c>
      <c r="BW3382" s="5">
        <v>0</v>
      </c>
      <c r="BX3382" s="5">
        <v>30227</v>
      </c>
      <c r="BY3382" s="5">
        <v>0</v>
      </c>
      <c r="BZ3382" s="5">
        <v>0</v>
      </c>
      <c r="CA3382" s="5">
        <v>0</v>
      </c>
      <c r="CB3382" s="5">
        <v>1124023.49</v>
      </c>
      <c r="CC3382" s="5">
        <v>0</v>
      </c>
      <c r="CD3382" s="5">
        <v>0</v>
      </c>
      <c r="CE3382" s="24">
        <v>57927731.740000002</v>
      </c>
    </row>
    <row r="3383" spans="1:83" ht="14.5" thickTop="1" thickBot="1" x14ac:dyDescent="0.35">
      <c r="A3383" s="11"/>
      <c r="B3383" s="25" t="s">
        <v>6016</v>
      </c>
      <c r="C3383" s="29">
        <v>6</v>
      </c>
      <c r="D3383" s="29" t="s">
        <v>6215</v>
      </c>
      <c r="E3383" s="29">
        <v>3008187201</v>
      </c>
      <c r="F3383" s="25" t="s">
        <v>6216</v>
      </c>
      <c r="G3383" s="5">
        <v>0</v>
      </c>
      <c r="H3383" s="5">
        <v>976467.56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5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0</v>
      </c>
      <c r="AB3383" s="5">
        <v>13265606.300000001</v>
      </c>
      <c r="AC3383" s="5">
        <v>0</v>
      </c>
      <c r="AD3383" s="5">
        <v>559271.29</v>
      </c>
      <c r="AE3383" s="5">
        <v>0</v>
      </c>
      <c r="AF3383" s="5">
        <v>62380</v>
      </c>
      <c r="AG3383" s="5">
        <v>0</v>
      </c>
      <c r="AH3383" s="5">
        <v>0</v>
      </c>
      <c r="AI3383" s="5">
        <v>0</v>
      </c>
      <c r="AJ3383" s="5">
        <v>0</v>
      </c>
      <c r="AK3383" s="5">
        <v>0</v>
      </c>
      <c r="AL3383" s="5">
        <v>0</v>
      </c>
      <c r="AM3383" s="5">
        <v>0</v>
      </c>
      <c r="AN3383" s="5">
        <v>0</v>
      </c>
      <c r="AO3383" s="5">
        <v>0</v>
      </c>
      <c r="AP3383" s="5">
        <v>0</v>
      </c>
      <c r="AQ3383" s="5">
        <v>0</v>
      </c>
      <c r="AR3383" s="5">
        <v>0</v>
      </c>
      <c r="AS3383" s="5">
        <v>0</v>
      </c>
      <c r="AT3383" s="5">
        <v>58759.65</v>
      </c>
      <c r="AU3383" s="5">
        <v>0</v>
      </c>
      <c r="AV3383" s="5">
        <v>0</v>
      </c>
      <c r="AW3383" s="5">
        <v>0</v>
      </c>
      <c r="AX3383" s="5">
        <v>0</v>
      </c>
      <c r="AY3383" s="5">
        <v>0</v>
      </c>
      <c r="AZ3383" s="5">
        <v>0</v>
      </c>
      <c r="BA3383" s="5">
        <v>0</v>
      </c>
      <c r="BB3383" s="5">
        <v>0</v>
      </c>
      <c r="BC3383" s="5">
        <v>0</v>
      </c>
      <c r="BD3383" s="5">
        <v>0</v>
      </c>
      <c r="BE3383" s="5">
        <v>0</v>
      </c>
      <c r="BF3383" s="5">
        <v>0</v>
      </c>
      <c r="BG3383" s="5">
        <v>0</v>
      </c>
      <c r="BH3383" s="5">
        <v>0</v>
      </c>
      <c r="BI3383" s="5">
        <v>0</v>
      </c>
      <c r="BJ3383" s="5">
        <v>0</v>
      </c>
      <c r="BK3383" s="5">
        <v>0</v>
      </c>
      <c r="BL3383" s="5">
        <v>0</v>
      </c>
      <c r="BM3383" s="5">
        <v>0</v>
      </c>
      <c r="BN3383" s="5">
        <v>571165.96</v>
      </c>
      <c r="BO3383" s="5">
        <v>0</v>
      </c>
      <c r="BP3383" s="5">
        <v>0</v>
      </c>
      <c r="BQ3383" s="5">
        <v>0</v>
      </c>
      <c r="BR3383" s="5">
        <v>0</v>
      </c>
      <c r="BS3383" s="5">
        <v>0</v>
      </c>
      <c r="BT3383" s="5">
        <v>0</v>
      </c>
      <c r="BU3383" s="5">
        <v>0</v>
      </c>
      <c r="BV3383" s="5">
        <v>0</v>
      </c>
      <c r="BW3383" s="5">
        <v>0</v>
      </c>
      <c r="BX3383" s="5">
        <v>776.04</v>
      </c>
      <c r="BY3383" s="5">
        <v>0</v>
      </c>
      <c r="BZ3383" s="5">
        <v>0</v>
      </c>
      <c r="CA3383" s="5">
        <v>0</v>
      </c>
      <c r="CB3383" s="5">
        <v>331</v>
      </c>
      <c r="CC3383" s="5">
        <v>0</v>
      </c>
      <c r="CD3383" s="5">
        <v>0</v>
      </c>
      <c r="CE3383" s="24">
        <v>15494757.800000001</v>
      </c>
    </row>
    <row r="3384" spans="1:83" ht="14.5" thickTop="1" thickBot="1" x14ac:dyDescent="0.35">
      <c r="A3384" s="11"/>
      <c r="B3384" s="25" t="s">
        <v>6016</v>
      </c>
      <c r="C3384" s="29">
        <v>6</v>
      </c>
      <c r="D3384" s="29" t="s">
        <v>6217</v>
      </c>
      <c r="E3384" s="29">
        <v>3008078131</v>
      </c>
      <c r="F3384" s="25" t="s">
        <v>6218</v>
      </c>
      <c r="G3384" s="5">
        <v>0</v>
      </c>
      <c r="H3384" s="5">
        <v>1748033.39</v>
      </c>
      <c r="I3384" s="5">
        <v>0</v>
      </c>
      <c r="J3384" s="5">
        <v>0</v>
      </c>
      <c r="K3384" s="5">
        <v>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  <c r="AB3384" s="5">
        <v>7793055.8099999996</v>
      </c>
      <c r="AC3384" s="5">
        <v>0</v>
      </c>
      <c r="AD3384" s="5">
        <v>18272.03</v>
      </c>
      <c r="AE3384" s="5">
        <v>0</v>
      </c>
      <c r="AF3384" s="5">
        <v>71842</v>
      </c>
      <c r="AG3384" s="5">
        <v>0</v>
      </c>
      <c r="AH3384" s="5">
        <v>0</v>
      </c>
      <c r="AI3384" s="5">
        <v>0</v>
      </c>
      <c r="AJ3384" s="5">
        <v>0</v>
      </c>
      <c r="AK3384" s="5">
        <v>0</v>
      </c>
      <c r="AL3384" s="5">
        <v>0</v>
      </c>
      <c r="AM3384" s="5">
        <v>0</v>
      </c>
      <c r="AN3384" s="5">
        <v>0</v>
      </c>
      <c r="AO3384" s="5">
        <v>3632303.25</v>
      </c>
      <c r="AP3384" s="5">
        <v>1.86</v>
      </c>
      <c r="AQ3384" s="5">
        <v>0</v>
      </c>
      <c r="AR3384" s="5">
        <v>0</v>
      </c>
      <c r="AS3384" s="5">
        <v>0</v>
      </c>
      <c r="AT3384" s="5">
        <v>254627.83</v>
      </c>
      <c r="AU3384" s="5">
        <v>0</v>
      </c>
      <c r="AV3384" s="5">
        <v>0</v>
      </c>
      <c r="AW3384" s="5">
        <v>0</v>
      </c>
      <c r="AX3384" s="5">
        <v>0.4</v>
      </c>
      <c r="AY3384" s="5">
        <v>0</v>
      </c>
      <c r="AZ3384" s="5">
        <v>0</v>
      </c>
      <c r="BA3384" s="5">
        <v>0</v>
      </c>
      <c r="BB3384" s="5">
        <v>0</v>
      </c>
      <c r="BC3384" s="5">
        <v>0</v>
      </c>
      <c r="BD3384" s="5">
        <v>0</v>
      </c>
      <c r="BE3384" s="5">
        <v>0</v>
      </c>
      <c r="BF3384" s="5">
        <v>0</v>
      </c>
      <c r="BG3384" s="5">
        <v>0</v>
      </c>
      <c r="BH3384" s="5">
        <v>0</v>
      </c>
      <c r="BI3384" s="5">
        <v>0</v>
      </c>
      <c r="BJ3384" s="5">
        <v>0</v>
      </c>
      <c r="BK3384" s="5">
        <v>0</v>
      </c>
      <c r="BL3384" s="5">
        <v>0</v>
      </c>
      <c r="BM3384" s="5">
        <v>0</v>
      </c>
      <c r="BN3384" s="5">
        <v>1915871.34</v>
      </c>
      <c r="BO3384" s="5">
        <v>0</v>
      </c>
      <c r="BP3384" s="5">
        <v>0</v>
      </c>
      <c r="BQ3384" s="5">
        <v>0</v>
      </c>
      <c r="BR3384" s="5">
        <v>0</v>
      </c>
      <c r="BS3384" s="5">
        <v>0</v>
      </c>
      <c r="BT3384" s="5">
        <v>0</v>
      </c>
      <c r="BU3384" s="5">
        <v>0</v>
      </c>
      <c r="BV3384" s="5">
        <v>0</v>
      </c>
      <c r="BW3384" s="5">
        <v>0</v>
      </c>
      <c r="BX3384" s="5">
        <v>5903.94</v>
      </c>
      <c r="BY3384" s="5">
        <v>0</v>
      </c>
      <c r="BZ3384" s="5">
        <v>0</v>
      </c>
      <c r="CA3384" s="5">
        <v>0</v>
      </c>
      <c r="CB3384" s="5">
        <v>507722.98</v>
      </c>
      <c r="CC3384" s="5">
        <v>0</v>
      </c>
      <c r="CD3384" s="5">
        <v>0</v>
      </c>
      <c r="CE3384" s="24">
        <v>15947634.829999998</v>
      </c>
    </row>
    <row r="3385" spans="1:83" ht="14.5" thickTop="1" thickBot="1" x14ac:dyDescent="0.35">
      <c r="A3385" s="11"/>
      <c r="B3385" s="25" t="s">
        <v>6016</v>
      </c>
      <c r="C3385" s="29">
        <v>6</v>
      </c>
      <c r="D3385" s="29" t="s">
        <v>6054</v>
      </c>
      <c r="E3385" s="29">
        <v>3008087038</v>
      </c>
      <c r="F3385" s="25" t="s">
        <v>6055</v>
      </c>
      <c r="G3385" s="5">
        <v>0</v>
      </c>
      <c r="H3385" s="5">
        <v>1136707.31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5">
        <v>2619619.2799999998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J3385" s="5">
        <v>0</v>
      </c>
      <c r="AK3385" s="5">
        <v>0</v>
      </c>
      <c r="AL3385" s="5">
        <v>0</v>
      </c>
      <c r="AM3385" s="5">
        <v>0</v>
      </c>
      <c r="AN3385" s="5">
        <v>0</v>
      </c>
      <c r="AO3385" s="5">
        <v>0</v>
      </c>
      <c r="AP3385" s="5">
        <v>0</v>
      </c>
      <c r="AQ3385" s="5">
        <v>0</v>
      </c>
      <c r="AR3385" s="5">
        <v>0</v>
      </c>
      <c r="AS3385" s="5">
        <v>0</v>
      </c>
      <c r="AT3385" s="5">
        <v>169022.87</v>
      </c>
      <c r="AU3385" s="5">
        <v>0</v>
      </c>
      <c r="AV3385" s="5">
        <v>0</v>
      </c>
      <c r="AW3385" s="5">
        <v>0</v>
      </c>
      <c r="AX3385" s="5">
        <v>0</v>
      </c>
      <c r="AY3385" s="5">
        <v>0</v>
      </c>
      <c r="AZ3385" s="5">
        <v>0</v>
      </c>
      <c r="BA3385" s="5">
        <v>0</v>
      </c>
      <c r="BB3385" s="5">
        <v>0</v>
      </c>
      <c r="BC3385" s="5">
        <v>0</v>
      </c>
      <c r="BD3385" s="5">
        <v>0</v>
      </c>
      <c r="BE3385" s="5">
        <v>0</v>
      </c>
      <c r="BF3385" s="5">
        <v>0</v>
      </c>
      <c r="BG3385" s="5">
        <v>0</v>
      </c>
      <c r="BH3385" s="5">
        <v>0</v>
      </c>
      <c r="BI3385" s="5">
        <v>0</v>
      </c>
      <c r="BJ3385" s="5">
        <v>0</v>
      </c>
      <c r="BK3385" s="5">
        <v>0</v>
      </c>
      <c r="BL3385" s="5">
        <v>0</v>
      </c>
      <c r="BM3385" s="5">
        <v>0</v>
      </c>
      <c r="BN3385" s="5">
        <v>484783.63</v>
      </c>
      <c r="BO3385" s="5">
        <v>0</v>
      </c>
      <c r="BP3385" s="5">
        <v>0</v>
      </c>
      <c r="BQ3385" s="5">
        <v>0</v>
      </c>
      <c r="BR3385" s="5">
        <v>0</v>
      </c>
      <c r="BS3385" s="5">
        <v>0</v>
      </c>
      <c r="BT3385" s="5">
        <v>0</v>
      </c>
      <c r="BU3385" s="5">
        <v>0</v>
      </c>
      <c r="BV3385" s="5">
        <v>0</v>
      </c>
      <c r="BW3385" s="5">
        <v>0</v>
      </c>
      <c r="BX3385" s="5">
        <v>0</v>
      </c>
      <c r="BY3385" s="5">
        <v>0</v>
      </c>
      <c r="BZ3385" s="5">
        <v>0</v>
      </c>
      <c r="CA3385" s="5">
        <v>0</v>
      </c>
      <c r="CB3385" s="5">
        <v>106718</v>
      </c>
      <c r="CC3385" s="5">
        <v>0</v>
      </c>
      <c r="CD3385" s="5">
        <v>0</v>
      </c>
      <c r="CE3385" s="24">
        <v>4516851.09</v>
      </c>
    </row>
    <row r="3386" spans="1:83" ht="14.5" thickTop="1" thickBot="1" x14ac:dyDescent="0.35">
      <c r="A3386" s="11"/>
      <c r="B3386" s="25" t="s">
        <v>6016</v>
      </c>
      <c r="C3386" s="29">
        <v>6</v>
      </c>
      <c r="D3386" s="29" t="s">
        <v>6664</v>
      </c>
      <c r="E3386" s="29">
        <v>3008087035</v>
      </c>
      <c r="F3386" s="25" t="s">
        <v>6665</v>
      </c>
      <c r="G3386" s="5">
        <v>0</v>
      </c>
      <c r="H3386" s="5">
        <v>2862515.6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  <c r="AB3386" s="5">
        <v>29341110.690000001</v>
      </c>
      <c r="AC3386" s="5">
        <v>0</v>
      </c>
      <c r="AD3386" s="5">
        <v>673146.32</v>
      </c>
      <c r="AE3386" s="5">
        <v>0</v>
      </c>
      <c r="AF3386" s="5">
        <v>279411</v>
      </c>
      <c r="AG3386" s="5">
        <v>0</v>
      </c>
      <c r="AH3386" s="5">
        <v>0</v>
      </c>
      <c r="AI3386" s="5">
        <v>0</v>
      </c>
      <c r="AJ3386" s="5">
        <v>0</v>
      </c>
      <c r="AK3386" s="5">
        <v>0</v>
      </c>
      <c r="AL3386" s="5">
        <v>0</v>
      </c>
      <c r="AM3386" s="5">
        <v>0</v>
      </c>
      <c r="AN3386" s="5">
        <v>0</v>
      </c>
      <c r="AO3386" s="5">
        <v>42236424.859999999</v>
      </c>
      <c r="AP3386" s="5">
        <v>5000000</v>
      </c>
      <c r="AQ3386" s="5">
        <v>0</v>
      </c>
      <c r="AR3386" s="5">
        <v>0</v>
      </c>
      <c r="AS3386" s="5">
        <v>0</v>
      </c>
      <c r="AT3386" s="5">
        <v>122723.67</v>
      </c>
      <c r="AU3386" s="5">
        <v>0</v>
      </c>
      <c r="AV3386" s="5">
        <v>0</v>
      </c>
      <c r="AW3386" s="5">
        <v>0</v>
      </c>
      <c r="AX3386" s="5">
        <v>0</v>
      </c>
      <c r="AY3386" s="5">
        <v>0</v>
      </c>
      <c r="AZ3386" s="5">
        <v>0</v>
      </c>
      <c r="BA3386" s="5">
        <v>0</v>
      </c>
      <c r="BB3386" s="5">
        <v>0</v>
      </c>
      <c r="BC3386" s="5">
        <v>0</v>
      </c>
      <c r="BD3386" s="5">
        <v>0</v>
      </c>
      <c r="BE3386" s="5">
        <v>0</v>
      </c>
      <c r="BF3386" s="5">
        <v>0</v>
      </c>
      <c r="BG3386" s="5">
        <v>0</v>
      </c>
      <c r="BH3386" s="5">
        <v>0</v>
      </c>
      <c r="BI3386" s="5">
        <v>0</v>
      </c>
      <c r="BJ3386" s="5">
        <v>0</v>
      </c>
      <c r="BK3386" s="5">
        <v>0</v>
      </c>
      <c r="BL3386" s="5">
        <v>0</v>
      </c>
      <c r="BM3386" s="5">
        <v>0</v>
      </c>
      <c r="BN3386" s="5">
        <v>2029162.02</v>
      </c>
      <c r="BO3386" s="5">
        <v>0</v>
      </c>
      <c r="BP3386" s="5">
        <v>0</v>
      </c>
      <c r="BQ3386" s="5">
        <v>0</v>
      </c>
      <c r="BR3386" s="5">
        <v>0</v>
      </c>
      <c r="BS3386" s="5">
        <v>0</v>
      </c>
      <c r="BT3386" s="5">
        <v>0</v>
      </c>
      <c r="BU3386" s="5">
        <v>0</v>
      </c>
      <c r="BV3386" s="5">
        <v>0</v>
      </c>
      <c r="BW3386" s="5">
        <v>0</v>
      </c>
      <c r="BX3386" s="5">
        <v>1984021.64</v>
      </c>
      <c r="BY3386" s="5">
        <v>0</v>
      </c>
      <c r="BZ3386" s="5">
        <v>0</v>
      </c>
      <c r="CA3386" s="5">
        <v>0</v>
      </c>
      <c r="CB3386" s="5">
        <v>799185.28</v>
      </c>
      <c r="CC3386" s="5">
        <v>0</v>
      </c>
      <c r="CD3386" s="5">
        <v>0</v>
      </c>
      <c r="CE3386" s="24">
        <v>85327701.079999998</v>
      </c>
    </row>
    <row r="3387" spans="1:83" ht="14.5" thickTop="1" thickBot="1" x14ac:dyDescent="0.35">
      <c r="A3387" s="11"/>
      <c r="B3387" s="25" t="s">
        <v>6016</v>
      </c>
      <c r="C3387" s="29">
        <v>6</v>
      </c>
      <c r="D3387" s="29" t="s">
        <v>6060</v>
      </c>
      <c r="E3387" s="29">
        <v>3008156268</v>
      </c>
      <c r="F3387" s="25" t="s">
        <v>6061</v>
      </c>
      <c r="G3387" s="5">
        <v>0</v>
      </c>
      <c r="H3387" s="5">
        <v>3511435.04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0</v>
      </c>
      <c r="W3387" s="5">
        <v>0</v>
      </c>
      <c r="X3387" s="5">
        <v>0</v>
      </c>
      <c r="Y3387" s="5">
        <v>0</v>
      </c>
      <c r="Z3387" s="5">
        <v>0</v>
      </c>
      <c r="AA3387" s="5">
        <v>0</v>
      </c>
      <c r="AB3387" s="5">
        <v>10003892.960000001</v>
      </c>
      <c r="AC3387" s="5">
        <v>0</v>
      </c>
      <c r="AD3387" s="5">
        <v>424134.64</v>
      </c>
      <c r="AE3387" s="5">
        <v>0</v>
      </c>
      <c r="AF3387" s="5">
        <v>900</v>
      </c>
      <c r="AG3387" s="5">
        <v>0</v>
      </c>
      <c r="AH3387" s="5">
        <v>0</v>
      </c>
      <c r="AI3387" s="5">
        <v>0</v>
      </c>
      <c r="AJ3387" s="5">
        <v>0</v>
      </c>
      <c r="AK3387" s="5">
        <v>0</v>
      </c>
      <c r="AL3387" s="5">
        <v>0</v>
      </c>
      <c r="AM3387" s="5">
        <v>0</v>
      </c>
      <c r="AN3387" s="5">
        <v>0</v>
      </c>
      <c r="AO3387" s="5">
        <v>0</v>
      </c>
      <c r="AP3387" s="5">
        <v>0</v>
      </c>
      <c r="AQ3387" s="5">
        <v>0</v>
      </c>
      <c r="AR3387" s="5">
        <v>0</v>
      </c>
      <c r="AS3387" s="5">
        <v>0</v>
      </c>
      <c r="AT3387" s="5">
        <v>27492.86</v>
      </c>
      <c r="AU3387" s="5">
        <v>0</v>
      </c>
      <c r="AV3387" s="5">
        <v>0</v>
      </c>
      <c r="AW3387" s="5">
        <v>0</v>
      </c>
      <c r="AX3387" s="5">
        <v>0</v>
      </c>
      <c r="AY3387" s="5">
        <v>0</v>
      </c>
      <c r="AZ3387" s="5">
        <v>0</v>
      </c>
      <c r="BA3387" s="5">
        <v>0</v>
      </c>
      <c r="BB3387" s="5">
        <v>0</v>
      </c>
      <c r="BC3387" s="5">
        <v>0</v>
      </c>
      <c r="BD3387" s="5">
        <v>0</v>
      </c>
      <c r="BE3387" s="5">
        <v>0</v>
      </c>
      <c r="BF3387" s="5">
        <v>0</v>
      </c>
      <c r="BG3387" s="5">
        <v>0</v>
      </c>
      <c r="BH3387" s="5">
        <v>0</v>
      </c>
      <c r="BI3387" s="5">
        <v>0</v>
      </c>
      <c r="BJ3387" s="5">
        <v>0</v>
      </c>
      <c r="BK3387" s="5">
        <v>0</v>
      </c>
      <c r="BL3387" s="5">
        <v>0</v>
      </c>
      <c r="BM3387" s="5">
        <v>0</v>
      </c>
      <c r="BN3387" s="5">
        <v>1170044.96</v>
      </c>
      <c r="BO3387" s="5">
        <v>0</v>
      </c>
      <c r="BP3387" s="5">
        <v>0</v>
      </c>
      <c r="BQ3387" s="5">
        <v>0</v>
      </c>
      <c r="BR3387" s="5">
        <v>0</v>
      </c>
      <c r="BS3387" s="5">
        <v>0</v>
      </c>
      <c r="BT3387" s="5">
        <v>0</v>
      </c>
      <c r="BU3387" s="5">
        <v>0</v>
      </c>
      <c r="BV3387" s="5">
        <v>0</v>
      </c>
      <c r="BW3387" s="5">
        <v>0</v>
      </c>
      <c r="BX3387" s="5">
        <v>0</v>
      </c>
      <c r="BY3387" s="5">
        <v>0</v>
      </c>
      <c r="BZ3387" s="5">
        <v>0</v>
      </c>
      <c r="CA3387" s="5">
        <v>0</v>
      </c>
      <c r="CB3387" s="5">
        <v>0</v>
      </c>
      <c r="CC3387" s="5">
        <v>0</v>
      </c>
      <c r="CD3387" s="5">
        <v>0</v>
      </c>
      <c r="CE3387" s="24">
        <v>15137900.460000001</v>
      </c>
    </row>
    <row r="3388" spans="1:83" ht="14.5" thickTop="1" thickBot="1" x14ac:dyDescent="0.35">
      <c r="A3388" s="11"/>
      <c r="B3388" s="25" t="s">
        <v>6016</v>
      </c>
      <c r="C3388" s="29">
        <v>6</v>
      </c>
      <c r="D3388" s="29" t="s">
        <v>6713</v>
      </c>
      <c r="E3388" s="29">
        <v>3008066585</v>
      </c>
      <c r="F3388" s="25" t="s">
        <v>6714</v>
      </c>
      <c r="G3388" s="5">
        <v>0</v>
      </c>
      <c r="H3388" s="5">
        <v>4339291.9000000004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5">
        <v>155745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0</v>
      </c>
      <c r="V3388" s="5">
        <v>0</v>
      </c>
      <c r="W3388" s="5">
        <v>0</v>
      </c>
      <c r="X3388" s="5">
        <v>0</v>
      </c>
      <c r="Y3388" s="5">
        <v>0</v>
      </c>
      <c r="Z3388" s="5">
        <v>0</v>
      </c>
      <c r="AA3388" s="5">
        <v>0</v>
      </c>
      <c r="AB3388" s="5">
        <v>43736653.130000003</v>
      </c>
      <c r="AC3388" s="5">
        <v>0</v>
      </c>
      <c r="AD3388" s="5">
        <v>114014.03</v>
      </c>
      <c r="AE3388" s="5">
        <v>0</v>
      </c>
      <c r="AF3388" s="5">
        <v>561375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v>0</v>
      </c>
      <c r="AM3388" s="5">
        <v>0</v>
      </c>
      <c r="AN3388" s="5">
        <v>0</v>
      </c>
      <c r="AO3388" s="5">
        <v>740480545.97000003</v>
      </c>
      <c r="AP3388" s="5">
        <v>0</v>
      </c>
      <c r="AQ3388" s="5">
        <v>0</v>
      </c>
      <c r="AR3388" s="5">
        <v>0</v>
      </c>
      <c r="AS3388" s="5">
        <v>0</v>
      </c>
      <c r="AT3388" s="5">
        <v>1790202.3</v>
      </c>
      <c r="AU3388" s="5">
        <v>0</v>
      </c>
      <c r="AV3388" s="5">
        <v>0</v>
      </c>
      <c r="AW3388" s="5">
        <v>0</v>
      </c>
      <c r="AX3388" s="5">
        <v>0</v>
      </c>
      <c r="AY3388" s="5">
        <v>0</v>
      </c>
      <c r="AZ3388" s="5">
        <v>394062.36</v>
      </c>
      <c r="BA3388" s="5">
        <v>0</v>
      </c>
      <c r="BB3388" s="5">
        <v>0</v>
      </c>
      <c r="BC3388" s="5">
        <v>0</v>
      </c>
      <c r="BD3388" s="5">
        <v>0</v>
      </c>
      <c r="BE3388" s="5">
        <v>0</v>
      </c>
      <c r="BF3388" s="5">
        <v>0</v>
      </c>
      <c r="BG3388" s="5">
        <v>0</v>
      </c>
      <c r="BH3388" s="5">
        <v>0</v>
      </c>
      <c r="BI3388" s="5">
        <v>0</v>
      </c>
      <c r="BJ3388" s="5">
        <v>0</v>
      </c>
      <c r="BK3388" s="5">
        <v>0</v>
      </c>
      <c r="BL3388" s="5">
        <v>0</v>
      </c>
      <c r="BM3388" s="5">
        <v>0</v>
      </c>
      <c r="BN3388" s="5">
        <v>6644786.71</v>
      </c>
      <c r="BO3388" s="5">
        <v>0</v>
      </c>
      <c r="BP3388" s="5">
        <v>0</v>
      </c>
      <c r="BQ3388" s="5">
        <v>0</v>
      </c>
      <c r="BR3388" s="5">
        <v>0</v>
      </c>
      <c r="BS3388" s="5">
        <v>0</v>
      </c>
      <c r="BT3388" s="5">
        <v>0</v>
      </c>
      <c r="BU3388" s="5">
        <v>0</v>
      </c>
      <c r="BV3388" s="5">
        <v>0</v>
      </c>
      <c r="BW3388" s="5">
        <v>0</v>
      </c>
      <c r="BX3388" s="5">
        <v>738920</v>
      </c>
      <c r="BY3388" s="5">
        <v>0</v>
      </c>
      <c r="BZ3388" s="5">
        <v>0</v>
      </c>
      <c r="CA3388" s="5">
        <v>0</v>
      </c>
      <c r="CB3388" s="5">
        <v>506250.2</v>
      </c>
      <c r="CC3388" s="5">
        <v>0</v>
      </c>
      <c r="CD3388" s="5">
        <v>0</v>
      </c>
      <c r="CE3388" s="24">
        <v>799461846.60000002</v>
      </c>
    </row>
    <row r="3389" spans="1:83" ht="14.5" thickTop="1" thickBot="1" x14ac:dyDescent="0.35">
      <c r="A3389" s="11"/>
      <c r="B3389" s="25" t="s">
        <v>6016</v>
      </c>
      <c r="C3389" s="29">
        <v>6</v>
      </c>
      <c r="D3389" s="29" t="s">
        <v>6219</v>
      </c>
      <c r="E3389" s="29">
        <v>3008078220</v>
      </c>
      <c r="F3389" s="25" t="s">
        <v>6220</v>
      </c>
      <c r="G3389" s="5">
        <v>0</v>
      </c>
      <c r="H3389" s="5">
        <v>1140383.1399999999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0</v>
      </c>
      <c r="V3389" s="5">
        <v>0</v>
      </c>
      <c r="W3389" s="5">
        <v>0</v>
      </c>
      <c r="X3389" s="5">
        <v>0</v>
      </c>
      <c r="Y3389" s="5">
        <v>0</v>
      </c>
      <c r="Z3389" s="5">
        <v>0</v>
      </c>
      <c r="AA3389" s="5">
        <v>0</v>
      </c>
      <c r="AB3389" s="5">
        <v>3953244.54</v>
      </c>
      <c r="AC3389" s="5">
        <v>0</v>
      </c>
      <c r="AD3389" s="5">
        <v>107201.04</v>
      </c>
      <c r="AE3389" s="5">
        <v>0</v>
      </c>
      <c r="AF3389" s="5">
        <v>444701.04</v>
      </c>
      <c r="AG3389" s="5">
        <v>0</v>
      </c>
      <c r="AH3389" s="5">
        <v>0</v>
      </c>
      <c r="AI3389" s="5">
        <v>0</v>
      </c>
      <c r="AJ3389" s="5">
        <v>0</v>
      </c>
      <c r="AK3389" s="5">
        <v>0</v>
      </c>
      <c r="AL3389" s="5">
        <v>0</v>
      </c>
      <c r="AM3389" s="5">
        <v>0</v>
      </c>
      <c r="AN3389" s="5">
        <v>0</v>
      </c>
      <c r="AO3389" s="5">
        <v>0</v>
      </c>
      <c r="AP3389" s="5">
        <v>0</v>
      </c>
      <c r="AQ3389" s="5">
        <v>0</v>
      </c>
      <c r="AR3389" s="5">
        <v>0</v>
      </c>
      <c r="AS3389" s="5">
        <v>0</v>
      </c>
      <c r="AT3389" s="5">
        <v>47457.25</v>
      </c>
      <c r="AU3389" s="5">
        <v>0</v>
      </c>
      <c r="AV3389" s="5">
        <v>0</v>
      </c>
      <c r="AW3389" s="5">
        <v>0</v>
      </c>
      <c r="AX3389" s="5">
        <v>0</v>
      </c>
      <c r="AY3389" s="5">
        <v>0</v>
      </c>
      <c r="AZ3389" s="5">
        <v>0</v>
      </c>
      <c r="BA3389" s="5">
        <v>0</v>
      </c>
      <c r="BB3389" s="5">
        <v>0</v>
      </c>
      <c r="BC3389" s="5">
        <v>0</v>
      </c>
      <c r="BD3389" s="5">
        <v>0</v>
      </c>
      <c r="BE3389" s="5">
        <v>0</v>
      </c>
      <c r="BF3389" s="5">
        <v>0</v>
      </c>
      <c r="BG3389" s="5">
        <v>0</v>
      </c>
      <c r="BH3389" s="5">
        <v>0</v>
      </c>
      <c r="BI3389" s="5">
        <v>0</v>
      </c>
      <c r="BJ3389" s="5">
        <v>0</v>
      </c>
      <c r="BK3389" s="5">
        <v>0</v>
      </c>
      <c r="BL3389" s="5">
        <v>0</v>
      </c>
      <c r="BM3389" s="5">
        <v>0</v>
      </c>
      <c r="BN3389" s="5">
        <v>584050.27</v>
      </c>
      <c r="BO3389" s="5">
        <v>0</v>
      </c>
      <c r="BP3389" s="5">
        <v>0</v>
      </c>
      <c r="BQ3389" s="5">
        <v>0</v>
      </c>
      <c r="BR3389" s="5">
        <v>0</v>
      </c>
      <c r="BS3389" s="5">
        <v>0</v>
      </c>
      <c r="BT3389" s="5">
        <v>0</v>
      </c>
      <c r="BU3389" s="5">
        <v>0</v>
      </c>
      <c r="BV3389" s="5">
        <v>0</v>
      </c>
      <c r="BW3389" s="5">
        <v>0</v>
      </c>
      <c r="BX3389" s="5">
        <v>70000</v>
      </c>
      <c r="BY3389" s="5">
        <v>0</v>
      </c>
      <c r="BZ3389" s="5">
        <v>0</v>
      </c>
      <c r="CA3389" s="5">
        <v>0</v>
      </c>
      <c r="CB3389" s="5">
        <v>17313</v>
      </c>
      <c r="CC3389" s="5">
        <v>0</v>
      </c>
      <c r="CD3389" s="5">
        <v>0</v>
      </c>
      <c r="CE3389" s="24">
        <v>6364350.2799999993</v>
      </c>
    </row>
    <row r="3390" spans="1:83" ht="14.5" thickTop="1" thickBot="1" x14ac:dyDescent="0.35">
      <c r="A3390" s="11"/>
      <c r="B3390" s="25" t="s">
        <v>6016</v>
      </c>
      <c r="C3390" s="29">
        <v>6</v>
      </c>
      <c r="D3390" s="29" t="s">
        <v>6070</v>
      </c>
      <c r="E3390" s="29">
        <v>3008092079</v>
      </c>
      <c r="F3390" s="25" t="s">
        <v>6071</v>
      </c>
      <c r="G3390" s="5">
        <v>0</v>
      </c>
      <c r="H3390" s="5">
        <v>993479.09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5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1081452.42</v>
      </c>
      <c r="AC3390" s="5">
        <v>0</v>
      </c>
      <c r="AD3390" s="5">
        <v>375796.44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J3390" s="5">
        <v>0</v>
      </c>
      <c r="AK3390" s="5">
        <v>0</v>
      </c>
      <c r="AL3390" s="5">
        <v>0</v>
      </c>
      <c r="AM3390" s="5">
        <v>0</v>
      </c>
      <c r="AN3390" s="5">
        <v>0</v>
      </c>
      <c r="AO3390" s="5">
        <v>0</v>
      </c>
      <c r="AP3390" s="5">
        <v>997</v>
      </c>
      <c r="AQ3390" s="5">
        <v>0</v>
      </c>
      <c r="AR3390" s="5">
        <v>0</v>
      </c>
      <c r="AS3390" s="5">
        <v>0</v>
      </c>
      <c r="AT3390" s="5">
        <v>85258.89</v>
      </c>
      <c r="AU3390" s="5">
        <v>0</v>
      </c>
      <c r="AV3390" s="5">
        <v>0</v>
      </c>
      <c r="AW3390" s="5">
        <v>0</v>
      </c>
      <c r="AX3390" s="5">
        <v>0</v>
      </c>
      <c r="AY3390" s="5">
        <v>0</v>
      </c>
      <c r="AZ3390" s="5">
        <v>0</v>
      </c>
      <c r="BA3390" s="5">
        <v>0</v>
      </c>
      <c r="BB3390" s="5">
        <v>0</v>
      </c>
      <c r="BC3390" s="5">
        <v>0</v>
      </c>
      <c r="BD3390" s="5">
        <v>0</v>
      </c>
      <c r="BE3390" s="5">
        <v>0</v>
      </c>
      <c r="BF3390" s="5">
        <v>0</v>
      </c>
      <c r="BG3390" s="5">
        <v>0</v>
      </c>
      <c r="BH3390" s="5">
        <v>0</v>
      </c>
      <c r="BI3390" s="5">
        <v>0</v>
      </c>
      <c r="BJ3390" s="5">
        <v>0</v>
      </c>
      <c r="BK3390" s="5">
        <v>0</v>
      </c>
      <c r="BL3390" s="5">
        <v>0</v>
      </c>
      <c r="BM3390" s="5">
        <v>0</v>
      </c>
      <c r="BN3390" s="5">
        <v>717951.74</v>
      </c>
      <c r="BO3390" s="5">
        <v>0</v>
      </c>
      <c r="BP3390" s="5">
        <v>0</v>
      </c>
      <c r="BQ3390" s="5">
        <v>0</v>
      </c>
      <c r="BR3390" s="5">
        <v>0</v>
      </c>
      <c r="BS3390" s="5">
        <v>0</v>
      </c>
      <c r="BT3390" s="5">
        <v>0</v>
      </c>
      <c r="BU3390" s="5">
        <v>0</v>
      </c>
      <c r="BV3390" s="5">
        <v>0</v>
      </c>
      <c r="BW3390" s="5">
        <v>0</v>
      </c>
      <c r="BX3390" s="5">
        <v>483546</v>
      </c>
      <c r="BY3390" s="5">
        <v>0</v>
      </c>
      <c r="BZ3390" s="5">
        <v>0</v>
      </c>
      <c r="CA3390" s="5">
        <v>0</v>
      </c>
      <c r="CB3390" s="5">
        <v>330800.37</v>
      </c>
      <c r="CC3390" s="5">
        <v>0</v>
      </c>
      <c r="CD3390" s="5">
        <v>0</v>
      </c>
      <c r="CE3390" s="24">
        <v>4069281.95</v>
      </c>
    </row>
    <row r="3391" spans="1:83" ht="14.5" thickTop="1" thickBot="1" x14ac:dyDescent="0.35">
      <c r="A3391" s="11"/>
      <c r="B3391" s="25" t="s">
        <v>6016</v>
      </c>
      <c r="C3391" s="29">
        <v>6</v>
      </c>
      <c r="D3391" s="29" t="s">
        <v>6656</v>
      </c>
      <c r="E3391" s="29">
        <v>3008087046</v>
      </c>
      <c r="F3391" s="25" t="s">
        <v>6657</v>
      </c>
      <c r="G3391" s="5">
        <v>0</v>
      </c>
      <c r="H3391" s="5">
        <v>3963048.49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  <c r="N3391" s="5">
        <v>12434.3</v>
      </c>
      <c r="O3391" s="5">
        <v>0</v>
      </c>
      <c r="P3391" s="5">
        <v>232583</v>
      </c>
      <c r="Q3391" s="5">
        <v>0</v>
      </c>
      <c r="R3391" s="5">
        <v>0</v>
      </c>
      <c r="S3391" s="5">
        <v>0</v>
      </c>
      <c r="T3391" s="5">
        <v>0</v>
      </c>
      <c r="U3391" s="5">
        <v>0</v>
      </c>
      <c r="V3391" s="5">
        <v>0</v>
      </c>
      <c r="W3391" s="5">
        <v>0</v>
      </c>
      <c r="X3391" s="5">
        <v>0</v>
      </c>
      <c r="Y3391" s="5">
        <v>0</v>
      </c>
      <c r="Z3391" s="5">
        <v>0</v>
      </c>
      <c r="AA3391" s="5">
        <v>0</v>
      </c>
      <c r="AB3391" s="5">
        <v>13878948.289999999</v>
      </c>
      <c r="AC3391" s="5">
        <v>0</v>
      </c>
      <c r="AD3391" s="5">
        <v>70110.649999999994</v>
      </c>
      <c r="AE3391" s="5">
        <v>0</v>
      </c>
      <c r="AF3391" s="5">
        <v>716955</v>
      </c>
      <c r="AG3391" s="5">
        <v>0</v>
      </c>
      <c r="AH3391" s="5">
        <v>0</v>
      </c>
      <c r="AI3391" s="5">
        <v>0</v>
      </c>
      <c r="AJ3391" s="5">
        <v>997581</v>
      </c>
      <c r="AK3391" s="5">
        <v>0</v>
      </c>
      <c r="AL3391" s="5">
        <v>0</v>
      </c>
      <c r="AM3391" s="5">
        <v>0</v>
      </c>
      <c r="AN3391" s="5">
        <v>0</v>
      </c>
      <c r="AO3391" s="5">
        <v>34642245.439999998</v>
      </c>
      <c r="AP3391" s="5">
        <v>0</v>
      </c>
      <c r="AQ3391" s="5">
        <v>0</v>
      </c>
      <c r="AR3391" s="5">
        <v>0</v>
      </c>
      <c r="AS3391" s="5">
        <v>0</v>
      </c>
      <c r="AT3391" s="5">
        <v>261292.76</v>
      </c>
      <c r="AU3391" s="5">
        <v>0</v>
      </c>
      <c r="AV3391" s="5">
        <v>0</v>
      </c>
      <c r="AW3391" s="5">
        <v>0</v>
      </c>
      <c r="AX3391" s="5">
        <v>0</v>
      </c>
      <c r="AY3391" s="5">
        <v>0</v>
      </c>
      <c r="AZ3391" s="5">
        <v>0</v>
      </c>
      <c r="BA3391" s="5">
        <v>0</v>
      </c>
      <c r="BB3391" s="5">
        <v>0</v>
      </c>
      <c r="BC3391" s="5">
        <v>0</v>
      </c>
      <c r="BD3391" s="5">
        <v>0</v>
      </c>
      <c r="BE3391" s="5">
        <v>0</v>
      </c>
      <c r="BF3391" s="5">
        <v>0</v>
      </c>
      <c r="BG3391" s="5">
        <v>0</v>
      </c>
      <c r="BH3391" s="5">
        <v>0</v>
      </c>
      <c r="BI3391" s="5">
        <v>0</v>
      </c>
      <c r="BJ3391" s="5">
        <v>0</v>
      </c>
      <c r="BK3391" s="5">
        <v>0</v>
      </c>
      <c r="BL3391" s="5">
        <v>0</v>
      </c>
      <c r="BM3391" s="5">
        <v>0</v>
      </c>
      <c r="BN3391" s="5">
        <v>3064592.99</v>
      </c>
      <c r="BO3391" s="5">
        <v>0</v>
      </c>
      <c r="BP3391" s="5">
        <v>0</v>
      </c>
      <c r="BQ3391" s="5">
        <v>0</v>
      </c>
      <c r="BR3391" s="5">
        <v>0</v>
      </c>
      <c r="BS3391" s="5">
        <v>0</v>
      </c>
      <c r="BT3391" s="5">
        <v>0</v>
      </c>
      <c r="BU3391" s="5">
        <v>0</v>
      </c>
      <c r="BV3391" s="5">
        <v>0</v>
      </c>
      <c r="BW3391" s="5">
        <v>0</v>
      </c>
      <c r="BX3391" s="5">
        <v>124198</v>
      </c>
      <c r="BY3391" s="5">
        <v>0</v>
      </c>
      <c r="BZ3391" s="5">
        <v>0</v>
      </c>
      <c r="CA3391" s="5">
        <v>0</v>
      </c>
      <c r="CB3391" s="5">
        <v>63355.75</v>
      </c>
      <c r="CC3391" s="5">
        <v>0</v>
      </c>
      <c r="CD3391" s="5">
        <v>0</v>
      </c>
      <c r="CE3391" s="24">
        <v>58027345.669999994</v>
      </c>
    </row>
    <row r="3392" spans="1:83" ht="14.5" thickTop="1" thickBot="1" x14ac:dyDescent="0.35">
      <c r="A3392" s="11"/>
      <c r="B3392" s="25" t="s">
        <v>6016</v>
      </c>
      <c r="C3392" s="29">
        <v>6</v>
      </c>
      <c r="D3392" s="29" t="s">
        <v>6221</v>
      </c>
      <c r="E3392" s="29">
        <v>3008117950</v>
      </c>
      <c r="F3392" s="25" t="s">
        <v>6222</v>
      </c>
      <c r="G3392" s="5">
        <v>0</v>
      </c>
      <c r="H3392" s="5">
        <v>473155.86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  <c r="AB3392" s="5">
        <v>1423097.92</v>
      </c>
      <c r="AC3392" s="5">
        <v>0</v>
      </c>
      <c r="AD3392" s="5">
        <v>899392.74</v>
      </c>
      <c r="AE3392" s="5">
        <v>0</v>
      </c>
      <c r="AF3392" s="5">
        <v>5.46</v>
      </c>
      <c r="AG3392" s="5">
        <v>0</v>
      </c>
      <c r="AH3392" s="5">
        <v>0</v>
      </c>
      <c r="AI3392" s="5">
        <v>0</v>
      </c>
      <c r="AJ3392" s="5">
        <v>0</v>
      </c>
      <c r="AK3392" s="5">
        <v>0</v>
      </c>
      <c r="AL3392" s="5">
        <v>0</v>
      </c>
      <c r="AM3392" s="5">
        <v>0</v>
      </c>
      <c r="AN3392" s="5">
        <v>0</v>
      </c>
      <c r="AO3392" s="5">
        <v>0</v>
      </c>
      <c r="AP3392" s="5">
        <v>0</v>
      </c>
      <c r="AQ3392" s="5">
        <v>0</v>
      </c>
      <c r="AR3392" s="5">
        <v>0</v>
      </c>
      <c r="AS3392" s="5">
        <v>0</v>
      </c>
      <c r="AT3392" s="5">
        <v>77633.27</v>
      </c>
      <c r="AU3392" s="5">
        <v>0</v>
      </c>
      <c r="AV3392" s="5">
        <v>0</v>
      </c>
      <c r="AW3392" s="5">
        <v>0</v>
      </c>
      <c r="AX3392" s="5">
        <v>0</v>
      </c>
      <c r="AY3392" s="5">
        <v>0</v>
      </c>
      <c r="AZ3392" s="5">
        <v>0</v>
      </c>
      <c r="BA3392" s="5">
        <v>0</v>
      </c>
      <c r="BB3392" s="5">
        <v>0</v>
      </c>
      <c r="BC3392" s="5">
        <v>0</v>
      </c>
      <c r="BD3392" s="5">
        <v>0</v>
      </c>
      <c r="BE3392" s="5">
        <v>0</v>
      </c>
      <c r="BF3392" s="5">
        <v>0</v>
      </c>
      <c r="BG3392" s="5">
        <v>0</v>
      </c>
      <c r="BH3392" s="5">
        <v>0</v>
      </c>
      <c r="BI3392" s="5">
        <v>0</v>
      </c>
      <c r="BJ3392" s="5">
        <v>0</v>
      </c>
      <c r="BK3392" s="5">
        <v>0</v>
      </c>
      <c r="BL3392" s="5">
        <v>0</v>
      </c>
      <c r="BM3392" s="5">
        <v>0</v>
      </c>
      <c r="BN3392" s="5">
        <v>953472.92</v>
      </c>
      <c r="BO3392" s="5">
        <v>0</v>
      </c>
      <c r="BP3392" s="5">
        <v>0</v>
      </c>
      <c r="BQ3392" s="5">
        <v>0</v>
      </c>
      <c r="BR3392" s="5">
        <v>0</v>
      </c>
      <c r="BS3392" s="5">
        <v>0</v>
      </c>
      <c r="BT3392" s="5">
        <v>0</v>
      </c>
      <c r="BU3392" s="5">
        <v>0</v>
      </c>
      <c r="BV3392" s="5">
        <v>0</v>
      </c>
      <c r="BW3392" s="5">
        <v>0</v>
      </c>
      <c r="BX3392" s="5">
        <v>0</v>
      </c>
      <c r="BY3392" s="5">
        <v>0</v>
      </c>
      <c r="BZ3392" s="5">
        <v>0</v>
      </c>
      <c r="CA3392" s="5">
        <v>0</v>
      </c>
      <c r="CB3392" s="5">
        <v>0</v>
      </c>
      <c r="CC3392" s="5">
        <v>0</v>
      </c>
      <c r="CD3392" s="5">
        <v>0</v>
      </c>
      <c r="CE3392" s="24">
        <v>3826758.1699999995</v>
      </c>
    </row>
    <row r="3393" spans="1:83" ht="14.5" thickTop="1" thickBot="1" x14ac:dyDescent="0.35">
      <c r="A3393" s="11"/>
      <c r="B3393" s="25" t="s">
        <v>6016</v>
      </c>
      <c r="C3393" s="29">
        <v>6</v>
      </c>
      <c r="D3393" s="29" t="s">
        <v>6223</v>
      </c>
      <c r="E3393" s="29">
        <v>3008084066</v>
      </c>
      <c r="F3393" s="25" t="s">
        <v>6224</v>
      </c>
      <c r="G3393" s="5">
        <v>0</v>
      </c>
      <c r="H3393" s="5">
        <v>1518496.82</v>
      </c>
      <c r="I3393" s="5">
        <v>0</v>
      </c>
      <c r="J3393" s="5">
        <v>0</v>
      </c>
      <c r="K3393" s="5">
        <v>0</v>
      </c>
      <c r="L3393" s="5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s="5">
        <v>0</v>
      </c>
      <c r="Y3393" s="5">
        <v>0</v>
      </c>
      <c r="Z3393" s="5">
        <v>0</v>
      </c>
      <c r="AA3393" s="5">
        <v>0</v>
      </c>
      <c r="AB3393" s="5">
        <v>3808222.82</v>
      </c>
      <c r="AC3393" s="5">
        <v>0</v>
      </c>
      <c r="AD3393" s="5">
        <v>758580.27</v>
      </c>
      <c r="AE3393" s="5">
        <v>0</v>
      </c>
      <c r="AF3393" s="5">
        <v>0</v>
      </c>
      <c r="AG3393" s="5">
        <v>0</v>
      </c>
      <c r="AH3393" s="5">
        <v>0</v>
      </c>
      <c r="AI3393" s="5">
        <v>0</v>
      </c>
      <c r="AJ3393" s="5">
        <v>0</v>
      </c>
      <c r="AK3393" s="5">
        <v>0</v>
      </c>
      <c r="AL3393" s="5">
        <v>0</v>
      </c>
      <c r="AM3393" s="5">
        <v>0</v>
      </c>
      <c r="AN3393" s="5">
        <v>0</v>
      </c>
      <c r="AO3393" s="5">
        <v>0</v>
      </c>
      <c r="AP3393" s="5">
        <v>0</v>
      </c>
      <c r="AQ3393" s="5">
        <v>0</v>
      </c>
      <c r="AR3393" s="5">
        <v>0</v>
      </c>
      <c r="AS3393" s="5">
        <v>0</v>
      </c>
      <c r="AT3393" s="5">
        <v>189910.86</v>
      </c>
      <c r="AU3393" s="5">
        <v>0</v>
      </c>
      <c r="AV3393" s="5">
        <v>0</v>
      </c>
      <c r="AW3393" s="5">
        <v>0</v>
      </c>
      <c r="AX3393" s="5">
        <v>0</v>
      </c>
      <c r="AY3393" s="5">
        <v>0</v>
      </c>
      <c r="AZ3393" s="5">
        <v>0</v>
      </c>
      <c r="BA3393" s="5">
        <v>0</v>
      </c>
      <c r="BB3393" s="5">
        <v>0</v>
      </c>
      <c r="BC3393" s="5">
        <v>0</v>
      </c>
      <c r="BD3393" s="5">
        <v>0</v>
      </c>
      <c r="BE3393" s="5">
        <v>0</v>
      </c>
      <c r="BF3393" s="5">
        <v>0</v>
      </c>
      <c r="BG3393" s="5">
        <v>0</v>
      </c>
      <c r="BH3393" s="5">
        <v>0</v>
      </c>
      <c r="BI3393" s="5">
        <v>0</v>
      </c>
      <c r="BJ3393" s="5">
        <v>0</v>
      </c>
      <c r="BK3393" s="5">
        <v>0</v>
      </c>
      <c r="BL3393" s="5">
        <v>0</v>
      </c>
      <c r="BM3393" s="5">
        <v>0</v>
      </c>
      <c r="BN3393" s="5">
        <v>1622381.55</v>
      </c>
      <c r="BO3393" s="5">
        <v>0</v>
      </c>
      <c r="BP3393" s="5">
        <v>0</v>
      </c>
      <c r="BQ3393" s="5">
        <v>0</v>
      </c>
      <c r="BR3393" s="5">
        <v>0</v>
      </c>
      <c r="BS3393" s="5">
        <v>0</v>
      </c>
      <c r="BT3393" s="5">
        <v>0</v>
      </c>
      <c r="BU3393" s="5">
        <v>0</v>
      </c>
      <c r="BV3393" s="5">
        <v>0</v>
      </c>
      <c r="BW3393" s="5">
        <v>0</v>
      </c>
      <c r="BX3393" s="5">
        <v>0</v>
      </c>
      <c r="BY3393" s="5">
        <v>0</v>
      </c>
      <c r="BZ3393" s="5">
        <v>0</v>
      </c>
      <c r="CA3393" s="5">
        <v>0</v>
      </c>
      <c r="CB3393" s="5">
        <v>336172.5</v>
      </c>
      <c r="CC3393" s="5">
        <v>0</v>
      </c>
      <c r="CD3393" s="5">
        <v>0</v>
      </c>
      <c r="CE3393" s="24">
        <v>8233764.8200000003</v>
      </c>
    </row>
    <row r="3394" spans="1:83" ht="14.5" thickTop="1" thickBot="1" x14ac:dyDescent="0.35">
      <c r="A3394" s="11"/>
      <c r="B3394" s="25" t="s">
        <v>6016</v>
      </c>
      <c r="C3394" s="29">
        <v>6</v>
      </c>
      <c r="D3394" s="29" t="s">
        <v>6636</v>
      </c>
      <c r="E3394" s="29">
        <v>3008117320</v>
      </c>
      <c r="F3394" s="25" t="s">
        <v>6637</v>
      </c>
      <c r="G3394" s="5">
        <v>0</v>
      </c>
      <c r="H3394" s="5">
        <v>989846.06</v>
      </c>
      <c r="I3394" s="5">
        <v>0</v>
      </c>
      <c r="J3394" s="5">
        <v>0</v>
      </c>
      <c r="K3394" s="5">
        <v>0</v>
      </c>
      <c r="L3394" s="5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5">
        <v>0</v>
      </c>
      <c r="Y3394" s="5">
        <v>0</v>
      </c>
      <c r="Z3394" s="5">
        <v>0</v>
      </c>
      <c r="AA3394" s="5">
        <v>0</v>
      </c>
      <c r="AB3394" s="5">
        <v>1226623.93</v>
      </c>
      <c r="AC3394" s="5">
        <v>0</v>
      </c>
      <c r="AD3394" s="5">
        <v>179551.8</v>
      </c>
      <c r="AE3394" s="5">
        <v>0</v>
      </c>
      <c r="AF3394" s="5">
        <v>125741</v>
      </c>
      <c r="AG3394" s="5">
        <v>0</v>
      </c>
      <c r="AH3394" s="5">
        <v>0</v>
      </c>
      <c r="AI3394" s="5">
        <v>0</v>
      </c>
      <c r="AJ3394" s="5">
        <v>0</v>
      </c>
      <c r="AK3394" s="5">
        <v>0</v>
      </c>
      <c r="AL3394" s="5">
        <v>0</v>
      </c>
      <c r="AM3394" s="5">
        <v>0</v>
      </c>
      <c r="AN3394" s="5">
        <v>0</v>
      </c>
      <c r="AO3394" s="5">
        <v>0</v>
      </c>
      <c r="AP3394" s="5">
        <v>5000000</v>
      </c>
      <c r="AQ3394" s="5">
        <v>0</v>
      </c>
      <c r="AR3394" s="5">
        <v>0</v>
      </c>
      <c r="AS3394" s="5">
        <v>0</v>
      </c>
      <c r="AT3394" s="5">
        <v>132056.34</v>
      </c>
      <c r="AU3394" s="5">
        <v>0</v>
      </c>
      <c r="AV3394" s="5">
        <v>0</v>
      </c>
      <c r="AW3394" s="5">
        <v>0</v>
      </c>
      <c r="AX3394" s="5">
        <v>0</v>
      </c>
      <c r="AY3394" s="5">
        <v>0</v>
      </c>
      <c r="AZ3394" s="5">
        <v>0</v>
      </c>
      <c r="BA3394" s="5">
        <v>0</v>
      </c>
      <c r="BB3394" s="5">
        <v>0</v>
      </c>
      <c r="BC3394" s="5">
        <v>0</v>
      </c>
      <c r="BD3394" s="5">
        <v>0</v>
      </c>
      <c r="BE3394" s="5">
        <v>0</v>
      </c>
      <c r="BF3394" s="5">
        <v>0</v>
      </c>
      <c r="BG3394" s="5">
        <v>0</v>
      </c>
      <c r="BH3394" s="5">
        <v>0</v>
      </c>
      <c r="BI3394" s="5">
        <v>0</v>
      </c>
      <c r="BJ3394" s="5">
        <v>0</v>
      </c>
      <c r="BK3394" s="5">
        <v>0</v>
      </c>
      <c r="BL3394" s="5">
        <v>0</v>
      </c>
      <c r="BM3394" s="5">
        <v>0</v>
      </c>
      <c r="BN3394" s="5">
        <v>1388262.8</v>
      </c>
      <c r="BO3394" s="5">
        <v>0</v>
      </c>
      <c r="BP3394" s="5">
        <v>0</v>
      </c>
      <c r="BQ3394" s="5">
        <v>0</v>
      </c>
      <c r="BR3394" s="5">
        <v>0</v>
      </c>
      <c r="BS3394" s="5">
        <v>0</v>
      </c>
      <c r="BT3394" s="5">
        <v>0</v>
      </c>
      <c r="BU3394" s="5">
        <v>0</v>
      </c>
      <c r="BV3394" s="5">
        <v>0</v>
      </c>
      <c r="BW3394" s="5">
        <v>0</v>
      </c>
      <c r="BX3394" s="5">
        <v>1502975.07</v>
      </c>
      <c r="BY3394" s="5">
        <v>0</v>
      </c>
      <c r="BZ3394" s="5">
        <v>0</v>
      </c>
      <c r="CA3394" s="5">
        <v>0</v>
      </c>
      <c r="CB3394" s="5">
        <v>205133</v>
      </c>
      <c r="CC3394" s="5">
        <v>0</v>
      </c>
      <c r="CD3394" s="5">
        <v>0</v>
      </c>
      <c r="CE3394" s="24">
        <v>10750190</v>
      </c>
    </row>
    <row r="3395" spans="1:83" ht="14.5" thickTop="1" thickBot="1" x14ac:dyDescent="0.35">
      <c r="A3395" s="11"/>
      <c r="B3395" s="25" t="s">
        <v>6016</v>
      </c>
      <c r="C3395" s="29">
        <v>6</v>
      </c>
      <c r="D3395" s="29" t="s">
        <v>6225</v>
      </c>
      <c r="E3395" s="29">
        <v>3008056985</v>
      </c>
      <c r="F3395" s="25" t="s">
        <v>6226</v>
      </c>
      <c r="G3395" s="5">
        <v>0</v>
      </c>
      <c r="H3395" s="5">
        <v>2296455.9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0</v>
      </c>
      <c r="Q3395" s="5">
        <v>0</v>
      </c>
      <c r="R3395" s="5">
        <v>0</v>
      </c>
      <c r="S3395" s="5">
        <v>0</v>
      </c>
      <c r="T3395" s="5">
        <v>0</v>
      </c>
      <c r="U3395" s="5">
        <v>0</v>
      </c>
      <c r="V3395" s="5">
        <v>0</v>
      </c>
      <c r="W3395" s="5">
        <v>0</v>
      </c>
      <c r="X3395" s="5">
        <v>0</v>
      </c>
      <c r="Y3395" s="5">
        <v>0</v>
      </c>
      <c r="Z3395" s="5">
        <v>0</v>
      </c>
      <c r="AA3395" s="5">
        <v>0</v>
      </c>
      <c r="AB3395" s="5">
        <v>15678277.68</v>
      </c>
      <c r="AC3395" s="5">
        <v>0</v>
      </c>
      <c r="AD3395" s="5">
        <v>0</v>
      </c>
      <c r="AE3395" s="5">
        <v>0</v>
      </c>
      <c r="AF3395" s="5">
        <v>0</v>
      </c>
      <c r="AG3395" s="5">
        <v>0</v>
      </c>
      <c r="AH3395" s="5">
        <v>0</v>
      </c>
      <c r="AI3395" s="5">
        <v>0</v>
      </c>
      <c r="AJ3395" s="5">
        <v>0</v>
      </c>
      <c r="AK3395" s="5">
        <v>0</v>
      </c>
      <c r="AL3395" s="5">
        <v>0</v>
      </c>
      <c r="AM3395" s="5">
        <v>0</v>
      </c>
      <c r="AN3395" s="5">
        <v>0</v>
      </c>
      <c r="AO3395" s="5">
        <v>0</v>
      </c>
      <c r="AP3395" s="5">
        <v>0</v>
      </c>
      <c r="AQ3395" s="5">
        <v>0</v>
      </c>
      <c r="AR3395" s="5">
        <v>0</v>
      </c>
      <c r="AS3395" s="5">
        <v>0</v>
      </c>
      <c r="AT3395" s="5">
        <v>51338.87</v>
      </c>
      <c r="AU3395" s="5">
        <v>0</v>
      </c>
      <c r="AV3395" s="5">
        <v>0</v>
      </c>
      <c r="AW3395" s="5">
        <v>0</v>
      </c>
      <c r="AX3395" s="5">
        <v>0</v>
      </c>
      <c r="AY3395" s="5">
        <v>0</v>
      </c>
      <c r="AZ3395" s="5">
        <v>0</v>
      </c>
      <c r="BA3395" s="5">
        <v>0</v>
      </c>
      <c r="BB3395" s="5">
        <v>0</v>
      </c>
      <c r="BC3395" s="5">
        <v>0</v>
      </c>
      <c r="BD3395" s="5">
        <v>0</v>
      </c>
      <c r="BE3395" s="5">
        <v>0</v>
      </c>
      <c r="BF3395" s="5">
        <v>0</v>
      </c>
      <c r="BG3395" s="5">
        <v>0</v>
      </c>
      <c r="BH3395" s="5">
        <v>0</v>
      </c>
      <c r="BI3395" s="5">
        <v>0</v>
      </c>
      <c r="BJ3395" s="5">
        <v>0</v>
      </c>
      <c r="BK3395" s="5">
        <v>0</v>
      </c>
      <c r="BL3395" s="5">
        <v>0</v>
      </c>
      <c r="BM3395" s="5">
        <v>0</v>
      </c>
      <c r="BN3395" s="5">
        <v>1824276.82</v>
      </c>
      <c r="BO3395" s="5">
        <v>0</v>
      </c>
      <c r="BP3395" s="5">
        <v>0</v>
      </c>
      <c r="BQ3395" s="5">
        <v>0</v>
      </c>
      <c r="BR3395" s="5">
        <v>0</v>
      </c>
      <c r="BS3395" s="5">
        <v>0</v>
      </c>
      <c r="BT3395" s="5">
        <v>0</v>
      </c>
      <c r="BU3395" s="5">
        <v>0</v>
      </c>
      <c r="BV3395" s="5">
        <v>0</v>
      </c>
      <c r="BW3395" s="5">
        <v>0</v>
      </c>
      <c r="BX3395" s="5">
        <v>40000</v>
      </c>
      <c r="BY3395" s="5">
        <v>0</v>
      </c>
      <c r="BZ3395" s="5">
        <v>0</v>
      </c>
      <c r="CA3395" s="5">
        <v>0</v>
      </c>
      <c r="CB3395" s="5">
        <v>38.17</v>
      </c>
      <c r="CC3395" s="5">
        <v>0</v>
      </c>
      <c r="CD3395" s="5">
        <v>0</v>
      </c>
      <c r="CE3395" s="24">
        <v>19890387.440000001</v>
      </c>
    </row>
    <row r="3396" spans="1:83" ht="14.5" thickTop="1" thickBot="1" x14ac:dyDescent="0.35">
      <c r="A3396" s="11"/>
      <c r="B3396" s="25" t="s">
        <v>6016</v>
      </c>
      <c r="C3396" s="29">
        <v>6</v>
      </c>
      <c r="D3396" s="29" t="s">
        <v>6678</v>
      </c>
      <c r="E3396" s="29">
        <v>3008092109</v>
      </c>
      <c r="F3396" s="25" t="s">
        <v>6679</v>
      </c>
      <c r="G3396" s="5">
        <v>0</v>
      </c>
      <c r="H3396" s="5">
        <v>2444782.64</v>
      </c>
      <c r="I3396" s="5">
        <v>0</v>
      </c>
      <c r="J3396" s="5">
        <v>0</v>
      </c>
      <c r="K3396" s="5">
        <v>0</v>
      </c>
      <c r="L3396" s="5">
        <v>0</v>
      </c>
      <c r="M3396" s="5">
        <v>0</v>
      </c>
      <c r="N3396" s="5">
        <v>0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0</v>
      </c>
      <c r="U3396" s="5">
        <v>0</v>
      </c>
      <c r="V3396" s="5">
        <v>0</v>
      </c>
      <c r="W3396" s="5">
        <v>0</v>
      </c>
      <c r="X3396" s="5">
        <v>0</v>
      </c>
      <c r="Y3396" s="5">
        <v>0</v>
      </c>
      <c r="Z3396" s="5">
        <v>0</v>
      </c>
      <c r="AA3396" s="5">
        <v>0</v>
      </c>
      <c r="AB3396" s="5">
        <v>9576806.5</v>
      </c>
      <c r="AC3396" s="5">
        <v>0</v>
      </c>
      <c r="AD3396" s="5">
        <v>212816.54</v>
      </c>
      <c r="AE3396" s="5">
        <v>0</v>
      </c>
      <c r="AF3396" s="5">
        <v>30300</v>
      </c>
      <c r="AG3396" s="5">
        <v>0</v>
      </c>
      <c r="AH3396" s="5">
        <v>0</v>
      </c>
      <c r="AI3396" s="5">
        <v>0</v>
      </c>
      <c r="AJ3396" s="5">
        <v>0</v>
      </c>
      <c r="AK3396" s="5">
        <v>0</v>
      </c>
      <c r="AL3396" s="5">
        <v>0</v>
      </c>
      <c r="AM3396" s="5">
        <v>0</v>
      </c>
      <c r="AN3396" s="5">
        <v>0</v>
      </c>
      <c r="AO3396" s="5">
        <v>64588093.490000002</v>
      </c>
      <c r="AP3396" s="5">
        <v>0</v>
      </c>
      <c r="AQ3396" s="5">
        <v>0</v>
      </c>
      <c r="AR3396" s="5">
        <v>0</v>
      </c>
      <c r="AS3396" s="5">
        <v>0</v>
      </c>
      <c r="AT3396" s="5">
        <v>327632.71000000002</v>
      </c>
      <c r="AU3396" s="5">
        <v>0</v>
      </c>
      <c r="AV3396" s="5">
        <v>0</v>
      </c>
      <c r="AW3396" s="5">
        <v>0</v>
      </c>
      <c r="AX3396" s="5">
        <v>0</v>
      </c>
      <c r="AY3396" s="5">
        <v>0</v>
      </c>
      <c r="AZ3396" s="5">
        <v>0</v>
      </c>
      <c r="BA3396" s="5">
        <v>0</v>
      </c>
      <c r="BB3396" s="5">
        <v>0</v>
      </c>
      <c r="BC3396" s="5">
        <v>0</v>
      </c>
      <c r="BD3396" s="5">
        <v>0</v>
      </c>
      <c r="BE3396" s="5">
        <v>0</v>
      </c>
      <c r="BF3396" s="5">
        <v>0</v>
      </c>
      <c r="BG3396" s="5">
        <v>0</v>
      </c>
      <c r="BH3396" s="5">
        <v>0</v>
      </c>
      <c r="BI3396" s="5">
        <v>0</v>
      </c>
      <c r="BJ3396" s="5">
        <v>0</v>
      </c>
      <c r="BK3396" s="5">
        <v>0</v>
      </c>
      <c r="BL3396" s="5">
        <v>0</v>
      </c>
      <c r="BM3396" s="5">
        <v>0</v>
      </c>
      <c r="BN3396" s="5">
        <v>2197969.46</v>
      </c>
      <c r="BO3396" s="5">
        <v>0</v>
      </c>
      <c r="BP3396" s="5">
        <v>0</v>
      </c>
      <c r="BQ3396" s="5">
        <v>0</v>
      </c>
      <c r="BR3396" s="5">
        <v>0</v>
      </c>
      <c r="BS3396" s="5">
        <v>0</v>
      </c>
      <c r="BT3396" s="5">
        <v>0</v>
      </c>
      <c r="BU3396" s="5">
        <v>0</v>
      </c>
      <c r="BV3396" s="5">
        <v>0</v>
      </c>
      <c r="BW3396" s="5">
        <v>0</v>
      </c>
      <c r="BX3396" s="5">
        <v>243015</v>
      </c>
      <c r="BY3396" s="5">
        <v>0</v>
      </c>
      <c r="BZ3396" s="5">
        <v>0</v>
      </c>
      <c r="CA3396" s="5">
        <v>0</v>
      </c>
      <c r="CB3396" s="5">
        <v>189467.86</v>
      </c>
      <c r="CC3396" s="5">
        <v>0</v>
      </c>
      <c r="CD3396" s="5">
        <v>0</v>
      </c>
      <c r="CE3396" s="24">
        <v>79810884.199999988</v>
      </c>
    </row>
    <row r="3397" spans="1:83" ht="14.5" thickTop="1" thickBot="1" x14ac:dyDescent="0.35">
      <c r="A3397" s="11"/>
      <c r="B3397" s="25" t="s">
        <v>6016</v>
      </c>
      <c r="C3397" s="29">
        <v>6</v>
      </c>
      <c r="D3397" s="29" t="s">
        <v>6606</v>
      </c>
      <c r="E3397" s="29">
        <v>3008112973</v>
      </c>
      <c r="F3397" s="25" t="s">
        <v>6607</v>
      </c>
      <c r="G3397" s="5">
        <v>3647604.84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5">
        <v>0</v>
      </c>
      <c r="O3397" s="5">
        <v>174705.1</v>
      </c>
      <c r="P3397" s="5">
        <v>0</v>
      </c>
      <c r="Q3397" s="5">
        <v>0</v>
      </c>
      <c r="R3397" s="5">
        <v>0</v>
      </c>
      <c r="S3397" s="5">
        <v>60237363.880000003</v>
      </c>
      <c r="T3397" s="5">
        <v>0</v>
      </c>
      <c r="U3397" s="5">
        <v>0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19669897.68</v>
      </c>
      <c r="AB3397" s="5">
        <v>0</v>
      </c>
      <c r="AC3397" s="5">
        <v>741498.69</v>
      </c>
      <c r="AD3397" s="5">
        <v>0</v>
      </c>
      <c r="AE3397" s="5">
        <v>0</v>
      </c>
      <c r="AF3397" s="5">
        <v>0</v>
      </c>
      <c r="AG3397" s="5">
        <v>0</v>
      </c>
      <c r="AH3397" s="5">
        <v>0</v>
      </c>
      <c r="AI3397" s="5">
        <v>19123884.239999998</v>
      </c>
      <c r="AJ3397" s="5">
        <v>0</v>
      </c>
      <c r="AK3397" s="5">
        <v>0</v>
      </c>
      <c r="AL3397" s="5">
        <v>0</v>
      </c>
      <c r="AM3397" s="5">
        <v>0</v>
      </c>
      <c r="AN3397" s="5">
        <v>0</v>
      </c>
      <c r="AO3397" s="5">
        <v>0</v>
      </c>
      <c r="AP3397" s="5">
        <v>0</v>
      </c>
      <c r="AQ3397" s="5">
        <v>0</v>
      </c>
      <c r="AR3397" s="5">
        <v>0</v>
      </c>
      <c r="AS3397" s="5">
        <v>429241.63</v>
      </c>
      <c r="AT3397" s="5">
        <v>0</v>
      </c>
      <c r="AU3397" s="5">
        <v>0</v>
      </c>
      <c r="AV3397" s="5">
        <v>0</v>
      </c>
      <c r="AW3397" s="5">
        <v>0</v>
      </c>
      <c r="AX3397" s="5">
        <v>0</v>
      </c>
      <c r="AY3397" s="5">
        <v>0</v>
      </c>
      <c r="AZ3397" s="5">
        <v>0</v>
      </c>
      <c r="BA3397" s="5">
        <v>0</v>
      </c>
      <c r="BB3397" s="5">
        <v>0</v>
      </c>
      <c r="BC3397" s="5">
        <v>0</v>
      </c>
      <c r="BD3397" s="5">
        <v>0</v>
      </c>
      <c r="BE3397" s="5">
        <v>0</v>
      </c>
      <c r="BF3397" s="5">
        <v>0</v>
      </c>
      <c r="BG3397" s="5">
        <v>0</v>
      </c>
      <c r="BH3397" s="5">
        <v>0</v>
      </c>
      <c r="BI3397" s="5">
        <v>0</v>
      </c>
      <c r="BJ3397" s="5">
        <v>0</v>
      </c>
      <c r="BK3397" s="5">
        <v>31028402.049999997</v>
      </c>
      <c r="BL3397" s="5">
        <v>0</v>
      </c>
      <c r="BM3397" s="5">
        <v>8671704.1899999995</v>
      </c>
      <c r="BN3397" s="5">
        <v>0</v>
      </c>
      <c r="BO3397" s="5">
        <v>0</v>
      </c>
      <c r="BP3397" s="5">
        <v>0</v>
      </c>
      <c r="BQ3397" s="5">
        <v>0</v>
      </c>
      <c r="BR3397" s="5">
        <v>0</v>
      </c>
      <c r="BS3397" s="5">
        <v>0</v>
      </c>
      <c r="BT3397" s="5">
        <v>0</v>
      </c>
      <c r="BU3397" s="5">
        <v>0</v>
      </c>
      <c r="BV3397" s="5">
        <v>0</v>
      </c>
      <c r="BW3397" s="5">
        <v>0</v>
      </c>
      <c r="BX3397" s="5">
        <v>7523755.4699999997</v>
      </c>
      <c r="BY3397" s="5">
        <v>0</v>
      </c>
      <c r="BZ3397" s="5">
        <v>0</v>
      </c>
      <c r="CA3397" s="5">
        <v>1253197.76</v>
      </c>
      <c r="CB3397" s="5">
        <v>1034565</v>
      </c>
      <c r="CC3397" s="5">
        <v>511281</v>
      </c>
      <c r="CD3397" s="5">
        <v>750000</v>
      </c>
      <c r="CE3397" s="24">
        <v>154797101.52999997</v>
      </c>
    </row>
    <row r="3398" spans="1:83" ht="14.5" thickTop="1" thickBot="1" x14ac:dyDescent="0.35">
      <c r="A3398" s="11"/>
      <c r="B3398" s="25" t="s">
        <v>6016</v>
      </c>
      <c r="C3398" s="29">
        <v>6</v>
      </c>
      <c r="D3398" s="29" t="s">
        <v>6626</v>
      </c>
      <c r="E3398" s="29">
        <v>3008341837</v>
      </c>
      <c r="F3398" s="25" t="s">
        <v>6627</v>
      </c>
      <c r="G3398" s="5">
        <v>0</v>
      </c>
      <c r="H3398" s="5">
        <v>1022603.06</v>
      </c>
      <c r="I3398" s="5">
        <v>0</v>
      </c>
      <c r="J3398" s="5">
        <v>0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9931762.4100000001</v>
      </c>
      <c r="AC3398" s="5">
        <v>0</v>
      </c>
      <c r="AD3398" s="5">
        <v>0</v>
      </c>
      <c r="AE3398" s="5">
        <v>0</v>
      </c>
      <c r="AF3398" s="5">
        <v>799615</v>
      </c>
      <c r="AG3398" s="5">
        <v>0</v>
      </c>
      <c r="AH3398" s="5">
        <v>0</v>
      </c>
      <c r="AI3398" s="5">
        <v>0</v>
      </c>
      <c r="AJ3398" s="5">
        <v>4997754.5199999996</v>
      </c>
      <c r="AK3398" s="5">
        <v>0</v>
      </c>
      <c r="AL3398" s="5">
        <v>0</v>
      </c>
      <c r="AM3398" s="5">
        <v>0</v>
      </c>
      <c r="AN3398" s="5">
        <v>0</v>
      </c>
      <c r="AO3398" s="5">
        <v>23911134.949999999</v>
      </c>
      <c r="AP3398" s="5">
        <v>1118755.67</v>
      </c>
      <c r="AQ3398" s="5">
        <v>0</v>
      </c>
      <c r="AR3398" s="5">
        <v>0</v>
      </c>
      <c r="AS3398" s="5">
        <v>0</v>
      </c>
      <c r="AT3398" s="5">
        <v>98095.25</v>
      </c>
      <c r="AU3398" s="5">
        <v>0</v>
      </c>
      <c r="AV3398" s="5">
        <v>0</v>
      </c>
      <c r="AW3398" s="5">
        <v>0</v>
      </c>
      <c r="AX3398" s="5">
        <v>3014224.75</v>
      </c>
      <c r="AY3398" s="5">
        <v>0</v>
      </c>
      <c r="AZ3398" s="5">
        <v>0</v>
      </c>
      <c r="BA3398" s="5">
        <v>0</v>
      </c>
      <c r="BB3398" s="5">
        <v>0</v>
      </c>
      <c r="BC3398" s="5">
        <v>0</v>
      </c>
      <c r="BD3398" s="5">
        <v>0</v>
      </c>
      <c r="BE3398" s="5">
        <v>0</v>
      </c>
      <c r="BF3398" s="5">
        <v>0</v>
      </c>
      <c r="BG3398" s="5">
        <v>0</v>
      </c>
      <c r="BH3398" s="5">
        <v>0</v>
      </c>
      <c r="BI3398" s="5">
        <v>0</v>
      </c>
      <c r="BJ3398" s="5">
        <v>0</v>
      </c>
      <c r="BK3398" s="5">
        <v>0</v>
      </c>
      <c r="BL3398" s="5">
        <v>0</v>
      </c>
      <c r="BM3398" s="5">
        <v>0</v>
      </c>
      <c r="BN3398" s="5">
        <v>445073.9</v>
      </c>
      <c r="BO3398" s="5">
        <v>0</v>
      </c>
      <c r="BP3398" s="5">
        <v>0</v>
      </c>
      <c r="BQ3398" s="5">
        <v>0</v>
      </c>
      <c r="BR3398" s="5">
        <v>0</v>
      </c>
      <c r="BS3398" s="5">
        <v>0</v>
      </c>
      <c r="BT3398" s="5">
        <v>0</v>
      </c>
      <c r="BU3398" s="5">
        <v>0</v>
      </c>
      <c r="BV3398" s="5">
        <v>0</v>
      </c>
      <c r="BW3398" s="5">
        <v>0</v>
      </c>
      <c r="BX3398" s="5">
        <v>680716.73</v>
      </c>
      <c r="BY3398" s="5">
        <v>0</v>
      </c>
      <c r="BZ3398" s="5">
        <v>0</v>
      </c>
      <c r="CA3398" s="5">
        <v>0</v>
      </c>
      <c r="CB3398" s="5">
        <v>4732139.8099999996</v>
      </c>
      <c r="CC3398" s="5">
        <v>0</v>
      </c>
      <c r="CD3398" s="5">
        <v>0</v>
      </c>
      <c r="CE3398" s="24">
        <v>50751876.049999997</v>
      </c>
    </row>
    <row r="3399" spans="1:83" ht="14.5" thickTop="1" thickBot="1" x14ac:dyDescent="0.35">
      <c r="A3399" s="11"/>
      <c r="B3399" s="25" t="s">
        <v>6016</v>
      </c>
      <c r="C3399" s="29">
        <v>6</v>
      </c>
      <c r="D3399" s="29" t="s">
        <v>6227</v>
      </c>
      <c r="E3399" s="29">
        <v>3008535193</v>
      </c>
      <c r="F3399" s="25" t="s">
        <v>6228</v>
      </c>
      <c r="G3399" s="5">
        <v>0</v>
      </c>
      <c r="H3399" s="5">
        <v>288847.06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  <c r="AB3399" s="5">
        <v>943935.69</v>
      </c>
      <c r="AC3399" s="5">
        <v>0</v>
      </c>
      <c r="AD3399" s="5">
        <v>565423.56999999995</v>
      </c>
      <c r="AE3399" s="5">
        <v>0</v>
      </c>
      <c r="AF3399" s="5">
        <v>0</v>
      </c>
      <c r="AG3399" s="5">
        <v>0</v>
      </c>
      <c r="AH3399" s="5">
        <v>0</v>
      </c>
      <c r="AI3399" s="5">
        <v>0</v>
      </c>
      <c r="AJ3399" s="5">
        <v>0</v>
      </c>
      <c r="AK3399" s="5">
        <v>0</v>
      </c>
      <c r="AL3399" s="5">
        <v>0</v>
      </c>
      <c r="AM3399" s="5">
        <v>0</v>
      </c>
      <c r="AN3399" s="5">
        <v>0</v>
      </c>
      <c r="AO3399" s="5">
        <v>0</v>
      </c>
      <c r="AP3399" s="5">
        <v>0</v>
      </c>
      <c r="AQ3399" s="5">
        <v>0</v>
      </c>
      <c r="AR3399" s="5">
        <v>0</v>
      </c>
      <c r="AS3399" s="5">
        <v>0</v>
      </c>
      <c r="AT3399" s="5">
        <v>243537.49</v>
      </c>
      <c r="AU3399" s="5">
        <v>0</v>
      </c>
      <c r="AV3399" s="5">
        <v>0</v>
      </c>
      <c r="AW3399" s="5">
        <v>0</v>
      </c>
      <c r="AX3399" s="5">
        <v>0</v>
      </c>
      <c r="AY3399" s="5">
        <v>0</v>
      </c>
      <c r="AZ3399" s="5">
        <v>0</v>
      </c>
      <c r="BA3399" s="5">
        <v>0</v>
      </c>
      <c r="BB3399" s="5">
        <v>0</v>
      </c>
      <c r="BC3399" s="5">
        <v>0</v>
      </c>
      <c r="BD3399" s="5">
        <v>0</v>
      </c>
      <c r="BE3399" s="5">
        <v>0</v>
      </c>
      <c r="BF3399" s="5">
        <v>0</v>
      </c>
      <c r="BG3399" s="5">
        <v>0</v>
      </c>
      <c r="BH3399" s="5">
        <v>0</v>
      </c>
      <c r="BI3399" s="5">
        <v>0</v>
      </c>
      <c r="BJ3399" s="5">
        <v>0</v>
      </c>
      <c r="BK3399" s="5">
        <v>0</v>
      </c>
      <c r="BL3399" s="5">
        <v>0</v>
      </c>
      <c r="BM3399" s="5">
        <v>0</v>
      </c>
      <c r="BN3399" s="5">
        <v>1441458.98</v>
      </c>
      <c r="BO3399" s="5">
        <v>0</v>
      </c>
      <c r="BP3399" s="5">
        <v>0</v>
      </c>
      <c r="BQ3399" s="5">
        <v>0</v>
      </c>
      <c r="BR3399" s="5">
        <v>0</v>
      </c>
      <c r="BS3399" s="5">
        <v>0</v>
      </c>
      <c r="BT3399" s="5">
        <v>0</v>
      </c>
      <c r="BU3399" s="5">
        <v>0</v>
      </c>
      <c r="BV3399" s="5">
        <v>0</v>
      </c>
      <c r="BW3399" s="5">
        <v>0</v>
      </c>
      <c r="BX3399" s="5">
        <v>0</v>
      </c>
      <c r="BY3399" s="5">
        <v>0</v>
      </c>
      <c r="BZ3399" s="5">
        <v>0</v>
      </c>
      <c r="CA3399" s="5">
        <v>0</v>
      </c>
      <c r="CB3399" s="5">
        <v>48059.14</v>
      </c>
      <c r="CC3399" s="5">
        <v>0</v>
      </c>
      <c r="CD3399" s="5">
        <v>0</v>
      </c>
      <c r="CE3399" s="24">
        <v>3531261.93</v>
      </c>
    </row>
    <row r="3400" spans="1:83" ht="14.5" thickTop="1" thickBot="1" x14ac:dyDescent="0.35">
      <c r="A3400" s="11"/>
      <c r="B3400" s="25" t="s">
        <v>6016</v>
      </c>
      <c r="C3400" s="29">
        <v>6</v>
      </c>
      <c r="D3400" s="29" t="s">
        <v>6682</v>
      </c>
      <c r="E3400" s="29">
        <v>3008602179</v>
      </c>
      <c r="F3400" s="25" t="s">
        <v>6683</v>
      </c>
      <c r="G3400" s="5">
        <v>0</v>
      </c>
      <c r="H3400" s="5">
        <v>3442286.27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262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0</v>
      </c>
      <c r="Y3400" s="5">
        <v>0</v>
      </c>
      <c r="Z3400" s="5">
        <v>0</v>
      </c>
      <c r="AA3400" s="5">
        <v>0</v>
      </c>
      <c r="AB3400" s="5">
        <v>65992345.969999999</v>
      </c>
      <c r="AC3400" s="5">
        <v>0</v>
      </c>
      <c r="AD3400" s="5">
        <v>3390998.94</v>
      </c>
      <c r="AE3400" s="5">
        <v>0</v>
      </c>
      <c r="AF3400" s="5">
        <v>0</v>
      </c>
      <c r="AG3400" s="5">
        <v>0</v>
      </c>
      <c r="AH3400" s="5">
        <v>0</v>
      </c>
      <c r="AI3400" s="5">
        <v>0</v>
      </c>
      <c r="AJ3400" s="5">
        <v>2306919.7999999998</v>
      </c>
      <c r="AK3400" s="5">
        <v>0</v>
      </c>
      <c r="AL3400" s="5">
        <v>0</v>
      </c>
      <c r="AM3400" s="5">
        <v>0</v>
      </c>
      <c r="AN3400" s="5">
        <v>0</v>
      </c>
      <c r="AO3400" s="5">
        <v>80827641.359999999</v>
      </c>
      <c r="AP3400" s="5">
        <v>7.94</v>
      </c>
      <c r="AQ3400" s="5">
        <v>0</v>
      </c>
      <c r="AR3400" s="5">
        <v>0</v>
      </c>
      <c r="AS3400" s="5">
        <v>0</v>
      </c>
      <c r="AT3400" s="5">
        <v>151065.19</v>
      </c>
      <c r="AU3400" s="5">
        <v>0</v>
      </c>
      <c r="AV3400" s="5">
        <v>0</v>
      </c>
      <c r="AW3400" s="5">
        <v>0</v>
      </c>
      <c r="AX3400" s="5">
        <v>0</v>
      </c>
      <c r="AY3400" s="5">
        <v>0</v>
      </c>
      <c r="AZ3400" s="5">
        <v>0</v>
      </c>
      <c r="BA3400" s="5">
        <v>0</v>
      </c>
      <c r="BB3400" s="5">
        <v>0</v>
      </c>
      <c r="BC3400" s="5">
        <v>0</v>
      </c>
      <c r="BD3400" s="5">
        <v>0</v>
      </c>
      <c r="BE3400" s="5">
        <v>0</v>
      </c>
      <c r="BF3400" s="5">
        <v>0</v>
      </c>
      <c r="BG3400" s="5">
        <v>0</v>
      </c>
      <c r="BH3400" s="5">
        <v>0</v>
      </c>
      <c r="BI3400" s="5">
        <v>0</v>
      </c>
      <c r="BJ3400" s="5">
        <v>0</v>
      </c>
      <c r="BK3400" s="5">
        <v>0</v>
      </c>
      <c r="BL3400" s="5">
        <v>0</v>
      </c>
      <c r="BM3400" s="5">
        <v>0</v>
      </c>
      <c r="BN3400" s="5">
        <v>2858960.1</v>
      </c>
      <c r="BO3400" s="5">
        <v>0</v>
      </c>
      <c r="BP3400" s="5">
        <v>0</v>
      </c>
      <c r="BQ3400" s="5">
        <v>0</v>
      </c>
      <c r="BR3400" s="5">
        <v>0</v>
      </c>
      <c r="BS3400" s="5">
        <v>0</v>
      </c>
      <c r="BT3400" s="5">
        <v>0</v>
      </c>
      <c r="BU3400" s="5">
        <v>0</v>
      </c>
      <c r="BV3400" s="5">
        <v>0</v>
      </c>
      <c r="BW3400" s="5">
        <v>0</v>
      </c>
      <c r="BX3400" s="5">
        <v>338100</v>
      </c>
      <c r="BY3400" s="5">
        <v>0</v>
      </c>
      <c r="BZ3400" s="5">
        <v>0</v>
      </c>
      <c r="CA3400" s="5">
        <v>0</v>
      </c>
      <c r="CB3400" s="5">
        <v>1159281.8</v>
      </c>
      <c r="CC3400" s="5">
        <v>0</v>
      </c>
      <c r="CD3400" s="5">
        <v>23414</v>
      </c>
      <c r="CE3400" s="24">
        <v>160491283.36999997</v>
      </c>
    </row>
    <row r="3401" spans="1:83" ht="14.5" thickTop="1" thickBot="1" x14ac:dyDescent="0.35">
      <c r="A3401" s="11"/>
      <c r="B3401" s="25" t="s">
        <v>6016</v>
      </c>
      <c r="C3401" s="29">
        <v>6</v>
      </c>
      <c r="D3401" s="29" t="s">
        <v>6229</v>
      </c>
      <c r="E3401" s="29">
        <v>3008658194</v>
      </c>
      <c r="F3401" s="25" t="s">
        <v>6230</v>
      </c>
      <c r="G3401" s="5">
        <v>0</v>
      </c>
      <c r="H3401" s="5">
        <v>1656020.5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  <c r="AB3401" s="5">
        <v>53291335.899999999</v>
      </c>
      <c r="AC3401" s="5">
        <v>0</v>
      </c>
      <c r="AD3401" s="5">
        <v>784330.06</v>
      </c>
      <c r="AE3401" s="5">
        <v>0</v>
      </c>
      <c r="AF3401" s="5">
        <v>91019.14</v>
      </c>
      <c r="AG3401" s="5">
        <v>0</v>
      </c>
      <c r="AH3401" s="5">
        <v>0</v>
      </c>
      <c r="AI3401" s="5">
        <v>0</v>
      </c>
      <c r="AJ3401" s="5">
        <v>9387119.1600000001</v>
      </c>
      <c r="AK3401" s="5">
        <v>0</v>
      </c>
      <c r="AL3401" s="5">
        <v>0</v>
      </c>
      <c r="AM3401" s="5">
        <v>0</v>
      </c>
      <c r="AN3401" s="5">
        <v>0</v>
      </c>
      <c r="AO3401" s="5">
        <v>16129896.310000001</v>
      </c>
      <c r="AP3401" s="5">
        <v>469533</v>
      </c>
      <c r="AQ3401" s="5">
        <v>0</v>
      </c>
      <c r="AR3401" s="5">
        <v>0</v>
      </c>
      <c r="AS3401" s="5">
        <v>0</v>
      </c>
      <c r="AT3401" s="5">
        <v>447132.48</v>
      </c>
      <c r="AU3401" s="5">
        <v>0</v>
      </c>
      <c r="AV3401" s="5">
        <v>0</v>
      </c>
      <c r="AW3401" s="5">
        <v>0</v>
      </c>
      <c r="AX3401" s="5">
        <v>0</v>
      </c>
      <c r="AY3401" s="5">
        <v>0</v>
      </c>
      <c r="AZ3401" s="5">
        <v>0</v>
      </c>
      <c r="BA3401" s="5">
        <v>0</v>
      </c>
      <c r="BB3401" s="5">
        <v>0</v>
      </c>
      <c r="BC3401" s="5">
        <v>0</v>
      </c>
      <c r="BD3401" s="5">
        <v>0</v>
      </c>
      <c r="BE3401" s="5">
        <v>0</v>
      </c>
      <c r="BF3401" s="5">
        <v>0</v>
      </c>
      <c r="BG3401" s="5">
        <v>0</v>
      </c>
      <c r="BH3401" s="5">
        <v>0</v>
      </c>
      <c r="BI3401" s="5">
        <v>0</v>
      </c>
      <c r="BJ3401" s="5">
        <v>0</v>
      </c>
      <c r="BK3401" s="5">
        <v>0</v>
      </c>
      <c r="BL3401" s="5">
        <v>0</v>
      </c>
      <c r="BM3401" s="5">
        <v>0</v>
      </c>
      <c r="BN3401" s="5">
        <v>2302604.83</v>
      </c>
      <c r="BO3401" s="5">
        <v>0</v>
      </c>
      <c r="BP3401" s="5">
        <v>0</v>
      </c>
      <c r="BQ3401" s="5">
        <v>0</v>
      </c>
      <c r="BR3401" s="5">
        <v>0</v>
      </c>
      <c r="BS3401" s="5">
        <v>0</v>
      </c>
      <c r="BT3401" s="5">
        <v>0</v>
      </c>
      <c r="BU3401" s="5">
        <v>0</v>
      </c>
      <c r="BV3401" s="5">
        <v>0</v>
      </c>
      <c r="BW3401" s="5">
        <v>0</v>
      </c>
      <c r="BX3401" s="5">
        <v>2447195.29</v>
      </c>
      <c r="BY3401" s="5">
        <v>0</v>
      </c>
      <c r="BZ3401" s="5">
        <v>0</v>
      </c>
      <c r="CA3401" s="5">
        <v>0</v>
      </c>
      <c r="CB3401" s="5">
        <v>16385.7</v>
      </c>
      <c r="CC3401" s="5">
        <v>0</v>
      </c>
      <c r="CD3401" s="5">
        <v>0</v>
      </c>
      <c r="CE3401" s="24">
        <v>87022572.37000002</v>
      </c>
    </row>
    <row r="3402" spans="1:83" ht="14.5" thickTop="1" thickBot="1" x14ac:dyDescent="0.35">
      <c r="A3402" s="11"/>
      <c r="B3402" s="25" t="s">
        <v>6016</v>
      </c>
      <c r="C3402" s="29">
        <v>7</v>
      </c>
      <c r="D3402" s="29" t="s">
        <v>6231</v>
      </c>
      <c r="E3402" s="29">
        <v>3008191634</v>
      </c>
      <c r="F3402" s="25" t="s">
        <v>6232</v>
      </c>
      <c r="G3402" s="5">
        <v>0</v>
      </c>
      <c r="H3402" s="5">
        <v>219191.2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1543171.76</v>
      </c>
      <c r="AC3402" s="5">
        <v>0</v>
      </c>
      <c r="AD3402" s="5">
        <v>130844.89</v>
      </c>
      <c r="AE3402" s="5">
        <v>0</v>
      </c>
      <c r="AF3402" s="5">
        <v>129546</v>
      </c>
      <c r="AG3402" s="5">
        <v>0</v>
      </c>
      <c r="AH3402" s="5">
        <v>84855</v>
      </c>
      <c r="AI3402" s="5">
        <v>0</v>
      </c>
      <c r="AJ3402" s="5">
        <v>0</v>
      </c>
      <c r="AK3402" s="5">
        <v>0</v>
      </c>
      <c r="AL3402" s="5">
        <v>0</v>
      </c>
      <c r="AM3402" s="5">
        <v>0</v>
      </c>
      <c r="AN3402" s="5">
        <v>0</v>
      </c>
      <c r="AO3402" s="5">
        <v>393667.97</v>
      </c>
      <c r="AP3402" s="5">
        <v>0</v>
      </c>
      <c r="AQ3402" s="5">
        <v>0</v>
      </c>
      <c r="AR3402" s="5">
        <v>0</v>
      </c>
      <c r="AS3402" s="5">
        <v>0</v>
      </c>
      <c r="AT3402" s="5">
        <v>143139.88</v>
      </c>
      <c r="AU3402" s="5">
        <v>0</v>
      </c>
      <c r="AV3402" s="5">
        <v>0</v>
      </c>
      <c r="AW3402" s="5">
        <v>0</v>
      </c>
      <c r="AX3402" s="5">
        <v>0</v>
      </c>
      <c r="AY3402" s="5">
        <v>0</v>
      </c>
      <c r="AZ3402" s="5">
        <v>0</v>
      </c>
      <c r="BA3402" s="5">
        <v>0</v>
      </c>
      <c r="BB3402" s="5">
        <v>0</v>
      </c>
      <c r="BC3402" s="5">
        <v>0</v>
      </c>
      <c r="BD3402" s="5">
        <v>0</v>
      </c>
      <c r="BE3402" s="5">
        <v>0</v>
      </c>
      <c r="BF3402" s="5">
        <v>0</v>
      </c>
      <c r="BG3402" s="5">
        <v>0</v>
      </c>
      <c r="BH3402" s="5">
        <v>0</v>
      </c>
      <c r="BI3402" s="5">
        <v>0</v>
      </c>
      <c r="BJ3402" s="5">
        <v>0</v>
      </c>
      <c r="BK3402" s="5">
        <v>0</v>
      </c>
      <c r="BL3402" s="5">
        <v>0</v>
      </c>
      <c r="BM3402" s="5">
        <v>0</v>
      </c>
      <c r="BN3402" s="5">
        <v>625674.5</v>
      </c>
      <c r="BO3402" s="5">
        <v>0</v>
      </c>
      <c r="BP3402" s="5">
        <v>0</v>
      </c>
      <c r="BQ3402" s="5">
        <v>0</v>
      </c>
      <c r="BR3402" s="5">
        <v>0</v>
      </c>
      <c r="BS3402" s="5">
        <v>0</v>
      </c>
      <c r="BT3402" s="5">
        <v>0</v>
      </c>
      <c r="BU3402" s="5">
        <v>0</v>
      </c>
      <c r="BV3402" s="5">
        <v>0</v>
      </c>
      <c r="BW3402" s="5">
        <v>0</v>
      </c>
      <c r="BX3402" s="5">
        <v>0</v>
      </c>
      <c r="BY3402" s="5">
        <v>0</v>
      </c>
      <c r="BZ3402" s="5">
        <v>0</v>
      </c>
      <c r="CA3402" s="5">
        <v>0</v>
      </c>
      <c r="CB3402" s="5">
        <v>0</v>
      </c>
      <c r="CC3402" s="5">
        <v>0</v>
      </c>
      <c r="CD3402" s="5">
        <v>0</v>
      </c>
      <c r="CE3402" s="24">
        <v>3270091.1999999993</v>
      </c>
    </row>
    <row r="3403" spans="1:83" ht="14.5" thickTop="1" thickBot="1" x14ac:dyDescent="0.35">
      <c r="A3403" s="11"/>
      <c r="B3403" s="25" t="s">
        <v>6016</v>
      </c>
      <c r="C3403" s="29">
        <v>7</v>
      </c>
      <c r="D3403" s="29" t="s">
        <v>6233</v>
      </c>
      <c r="E3403" s="29">
        <v>3008087104</v>
      </c>
      <c r="F3403" s="25" t="s">
        <v>6234</v>
      </c>
      <c r="G3403" s="5">
        <v>0</v>
      </c>
      <c r="H3403" s="5">
        <v>3848739.81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5">
        <v>491764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  <c r="AB3403" s="5">
        <v>46320778.189999998</v>
      </c>
      <c r="AC3403" s="5">
        <v>0</v>
      </c>
      <c r="AD3403" s="5">
        <v>1482198.07</v>
      </c>
      <c r="AE3403" s="5">
        <v>0</v>
      </c>
      <c r="AF3403" s="5">
        <v>34718</v>
      </c>
      <c r="AG3403" s="5">
        <v>0</v>
      </c>
      <c r="AH3403" s="5">
        <v>0</v>
      </c>
      <c r="AI3403" s="5">
        <v>0</v>
      </c>
      <c r="AJ3403" s="5">
        <v>10280634.720000001</v>
      </c>
      <c r="AK3403" s="5">
        <v>0</v>
      </c>
      <c r="AL3403" s="5">
        <v>0</v>
      </c>
      <c r="AM3403" s="5">
        <v>0</v>
      </c>
      <c r="AN3403" s="5">
        <v>0</v>
      </c>
      <c r="AO3403" s="5">
        <v>0</v>
      </c>
      <c r="AP3403" s="5">
        <v>0</v>
      </c>
      <c r="AQ3403" s="5">
        <v>0</v>
      </c>
      <c r="AR3403" s="5">
        <v>0</v>
      </c>
      <c r="AS3403" s="5">
        <v>0</v>
      </c>
      <c r="AT3403" s="5">
        <v>20881.740000000002</v>
      </c>
      <c r="AU3403" s="5">
        <v>0</v>
      </c>
      <c r="AV3403" s="5">
        <v>0</v>
      </c>
      <c r="AW3403" s="5">
        <v>0</v>
      </c>
      <c r="AX3403" s="5">
        <v>0</v>
      </c>
      <c r="AY3403" s="5">
        <v>0</v>
      </c>
      <c r="AZ3403" s="5">
        <v>925.5</v>
      </c>
      <c r="BA3403" s="5">
        <v>0</v>
      </c>
      <c r="BB3403" s="5">
        <v>0</v>
      </c>
      <c r="BC3403" s="5">
        <v>0</v>
      </c>
      <c r="BD3403" s="5">
        <v>0</v>
      </c>
      <c r="BE3403" s="5">
        <v>0</v>
      </c>
      <c r="BF3403" s="5">
        <v>0</v>
      </c>
      <c r="BG3403" s="5">
        <v>0</v>
      </c>
      <c r="BH3403" s="5">
        <v>0</v>
      </c>
      <c r="BI3403" s="5">
        <v>0</v>
      </c>
      <c r="BJ3403" s="5">
        <v>0</v>
      </c>
      <c r="BK3403" s="5">
        <v>0</v>
      </c>
      <c r="BL3403" s="5">
        <v>0</v>
      </c>
      <c r="BM3403" s="5">
        <v>0</v>
      </c>
      <c r="BN3403" s="5">
        <v>160789.82999999999</v>
      </c>
      <c r="BO3403" s="5">
        <v>0</v>
      </c>
      <c r="BP3403" s="5">
        <v>0</v>
      </c>
      <c r="BQ3403" s="5">
        <v>0</v>
      </c>
      <c r="BR3403" s="5">
        <v>0</v>
      </c>
      <c r="BS3403" s="5">
        <v>0</v>
      </c>
      <c r="BT3403" s="5">
        <v>0</v>
      </c>
      <c r="BU3403" s="5">
        <v>0</v>
      </c>
      <c r="BV3403" s="5">
        <v>0</v>
      </c>
      <c r="BW3403" s="5">
        <v>0</v>
      </c>
      <c r="BX3403" s="5">
        <v>0</v>
      </c>
      <c r="BY3403" s="5">
        <v>0</v>
      </c>
      <c r="BZ3403" s="5">
        <v>0</v>
      </c>
      <c r="CA3403" s="5">
        <v>0</v>
      </c>
      <c r="CB3403" s="5">
        <v>575894.06000000006</v>
      </c>
      <c r="CC3403" s="5">
        <v>0</v>
      </c>
      <c r="CD3403" s="5">
        <v>0</v>
      </c>
      <c r="CE3403" s="24">
        <v>63217323.920000002</v>
      </c>
    </row>
    <row r="3404" spans="1:83" ht="14.5" thickTop="1" thickBot="1" x14ac:dyDescent="0.35">
      <c r="A3404" s="11"/>
      <c r="B3404" s="25" t="s">
        <v>6016</v>
      </c>
      <c r="C3404" s="29">
        <v>7</v>
      </c>
      <c r="D3404" s="29" t="s">
        <v>6235</v>
      </c>
      <c r="E3404" s="29">
        <v>3008247016</v>
      </c>
      <c r="F3404" s="25" t="s">
        <v>6236</v>
      </c>
      <c r="G3404" s="5">
        <v>0</v>
      </c>
      <c r="H3404" s="5">
        <v>1130977.3999999999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0</v>
      </c>
      <c r="Y3404" s="5">
        <v>0</v>
      </c>
      <c r="Z3404" s="5">
        <v>0</v>
      </c>
      <c r="AA3404" s="5">
        <v>0</v>
      </c>
      <c r="AB3404" s="5">
        <v>57361.52</v>
      </c>
      <c r="AC3404" s="5">
        <v>0</v>
      </c>
      <c r="AD3404" s="5">
        <v>0</v>
      </c>
      <c r="AE3404" s="5">
        <v>0</v>
      </c>
      <c r="AF3404" s="5">
        <v>961</v>
      </c>
      <c r="AG3404" s="5">
        <v>0</v>
      </c>
      <c r="AH3404" s="5">
        <v>0</v>
      </c>
      <c r="AI3404" s="5">
        <v>0</v>
      </c>
      <c r="AJ3404" s="5">
        <v>1245664</v>
      </c>
      <c r="AK3404" s="5">
        <v>0</v>
      </c>
      <c r="AL3404" s="5">
        <v>0</v>
      </c>
      <c r="AM3404" s="5">
        <v>0</v>
      </c>
      <c r="AN3404" s="5">
        <v>0</v>
      </c>
      <c r="AO3404" s="5">
        <v>0</v>
      </c>
      <c r="AP3404" s="5">
        <v>0</v>
      </c>
      <c r="AQ3404" s="5">
        <v>0</v>
      </c>
      <c r="AR3404" s="5">
        <v>0</v>
      </c>
      <c r="AS3404" s="5">
        <v>0</v>
      </c>
      <c r="AT3404" s="5">
        <v>51590.87</v>
      </c>
      <c r="AU3404" s="5">
        <v>0</v>
      </c>
      <c r="AV3404" s="5">
        <v>0</v>
      </c>
      <c r="AW3404" s="5">
        <v>0</v>
      </c>
      <c r="AX3404" s="5">
        <v>0</v>
      </c>
      <c r="AY3404" s="5">
        <v>0</v>
      </c>
      <c r="AZ3404" s="5">
        <v>0</v>
      </c>
      <c r="BA3404" s="5">
        <v>0</v>
      </c>
      <c r="BB3404" s="5">
        <v>0</v>
      </c>
      <c r="BC3404" s="5">
        <v>0</v>
      </c>
      <c r="BD3404" s="5">
        <v>0</v>
      </c>
      <c r="BE3404" s="5">
        <v>0</v>
      </c>
      <c r="BF3404" s="5">
        <v>0</v>
      </c>
      <c r="BG3404" s="5">
        <v>0</v>
      </c>
      <c r="BH3404" s="5">
        <v>0</v>
      </c>
      <c r="BI3404" s="5">
        <v>0</v>
      </c>
      <c r="BJ3404" s="5">
        <v>0</v>
      </c>
      <c r="BK3404" s="5">
        <v>0</v>
      </c>
      <c r="BL3404" s="5">
        <v>0</v>
      </c>
      <c r="BM3404" s="5">
        <v>0</v>
      </c>
      <c r="BN3404" s="5">
        <v>649785.64</v>
      </c>
      <c r="BO3404" s="5">
        <v>0</v>
      </c>
      <c r="BP3404" s="5">
        <v>0</v>
      </c>
      <c r="BQ3404" s="5">
        <v>0</v>
      </c>
      <c r="BR3404" s="5">
        <v>0</v>
      </c>
      <c r="BS3404" s="5">
        <v>0</v>
      </c>
      <c r="BT3404" s="5">
        <v>0</v>
      </c>
      <c r="BU3404" s="5">
        <v>0</v>
      </c>
      <c r="BV3404" s="5">
        <v>0</v>
      </c>
      <c r="BW3404" s="5">
        <v>0</v>
      </c>
      <c r="BX3404" s="5">
        <v>0</v>
      </c>
      <c r="BY3404" s="5">
        <v>0</v>
      </c>
      <c r="BZ3404" s="5">
        <v>0</v>
      </c>
      <c r="CA3404" s="5">
        <v>0</v>
      </c>
      <c r="CB3404" s="5">
        <v>559.20000000000005</v>
      </c>
      <c r="CC3404" s="5">
        <v>0</v>
      </c>
      <c r="CD3404" s="5">
        <v>0</v>
      </c>
      <c r="CE3404" s="24">
        <v>3136899.6300000004</v>
      </c>
    </row>
    <row r="3405" spans="1:83" ht="14.5" thickTop="1" thickBot="1" x14ac:dyDescent="0.35">
      <c r="A3405" s="11"/>
      <c r="B3405" s="25" t="s">
        <v>6016</v>
      </c>
      <c r="C3405" s="29">
        <v>7</v>
      </c>
      <c r="D3405" s="29" t="s">
        <v>6564</v>
      </c>
      <c r="E3405" s="29">
        <v>3008099529</v>
      </c>
      <c r="F3405" s="25" t="s">
        <v>6565</v>
      </c>
      <c r="G3405" s="5">
        <v>0</v>
      </c>
      <c r="H3405" s="5">
        <v>2514020.4300000002</v>
      </c>
      <c r="I3405" s="5">
        <v>0</v>
      </c>
      <c r="J3405" s="5">
        <v>0</v>
      </c>
      <c r="K3405" s="5">
        <v>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Y3405" s="5">
        <v>0</v>
      </c>
      <c r="Z3405" s="5">
        <v>0</v>
      </c>
      <c r="AA3405" s="5">
        <v>0</v>
      </c>
      <c r="AB3405" s="5">
        <v>6370490.8499999996</v>
      </c>
      <c r="AC3405" s="5">
        <v>0</v>
      </c>
      <c r="AD3405" s="5">
        <v>0</v>
      </c>
      <c r="AE3405" s="5">
        <v>0</v>
      </c>
      <c r="AF3405" s="5">
        <v>491100</v>
      </c>
      <c r="AG3405" s="5">
        <v>0</v>
      </c>
      <c r="AH3405" s="5">
        <v>1139500</v>
      </c>
      <c r="AI3405" s="5">
        <v>0</v>
      </c>
      <c r="AJ3405" s="5">
        <v>3735971.48</v>
      </c>
      <c r="AK3405" s="5">
        <v>0</v>
      </c>
      <c r="AL3405" s="5">
        <v>0</v>
      </c>
      <c r="AM3405" s="5">
        <v>0</v>
      </c>
      <c r="AN3405" s="5">
        <v>0</v>
      </c>
      <c r="AO3405" s="5">
        <v>2281206</v>
      </c>
      <c r="AP3405" s="5">
        <v>0</v>
      </c>
      <c r="AQ3405" s="5">
        <v>0</v>
      </c>
      <c r="AR3405" s="5">
        <v>0</v>
      </c>
      <c r="AS3405" s="5">
        <v>0</v>
      </c>
      <c r="AT3405" s="5">
        <v>86067.82</v>
      </c>
      <c r="AU3405" s="5">
        <v>0</v>
      </c>
      <c r="AV3405" s="5">
        <v>0</v>
      </c>
      <c r="AW3405" s="5">
        <v>0</v>
      </c>
      <c r="AX3405" s="5">
        <v>0</v>
      </c>
      <c r="AY3405" s="5">
        <v>0</v>
      </c>
      <c r="AZ3405" s="5">
        <v>0</v>
      </c>
      <c r="BA3405" s="5">
        <v>0</v>
      </c>
      <c r="BB3405" s="5">
        <v>0</v>
      </c>
      <c r="BC3405" s="5">
        <v>0</v>
      </c>
      <c r="BD3405" s="5">
        <v>0</v>
      </c>
      <c r="BE3405" s="5">
        <v>0</v>
      </c>
      <c r="BF3405" s="5">
        <v>0</v>
      </c>
      <c r="BG3405" s="5">
        <v>0</v>
      </c>
      <c r="BH3405" s="5">
        <v>0</v>
      </c>
      <c r="BI3405" s="5">
        <v>0</v>
      </c>
      <c r="BJ3405" s="5">
        <v>0</v>
      </c>
      <c r="BK3405" s="5">
        <v>0</v>
      </c>
      <c r="BL3405" s="5">
        <v>0</v>
      </c>
      <c r="BM3405" s="5">
        <v>0</v>
      </c>
      <c r="BN3405" s="5">
        <v>1502847.14</v>
      </c>
      <c r="BO3405" s="5">
        <v>0</v>
      </c>
      <c r="BP3405" s="5">
        <v>0</v>
      </c>
      <c r="BQ3405" s="5">
        <v>0</v>
      </c>
      <c r="BR3405" s="5">
        <v>0</v>
      </c>
      <c r="BS3405" s="5">
        <v>0</v>
      </c>
      <c r="BT3405" s="5">
        <v>0</v>
      </c>
      <c r="BU3405" s="5">
        <v>0</v>
      </c>
      <c r="BV3405" s="5">
        <v>0</v>
      </c>
      <c r="BW3405" s="5">
        <v>0</v>
      </c>
      <c r="BX3405" s="5">
        <v>4863.3</v>
      </c>
      <c r="BY3405" s="5">
        <v>0</v>
      </c>
      <c r="BZ3405" s="5">
        <v>0</v>
      </c>
      <c r="CA3405" s="5">
        <v>0</v>
      </c>
      <c r="CB3405" s="5">
        <v>0</v>
      </c>
      <c r="CC3405" s="5">
        <v>0</v>
      </c>
      <c r="CD3405" s="5">
        <v>0</v>
      </c>
      <c r="CE3405" s="24">
        <v>18126067.02</v>
      </c>
    </row>
    <row r="3406" spans="1:83" ht="14.5" thickTop="1" thickBot="1" x14ac:dyDescent="0.35">
      <c r="A3406" s="11"/>
      <c r="B3406" s="25" t="s">
        <v>6016</v>
      </c>
      <c r="C3406" s="29">
        <v>7</v>
      </c>
      <c r="D3406" s="29" t="s">
        <v>6239</v>
      </c>
      <c r="E3406" s="29">
        <v>3008092113</v>
      </c>
      <c r="F3406" s="25" t="s">
        <v>6240</v>
      </c>
      <c r="G3406" s="5">
        <v>0</v>
      </c>
      <c r="H3406" s="5">
        <v>819659.62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0</v>
      </c>
      <c r="AB3406" s="5">
        <v>1560404.8100000003</v>
      </c>
      <c r="AC3406" s="5">
        <v>0</v>
      </c>
      <c r="AD3406" s="5">
        <v>237013.87999999995</v>
      </c>
      <c r="AE3406" s="5">
        <v>0</v>
      </c>
      <c r="AF3406" s="5">
        <v>10815.63</v>
      </c>
      <c r="AG3406" s="5">
        <v>0</v>
      </c>
      <c r="AH3406" s="5">
        <v>100</v>
      </c>
      <c r="AI3406" s="5">
        <v>0</v>
      </c>
      <c r="AJ3406" s="5">
        <v>0</v>
      </c>
      <c r="AK3406" s="5">
        <v>0</v>
      </c>
      <c r="AL3406" s="5">
        <v>0</v>
      </c>
      <c r="AM3406" s="5">
        <v>0</v>
      </c>
      <c r="AN3406" s="5">
        <v>0</v>
      </c>
      <c r="AO3406" s="5">
        <v>0</v>
      </c>
      <c r="AP3406" s="5">
        <v>0</v>
      </c>
      <c r="AQ3406" s="5">
        <v>0</v>
      </c>
      <c r="AR3406" s="5">
        <v>0</v>
      </c>
      <c r="AS3406" s="5">
        <v>0</v>
      </c>
      <c r="AT3406" s="5">
        <v>132150.85</v>
      </c>
      <c r="AU3406" s="5">
        <v>0</v>
      </c>
      <c r="AV3406" s="5">
        <v>0</v>
      </c>
      <c r="AW3406" s="5">
        <v>0</v>
      </c>
      <c r="AX3406" s="5">
        <v>0</v>
      </c>
      <c r="AY3406" s="5">
        <v>0</v>
      </c>
      <c r="AZ3406" s="5">
        <v>0</v>
      </c>
      <c r="BA3406" s="5">
        <v>0</v>
      </c>
      <c r="BB3406" s="5">
        <v>0</v>
      </c>
      <c r="BC3406" s="5">
        <v>0</v>
      </c>
      <c r="BD3406" s="5">
        <v>0</v>
      </c>
      <c r="BE3406" s="5">
        <v>0</v>
      </c>
      <c r="BF3406" s="5">
        <v>0</v>
      </c>
      <c r="BG3406" s="5">
        <v>0</v>
      </c>
      <c r="BH3406" s="5">
        <v>0</v>
      </c>
      <c r="BI3406" s="5">
        <v>0</v>
      </c>
      <c r="BJ3406" s="5">
        <v>0</v>
      </c>
      <c r="BK3406" s="5">
        <v>0</v>
      </c>
      <c r="BL3406" s="5">
        <v>0</v>
      </c>
      <c r="BM3406" s="5">
        <v>0</v>
      </c>
      <c r="BN3406" s="5">
        <v>1428434.6</v>
      </c>
      <c r="BO3406" s="5">
        <v>0</v>
      </c>
      <c r="BP3406" s="5">
        <v>0</v>
      </c>
      <c r="BQ3406" s="5">
        <v>0</v>
      </c>
      <c r="BR3406" s="5">
        <v>0</v>
      </c>
      <c r="BS3406" s="5">
        <v>0</v>
      </c>
      <c r="BT3406" s="5">
        <v>0</v>
      </c>
      <c r="BU3406" s="5">
        <v>0</v>
      </c>
      <c r="BV3406" s="5">
        <v>0</v>
      </c>
      <c r="BW3406" s="5">
        <v>0</v>
      </c>
      <c r="BX3406" s="5">
        <v>0</v>
      </c>
      <c r="BY3406" s="5">
        <v>0</v>
      </c>
      <c r="BZ3406" s="5">
        <v>0</v>
      </c>
      <c r="CA3406" s="5">
        <v>0</v>
      </c>
      <c r="CB3406" s="5">
        <v>0</v>
      </c>
      <c r="CC3406" s="5">
        <v>0</v>
      </c>
      <c r="CD3406" s="5">
        <v>0</v>
      </c>
      <c r="CE3406" s="24">
        <v>4188579.39</v>
      </c>
    </row>
    <row r="3407" spans="1:83" ht="14.5" thickTop="1" thickBot="1" x14ac:dyDescent="0.35">
      <c r="A3407" s="11"/>
      <c r="B3407" s="25" t="s">
        <v>6016</v>
      </c>
      <c r="C3407" s="29">
        <v>7</v>
      </c>
      <c r="D3407" s="29" t="s">
        <v>6604</v>
      </c>
      <c r="E3407" s="29">
        <v>3008092114</v>
      </c>
      <c r="F3407" s="25" t="s">
        <v>6605</v>
      </c>
      <c r="G3407" s="5">
        <v>0</v>
      </c>
      <c r="H3407" s="5">
        <v>143225.14000000001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0</v>
      </c>
      <c r="V3407" s="5">
        <v>0</v>
      </c>
      <c r="W3407" s="5">
        <v>0</v>
      </c>
      <c r="X3407" s="5">
        <v>0</v>
      </c>
      <c r="Y3407" s="5">
        <v>0</v>
      </c>
      <c r="Z3407" s="5">
        <v>0</v>
      </c>
      <c r="AA3407" s="5">
        <v>0</v>
      </c>
      <c r="AB3407" s="5">
        <v>6737.07</v>
      </c>
      <c r="AC3407" s="5">
        <v>0</v>
      </c>
      <c r="AD3407" s="5">
        <v>416763.27</v>
      </c>
      <c r="AE3407" s="5">
        <v>0</v>
      </c>
      <c r="AF3407" s="5">
        <v>1</v>
      </c>
      <c r="AG3407" s="5">
        <v>0</v>
      </c>
      <c r="AH3407" s="5">
        <v>308</v>
      </c>
      <c r="AI3407" s="5">
        <v>0</v>
      </c>
      <c r="AJ3407" s="5">
        <v>0</v>
      </c>
      <c r="AK3407" s="5">
        <v>0</v>
      </c>
      <c r="AL3407" s="5">
        <v>0</v>
      </c>
      <c r="AM3407" s="5">
        <v>0</v>
      </c>
      <c r="AN3407" s="5">
        <v>0</v>
      </c>
      <c r="AO3407" s="5">
        <v>205520.42</v>
      </c>
      <c r="AP3407" s="5">
        <v>0.12</v>
      </c>
      <c r="AQ3407" s="5">
        <v>0</v>
      </c>
      <c r="AR3407" s="5">
        <v>0</v>
      </c>
      <c r="AS3407" s="5">
        <v>0</v>
      </c>
      <c r="AT3407" s="5">
        <v>85355.87</v>
      </c>
      <c r="AU3407" s="5">
        <v>0</v>
      </c>
      <c r="AV3407" s="5">
        <v>0</v>
      </c>
      <c r="AW3407" s="5">
        <v>0</v>
      </c>
      <c r="AX3407" s="5">
        <v>0</v>
      </c>
      <c r="AY3407" s="5">
        <v>0</v>
      </c>
      <c r="AZ3407" s="5">
        <v>0</v>
      </c>
      <c r="BA3407" s="5">
        <v>0</v>
      </c>
      <c r="BB3407" s="5">
        <v>0</v>
      </c>
      <c r="BC3407" s="5">
        <v>0</v>
      </c>
      <c r="BD3407" s="5">
        <v>0</v>
      </c>
      <c r="BE3407" s="5">
        <v>0</v>
      </c>
      <c r="BF3407" s="5">
        <v>0</v>
      </c>
      <c r="BG3407" s="5">
        <v>0</v>
      </c>
      <c r="BH3407" s="5">
        <v>0</v>
      </c>
      <c r="BI3407" s="5">
        <v>0</v>
      </c>
      <c r="BJ3407" s="5">
        <v>0</v>
      </c>
      <c r="BK3407" s="5">
        <v>0</v>
      </c>
      <c r="BL3407" s="5">
        <v>0</v>
      </c>
      <c r="BM3407" s="5">
        <v>0</v>
      </c>
      <c r="BN3407" s="5">
        <v>571150.30000000005</v>
      </c>
      <c r="BO3407" s="5">
        <v>0</v>
      </c>
      <c r="BP3407" s="5">
        <v>0</v>
      </c>
      <c r="BQ3407" s="5">
        <v>0</v>
      </c>
      <c r="BR3407" s="5">
        <v>0</v>
      </c>
      <c r="BS3407" s="5">
        <v>0</v>
      </c>
      <c r="BT3407" s="5">
        <v>0</v>
      </c>
      <c r="BU3407" s="5">
        <v>0</v>
      </c>
      <c r="BV3407" s="5">
        <v>0</v>
      </c>
      <c r="BW3407" s="5">
        <v>0</v>
      </c>
      <c r="BX3407" s="5">
        <v>0</v>
      </c>
      <c r="BY3407" s="5">
        <v>0</v>
      </c>
      <c r="BZ3407" s="5">
        <v>0</v>
      </c>
      <c r="CA3407" s="5">
        <v>0</v>
      </c>
      <c r="CB3407" s="5">
        <v>107774.6</v>
      </c>
      <c r="CC3407" s="5">
        <v>0</v>
      </c>
      <c r="CD3407" s="5">
        <v>0</v>
      </c>
      <c r="CE3407" s="24">
        <v>1536835.79</v>
      </c>
    </row>
    <row r="3408" spans="1:83" ht="14.5" thickTop="1" thickBot="1" x14ac:dyDescent="0.35">
      <c r="A3408" s="11"/>
      <c r="B3408" s="25" t="s">
        <v>6016</v>
      </c>
      <c r="C3408" s="29">
        <v>7</v>
      </c>
      <c r="D3408" s="29" t="s">
        <v>6062</v>
      </c>
      <c r="E3408" s="29">
        <v>3008078368</v>
      </c>
      <c r="F3408" s="25" t="s">
        <v>6063</v>
      </c>
      <c r="G3408" s="5">
        <v>0</v>
      </c>
      <c r="H3408" s="5">
        <v>3448976.99</v>
      </c>
      <c r="I3408" s="5">
        <v>0</v>
      </c>
      <c r="J3408" s="5">
        <v>0</v>
      </c>
      <c r="K3408" s="5">
        <v>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  <c r="AB3408" s="5">
        <v>15423424.43</v>
      </c>
      <c r="AC3408" s="5">
        <v>0</v>
      </c>
      <c r="AD3408" s="5">
        <v>961884.33</v>
      </c>
      <c r="AE3408" s="5">
        <v>0</v>
      </c>
      <c r="AF3408" s="5">
        <v>0</v>
      </c>
      <c r="AG3408" s="5">
        <v>0</v>
      </c>
      <c r="AH3408" s="5">
        <v>0</v>
      </c>
      <c r="AI3408" s="5">
        <v>0</v>
      </c>
      <c r="AJ3408" s="5">
        <v>135822</v>
      </c>
      <c r="AK3408" s="5">
        <v>0</v>
      </c>
      <c r="AL3408" s="5">
        <v>0</v>
      </c>
      <c r="AM3408" s="5">
        <v>0</v>
      </c>
      <c r="AN3408" s="5">
        <v>0</v>
      </c>
      <c r="AO3408" s="5">
        <v>0</v>
      </c>
      <c r="AP3408" s="5">
        <v>0</v>
      </c>
      <c r="AQ3408" s="5">
        <v>0</v>
      </c>
      <c r="AR3408" s="5">
        <v>0</v>
      </c>
      <c r="AS3408" s="5">
        <v>0</v>
      </c>
      <c r="AT3408" s="5">
        <v>119750.41</v>
      </c>
      <c r="AU3408" s="5">
        <v>0</v>
      </c>
      <c r="AV3408" s="5">
        <v>0</v>
      </c>
      <c r="AW3408" s="5">
        <v>0</v>
      </c>
      <c r="AX3408" s="5">
        <v>0</v>
      </c>
      <c r="AY3408" s="5">
        <v>0</v>
      </c>
      <c r="AZ3408" s="5">
        <v>5050.5</v>
      </c>
      <c r="BA3408" s="5">
        <v>0</v>
      </c>
      <c r="BB3408" s="5">
        <v>0</v>
      </c>
      <c r="BC3408" s="5">
        <v>0</v>
      </c>
      <c r="BD3408" s="5">
        <v>1897423</v>
      </c>
      <c r="BE3408" s="5">
        <v>0</v>
      </c>
      <c r="BF3408" s="5">
        <v>0</v>
      </c>
      <c r="BG3408" s="5">
        <v>0</v>
      </c>
      <c r="BH3408" s="5">
        <v>0</v>
      </c>
      <c r="BI3408" s="5">
        <v>0</v>
      </c>
      <c r="BJ3408" s="5">
        <v>0</v>
      </c>
      <c r="BK3408" s="5">
        <v>0</v>
      </c>
      <c r="BL3408" s="5">
        <v>0</v>
      </c>
      <c r="BM3408" s="5">
        <v>0</v>
      </c>
      <c r="BN3408" s="5">
        <v>1601467.67</v>
      </c>
      <c r="BO3408" s="5">
        <v>0</v>
      </c>
      <c r="BP3408" s="5">
        <v>0</v>
      </c>
      <c r="BQ3408" s="5">
        <v>0</v>
      </c>
      <c r="BR3408" s="5">
        <v>0</v>
      </c>
      <c r="BS3408" s="5">
        <v>0</v>
      </c>
      <c r="BT3408" s="5">
        <v>0</v>
      </c>
      <c r="BU3408" s="5">
        <v>0</v>
      </c>
      <c r="BV3408" s="5">
        <v>0</v>
      </c>
      <c r="BW3408" s="5">
        <v>0</v>
      </c>
      <c r="BX3408" s="5">
        <v>0</v>
      </c>
      <c r="BY3408" s="5">
        <v>0</v>
      </c>
      <c r="BZ3408" s="5">
        <v>0</v>
      </c>
      <c r="CA3408" s="5">
        <v>0</v>
      </c>
      <c r="CB3408" s="5">
        <v>442025.26</v>
      </c>
      <c r="CC3408" s="5">
        <v>0</v>
      </c>
      <c r="CD3408" s="5">
        <v>0</v>
      </c>
      <c r="CE3408" s="24">
        <v>24035824.59</v>
      </c>
    </row>
    <row r="3409" spans="1:83" ht="14.5" thickTop="1" thickBot="1" x14ac:dyDescent="0.35">
      <c r="A3409" s="11"/>
      <c r="B3409" s="25" t="s">
        <v>6016</v>
      </c>
      <c r="C3409" s="29">
        <v>7</v>
      </c>
      <c r="D3409" s="29" t="s">
        <v>6241</v>
      </c>
      <c r="E3409" s="29">
        <v>3008087047</v>
      </c>
      <c r="F3409" s="25" t="s">
        <v>6242</v>
      </c>
      <c r="G3409" s="5">
        <v>0</v>
      </c>
      <c r="H3409" s="5">
        <v>563223.22</v>
      </c>
      <c r="I3409" s="5">
        <v>0</v>
      </c>
      <c r="J3409" s="5">
        <v>0</v>
      </c>
      <c r="K3409" s="5">
        <v>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5">
        <v>0</v>
      </c>
      <c r="Y3409" s="5">
        <v>0</v>
      </c>
      <c r="Z3409" s="5">
        <v>0</v>
      </c>
      <c r="AA3409" s="5">
        <v>0</v>
      </c>
      <c r="AB3409" s="5">
        <v>1997289.55</v>
      </c>
      <c r="AC3409" s="5">
        <v>0</v>
      </c>
      <c r="AD3409" s="5">
        <v>14247.89</v>
      </c>
      <c r="AE3409" s="5">
        <v>0</v>
      </c>
      <c r="AF3409" s="5">
        <v>0</v>
      </c>
      <c r="AG3409" s="5">
        <v>0</v>
      </c>
      <c r="AH3409" s="5">
        <v>0</v>
      </c>
      <c r="AI3409" s="5">
        <v>0</v>
      </c>
      <c r="AJ3409" s="5">
        <v>0</v>
      </c>
      <c r="AK3409" s="5">
        <v>0</v>
      </c>
      <c r="AL3409" s="5">
        <v>0</v>
      </c>
      <c r="AM3409" s="5">
        <v>0</v>
      </c>
      <c r="AN3409" s="5">
        <v>0</v>
      </c>
      <c r="AO3409" s="5">
        <v>0</v>
      </c>
      <c r="AP3409" s="5">
        <v>0</v>
      </c>
      <c r="AQ3409" s="5">
        <v>0</v>
      </c>
      <c r="AR3409" s="5">
        <v>0</v>
      </c>
      <c r="AS3409" s="5">
        <v>0</v>
      </c>
      <c r="AT3409" s="5">
        <v>211760.17</v>
      </c>
      <c r="AU3409" s="5">
        <v>0</v>
      </c>
      <c r="AV3409" s="5">
        <v>0</v>
      </c>
      <c r="AW3409" s="5">
        <v>0</v>
      </c>
      <c r="AX3409" s="5">
        <v>0</v>
      </c>
      <c r="AY3409" s="5">
        <v>0</v>
      </c>
      <c r="AZ3409" s="5">
        <v>0</v>
      </c>
      <c r="BA3409" s="5">
        <v>0</v>
      </c>
      <c r="BB3409" s="5">
        <v>0</v>
      </c>
      <c r="BC3409" s="5">
        <v>0</v>
      </c>
      <c r="BD3409" s="5">
        <v>0</v>
      </c>
      <c r="BE3409" s="5">
        <v>0</v>
      </c>
      <c r="BF3409" s="5">
        <v>0</v>
      </c>
      <c r="BG3409" s="5">
        <v>0</v>
      </c>
      <c r="BH3409" s="5">
        <v>0</v>
      </c>
      <c r="BI3409" s="5">
        <v>0</v>
      </c>
      <c r="BJ3409" s="5">
        <v>0</v>
      </c>
      <c r="BK3409" s="5">
        <v>0</v>
      </c>
      <c r="BL3409" s="5">
        <v>0</v>
      </c>
      <c r="BM3409" s="5">
        <v>0</v>
      </c>
      <c r="BN3409" s="5">
        <v>719144.4</v>
      </c>
      <c r="BO3409" s="5">
        <v>0</v>
      </c>
      <c r="BP3409" s="5">
        <v>0</v>
      </c>
      <c r="BQ3409" s="5">
        <v>0</v>
      </c>
      <c r="BR3409" s="5">
        <v>0</v>
      </c>
      <c r="BS3409" s="5">
        <v>0</v>
      </c>
      <c r="BT3409" s="5">
        <v>0</v>
      </c>
      <c r="BU3409" s="5">
        <v>0</v>
      </c>
      <c r="BV3409" s="5">
        <v>0</v>
      </c>
      <c r="BW3409" s="5">
        <v>0</v>
      </c>
      <c r="BX3409" s="5">
        <v>115000</v>
      </c>
      <c r="BY3409" s="5">
        <v>0</v>
      </c>
      <c r="BZ3409" s="5">
        <v>0</v>
      </c>
      <c r="CA3409" s="5">
        <v>0</v>
      </c>
      <c r="CB3409" s="5">
        <v>10952</v>
      </c>
      <c r="CC3409" s="5">
        <v>0</v>
      </c>
      <c r="CD3409" s="5">
        <v>0</v>
      </c>
      <c r="CE3409" s="24">
        <v>3631617.23</v>
      </c>
    </row>
    <row r="3410" spans="1:83" ht="14.5" thickTop="1" thickBot="1" x14ac:dyDescent="0.35">
      <c r="A3410" s="11"/>
      <c r="B3410" s="25" t="s">
        <v>6016</v>
      </c>
      <c r="C3410" s="29">
        <v>7</v>
      </c>
      <c r="D3410" s="29" t="s">
        <v>6594</v>
      </c>
      <c r="E3410" s="29">
        <v>3008191632</v>
      </c>
      <c r="F3410" s="25" t="s">
        <v>6595</v>
      </c>
      <c r="G3410" s="5">
        <v>0</v>
      </c>
      <c r="H3410" s="5">
        <v>641615.51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s="5">
        <v>0</v>
      </c>
      <c r="Y3410" s="5">
        <v>0</v>
      </c>
      <c r="Z3410" s="5">
        <v>0</v>
      </c>
      <c r="AA3410" s="5">
        <v>0</v>
      </c>
      <c r="AB3410" s="5">
        <v>2381457.56</v>
      </c>
      <c r="AC3410" s="5">
        <v>0</v>
      </c>
      <c r="AD3410" s="5">
        <v>392765.57</v>
      </c>
      <c r="AE3410" s="5">
        <v>0</v>
      </c>
      <c r="AF3410" s="5">
        <v>558213.4</v>
      </c>
      <c r="AG3410" s="5">
        <v>0</v>
      </c>
      <c r="AH3410" s="5">
        <v>0</v>
      </c>
      <c r="AI3410" s="5">
        <v>0</v>
      </c>
      <c r="AJ3410" s="5">
        <v>1030876</v>
      </c>
      <c r="AK3410" s="5">
        <v>0</v>
      </c>
      <c r="AL3410" s="5">
        <v>0</v>
      </c>
      <c r="AM3410" s="5">
        <v>0</v>
      </c>
      <c r="AN3410" s="5">
        <v>0</v>
      </c>
      <c r="AO3410" s="5">
        <v>9136182.6099999994</v>
      </c>
      <c r="AP3410" s="5">
        <v>26558.73</v>
      </c>
      <c r="AQ3410" s="5">
        <v>0</v>
      </c>
      <c r="AR3410" s="5">
        <v>0</v>
      </c>
      <c r="AS3410" s="5">
        <v>0</v>
      </c>
      <c r="AT3410" s="5">
        <v>357243.43</v>
      </c>
      <c r="AU3410" s="5">
        <v>0</v>
      </c>
      <c r="AV3410" s="5">
        <v>0</v>
      </c>
      <c r="AW3410" s="5">
        <v>0</v>
      </c>
      <c r="AX3410" s="5">
        <v>0</v>
      </c>
      <c r="AY3410" s="5">
        <v>0</v>
      </c>
      <c r="AZ3410" s="5">
        <v>0</v>
      </c>
      <c r="BA3410" s="5">
        <v>0</v>
      </c>
      <c r="BB3410" s="5">
        <v>0</v>
      </c>
      <c r="BC3410" s="5">
        <v>0</v>
      </c>
      <c r="BD3410" s="5">
        <v>0</v>
      </c>
      <c r="BE3410" s="5">
        <v>0</v>
      </c>
      <c r="BF3410" s="5">
        <v>0</v>
      </c>
      <c r="BG3410" s="5">
        <v>0</v>
      </c>
      <c r="BH3410" s="5">
        <v>0</v>
      </c>
      <c r="BI3410" s="5">
        <v>0</v>
      </c>
      <c r="BJ3410" s="5">
        <v>0</v>
      </c>
      <c r="BK3410" s="5">
        <v>0</v>
      </c>
      <c r="BL3410" s="5">
        <v>0</v>
      </c>
      <c r="BM3410" s="5">
        <v>0</v>
      </c>
      <c r="BN3410" s="5">
        <v>1283500.7</v>
      </c>
      <c r="BO3410" s="5">
        <v>0</v>
      </c>
      <c r="BP3410" s="5">
        <v>0</v>
      </c>
      <c r="BQ3410" s="5">
        <v>0</v>
      </c>
      <c r="BR3410" s="5">
        <v>0</v>
      </c>
      <c r="BS3410" s="5">
        <v>0</v>
      </c>
      <c r="BT3410" s="5">
        <v>0</v>
      </c>
      <c r="BU3410" s="5">
        <v>0</v>
      </c>
      <c r="BV3410" s="5">
        <v>0</v>
      </c>
      <c r="BW3410" s="5">
        <v>0</v>
      </c>
      <c r="BX3410" s="5">
        <v>130000</v>
      </c>
      <c r="BY3410" s="5">
        <v>0</v>
      </c>
      <c r="BZ3410" s="5">
        <v>0</v>
      </c>
      <c r="CA3410" s="5">
        <v>0</v>
      </c>
      <c r="CB3410" s="5">
        <v>0</v>
      </c>
      <c r="CC3410" s="5">
        <v>540820.31000000006</v>
      </c>
      <c r="CD3410" s="5">
        <v>0</v>
      </c>
      <c r="CE3410" s="24">
        <v>16479233.819999998</v>
      </c>
    </row>
    <row r="3411" spans="1:83" ht="14.5" thickTop="1" thickBot="1" x14ac:dyDescent="0.35">
      <c r="A3411" s="11"/>
      <c r="B3411" s="25" t="s">
        <v>6016</v>
      </c>
      <c r="C3411" s="29">
        <v>7</v>
      </c>
      <c r="D3411" s="29" t="s">
        <v>6245</v>
      </c>
      <c r="E3411" s="29">
        <v>3008092251</v>
      </c>
      <c r="F3411" s="25" t="s">
        <v>6246</v>
      </c>
      <c r="G3411" s="5">
        <v>0</v>
      </c>
      <c r="H3411" s="5">
        <v>808023.68</v>
      </c>
      <c r="I3411" s="5">
        <v>0</v>
      </c>
      <c r="J3411" s="5">
        <v>0</v>
      </c>
      <c r="K3411" s="5">
        <v>0</v>
      </c>
      <c r="L3411" s="5">
        <v>0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0</v>
      </c>
      <c r="U3411" s="5">
        <v>0</v>
      </c>
      <c r="V3411" s="5">
        <v>0</v>
      </c>
      <c r="W3411" s="5">
        <v>0</v>
      </c>
      <c r="X3411" s="5">
        <v>0</v>
      </c>
      <c r="Y3411" s="5">
        <v>0</v>
      </c>
      <c r="Z3411" s="5">
        <v>0</v>
      </c>
      <c r="AA3411" s="5">
        <v>0</v>
      </c>
      <c r="AB3411" s="5">
        <v>540164.69999999995</v>
      </c>
      <c r="AC3411" s="5">
        <v>0</v>
      </c>
      <c r="AD3411" s="5">
        <v>133873.69</v>
      </c>
      <c r="AE3411" s="5">
        <v>0</v>
      </c>
      <c r="AF3411" s="5">
        <v>0</v>
      </c>
      <c r="AG3411" s="5">
        <v>0</v>
      </c>
      <c r="AH3411" s="5">
        <v>0</v>
      </c>
      <c r="AI3411" s="5">
        <v>0</v>
      </c>
      <c r="AJ3411" s="5">
        <v>0</v>
      </c>
      <c r="AK3411" s="5">
        <v>0</v>
      </c>
      <c r="AL3411" s="5">
        <v>0</v>
      </c>
      <c r="AM3411" s="5">
        <v>0</v>
      </c>
      <c r="AN3411" s="5">
        <v>0</v>
      </c>
      <c r="AO3411" s="5">
        <v>0</v>
      </c>
      <c r="AP3411" s="5">
        <v>0</v>
      </c>
      <c r="AQ3411" s="5">
        <v>0</v>
      </c>
      <c r="AR3411" s="5">
        <v>0</v>
      </c>
      <c r="AS3411" s="5">
        <v>0</v>
      </c>
      <c r="AT3411" s="5">
        <v>51295.86</v>
      </c>
      <c r="AU3411" s="5">
        <v>0</v>
      </c>
      <c r="AV3411" s="5">
        <v>0</v>
      </c>
      <c r="AW3411" s="5">
        <v>0</v>
      </c>
      <c r="AX3411" s="5">
        <v>0</v>
      </c>
      <c r="AY3411" s="5">
        <v>0</v>
      </c>
      <c r="AZ3411" s="5">
        <v>0</v>
      </c>
      <c r="BA3411" s="5">
        <v>0</v>
      </c>
      <c r="BB3411" s="5">
        <v>0</v>
      </c>
      <c r="BC3411" s="5">
        <v>0</v>
      </c>
      <c r="BD3411" s="5">
        <v>0</v>
      </c>
      <c r="BE3411" s="5">
        <v>0</v>
      </c>
      <c r="BF3411" s="5">
        <v>0</v>
      </c>
      <c r="BG3411" s="5">
        <v>0</v>
      </c>
      <c r="BH3411" s="5">
        <v>0</v>
      </c>
      <c r="BI3411" s="5">
        <v>0</v>
      </c>
      <c r="BJ3411" s="5">
        <v>0</v>
      </c>
      <c r="BK3411" s="5">
        <v>0</v>
      </c>
      <c r="BL3411" s="5">
        <v>0</v>
      </c>
      <c r="BM3411" s="5">
        <v>0</v>
      </c>
      <c r="BN3411" s="5">
        <v>72896.77</v>
      </c>
      <c r="BO3411" s="5">
        <v>0</v>
      </c>
      <c r="BP3411" s="5">
        <v>0</v>
      </c>
      <c r="BQ3411" s="5">
        <v>0</v>
      </c>
      <c r="BR3411" s="5">
        <v>0</v>
      </c>
      <c r="BS3411" s="5">
        <v>0</v>
      </c>
      <c r="BT3411" s="5">
        <v>0</v>
      </c>
      <c r="BU3411" s="5">
        <v>0</v>
      </c>
      <c r="BV3411" s="5">
        <v>0</v>
      </c>
      <c r="BW3411" s="5">
        <v>0</v>
      </c>
      <c r="BX3411" s="5">
        <v>0</v>
      </c>
      <c r="BY3411" s="5">
        <v>0</v>
      </c>
      <c r="BZ3411" s="5">
        <v>0</v>
      </c>
      <c r="CA3411" s="5">
        <v>0</v>
      </c>
      <c r="CB3411" s="5">
        <v>181879.99</v>
      </c>
      <c r="CC3411" s="5">
        <v>0</v>
      </c>
      <c r="CD3411" s="5">
        <v>0</v>
      </c>
      <c r="CE3411" s="24">
        <v>1788134.69</v>
      </c>
    </row>
    <row r="3412" spans="1:83" ht="14.5" thickTop="1" thickBot="1" x14ac:dyDescent="0.35">
      <c r="A3412" s="11"/>
      <c r="B3412" s="25" t="s">
        <v>6016</v>
      </c>
      <c r="C3412" s="29">
        <v>7</v>
      </c>
      <c r="D3412" s="29" t="s">
        <v>6696</v>
      </c>
      <c r="E3412" s="29">
        <v>3008092100</v>
      </c>
      <c r="F3412" s="25" t="s">
        <v>6697</v>
      </c>
      <c r="G3412" s="5">
        <v>0</v>
      </c>
      <c r="H3412" s="5">
        <v>649483.94999999995</v>
      </c>
      <c r="I3412" s="5">
        <v>0</v>
      </c>
      <c r="J3412" s="5">
        <v>0</v>
      </c>
      <c r="K3412" s="5">
        <v>0</v>
      </c>
      <c r="L3412" s="5">
        <v>0</v>
      </c>
      <c r="M3412" s="5">
        <v>0</v>
      </c>
      <c r="N3412" s="5">
        <v>400</v>
      </c>
      <c r="O3412" s="5">
        <v>0</v>
      </c>
      <c r="P3412" s="5">
        <v>0</v>
      </c>
      <c r="Q3412" s="5">
        <v>0</v>
      </c>
      <c r="R3412" s="5">
        <v>0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  <c r="AB3412" s="5">
        <v>1990356.36</v>
      </c>
      <c r="AC3412" s="5">
        <v>0</v>
      </c>
      <c r="AD3412" s="5">
        <v>372933.91</v>
      </c>
      <c r="AE3412" s="5">
        <v>0</v>
      </c>
      <c r="AF3412" s="5">
        <v>0</v>
      </c>
      <c r="AG3412" s="5">
        <v>0</v>
      </c>
      <c r="AH3412" s="5">
        <v>0</v>
      </c>
      <c r="AI3412" s="5">
        <v>0</v>
      </c>
      <c r="AJ3412" s="5">
        <v>0</v>
      </c>
      <c r="AK3412" s="5">
        <v>0</v>
      </c>
      <c r="AL3412" s="5">
        <v>0</v>
      </c>
      <c r="AM3412" s="5">
        <v>0</v>
      </c>
      <c r="AN3412" s="5">
        <v>0</v>
      </c>
      <c r="AO3412" s="5">
        <v>0</v>
      </c>
      <c r="AP3412" s="5">
        <v>3841822.09</v>
      </c>
      <c r="AQ3412" s="5">
        <v>0</v>
      </c>
      <c r="AR3412" s="5">
        <v>0</v>
      </c>
      <c r="AS3412" s="5">
        <v>0</v>
      </c>
      <c r="AT3412" s="5">
        <v>17331.89</v>
      </c>
      <c r="AU3412" s="5">
        <v>0</v>
      </c>
      <c r="AV3412" s="5">
        <v>0</v>
      </c>
      <c r="AW3412" s="5">
        <v>0</v>
      </c>
      <c r="AX3412" s="5">
        <v>0</v>
      </c>
      <c r="AY3412" s="5">
        <v>0</v>
      </c>
      <c r="AZ3412" s="5">
        <v>0</v>
      </c>
      <c r="BA3412" s="5">
        <v>0</v>
      </c>
      <c r="BB3412" s="5">
        <v>0</v>
      </c>
      <c r="BC3412" s="5">
        <v>0</v>
      </c>
      <c r="BD3412" s="5">
        <v>0</v>
      </c>
      <c r="BE3412" s="5">
        <v>0</v>
      </c>
      <c r="BF3412" s="5">
        <v>0</v>
      </c>
      <c r="BG3412" s="5">
        <v>0</v>
      </c>
      <c r="BH3412" s="5">
        <v>0</v>
      </c>
      <c r="BI3412" s="5">
        <v>0</v>
      </c>
      <c r="BJ3412" s="5">
        <v>0</v>
      </c>
      <c r="BK3412" s="5">
        <v>0</v>
      </c>
      <c r="BL3412" s="5">
        <v>0</v>
      </c>
      <c r="BM3412" s="5">
        <v>0</v>
      </c>
      <c r="BN3412" s="5">
        <v>790323.51</v>
      </c>
      <c r="BO3412" s="5">
        <v>0</v>
      </c>
      <c r="BP3412" s="5">
        <v>0</v>
      </c>
      <c r="BQ3412" s="5">
        <v>0</v>
      </c>
      <c r="BR3412" s="5">
        <v>0</v>
      </c>
      <c r="BS3412" s="5">
        <v>0</v>
      </c>
      <c r="BT3412" s="5">
        <v>0</v>
      </c>
      <c r="BU3412" s="5">
        <v>0</v>
      </c>
      <c r="BV3412" s="5">
        <v>0</v>
      </c>
      <c r="BW3412" s="5">
        <v>0</v>
      </c>
      <c r="BX3412" s="5">
        <v>265</v>
      </c>
      <c r="BY3412" s="5">
        <v>0</v>
      </c>
      <c r="BZ3412" s="5">
        <v>0</v>
      </c>
      <c r="CA3412" s="5">
        <v>0</v>
      </c>
      <c r="CB3412" s="5">
        <v>178598.52</v>
      </c>
      <c r="CC3412" s="5">
        <v>0</v>
      </c>
      <c r="CD3412" s="5">
        <v>0</v>
      </c>
      <c r="CE3412" s="24">
        <v>7841515.2299999995</v>
      </c>
    </row>
    <row r="3413" spans="1:83" ht="14.5" thickTop="1" thickBot="1" x14ac:dyDescent="0.35">
      <c r="A3413" s="11"/>
      <c r="B3413" s="25" t="s">
        <v>6016</v>
      </c>
      <c r="C3413" s="29">
        <v>7</v>
      </c>
      <c r="D3413" s="29" t="s">
        <v>6249</v>
      </c>
      <c r="E3413" s="29">
        <v>3008092102</v>
      </c>
      <c r="F3413" s="25" t="s">
        <v>6250</v>
      </c>
      <c r="G3413" s="5">
        <v>0</v>
      </c>
      <c r="H3413" s="5">
        <v>140023.18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  <c r="AB3413" s="5">
        <v>3193226.39</v>
      </c>
      <c r="AC3413" s="5">
        <v>0</v>
      </c>
      <c r="AD3413" s="5">
        <v>304723.89</v>
      </c>
      <c r="AE3413" s="5">
        <v>0</v>
      </c>
      <c r="AF3413" s="5">
        <v>332250.8</v>
      </c>
      <c r="AG3413" s="5">
        <v>0</v>
      </c>
      <c r="AH3413" s="5">
        <v>0</v>
      </c>
      <c r="AI3413" s="5">
        <v>0</v>
      </c>
      <c r="AJ3413" s="5">
        <v>0</v>
      </c>
      <c r="AK3413" s="5">
        <v>0</v>
      </c>
      <c r="AL3413" s="5">
        <v>0</v>
      </c>
      <c r="AM3413" s="5">
        <v>0</v>
      </c>
      <c r="AN3413" s="5">
        <v>0</v>
      </c>
      <c r="AO3413" s="5">
        <v>0</v>
      </c>
      <c r="AP3413" s="5">
        <v>0.3</v>
      </c>
      <c r="AQ3413" s="5">
        <v>0</v>
      </c>
      <c r="AR3413" s="5">
        <v>0</v>
      </c>
      <c r="AS3413" s="5">
        <v>0</v>
      </c>
      <c r="AT3413" s="5">
        <v>14607.27</v>
      </c>
      <c r="AU3413" s="5">
        <v>0</v>
      </c>
      <c r="AV3413" s="5">
        <v>0</v>
      </c>
      <c r="AW3413" s="5">
        <v>0</v>
      </c>
      <c r="AX3413" s="5">
        <v>0</v>
      </c>
      <c r="AY3413" s="5">
        <v>0</v>
      </c>
      <c r="AZ3413" s="5">
        <v>0</v>
      </c>
      <c r="BA3413" s="5">
        <v>0</v>
      </c>
      <c r="BB3413" s="5">
        <v>0</v>
      </c>
      <c r="BC3413" s="5">
        <v>0</v>
      </c>
      <c r="BD3413" s="5">
        <v>0</v>
      </c>
      <c r="BE3413" s="5">
        <v>0</v>
      </c>
      <c r="BF3413" s="5">
        <v>0</v>
      </c>
      <c r="BG3413" s="5">
        <v>0</v>
      </c>
      <c r="BH3413" s="5">
        <v>0</v>
      </c>
      <c r="BI3413" s="5">
        <v>0</v>
      </c>
      <c r="BJ3413" s="5">
        <v>0</v>
      </c>
      <c r="BK3413" s="5">
        <v>0</v>
      </c>
      <c r="BL3413" s="5">
        <v>0</v>
      </c>
      <c r="BM3413" s="5">
        <v>0</v>
      </c>
      <c r="BN3413" s="5">
        <v>251957.22</v>
      </c>
      <c r="BO3413" s="5">
        <v>0</v>
      </c>
      <c r="BP3413" s="5">
        <v>0</v>
      </c>
      <c r="BQ3413" s="5">
        <v>0</v>
      </c>
      <c r="BR3413" s="5">
        <v>0</v>
      </c>
      <c r="BS3413" s="5">
        <v>0</v>
      </c>
      <c r="BT3413" s="5">
        <v>0</v>
      </c>
      <c r="BU3413" s="5">
        <v>0</v>
      </c>
      <c r="BV3413" s="5">
        <v>0</v>
      </c>
      <c r="BW3413" s="5">
        <v>0</v>
      </c>
      <c r="BX3413" s="5">
        <v>0</v>
      </c>
      <c r="BY3413" s="5">
        <v>0</v>
      </c>
      <c r="BZ3413" s="5">
        <v>0</v>
      </c>
      <c r="CA3413" s="5">
        <v>0</v>
      </c>
      <c r="CB3413" s="5">
        <v>53389.5</v>
      </c>
      <c r="CC3413" s="5">
        <v>0</v>
      </c>
      <c r="CD3413" s="5">
        <v>0</v>
      </c>
      <c r="CE3413" s="24">
        <v>4290178.55</v>
      </c>
    </row>
    <row r="3414" spans="1:83" ht="14.5" thickTop="1" thickBot="1" x14ac:dyDescent="0.35">
      <c r="A3414" s="11"/>
      <c r="B3414" s="25" t="s">
        <v>6016</v>
      </c>
      <c r="C3414" s="29">
        <v>7</v>
      </c>
      <c r="D3414" s="29" t="s">
        <v>6251</v>
      </c>
      <c r="E3414" s="29">
        <v>3008092097</v>
      </c>
      <c r="F3414" s="25" t="s">
        <v>6252</v>
      </c>
      <c r="G3414" s="5">
        <v>0</v>
      </c>
      <c r="H3414" s="5">
        <v>381825.92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s="5">
        <v>0</v>
      </c>
      <c r="Y3414" s="5">
        <v>0</v>
      </c>
      <c r="Z3414" s="5">
        <v>0</v>
      </c>
      <c r="AA3414" s="5">
        <v>0</v>
      </c>
      <c r="AB3414" s="5">
        <v>287065.38</v>
      </c>
      <c r="AC3414" s="5">
        <v>0</v>
      </c>
      <c r="AD3414" s="5">
        <v>146903.65</v>
      </c>
      <c r="AE3414" s="5">
        <v>0</v>
      </c>
      <c r="AF3414" s="5">
        <v>0</v>
      </c>
      <c r="AG3414" s="5">
        <v>0</v>
      </c>
      <c r="AH3414" s="5">
        <v>0</v>
      </c>
      <c r="AI3414" s="5">
        <v>0</v>
      </c>
      <c r="AJ3414" s="5">
        <v>0</v>
      </c>
      <c r="AK3414" s="5">
        <v>0</v>
      </c>
      <c r="AL3414" s="5">
        <v>0</v>
      </c>
      <c r="AM3414" s="5">
        <v>0</v>
      </c>
      <c r="AN3414" s="5">
        <v>0</v>
      </c>
      <c r="AO3414" s="5">
        <v>0</v>
      </c>
      <c r="AP3414" s="5">
        <v>0</v>
      </c>
      <c r="AQ3414" s="5">
        <v>0</v>
      </c>
      <c r="AR3414" s="5">
        <v>0</v>
      </c>
      <c r="AS3414" s="5">
        <v>0</v>
      </c>
      <c r="AT3414" s="5">
        <v>77659.17</v>
      </c>
      <c r="AU3414" s="5">
        <v>0</v>
      </c>
      <c r="AV3414" s="5">
        <v>0</v>
      </c>
      <c r="AW3414" s="5">
        <v>0</v>
      </c>
      <c r="AX3414" s="5">
        <v>0</v>
      </c>
      <c r="AY3414" s="5">
        <v>0</v>
      </c>
      <c r="AZ3414" s="5">
        <v>0</v>
      </c>
      <c r="BA3414" s="5">
        <v>0</v>
      </c>
      <c r="BB3414" s="5">
        <v>0</v>
      </c>
      <c r="BC3414" s="5">
        <v>0</v>
      </c>
      <c r="BD3414" s="5">
        <v>0</v>
      </c>
      <c r="BE3414" s="5">
        <v>0</v>
      </c>
      <c r="BF3414" s="5">
        <v>0</v>
      </c>
      <c r="BG3414" s="5">
        <v>0</v>
      </c>
      <c r="BH3414" s="5">
        <v>0</v>
      </c>
      <c r="BI3414" s="5">
        <v>0</v>
      </c>
      <c r="BJ3414" s="5">
        <v>0</v>
      </c>
      <c r="BK3414" s="5">
        <v>0</v>
      </c>
      <c r="BL3414" s="5">
        <v>0</v>
      </c>
      <c r="BM3414" s="5">
        <v>0</v>
      </c>
      <c r="BN3414" s="5">
        <v>304498.46999999997</v>
      </c>
      <c r="BO3414" s="5">
        <v>0</v>
      </c>
      <c r="BP3414" s="5">
        <v>0</v>
      </c>
      <c r="BQ3414" s="5">
        <v>0</v>
      </c>
      <c r="BR3414" s="5">
        <v>0</v>
      </c>
      <c r="BS3414" s="5">
        <v>0</v>
      </c>
      <c r="BT3414" s="5">
        <v>0</v>
      </c>
      <c r="BU3414" s="5">
        <v>0</v>
      </c>
      <c r="BV3414" s="5">
        <v>0</v>
      </c>
      <c r="BW3414" s="5">
        <v>0</v>
      </c>
      <c r="BX3414" s="5">
        <v>0</v>
      </c>
      <c r="BY3414" s="5">
        <v>0</v>
      </c>
      <c r="BZ3414" s="5">
        <v>0</v>
      </c>
      <c r="CA3414" s="5">
        <v>0</v>
      </c>
      <c r="CB3414" s="5">
        <v>0</v>
      </c>
      <c r="CC3414" s="5">
        <v>0</v>
      </c>
      <c r="CD3414" s="5">
        <v>0</v>
      </c>
      <c r="CE3414" s="24">
        <v>1197952.5900000001</v>
      </c>
    </row>
    <row r="3415" spans="1:83" ht="14.5" thickTop="1" thickBot="1" x14ac:dyDescent="0.35">
      <c r="A3415" s="11"/>
      <c r="B3415" s="25" t="s">
        <v>6016</v>
      </c>
      <c r="C3415" s="29">
        <v>7</v>
      </c>
      <c r="D3415" s="29" t="s">
        <v>6509</v>
      </c>
      <c r="E3415" s="29">
        <v>3008087146</v>
      </c>
      <c r="F3415" s="25" t="s">
        <v>6510</v>
      </c>
      <c r="G3415" s="5">
        <v>0</v>
      </c>
      <c r="H3415" s="5">
        <v>1133332.02</v>
      </c>
      <c r="I3415" s="5">
        <v>0</v>
      </c>
      <c r="J3415" s="5">
        <v>0</v>
      </c>
      <c r="K3415" s="5">
        <v>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0</v>
      </c>
      <c r="S3415" s="5">
        <v>0</v>
      </c>
      <c r="T3415" s="5">
        <v>0</v>
      </c>
      <c r="U3415" s="5">
        <v>0</v>
      </c>
      <c r="V3415" s="5">
        <v>0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  <c r="AB3415" s="5">
        <v>2402591.7999999998</v>
      </c>
      <c r="AC3415" s="5">
        <v>0</v>
      </c>
      <c r="AD3415" s="5">
        <v>4940.79</v>
      </c>
      <c r="AE3415" s="5">
        <v>0</v>
      </c>
      <c r="AF3415" s="5">
        <v>6889</v>
      </c>
      <c r="AG3415" s="5">
        <v>0</v>
      </c>
      <c r="AH3415" s="5">
        <v>0</v>
      </c>
      <c r="AI3415" s="5">
        <v>0</v>
      </c>
      <c r="AJ3415" s="5">
        <v>0</v>
      </c>
      <c r="AK3415" s="5">
        <v>0</v>
      </c>
      <c r="AL3415" s="5">
        <v>0</v>
      </c>
      <c r="AM3415" s="5">
        <v>0</v>
      </c>
      <c r="AN3415" s="5">
        <v>0</v>
      </c>
      <c r="AO3415" s="5">
        <v>13673.5</v>
      </c>
      <c r="AP3415" s="5">
        <v>10.5</v>
      </c>
      <c r="AQ3415" s="5">
        <v>0</v>
      </c>
      <c r="AR3415" s="5">
        <v>0</v>
      </c>
      <c r="AS3415" s="5">
        <v>0</v>
      </c>
      <c r="AT3415" s="5">
        <v>14541.25</v>
      </c>
      <c r="AU3415" s="5">
        <v>0</v>
      </c>
      <c r="AV3415" s="5">
        <v>0</v>
      </c>
      <c r="AW3415" s="5">
        <v>0</v>
      </c>
      <c r="AX3415" s="5">
        <v>0</v>
      </c>
      <c r="AY3415" s="5">
        <v>0</v>
      </c>
      <c r="AZ3415" s="5">
        <v>0</v>
      </c>
      <c r="BA3415" s="5">
        <v>0</v>
      </c>
      <c r="BB3415" s="5">
        <v>0</v>
      </c>
      <c r="BC3415" s="5">
        <v>0</v>
      </c>
      <c r="BD3415" s="5">
        <v>0</v>
      </c>
      <c r="BE3415" s="5">
        <v>0</v>
      </c>
      <c r="BF3415" s="5">
        <v>0</v>
      </c>
      <c r="BG3415" s="5">
        <v>0</v>
      </c>
      <c r="BH3415" s="5">
        <v>0</v>
      </c>
      <c r="BI3415" s="5">
        <v>0</v>
      </c>
      <c r="BJ3415" s="5">
        <v>0</v>
      </c>
      <c r="BK3415" s="5">
        <v>0</v>
      </c>
      <c r="BL3415" s="5">
        <v>0</v>
      </c>
      <c r="BM3415" s="5">
        <v>0</v>
      </c>
      <c r="BN3415" s="5">
        <v>958983.76</v>
      </c>
      <c r="BO3415" s="5">
        <v>0</v>
      </c>
      <c r="BP3415" s="5">
        <v>0</v>
      </c>
      <c r="BQ3415" s="5">
        <v>0</v>
      </c>
      <c r="BR3415" s="5">
        <v>0</v>
      </c>
      <c r="BS3415" s="5">
        <v>0</v>
      </c>
      <c r="BT3415" s="5">
        <v>0</v>
      </c>
      <c r="BU3415" s="5">
        <v>0</v>
      </c>
      <c r="BV3415" s="5">
        <v>0</v>
      </c>
      <c r="BW3415" s="5">
        <v>0</v>
      </c>
      <c r="BX3415" s="5">
        <v>2596</v>
      </c>
      <c r="BY3415" s="5">
        <v>0</v>
      </c>
      <c r="BZ3415" s="5">
        <v>0</v>
      </c>
      <c r="CA3415" s="5">
        <v>0</v>
      </c>
      <c r="CB3415" s="5">
        <v>0</v>
      </c>
      <c r="CC3415" s="5">
        <v>0</v>
      </c>
      <c r="CD3415" s="5">
        <v>0</v>
      </c>
      <c r="CE3415" s="24">
        <v>4537558.62</v>
      </c>
    </row>
    <row r="3416" spans="1:83" ht="14.5" thickTop="1" thickBot="1" x14ac:dyDescent="0.35">
      <c r="A3416" s="11"/>
      <c r="B3416" s="25" t="s">
        <v>6016</v>
      </c>
      <c r="C3416" s="29">
        <v>7</v>
      </c>
      <c r="D3416" s="29" t="s">
        <v>6558</v>
      </c>
      <c r="E3416" s="29">
        <v>3008092098</v>
      </c>
      <c r="F3416" s="25" t="s">
        <v>6559</v>
      </c>
      <c r="G3416" s="5">
        <v>0</v>
      </c>
      <c r="H3416" s="5">
        <v>1398310.77</v>
      </c>
      <c r="I3416" s="5">
        <v>0</v>
      </c>
      <c r="J3416" s="5">
        <v>0</v>
      </c>
      <c r="K3416" s="5">
        <v>0</v>
      </c>
      <c r="L3416" s="5">
        <v>0</v>
      </c>
      <c r="M3416" s="5">
        <v>0</v>
      </c>
      <c r="N3416" s="5">
        <v>81002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0</v>
      </c>
      <c r="Y3416" s="5">
        <v>0</v>
      </c>
      <c r="Z3416" s="5">
        <v>0</v>
      </c>
      <c r="AA3416" s="5">
        <v>0</v>
      </c>
      <c r="AB3416" s="5">
        <v>4155879.9</v>
      </c>
      <c r="AC3416" s="5">
        <v>0</v>
      </c>
      <c r="AD3416" s="5">
        <v>168518.39999999999</v>
      </c>
      <c r="AE3416" s="5">
        <v>0</v>
      </c>
      <c r="AF3416" s="5">
        <v>0</v>
      </c>
      <c r="AG3416" s="5">
        <v>0</v>
      </c>
      <c r="AH3416" s="5">
        <v>1192676</v>
      </c>
      <c r="AI3416" s="5">
        <v>0</v>
      </c>
      <c r="AJ3416" s="5">
        <v>0</v>
      </c>
      <c r="AK3416" s="5">
        <v>0</v>
      </c>
      <c r="AL3416" s="5">
        <v>0</v>
      </c>
      <c r="AM3416" s="5">
        <v>0</v>
      </c>
      <c r="AN3416" s="5">
        <v>0</v>
      </c>
      <c r="AO3416" s="5">
        <v>0</v>
      </c>
      <c r="AP3416" s="5">
        <v>0</v>
      </c>
      <c r="AQ3416" s="5">
        <v>0</v>
      </c>
      <c r="AR3416" s="5">
        <v>0</v>
      </c>
      <c r="AS3416" s="5">
        <v>0</v>
      </c>
      <c r="AT3416" s="5">
        <v>51292.87</v>
      </c>
      <c r="AU3416" s="5">
        <v>0</v>
      </c>
      <c r="AV3416" s="5">
        <v>0</v>
      </c>
      <c r="AW3416" s="5">
        <v>0</v>
      </c>
      <c r="AX3416" s="5">
        <v>0</v>
      </c>
      <c r="AY3416" s="5">
        <v>0</v>
      </c>
      <c r="AZ3416" s="5">
        <v>0</v>
      </c>
      <c r="BA3416" s="5">
        <v>0</v>
      </c>
      <c r="BB3416" s="5">
        <v>0</v>
      </c>
      <c r="BC3416" s="5">
        <v>0</v>
      </c>
      <c r="BD3416" s="5">
        <v>0</v>
      </c>
      <c r="BE3416" s="5">
        <v>0</v>
      </c>
      <c r="BF3416" s="5">
        <v>0</v>
      </c>
      <c r="BG3416" s="5">
        <v>0</v>
      </c>
      <c r="BH3416" s="5">
        <v>0</v>
      </c>
      <c r="BI3416" s="5">
        <v>0</v>
      </c>
      <c r="BJ3416" s="5">
        <v>0</v>
      </c>
      <c r="BK3416" s="5">
        <v>0</v>
      </c>
      <c r="BL3416" s="5">
        <v>0</v>
      </c>
      <c r="BM3416" s="5">
        <v>0</v>
      </c>
      <c r="BN3416" s="5">
        <v>1150291.69</v>
      </c>
      <c r="BO3416" s="5">
        <v>0</v>
      </c>
      <c r="BP3416" s="5">
        <v>0</v>
      </c>
      <c r="BQ3416" s="5">
        <v>0</v>
      </c>
      <c r="BR3416" s="5">
        <v>0</v>
      </c>
      <c r="BS3416" s="5">
        <v>0</v>
      </c>
      <c r="BT3416" s="5">
        <v>0</v>
      </c>
      <c r="BU3416" s="5">
        <v>0</v>
      </c>
      <c r="BV3416" s="5">
        <v>0</v>
      </c>
      <c r="BW3416" s="5">
        <v>0</v>
      </c>
      <c r="BX3416" s="5">
        <v>20000</v>
      </c>
      <c r="BY3416" s="5">
        <v>0</v>
      </c>
      <c r="BZ3416" s="5">
        <v>0</v>
      </c>
      <c r="CA3416" s="5">
        <v>0</v>
      </c>
      <c r="CB3416" s="5">
        <v>55457.27</v>
      </c>
      <c r="CC3416" s="5">
        <v>0</v>
      </c>
      <c r="CD3416" s="5">
        <v>0</v>
      </c>
      <c r="CE3416" s="24">
        <v>8273428.9000000004</v>
      </c>
    </row>
    <row r="3417" spans="1:83" ht="14.5" thickTop="1" thickBot="1" x14ac:dyDescent="0.35">
      <c r="A3417" s="11"/>
      <c r="B3417" s="25" t="s">
        <v>6016</v>
      </c>
      <c r="C3417" s="29">
        <v>7</v>
      </c>
      <c r="D3417" s="29" t="s">
        <v>6524</v>
      </c>
      <c r="E3417" s="29">
        <v>3008087036</v>
      </c>
      <c r="F3417" s="25" t="s">
        <v>6525</v>
      </c>
      <c r="G3417" s="5">
        <v>0</v>
      </c>
      <c r="H3417" s="5">
        <v>4215259.6500000004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  <c r="AB3417" s="5">
        <v>5710634.8700000001</v>
      </c>
      <c r="AC3417" s="5">
        <v>0</v>
      </c>
      <c r="AD3417" s="5">
        <v>296790.44</v>
      </c>
      <c r="AE3417" s="5">
        <v>0</v>
      </c>
      <c r="AF3417" s="5">
        <v>1033600</v>
      </c>
      <c r="AG3417" s="5">
        <v>0</v>
      </c>
      <c r="AH3417" s="5">
        <v>2495525</v>
      </c>
      <c r="AI3417" s="5">
        <v>0</v>
      </c>
      <c r="AJ3417" s="5">
        <v>186600</v>
      </c>
      <c r="AK3417" s="5">
        <v>0</v>
      </c>
      <c r="AL3417" s="5">
        <v>0</v>
      </c>
      <c r="AM3417" s="5">
        <v>0</v>
      </c>
      <c r="AN3417" s="5">
        <v>0</v>
      </c>
      <c r="AO3417" s="5">
        <v>182644.03</v>
      </c>
      <c r="AP3417" s="5">
        <v>15.26</v>
      </c>
      <c r="AQ3417" s="5">
        <v>0</v>
      </c>
      <c r="AR3417" s="5">
        <v>0</v>
      </c>
      <c r="AS3417" s="5">
        <v>0</v>
      </c>
      <c r="AT3417" s="5">
        <v>132182.65</v>
      </c>
      <c r="AU3417" s="5">
        <v>0</v>
      </c>
      <c r="AV3417" s="5">
        <v>0</v>
      </c>
      <c r="AW3417" s="5">
        <v>0</v>
      </c>
      <c r="AX3417" s="5">
        <v>0</v>
      </c>
      <c r="AY3417" s="5">
        <v>0</v>
      </c>
      <c r="AZ3417" s="5">
        <v>0</v>
      </c>
      <c r="BA3417" s="5">
        <v>0</v>
      </c>
      <c r="BB3417" s="5">
        <v>0</v>
      </c>
      <c r="BC3417" s="5">
        <v>0</v>
      </c>
      <c r="BD3417" s="5">
        <v>0</v>
      </c>
      <c r="BE3417" s="5">
        <v>0</v>
      </c>
      <c r="BF3417" s="5">
        <v>0</v>
      </c>
      <c r="BG3417" s="5">
        <v>0</v>
      </c>
      <c r="BH3417" s="5">
        <v>0</v>
      </c>
      <c r="BI3417" s="5">
        <v>0</v>
      </c>
      <c r="BJ3417" s="5">
        <v>0</v>
      </c>
      <c r="BK3417" s="5">
        <v>0</v>
      </c>
      <c r="BL3417" s="5">
        <v>0</v>
      </c>
      <c r="BM3417" s="5">
        <v>0</v>
      </c>
      <c r="BN3417" s="5">
        <v>1501673.92</v>
      </c>
      <c r="BO3417" s="5">
        <v>0</v>
      </c>
      <c r="BP3417" s="5">
        <v>0</v>
      </c>
      <c r="BQ3417" s="5">
        <v>0</v>
      </c>
      <c r="BR3417" s="5">
        <v>0</v>
      </c>
      <c r="BS3417" s="5">
        <v>0</v>
      </c>
      <c r="BT3417" s="5">
        <v>0</v>
      </c>
      <c r="BU3417" s="5">
        <v>0</v>
      </c>
      <c r="BV3417" s="5">
        <v>0</v>
      </c>
      <c r="BW3417" s="5">
        <v>0</v>
      </c>
      <c r="BX3417" s="5">
        <v>0</v>
      </c>
      <c r="BY3417" s="5">
        <v>0</v>
      </c>
      <c r="BZ3417" s="5">
        <v>0</v>
      </c>
      <c r="CA3417" s="5">
        <v>0</v>
      </c>
      <c r="CB3417" s="5">
        <v>152630.65</v>
      </c>
      <c r="CC3417" s="5">
        <v>0</v>
      </c>
      <c r="CD3417" s="5">
        <v>0</v>
      </c>
      <c r="CE3417" s="24">
        <v>15907556.469999999</v>
      </c>
    </row>
    <row r="3418" spans="1:83" ht="14.5" thickTop="1" thickBot="1" x14ac:dyDescent="0.35">
      <c r="A3418" s="11"/>
      <c r="B3418" s="25" t="s">
        <v>6016</v>
      </c>
      <c r="C3418" s="29">
        <v>7</v>
      </c>
      <c r="D3418" s="29" t="s">
        <v>6253</v>
      </c>
      <c r="E3418" s="29">
        <v>3008092842</v>
      </c>
      <c r="F3418" s="25" t="s">
        <v>6254</v>
      </c>
      <c r="G3418" s="5">
        <v>0</v>
      </c>
      <c r="H3418" s="5">
        <v>289740.65999999997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5">
        <v>0</v>
      </c>
      <c r="S3418" s="5">
        <v>0</v>
      </c>
      <c r="T3418" s="5">
        <v>0</v>
      </c>
      <c r="U3418" s="5">
        <v>0</v>
      </c>
      <c r="V3418" s="5">
        <v>0</v>
      </c>
      <c r="W3418" s="5">
        <v>0</v>
      </c>
      <c r="X3418" s="5">
        <v>0</v>
      </c>
      <c r="Y3418" s="5">
        <v>0</v>
      </c>
      <c r="Z3418" s="5">
        <v>0</v>
      </c>
      <c r="AA3418" s="5">
        <v>0</v>
      </c>
      <c r="AB3418" s="5">
        <v>5229977.0599999996</v>
      </c>
      <c r="AC3418" s="5">
        <v>0</v>
      </c>
      <c r="AD3418" s="5">
        <v>175275.6</v>
      </c>
      <c r="AE3418" s="5">
        <v>0</v>
      </c>
      <c r="AF3418" s="5">
        <v>1707600</v>
      </c>
      <c r="AG3418" s="5">
        <v>0</v>
      </c>
      <c r="AH3418" s="5">
        <v>0</v>
      </c>
      <c r="AI3418" s="5">
        <v>0</v>
      </c>
      <c r="AJ3418" s="5">
        <v>0</v>
      </c>
      <c r="AK3418" s="5">
        <v>0</v>
      </c>
      <c r="AL3418" s="5">
        <v>0</v>
      </c>
      <c r="AM3418" s="5">
        <v>0</v>
      </c>
      <c r="AN3418" s="5">
        <v>0</v>
      </c>
      <c r="AO3418" s="5">
        <v>0</v>
      </c>
      <c r="AP3418" s="5">
        <v>0</v>
      </c>
      <c r="AQ3418" s="5">
        <v>0</v>
      </c>
      <c r="AR3418" s="5">
        <v>0</v>
      </c>
      <c r="AS3418" s="5">
        <v>0</v>
      </c>
      <c r="AT3418" s="5">
        <v>96006.79</v>
      </c>
      <c r="AU3418" s="5">
        <v>0</v>
      </c>
      <c r="AV3418" s="5">
        <v>0</v>
      </c>
      <c r="AW3418" s="5">
        <v>0</v>
      </c>
      <c r="AX3418" s="5">
        <v>0</v>
      </c>
      <c r="AY3418" s="5">
        <v>0</v>
      </c>
      <c r="AZ3418" s="5">
        <v>0</v>
      </c>
      <c r="BA3418" s="5">
        <v>0</v>
      </c>
      <c r="BB3418" s="5">
        <v>0</v>
      </c>
      <c r="BC3418" s="5">
        <v>0</v>
      </c>
      <c r="BD3418" s="5">
        <v>0</v>
      </c>
      <c r="BE3418" s="5">
        <v>0</v>
      </c>
      <c r="BF3418" s="5">
        <v>0</v>
      </c>
      <c r="BG3418" s="5">
        <v>0</v>
      </c>
      <c r="BH3418" s="5">
        <v>0</v>
      </c>
      <c r="BI3418" s="5">
        <v>0</v>
      </c>
      <c r="BJ3418" s="5">
        <v>0</v>
      </c>
      <c r="BK3418" s="5">
        <v>0</v>
      </c>
      <c r="BL3418" s="5">
        <v>0</v>
      </c>
      <c r="BM3418" s="5">
        <v>0</v>
      </c>
      <c r="BN3418" s="5">
        <v>449426.2</v>
      </c>
      <c r="BO3418" s="5">
        <v>0</v>
      </c>
      <c r="BP3418" s="5">
        <v>0</v>
      </c>
      <c r="BQ3418" s="5">
        <v>0</v>
      </c>
      <c r="BR3418" s="5">
        <v>0</v>
      </c>
      <c r="BS3418" s="5">
        <v>0</v>
      </c>
      <c r="BT3418" s="5">
        <v>0</v>
      </c>
      <c r="BU3418" s="5">
        <v>0</v>
      </c>
      <c r="BV3418" s="5">
        <v>0</v>
      </c>
      <c r="BW3418" s="5">
        <v>0</v>
      </c>
      <c r="BX3418" s="5">
        <v>0</v>
      </c>
      <c r="BY3418" s="5">
        <v>0</v>
      </c>
      <c r="BZ3418" s="5">
        <v>0</v>
      </c>
      <c r="CA3418" s="5">
        <v>0</v>
      </c>
      <c r="CB3418" s="5">
        <v>0</v>
      </c>
      <c r="CC3418" s="5">
        <v>0</v>
      </c>
      <c r="CD3418" s="5">
        <v>0</v>
      </c>
      <c r="CE3418" s="24">
        <v>7948026.3099999996</v>
      </c>
    </row>
    <row r="3419" spans="1:83" ht="14.5" thickTop="1" thickBot="1" x14ac:dyDescent="0.35">
      <c r="A3419" s="11"/>
      <c r="B3419" s="25" t="s">
        <v>6016</v>
      </c>
      <c r="C3419" s="29">
        <v>7</v>
      </c>
      <c r="D3419" s="29" t="s">
        <v>6552</v>
      </c>
      <c r="E3419" s="29">
        <v>3008092240</v>
      </c>
      <c r="F3419" s="25" t="s">
        <v>6553</v>
      </c>
      <c r="G3419" s="5">
        <v>0</v>
      </c>
      <c r="H3419" s="5">
        <v>228557.17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0</v>
      </c>
      <c r="T3419" s="5">
        <v>0</v>
      </c>
      <c r="U3419" s="5">
        <v>0</v>
      </c>
      <c r="V3419" s="5">
        <v>0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  <c r="AB3419" s="5">
        <v>3682506.83</v>
      </c>
      <c r="AC3419" s="5">
        <v>0</v>
      </c>
      <c r="AD3419" s="5">
        <v>1409539.06</v>
      </c>
      <c r="AE3419" s="5">
        <v>0</v>
      </c>
      <c r="AF3419" s="5">
        <v>0</v>
      </c>
      <c r="AG3419" s="5">
        <v>0</v>
      </c>
      <c r="AH3419" s="5">
        <v>450220</v>
      </c>
      <c r="AI3419" s="5">
        <v>0</v>
      </c>
      <c r="AJ3419" s="5">
        <v>3144604.2</v>
      </c>
      <c r="AK3419" s="5">
        <v>0</v>
      </c>
      <c r="AL3419" s="5">
        <v>0</v>
      </c>
      <c r="AM3419" s="5">
        <v>0</v>
      </c>
      <c r="AN3419" s="5">
        <v>0</v>
      </c>
      <c r="AO3419" s="5">
        <v>0</v>
      </c>
      <c r="AP3419" s="5">
        <v>1537.1</v>
      </c>
      <c r="AQ3419" s="5">
        <v>0</v>
      </c>
      <c r="AR3419" s="5">
        <v>0</v>
      </c>
      <c r="AS3419" s="5">
        <v>0</v>
      </c>
      <c r="AT3419" s="5">
        <v>41656.76</v>
      </c>
      <c r="AU3419" s="5">
        <v>0</v>
      </c>
      <c r="AV3419" s="5">
        <v>0</v>
      </c>
      <c r="AW3419" s="5">
        <v>0</v>
      </c>
      <c r="AX3419" s="5">
        <v>0</v>
      </c>
      <c r="AY3419" s="5">
        <v>0</v>
      </c>
      <c r="AZ3419" s="5">
        <v>0</v>
      </c>
      <c r="BA3419" s="5">
        <v>0</v>
      </c>
      <c r="BB3419" s="5">
        <v>0</v>
      </c>
      <c r="BC3419" s="5">
        <v>0</v>
      </c>
      <c r="BD3419" s="5">
        <v>0</v>
      </c>
      <c r="BE3419" s="5">
        <v>0</v>
      </c>
      <c r="BF3419" s="5">
        <v>0</v>
      </c>
      <c r="BG3419" s="5">
        <v>0</v>
      </c>
      <c r="BH3419" s="5">
        <v>0</v>
      </c>
      <c r="BI3419" s="5">
        <v>0</v>
      </c>
      <c r="BJ3419" s="5">
        <v>0</v>
      </c>
      <c r="BK3419" s="5">
        <v>0</v>
      </c>
      <c r="BL3419" s="5">
        <v>0</v>
      </c>
      <c r="BM3419" s="5">
        <v>0</v>
      </c>
      <c r="BN3419" s="5">
        <v>741854.21</v>
      </c>
      <c r="BO3419" s="5">
        <v>0</v>
      </c>
      <c r="BP3419" s="5">
        <v>0</v>
      </c>
      <c r="BQ3419" s="5">
        <v>0</v>
      </c>
      <c r="BR3419" s="5">
        <v>0</v>
      </c>
      <c r="BS3419" s="5">
        <v>0</v>
      </c>
      <c r="BT3419" s="5">
        <v>0</v>
      </c>
      <c r="BU3419" s="5">
        <v>0</v>
      </c>
      <c r="BV3419" s="5">
        <v>0</v>
      </c>
      <c r="BW3419" s="5">
        <v>0</v>
      </c>
      <c r="BX3419" s="5">
        <v>3</v>
      </c>
      <c r="BY3419" s="5">
        <v>0</v>
      </c>
      <c r="BZ3419" s="5">
        <v>0</v>
      </c>
      <c r="CA3419" s="5">
        <v>0</v>
      </c>
      <c r="CB3419" s="5">
        <v>10484.5</v>
      </c>
      <c r="CC3419" s="5">
        <v>0</v>
      </c>
      <c r="CD3419" s="5">
        <v>0</v>
      </c>
      <c r="CE3419" s="24">
        <v>9710962.8300000019</v>
      </c>
    </row>
    <row r="3420" spans="1:83" ht="14.5" thickTop="1" thickBot="1" x14ac:dyDescent="0.35">
      <c r="A3420" s="11"/>
      <c r="B3420" s="25" t="s">
        <v>6016</v>
      </c>
      <c r="C3420" s="29">
        <v>7</v>
      </c>
      <c r="D3420" s="29" t="s">
        <v>6255</v>
      </c>
      <c r="E3420" s="29">
        <v>3008290037</v>
      </c>
      <c r="F3420" s="25" t="s">
        <v>6256</v>
      </c>
      <c r="G3420" s="5">
        <v>0</v>
      </c>
      <c r="H3420" s="5">
        <v>95476.06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s="5">
        <v>0</v>
      </c>
      <c r="R3420" s="5">
        <v>0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s="5">
        <v>0</v>
      </c>
      <c r="Y3420" s="5">
        <v>0</v>
      </c>
      <c r="Z3420" s="5">
        <v>0</v>
      </c>
      <c r="AA3420" s="5">
        <v>0</v>
      </c>
      <c r="AB3420" s="5">
        <v>115328.38</v>
      </c>
      <c r="AC3420" s="5">
        <v>0</v>
      </c>
      <c r="AD3420" s="5">
        <v>70644.98</v>
      </c>
      <c r="AE3420" s="5">
        <v>0</v>
      </c>
      <c r="AF3420" s="5">
        <v>702810</v>
      </c>
      <c r="AG3420" s="5">
        <v>0</v>
      </c>
      <c r="AH3420" s="5">
        <v>304460</v>
      </c>
      <c r="AI3420" s="5">
        <v>0</v>
      </c>
      <c r="AJ3420" s="5">
        <v>0</v>
      </c>
      <c r="AK3420" s="5">
        <v>0</v>
      </c>
      <c r="AL3420" s="5">
        <v>0</v>
      </c>
      <c r="AM3420" s="5">
        <v>0</v>
      </c>
      <c r="AN3420" s="5">
        <v>0</v>
      </c>
      <c r="AO3420" s="5">
        <v>0</v>
      </c>
      <c r="AP3420" s="5">
        <v>0</v>
      </c>
      <c r="AQ3420" s="5">
        <v>0</v>
      </c>
      <c r="AR3420" s="5">
        <v>0</v>
      </c>
      <c r="AS3420" s="5">
        <v>0</v>
      </c>
      <c r="AT3420" s="5">
        <v>14659.16</v>
      </c>
      <c r="AU3420" s="5">
        <v>0</v>
      </c>
      <c r="AV3420" s="5">
        <v>0</v>
      </c>
      <c r="AW3420" s="5">
        <v>0</v>
      </c>
      <c r="AX3420" s="5">
        <v>0</v>
      </c>
      <c r="AY3420" s="5">
        <v>0</v>
      </c>
      <c r="AZ3420" s="5">
        <v>0</v>
      </c>
      <c r="BA3420" s="5">
        <v>0</v>
      </c>
      <c r="BB3420" s="5">
        <v>0</v>
      </c>
      <c r="BC3420" s="5">
        <v>0</v>
      </c>
      <c r="BD3420" s="5">
        <v>0</v>
      </c>
      <c r="BE3420" s="5">
        <v>0</v>
      </c>
      <c r="BF3420" s="5">
        <v>0</v>
      </c>
      <c r="BG3420" s="5">
        <v>0</v>
      </c>
      <c r="BH3420" s="5">
        <v>0</v>
      </c>
      <c r="BI3420" s="5">
        <v>0</v>
      </c>
      <c r="BJ3420" s="5">
        <v>0</v>
      </c>
      <c r="BK3420" s="5">
        <v>0</v>
      </c>
      <c r="BL3420" s="5">
        <v>0</v>
      </c>
      <c r="BM3420" s="5">
        <v>0</v>
      </c>
      <c r="BN3420" s="5">
        <v>96065.88</v>
      </c>
      <c r="BO3420" s="5">
        <v>0</v>
      </c>
      <c r="BP3420" s="5">
        <v>0</v>
      </c>
      <c r="BQ3420" s="5">
        <v>0</v>
      </c>
      <c r="BR3420" s="5">
        <v>0</v>
      </c>
      <c r="BS3420" s="5">
        <v>0</v>
      </c>
      <c r="BT3420" s="5">
        <v>0</v>
      </c>
      <c r="BU3420" s="5">
        <v>0</v>
      </c>
      <c r="BV3420" s="5">
        <v>0</v>
      </c>
      <c r="BW3420" s="5">
        <v>0</v>
      </c>
      <c r="BX3420" s="5">
        <v>0</v>
      </c>
      <c r="BY3420" s="5">
        <v>0</v>
      </c>
      <c r="BZ3420" s="5">
        <v>0</v>
      </c>
      <c r="CA3420" s="5">
        <v>0</v>
      </c>
      <c r="CB3420" s="5">
        <v>0</v>
      </c>
      <c r="CC3420" s="5">
        <v>0</v>
      </c>
      <c r="CD3420" s="5">
        <v>0</v>
      </c>
      <c r="CE3420" s="24">
        <v>1399444.46</v>
      </c>
    </row>
    <row r="3421" spans="1:83" ht="14.5" thickTop="1" thickBot="1" x14ac:dyDescent="0.35">
      <c r="A3421" s="11"/>
      <c r="B3421" s="25" t="s">
        <v>6016</v>
      </c>
      <c r="C3421" s="29">
        <v>7</v>
      </c>
      <c r="D3421" s="29" t="s">
        <v>6698</v>
      </c>
      <c r="E3421" s="29">
        <v>3008299405</v>
      </c>
      <c r="F3421" s="25" t="s">
        <v>6699</v>
      </c>
      <c r="G3421" s="5">
        <v>0</v>
      </c>
      <c r="H3421" s="5">
        <v>217352.22</v>
      </c>
      <c r="I3421" s="5">
        <v>0</v>
      </c>
      <c r="J3421" s="5">
        <v>0</v>
      </c>
      <c r="K3421" s="5">
        <v>0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s="5">
        <v>0</v>
      </c>
      <c r="Y3421" s="5">
        <v>0</v>
      </c>
      <c r="Z3421" s="5">
        <v>0</v>
      </c>
      <c r="AA3421" s="5">
        <v>0</v>
      </c>
      <c r="AB3421" s="5">
        <v>7712561.3899999997</v>
      </c>
      <c r="AC3421" s="5">
        <v>0</v>
      </c>
      <c r="AD3421" s="5">
        <v>547825.59</v>
      </c>
      <c r="AE3421" s="5">
        <v>0</v>
      </c>
      <c r="AF3421" s="5">
        <v>851669</v>
      </c>
      <c r="AG3421" s="5">
        <v>0</v>
      </c>
      <c r="AH3421" s="5">
        <v>0</v>
      </c>
      <c r="AI3421" s="5">
        <v>0</v>
      </c>
      <c r="AJ3421" s="5">
        <v>2002245.1</v>
      </c>
      <c r="AK3421" s="5">
        <v>0</v>
      </c>
      <c r="AL3421" s="5">
        <v>0</v>
      </c>
      <c r="AM3421" s="5">
        <v>0</v>
      </c>
      <c r="AN3421" s="5">
        <v>0</v>
      </c>
      <c r="AO3421" s="5">
        <v>199707044.53999999</v>
      </c>
      <c r="AP3421" s="5">
        <v>0</v>
      </c>
      <c r="AQ3421" s="5">
        <v>0</v>
      </c>
      <c r="AR3421" s="5">
        <v>0</v>
      </c>
      <c r="AS3421" s="5">
        <v>0</v>
      </c>
      <c r="AT3421" s="5">
        <v>0.91</v>
      </c>
      <c r="AU3421" s="5">
        <v>0</v>
      </c>
      <c r="AV3421" s="5">
        <v>0</v>
      </c>
      <c r="AW3421" s="5">
        <v>0</v>
      </c>
      <c r="AX3421" s="5">
        <v>15814.16</v>
      </c>
      <c r="AY3421" s="5">
        <v>0</v>
      </c>
      <c r="AZ3421" s="5">
        <v>0</v>
      </c>
      <c r="BA3421" s="5">
        <v>0</v>
      </c>
      <c r="BB3421" s="5">
        <v>0</v>
      </c>
      <c r="BC3421" s="5">
        <v>0</v>
      </c>
      <c r="BD3421" s="5">
        <v>0</v>
      </c>
      <c r="BE3421" s="5">
        <v>0</v>
      </c>
      <c r="BF3421" s="5">
        <v>0</v>
      </c>
      <c r="BG3421" s="5">
        <v>0</v>
      </c>
      <c r="BH3421" s="5">
        <v>0</v>
      </c>
      <c r="BI3421" s="5">
        <v>0</v>
      </c>
      <c r="BJ3421" s="5">
        <v>0</v>
      </c>
      <c r="BK3421" s="5">
        <v>0</v>
      </c>
      <c r="BL3421" s="5">
        <v>0</v>
      </c>
      <c r="BM3421" s="5">
        <v>0</v>
      </c>
      <c r="BN3421" s="5">
        <v>82348.59</v>
      </c>
      <c r="BO3421" s="5">
        <v>0</v>
      </c>
      <c r="BP3421" s="5">
        <v>0</v>
      </c>
      <c r="BQ3421" s="5">
        <v>0</v>
      </c>
      <c r="BR3421" s="5">
        <v>0</v>
      </c>
      <c r="BS3421" s="5">
        <v>0</v>
      </c>
      <c r="BT3421" s="5">
        <v>0</v>
      </c>
      <c r="BU3421" s="5">
        <v>0</v>
      </c>
      <c r="BV3421" s="5">
        <v>0</v>
      </c>
      <c r="BW3421" s="5">
        <v>0</v>
      </c>
      <c r="BX3421" s="5">
        <v>22040</v>
      </c>
      <c r="BY3421" s="5">
        <v>0</v>
      </c>
      <c r="BZ3421" s="5">
        <v>0</v>
      </c>
      <c r="CA3421" s="5">
        <v>0</v>
      </c>
      <c r="CB3421" s="5">
        <v>3648.84</v>
      </c>
      <c r="CC3421" s="5">
        <v>0</v>
      </c>
      <c r="CD3421" s="5">
        <v>0</v>
      </c>
      <c r="CE3421" s="24">
        <v>211162550.34</v>
      </c>
    </row>
    <row r="3422" spans="1:83" ht="14.5" thickTop="1" thickBot="1" x14ac:dyDescent="0.35">
      <c r="A3422" s="11"/>
      <c r="B3422" s="25" t="s">
        <v>6016</v>
      </c>
      <c r="C3422" s="29">
        <v>7</v>
      </c>
      <c r="D3422" s="29" t="s">
        <v>6257</v>
      </c>
      <c r="E3422" s="29">
        <v>3008279061</v>
      </c>
      <c r="F3422" s="25" t="s">
        <v>6258</v>
      </c>
      <c r="G3422" s="5">
        <v>0</v>
      </c>
      <c r="H3422" s="5">
        <v>371181.97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  <c r="Z3422" s="5">
        <v>0</v>
      </c>
      <c r="AA3422" s="5">
        <v>0</v>
      </c>
      <c r="AB3422" s="5">
        <v>7591424.8399999999</v>
      </c>
      <c r="AC3422" s="5">
        <v>0</v>
      </c>
      <c r="AD3422" s="5">
        <v>1190.6300000000001</v>
      </c>
      <c r="AE3422" s="5">
        <v>0</v>
      </c>
      <c r="AF3422" s="5">
        <v>0</v>
      </c>
      <c r="AG3422" s="5">
        <v>0</v>
      </c>
      <c r="AH3422" s="5">
        <v>0</v>
      </c>
      <c r="AI3422" s="5">
        <v>0</v>
      </c>
      <c r="AJ3422" s="5">
        <v>5871237.2800000003</v>
      </c>
      <c r="AK3422" s="5">
        <v>0</v>
      </c>
      <c r="AL3422" s="5">
        <v>0</v>
      </c>
      <c r="AM3422" s="5">
        <v>0</v>
      </c>
      <c r="AN3422" s="5">
        <v>0</v>
      </c>
      <c r="AO3422" s="5">
        <v>0</v>
      </c>
      <c r="AP3422" s="5">
        <v>0</v>
      </c>
      <c r="AQ3422" s="5">
        <v>0</v>
      </c>
      <c r="AR3422" s="5">
        <v>0</v>
      </c>
      <c r="AS3422" s="5">
        <v>0</v>
      </c>
      <c r="AT3422" s="5">
        <v>57045.1</v>
      </c>
      <c r="AU3422" s="5">
        <v>0</v>
      </c>
      <c r="AV3422" s="5">
        <v>0</v>
      </c>
      <c r="AW3422" s="5">
        <v>0</v>
      </c>
      <c r="AX3422" s="5">
        <v>0</v>
      </c>
      <c r="AY3422" s="5">
        <v>0</v>
      </c>
      <c r="AZ3422" s="5">
        <v>0</v>
      </c>
      <c r="BA3422" s="5">
        <v>0</v>
      </c>
      <c r="BB3422" s="5">
        <v>0</v>
      </c>
      <c r="BC3422" s="5">
        <v>0</v>
      </c>
      <c r="BD3422" s="5">
        <v>0</v>
      </c>
      <c r="BE3422" s="5">
        <v>0</v>
      </c>
      <c r="BF3422" s="5">
        <v>0.24</v>
      </c>
      <c r="BG3422" s="5">
        <v>0</v>
      </c>
      <c r="BH3422" s="5">
        <v>0</v>
      </c>
      <c r="BI3422" s="5">
        <v>0</v>
      </c>
      <c r="BJ3422" s="5">
        <v>0</v>
      </c>
      <c r="BK3422" s="5">
        <v>0</v>
      </c>
      <c r="BL3422" s="5">
        <v>0</v>
      </c>
      <c r="BM3422" s="5">
        <v>0</v>
      </c>
      <c r="BN3422" s="5">
        <v>1296415.8899999999</v>
      </c>
      <c r="BO3422" s="5">
        <v>0</v>
      </c>
      <c r="BP3422" s="5">
        <v>0</v>
      </c>
      <c r="BQ3422" s="5">
        <v>0</v>
      </c>
      <c r="BR3422" s="5">
        <v>0</v>
      </c>
      <c r="BS3422" s="5">
        <v>0</v>
      </c>
      <c r="BT3422" s="5">
        <v>0</v>
      </c>
      <c r="BU3422" s="5">
        <v>0</v>
      </c>
      <c r="BV3422" s="5">
        <v>0</v>
      </c>
      <c r="BW3422" s="5">
        <v>0</v>
      </c>
      <c r="BX3422" s="5">
        <v>3026261.2</v>
      </c>
      <c r="BY3422" s="5">
        <v>0</v>
      </c>
      <c r="BZ3422" s="5">
        <v>0</v>
      </c>
      <c r="CA3422" s="5">
        <v>0</v>
      </c>
      <c r="CB3422" s="5">
        <v>0</v>
      </c>
      <c r="CC3422" s="5">
        <v>0</v>
      </c>
      <c r="CD3422" s="5">
        <v>0</v>
      </c>
      <c r="CE3422" s="24">
        <v>18214757.149999999</v>
      </c>
    </row>
    <row r="3423" spans="1:83" ht="14.5" thickTop="1" thickBot="1" x14ac:dyDescent="0.35">
      <c r="A3423" s="11"/>
      <c r="B3423" s="25" t="s">
        <v>6016</v>
      </c>
      <c r="C3423" s="29">
        <v>7</v>
      </c>
      <c r="D3423" s="29" t="s">
        <v>6574</v>
      </c>
      <c r="E3423" s="29">
        <v>3008318861</v>
      </c>
      <c r="F3423" s="25" t="s">
        <v>6575</v>
      </c>
      <c r="G3423" s="5">
        <v>0</v>
      </c>
      <c r="H3423" s="5">
        <v>759056.09</v>
      </c>
      <c r="I3423" s="5">
        <v>0</v>
      </c>
      <c r="J3423" s="5">
        <v>0</v>
      </c>
      <c r="K3423" s="5">
        <v>0</v>
      </c>
      <c r="L3423" s="5">
        <v>0</v>
      </c>
      <c r="M3423" s="5">
        <v>0</v>
      </c>
      <c r="N3423" s="5">
        <v>0</v>
      </c>
      <c r="O3423" s="5">
        <v>0</v>
      </c>
      <c r="P3423" s="5">
        <v>0</v>
      </c>
      <c r="Q3423" s="5">
        <v>0</v>
      </c>
      <c r="R3423" s="5">
        <v>0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s="5">
        <v>0</v>
      </c>
      <c r="Y3423" s="5">
        <v>0</v>
      </c>
      <c r="Z3423" s="5">
        <v>0</v>
      </c>
      <c r="AA3423" s="5">
        <v>0</v>
      </c>
      <c r="AB3423" s="5">
        <v>424005.28</v>
      </c>
      <c r="AC3423" s="5">
        <v>0</v>
      </c>
      <c r="AD3423" s="5">
        <v>112742.75</v>
      </c>
      <c r="AE3423" s="5">
        <v>0</v>
      </c>
      <c r="AF3423" s="5">
        <v>457300</v>
      </c>
      <c r="AG3423" s="5">
        <v>0</v>
      </c>
      <c r="AH3423" s="5">
        <v>0</v>
      </c>
      <c r="AI3423" s="5">
        <v>0</v>
      </c>
      <c r="AJ3423" s="5">
        <v>0</v>
      </c>
      <c r="AK3423" s="5">
        <v>0</v>
      </c>
      <c r="AL3423" s="5">
        <v>0</v>
      </c>
      <c r="AM3423" s="5">
        <v>0</v>
      </c>
      <c r="AN3423" s="5">
        <v>0</v>
      </c>
      <c r="AO3423" s="5">
        <v>5000000.75</v>
      </c>
      <c r="AP3423" s="5">
        <v>0</v>
      </c>
      <c r="AQ3423" s="5">
        <v>0</v>
      </c>
      <c r="AR3423" s="5">
        <v>0</v>
      </c>
      <c r="AS3423" s="5">
        <v>0</v>
      </c>
      <c r="AT3423" s="5">
        <v>51294.87</v>
      </c>
      <c r="AU3423" s="5">
        <v>0</v>
      </c>
      <c r="AV3423" s="5">
        <v>0</v>
      </c>
      <c r="AW3423" s="5">
        <v>0</v>
      </c>
      <c r="AX3423" s="5">
        <v>0</v>
      </c>
      <c r="AY3423" s="5">
        <v>0</v>
      </c>
      <c r="AZ3423" s="5">
        <v>0</v>
      </c>
      <c r="BA3423" s="5">
        <v>0</v>
      </c>
      <c r="BB3423" s="5">
        <v>0</v>
      </c>
      <c r="BC3423" s="5">
        <v>0</v>
      </c>
      <c r="BD3423" s="5">
        <v>0</v>
      </c>
      <c r="BE3423" s="5">
        <v>0</v>
      </c>
      <c r="BF3423" s="5">
        <v>0</v>
      </c>
      <c r="BG3423" s="5">
        <v>0</v>
      </c>
      <c r="BH3423" s="5">
        <v>0</v>
      </c>
      <c r="BI3423" s="5">
        <v>0</v>
      </c>
      <c r="BJ3423" s="5">
        <v>0</v>
      </c>
      <c r="BK3423" s="5">
        <v>0</v>
      </c>
      <c r="BL3423" s="5">
        <v>0</v>
      </c>
      <c r="BM3423" s="5">
        <v>0</v>
      </c>
      <c r="BN3423" s="5">
        <v>792145.6</v>
      </c>
      <c r="BO3423" s="5">
        <v>0</v>
      </c>
      <c r="BP3423" s="5">
        <v>0</v>
      </c>
      <c r="BQ3423" s="5">
        <v>0</v>
      </c>
      <c r="BR3423" s="5">
        <v>0</v>
      </c>
      <c r="BS3423" s="5">
        <v>0</v>
      </c>
      <c r="BT3423" s="5">
        <v>0</v>
      </c>
      <c r="BU3423" s="5">
        <v>0</v>
      </c>
      <c r="BV3423" s="5">
        <v>0</v>
      </c>
      <c r="BW3423" s="5">
        <v>0</v>
      </c>
      <c r="BX3423" s="5">
        <v>300000</v>
      </c>
      <c r="BY3423" s="5">
        <v>0</v>
      </c>
      <c r="BZ3423" s="5">
        <v>0</v>
      </c>
      <c r="CA3423" s="5">
        <v>0</v>
      </c>
      <c r="CB3423" s="5">
        <v>69389.600000000006</v>
      </c>
      <c r="CC3423" s="5">
        <v>0</v>
      </c>
      <c r="CD3423" s="5">
        <v>0</v>
      </c>
      <c r="CE3423" s="24">
        <v>7965934.9399999995</v>
      </c>
    </row>
    <row r="3424" spans="1:83" ht="14.5" thickTop="1" thickBot="1" x14ac:dyDescent="0.35">
      <c r="A3424" s="11"/>
      <c r="B3424" s="25" t="s">
        <v>6016</v>
      </c>
      <c r="C3424" s="29">
        <v>7</v>
      </c>
      <c r="D3424" s="29" t="s">
        <v>6702</v>
      </c>
      <c r="E3424" s="29">
        <v>3008296174</v>
      </c>
      <c r="F3424" s="25" t="s">
        <v>6703</v>
      </c>
      <c r="G3424" s="5">
        <v>3302735.76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5">
        <v>0</v>
      </c>
      <c r="O3424" s="5">
        <v>5899999</v>
      </c>
      <c r="P3424" s="5">
        <v>0</v>
      </c>
      <c r="Q3424" s="5">
        <v>35000000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  <c r="AA3424" s="5">
        <v>2940775.53</v>
      </c>
      <c r="AB3424" s="5">
        <v>0</v>
      </c>
      <c r="AC3424" s="5">
        <v>1070806.06</v>
      </c>
      <c r="AD3424" s="5">
        <v>0</v>
      </c>
      <c r="AE3424" s="5">
        <v>180073</v>
      </c>
      <c r="AF3424" s="5">
        <v>0</v>
      </c>
      <c r="AG3424" s="5">
        <v>0</v>
      </c>
      <c r="AH3424" s="5">
        <v>0</v>
      </c>
      <c r="AI3424" s="5">
        <v>6472297.3799999999</v>
      </c>
      <c r="AJ3424" s="5">
        <v>0</v>
      </c>
      <c r="AK3424" s="5">
        <v>0</v>
      </c>
      <c r="AL3424" s="5">
        <v>0</v>
      </c>
      <c r="AM3424" s="5">
        <v>0</v>
      </c>
      <c r="AN3424" s="5">
        <v>0</v>
      </c>
      <c r="AO3424" s="5">
        <v>215790585.47</v>
      </c>
      <c r="AP3424" s="5">
        <v>0</v>
      </c>
      <c r="AQ3424" s="5">
        <v>0</v>
      </c>
      <c r="AR3424" s="5">
        <v>0</v>
      </c>
      <c r="AS3424" s="5">
        <v>158136.91</v>
      </c>
      <c r="AT3424" s="5">
        <v>0</v>
      </c>
      <c r="AU3424" s="5">
        <v>0</v>
      </c>
      <c r="AV3424" s="5">
        <v>0</v>
      </c>
      <c r="AW3424" s="5">
        <v>228098.5</v>
      </c>
      <c r="AX3424" s="5">
        <v>0</v>
      </c>
      <c r="AY3424" s="5">
        <v>90435.92</v>
      </c>
      <c r="AZ3424" s="5">
        <v>0</v>
      </c>
      <c r="BA3424" s="5">
        <v>0</v>
      </c>
      <c r="BB3424" s="5">
        <v>0</v>
      </c>
      <c r="BC3424" s="5">
        <v>0</v>
      </c>
      <c r="BD3424" s="5">
        <v>0</v>
      </c>
      <c r="BE3424" s="5">
        <v>0</v>
      </c>
      <c r="BF3424" s="5">
        <v>0</v>
      </c>
      <c r="BG3424" s="5">
        <v>0</v>
      </c>
      <c r="BH3424" s="5">
        <v>0</v>
      </c>
      <c r="BI3424" s="5">
        <v>0</v>
      </c>
      <c r="BJ3424" s="5">
        <v>0</v>
      </c>
      <c r="BK3424" s="5">
        <v>2619183.13</v>
      </c>
      <c r="BL3424" s="5">
        <v>0</v>
      </c>
      <c r="BM3424" s="5">
        <v>3809826.6</v>
      </c>
      <c r="BN3424" s="5">
        <v>0</v>
      </c>
      <c r="BO3424" s="5">
        <v>0</v>
      </c>
      <c r="BP3424" s="5">
        <v>0</v>
      </c>
      <c r="BQ3424" s="5">
        <v>0</v>
      </c>
      <c r="BR3424" s="5">
        <v>0</v>
      </c>
      <c r="BS3424" s="5">
        <v>0</v>
      </c>
      <c r="BT3424" s="5">
        <v>0</v>
      </c>
      <c r="BU3424" s="5">
        <v>0</v>
      </c>
      <c r="BV3424" s="5">
        <v>0</v>
      </c>
      <c r="BW3424" s="5">
        <v>5933106.2999999998</v>
      </c>
      <c r="BX3424" s="5">
        <v>340938</v>
      </c>
      <c r="BY3424" s="5">
        <v>0</v>
      </c>
      <c r="BZ3424" s="5">
        <v>0</v>
      </c>
      <c r="CA3424" s="5">
        <v>1753590.99</v>
      </c>
      <c r="CB3424" s="5">
        <v>148800</v>
      </c>
      <c r="CC3424" s="5">
        <v>0</v>
      </c>
      <c r="CD3424" s="5">
        <v>0</v>
      </c>
      <c r="CE3424" s="24">
        <v>285739388.55000007</v>
      </c>
    </row>
    <row r="3425" spans="1:83" ht="14.5" thickTop="1" thickBot="1" x14ac:dyDescent="0.35">
      <c r="A3425" s="11"/>
      <c r="B3425" s="25" t="s">
        <v>6016</v>
      </c>
      <c r="C3425" s="29">
        <v>7</v>
      </c>
      <c r="D3425" s="29" t="s">
        <v>6259</v>
      </c>
      <c r="E3425" s="29">
        <v>3008533173</v>
      </c>
      <c r="F3425" s="25" t="s">
        <v>6260</v>
      </c>
      <c r="G3425" s="5">
        <v>0</v>
      </c>
      <c r="H3425" s="5">
        <v>354480.48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3248343.96</v>
      </c>
      <c r="AC3425" s="5">
        <v>0</v>
      </c>
      <c r="AD3425" s="5">
        <v>391955.27</v>
      </c>
      <c r="AE3425" s="5">
        <v>0</v>
      </c>
      <c r="AF3425" s="5">
        <v>0</v>
      </c>
      <c r="AG3425" s="5">
        <v>0</v>
      </c>
      <c r="AH3425" s="5">
        <v>163156</v>
      </c>
      <c r="AI3425" s="5">
        <v>0</v>
      </c>
      <c r="AJ3425" s="5">
        <v>1216200</v>
      </c>
      <c r="AK3425" s="5">
        <v>0</v>
      </c>
      <c r="AL3425" s="5">
        <v>0</v>
      </c>
      <c r="AM3425" s="5">
        <v>0</v>
      </c>
      <c r="AN3425" s="5">
        <v>0</v>
      </c>
      <c r="AO3425" s="5">
        <v>0</v>
      </c>
      <c r="AP3425" s="5">
        <v>0</v>
      </c>
      <c r="AQ3425" s="5">
        <v>0</v>
      </c>
      <c r="AR3425" s="5">
        <v>0</v>
      </c>
      <c r="AS3425" s="5">
        <v>0</v>
      </c>
      <c r="AT3425" s="5">
        <v>195171.20000000001</v>
      </c>
      <c r="AU3425" s="5">
        <v>0</v>
      </c>
      <c r="AV3425" s="5">
        <v>0</v>
      </c>
      <c r="AW3425" s="5">
        <v>0</v>
      </c>
      <c r="AX3425" s="5">
        <v>0</v>
      </c>
      <c r="AY3425" s="5">
        <v>0</v>
      </c>
      <c r="AZ3425" s="5">
        <v>0</v>
      </c>
      <c r="BA3425" s="5">
        <v>0</v>
      </c>
      <c r="BB3425" s="5">
        <v>0</v>
      </c>
      <c r="BC3425" s="5">
        <v>0</v>
      </c>
      <c r="BD3425" s="5">
        <v>0</v>
      </c>
      <c r="BE3425" s="5">
        <v>0</v>
      </c>
      <c r="BF3425" s="5">
        <v>51221.73</v>
      </c>
      <c r="BG3425" s="5">
        <v>0</v>
      </c>
      <c r="BH3425" s="5">
        <v>0</v>
      </c>
      <c r="BI3425" s="5">
        <v>0</v>
      </c>
      <c r="BJ3425" s="5">
        <v>0</v>
      </c>
      <c r="BK3425" s="5">
        <v>0</v>
      </c>
      <c r="BL3425" s="5">
        <v>0</v>
      </c>
      <c r="BM3425" s="5">
        <v>0</v>
      </c>
      <c r="BN3425" s="5">
        <v>455447.24</v>
      </c>
      <c r="BO3425" s="5">
        <v>0</v>
      </c>
      <c r="BP3425" s="5">
        <v>0</v>
      </c>
      <c r="BQ3425" s="5">
        <v>0</v>
      </c>
      <c r="BR3425" s="5">
        <v>0</v>
      </c>
      <c r="BS3425" s="5">
        <v>0</v>
      </c>
      <c r="BT3425" s="5">
        <v>0</v>
      </c>
      <c r="BU3425" s="5">
        <v>0</v>
      </c>
      <c r="BV3425" s="5">
        <v>0</v>
      </c>
      <c r="BW3425" s="5">
        <v>0</v>
      </c>
      <c r="BX3425" s="5">
        <v>100000</v>
      </c>
      <c r="BY3425" s="5">
        <v>0</v>
      </c>
      <c r="BZ3425" s="5">
        <v>0</v>
      </c>
      <c r="CA3425" s="5">
        <v>0</v>
      </c>
      <c r="CB3425" s="5">
        <v>58828.63</v>
      </c>
      <c r="CC3425" s="5">
        <v>0</v>
      </c>
      <c r="CD3425" s="5">
        <v>0</v>
      </c>
      <c r="CE3425" s="24">
        <v>6234804.5100000007</v>
      </c>
    </row>
    <row r="3426" spans="1:83" ht="14.5" thickTop="1" thickBot="1" x14ac:dyDescent="0.35">
      <c r="A3426" s="11"/>
      <c r="B3426" s="25" t="s">
        <v>6016</v>
      </c>
      <c r="C3426" s="29">
        <v>7</v>
      </c>
      <c r="D3426" s="29" t="s">
        <v>6262</v>
      </c>
      <c r="E3426" s="29">
        <v>3008754625</v>
      </c>
      <c r="F3426" s="25" t="s">
        <v>6263</v>
      </c>
      <c r="G3426" s="5">
        <v>0</v>
      </c>
      <c r="H3426" s="5">
        <v>1275498.1000000001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  <c r="AB3426" s="5">
        <v>37325678.759999998</v>
      </c>
      <c r="AC3426" s="5">
        <v>0</v>
      </c>
      <c r="AD3426" s="5">
        <v>353856.06</v>
      </c>
      <c r="AE3426" s="5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2007895.1</v>
      </c>
      <c r="AK3426" s="5">
        <v>0</v>
      </c>
      <c r="AL3426" s="5">
        <v>0</v>
      </c>
      <c r="AM3426" s="5">
        <v>0</v>
      </c>
      <c r="AN3426" s="5">
        <v>0</v>
      </c>
      <c r="AO3426" s="5">
        <v>0</v>
      </c>
      <c r="AP3426" s="5">
        <v>0</v>
      </c>
      <c r="AQ3426" s="5">
        <v>0</v>
      </c>
      <c r="AR3426" s="5">
        <v>0</v>
      </c>
      <c r="AS3426" s="5">
        <v>0</v>
      </c>
      <c r="AT3426" s="5">
        <v>833.2</v>
      </c>
      <c r="AU3426" s="5">
        <v>0</v>
      </c>
      <c r="AV3426" s="5">
        <v>0</v>
      </c>
      <c r="AW3426" s="5">
        <v>0</v>
      </c>
      <c r="AX3426" s="5">
        <v>0</v>
      </c>
      <c r="AY3426" s="5">
        <v>0</v>
      </c>
      <c r="AZ3426" s="5">
        <v>0</v>
      </c>
      <c r="BA3426" s="5">
        <v>0</v>
      </c>
      <c r="BB3426" s="5">
        <v>0</v>
      </c>
      <c r="BC3426" s="5">
        <v>0</v>
      </c>
      <c r="BD3426" s="5">
        <v>0</v>
      </c>
      <c r="BE3426" s="5">
        <v>0</v>
      </c>
      <c r="BF3426" s="5">
        <v>0</v>
      </c>
      <c r="BG3426" s="5">
        <v>0</v>
      </c>
      <c r="BH3426" s="5">
        <v>0</v>
      </c>
      <c r="BI3426" s="5">
        <v>0</v>
      </c>
      <c r="BJ3426" s="5">
        <v>0</v>
      </c>
      <c r="BK3426" s="5">
        <v>0</v>
      </c>
      <c r="BL3426" s="5">
        <v>0</v>
      </c>
      <c r="BM3426" s="5">
        <v>0</v>
      </c>
      <c r="BN3426" s="5">
        <v>1215434.52</v>
      </c>
      <c r="BO3426" s="5">
        <v>0</v>
      </c>
      <c r="BP3426" s="5">
        <v>0</v>
      </c>
      <c r="BQ3426" s="5">
        <v>0</v>
      </c>
      <c r="BR3426" s="5">
        <v>0</v>
      </c>
      <c r="BS3426" s="5">
        <v>0</v>
      </c>
      <c r="BT3426" s="5">
        <v>0</v>
      </c>
      <c r="BU3426" s="5">
        <v>0</v>
      </c>
      <c r="BV3426" s="5">
        <v>0</v>
      </c>
      <c r="BW3426" s="5">
        <v>0</v>
      </c>
      <c r="BX3426" s="5">
        <v>990765</v>
      </c>
      <c r="BY3426" s="5">
        <v>0</v>
      </c>
      <c r="BZ3426" s="5">
        <v>0</v>
      </c>
      <c r="CA3426" s="5">
        <v>0</v>
      </c>
      <c r="CB3426" s="5">
        <v>109530</v>
      </c>
      <c r="CC3426" s="5">
        <v>0</v>
      </c>
      <c r="CD3426" s="5">
        <v>0</v>
      </c>
      <c r="CE3426" s="24">
        <v>43279490.74000001</v>
      </c>
    </row>
    <row r="3427" spans="1:83" ht="14.5" thickTop="1" thickBot="1" x14ac:dyDescent="0.35">
      <c r="A3427" s="11"/>
      <c r="B3427" s="25" t="s">
        <v>6016</v>
      </c>
      <c r="C3427" s="29">
        <v>8</v>
      </c>
      <c r="D3427" s="29" t="s">
        <v>6264</v>
      </c>
      <c r="E3427" s="29">
        <v>3008121141</v>
      </c>
      <c r="F3427" s="25" t="s">
        <v>6265</v>
      </c>
      <c r="G3427" s="5">
        <v>0</v>
      </c>
      <c r="H3427" s="5">
        <v>649792.4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s="5">
        <v>0</v>
      </c>
      <c r="Y3427" s="5">
        <v>0</v>
      </c>
      <c r="Z3427" s="5">
        <v>0</v>
      </c>
      <c r="AA3427" s="5">
        <v>0</v>
      </c>
      <c r="AB3427" s="5">
        <v>21618545.91</v>
      </c>
      <c r="AC3427" s="5">
        <v>0</v>
      </c>
      <c r="AD3427" s="5">
        <v>547777.85</v>
      </c>
      <c r="AE3427" s="5">
        <v>0</v>
      </c>
      <c r="AF3427" s="5">
        <v>0</v>
      </c>
      <c r="AG3427" s="5">
        <v>0</v>
      </c>
      <c r="AH3427" s="5">
        <v>0</v>
      </c>
      <c r="AI3427" s="5">
        <v>0</v>
      </c>
      <c r="AJ3427" s="5">
        <v>1548362.2</v>
      </c>
      <c r="AK3427" s="5">
        <v>0</v>
      </c>
      <c r="AL3427" s="5">
        <v>0</v>
      </c>
      <c r="AM3427" s="5">
        <v>0</v>
      </c>
      <c r="AN3427" s="5">
        <v>0</v>
      </c>
      <c r="AO3427" s="5">
        <v>0</v>
      </c>
      <c r="AP3427" s="5">
        <v>0</v>
      </c>
      <c r="AQ3427" s="5">
        <v>0</v>
      </c>
      <c r="AR3427" s="5">
        <v>0</v>
      </c>
      <c r="AS3427" s="5">
        <v>0</v>
      </c>
      <c r="AT3427" s="5">
        <v>80227.89</v>
      </c>
      <c r="AU3427" s="5">
        <v>0</v>
      </c>
      <c r="AV3427" s="5">
        <v>0</v>
      </c>
      <c r="AW3427" s="5">
        <v>0</v>
      </c>
      <c r="AX3427" s="5">
        <v>0</v>
      </c>
      <c r="AY3427" s="5">
        <v>0</v>
      </c>
      <c r="AZ3427" s="5">
        <v>0</v>
      </c>
      <c r="BA3427" s="5">
        <v>0</v>
      </c>
      <c r="BB3427" s="5">
        <v>0</v>
      </c>
      <c r="BC3427" s="5">
        <v>0</v>
      </c>
      <c r="BD3427" s="5">
        <v>0</v>
      </c>
      <c r="BE3427" s="5">
        <v>0</v>
      </c>
      <c r="BF3427" s="5">
        <v>0</v>
      </c>
      <c r="BG3427" s="5">
        <v>0</v>
      </c>
      <c r="BH3427" s="5">
        <v>0</v>
      </c>
      <c r="BI3427" s="5">
        <v>0</v>
      </c>
      <c r="BJ3427" s="5">
        <v>0</v>
      </c>
      <c r="BK3427" s="5">
        <v>0</v>
      </c>
      <c r="BL3427" s="5">
        <v>0</v>
      </c>
      <c r="BM3427" s="5">
        <v>0</v>
      </c>
      <c r="BN3427" s="5">
        <v>1858252.63</v>
      </c>
      <c r="BO3427" s="5">
        <v>0</v>
      </c>
      <c r="BP3427" s="5">
        <v>0</v>
      </c>
      <c r="BQ3427" s="5">
        <v>0</v>
      </c>
      <c r="BR3427" s="5">
        <v>0</v>
      </c>
      <c r="BS3427" s="5">
        <v>0</v>
      </c>
      <c r="BT3427" s="5">
        <v>0</v>
      </c>
      <c r="BU3427" s="5">
        <v>0</v>
      </c>
      <c r="BV3427" s="5">
        <v>0</v>
      </c>
      <c r="BW3427" s="5">
        <v>0</v>
      </c>
      <c r="BX3427" s="5">
        <v>0</v>
      </c>
      <c r="BY3427" s="5">
        <v>0</v>
      </c>
      <c r="BZ3427" s="5">
        <v>0</v>
      </c>
      <c r="CA3427" s="5">
        <v>0</v>
      </c>
      <c r="CB3427" s="5">
        <v>655142.82999999996</v>
      </c>
      <c r="CC3427" s="5">
        <v>0</v>
      </c>
      <c r="CD3427" s="5">
        <v>0</v>
      </c>
      <c r="CE3427" s="24">
        <v>26958101.709999997</v>
      </c>
    </row>
    <row r="3428" spans="1:83" ht="14.5" thickTop="1" thickBot="1" x14ac:dyDescent="0.35">
      <c r="A3428" s="11"/>
      <c r="B3428" s="25" t="s">
        <v>6016</v>
      </c>
      <c r="C3428" s="29">
        <v>8</v>
      </c>
      <c r="D3428" s="29" t="s">
        <v>6544</v>
      </c>
      <c r="E3428" s="29">
        <v>3008116753</v>
      </c>
      <c r="F3428" s="25" t="s">
        <v>6545</v>
      </c>
      <c r="G3428" s="5">
        <v>0</v>
      </c>
      <c r="H3428" s="5">
        <v>1006194.98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  <c r="AB3428" s="5">
        <v>1398477.99</v>
      </c>
      <c r="AC3428" s="5">
        <v>0</v>
      </c>
      <c r="AD3428" s="5">
        <v>1275244.27</v>
      </c>
      <c r="AE3428" s="5">
        <v>0</v>
      </c>
      <c r="AF3428" s="5">
        <v>468729.13</v>
      </c>
      <c r="AG3428" s="5">
        <v>0</v>
      </c>
      <c r="AH3428" s="5">
        <v>3894</v>
      </c>
      <c r="AI3428" s="5">
        <v>0</v>
      </c>
      <c r="AJ3428" s="5">
        <v>0</v>
      </c>
      <c r="AK3428" s="5">
        <v>0</v>
      </c>
      <c r="AL3428" s="5">
        <v>0</v>
      </c>
      <c r="AM3428" s="5">
        <v>0</v>
      </c>
      <c r="AN3428" s="5">
        <v>0</v>
      </c>
      <c r="AO3428" s="5">
        <v>74813.77</v>
      </c>
      <c r="AP3428" s="5">
        <v>0</v>
      </c>
      <c r="AQ3428" s="5">
        <v>0</v>
      </c>
      <c r="AR3428" s="5">
        <v>0</v>
      </c>
      <c r="AS3428" s="5">
        <v>0</v>
      </c>
      <c r="AT3428" s="5">
        <v>126389.45</v>
      </c>
      <c r="AU3428" s="5">
        <v>0</v>
      </c>
      <c r="AV3428" s="5">
        <v>0</v>
      </c>
      <c r="AW3428" s="5">
        <v>0</v>
      </c>
      <c r="AX3428" s="5">
        <v>0</v>
      </c>
      <c r="AY3428" s="5">
        <v>0</v>
      </c>
      <c r="AZ3428" s="5">
        <v>1341.61</v>
      </c>
      <c r="BA3428" s="5">
        <v>0</v>
      </c>
      <c r="BB3428" s="5">
        <v>0</v>
      </c>
      <c r="BC3428" s="5">
        <v>0</v>
      </c>
      <c r="BD3428" s="5">
        <v>0</v>
      </c>
      <c r="BE3428" s="5">
        <v>0</v>
      </c>
      <c r="BF3428" s="5">
        <v>0</v>
      </c>
      <c r="BG3428" s="5">
        <v>0</v>
      </c>
      <c r="BH3428" s="5">
        <v>0</v>
      </c>
      <c r="BI3428" s="5">
        <v>0</v>
      </c>
      <c r="BJ3428" s="5">
        <v>0</v>
      </c>
      <c r="BK3428" s="5">
        <v>0</v>
      </c>
      <c r="BL3428" s="5">
        <v>0</v>
      </c>
      <c r="BM3428" s="5">
        <v>0</v>
      </c>
      <c r="BN3428" s="5">
        <v>1936151.23</v>
      </c>
      <c r="BO3428" s="5">
        <v>0</v>
      </c>
      <c r="BP3428" s="5">
        <v>0</v>
      </c>
      <c r="BQ3428" s="5">
        <v>0</v>
      </c>
      <c r="BR3428" s="5">
        <v>0</v>
      </c>
      <c r="BS3428" s="5">
        <v>0</v>
      </c>
      <c r="BT3428" s="5">
        <v>0</v>
      </c>
      <c r="BU3428" s="5">
        <v>0</v>
      </c>
      <c r="BV3428" s="5">
        <v>0</v>
      </c>
      <c r="BW3428" s="5">
        <v>0</v>
      </c>
      <c r="BX3428" s="5">
        <v>3165042.07</v>
      </c>
      <c r="BY3428" s="5">
        <v>0</v>
      </c>
      <c r="BZ3428" s="5">
        <v>0</v>
      </c>
      <c r="CA3428" s="5">
        <v>0</v>
      </c>
      <c r="CB3428" s="5">
        <v>118950.5</v>
      </c>
      <c r="CC3428" s="5">
        <v>0</v>
      </c>
      <c r="CD3428" s="5">
        <v>0</v>
      </c>
      <c r="CE3428" s="24">
        <v>9575229</v>
      </c>
    </row>
    <row r="3429" spans="1:83" ht="14.5" thickTop="1" thickBot="1" x14ac:dyDescent="0.35">
      <c r="A3429" s="11"/>
      <c r="B3429" s="25" t="s">
        <v>6016</v>
      </c>
      <c r="C3429" s="29">
        <v>8</v>
      </c>
      <c r="D3429" s="29" t="s">
        <v>6266</v>
      </c>
      <c r="E3429" s="29">
        <v>3008167990</v>
      </c>
      <c r="F3429" s="25" t="s">
        <v>6267</v>
      </c>
      <c r="G3429" s="5">
        <v>0</v>
      </c>
      <c r="H3429" s="5">
        <v>906245.79</v>
      </c>
      <c r="I3429" s="5">
        <v>0</v>
      </c>
      <c r="J3429" s="5">
        <v>0</v>
      </c>
      <c r="K3429" s="5">
        <v>0</v>
      </c>
      <c r="L3429" s="5">
        <v>0</v>
      </c>
      <c r="M3429" s="5">
        <v>0</v>
      </c>
      <c r="N3429" s="5">
        <v>0</v>
      </c>
      <c r="O3429" s="5">
        <v>0</v>
      </c>
      <c r="P3429" s="5">
        <v>0</v>
      </c>
      <c r="Q3429" s="5">
        <v>0</v>
      </c>
      <c r="R3429" s="5">
        <v>0</v>
      </c>
      <c r="S3429" s="5">
        <v>0</v>
      </c>
      <c r="T3429" s="5">
        <v>0</v>
      </c>
      <c r="U3429" s="5">
        <v>0</v>
      </c>
      <c r="V3429" s="5">
        <v>0</v>
      </c>
      <c r="W3429" s="5">
        <v>0</v>
      </c>
      <c r="X3429" s="5">
        <v>0</v>
      </c>
      <c r="Y3429" s="5">
        <v>0</v>
      </c>
      <c r="Z3429" s="5">
        <v>0</v>
      </c>
      <c r="AA3429" s="5">
        <v>0</v>
      </c>
      <c r="AB3429" s="5">
        <v>10132450.23</v>
      </c>
      <c r="AC3429" s="5">
        <v>0</v>
      </c>
      <c r="AD3429" s="5">
        <v>167436.03</v>
      </c>
      <c r="AE3429" s="5">
        <v>0</v>
      </c>
      <c r="AF3429" s="5">
        <v>2900</v>
      </c>
      <c r="AG3429" s="5">
        <v>0</v>
      </c>
      <c r="AH3429" s="5">
        <v>0</v>
      </c>
      <c r="AI3429" s="5">
        <v>0</v>
      </c>
      <c r="AJ3429" s="5">
        <v>0</v>
      </c>
      <c r="AK3429" s="5">
        <v>0</v>
      </c>
      <c r="AL3429" s="5">
        <v>0</v>
      </c>
      <c r="AM3429" s="5">
        <v>0</v>
      </c>
      <c r="AN3429" s="5">
        <v>0</v>
      </c>
      <c r="AO3429" s="5">
        <v>0</v>
      </c>
      <c r="AP3429" s="5">
        <v>0</v>
      </c>
      <c r="AQ3429" s="5">
        <v>0</v>
      </c>
      <c r="AR3429" s="5">
        <v>0</v>
      </c>
      <c r="AS3429" s="5">
        <v>0</v>
      </c>
      <c r="AT3429" s="5">
        <v>132175.79</v>
      </c>
      <c r="AU3429" s="5">
        <v>0</v>
      </c>
      <c r="AV3429" s="5">
        <v>0</v>
      </c>
      <c r="AW3429" s="5">
        <v>0</v>
      </c>
      <c r="AX3429" s="5">
        <v>0</v>
      </c>
      <c r="AY3429" s="5">
        <v>0</v>
      </c>
      <c r="AZ3429" s="5">
        <v>0</v>
      </c>
      <c r="BA3429" s="5">
        <v>0</v>
      </c>
      <c r="BB3429" s="5">
        <v>0</v>
      </c>
      <c r="BC3429" s="5">
        <v>0</v>
      </c>
      <c r="BD3429" s="5">
        <v>0</v>
      </c>
      <c r="BE3429" s="5">
        <v>0</v>
      </c>
      <c r="BF3429" s="5">
        <v>0</v>
      </c>
      <c r="BG3429" s="5">
        <v>0</v>
      </c>
      <c r="BH3429" s="5">
        <v>0</v>
      </c>
      <c r="BI3429" s="5">
        <v>0</v>
      </c>
      <c r="BJ3429" s="5">
        <v>0</v>
      </c>
      <c r="BK3429" s="5">
        <v>0</v>
      </c>
      <c r="BL3429" s="5">
        <v>0</v>
      </c>
      <c r="BM3429" s="5">
        <v>0</v>
      </c>
      <c r="BN3429" s="5">
        <v>902380.13</v>
      </c>
      <c r="BO3429" s="5">
        <v>0</v>
      </c>
      <c r="BP3429" s="5">
        <v>0</v>
      </c>
      <c r="BQ3429" s="5">
        <v>0</v>
      </c>
      <c r="BR3429" s="5">
        <v>0</v>
      </c>
      <c r="BS3429" s="5">
        <v>0</v>
      </c>
      <c r="BT3429" s="5">
        <v>0</v>
      </c>
      <c r="BU3429" s="5">
        <v>0</v>
      </c>
      <c r="BV3429" s="5">
        <v>0</v>
      </c>
      <c r="BW3429" s="5">
        <v>0</v>
      </c>
      <c r="BX3429" s="5">
        <v>0</v>
      </c>
      <c r="BY3429" s="5">
        <v>0</v>
      </c>
      <c r="BZ3429" s="5">
        <v>0</v>
      </c>
      <c r="CA3429" s="5">
        <v>0</v>
      </c>
      <c r="CB3429" s="5">
        <v>135240</v>
      </c>
      <c r="CC3429" s="5">
        <v>0</v>
      </c>
      <c r="CD3429" s="5">
        <v>0</v>
      </c>
      <c r="CE3429" s="24">
        <v>12378827.969999999</v>
      </c>
    </row>
    <row r="3430" spans="1:83" ht="14.5" thickTop="1" thickBot="1" x14ac:dyDescent="0.35">
      <c r="A3430" s="11"/>
      <c r="B3430" s="25" t="s">
        <v>6016</v>
      </c>
      <c r="C3430" s="29">
        <v>8</v>
      </c>
      <c r="D3430" s="29" t="s">
        <v>6268</v>
      </c>
      <c r="E3430" s="29">
        <v>3008136856</v>
      </c>
      <c r="F3430" s="25" t="s">
        <v>6269</v>
      </c>
      <c r="G3430" s="5">
        <v>0</v>
      </c>
      <c r="H3430" s="5">
        <v>1373970.3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s="5">
        <v>0</v>
      </c>
      <c r="Y3430" s="5">
        <v>0</v>
      </c>
      <c r="Z3430" s="5">
        <v>0</v>
      </c>
      <c r="AA3430" s="5">
        <v>0</v>
      </c>
      <c r="AB3430" s="5">
        <v>3901186.88</v>
      </c>
      <c r="AC3430" s="5">
        <v>0</v>
      </c>
      <c r="AD3430" s="5">
        <v>148052.03</v>
      </c>
      <c r="AE3430" s="5">
        <v>0</v>
      </c>
      <c r="AF3430" s="5">
        <v>0</v>
      </c>
      <c r="AG3430" s="5">
        <v>0</v>
      </c>
      <c r="AH3430" s="5">
        <v>0</v>
      </c>
      <c r="AI3430" s="5">
        <v>0</v>
      </c>
      <c r="AJ3430" s="5">
        <v>0</v>
      </c>
      <c r="AK3430" s="5">
        <v>0</v>
      </c>
      <c r="AL3430" s="5">
        <v>0</v>
      </c>
      <c r="AM3430" s="5">
        <v>0</v>
      </c>
      <c r="AN3430" s="5">
        <v>0</v>
      </c>
      <c r="AO3430" s="5">
        <v>0</v>
      </c>
      <c r="AP3430" s="5">
        <v>0</v>
      </c>
      <c r="AQ3430" s="5">
        <v>0</v>
      </c>
      <c r="AR3430" s="5">
        <v>0</v>
      </c>
      <c r="AS3430" s="5">
        <v>0</v>
      </c>
      <c r="AT3430" s="5">
        <v>132015.87</v>
      </c>
      <c r="AU3430" s="5">
        <v>0</v>
      </c>
      <c r="AV3430" s="5">
        <v>0</v>
      </c>
      <c r="AW3430" s="5">
        <v>0</v>
      </c>
      <c r="AX3430" s="5">
        <v>0</v>
      </c>
      <c r="AY3430" s="5">
        <v>0</v>
      </c>
      <c r="AZ3430" s="5">
        <v>0</v>
      </c>
      <c r="BA3430" s="5">
        <v>0</v>
      </c>
      <c r="BB3430" s="5">
        <v>0</v>
      </c>
      <c r="BC3430" s="5">
        <v>0</v>
      </c>
      <c r="BD3430" s="5">
        <v>0</v>
      </c>
      <c r="BE3430" s="5">
        <v>0</v>
      </c>
      <c r="BF3430" s="5">
        <v>0</v>
      </c>
      <c r="BG3430" s="5">
        <v>0</v>
      </c>
      <c r="BH3430" s="5">
        <v>0</v>
      </c>
      <c r="BI3430" s="5">
        <v>0</v>
      </c>
      <c r="BJ3430" s="5">
        <v>0</v>
      </c>
      <c r="BK3430" s="5">
        <v>0</v>
      </c>
      <c r="BL3430" s="5">
        <v>0</v>
      </c>
      <c r="BM3430" s="5">
        <v>0</v>
      </c>
      <c r="BN3430" s="5">
        <v>319391.02</v>
      </c>
      <c r="BO3430" s="5">
        <v>0</v>
      </c>
      <c r="BP3430" s="5">
        <v>0</v>
      </c>
      <c r="BQ3430" s="5">
        <v>0</v>
      </c>
      <c r="BR3430" s="5">
        <v>0</v>
      </c>
      <c r="BS3430" s="5">
        <v>0</v>
      </c>
      <c r="BT3430" s="5">
        <v>0</v>
      </c>
      <c r="BU3430" s="5">
        <v>0</v>
      </c>
      <c r="BV3430" s="5">
        <v>0</v>
      </c>
      <c r="BW3430" s="5">
        <v>0</v>
      </c>
      <c r="BX3430" s="5">
        <v>0</v>
      </c>
      <c r="BY3430" s="5">
        <v>0</v>
      </c>
      <c r="BZ3430" s="5">
        <v>0</v>
      </c>
      <c r="CA3430" s="5">
        <v>0</v>
      </c>
      <c r="CB3430" s="5">
        <v>0</v>
      </c>
      <c r="CC3430" s="5">
        <v>0</v>
      </c>
      <c r="CD3430" s="5">
        <v>0</v>
      </c>
      <c r="CE3430" s="24">
        <v>5874616.0999999996</v>
      </c>
    </row>
    <row r="3431" spans="1:83" ht="14.5" thickTop="1" thickBot="1" x14ac:dyDescent="0.35">
      <c r="A3431" s="11"/>
      <c r="B3431" s="25" t="s">
        <v>6016</v>
      </c>
      <c r="C3431" s="29">
        <v>8</v>
      </c>
      <c r="D3431" s="29" t="s">
        <v>6270</v>
      </c>
      <c r="E3431" s="29">
        <v>3008205183</v>
      </c>
      <c r="F3431" s="25" t="s">
        <v>6271</v>
      </c>
      <c r="G3431" s="5">
        <v>0</v>
      </c>
      <c r="H3431" s="5">
        <v>514855.02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0</v>
      </c>
      <c r="T3431" s="5">
        <v>0</v>
      </c>
      <c r="U3431" s="5">
        <v>0</v>
      </c>
      <c r="V3431" s="5">
        <v>0</v>
      </c>
      <c r="W3431" s="5">
        <v>0</v>
      </c>
      <c r="X3431" s="5">
        <v>0</v>
      </c>
      <c r="Y3431" s="5">
        <v>0</v>
      </c>
      <c r="Z3431" s="5">
        <v>0</v>
      </c>
      <c r="AA3431" s="5">
        <v>0</v>
      </c>
      <c r="AB3431" s="5">
        <v>868583.37</v>
      </c>
      <c r="AC3431" s="5">
        <v>0</v>
      </c>
      <c r="AD3431" s="5">
        <v>107755.03</v>
      </c>
      <c r="AE3431" s="5">
        <v>0</v>
      </c>
      <c r="AF3431" s="5">
        <v>0</v>
      </c>
      <c r="AG3431" s="5">
        <v>0</v>
      </c>
      <c r="AH3431" s="5">
        <v>0</v>
      </c>
      <c r="AI3431" s="5">
        <v>0</v>
      </c>
      <c r="AJ3431" s="5">
        <v>0</v>
      </c>
      <c r="AK3431" s="5">
        <v>0</v>
      </c>
      <c r="AL3431" s="5">
        <v>0</v>
      </c>
      <c r="AM3431" s="5">
        <v>0</v>
      </c>
      <c r="AN3431" s="5">
        <v>0</v>
      </c>
      <c r="AO3431" s="5">
        <v>0</v>
      </c>
      <c r="AP3431" s="5">
        <v>0</v>
      </c>
      <c r="AQ3431" s="5">
        <v>0</v>
      </c>
      <c r="AR3431" s="5">
        <v>0</v>
      </c>
      <c r="AS3431" s="5">
        <v>0</v>
      </c>
      <c r="AT3431" s="5">
        <v>15408.14</v>
      </c>
      <c r="AU3431" s="5">
        <v>0</v>
      </c>
      <c r="AV3431" s="5">
        <v>0</v>
      </c>
      <c r="AW3431" s="5">
        <v>0</v>
      </c>
      <c r="AX3431" s="5">
        <v>0</v>
      </c>
      <c r="AY3431" s="5">
        <v>0</v>
      </c>
      <c r="AZ3431" s="5">
        <v>0</v>
      </c>
      <c r="BA3431" s="5">
        <v>0</v>
      </c>
      <c r="BB3431" s="5">
        <v>0</v>
      </c>
      <c r="BC3431" s="5">
        <v>0</v>
      </c>
      <c r="BD3431" s="5">
        <v>0</v>
      </c>
      <c r="BE3431" s="5">
        <v>0</v>
      </c>
      <c r="BF3431" s="5">
        <v>0</v>
      </c>
      <c r="BG3431" s="5">
        <v>0</v>
      </c>
      <c r="BH3431" s="5">
        <v>0</v>
      </c>
      <c r="BI3431" s="5">
        <v>0</v>
      </c>
      <c r="BJ3431" s="5">
        <v>0</v>
      </c>
      <c r="BK3431" s="5">
        <v>0</v>
      </c>
      <c r="BL3431" s="5">
        <v>0</v>
      </c>
      <c r="BM3431" s="5">
        <v>0</v>
      </c>
      <c r="BN3431" s="5">
        <v>232951.43</v>
      </c>
      <c r="BO3431" s="5">
        <v>0</v>
      </c>
      <c r="BP3431" s="5">
        <v>0</v>
      </c>
      <c r="BQ3431" s="5">
        <v>0</v>
      </c>
      <c r="BR3431" s="5">
        <v>0</v>
      </c>
      <c r="BS3431" s="5">
        <v>0</v>
      </c>
      <c r="BT3431" s="5">
        <v>0</v>
      </c>
      <c r="BU3431" s="5">
        <v>0</v>
      </c>
      <c r="BV3431" s="5">
        <v>0</v>
      </c>
      <c r="BW3431" s="5">
        <v>0</v>
      </c>
      <c r="BX3431" s="5">
        <v>0</v>
      </c>
      <c r="BY3431" s="5">
        <v>0</v>
      </c>
      <c r="BZ3431" s="5">
        <v>0</v>
      </c>
      <c r="CA3431" s="5">
        <v>0</v>
      </c>
      <c r="CB3431" s="5">
        <v>0</v>
      </c>
      <c r="CC3431" s="5">
        <v>0</v>
      </c>
      <c r="CD3431" s="5">
        <v>0</v>
      </c>
      <c r="CE3431" s="24">
        <v>1739552.99</v>
      </c>
    </row>
    <row r="3432" spans="1:83" ht="14.5" thickTop="1" thickBot="1" x14ac:dyDescent="0.35">
      <c r="A3432" s="11"/>
      <c r="B3432" s="25" t="s">
        <v>6016</v>
      </c>
      <c r="C3432" s="29">
        <v>8</v>
      </c>
      <c r="D3432" s="29" t="s">
        <v>6272</v>
      </c>
      <c r="E3432" s="29">
        <v>3008100346</v>
      </c>
      <c r="F3432" s="25" t="s">
        <v>6273</v>
      </c>
      <c r="G3432" s="5">
        <v>0</v>
      </c>
      <c r="H3432" s="5">
        <v>287925.5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  <c r="AB3432" s="5">
        <v>503794.96</v>
      </c>
      <c r="AC3432" s="5">
        <v>0</v>
      </c>
      <c r="AD3432" s="5">
        <v>6320033.7400000002</v>
      </c>
      <c r="AE3432" s="5">
        <v>0</v>
      </c>
      <c r="AF3432" s="5">
        <v>0</v>
      </c>
      <c r="AG3432" s="5">
        <v>0</v>
      </c>
      <c r="AH3432" s="5">
        <v>0</v>
      </c>
      <c r="AI3432" s="5">
        <v>0</v>
      </c>
      <c r="AJ3432" s="5">
        <v>0</v>
      </c>
      <c r="AK3432" s="5">
        <v>0</v>
      </c>
      <c r="AL3432" s="5">
        <v>0</v>
      </c>
      <c r="AM3432" s="5">
        <v>0</v>
      </c>
      <c r="AN3432" s="5">
        <v>0</v>
      </c>
      <c r="AO3432" s="5">
        <v>0</v>
      </c>
      <c r="AP3432" s="5">
        <v>0</v>
      </c>
      <c r="AQ3432" s="5">
        <v>0</v>
      </c>
      <c r="AR3432" s="5">
        <v>0</v>
      </c>
      <c r="AS3432" s="5">
        <v>0</v>
      </c>
      <c r="AT3432" s="5">
        <v>41.14</v>
      </c>
      <c r="AU3432" s="5">
        <v>0</v>
      </c>
      <c r="AV3432" s="5">
        <v>0</v>
      </c>
      <c r="AW3432" s="5">
        <v>0</v>
      </c>
      <c r="AX3432" s="5">
        <v>0</v>
      </c>
      <c r="AY3432" s="5">
        <v>0</v>
      </c>
      <c r="AZ3432" s="5">
        <v>0</v>
      </c>
      <c r="BA3432" s="5">
        <v>0</v>
      </c>
      <c r="BB3432" s="5">
        <v>0</v>
      </c>
      <c r="BC3432" s="5">
        <v>0</v>
      </c>
      <c r="BD3432" s="5">
        <v>0</v>
      </c>
      <c r="BE3432" s="5">
        <v>0</v>
      </c>
      <c r="BF3432" s="5">
        <v>0</v>
      </c>
      <c r="BG3432" s="5">
        <v>0</v>
      </c>
      <c r="BH3432" s="5">
        <v>0</v>
      </c>
      <c r="BI3432" s="5">
        <v>0</v>
      </c>
      <c r="BJ3432" s="5">
        <v>0</v>
      </c>
      <c r="BK3432" s="5">
        <v>0</v>
      </c>
      <c r="BL3432" s="5">
        <v>0</v>
      </c>
      <c r="BM3432" s="5">
        <v>0</v>
      </c>
      <c r="BN3432" s="5">
        <v>250227.4</v>
      </c>
      <c r="BO3432" s="5">
        <v>0</v>
      </c>
      <c r="BP3432" s="5">
        <v>0</v>
      </c>
      <c r="BQ3432" s="5">
        <v>0</v>
      </c>
      <c r="BR3432" s="5">
        <v>0</v>
      </c>
      <c r="BS3432" s="5">
        <v>0</v>
      </c>
      <c r="BT3432" s="5">
        <v>0</v>
      </c>
      <c r="BU3432" s="5">
        <v>0</v>
      </c>
      <c r="BV3432" s="5">
        <v>0</v>
      </c>
      <c r="BW3432" s="5">
        <v>0</v>
      </c>
      <c r="BX3432" s="5">
        <v>0</v>
      </c>
      <c r="BY3432" s="5">
        <v>0</v>
      </c>
      <c r="BZ3432" s="5">
        <v>0</v>
      </c>
      <c r="CA3432" s="5">
        <v>0</v>
      </c>
      <c r="CB3432" s="5">
        <v>277401</v>
      </c>
      <c r="CC3432" s="5">
        <v>0</v>
      </c>
      <c r="CD3432" s="5">
        <v>0</v>
      </c>
      <c r="CE3432" s="24">
        <v>7639423.7400000002</v>
      </c>
    </row>
    <row r="3433" spans="1:83" ht="14.5" thickTop="1" thickBot="1" x14ac:dyDescent="0.35">
      <c r="A3433" s="11"/>
      <c r="B3433" s="25" t="s">
        <v>6016</v>
      </c>
      <c r="C3433" s="29">
        <v>8</v>
      </c>
      <c r="D3433" s="29" t="s">
        <v>6624</v>
      </c>
      <c r="E3433" s="29">
        <v>3008100350</v>
      </c>
      <c r="F3433" s="25" t="s">
        <v>6625</v>
      </c>
      <c r="G3433" s="5">
        <v>0</v>
      </c>
      <c r="H3433" s="5">
        <v>842905.3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0</v>
      </c>
      <c r="Q3433" s="5">
        <v>0</v>
      </c>
      <c r="R3433" s="5">
        <v>0</v>
      </c>
      <c r="S3433" s="5">
        <v>0</v>
      </c>
      <c r="T3433" s="5">
        <v>0</v>
      </c>
      <c r="U3433" s="5">
        <v>0</v>
      </c>
      <c r="V3433" s="5">
        <v>0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5">
        <v>724032.36</v>
      </c>
      <c r="AC3433" s="5">
        <v>0</v>
      </c>
      <c r="AD3433" s="5">
        <v>677620.14</v>
      </c>
      <c r="AE3433" s="5">
        <v>0</v>
      </c>
      <c r="AF3433" s="5">
        <v>0</v>
      </c>
      <c r="AG3433" s="5">
        <v>0</v>
      </c>
      <c r="AH3433" s="5">
        <v>0</v>
      </c>
      <c r="AI3433" s="5">
        <v>0</v>
      </c>
      <c r="AJ3433" s="5">
        <v>0</v>
      </c>
      <c r="AK3433" s="5">
        <v>0</v>
      </c>
      <c r="AL3433" s="5">
        <v>0</v>
      </c>
      <c r="AM3433" s="5">
        <v>0</v>
      </c>
      <c r="AN3433" s="5">
        <v>0</v>
      </c>
      <c r="AO3433" s="5">
        <v>0</v>
      </c>
      <c r="AP3433" s="5">
        <v>186271.5</v>
      </c>
      <c r="AQ3433" s="5">
        <v>0</v>
      </c>
      <c r="AR3433" s="5">
        <v>0</v>
      </c>
      <c r="AS3433" s="5">
        <v>0</v>
      </c>
      <c r="AT3433" s="5">
        <v>51292.85</v>
      </c>
      <c r="AU3433" s="5">
        <v>0</v>
      </c>
      <c r="AV3433" s="5">
        <v>0</v>
      </c>
      <c r="AW3433" s="5">
        <v>0</v>
      </c>
      <c r="AX3433" s="5">
        <v>0</v>
      </c>
      <c r="AY3433" s="5">
        <v>0</v>
      </c>
      <c r="AZ3433" s="5">
        <v>0</v>
      </c>
      <c r="BA3433" s="5">
        <v>0</v>
      </c>
      <c r="BB3433" s="5">
        <v>0</v>
      </c>
      <c r="BC3433" s="5">
        <v>0</v>
      </c>
      <c r="BD3433" s="5">
        <v>0</v>
      </c>
      <c r="BE3433" s="5">
        <v>0</v>
      </c>
      <c r="BF3433" s="5">
        <v>0</v>
      </c>
      <c r="BG3433" s="5">
        <v>0</v>
      </c>
      <c r="BH3433" s="5">
        <v>0</v>
      </c>
      <c r="BI3433" s="5">
        <v>0</v>
      </c>
      <c r="BJ3433" s="5">
        <v>0</v>
      </c>
      <c r="BK3433" s="5">
        <v>0</v>
      </c>
      <c r="BL3433" s="5">
        <v>0</v>
      </c>
      <c r="BM3433" s="5">
        <v>0</v>
      </c>
      <c r="BN3433" s="5">
        <v>171731.67</v>
      </c>
      <c r="BO3433" s="5">
        <v>0</v>
      </c>
      <c r="BP3433" s="5">
        <v>0</v>
      </c>
      <c r="BQ3433" s="5">
        <v>0</v>
      </c>
      <c r="BR3433" s="5">
        <v>0</v>
      </c>
      <c r="BS3433" s="5">
        <v>0</v>
      </c>
      <c r="BT3433" s="5">
        <v>0</v>
      </c>
      <c r="BU3433" s="5">
        <v>0</v>
      </c>
      <c r="BV3433" s="5">
        <v>0</v>
      </c>
      <c r="BW3433" s="5">
        <v>0</v>
      </c>
      <c r="BX3433" s="5">
        <v>359278</v>
      </c>
      <c r="BY3433" s="5">
        <v>0</v>
      </c>
      <c r="BZ3433" s="5">
        <v>0</v>
      </c>
      <c r="CA3433" s="5">
        <v>0</v>
      </c>
      <c r="CB3433" s="5">
        <v>212125.47</v>
      </c>
      <c r="CC3433" s="5">
        <v>0</v>
      </c>
      <c r="CD3433" s="5">
        <v>0</v>
      </c>
      <c r="CE3433" s="24">
        <v>3225257.2900000005</v>
      </c>
    </row>
    <row r="3434" spans="1:83" ht="14.5" thickTop="1" thickBot="1" x14ac:dyDescent="0.35">
      <c r="A3434" s="11"/>
      <c r="B3434" s="25" t="s">
        <v>6016</v>
      </c>
      <c r="C3434" s="29">
        <v>8</v>
      </c>
      <c r="D3434" s="29" t="s">
        <v>6274</v>
      </c>
      <c r="E3434" s="29">
        <v>3008087044</v>
      </c>
      <c r="F3434" s="25" t="s">
        <v>6275</v>
      </c>
      <c r="G3434" s="5">
        <v>0</v>
      </c>
      <c r="H3434" s="5">
        <v>360173.15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0</v>
      </c>
      <c r="Z3434" s="5">
        <v>0</v>
      </c>
      <c r="AA3434" s="5">
        <v>0</v>
      </c>
      <c r="AB3434" s="5">
        <v>3611410.71</v>
      </c>
      <c r="AC3434" s="5">
        <v>0</v>
      </c>
      <c r="AD3434" s="5">
        <v>470684.39</v>
      </c>
      <c r="AE3434" s="5">
        <v>0</v>
      </c>
      <c r="AF3434" s="5">
        <v>132428</v>
      </c>
      <c r="AG3434" s="5">
        <v>0</v>
      </c>
      <c r="AH3434" s="5">
        <v>0</v>
      </c>
      <c r="AI3434" s="5">
        <v>0</v>
      </c>
      <c r="AJ3434" s="5">
        <v>0</v>
      </c>
      <c r="AK3434" s="5">
        <v>0</v>
      </c>
      <c r="AL3434" s="5">
        <v>0</v>
      </c>
      <c r="AM3434" s="5">
        <v>0</v>
      </c>
      <c r="AN3434" s="5">
        <v>0</v>
      </c>
      <c r="AO3434" s="5">
        <v>0</v>
      </c>
      <c r="AP3434" s="5">
        <v>0</v>
      </c>
      <c r="AQ3434" s="5">
        <v>0</v>
      </c>
      <c r="AR3434" s="5">
        <v>0</v>
      </c>
      <c r="AS3434" s="5">
        <v>0</v>
      </c>
      <c r="AT3434" s="5">
        <v>14541.16</v>
      </c>
      <c r="AU3434" s="5">
        <v>0</v>
      </c>
      <c r="AV3434" s="5">
        <v>0</v>
      </c>
      <c r="AW3434" s="5">
        <v>0</v>
      </c>
      <c r="AX3434" s="5">
        <v>0</v>
      </c>
      <c r="AY3434" s="5">
        <v>0</v>
      </c>
      <c r="AZ3434" s="5">
        <v>0</v>
      </c>
      <c r="BA3434" s="5">
        <v>0</v>
      </c>
      <c r="BB3434" s="5">
        <v>0</v>
      </c>
      <c r="BC3434" s="5">
        <v>0</v>
      </c>
      <c r="BD3434" s="5">
        <v>0</v>
      </c>
      <c r="BE3434" s="5">
        <v>0</v>
      </c>
      <c r="BF3434" s="5">
        <v>0</v>
      </c>
      <c r="BG3434" s="5">
        <v>0</v>
      </c>
      <c r="BH3434" s="5">
        <v>0</v>
      </c>
      <c r="BI3434" s="5">
        <v>0</v>
      </c>
      <c r="BJ3434" s="5">
        <v>0</v>
      </c>
      <c r="BK3434" s="5">
        <v>0</v>
      </c>
      <c r="BL3434" s="5">
        <v>0</v>
      </c>
      <c r="BM3434" s="5">
        <v>0</v>
      </c>
      <c r="BN3434" s="5">
        <v>299143.99</v>
      </c>
      <c r="BO3434" s="5">
        <v>0</v>
      </c>
      <c r="BP3434" s="5">
        <v>0</v>
      </c>
      <c r="BQ3434" s="5">
        <v>0</v>
      </c>
      <c r="BR3434" s="5">
        <v>0</v>
      </c>
      <c r="BS3434" s="5">
        <v>0</v>
      </c>
      <c r="BT3434" s="5">
        <v>0</v>
      </c>
      <c r="BU3434" s="5">
        <v>0</v>
      </c>
      <c r="BV3434" s="5">
        <v>0</v>
      </c>
      <c r="BW3434" s="5">
        <v>0</v>
      </c>
      <c r="BX3434" s="5">
        <v>443600</v>
      </c>
      <c r="BY3434" s="5">
        <v>0</v>
      </c>
      <c r="BZ3434" s="5">
        <v>0</v>
      </c>
      <c r="CA3434" s="5">
        <v>0</v>
      </c>
      <c r="CB3434" s="5">
        <v>125002</v>
      </c>
      <c r="CC3434" s="5">
        <v>0</v>
      </c>
      <c r="CD3434" s="5">
        <v>0</v>
      </c>
      <c r="CE3434" s="24">
        <v>5456983.4000000004</v>
      </c>
    </row>
    <row r="3435" spans="1:83" ht="14.5" thickTop="1" thickBot="1" x14ac:dyDescent="0.35">
      <c r="A3435" s="11"/>
      <c r="B3435" s="25" t="s">
        <v>6016</v>
      </c>
      <c r="C3435" s="29">
        <v>8</v>
      </c>
      <c r="D3435" s="29" t="s">
        <v>6357</v>
      </c>
      <c r="E3435" s="29">
        <v>3008092508</v>
      </c>
      <c r="F3435" s="25" t="s">
        <v>6358</v>
      </c>
      <c r="G3435" s="5">
        <v>0</v>
      </c>
      <c r="H3435" s="5">
        <v>70612.509999999995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0</v>
      </c>
      <c r="W3435" s="5">
        <v>0</v>
      </c>
      <c r="X3435" s="5">
        <v>0</v>
      </c>
      <c r="Y3435" s="5">
        <v>0</v>
      </c>
      <c r="Z3435" s="5">
        <v>0</v>
      </c>
      <c r="AA3435" s="5">
        <v>0</v>
      </c>
      <c r="AB3435" s="5">
        <v>64465.89</v>
      </c>
      <c r="AC3435" s="5">
        <v>0</v>
      </c>
      <c r="AD3435" s="5">
        <v>133996.98000000001</v>
      </c>
      <c r="AE3435" s="5">
        <v>0</v>
      </c>
      <c r="AF3435" s="5">
        <v>0</v>
      </c>
      <c r="AG3435" s="5">
        <v>0</v>
      </c>
      <c r="AH3435" s="5">
        <v>0</v>
      </c>
      <c r="AI3435" s="5">
        <v>0</v>
      </c>
      <c r="AJ3435" s="5">
        <v>0</v>
      </c>
      <c r="AK3435" s="5">
        <v>0</v>
      </c>
      <c r="AL3435" s="5">
        <v>0</v>
      </c>
      <c r="AM3435" s="5">
        <v>0</v>
      </c>
      <c r="AN3435" s="5">
        <v>0</v>
      </c>
      <c r="AO3435" s="5">
        <v>0</v>
      </c>
      <c r="AP3435" s="5">
        <v>0</v>
      </c>
      <c r="AQ3435" s="5">
        <v>0</v>
      </c>
      <c r="AR3435" s="5">
        <v>0</v>
      </c>
      <c r="AS3435" s="5">
        <v>0</v>
      </c>
      <c r="AT3435" s="5">
        <v>0.16</v>
      </c>
      <c r="AU3435" s="5">
        <v>0</v>
      </c>
      <c r="AV3435" s="5">
        <v>0</v>
      </c>
      <c r="AW3435" s="5">
        <v>0</v>
      </c>
      <c r="AX3435" s="5">
        <v>0</v>
      </c>
      <c r="AY3435" s="5">
        <v>0</v>
      </c>
      <c r="AZ3435" s="5">
        <v>0</v>
      </c>
      <c r="BA3435" s="5">
        <v>0</v>
      </c>
      <c r="BB3435" s="5">
        <v>0</v>
      </c>
      <c r="BC3435" s="5">
        <v>0</v>
      </c>
      <c r="BD3435" s="5">
        <v>0</v>
      </c>
      <c r="BE3435" s="5">
        <v>0</v>
      </c>
      <c r="BF3435" s="5">
        <v>0</v>
      </c>
      <c r="BG3435" s="5">
        <v>0</v>
      </c>
      <c r="BH3435" s="5">
        <v>0</v>
      </c>
      <c r="BI3435" s="5">
        <v>0</v>
      </c>
      <c r="BJ3435" s="5">
        <v>0</v>
      </c>
      <c r="BK3435" s="5">
        <v>0</v>
      </c>
      <c r="BL3435" s="5">
        <v>0</v>
      </c>
      <c r="BM3435" s="5">
        <v>0</v>
      </c>
      <c r="BN3435" s="5">
        <v>45135.23</v>
      </c>
      <c r="BO3435" s="5">
        <v>0</v>
      </c>
      <c r="BP3435" s="5">
        <v>0</v>
      </c>
      <c r="BQ3435" s="5">
        <v>0</v>
      </c>
      <c r="BR3435" s="5">
        <v>0</v>
      </c>
      <c r="BS3435" s="5">
        <v>0</v>
      </c>
      <c r="BT3435" s="5">
        <v>0</v>
      </c>
      <c r="BU3435" s="5">
        <v>0</v>
      </c>
      <c r="BV3435" s="5">
        <v>0</v>
      </c>
      <c r="BW3435" s="5">
        <v>0</v>
      </c>
      <c r="BX3435" s="5">
        <v>493.18</v>
      </c>
      <c r="BY3435" s="5">
        <v>0</v>
      </c>
      <c r="BZ3435" s="5">
        <v>0</v>
      </c>
      <c r="CA3435" s="5">
        <v>0</v>
      </c>
      <c r="CB3435" s="5">
        <v>14</v>
      </c>
      <c r="CC3435" s="5">
        <v>0</v>
      </c>
      <c r="CD3435" s="5">
        <v>0</v>
      </c>
      <c r="CE3435" s="24">
        <v>314717.94999999995</v>
      </c>
    </row>
    <row r="3436" spans="1:83" ht="14.5" thickTop="1" thickBot="1" x14ac:dyDescent="0.35">
      <c r="A3436" s="11"/>
      <c r="B3436" s="25" t="s">
        <v>6016</v>
      </c>
      <c r="C3436" s="29">
        <v>8</v>
      </c>
      <c r="D3436" s="29" t="s">
        <v>6401</v>
      </c>
      <c r="E3436" s="29">
        <v>3008087048</v>
      </c>
      <c r="F3436" s="25" t="s">
        <v>6402</v>
      </c>
      <c r="G3436" s="5">
        <v>0</v>
      </c>
      <c r="H3436" s="5">
        <v>309166.37</v>
      </c>
      <c r="I3436" s="5">
        <v>0</v>
      </c>
      <c r="J3436" s="5">
        <v>0</v>
      </c>
      <c r="K3436" s="5">
        <v>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  <c r="AB3436" s="5">
        <v>256396.73</v>
      </c>
      <c r="AC3436" s="5">
        <v>0</v>
      </c>
      <c r="AD3436" s="5">
        <v>112422.13</v>
      </c>
      <c r="AE3436" s="5">
        <v>0</v>
      </c>
      <c r="AF3436" s="5">
        <v>2935869</v>
      </c>
      <c r="AG3436" s="5">
        <v>0</v>
      </c>
      <c r="AH3436" s="5">
        <v>0</v>
      </c>
      <c r="AI3436" s="5">
        <v>0</v>
      </c>
      <c r="AJ3436" s="5">
        <v>0</v>
      </c>
      <c r="AK3436" s="5">
        <v>0</v>
      </c>
      <c r="AL3436" s="5">
        <v>0</v>
      </c>
      <c r="AM3436" s="5">
        <v>0</v>
      </c>
      <c r="AN3436" s="5">
        <v>0</v>
      </c>
      <c r="AO3436" s="5">
        <v>0</v>
      </c>
      <c r="AP3436" s="5">
        <v>0</v>
      </c>
      <c r="AQ3436" s="5">
        <v>0</v>
      </c>
      <c r="AR3436" s="5">
        <v>0</v>
      </c>
      <c r="AS3436" s="5">
        <v>0</v>
      </c>
      <c r="AT3436" s="5">
        <v>92658.27</v>
      </c>
      <c r="AU3436" s="5">
        <v>0</v>
      </c>
      <c r="AV3436" s="5">
        <v>0</v>
      </c>
      <c r="AW3436" s="5">
        <v>0</v>
      </c>
      <c r="AX3436" s="5">
        <v>0</v>
      </c>
      <c r="AY3436" s="5">
        <v>0</v>
      </c>
      <c r="AZ3436" s="5">
        <v>0</v>
      </c>
      <c r="BA3436" s="5">
        <v>0</v>
      </c>
      <c r="BB3436" s="5">
        <v>0</v>
      </c>
      <c r="BC3436" s="5">
        <v>0</v>
      </c>
      <c r="BD3436" s="5">
        <v>0</v>
      </c>
      <c r="BE3436" s="5">
        <v>0</v>
      </c>
      <c r="BF3436" s="5">
        <v>0</v>
      </c>
      <c r="BG3436" s="5">
        <v>0</v>
      </c>
      <c r="BH3436" s="5">
        <v>0</v>
      </c>
      <c r="BI3436" s="5">
        <v>0</v>
      </c>
      <c r="BJ3436" s="5">
        <v>0</v>
      </c>
      <c r="BK3436" s="5">
        <v>0</v>
      </c>
      <c r="BL3436" s="5">
        <v>0</v>
      </c>
      <c r="BM3436" s="5">
        <v>0</v>
      </c>
      <c r="BN3436" s="5">
        <v>43229.32</v>
      </c>
      <c r="BO3436" s="5">
        <v>0</v>
      </c>
      <c r="BP3436" s="5">
        <v>0</v>
      </c>
      <c r="BQ3436" s="5">
        <v>0</v>
      </c>
      <c r="BR3436" s="5">
        <v>0</v>
      </c>
      <c r="BS3436" s="5">
        <v>0</v>
      </c>
      <c r="BT3436" s="5">
        <v>0</v>
      </c>
      <c r="BU3436" s="5">
        <v>0</v>
      </c>
      <c r="BV3436" s="5">
        <v>0</v>
      </c>
      <c r="BW3436" s="5">
        <v>0</v>
      </c>
      <c r="BX3436" s="5">
        <v>41025.9</v>
      </c>
      <c r="BY3436" s="5">
        <v>0</v>
      </c>
      <c r="BZ3436" s="5">
        <v>0</v>
      </c>
      <c r="CA3436" s="5">
        <v>0</v>
      </c>
      <c r="CB3436" s="5">
        <v>18374.47</v>
      </c>
      <c r="CC3436" s="5">
        <v>0</v>
      </c>
      <c r="CD3436" s="5">
        <v>0</v>
      </c>
      <c r="CE3436" s="24">
        <v>3809142.19</v>
      </c>
    </row>
    <row r="3437" spans="1:83" ht="14.5" thickTop="1" thickBot="1" x14ac:dyDescent="0.35">
      <c r="A3437" s="11"/>
      <c r="B3437" s="25" t="s">
        <v>6016</v>
      </c>
      <c r="C3437" s="29">
        <v>8</v>
      </c>
      <c r="D3437" s="29" t="s">
        <v>6550</v>
      </c>
      <c r="E3437" s="29">
        <v>3008127411</v>
      </c>
      <c r="F3437" s="25" t="s">
        <v>6551</v>
      </c>
      <c r="G3437" s="5">
        <v>0</v>
      </c>
      <c r="H3437" s="5">
        <v>630170.29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0</v>
      </c>
      <c r="W3437" s="5">
        <v>0</v>
      </c>
      <c r="X3437" s="5">
        <v>0</v>
      </c>
      <c r="Y3437" s="5">
        <v>0</v>
      </c>
      <c r="Z3437" s="5">
        <v>0</v>
      </c>
      <c r="AA3437" s="5">
        <v>0</v>
      </c>
      <c r="AB3437" s="5">
        <v>1096318.26</v>
      </c>
      <c r="AC3437" s="5">
        <v>0</v>
      </c>
      <c r="AD3437" s="5">
        <v>371264.64</v>
      </c>
      <c r="AE3437" s="5">
        <v>0</v>
      </c>
      <c r="AF3437" s="5">
        <v>1001100</v>
      </c>
      <c r="AG3437" s="5">
        <v>0</v>
      </c>
      <c r="AH3437" s="5">
        <v>0</v>
      </c>
      <c r="AI3437" s="5">
        <v>0</v>
      </c>
      <c r="AJ3437" s="5">
        <v>0</v>
      </c>
      <c r="AK3437" s="5">
        <v>0</v>
      </c>
      <c r="AL3437" s="5">
        <v>0</v>
      </c>
      <c r="AM3437" s="5">
        <v>0</v>
      </c>
      <c r="AN3437" s="5">
        <v>0</v>
      </c>
      <c r="AO3437" s="5">
        <v>3775.95</v>
      </c>
      <c r="AP3437" s="5">
        <v>0.97</v>
      </c>
      <c r="AQ3437" s="5">
        <v>0</v>
      </c>
      <c r="AR3437" s="5">
        <v>0</v>
      </c>
      <c r="AS3437" s="5">
        <v>0</v>
      </c>
      <c r="AT3437" s="5">
        <v>51293.87</v>
      </c>
      <c r="AU3437" s="5">
        <v>0</v>
      </c>
      <c r="AV3437" s="5">
        <v>0</v>
      </c>
      <c r="AW3437" s="5">
        <v>0</v>
      </c>
      <c r="AX3437" s="5">
        <v>0</v>
      </c>
      <c r="AY3437" s="5">
        <v>0</v>
      </c>
      <c r="AZ3437" s="5">
        <v>0</v>
      </c>
      <c r="BA3437" s="5">
        <v>0</v>
      </c>
      <c r="BB3437" s="5">
        <v>0</v>
      </c>
      <c r="BC3437" s="5">
        <v>0</v>
      </c>
      <c r="BD3437" s="5">
        <v>0</v>
      </c>
      <c r="BE3437" s="5">
        <v>0</v>
      </c>
      <c r="BF3437" s="5">
        <v>0</v>
      </c>
      <c r="BG3437" s="5">
        <v>0</v>
      </c>
      <c r="BH3437" s="5">
        <v>0</v>
      </c>
      <c r="BI3437" s="5">
        <v>0</v>
      </c>
      <c r="BJ3437" s="5">
        <v>0</v>
      </c>
      <c r="BK3437" s="5">
        <v>0</v>
      </c>
      <c r="BL3437" s="5">
        <v>0</v>
      </c>
      <c r="BM3437" s="5">
        <v>0</v>
      </c>
      <c r="BN3437" s="5">
        <v>1079120.6499999999</v>
      </c>
      <c r="BO3437" s="5">
        <v>0</v>
      </c>
      <c r="BP3437" s="5">
        <v>0</v>
      </c>
      <c r="BQ3437" s="5">
        <v>0</v>
      </c>
      <c r="BR3437" s="5">
        <v>0</v>
      </c>
      <c r="BS3437" s="5">
        <v>0</v>
      </c>
      <c r="BT3437" s="5">
        <v>0</v>
      </c>
      <c r="BU3437" s="5">
        <v>0</v>
      </c>
      <c r="BV3437" s="5">
        <v>0</v>
      </c>
      <c r="BW3437" s="5">
        <v>0</v>
      </c>
      <c r="BX3437" s="5">
        <v>2235</v>
      </c>
      <c r="BY3437" s="5">
        <v>0</v>
      </c>
      <c r="BZ3437" s="5">
        <v>0</v>
      </c>
      <c r="CA3437" s="5">
        <v>0</v>
      </c>
      <c r="CB3437" s="5">
        <v>10906</v>
      </c>
      <c r="CC3437" s="5">
        <v>0</v>
      </c>
      <c r="CD3437" s="5">
        <v>0</v>
      </c>
      <c r="CE3437" s="24">
        <v>4246185.6300000008</v>
      </c>
    </row>
    <row r="3438" spans="1:83" ht="14.5" thickTop="1" thickBot="1" x14ac:dyDescent="0.35">
      <c r="A3438" s="11"/>
      <c r="B3438" s="25" t="s">
        <v>6016</v>
      </c>
      <c r="C3438" s="29">
        <v>8</v>
      </c>
      <c r="D3438" s="29" t="s">
        <v>6365</v>
      </c>
      <c r="E3438" s="29">
        <v>3008092242</v>
      </c>
      <c r="F3438" s="25" t="s">
        <v>6366</v>
      </c>
      <c r="G3438" s="5">
        <v>0</v>
      </c>
      <c r="H3438" s="5">
        <v>390079.38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0</v>
      </c>
      <c r="Z3438" s="5">
        <v>0</v>
      </c>
      <c r="AA3438" s="5">
        <v>0</v>
      </c>
      <c r="AB3438" s="5">
        <v>1571704.84</v>
      </c>
      <c r="AC3438" s="5">
        <v>0</v>
      </c>
      <c r="AD3438" s="5">
        <v>39266.6</v>
      </c>
      <c r="AE3438" s="5">
        <v>0</v>
      </c>
      <c r="AF3438" s="5">
        <v>0</v>
      </c>
      <c r="AG3438" s="5">
        <v>0</v>
      </c>
      <c r="AH3438" s="5">
        <v>0</v>
      </c>
      <c r="AI3438" s="5">
        <v>0</v>
      </c>
      <c r="AJ3438" s="5">
        <v>0</v>
      </c>
      <c r="AK3438" s="5">
        <v>0</v>
      </c>
      <c r="AL3438" s="5">
        <v>0</v>
      </c>
      <c r="AM3438" s="5">
        <v>0</v>
      </c>
      <c r="AN3438" s="5">
        <v>0</v>
      </c>
      <c r="AO3438" s="5">
        <v>0</v>
      </c>
      <c r="AP3438" s="5">
        <v>0</v>
      </c>
      <c r="AQ3438" s="5">
        <v>0</v>
      </c>
      <c r="AR3438" s="5">
        <v>0</v>
      </c>
      <c r="AS3438" s="5">
        <v>0</v>
      </c>
      <c r="AT3438" s="5">
        <v>47450.16</v>
      </c>
      <c r="AU3438" s="5">
        <v>0</v>
      </c>
      <c r="AV3438" s="5">
        <v>0</v>
      </c>
      <c r="AW3438" s="5">
        <v>0</v>
      </c>
      <c r="AX3438" s="5">
        <v>0</v>
      </c>
      <c r="AY3438" s="5">
        <v>0</v>
      </c>
      <c r="AZ3438" s="5">
        <v>0</v>
      </c>
      <c r="BA3438" s="5">
        <v>0</v>
      </c>
      <c r="BB3438" s="5">
        <v>0</v>
      </c>
      <c r="BC3438" s="5">
        <v>0</v>
      </c>
      <c r="BD3438" s="5">
        <v>0</v>
      </c>
      <c r="BE3438" s="5">
        <v>0</v>
      </c>
      <c r="BF3438" s="5">
        <v>0</v>
      </c>
      <c r="BG3438" s="5">
        <v>0</v>
      </c>
      <c r="BH3438" s="5">
        <v>0</v>
      </c>
      <c r="BI3438" s="5">
        <v>0</v>
      </c>
      <c r="BJ3438" s="5">
        <v>0</v>
      </c>
      <c r="BK3438" s="5">
        <v>0</v>
      </c>
      <c r="BL3438" s="5">
        <v>0</v>
      </c>
      <c r="BM3438" s="5">
        <v>0</v>
      </c>
      <c r="BN3438" s="5">
        <v>74948.13</v>
      </c>
      <c r="BO3438" s="5">
        <v>0</v>
      </c>
      <c r="BP3438" s="5">
        <v>0</v>
      </c>
      <c r="BQ3438" s="5">
        <v>0</v>
      </c>
      <c r="BR3438" s="5">
        <v>0</v>
      </c>
      <c r="BS3438" s="5">
        <v>0</v>
      </c>
      <c r="BT3438" s="5">
        <v>0</v>
      </c>
      <c r="BU3438" s="5">
        <v>0</v>
      </c>
      <c r="BV3438" s="5">
        <v>0</v>
      </c>
      <c r="BW3438" s="5">
        <v>0</v>
      </c>
      <c r="BX3438" s="5">
        <v>30000</v>
      </c>
      <c r="BY3438" s="5">
        <v>0</v>
      </c>
      <c r="BZ3438" s="5">
        <v>0</v>
      </c>
      <c r="CA3438" s="5">
        <v>0</v>
      </c>
      <c r="CB3438" s="5">
        <v>1977</v>
      </c>
      <c r="CC3438" s="5">
        <v>0</v>
      </c>
      <c r="CD3438" s="5">
        <v>0</v>
      </c>
      <c r="CE3438" s="24">
        <v>2155426.1100000003</v>
      </c>
    </row>
    <row r="3439" spans="1:83" ht="14.5" thickTop="1" thickBot="1" x14ac:dyDescent="0.35">
      <c r="A3439" s="11"/>
      <c r="B3439" s="25" t="s">
        <v>6016</v>
      </c>
      <c r="C3439" s="29">
        <v>8</v>
      </c>
      <c r="D3439" s="29" t="s">
        <v>6276</v>
      </c>
      <c r="E3439" s="29">
        <v>3008087103</v>
      </c>
      <c r="F3439" s="25" t="s">
        <v>6277</v>
      </c>
      <c r="G3439" s="5">
        <v>0</v>
      </c>
      <c r="H3439" s="5">
        <v>1045253.09</v>
      </c>
      <c r="I3439" s="5">
        <v>0</v>
      </c>
      <c r="J3439" s="5">
        <v>0</v>
      </c>
      <c r="K3439" s="5">
        <v>0</v>
      </c>
      <c r="L3439" s="5">
        <v>0</v>
      </c>
      <c r="M3439" s="5">
        <v>0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s="5">
        <v>0</v>
      </c>
      <c r="T3439" s="5">
        <v>0</v>
      </c>
      <c r="U3439" s="5">
        <v>0</v>
      </c>
      <c r="V3439" s="5">
        <v>0</v>
      </c>
      <c r="W3439" s="5">
        <v>0</v>
      </c>
      <c r="X3439" s="5">
        <v>0</v>
      </c>
      <c r="Y3439" s="5">
        <v>0</v>
      </c>
      <c r="Z3439" s="5">
        <v>0</v>
      </c>
      <c r="AA3439" s="5">
        <v>0</v>
      </c>
      <c r="AB3439" s="5">
        <v>652.87</v>
      </c>
      <c r="AC3439" s="5">
        <v>0</v>
      </c>
      <c r="AD3439" s="5">
        <v>290642.61</v>
      </c>
      <c r="AE3439" s="5">
        <v>0</v>
      </c>
      <c r="AF3439" s="5">
        <v>402700</v>
      </c>
      <c r="AG3439" s="5">
        <v>0</v>
      </c>
      <c r="AH3439" s="5">
        <v>0</v>
      </c>
      <c r="AI3439" s="5">
        <v>0</v>
      </c>
      <c r="AJ3439" s="5">
        <v>0</v>
      </c>
      <c r="AK3439" s="5">
        <v>0</v>
      </c>
      <c r="AL3439" s="5">
        <v>0</v>
      </c>
      <c r="AM3439" s="5">
        <v>0</v>
      </c>
      <c r="AN3439" s="5">
        <v>0</v>
      </c>
      <c r="AO3439" s="5">
        <v>0</v>
      </c>
      <c r="AP3439" s="5">
        <v>0</v>
      </c>
      <c r="AQ3439" s="5">
        <v>0</v>
      </c>
      <c r="AR3439" s="5">
        <v>0</v>
      </c>
      <c r="AS3439" s="5">
        <v>0</v>
      </c>
      <c r="AT3439" s="5">
        <v>14658.16</v>
      </c>
      <c r="AU3439" s="5">
        <v>0</v>
      </c>
      <c r="AV3439" s="5">
        <v>0</v>
      </c>
      <c r="AW3439" s="5">
        <v>0</v>
      </c>
      <c r="AX3439" s="5">
        <v>0</v>
      </c>
      <c r="AY3439" s="5">
        <v>0</v>
      </c>
      <c r="AZ3439" s="5">
        <v>0</v>
      </c>
      <c r="BA3439" s="5">
        <v>0</v>
      </c>
      <c r="BB3439" s="5">
        <v>0</v>
      </c>
      <c r="BC3439" s="5">
        <v>0</v>
      </c>
      <c r="BD3439" s="5">
        <v>0</v>
      </c>
      <c r="BE3439" s="5">
        <v>0</v>
      </c>
      <c r="BF3439" s="5">
        <v>0</v>
      </c>
      <c r="BG3439" s="5">
        <v>0</v>
      </c>
      <c r="BH3439" s="5">
        <v>0</v>
      </c>
      <c r="BI3439" s="5">
        <v>0</v>
      </c>
      <c r="BJ3439" s="5">
        <v>0</v>
      </c>
      <c r="BK3439" s="5">
        <v>0</v>
      </c>
      <c r="BL3439" s="5">
        <v>0</v>
      </c>
      <c r="BM3439" s="5">
        <v>0</v>
      </c>
      <c r="BN3439" s="5">
        <v>169750.59</v>
      </c>
      <c r="BO3439" s="5">
        <v>0</v>
      </c>
      <c r="BP3439" s="5">
        <v>0</v>
      </c>
      <c r="BQ3439" s="5">
        <v>0</v>
      </c>
      <c r="BR3439" s="5">
        <v>0</v>
      </c>
      <c r="BS3439" s="5">
        <v>0</v>
      </c>
      <c r="BT3439" s="5">
        <v>0</v>
      </c>
      <c r="BU3439" s="5">
        <v>0</v>
      </c>
      <c r="BV3439" s="5">
        <v>0</v>
      </c>
      <c r="BW3439" s="5">
        <v>0</v>
      </c>
      <c r="BX3439" s="5">
        <v>0</v>
      </c>
      <c r="BY3439" s="5">
        <v>0</v>
      </c>
      <c r="BZ3439" s="5">
        <v>0</v>
      </c>
      <c r="CA3439" s="5">
        <v>0</v>
      </c>
      <c r="CB3439" s="5">
        <v>1320</v>
      </c>
      <c r="CC3439" s="5">
        <v>0</v>
      </c>
      <c r="CD3439" s="5">
        <v>0</v>
      </c>
      <c r="CE3439" s="24">
        <v>1924977.3199999998</v>
      </c>
    </row>
    <row r="3440" spans="1:83" ht="14.5" thickTop="1" thickBot="1" x14ac:dyDescent="0.35">
      <c r="A3440" s="11"/>
      <c r="B3440" s="25" t="s">
        <v>6016</v>
      </c>
      <c r="C3440" s="29">
        <v>8</v>
      </c>
      <c r="D3440" s="29" t="s">
        <v>6568</v>
      </c>
      <c r="E3440" s="29">
        <v>3008092778</v>
      </c>
      <c r="F3440" s="25" t="s">
        <v>6569</v>
      </c>
      <c r="G3440" s="5">
        <v>0</v>
      </c>
      <c r="H3440" s="5">
        <v>4742992.88</v>
      </c>
      <c r="I3440" s="5">
        <v>0</v>
      </c>
      <c r="J3440" s="5">
        <v>0</v>
      </c>
      <c r="K3440" s="5">
        <v>0</v>
      </c>
      <c r="L3440" s="5">
        <v>0</v>
      </c>
      <c r="M3440" s="5">
        <v>0</v>
      </c>
      <c r="N3440" s="5">
        <v>391688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  <c r="AB3440" s="5">
        <v>15281898.02</v>
      </c>
      <c r="AC3440" s="5">
        <v>0</v>
      </c>
      <c r="AD3440" s="5">
        <v>177937.32</v>
      </c>
      <c r="AE3440" s="5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0</v>
      </c>
      <c r="AM3440" s="5">
        <v>0</v>
      </c>
      <c r="AN3440" s="5">
        <v>0</v>
      </c>
      <c r="AO3440" s="5">
        <v>0</v>
      </c>
      <c r="AP3440" s="5">
        <v>0.61</v>
      </c>
      <c r="AQ3440" s="5">
        <v>0</v>
      </c>
      <c r="AR3440" s="5">
        <v>0</v>
      </c>
      <c r="AS3440" s="5">
        <v>0</v>
      </c>
      <c r="AT3440" s="5">
        <v>390305.7</v>
      </c>
      <c r="AU3440" s="5">
        <v>0</v>
      </c>
      <c r="AV3440" s="5">
        <v>0</v>
      </c>
      <c r="AW3440" s="5">
        <v>0</v>
      </c>
      <c r="AX3440" s="5">
        <v>0</v>
      </c>
      <c r="AY3440" s="5">
        <v>0</v>
      </c>
      <c r="AZ3440" s="5">
        <v>0</v>
      </c>
      <c r="BA3440" s="5">
        <v>0</v>
      </c>
      <c r="BB3440" s="5">
        <v>0</v>
      </c>
      <c r="BC3440" s="5">
        <v>0</v>
      </c>
      <c r="BD3440" s="5">
        <v>0</v>
      </c>
      <c r="BE3440" s="5">
        <v>0</v>
      </c>
      <c r="BF3440" s="5">
        <v>0</v>
      </c>
      <c r="BG3440" s="5">
        <v>0</v>
      </c>
      <c r="BH3440" s="5">
        <v>0</v>
      </c>
      <c r="BI3440" s="5">
        <v>0</v>
      </c>
      <c r="BJ3440" s="5">
        <v>0</v>
      </c>
      <c r="BK3440" s="5">
        <v>0</v>
      </c>
      <c r="BL3440" s="5">
        <v>40999.050000000003</v>
      </c>
      <c r="BM3440" s="5">
        <v>0</v>
      </c>
      <c r="BN3440" s="5">
        <v>3070002.48</v>
      </c>
      <c r="BO3440" s="5">
        <v>0</v>
      </c>
      <c r="BP3440" s="5">
        <v>0</v>
      </c>
      <c r="BQ3440" s="5">
        <v>0</v>
      </c>
      <c r="BR3440" s="5">
        <v>0</v>
      </c>
      <c r="BS3440" s="5">
        <v>0</v>
      </c>
      <c r="BT3440" s="5">
        <v>0</v>
      </c>
      <c r="BU3440" s="5">
        <v>0</v>
      </c>
      <c r="BV3440" s="5">
        <v>0</v>
      </c>
      <c r="BW3440" s="5">
        <v>0</v>
      </c>
      <c r="BX3440" s="5">
        <v>0</v>
      </c>
      <c r="BY3440" s="5">
        <v>0</v>
      </c>
      <c r="BZ3440" s="5">
        <v>0</v>
      </c>
      <c r="CA3440" s="5">
        <v>0</v>
      </c>
      <c r="CB3440" s="5">
        <v>96975</v>
      </c>
      <c r="CC3440" s="5">
        <v>0</v>
      </c>
      <c r="CD3440" s="5">
        <v>0</v>
      </c>
      <c r="CE3440" s="24">
        <v>24192799.059999999</v>
      </c>
    </row>
    <row r="3441" spans="1:83" ht="14.5" thickTop="1" thickBot="1" x14ac:dyDescent="0.35">
      <c r="A3441" s="11"/>
      <c r="B3441" s="25" t="s">
        <v>6016</v>
      </c>
      <c r="C3441" s="29">
        <v>8</v>
      </c>
      <c r="D3441" s="29" t="s">
        <v>6373</v>
      </c>
      <c r="E3441" s="29">
        <v>3008102188</v>
      </c>
      <c r="F3441" s="25" t="s">
        <v>6374</v>
      </c>
      <c r="G3441" s="5">
        <v>0</v>
      </c>
      <c r="H3441" s="5">
        <v>1413385.03</v>
      </c>
      <c r="I3441" s="5">
        <v>0</v>
      </c>
      <c r="J3441" s="5">
        <v>0</v>
      </c>
      <c r="K3441" s="5">
        <v>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5">
        <v>15836465.98</v>
      </c>
      <c r="AC3441" s="5">
        <v>0</v>
      </c>
      <c r="AD3441" s="5">
        <v>314299.15000000002</v>
      </c>
      <c r="AE3441" s="5">
        <v>0</v>
      </c>
      <c r="AF3441" s="5">
        <v>0</v>
      </c>
      <c r="AG3441" s="5">
        <v>0</v>
      </c>
      <c r="AH3441" s="5">
        <v>0</v>
      </c>
      <c r="AI3441" s="5">
        <v>0</v>
      </c>
      <c r="AJ3441" s="5">
        <v>0</v>
      </c>
      <c r="AK3441" s="5">
        <v>0</v>
      </c>
      <c r="AL3441" s="5">
        <v>0</v>
      </c>
      <c r="AM3441" s="5">
        <v>0</v>
      </c>
      <c r="AN3441" s="5">
        <v>0</v>
      </c>
      <c r="AO3441" s="5">
        <v>0</v>
      </c>
      <c r="AP3441" s="5">
        <v>0</v>
      </c>
      <c r="AQ3441" s="5">
        <v>0</v>
      </c>
      <c r="AR3441" s="5">
        <v>0</v>
      </c>
      <c r="AS3441" s="5">
        <v>0</v>
      </c>
      <c r="AT3441" s="5">
        <v>17330.87</v>
      </c>
      <c r="AU3441" s="5">
        <v>0</v>
      </c>
      <c r="AV3441" s="5">
        <v>0</v>
      </c>
      <c r="AW3441" s="5">
        <v>0</v>
      </c>
      <c r="AX3441" s="5">
        <v>0</v>
      </c>
      <c r="AY3441" s="5">
        <v>0</v>
      </c>
      <c r="AZ3441" s="5">
        <v>0</v>
      </c>
      <c r="BA3441" s="5">
        <v>0</v>
      </c>
      <c r="BB3441" s="5">
        <v>0</v>
      </c>
      <c r="BC3441" s="5">
        <v>0</v>
      </c>
      <c r="BD3441" s="5">
        <v>0</v>
      </c>
      <c r="BE3441" s="5">
        <v>0</v>
      </c>
      <c r="BF3441" s="5">
        <v>0</v>
      </c>
      <c r="BG3441" s="5">
        <v>0</v>
      </c>
      <c r="BH3441" s="5">
        <v>0</v>
      </c>
      <c r="BI3441" s="5">
        <v>0</v>
      </c>
      <c r="BJ3441" s="5">
        <v>0</v>
      </c>
      <c r="BK3441" s="5">
        <v>0</v>
      </c>
      <c r="BL3441" s="5">
        <v>0</v>
      </c>
      <c r="BM3441" s="5">
        <v>0</v>
      </c>
      <c r="BN3441" s="5">
        <v>463971.87</v>
      </c>
      <c r="BO3441" s="5">
        <v>0</v>
      </c>
      <c r="BP3441" s="5">
        <v>0</v>
      </c>
      <c r="BQ3441" s="5">
        <v>0</v>
      </c>
      <c r="BR3441" s="5">
        <v>0</v>
      </c>
      <c r="BS3441" s="5">
        <v>0</v>
      </c>
      <c r="BT3441" s="5">
        <v>0</v>
      </c>
      <c r="BU3441" s="5">
        <v>0</v>
      </c>
      <c r="BV3441" s="5">
        <v>0</v>
      </c>
      <c r="BW3441" s="5">
        <v>0</v>
      </c>
      <c r="BX3441" s="5">
        <v>21000</v>
      </c>
      <c r="BY3441" s="5">
        <v>0</v>
      </c>
      <c r="BZ3441" s="5">
        <v>0</v>
      </c>
      <c r="CA3441" s="5">
        <v>0</v>
      </c>
      <c r="CB3441" s="5">
        <v>117682.5</v>
      </c>
      <c r="CC3441" s="5">
        <v>0</v>
      </c>
      <c r="CD3441" s="5">
        <v>0</v>
      </c>
      <c r="CE3441" s="24">
        <v>18184135.400000002</v>
      </c>
    </row>
    <row r="3442" spans="1:83" ht="14.5" thickTop="1" thickBot="1" x14ac:dyDescent="0.35">
      <c r="A3442" s="11"/>
      <c r="B3442" s="25" t="s">
        <v>6016</v>
      </c>
      <c r="C3442" s="29">
        <v>8</v>
      </c>
      <c r="D3442" s="29" t="s">
        <v>6566</v>
      </c>
      <c r="E3442" s="29">
        <v>3008092116</v>
      </c>
      <c r="F3442" s="25" t="s">
        <v>6567</v>
      </c>
      <c r="G3442" s="5">
        <v>0</v>
      </c>
      <c r="H3442" s="5">
        <v>1235534.68</v>
      </c>
      <c r="I3442" s="5">
        <v>0</v>
      </c>
      <c r="J3442" s="5">
        <v>0</v>
      </c>
      <c r="K3442" s="5">
        <v>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  <c r="AB3442" s="5">
        <v>23945.08</v>
      </c>
      <c r="AC3442" s="5">
        <v>0</v>
      </c>
      <c r="AD3442" s="5">
        <v>33388.03</v>
      </c>
      <c r="AE3442" s="5">
        <v>0</v>
      </c>
      <c r="AF3442" s="5">
        <v>0</v>
      </c>
      <c r="AG3442" s="5">
        <v>0</v>
      </c>
      <c r="AH3442" s="5">
        <v>834629</v>
      </c>
      <c r="AI3442" s="5">
        <v>0</v>
      </c>
      <c r="AJ3442" s="5">
        <v>276595.03999999998</v>
      </c>
      <c r="AK3442" s="5">
        <v>0</v>
      </c>
      <c r="AL3442" s="5">
        <v>0</v>
      </c>
      <c r="AM3442" s="5">
        <v>0</v>
      </c>
      <c r="AN3442" s="5">
        <v>0</v>
      </c>
      <c r="AO3442" s="5">
        <v>0</v>
      </c>
      <c r="AP3442" s="5">
        <v>0</v>
      </c>
      <c r="AQ3442" s="5">
        <v>0</v>
      </c>
      <c r="AR3442" s="5">
        <v>0</v>
      </c>
      <c r="AS3442" s="5">
        <v>0</v>
      </c>
      <c r="AT3442" s="5">
        <v>74899.87</v>
      </c>
      <c r="AU3442" s="5">
        <v>0</v>
      </c>
      <c r="AV3442" s="5">
        <v>0</v>
      </c>
      <c r="AW3442" s="5">
        <v>0</v>
      </c>
      <c r="AX3442" s="5">
        <v>0.5</v>
      </c>
      <c r="AY3442" s="5">
        <v>0</v>
      </c>
      <c r="AZ3442" s="5">
        <v>0</v>
      </c>
      <c r="BA3442" s="5">
        <v>0</v>
      </c>
      <c r="BB3442" s="5">
        <v>0</v>
      </c>
      <c r="BC3442" s="5">
        <v>0</v>
      </c>
      <c r="BD3442" s="5">
        <v>0</v>
      </c>
      <c r="BE3442" s="5">
        <v>0</v>
      </c>
      <c r="BF3442" s="5">
        <v>0</v>
      </c>
      <c r="BG3442" s="5">
        <v>0</v>
      </c>
      <c r="BH3442" s="5">
        <v>0</v>
      </c>
      <c r="BI3442" s="5">
        <v>0</v>
      </c>
      <c r="BJ3442" s="5">
        <v>0</v>
      </c>
      <c r="BK3442" s="5">
        <v>0</v>
      </c>
      <c r="BL3442" s="5">
        <v>0</v>
      </c>
      <c r="BM3442" s="5">
        <v>0</v>
      </c>
      <c r="BN3442" s="5">
        <v>1215082.93</v>
      </c>
      <c r="BO3442" s="5">
        <v>0</v>
      </c>
      <c r="BP3442" s="5">
        <v>0</v>
      </c>
      <c r="BQ3442" s="5">
        <v>0</v>
      </c>
      <c r="BR3442" s="5">
        <v>0</v>
      </c>
      <c r="BS3442" s="5">
        <v>0</v>
      </c>
      <c r="BT3442" s="5">
        <v>0</v>
      </c>
      <c r="BU3442" s="5">
        <v>0</v>
      </c>
      <c r="BV3442" s="5">
        <v>0</v>
      </c>
      <c r="BW3442" s="5">
        <v>0</v>
      </c>
      <c r="BX3442" s="5">
        <v>0</v>
      </c>
      <c r="BY3442" s="5">
        <v>0</v>
      </c>
      <c r="BZ3442" s="5">
        <v>0</v>
      </c>
      <c r="CA3442" s="5">
        <v>0</v>
      </c>
      <c r="CB3442" s="5">
        <v>0</v>
      </c>
      <c r="CC3442" s="5">
        <v>0</v>
      </c>
      <c r="CD3442" s="5">
        <v>0</v>
      </c>
      <c r="CE3442" s="24">
        <v>3694075.13</v>
      </c>
    </row>
    <row r="3443" spans="1:83" ht="14.5" thickTop="1" thickBot="1" x14ac:dyDescent="0.35">
      <c r="A3443" s="11"/>
      <c r="B3443" s="25" t="s">
        <v>6016</v>
      </c>
      <c r="C3443" s="29">
        <v>8</v>
      </c>
      <c r="D3443" s="29" t="s">
        <v>6646</v>
      </c>
      <c r="E3443" s="29">
        <v>3008129898</v>
      </c>
      <c r="F3443" s="25" t="s">
        <v>6647</v>
      </c>
      <c r="G3443" s="5">
        <v>0</v>
      </c>
      <c r="H3443" s="5">
        <v>346009.12</v>
      </c>
      <c r="I3443" s="5">
        <v>0</v>
      </c>
      <c r="J3443" s="5">
        <v>0</v>
      </c>
      <c r="K3443" s="5">
        <v>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  <c r="AB3443" s="5">
        <v>1268564.22</v>
      </c>
      <c r="AC3443" s="5">
        <v>0</v>
      </c>
      <c r="AD3443" s="5">
        <v>280076.03000000003</v>
      </c>
      <c r="AE3443" s="5">
        <v>0</v>
      </c>
      <c r="AF3443" s="5">
        <v>0</v>
      </c>
      <c r="AG3443" s="5">
        <v>0</v>
      </c>
      <c r="AH3443" s="5">
        <v>0</v>
      </c>
      <c r="AI3443" s="5">
        <v>0</v>
      </c>
      <c r="AJ3443" s="5">
        <v>0</v>
      </c>
      <c r="AK3443" s="5">
        <v>0</v>
      </c>
      <c r="AL3443" s="5">
        <v>0</v>
      </c>
      <c r="AM3443" s="5">
        <v>0</v>
      </c>
      <c r="AN3443" s="5">
        <v>0</v>
      </c>
      <c r="AO3443" s="5">
        <v>0</v>
      </c>
      <c r="AP3443" s="5">
        <v>0</v>
      </c>
      <c r="AQ3443" s="5">
        <v>0</v>
      </c>
      <c r="AR3443" s="5">
        <v>0</v>
      </c>
      <c r="AS3443" s="5">
        <v>0</v>
      </c>
      <c r="AT3443" s="5">
        <v>173589.44</v>
      </c>
      <c r="AU3443" s="5">
        <v>0</v>
      </c>
      <c r="AV3443" s="5">
        <v>0</v>
      </c>
      <c r="AW3443" s="5">
        <v>0</v>
      </c>
      <c r="AX3443" s="5">
        <v>0</v>
      </c>
      <c r="AY3443" s="5">
        <v>0</v>
      </c>
      <c r="AZ3443" s="5">
        <v>0</v>
      </c>
      <c r="BA3443" s="5">
        <v>0</v>
      </c>
      <c r="BB3443" s="5">
        <v>0</v>
      </c>
      <c r="BC3443" s="5">
        <v>0</v>
      </c>
      <c r="BD3443" s="5">
        <v>0</v>
      </c>
      <c r="BE3443" s="5">
        <v>0</v>
      </c>
      <c r="BF3443" s="5">
        <v>0</v>
      </c>
      <c r="BG3443" s="5">
        <v>0</v>
      </c>
      <c r="BH3443" s="5">
        <v>0</v>
      </c>
      <c r="BI3443" s="5">
        <v>0</v>
      </c>
      <c r="BJ3443" s="5">
        <v>0</v>
      </c>
      <c r="BK3443" s="5">
        <v>0</v>
      </c>
      <c r="BL3443" s="5">
        <v>0</v>
      </c>
      <c r="BM3443" s="5">
        <v>0</v>
      </c>
      <c r="BN3443" s="5">
        <v>714795.29</v>
      </c>
      <c r="BO3443" s="5">
        <v>0</v>
      </c>
      <c r="BP3443" s="5">
        <v>0</v>
      </c>
      <c r="BQ3443" s="5">
        <v>0</v>
      </c>
      <c r="BR3443" s="5">
        <v>0</v>
      </c>
      <c r="BS3443" s="5">
        <v>0</v>
      </c>
      <c r="BT3443" s="5">
        <v>0</v>
      </c>
      <c r="BU3443" s="5">
        <v>0</v>
      </c>
      <c r="BV3443" s="5">
        <v>0</v>
      </c>
      <c r="BW3443" s="5">
        <v>0</v>
      </c>
      <c r="BX3443" s="5">
        <v>0</v>
      </c>
      <c r="BY3443" s="5">
        <v>0</v>
      </c>
      <c r="BZ3443" s="5">
        <v>0</v>
      </c>
      <c r="CA3443" s="5">
        <v>0</v>
      </c>
      <c r="CB3443" s="5">
        <v>119160</v>
      </c>
      <c r="CC3443" s="5">
        <v>0</v>
      </c>
      <c r="CD3443" s="5">
        <v>0</v>
      </c>
      <c r="CE3443" s="24">
        <v>2902194.0999999996</v>
      </c>
    </row>
    <row r="3444" spans="1:83" ht="14.5" thickTop="1" thickBot="1" x14ac:dyDescent="0.35">
      <c r="A3444" s="11"/>
      <c r="B3444" s="25" t="s">
        <v>6016</v>
      </c>
      <c r="C3444" s="29">
        <v>8</v>
      </c>
      <c r="D3444" s="29" t="s">
        <v>6278</v>
      </c>
      <c r="E3444" s="29">
        <v>3008092273</v>
      </c>
      <c r="F3444" s="25" t="s">
        <v>6279</v>
      </c>
      <c r="G3444" s="5">
        <v>0</v>
      </c>
      <c r="H3444" s="5">
        <v>257459.04</v>
      </c>
      <c r="I3444" s="5">
        <v>0</v>
      </c>
      <c r="J3444" s="5">
        <v>0</v>
      </c>
      <c r="K3444" s="5">
        <v>0</v>
      </c>
      <c r="L3444" s="5">
        <v>0</v>
      </c>
      <c r="M3444" s="5">
        <v>0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0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5">
        <v>232732.89</v>
      </c>
      <c r="AC3444" s="5">
        <v>0</v>
      </c>
      <c r="AD3444" s="5">
        <v>0</v>
      </c>
      <c r="AE3444" s="5">
        <v>0</v>
      </c>
      <c r="AF3444" s="5">
        <v>1637500</v>
      </c>
      <c r="AG3444" s="5">
        <v>0</v>
      </c>
      <c r="AH3444" s="5">
        <v>0</v>
      </c>
      <c r="AI3444" s="5">
        <v>0</v>
      </c>
      <c r="AJ3444" s="5">
        <v>0</v>
      </c>
      <c r="AK3444" s="5">
        <v>0</v>
      </c>
      <c r="AL3444" s="5">
        <v>0</v>
      </c>
      <c r="AM3444" s="5">
        <v>0</v>
      </c>
      <c r="AN3444" s="5">
        <v>0</v>
      </c>
      <c r="AO3444" s="5">
        <v>0</v>
      </c>
      <c r="AP3444" s="5">
        <v>0</v>
      </c>
      <c r="AQ3444" s="5">
        <v>0</v>
      </c>
      <c r="AR3444" s="5">
        <v>0</v>
      </c>
      <c r="AS3444" s="5">
        <v>0</v>
      </c>
      <c r="AT3444" s="5">
        <v>0.17</v>
      </c>
      <c r="AU3444" s="5">
        <v>0</v>
      </c>
      <c r="AV3444" s="5">
        <v>0</v>
      </c>
      <c r="AW3444" s="5">
        <v>0</v>
      </c>
      <c r="AX3444" s="5">
        <v>0</v>
      </c>
      <c r="AY3444" s="5">
        <v>0</v>
      </c>
      <c r="AZ3444" s="5">
        <v>0</v>
      </c>
      <c r="BA3444" s="5">
        <v>0</v>
      </c>
      <c r="BB3444" s="5">
        <v>0</v>
      </c>
      <c r="BC3444" s="5">
        <v>0</v>
      </c>
      <c r="BD3444" s="5">
        <v>0</v>
      </c>
      <c r="BE3444" s="5">
        <v>0</v>
      </c>
      <c r="BF3444" s="5">
        <v>0</v>
      </c>
      <c r="BG3444" s="5">
        <v>0</v>
      </c>
      <c r="BH3444" s="5">
        <v>0</v>
      </c>
      <c r="BI3444" s="5">
        <v>0</v>
      </c>
      <c r="BJ3444" s="5">
        <v>0</v>
      </c>
      <c r="BK3444" s="5">
        <v>0</v>
      </c>
      <c r="BL3444" s="5">
        <v>0</v>
      </c>
      <c r="BM3444" s="5">
        <v>0</v>
      </c>
      <c r="BN3444" s="5">
        <v>342519.82</v>
      </c>
      <c r="BO3444" s="5">
        <v>0</v>
      </c>
      <c r="BP3444" s="5">
        <v>0</v>
      </c>
      <c r="BQ3444" s="5">
        <v>0</v>
      </c>
      <c r="BR3444" s="5">
        <v>0</v>
      </c>
      <c r="BS3444" s="5">
        <v>0</v>
      </c>
      <c r="BT3444" s="5">
        <v>0</v>
      </c>
      <c r="BU3444" s="5">
        <v>0</v>
      </c>
      <c r="BV3444" s="5">
        <v>0</v>
      </c>
      <c r="BW3444" s="5">
        <v>0</v>
      </c>
      <c r="BX3444" s="5">
        <v>0</v>
      </c>
      <c r="BY3444" s="5">
        <v>0</v>
      </c>
      <c r="BZ3444" s="5">
        <v>0</v>
      </c>
      <c r="CA3444" s="5">
        <v>0</v>
      </c>
      <c r="CB3444" s="5">
        <v>0</v>
      </c>
      <c r="CC3444" s="5">
        <v>0</v>
      </c>
      <c r="CD3444" s="5">
        <v>0</v>
      </c>
      <c r="CE3444" s="24">
        <v>2470211.92</v>
      </c>
    </row>
    <row r="3445" spans="1:83" ht="14.5" thickTop="1" thickBot="1" x14ac:dyDescent="0.35">
      <c r="A3445" s="11"/>
      <c r="B3445" s="25" t="s">
        <v>6016</v>
      </c>
      <c r="C3445" s="29">
        <v>8</v>
      </c>
      <c r="D3445" s="29" t="s">
        <v>6381</v>
      </c>
      <c r="E3445" s="29">
        <v>3008103615</v>
      </c>
      <c r="F3445" s="25" t="s">
        <v>6382</v>
      </c>
      <c r="G3445" s="5">
        <v>0</v>
      </c>
      <c r="H3445" s="5">
        <v>1276399.6200000001</v>
      </c>
      <c r="I3445" s="5">
        <v>0</v>
      </c>
      <c r="J3445" s="5">
        <v>0</v>
      </c>
      <c r="K3445" s="5">
        <v>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7320409.0199999996</v>
      </c>
      <c r="AC3445" s="5">
        <v>0</v>
      </c>
      <c r="AD3445" s="5">
        <v>433356.57</v>
      </c>
      <c r="AE3445" s="5">
        <v>0</v>
      </c>
      <c r="AF3445" s="5">
        <v>1091800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v>0</v>
      </c>
      <c r="AN3445" s="5">
        <v>0</v>
      </c>
      <c r="AO3445" s="5">
        <v>0</v>
      </c>
      <c r="AP3445" s="5">
        <v>0</v>
      </c>
      <c r="AQ3445" s="5">
        <v>0</v>
      </c>
      <c r="AR3445" s="5">
        <v>0</v>
      </c>
      <c r="AS3445" s="5">
        <v>0</v>
      </c>
      <c r="AT3445" s="5">
        <v>53699.16</v>
      </c>
      <c r="AU3445" s="5">
        <v>0</v>
      </c>
      <c r="AV3445" s="5">
        <v>0</v>
      </c>
      <c r="AW3445" s="5">
        <v>0</v>
      </c>
      <c r="AX3445" s="5">
        <v>0</v>
      </c>
      <c r="AY3445" s="5">
        <v>0</v>
      </c>
      <c r="AZ3445" s="5">
        <v>0</v>
      </c>
      <c r="BA3445" s="5">
        <v>0</v>
      </c>
      <c r="BB3445" s="5">
        <v>0</v>
      </c>
      <c r="BC3445" s="5">
        <v>0</v>
      </c>
      <c r="BD3445" s="5">
        <v>0</v>
      </c>
      <c r="BE3445" s="5">
        <v>0</v>
      </c>
      <c r="BF3445" s="5">
        <v>0</v>
      </c>
      <c r="BG3445" s="5">
        <v>0</v>
      </c>
      <c r="BH3445" s="5">
        <v>0</v>
      </c>
      <c r="BI3445" s="5">
        <v>0</v>
      </c>
      <c r="BJ3445" s="5">
        <v>0</v>
      </c>
      <c r="BK3445" s="5">
        <v>0</v>
      </c>
      <c r="BL3445" s="5">
        <v>0</v>
      </c>
      <c r="BM3445" s="5">
        <v>0</v>
      </c>
      <c r="BN3445" s="5">
        <v>245898.33</v>
      </c>
      <c r="BO3445" s="5">
        <v>0</v>
      </c>
      <c r="BP3445" s="5">
        <v>0</v>
      </c>
      <c r="BQ3445" s="5">
        <v>0</v>
      </c>
      <c r="BR3445" s="5">
        <v>0</v>
      </c>
      <c r="BS3445" s="5">
        <v>0</v>
      </c>
      <c r="BT3445" s="5">
        <v>0</v>
      </c>
      <c r="BU3445" s="5">
        <v>0</v>
      </c>
      <c r="BV3445" s="5">
        <v>0</v>
      </c>
      <c r="BW3445" s="5">
        <v>0</v>
      </c>
      <c r="BX3445" s="5">
        <v>0</v>
      </c>
      <c r="BY3445" s="5">
        <v>0</v>
      </c>
      <c r="BZ3445" s="5">
        <v>0</v>
      </c>
      <c r="CA3445" s="5">
        <v>0</v>
      </c>
      <c r="CB3445" s="5">
        <v>0</v>
      </c>
      <c r="CC3445" s="5">
        <v>0</v>
      </c>
      <c r="CD3445" s="5">
        <v>0</v>
      </c>
      <c r="CE3445" s="24">
        <v>10421562.700000001</v>
      </c>
    </row>
    <row r="3446" spans="1:83" ht="14.5" thickTop="1" thickBot="1" x14ac:dyDescent="0.35">
      <c r="A3446" s="11"/>
      <c r="B3446" s="25" t="s">
        <v>6016</v>
      </c>
      <c r="C3446" s="29">
        <v>8</v>
      </c>
      <c r="D3446" s="29" t="s">
        <v>6280</v>
      </c>
      <c r="E3446" s="29">
        <v>3008066960</v>
      </c>
      <c r="F3446" s="25" t="s">
        <v>6281</v>
      </c>
      <c r="G3446" s="5">
        <v>0</v>
      </c>
      <c r="H3446" s="5">
        <v>2252915.6800000002</v>
      </c>
      <c r="I3446" s="5">
        <v>0</v>
      </c>
      <c r="J3446" s="5">
        <v>0</v>
      </c>
      <c r="K3446" s="5">
        <v>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0</v>
      </c>
      <c r="S3446" s="5">
        <v>0</v>
      </c>
      <c r="T3446" s="5">
        <v>0</v>
      </c>
      <c r="U3446" s="5">
        <v>0</v>
      </c>
      <c r="V3446" s="5">
        <v>0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9660521.5899999999</v>
      </c>
      <c r="AC3446" s="5">
        <v>0</v>
      </c>
      <c r="AD3446" s="5">
        <v>335420.55</v>
      </c>
      <c r="AE3446" s="5">
        <v>0</v>
      </c>
      <c r="AF3446" s="5">
        <v>0</v>
      </c>
      <c r="AG3446" s="5">
        <v>0</v>
      </c>
      <c r="AH3446" s="5">
        <v>0</v>
      </c>
      <c r="AI3446" s="5">
        <v>0</v>
      </c>
      <c r="AJ3446" s="5">
        <v>2711591.32</v>
      </c>
      <c r="AK3446" s="5">
        <v>0</v>
      </c>
      <c r="AL3446" s="5">
        <v>0</v>
      </c>
      <c r="AM3446" s="5">
        <v>0</v>
      </c>
      <c r="AN3446" s="5">
        <v>0</v>
      </c>
      <c r="AO3446" s="5">
        <v>0</v>
      </c>
      <c r="AP3446" s="5">
        <v>0</v>
      </c>
      <c r="AQ3446" s="5">
        <v>0</v>
      </c>
      <c r="AR3446" s="5">
        <v>0</v>
      </c>
      <c r="AS3446" s="5">
        <v>0</v>
      </c>
      <c r="AT3446" s="5">
        <v>51292.85</v>
      </c>
      <c r="AU3446" s="5">
        <v>0</v>
      </c>
      <c r="AV3446" s="5">
        <v>0</v>
      </c>
      <c r="AW3446" s="5">
        <v>0</v>
      </c>
      <c r="AX3446" s="5">
        <v>0</v>
      </c>
      <c r="AY3446" s="5">
        <v>0</v>
      </c>
      <c r="AZ3446" s="5">
        <v>0</v>
      </c>
      <c r="BA3446" s="5">
        <v>0</v>
      </c>
      <c r="BB3446" s="5">
        <v>0</v>
      </c>
      <c r="BC3446" s="5">
        <v>0</v>
      </c>
      <c r="BD3446" s="5">
        <v>0</v>
      </c>
      <c r="BE3446" s="5">
        <v>0</v>
      </c>
      <c r="BF3446" s="5">
        <v>0</v>
      </c>
      <c r="BG3446" s="5">
        <v>0</v>
      </c>
      <c r="BH3446" s="5">
        <v>0</v>
      </c>
      <c r="BI3446" s="5">
        <v>0</v>
      </c>
      <c r="BJ3446" s="5">
        <v>0</v>
      </c>
      <c r="BK3446" s="5">
        <v>0</v>
      </c>
      <c r="BL3446" s="5">
        <v>0</v>
      </c>
      <c r="BM3446" s="5">
        <v>0</v>
      </c>
      <c r="BN3446" s="5">
        <v>972321.26</v>
      </c>
      <c r="BO3446" s="5">
        <v>0</v>
      </c>
      <c r="BP3446" s="5">
        <v>0</v>
      </c>
      <c r="BQ3446" s="5">
        <v>0</v>
      </c>
      <c r="BR3446" s="5">
        <v>0</v>
      </c>
      <c r="BS3446" s="5">
        <v>0</v>
      </c>
      <c r="BT3446" s="5">
        <v>0</v>
      </c>
      <c r="BU3446" s="5">
        <v>0</v>
      </c>
      <c r="BV3446" s="5">
        <v>0</v>
      </c>
      <c r="BW3446" s="5">
        <v>0</v>
      </c>
      <c r="BX3446" s="5">
        <v>0</v>
      </c>
      <c r="BY3446" s="5">
        <v>0</v>
      </c>
      <c r="BZ3446" s="5">
        <v>0</v>
      </c>
      <c r="CA3446" s="5">
        <v>0</v>
      </c>
      <c r="CB3446" s="5">
        <v>155642.07999999999</v>
      </c>
      <c r="CC3446" s="5">
        <v>0</v>
      </c>
      <c r="CD3446" s="5">
        <v>0</v>
      </c>
      <c r="CE3446" s="24">
        <v>16139705.33</v>
      </c>
    </row>
    <row r="3447" spans="1:83" ht="14.5" thickTop="1" thickBot="1" x14ac:dyDescent="0.35">
      <c r="A3447" s="11"/>
      <c r="B3447" s="25" t="s">
        <v>6016</v>
      </c>
      <c r="C3447" s="29">
        <v>8</v>
      </c>
      <c r="D3447" s="29" t="s">
        <v>6572</v>
      </c>
      <c r="E3447" s="29">
        <v>3008066678</v>
      </c>
      <c r="F3447" s="25" t="s">
        <v>6573</v>
      </c>
      <c r="G3447" s="5">
        <v>0</v>
      </c>
      <c r="H3447" s="5">
        <v>2435621.98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  <c r="AB3447" s="5">
        <v>1217171.51</v>
      </c>
      <c r="AC3447" s="5">
        <v>0</v>
      </c>
      <c r="AD3447" s="5">
        <v>126761.63</v>
      </c>
      <c r="AE3447" s="5">
        <v>0</v>
      </c>
      <c r="AF3447" s="5">
        <v>108330</v>
      </c>
      <c r="AG3447" s="5">
        <v>0</v>
      </c>
      <c r="AH3447" s="5">
        <v>0</v>
      </c>
      <c r="AI3447" s="5">
        <v>0</v>
      </c>
      <c r="AJ3447" s="5">
        <v>2388957.7999999998</v>
      </c>
      <c r="AK3447" s="5">
        <v>0</v>
      </c>
      <c r="AL3447" s="5">
        <v>0</v>
      </c>
      <c r="AM3447" s="5">
        <v>0</v>
      </c>
      <c r="AN3447" s="5">
        <v>0</v>
      </c>
      <c r="AO3447" s="5">
        <v>156069.9</v>
      </c>
      <c r="AP3447" s="5">
        <v>0</v>
      </c>
      <c r="AQ3447" s="5">
        <v>0</v>
      </c>
      <c r="AR3447" s="5">
        <v>0</v>
      </c>
      <c r="AS3447" s="5">
        <v>0</v>
      </c>
      <c r="AT3447" s="5">
        <v>21250.7</v>
      </c>
      <c r="AU3447" s="5">
        <v>0</v>
      </c>
      <c r="AV3447" s="5">
        <v>0</v>
      </c>
      <c r="AW3447" s="5">
        <v>0</v>
      </c>
      <c r="AX3447" s="5">
        <v>0</v>
      </c>
      <c r="AY3447" s="5">
        <v>0</v>
      </c>
      <c r="AZ3447" s="5">
        <v>0</v>
      </c>
      <c r="BA3447" s="5">
        <v>0</v>
      </c>
      <c r="BB3447" s="5">
        <v>0</v>
      </c>
      <c r="BC3447" s="5">
        <v>0</v>
      </c>
      <c r="BD3447" s="5">
        <v>0</v>
      </c>
      <c r="BE3447" s="5">
        <v>0</v>
      </c>
      <c r="BF3447" s="5">
        <v>0</v>
      </c>
      <c r="BG3447" s="5">
        <v>0</v>
      </c>
      <c r="BH3447" s="5">
        <v>0</v>
      </c>
      <c r="BI3447" s="5">
        <v>0</v>
      </c>
      <c r="BJ3447" s="5">
        <v>0</v>
      </c>
      <c r="BK3447" s="5">
        <v>0</v>
      </c>
      <c r="BL3447" s="5">
        <v>0</v>
      </c>
      <c r="BM3447" s="5">
        <v>0</v>
      </c>
      <c r="BN3447" s="5">
        <v>1445885.65</v>
      </c>
      <c r="BO3447" s="5">
        <v>0</v>
      </c>
      <c r="BP3447" s="5">
        <v>0</v>
      </c>
      <c r="BQ3447" s="5">
        <v>0</v>
      </c>
      <c r="BR3447" s="5">
        <v>0</v>
      </c>
      <c r="BS3447" s="5">
        <v>0</v>
      </c>
      <c r="BT3447" s="5">
        <v>0</v>
      </c>
      <c r="BU3447" s="5">
        <v>0</v>
      </c>
      <c r="BV3447" s="5">
        <v>0</v>
      </c>
      <c r="BW3447" s="5">
        <v>0</v>
      </c>
      <c r="BX3447" s="5">
        <v>0</v>
      </c>
      <c r="BY3447" s="5">
        <v>0</v>
      </c>
      <c r="BZ3447" s="5">
        <v>0</v>
      </c>
      <c r="CA3447" s="5">
        <v>0</v>
      </c>
      <c r="CB3447" s="5">
        <v>0</v>
      </c>
      <c r="CC3447" s="5">
        <v>0</v>
      </c>
      <c r="CD3447" s="5">
        <v>0</v>
      </c>
      <c r="CE3447" s="24">
        <v>7900049.1699999999</v>
      </c>
    </row>
    <row r="3448" spans="1:83" ht="14.5" thickTop="1" thickBot="1" x14ac:dyDescent="0.35">
      <c r="A3448" s="11"/>
      <c r="B3448" s="25" t="s">
        <v>6016</v>
      </c>
      <c r="C3448" s="29">
        <v>8</v>
      </c>
      <c r="D3448" s="29" t="s">
        <v>6704</v>
      </c>
      <c r="E3448" s="29">
        <v>3008056493</v>
      </c>
      <c r="F3448" s="25" t="s">
        <v>6705</v>
      </c>
      <c r="G3448" s="5">
        <v>4715139.49</v>
      </c>
      <c r="H3448" s="5">
        <v>967624.58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52495</v>
      </c>
      <c r="P3448" s="5">
        <v>0</v>
      </c>
      <c r="Q3448" s="5">
        <v>0</v>
      </c>
      <c r="R3448" s="5">
        <v>0</v>
      </c>
      <c r="S3448" s="5">
        <v>79998960.890000001</v>
      </c>
      <c r="T3448" s="5">
        <v>0</v>
      </c>
      <c r="U3448" s="5">
        <v>0</v>
      </c>
      <c r="V3448" s="5">
        <v>0</v>
      </c>
      <c r="W3448" s="5">
        <v>0</v>
      </c>
      <c r="X3448" s="5">
        <v>0</v>
      </c>
      <c r="Y3448" s="5">
        <v>0</v>
      </c>
      <c r="Z3448" s="5">
        <v>0</v>
      </c>
      <c r="AA3448" s="5">
        <v>28688433.41</v>
      </c>
      <c r="AB3448" s="5">
        <v>0</v>
      </c>
      <c r="AC3448" s="5">
        <v>1756743.76</v>
      </c>
      <c r="AD3448" s="5">
        <v>0</v>
      </c>
      <c r="AE3448" s="5">
        <v>4926275.5</v>
      </c>
      <c r="AF3448" s="5">
        <v>0</v>
      </c>
      <c r="AG3448" s="5">
        <v>0</v>
      </c>
      <c r="AH3448" s="5">
        <v>0</v>
      </c>
      <c r="AI3448" s="5">
        <v>22126322.57</v>
      </c>
      <c r="AJ3448" s="5">
        <v>0</v>
      </c>
      <c r="AK3448" s="5">
        <v>0</v>
      </c>
      <c r="AL3448" s="5">
        <v>0</v>
      </c>
      <c r="AM3448" s="5">
        <v>0</v>
      </c>
      <c r="AN3448" s="5">
        <v>0</v>
      </c>
      <c r="AO3448" s="5">
        <v>249329805.69999999</v>
      </c>
      <c r="AP3448" s="5">
        <v>0</v>
      </c>
      <c r="AQ3448" s="5">
        <v>0</v>
      </c>
      <c r="AR3448" s="5">
        <v>0</v>
      </c>
      <c r="AS3448" s="5">
        <v>275512.37</v>
      </c>
      <c r="AT3448" s="5">
        <v>0</v>
      </c>
      <c r="AU3448" s="5">
        <v>0</v>
      </c>
      <c r="AV3448" s="5">
        <v>0</v>
      </c>
      <c r="AW3448" s="5">
        <v>0</v>
      </c>
      <c r="AX3448" s="5">
        <v>0</v>
      </c>
      <c r="AY3448" s="5">
        <v>0</v>
      </c>
      <c r="AZ3448" s="5">
        <v>0</v>
      </c>
      <c r="BA3448" s="5">
        <v>0</v>
      </c>
      <c r="BB3448" s="5">
        <v>0</v>
      </c>
      <c r="BC3448" s="5">
        <v>0</v>
      </c>
      <c r="BD3448" s="5">
        <v>0</v>
      </c>
      <c r="BE3448" s="5">
        <v>0</v>
      </c>
      <c r="BF3448" s="5">
        <v>0</v>
      </c>
      <c r="BG3448" s="5">
        <v>0</v>
      </c>
      <c r="BH3448" s="5">
        <v>0</v>
      </c>
      <c r="BI3448" s="5">
        <v>0</v>
      </c>
      <c r="BJ3448" s="5">
        <v>0</v>
      </c>
      <c r="BK3448" s="5">
        <v>0</v>
      </c>
      <c r="BL3448" s="5">
        <v>0</v>
      </c>
      <c r="BM3448" s="5">
        <v>7774861.9299999997</v>
      </c>
      <c r="BN3448" s="5">
        <v>0</v>
      </c>
      <c r="BO3448" s="5">
        <v>0</v>
      </c>
      <c r="BP3448" s="5">
        <v>0</v>
      </c>
      <c r="BQ3448" s="5">
        <v>0</v>
      </c>
      <c r="BR3448" s="5">
        <v>0</v>
      </c>
      <c r="BS3448" s="5">
        <v>0</v>
      </c>
      <c r="BT3448" s="5">
        <v>0</v>
      </c>
      <c r="BU3448" s="5">
        <v>0</v>
      </c>
      <c r="BV3448" s="5">
        <v>0</v>
      </c>
      <c r="BW3448" s="5">
        <v>13728260.91</v>
      </c>
      <c r="BX3448" s="5">
        <v>0</v>
      </c>
      <c r="BY3448" s="5">
        <v>0</v>
      </c>
      <c r="BZ3448" s="5">
        <v>0</v>
      </c>
      <c r="CA3448" s="5">
        <v>153186</v>
      </c>
      <c r="CB3448" s="5">
        <v>0</v>
      </c>
      <c r="CC3448" s="5">
        <v>5381516.79</v>
      </c>
      <c r="CD3448" s="5">
        <v>0</v>
      </c>
      <c r="CE3448" s="24">
        <v>419875138.90000004</v>
      </c>
    </row>
    <row r="3449" spans="1:83" ht="14.5" thickTop="1" thickBot="1" x14ac:dyDescent="0.35">
      <c r="A3449" s="11"/>
      <c r="B3449" s="25" t="s">
        <v>6016</v>
      </c>
      <c r="C3449" s="29">
        <v>8</v>
      </c>
      <c r="D3449" s="29" t="s">
        <v>6638</v>
      </c>
      <c r="E3449" s="29">
        <v>3008304479</v>
      </c>
      <c r="F3449" s="25" t="s">
        <v>6639</v>
      </c>
      <c r="G3449" s="5">
        <v>0</v>
      </c>
      <c r="H3449" s="5">
        <v>286138.06</v>
      </c>
      <c r="I3449" s="5">
        <v>0</v>
      </c>
      <c r="J3449" s="5">
        <v>0</v>
      </c>
      <c r="K3449" s="5">
        <v>0</v>
      </c>
      <c r="L3449" s="5">
        <v>0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0</v>
      </c>
      <c r="V3449" s="5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31956904.32</v>
      </c>
      <c r="AC3449" s="5">
        <v>0</v>
      </c>
      <c r="AD3449" s="5">
        <v>213486.32</v>
      </c>
      <c r="AE3449" s="5">
        <v>0</v>
      </c>
      <c r="AF3449" s="5">
        <v>0</v>
      </c>
      <c r="AG3449" s="5">
        <v>0</v>
      </c>
      <c r="AH3449" s="5">
        <v>0</v>
      </c>
      <c r="AI3449" s="5">
        <v>0</v>
      </c>
      <c r="AJ3449" s="5">
        <v>6593234.2000000002</v>
      </c>
      <c r="AK3449" s="5">
        <v>0</v>
      </c>
      <c r="AL3449" s="5">
        <v>0</v>
      </c>
      <c r="AM3449" s="5">
        <v>0</v>
      </c>
      <c r="AN3449" s="5">
        <v>0</v>
      </c>
      <c r="AO3449" s="5">
        <v>22013286.379999999</v>
      </c>
      <c r="AP3449" s="5">
        <v>0</v>
      </c>
      <c r="AQ3449" s="5">
        <v>0</v>
      </c>
      <c r="AR3449" s="5">
        <v>0</v>
      </c>
      <c r="AS3449" s="5">
        <v>0</v>
      </c>
      <c r="AT3449" s="5">
        <v>404460.12</v>
      </c>
      <c r="AU3449" s="5">
        <v>0</v>
      </c>
      <c r="AV3449" s="5">
        <v>0</v>
      </c>
      <c r="AW3449" s="5">
        <v>0</v>
      </c>
      <c r="AX3449" s="5">
        <v>0</v>
      </c>
      <c r="AY3449" s="5">
        <v>0</v>
      </c>
      <c r="AZ3449" s="5">
        <v>0</v>
      </c>
      <c r="BA3449" s="5">
        <v>0</v>
      </c>
      <c r="BB3449" s="5">
        <v>0</v>
      </c>
      <c r="BC3449" s="5">
        <v>0</v>
      </c>
      <c r="BD3449" s="5">
        <v>0</v>
      </c>
      <c r="BE3449" s="5">
        <v>0</v>
      </c>
      <c r="BF3449" s="5">
        <v>0</v>
      </c>
      <c r="BG3449" s="5">
        <v>0</v>
      </c>
      <c r="BH3449" s="5">
        <v>0</v>
      </c>
      <c r="BI3449" s="5">
        <v>0</v>
      </c>
      <c r="BJ3449" s="5">
        <v>0</v>
      </c>
      <c r="BK3449" s="5">
        <v>0</v>
      </c>
      <c r="BL3449" s="5">
        <v>0</v>
      </c>
      <c r="BM3449" s="5">
        <v>0</v>
      </c>
      <c r="BN3449" s="5">
        <v>1132558.6100000001</v>
      </c>
      <c r="BO3449" s="5">
        <v>0</v>
      </c>
      <c r="BP3449" s="5">
        <v>0</v>
      </c>
      <c r="BQ3449" s="5">
        <v>0</v>
      </c>
      <c r="BR3449" s="5">
        <v>0</v>
      </c>
      <c r="BS3449" s="5">
        <v>0</v>
      </c>
      <c r="BT3449" s="5">
        <v>0</v>
      </c>
      <c r="BU3449" s="5">
        <v>0</v>
      </c>
      <c r="BV3449" s="5">
        <v>0</v>
      </c>
      <c r="BW3449" s="5">
        <v>0</v>
      </c>
      <c r="BX3449" s="5">
        <v>0</v>
      </c>
      <c r="BY3449" s="5">
        <v>0</v>
      </c>
      <c r="BZ3449" s="5">
        <v>0</v>
      </c>
      <c r="CA3449" s="5">
        <v>0</v>
      </c>
      <c r="CB3449" s="5">
        <v>0</v>
      </c>
      <c r="CC3449" s="5">
        <v>0</v>
      </c>
      <c r="CD3449" s="5">
        <v>0</v>
      </c>
      <c r="CE3449" s="24">
        <v>62600068.009999998</v>
      </c>
    </row>
    <row r="3450" spans="1:83" ht="14.5" thickTop="1" thickBot="1" x14ac:dyDescent="0.35">
      <c r="A3450" s="11"/>
      <c r="B3450" s="25" t="s">
        <v>6016</v>
      </c>
      <c r="C3450" s="29">
        <v>8</v>
      </c>
      <c r="D3450" s="29" t="s">
        <v>6282</v>
      </c>
      <c r="E3450" s="29">
        <v>3008378519</v>
      </c>
      <c r="F3450" s="25" t="s">
        <v>6283</v>
      </c>
      <c r="G3450" s="5">
        <v>0</v>
      </c>
      <c r="H3450" s="5">
        <v>114527.23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  <c r="AB3450" s="5">
        <v>2453272.1800000002</v>
      </c>
      <c r="AC3450" s="5">
        <v>0</v>
      </c>
      <c r="AD3450" s="5">
        <v>838887.42</v>
      </c>
      <c r="AE3450" s="5">
        <v>0</v>
      </c>
      <c r="AF3450" s="5">
        <v>0.36</v>
      </c>
      <c r="AG3450" s="5">
        <v>0</v>
      </c>
      <c r="AH3450" s="5">
        <v>0</v>
      </c>
      <c r="AI3450" s="5">
        <v>0</v>
      </c>
      <c r="AJ3450" s="5">
        <v>2503220.7999999998</v>
      </c>
      <c r="AK3450" s="5">
        <v>0</v>
      </c>
      <c r="AL3450" s="5">
        <v>0</v>
      </c>
      <c r="AM3450" s="5">
        <v>0</v>
      </c>
      <c r="AN3450" s="5">
        <v>0</v>
      </c>
      <c r="AO3450" s="5">
        <v>1272</v>
      </c>
      <c r="AP3450" s="5">
        <v>0</v>
      </c>
      <c r="AQ3450" s="5">
        <v>0</v>
      </c>
      <c r="AR3450" s="5">
        <v>0</v>
      </c>
      <c r="AS3450" s="5">
        <v>0</v>
      </c>
      <c r="AT3450" s="5">
        <v>0.48</v>
      </c>
      <c r="AU3450" s="5">
        <v>0</v>
      </c>
      <c r="AV3450" s="5">
        <v>0</v>
      </c>
      <c r="AW3450" s="5">
        <v>0</v>
      </c>
      <c r="AX3450" s="5">
        <v>0</v>
      </c>
      <c r="AY3450" s="5">
        <v>0</v>
      </c>
      <c r="AZ3450" s="5">
        <v>0</v>
      </c>
      <c r="BA3450" s="5">
        <v>0</v>
      </c>
      <c r="BB3450" s="5">
        <v>0</v>
      </c>
      <c r="BC3450" s="5">
        <v>0</v>
      </c>
      <c r="BD3450" s="5">
        <v>0</v>
      </c>
      <c r="BE3450" s="5">
        <v>0</v>
      </c>
      <c r="BF3450" s="5">
        <v>0</v>
      </c>
      <c r="BG3450" s="5">
        <v>0</v>
      </c>
      <c r="BH3450" s="5">
        <v>0</v>
      </c>
      <c r="BI3450" s="5">
        <v>0</v>
      </c>
      <c r="BJ3450" s="5">
        <v>0</v>
      </c>
      <c r="BK3450" s="5">
        <v>0</v>
      </c>
      <c r="BL3450" s="5">
        <v>37.729999999999997</v>
      </c>
      <c r="BM3450" s="5">
        <v>0</v>
      </c>
      <c r="BN3450" s="5">
        <v>371868.39</v>
      </c>
      <c r="BO3450" s="5">
        <v>0</v>
      </c>
      <c r="BP3450" s="5">
        <v>0</v>
      </c>
      <c r="BQ3450" s="5">
        <v>0</v>
      </c>
      <c r="BR3450" s="5">
        <v>0</v>
      </c>
      <c r="BS3450" s="5">
        <v>0</v>
      </c>
      <c r="BT3450" s="5">
        <v>0</v>
      </c>
      <c r="BU3450" s="5">
        <v>0</v>
      </c>
      <c r="BV3450" s="5">
        <v>0</v>
      </c>
      <c r="BW3450" s="5">
        <v>0</v>
      </c>
      <c r="BX3450" s="5">
        <v>725732.67</v>
      </c>
      <c r="BY3450" s="5">
        <v>0</v>
      </c>
      <c r="BZ3450" s="5">
        <v>0</v>
      </c>
      <c r="CA3450" s="5">
        <v>0</v>
      </c>
      <c r="CB3450" s="5">
        <v>85535.77</v>
      </c>
      <c r="CC3450" s="5">
        <v>0</v>
      </c>
      <c r="CD3450" s="5">
        <v>0</v>
      </c>
      <c r="CE3450" s="24">
        <v>7094355.0300000003</v>
      </c>
    </row>
    <row r="3451" spans="1:83" ht="14.5" thickTop="1" thickBot="1" x14ac:dyDescent="0.35">
      <c r="A3451" s="11"/>
      <c r="B3451" s="25" t="s">
        <v>6016</v>
      </c>
      <c r="C3451" s="29">
        <v>8</v>
      </c>
      <c r="D3451" s="29" t="s">
        <v>6284</v>
      </c>
      <c r="E3451" s="29">
        <v>3008369505</v>
      </c>
      <c r="F3451" s="25" t="s">
        <v>6285</v>
      </c>
      <c r="G3451" s="5">
        <v>0</v>
      </c>
      <c r="H3451" s="5">
        <v>261712.39</v>
      </c>
      <c r="I3451" s="5">
        <v>0</v>
      </c>
      <c r="J3451" s="5">
        <v>0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s="5">
        <v>0</v>
      </c>
      <c r="Y3451" s="5">
        <v>0</v>
      </c>
      <c r="Z3451" s="5">
        <v>0</v>
      </c>
      <c r="AA3451" s="5">
        <v>0</v>
      </c>
      <c r="AB3451" s="5">
        <v>1127821.3500000001</v>
      </c>
      <c r="AC3451" s="5">
        <v>0</v>
      </c>
      <c r="AD3451" s="5">
        <v>1972920.88</v>
      </c>
      <c r="AE3451" s="5">
        <v>0</v>
      </c>
      <c r="AF3451" s="5">
        <v>880020</v>
      </c>
      <c r="AG3451" s="5">
        <v>0</v>
      </c>
      <c r="AH3451" s="5">
        <v>0</v>
      </c>
      <c r="AI3451" s="5">
        <v>0</v>
      </c>
      <c r="AJ3451" s="5">
        <v>809667.74</v>
      </c>
      <c r="AK3451" s="5">
        <v>0</v>
      </c>
      <c r="AL3451" s="5">
        <v>0</v>
      </c>
      <c r="AM3451" s="5">
        <v>0</v>
      </c>
      <c r="AN3451" s="5">
        <v>0</v>
      </c>
      <c r="AO3451" s="5">
        <v>0</v>
      </c>
      <c r="AP3451" s="5">
        <v>0</v>
      </c>
      <c r="AQ3451" s="5">
        <v>0</v>
      </c>
      <c r="AR3451" s="5">
        <v>0</v>
      </c>
      <c r="AS3451" s="5">
        <v>0</v>
      </c>
      <c r="AT3451" s="5">
        <v>130024.5</v>
      </c>
      <c r="AU3451" s="5">
        <v>0</v>
      </c>
      <c r="AV3451" s="5">
        <v>0</v>
      </c>
      <c r="AW3451" s="5">
        <v>0</v>
      </c>
      <c r="AX3451" s="5">
        <v>0</v>
      </c>
      <c r="AY3451" s="5">
        <v>0</v>
      </c>
      <c r="AZ3451" s="5">
        <v>0</v>
      </c>
      <c r="BA3451" s="5">
        <v>0</v>
      </c>
      <c r="BB3451" s="5">
        <v>0</v>
      </c>
      <c r="BC3451" s="5">
        <v>0</v>
      </c>
      <c r="BD3451" s="5">
        <v>0</v>
      </c>
      <c r="BE3451" s="5">
        <v>0</v>
      </c>
      <c r="BF3451" s="5">
        <v>0</v>
      </c>
      <c r="BG3451" s="5">
        <v>0</v>
      </c>
      <c r="BH3451" s="5">
        <v>0</v>
      </c>
      <c r="BI3451" s="5">
        <v>0</v>
      </c>
      <c r="BJ3451" s="5">
        <v>0</v>
      </c>
      <c r="BK3451" s="5">
        <v>0</v>
      </c>
      <c r="BL3451" s="5">
        <v>0</v>
      </c>
      <c r="BM3451" s="5">
        <v>0</v>
      </c>
      <c r="BN3451" s="5">
        <v>121915.04</v>
      </c>
      <c r="BO3451" s="5">
        <v>0</v>
      </c>
      <c r="BP3451" s="5">
        <v>0</v>
      </c>
      <c r="BQ3451" s="5">
        <v>0</v>
      </c>
      <c r="BR3451" s="5">
        <v>0</v>
      </c>
      <c r="BS3451" s="5">
        <v>0</v>
      </c>
      <c r="BT3451" s="5">
        <v>0</v>
      </c>
      <c r="BU3451" s="5">
        <v>0</v>
      </c>
      <c r="BV3451" s="5">
        <v>0</v>
      </c>
      <c r="BW3451" s="5">
        <v>0</v>
      </c>
      <c r="BX3451" s="5">
        <v>22085.38</v>
      </c>
      <c r="BY3451" s="5">
        <v>0</v>
      </c>
      <c r="BZ3451" s="5">
        <v>0</v>
      </c>
      <c r="CA3451" s="5">
        <v>0</v>
      </c>
      <c r="CB3451" s="5">
        <v>0</v>
      </c>
      <c r="CC3451" s="5">
        <v>0</v>
      </c>
      <c r="CD3451" s="5">
        <v>0</v>
      </c>
      <c r="CE3451" s="24">
        <v>5326167.28</v>
      </c>
    </row>
    <row r="3452" spans="1:83" ht="14.5" thickTop="1" thickBot="1" x14ac:dyDescent="0.35">
      <c r="A3452" s="11"/>
      <c r="B3452" s="25" t="s">
        <v>6016</v>
      </c>
      <c r="C3452" s="29">
        <v>8</v>
      </c>
      <c r="D3452" s="29" t="s">
        <v>6286</v>
      </c>
      <c r="E3452" s="29">
        <v>3008658359</v>
      </c>
      <c r="F3452" s="25" t="s">
        <v>6261</v>
      </c>
      <c r="G3452" s="5">
        <v>0</v>
      </c>
      <c r="H3452" s="5">
        <v>398009.42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  <c r="AC3452" s="5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5">
        <v>0</v>
      </c>
      <c r="AJ3452" s="5">
        <v>5240005.4000000004</v>
      </c>
      <c r="AK3452" s="5">
        <v>0</v>
      </c>
      <c r="AL3452" s="5">
        <v>0</v>
      </c>
      <c r="AM3452" s="5">
        <v>0</v>
      </c>
      <c r="AN3452" s="5">
        <v>0</v>
      </c>
      <c r="AO3452" s="5">
        <v>0</v>
      </c>
      <c r="AP3452" s="5">
        <v>0</v>
      </c>
      <c r="AQ3452" s="5">
        <v>0</v>
      </c>
      <c r="AR3452" s="5">
        <v>0</v>
      </c>
      <c r="AS3452" s="5">
        <v>0</v>
      </c>
      <c r="AT3452" s="5">
        <v>9.8000000000000007</v>
      </c>
      <c r="AU3452" s="5">
        <v>0</v>
      </c>
      <c r="AV3452" s="5">
        <v>0</v>
      </c>
      <c r="AW3452" s="5">
        <v>0</v>
      </c>
      <c r="AX3452" s="5">
        <v>0</v>
      </c>
      <c r="AY3452" s="5">
        <v>0</v>
      </c>
      <c r="AZ3452" s="5">
        <v>0</v>
      </c>
      <c r="BA3452" s="5">
        <v>0</v>
      </c>
      <c r="BB3452" s="5">
        <v>0</v>
      </c>
      <c r="BC3452" s="5">
        <v>0</v>
      </c>
      <c r="BD3452" s="5">
        <v>0</v>
      </c>
      <c r="BE3452" s="5">
        <v>0</v>
      </c>
      <c r="BF3452" s="5">
        <v>0</v>
      </c>
      <c r="BG3452" s="5">
        <v>0</v>
      </c>
      <c r="BH3452" s="5">
        <v>0</v>
      </c>
      <c r="BI3452" s="5">
        <v>0</v>
      </c>
      <c r="BJ3452" s="5">
        <v>0</v>
      </c>
      <c r="BK3452" s="5">
        <v>0</v>
      </c>
      <c r="BL3452" s="5">
        <v>0</v>
      </c>
      <c r="BM3452" s="5">
        <v>0</v>
      </c>
      <c r="BN3452" s="5">
        <v>810188.73</v>
      </c>
      <c r="BO3452" s="5">
        <v>0</v>
      </c>
      <c r="BP3452" s="5">
        <v>0</v>
      </c>
      <c r="BQ3452" s="5">
        <v>0</v>
      </c>
      <c r="BR3452" s="5">
        <v>0</v>
      </c>
      <c r="BS3452" s="5">
        <v>0</v>
      </c>
      <c r="BT3452" s="5">
        <v>0</v>
      </c>
      <c r="BU3452" s="5">
        <v>0</v>
      </c>
      <c r="BV3452" s="5">
        <v>0</v>
      </c>
      <c r="BW3452" s="5">
        <v>0</v>
      </c>
      <c r="BX3452" s="5">
        <v>0</v>
      </c>
      <c r="BY3452" s="5">
        <v>0</v>
      </c>
      <c r="BZ3452" s="5">
        <v>0</v>
      </c>
      <c r="CA3452" s="5">
        <v>0</v>
      </c>
      <c r="CB3452" s="5">
        <v>0</v>
      </c>
      <c r="CC3452" s="5">
        <v>0</v>
      </c>
      <c r="CD3452" s="5">
        <v>0</v>
      </c>
      <c r="CE3452" s="24">
        <v>6448213.3499999996</v>
      </c>
    </row>
    <row r="3453" spans="1:83" ht="14.5" thickTop="1" thickBot="1" x14ac:dyDescent="0.35">
      <c r="A3453" s="11"/>
      <c r="B3453" s="25" t="s">
        <v>6016</v>
      </c>
      <c r="C3453" s="29">
        <v>8</v>
      </c>
      <c r="D3453" s="29" t="s">
        <v>6644</v>
      </c>
      <c r="E3453" s="29">
        <v>3008687627</v>
      </c>
      <c r="F3453" s="25" t="s">
        <v>6645</v>
      </c>
      <c r="G3453" s="5">
        <v>0</v>
      </c>
      <c r="H3453" s="5">
        <v>550658.79</v>
      </c>
      <c r="I3453" s="5">
        <v>0</v>
      </c>
      <c r="J3453" s="5">
        <v>0</v>
      </c>
      <c r="K3453" s="5">
        <v>0</v>
      </c>
      <c r="L3453" s="5">
        <v>0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0</v>
      </c>
      <c r="T3453" s="5">
        <v>0</v>
      </c>
      <c r="U3453" s="5">
        <v>0</v>
      </c>
      <c r="V3453" s="5">
        <v>0</v>
      </c>
      <c r="W3453" s="5">
        <v>0</v>
      </c>
      <c r="X3453" s="5">
        <v>0</v>
      </c>
      <c r="Y3453" s="5">
        <v>0</v>
      </c>
      <c r="Z3453" s="5">
        <v>0</v>
      </c>
      <c r="AA3453" s="5">
        <v>0</v>
      </c>
      <c r="AB3453" s="5">
        <v>4203158.7699999996</v>
      </c>
      <c r="AC3453" s="5">
        <v>0</v>
      </c>
      <c r="AD3453" s="5">
        <v>422665.03</v>
      </c>
      <c r="AE3453" s="5">
        <v>0</v>
      </c>
      <c r="AF3453" s="5">
        <v>0</v>
      </c>
      <c r="AG3453" s="5">
        <v>0</v>
      </c>
      <c r="AH3453" s="5">
        <v>0</v>
      </c>
      <c r="AI3453" s="5">
        <v>0</v>
      </c>
      <c r="AJ3453" s="5">
        <v>0</v>
      </c>
      <c r="AK3453" s="5">
        <v>0</v>
      </c>
      <c r="AL3453" s="5">
        <v>0</v>
      </c>
      <c r="AM3453" s="5">
        <v>0</v>
      </c>
      <c r="AN3453" s="5">
        <v>0</v>
      </c>
      <c r="AO3453" s="5">
        <v>0</v>
      </c>
      <c r="AP3453" s="5">
        <v>0</v>
      </c>
      <c r="AQ3453" s="5">
        <v>0</v>
      </c>
      <c r="AR3453" s="5">
        <v>0</v>
      </c>
      <c r="AS3453" s="5">
        <v>0</v>
      </c>
      <c r="AT3453" s="5">
        <v>106065.78</v>
      </c>
      <c r="AU3453" s="5">
        <v>0</v>
      </c>
      <c r="AV3453" s="5">
        <v>0</v>
      </c>
      <c r="AW3453" s="5">
        <v>0</v>
      </c>
      <c r="AX3453" s="5">
        <v>0</v>
      </c>
      <c r="AY3453" s="5">
        <v>0</v>
      </c>
      <c r="AZ3453" s="5">
        <v>0</v>
      </c>
      <c r="BA3453" s="5">
        <v>0</v>
      </c>
      <c r="BB3453" s="5">
        <v>0</v>
      </c>
      <c r="BC3453" s="5">
        <v>0</v>
      </c>
      <c r="BD3453" s="5">
        <v>0</v>
      </c>
      <c r="BE3453" s="5">
        <v>0</v>
      </c>
      <c r="BF3453" s="5">
        <v>0</v>
      </c>
      <c r="BG3453" s="5">
        <v>0</v>
      </c>
      <c r="BH3453" s="5">
        <v>0</v>
      </c>
      <c r="BI3453" s="5">
        <v>0</v>
      </c>
      <c r="BJ3453" s="5">
        <v>0</v>
      </c>
      <c r="BK3453" s="5">
        <v>0</v>
      </c>
      <c r="BL3453" s="5">
        <v>0</v>
      </c>
      <c r="BM3453" s="5">
        <v>0</v>
      </c>
      <c r="BN3453" s="5">
        <v>726315.84</v>
      </c>
      <c r="BO3453" s="5">
        <v>0</v>
      </c>
      <c r="BP3453" s="5">
        <v>0</v>
      </c>
      <c r="BQ3453" s="5">
        <v>0</v>
      </c>
      <c r="BR3453" s="5">
        <v>0</v>
      </c>
      <c r="BS3453" s="5">
        <v>0</v>
      </c>
      <c r="BT3453" s="5">
        <v>0</v>
      </c>
      <c r="BU3453" s="5">
        <v>0</v>
      </c>
      <c r="BV3453" s="5">
        <v>0</v>
      </c>
      <c r="BW3453" s="5">
        <v>0</v>
      </c>
      <c r="BX3453" s="5">
        <v>0</v>
      </c>
      <c r="BY3453" s="5">
        <v>0</v>
      </c>
      <c r="BZ3453" s="5">
        <v>0</v>
      </c>
      <c r="CA3453" s="5">
        <v>0</v>
      </c>
      <c r="CB3453" s="5">
        <v>140572</v>
      </c>
      <c r="CC3453" s="5">
        <v>0</v>
      </c>
      <c r="CD3453" s="5">
        <v>0</v>
      </c>
      <c r="CE3453" s="24">
        <v>6149436.21</v>
      </c>
    </row>
    <row r="3454" spans="1:83" ht="14.5" thickTop="1" thickBot="1" x14ac:dyDescent="0.35">
      <c r="A3454" s="11"/>
      <c r="B3454" s="25" t="s">
        <v>6016</v>
      </c>
      <c r="C3454" s="29">
        <v>9</v>
      </c>
      <c r="D3454" s="29" t="s">
        <v>6287</v>
      </c>
      <c r="E3454" s="29">
        <v>3008092241</v>
      </c>
      <c r="F3454" s="25" t="s">
        <v>6288</v>
      </c>
      <c r="G3454" s="5">
        <v>0</v>
      </c>
      <c r="H3454" s="5">
        <v>793937.24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0</v>
      </c>
      <c r="U3454" s="5">
        <v>0</v>
      </c>
      <c r="V3454" s="5">
        <v>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5">
        <v>3339895.45</v>
      </c>
      <c r="AC3454" s="5">
        <v>0</v>
      </c>
      <c r="AD3454" s="5">
        <v>560756.31999999995</v>
      </c>
      <c r="AE3454" s="5">
        <v>0</v>
      </c>
      <c r="AF3454" s="5">
        <v>0</v>
      </c>
      <c r="AG3454" s="5">
        <v>0</v>
      </c>
      <c r="AH3454" s="5">
        <v>0</v>
      </c>
      <c r="AI3454" s="5">
        <v>0</v>
      </c>
      <c r="AJ3454" s="5">
        <v>0</v>
      </c>
      <c r="AK3454" s="5">
        <v>0</v>
      </c>
      <c r="AL3454" s="5">
        <v>0</v>
      </c>
      <c r="AM3454" s="5">
        <v>0</v>
      </c>
      <c r="AN3454" s="5">
        <v>0</v>
      </c>
      <c r="AO3454" s="5">
        <v>0</v>
      </c>
      <c r="AP3454" s="5">
        <v>0</v>
      </c>
      <c r="AQ3454" s="5">
        <v>0</v>
      </c>
      <c r="AR3454" s="5">
        <v>0</v>
      </c>
      <c r="AS3454" s="5">
        <v>0</v>
      </c>
      <c r="AT3454" s="5">
        <v>14541.27</v>
      </c>
      <c r="AU3454" s="5">
        <v>0</v>
      </c>
      <c r="AV3454" s="5">
        <v>0</v>
      </c>
      <c r="AW3454" s="5">
        <v>0</v>
      </c>
      <c r="AX3454" s="5">
        <v>0</v>
      </c>
      <c r="AY3454" s="5">
        <v>0</v>
      </c>
      <c r="AZ3454" s="5">
        <v>0</v>
      </c>
      <c r="BA3454" s="5">
        <v>0</v>
      </c>
      <c r="BB3454" s="5">
        <v>0</v>
      </c>
      <c r="BC3454" s="5">
        <v>0</v>
      </c>
      <c r="BD3454" s="5">
        <v>0</v>
      </c>
      <c r="BE3454" s="5">
        <v>0</v>
      </c>
      <c r="BF3454" s="5">
        <v>0</v>
      </c>
      <c r="BG3454" s="5">
        <v>0</v>
      </c>
      <c r="BH3454" s="5">
        <v>0</v>
      </c>
      <c r="BI3454" s="5">
        <v>0</v>
      </c>
      <c r="BJ3454" s="5">
        <v>0</v>
      </c>
      <c r="BK3454" s="5">
        <v>0</v>
      </c>
      <c r="BL3454" s="5">
        <v>0</v>
      </c>
      <c r="BM3454" s="5">
        <v>0</v>
      </c>
      <c r="BN3454" s="5">
        <v>176707.3</v>
      </c>
      <c r="BO3454" s="5">
        <v>0</v>
      </c>
      <c r="BP3454" s="5">
        <v>0</v>
      </c>
      <c r="BQ3454" s="5">
        <v>0</v>
      </c>
      <c r="BR3454" s="5">
        <v>0</v>
      </c>
      <c r="BS3454" s="5">
        <v>0</v>
      </c>
      <c r="BT3454" s="5">
        <v>0</v>
      </c>
      <c r="BU3454" s="5">
        <v>0</v>
      </c>
      <c r="BV3454" s="5">
        <v>0</v>
      </c>
      <c r="BW3454" s="5">
        <v>0</v>
      </c>
      <c r="BX3454" s="5">
        <v>0</v>
      </c>
      <c r="BY3454" s="5">
        <v>0</v>
      </c>
      <c r="BZ3454" s="5">
        <v>0</v>
      </c>
      <c r="CA3454" s="5">
        <v>0</v>
      </c>
      <c r="CB3454" s="5">
        <v>0</v>
      </c>
      <c r="CC3454" s="5">
        <v>0</v>
      </c>
      <c r="CD3454" s="5">
        <v>0</v>
      </c>
      <c r="CE3454" s="24">
        <v>4885837.58</v>
      </c>
    </row>
    <row r="3455" spans="1:83" ht="14.5" thickTop="1" thickBot="1" x14ac:dyDescent="0.35">
      <c r="A3455" s="11"/>
      <c r="B3455" s="25" t="s">
        <v>6016</v>
      </c>
      <c r="C3455" s="29">
        <v>9</v>
      </c>
      <c r="D3455" s="29" t="s">
        <v>6291</v>
      </c>
      <c r="E3455" s="29">
        <v>3008092694</v>
      </c>
      <c r="F3455" s="25" t="s">
        <v>6292</v>
      </c>
      <c r="G3455" s="5">
        <v>0</v>
      </c>
      <c r="H3455" s="5">
        <v>1660896.36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3747829.09</v>
      </c>
      <c r="AC3455" s="5">
        <v>0</v>
      </c>
      <c r="AD3455" s="5">
        <v>0</v>
      </c>
      <c r="AE3455" s="5">
        <v>0</v>
      </c>
      <c r="AF3455" s="5">
        <v>0</v>
      </c>
      <c r="AG3455" s="5">
        <v>0</v>
      </c>
      <c r="AH3455" s="5">
        <v>0</v>
      </c>
      <c r="AI3455" s="5">
        <v>0</v>
      </c>
      <c r="AJ3455" s="5">
        <v>6439139.8799999999</v>
      </c>
      <c r="AK3455" s="5">
        <v>0</v>
      </c>
      <c r="AL3455" s="5">
        <v>0</v>
      </c>
      <c r="AM3455" s="5">
        <v>0</v>
      </c>
      <c r="AN3455" s="5">
        <v>0</v>
      </c>
      <c r="AO3455" s="5">
        <v>0</v>
      </c>
      <c r="AP3455" s="5">
        <v>0</v>
      </c>
      <c r="AQ3455" s="5">
        <v>0</v>
      </c>
      <c r="AR3455" s="5">
        <v>0</v>
      </c>
      <c r="AS3455" s="5">
        <v>0</v>
      </c>
      <c r="AT3455" s="5">
        <v>51292.95</v>
      </c>
      <c r="AU3455" s="5">
        <v>0</v>
      </c>
      <c r="AV3455" s="5">
        <v>0</v>
      </c>
      <c r="AW3455" s="5">
        <v>0</v>
      </c>
      <c r="AX3455" s="5">
        <v>0</v>
      </c>
      <c r="AY3455" s="5">
        <v>0</v>
      </c>
      <c r="AZ3455" s="5">
        <v>0</v>
      </c>
      <c r="BA3455" s="5">
        <v>0</v>
      </c>
      <c r="BB3455" s="5">
        <v>0</v>
      </c>
      <c r="BC3455" s="5">
        <v>0</v>
      </c>
      <c r="BD3455" s="5">
        <v>0</v>
      </c>
      <c r="BE3455" s="5">
        <v>0</v>
      </c>
      <c r="BF3455" s="5">
        <v>0</v>
      </c>
      <c r="BG3455" s="5">
        <v>0</v>
      </c>
      <c r="BH3455" s="5">
        <v>0</v>
      </c>
      <c r="BI3455" s="5">
        <v>0</v>
      </c>
      <c r="BJ3455" s="5">
        <v>0</v>
      </c>
      <c r="BK3455" s="5">
        <v>0</v>
      </c>
      <c r="BL3455" s="5">
        <v>0</v>
      </c>
      <c r="BM3455" s="5">
        <v>0</v>
      </c>
      <c r="BN3455" s="5">
        <v>563195.04</v>
      </c>
      <c r="BO3455" s="5">
        <v>0</v>
      </c>
      <c r="BP3455" s="5">
        <v>0</v>
      </c>
      <c r="BQ3455" s="5">
        <v>0</v>
      </c>
      <c r="BR3455" s="5">
        <v>0</v>
      </c>
      <c r="BS3455" s="5">
        <v>0</v>
      </c>
      <c r="BT3455" s="5">
        <v>0</v>
      </c>
      <c r="BU3455" s="5">
        <v>0</v>
      </c>
      <c r="BV3455" s="5">
        <v>0</v>
      </c>
      <c r="BW3455" s="5">
        <v>0</v>
      </c>
      <c r="BX3455" s="5">
        <v>0</v>
      </c>
      <c r="BY3455" s="5">
        <v>0</v>
      </c>
      <c r="BZ3455" s="5">
        <v>0</v>
      </c>
      <c r="CA3455" s="5">
        <v>0</v>
      </c>
      <c r="CB3455" s="5">
        <v>18638.64</v>
      </c>
      <c r="CC3455" s="5">
        <v>0</v>
      </c>
      <c r="CD3455" s="5">
        <v>0</v>
      </c>
      <c r="CE3455" s="24">
        <v>12480991.960000001</v>
      </c>
    </row>
    <row r="3456" spans="1:83" ht="14.5" thickTop="1" thickBot="1" x14ac:dyDescent="0.35">
      <c r="A3456" s="11"/>
      <c r="B3456" s="25" t="s">
        <v>6016</v>
      </c>
      <c r="C3456" s="29">
        <v>9</v>
      </c>
      <c r="D3456" s="29" t="s">
        <v>6293</v>
      </c>
      <c r="E3456" s="29">
        <v>3008092238</v>
      </c>
      <c r="F3456" s="25" t="s">
        <v>6294</v>
      </c>
      <c r="G3456" s="5">
        <v>0</v>
      </c>
      <c r="H3456" s="5">
        <v>3748928.32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19501991.760000002</v>
      </c>
      <c r="AC3456" s="5">
        <v>0</v>
      </c>
      <c r="AD3456" s="5">
        <v>125685.72</v>
      </c>
      <c r="AE3456" s="5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s="5">
        <v>0</v>
      </c>
      <c r="AN3456" s="5">
        <v>0</v>
      </c>
      <c r="AO3456" s="5">
        <v>0</v>
      </c>
      <c r="AP3456" s="5">
        <v>0</v>
      </c>
      <c r="AQ3456" s="5">
        <v>0</v>
      </c>
      <c r="AR3456" s="5">
        <v>0</v>
      </c>
      <c r="AS3456" s="5">
        <v>0</v>
      </c>
      <c r="AT3456" s="5">
        <v>52275.199999999997</v>
      </c>
      <c r="AU3456" s="5">
        <v>0</v>
      </c>
      <c r="AV3456" s="5">
        <v>0</v>
      </c>
      <c r="AW3456" s="5">
        <v>0</v>
      </c>
      <c r="AX3456" s="5">
        <v>0</v>
      </c>
      <c r="AY3456" s="5">
        <v>0</v>
      </c>
      <c r="AZ3456" s="5">
        <v>0</v>
      </c>
      <c r="BA3456" s="5">
        <v>0</v>
      </c>
      <c r="BB3456" s="5">
        <v>0</v>
      </c>
      <c r="BC3456" s="5">
        <v>0</v>
      </c>
      <c r="BD3456" s="5">
        <v>0</v>
      </c>
      <c r="BE3456" s="5">
        <v>0</v>
      </c>
      <c r="BF3456" s="5">
        <v>0</v>
      </c>
      <c r="BG3456" s="5">
        <v>0</v>
      </c>
      <c r="BH3456" s="5">
        <v>0</v>
      </c>
      <c r="BI3456" s="5">
        <v>0</v>
      </c>
      <c r="BJ3456" s="5">
        <v>0</v>
      </c>
      <c r="BK3456" s="5">
        <v>0</v>
      </c>
      <c r="BL3456" s="5">
        <v>0</v>
      </c>
      <c r="BM3456" s="5">
        <v>0</v>
      </c>
      <c r="BN3456" s="5">
        <v>910250.02</v>
      </c>
      <c r="BO3456" s="5">
        <v>0</v>
      </c>
      <c r="BP3456" s="5">
        <v>0</v>
      </c>
      <c r="BQ3456" s="5">
        <v>0</v>
      </c>
      <c r="BR3456" s="5">
        <v>0</v>
      </c>
      <c r="BS3456" s="5">
        <v>0</v>
      </c>
      <c r="BT3456" s="5">
        <v>0</v>
      </c>
      <c r="BU3456" s="5">
        <v>0</v>
      </c>
      <c r="BV3456" s="5">
        <v>0</v>
      </c>
      <c r="BW3456" s="5">
        <v>0</v>
      </c>
      <c r="BX3456" s="5">
        <v>0</v>
      </c>
      <c r="BY3456" s="5">
        <v>0</v>
      </c>
      <c r="BZ3456" s="5">
        <v>0</v>
      </c>
      <c r="CA3456" s="5">
        <v>0</v>
      </c>
      <c r="CB3456" s="5">
        <v>3.37</v>
      </c>
      <c r="CC3456" s="5">
        <v>0</v>
      </c>
      <c r="CD3456" s="5">
        <v>0</v>
      </c>
      <c r="CE3456" s="24">
        <v>24339134.390000001</v>
      </c>
    </row>
    <row r="3457" spans="1:83" ht="14.5" thickTop="1" thickBot="1" x14ac:dyDescent="0.35">
      <c r="A3457" s="11"/>
      <c r="B3457" s="25" t="s">
        <v>6016</v>
      </c>
      <c r="C3457" s="29">
        <v>9</v>
      </c>
      <c r="D3457" s="29" t="s">
        <v>6295</v>
      </c>
      <c r="E3457" s="29">
        <v>3008092094</v>
      </c>
      <c r="F3457" s="25" t="s">
        <v>6296</v>
      </c>
      <c r="G3457" s="5">
        <v>0</v>
      </c>
      <c r="H3457" s="5">
        <v>684799.75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  <c r="AB3457" s="5">
        <v>12957301.199999999</v>
      </c>
      <c r="AC3457" s="5">
        <v>0</v>
      </c>
      <c r="AD3457" s="5">
        <v>74565.429999999993</v>
      </c>
      <c r="AE3457" s="5">
        <v>0</v>
      </c>
      <c r="AF3457" s="5">
        <v>0</v>
      </c>
      <c r="AG3457" s="5">
        <v>0</v>
      </c>
      <c r="AH3457" s="5">
        <v>0</v>
      </c>
      <c r="AI3457" s="5">
        <v>0</v>
      </c>
      <c r="AJ3457" s="5">
        <v>8320</v>
      </c>
      <c r="AK3457" s="5">
        <v>0</v>
      </c>
      <c r="AL3457" s="5">
        <v>0</v>
      </c>
      <c r="AM3457" s="5">
        <v>0</v>
      </c>
      <c r="AN3457" s="5">
        <v>0</v>
      </c>
      <c r="AO3457" s="5">
        <v>0</v>
      </c>
      <c r="AP3457" s="5">
        <v>0</v>
      </c>
      <c r="AQ3457" s="5">
        <v>0</v>
      </c>
      <c r="AR3457" s="5">
        <v>0</v>
      </c>
      <c r="AS3457" s="5">
        <v>0</v>
      </c>
      <c r="AT3457" s="5">
        <v>69710.25</v>
      </c>
      <c r="AU3457" s="5">
        <v>0</v>
      </c>
      <c r="AV3457" s="5">
        <v>0</v>
      </c>
      <c r="AW3457" s="5">
        <v>0</v>
      </c>
      <c r="AX3457" s="5">
        <v>0</v>
      </c>
      <c r="AY3457" s="5">
        <v>0</v>
      </c>
      <c r="AZ3457" s="5">
        <v>0</v>
      </c>
      <c r="BA3457" s="5">
        <v>0</v>
      </c>
      <c r="BB3457" s="5">
        <v>0</v>
      </c>
      <c r="BC3457" s="5">
        <v>0</v>
      </c>
      <c r="BD3457" s="5">
        <v>0</v>
      </c>
      <c r="BE3457" s="5">
        <v>0</v>
      </c>
      <c r="BF3457" s="5">
        <v>0</v>
      </c>
      <c r="BG3457" s="5">
        <v>0</v>
      </c>
      <c r="BH3457" s="5">
        <v>0</v>
      </c>
      <c r="BI3457" s="5">
        <v>0</v>
      </c>
      <c r="BJ3457" s="5">
        <v>0</v>
      </c>
      <c r="BK3457" s="5">
        <v>0</v>
      </c>
      <c r="BL3457" s="5">
        <v>47002.55</v>
      </c>
      <c r="BM3457" s="5">
        <v>0</v>
      </c>
      <c r="BN3457" s="5">
        <v>667476.98</v>
      </c>
      <c r="BO3457" s="5">
        <v>0</v>
      </c>
      <c r="BP3457" s="5">
        <v>0</v>
      </c>
      <c r="BQ3457" s="5">
        <v>0</v>
      </c>
      <c r="BR3457" s="5">
        <v>0</v>
      </c>
      <c r="BS3457" s="5">
        <v>0</v>
      </c>
      <c r="BT3457" s="5">
        <v>0</v>
      </c>
      <c r="BU3457" s="5">
        <v>0</v>
      </c>
      <c r="BV3457" s="5">
        <v>0</v>
      </c>
      <c r="BW3457" s="5">
        <v>0</v>
      </c>
      <c r="BX3457" s="5">
        <v>252900</v>
      </c>
      <c r="BY3457" s="5">
        <v>0</v>
      </c>
      <c r="BZ3457" s="5">
        <v>0</v>
      </c>
      <c r="CA3457" s="5">
        <v>0</v>
      </c>
      <c r="CB3457" s="5">
        <v>0</v>
      </c>
      <c r="CC3457" s="5">
        <v>0</v>
      </c>
      <c r="CD3457" s="5">
        <v>0</v>
      </c>
      <c r="CE3457" s="24">
        <v>14762076.16</v>
      </c>
    </row>
    <row r="3458" spans="1:83" ht="14.5" thickTop="1" thickBot="1" x14ac:dyDescent="0.35">
      <c r="A3458" s="11"/>
      <c r="B3458" s="25" t="s">
        <v>6016</v>
      </c>
      <c r="C3458" s="29">
        <v>9</v>
      </c>
      <c r="D3458" s="29" t="s">
        <v>6297</v>
      </c>
      <c r="E3458" s="29">
        <v>3008206707</v>
      </c>
      <c r="F3458" s="25" t="s">
        <v>6298</v>
      </c>
      <c r="G3458" s="5">
        <v>0</v>
      </c>
      <c r="H3458" s="5">
        <v>1332877.69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v>3445226.36</v>
      </c>
      <c r="AC3458" s="5">
        <v>0</v>
      </c>
      <c r="AD3458" s="5">
        <v>95112.27</v>
      </c>
      <c r="AE3458" s="5">
        <v>0</v>
      </c>
      <c r="AF3458" s="5">
        <v>11600.63</v>
      </c>
      <c r="AG3458" s="5">
        <v>0</v>
      </c>
      <c r="AH3458" s="5">
        <v>1372140</v>
      </c>
      <c r="AI3458" s="5">
        <v>0</v>
      </c>
      <c r="AJ3458" s="5">
        <v>0</v>
      </c>
      <c r="AK3458" s="5">
        <v>0</v>
      </c>
      <c r="AL3458" s="5">
        <v>0</v>
      </c>
      <c r="AM3458" s="5">
        <v>0</v>
      </c>
      <c r="AN3458" s="5">
        <v>0</v>
      </c>
      <c r="AO3458" s="5">
        <v>0</v>
      </c>
      <c r="AP3458" s="5">
        <v>0</v>
      </c>
      <c r="AQ3458" s="5">
        <v>0</v>
      </c>
      <c r="AR3458" s="5">
        <v>0</v>
      </c>
      <c r="AS3458" s="5">
        <v>0</v>
      </c>
      <c r="AT3458" s="5">
        <v>51292.85</v>
      </c>
      <c r="AU3458" s="5">
        <v>0</v>
      </c>
      <c r="AV3458" s="5">
        <v>0</v>
      </c>
      <c r="AW3458" s="5">
        <v>0</v>
      </c>
      <c r="AX3458" s="5">
        <v>0</v>
      </c>
      <c r="AY3458" s="5">
        <v>0</v>
      </c>
      <c r="AZ3458" s="5">
        <v>0</v>
      </c>
      <c r="BA3458" s="5">
        <v>0</v>
      </c>
      <c r="BB3458" s="5">
        <v>0</v>
      </c>
      <c r="BC3458" s="5">
        <v>0</v>
      </c>
      <c r="BD3458" s="5">
        <v>0</v>
      </c>
      <c r="BE3458" s="5">
        <v>0</v>
      </c>
      <c r="BF3458" s="5">
        <v>0</v>
      </c>
      <c r="BG3458" s="5">
        <v>0</v>
      </c>
      <c r="BH3458" s="5">
        <v>0</v>
      </c>
      <c r="BI3458" s="5">
        <v>0</v>
      </c>
      <c r="BJ3458" s="5">
        <v>0</v>
      </c>
      <c r="BK3458" s="5">
        <v>0</v>
      </c>
      <c r="BL3458" s="5">
        <v>0</v>
      </c>
      <c r="BM3458" s="5">
        <v>0</v>
      </c>
      <c r="BN3458" s="5">
        <v>435568.03</v>
      </c>
      <c r="BO3458" s="5">
        <v>0</v>
      </c>
      <c r="BP3458" s="5">
        <v>0</v>
      </c>
      <c r="BQ3458" s="5">
        <v>0</v>
      </c>
      <c r="BR3458" s="5">
        <v>0</v>
      </c>
      <c r="BS3458" s="5">
        <v>0</v>
      </c>
      <c r="BT3458" s="5">
        <v>0</v>
      </c>
      <c r="BU3458" s="5">
        <v>0</v>
      </c>
      <c r="BV3458" s="5">
        <v>0</v>
      </c>
      <c r="BW3458" s="5">
        <v>0</v>
      </c>
      <c r="BX3458" s="5">
        <v>0</v>
      </c>
      <c r="BY3458" s="5">
        <v>0</v>
      </c>
      <c r="BZ3458" s="5">
        <v>0</v>
      </c>
      <c r="CA3458" s="5">
        <v>0</v>
      </c>
      <c r="CB3458" s="5">
        <v>151629.68</v>
      </c>
      <c r="CC3458" s="5">
        <v>0</v>
      </c>
      <c r="CD3458" s="5">
        <v>0</v>
      </c>
      <c r="CE3458" s="24">
        <v>6895447.5099999988</v>
      </c>
    </row>
    <row r="3459" spans="1:83" ht="14.5" thickTop="1" thickBot="1" x14ac:dyDescent="0.35">
      <c r="A3459" s="11"/>
      <c r="B3459" s="25" t="s">
        <v>6016</v>
      </c>
      <c r="C3459" s="29">
        <v>9</v>
      </c>
      <c r="D3459" s="29" t="s">
        <v>6299</v>
      </c>
      <c r="E3459" s="29">
        <v>3008092510</v>
      </c>
      <c r="F3459" s="25" t="s">
        <v>6300</v>
      </c>
      <c r="G3459" s="5">
        <v>0</v>
      </c>
      <c r="H3459" s="5">
        <v>919073.85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  <c r="AB3459" s="5">
        <v>8954326.1199999992</v>
      </c>
      <c r="AC3459" s="5">
        <v>0</v>
      </c>
      <c r="AD3459" s="5">
        <v>683448.03</v>
      </c>
      <c r="AE3459" s="5">
        <v>0</v>
      </c>
      <c r="AF3459" s="5">
        <v>853800</v>
      </c>
      <c r="AG3459" s="5">
        <v>0</v>
      </c>
      <c r="AH3459" s="5">
        <v>0</v>
      </c>
      <c r="AI3459" s="5">
        <v>0</v>
      </c>
      <c r="AJ3459" s="5">
        <v>0</v>
      </c>
      <c r="AK3459" s="5">
        <v>0</v>
      </c>
      <c r="AL3459" s="5">
        <v>0</v>
      </c>
      <c r="AM3459" s="5">
        <v>0</v>
      </c>
      <c r="AN3459" s="5">
        <v>0</v>
      </c>
      <c r="AO3459" s="5">
        <v>0</v>
      </c>
      <c r="AP3459" s="5">
        <v>0</v>
      </c>
      <c r="AQ3459" s="5">
        <v>0</v>
      </c>
      <c r="AR3459" s="5">
        <v>0</v>
      </c>
      <c r="AS3459" s="5">
        <v>0</v>
      </c>
      <c r="AT3459" s="5">
        <v>14587.17</v>
      </c>
      <c r="AU3459" s="5">
        <v>0</v>
      </c>
      <c r="AV3459" s="5">
        <v>0</v>
      </c>
      <c r="AW3459" s="5">
        <v>0</v>
      </c>
      <c r="AX3459" s="5">
        <v>0</v>
      </c>
      <c r="AY3459" s="5">
        <v>0</v>
      </c>
      <c r="AZ3459" s="5">
        <v>0</v>
      </c>
      <c r="BA3459" s="5">
        <v>0</v>
      </c>
      <c r="BB3459" s="5">
        <v>0</v>
      </c>
      <c r="BC3459" s="5">
        <v>0</v>
      </c>
      <c r="BD3459" s="5">
        <v>0</v>
      </c>
      <c r="BE3459" s="5">
        <v>0</v>
      </c>
      <c r="BF3459" s="5">
        <v>0</v>
      </c>
      <c r="BG3459" s="5">
        <v>0</v>
      </c>
      <c r="BH3459" s="5">
        <v>0</v>
      </c>
      <c r="BI3459" s="5">
        <v>0</v>
      </c>
      <c r="BJ3459" s="5">
        <v>0</v>
      </c>
      <c r="BK3459" s="5">
        <v>0</v>
      </c>
      <c r="BL3459" s="5">
        <v>0</v>
      </c>
      <c r="BM3459" s="5">
        <v>0</v>
      </c>
      <c r="BN3459" s="5">
        <v>522059.35</v>
      </c>
      <c r="BO3459" s="5">
        <v>0</v>
      </c>
      <c r="BP3459" s="5">
        <v>0</v>
      </c>
      <c r="BQ3459" s="5">
        <v>0</v>
      </c>
      <c r="BR3459" s="5">
        <v>0</v>
      </c>
      <c r="BS3459" s="5">
        <v>0</v>
      </c>
      <c r="BT3459" s="5">
        <v>0</v>
      </c>
      <c r="BU3459" s="5">
        <v>0</v>
      </c>
      <c r="BV3459" s="5">
        <v>0</v>
      </c>
      <c r="BW3459" s="5">
        <v>0</v>
      </c>
      <c r="BX3459" s="5">
        <v>0</v>
      </c>
      <c r="BY3459" s="5">
        <v>0</v>
      </c>
      <c r="BZ3459" s="5">
        <v>0</v>
      </c>
      <c r="CA3459" s="5">
        <v>0</v>
      </c>
      <c r="CB3459" s="5">
        <v>0</v>
      </c>
      <c r="CC3459" s="5">
        <v>0</v>
      </c>
      <c r="CD3459" s="5">
        <v>0</v>
      </c>
      <c r="CE3459" s="24">
        <v>11947294.519999998</v>
      </c>
    </row>
    <row r="3460" spans="1:83" ht="14.5" thickTop="1" thickBot="1" x14ac:dyDescent="0.35">
      <c r="A3460" s="11"/>
      <c r="B3460" s="25" t="s">
        <v>6016</v>
      </c>
      <c r="C3460" s="29">
        <v>9</v>
      </c>
      <c r="D3460" s="29" t="s">
        <v>6301</v>
      </c>
      <c r="E3460" s="29">
        <v>3008092071</v>
      </c>
      <c r="F3460" s="25" t="s">
        <v>6302</v>
      </c>
      <c r="G3460" s="5">
        <v>0</v>
      </c>
      <c r="H3460" s="5">
        <v>1614762.17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0</v>
      </c>
      <c r="T3460" s="5">
        <v>0</v>
      </c>
      <c r="U3460" s="5">
        <v>0</v>
      </c>
      <c r="V3460" s="5">
        <v>0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5">
        <v>16411427.98</v>
      </c>
      <c r="AC3460" s="5">
        <v>0</v>
      </c>
      <c r="AD3460" s="5">
        <v>279163.95</v>
      </c>
      <c r="AE3460" s="5">
        <v>0</v>
      </c>
      <c r="AF3460" s="5">
        <v>116282.78</v>
      </c>
      <c r="AG3460" s="5">
        <v>0</v>
      </c>
      <c r="AH3460" s="5">
        <v>0</v>
      </c>
      <c r="AI3460" s="5">
        <v>0</v>
      </c>
      <c r="AJ3460" s="5">
        <v>0</v>
      </c>
      <c r="AK3460" s="5">
        <v>0</v>
      </c>
      <c r="AL3460" s="5">
        <v>0</v>
      </c>
      <c r="AM3460" s="5">
        <v>0</v>
      </c>
      <c r="AN3460" s="5">
        <v>0</v>
      </c>
      <c r="AO3460" s="5">
        <v>0</v>
      </c>
      <c r="AP3460" s="5">
        <v>0</v>
      </c>
      <c r="AQ3460" s="5">
        <v>0</v>
      </c>
      <c r="AR3460" s="5">
        <v>0</v>
      </c>
      <c r="AS3460" s="5">
        <v>0</v>
      </c>
      <c r="AT3460" s="5">
        <v>90613.27</v>
      </c>
      <c r="AU3460" s="5">
        <v>0</v>
      </c>
      <c r="AV3460" s="5">
        <v>0</v>
      </c>
      <c r="AW3460" s="5">
        <v>0</v>
      </c>
      <c r="AX3460" s="5">
        <v>0</v>
      </c>
      <c r="AY3460" s="5">
        <v>0</v>
      </c>
      <c r="AZ3460" s="5">
        <v>0</v>
      </c>
      <c r="BA3460" s="5">
        <v>0</v>
      </c>
      <c r="BB3460" s="5">
        <v>0</v>
      </c>
      <c r="BC3460" s="5">
        <v>0</v>
      </c>
      <c r="BD3460" s="5">
        <v>0</v>
      </c>
      <c r="BE3460" s="5">
        <v>0</v>
      </c>
      <c r="BF3460" s="5">
        <v>0</v>
      </c>
      <c r="BG3460" s="5">
        <v>0</v>
      </c>
      <c r="BH3460" s="5">
        <v>0</v>
      </c>
      <c r="BI3460" s="5">
        <v>0</v>
      </c>
      <c r="BJ3460" s="5">
        <v>0</v>
      </c>
      <c r="BK3460" s="5">
        <v>0</v>
      </c>
      <c r="BL3460" s="5">
        <v>0</v>
      </c>
      <c r="BM3460" s="5">
        <v>0</v>
      </c>
      <c r="BN3460" s="5">
        <v>483127.82</v>
      </c>
      <c r="BO3460" s="5">
        <v>0</v>
      </c>
      <c r="BP3460" s="5">
        <v>0</v>
      </c>
      <c r="BQ3460" s="5">
        <v>0</v>
      </c>
      <c r="BR3460" s="5">
        <v>0</v>
      </c>
      <c r="BS3460" s="5">
        <v>0</v>
      </c>
      <c r="BT3460" s="5">
        <v>0</v>
      </c>
      <c r="BU3460" s="5">
        <v>0</v>
      </c>
      <c r="BV3460" s="5">
        <v>0</v>
      </c>
      <c r="BW3460" s="5">
        <v>0</v>
      </c>
      <c r="BX3460" s="5">
        <v>0</v>
      </c>
      <c r="BY3460" s="5">
        <v>0</v>
      </c>
      <c r="BZ3460" s="5">
        <v>0</v>
      </c>
      <c r="CA3460" s="5">
        <v>0</v>
      </c>
      <c r="CB3460" s="5">
        <v>225658.6</v>
      </c>
      <c r="CC3460" s="5">
        <v>0</v>
      </c>
      <c r="CD3460" s="5">
        <v>0</v>
      </c>
      <c r="CE3460" s="24">
        <v>19221036.57</v>
      </c>
    </row>
    <row r="3461" spans="1:83" ht="14.5" thickTop="1" thickBot="1" x14ac:dyDescent="0.35">
      <c r="A3461" s="11"/>
      <c r="B3461" s="25" t="s">
        <v>6016</v>
      </c>
      <c r="C3461" s="29">
        <v>9</v>
      </c>
      <c r="D3461" s="29" t="s">
        <v>6303</v>
      </c>
      <c r="E3461" s="29">
        <v>3008114163</v>
      </c>
      <c r="F3461" s="25" t="s">
        <v>6304</v>
      </c>
      <c r="G3461" s="5">
        <v>0</v>
      </c>
      <c r="H3461" s="5">
        <v>1347253.13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0</v>
      </c>
      <c r="W3461" s="5">
        <v>0</v>
      </c>
      <c r="X3461" s="5">
        <v>0</v>
      </c>
      <c r="Y3461" s="5">
        <v>0</v>
      </c>
      <c r="Z3461" s="5">
        <v>0</v>
      </c>
      <c r="AA3461" s="5">
        <v>0</v>
      </c>
      <c r="AB3461" s="5">
        <v>8230520.3899999997</v>
      </c>
      <c r="AC3461" s="5">
        <v>0</v>
      </c>
      <c r="AD3461" s="5">
        <v>913574.75</v>
      </c>
      <c r="AE3461" s="5">
        <v>0</v>
      </c>
      <c r="AF3461" s="5">
        <v>0</v>
      </c>
      <c r="AG3461" s="5">
        <v>0</v>
      </c>
      <c r="AH3461" s="5">
        <v>0</v>
      </c>
      <c r="AI3461" s="5">
        <v>0</v>
      </c>
      <c r="AJ3461" s="5">
        <v>0</v>
      </c>
      <c r="AK3461" s="5">
        <v>0</v>
      </c>
      <c r="AL3461" s="5">
        <v>0</v>
      </c>
      <c r="AM3461" s="5">
        <v>0</v>
      </c>
      <c r="AN3461" s="5">
        <v>0</v>
      </c>
      <c r="AO3461" s="5">
        <v>0</v>
      </c>
      <c r="AP3461" s="5">
        <v>0</v>
      </c>
      <c r="AQ3461" s="5">
        <v>0</v>
      </c>
      <c r="AR3461" s="5">
        <v>0</v>
      </c>
      <c r="AS3461" s="5">
        <v>0</v>
      </c>
      <c r="AT3461" s="5">
        <v>20216.38</v>
      </c>
      <c r="AU3461" s="5">
        <v>0</v>
      </c>
      <c r="AV3461" s="5">
        <v>0</v>
      </c>
      <c r="AW3461" s="5">
        <v>0</v>
      </c>
      <c r="AX3461" s="5">
        <v>0</v>
      </c>
      <c r="AY3461" s="5">
        <v>0</v>
      </c>
      <c r="AZ3461" s="5">
        <v>0</v>
      </c>
      <c r="BA3461" s="5">
        <v>0</v>
      </c>
      <c r="BB3461" s="5">
        <v>0</v>
      </c>
      <c r="BC3461" s="5">
        <v>0</v>
      </c>
      <c r="BD3461" s="5">
        <v>0</v>
      </c>
      <c r="BE3461" s="5">
        <v>0</v>
      </c>
      <c r="BF3461" s="5">
        <v>0</v>
      </c>
      <c r="BG3461" s="5">
        <v>0</v>
      </c>
      <c r="BH3461" s="5">
        <v>0</v>
      </c>
      <c r="BI3461" s="5">
        <v>0</v>
      </c>
      <c r="BJ3461" s="5">
        <v>0</v>
      </c>
      <c r="BK3461" s="5">
        <v>0</v>
      </c>
      <c r="BL3461" s="5">
        <v>0</v>
      </c>
      <c r="BM3461" s="5">
        <v>0</v>
      </c>
      <c r="BN3461" s="5">
        <v>402925.67</v>
      </c>
      <c r="BO3461" s="5">
        <v>0</v>
      </c>
      <c r="BP3461" s="5">
        <v>0</v>
      </c>
      <c r="BQ3461" s="5">
        <v>0</v>
      </c>
      <c r="BR3461" s="5">
        <v>0</v>
      </c>
      <c r="BS3461" s="5">
        <v>0</v>
      </c>
      <c r="BT3461" s="5">
        <v>0</v>
      </c>
      <c r="BU3461" s="5">
        <v>0</v>
      </c>
      <c r="BV3461" s="5">
        <v>0</v>
      </c>
      <c r="BW3461" s="5">
        <v>0</v>
      </c>
      <c r="BX3461" s="5">
        <v>351000</v>
      </c>
      <c r="BY3461" s="5">
        <v>0</v>
      </c>
      <c r="BZ3461" s="5">
        <v>0</v>
      </c>
      <c r="CA3461" s="5">
        <v>0</v>
      </c>
      <c r="CB3461" s="5">
        <v>316403.38</v>
      </c>
      <c r="CC3461" s="5">
        <v>0</v>
      </c>
      <c r="CD3461" s="5">
        <v>0</v>
      </c>
      <c r="CE3461" s="24">
        <v>11581893.700000001</v>
      </c>
    </row>
    <row r="3462" spans="1:83" ht="14.5" thickTop="1" thickBot="1" x14ac:dyDescent="0.35">
      <c r="A3462" s="11"/>
      <c r="B3462" s="25" t="s">
        <v>6016</v>
      </c>
      <c r="C3462" s="29">
        <v>9</v>
      </c>
      <c r="D3462" s="29" t="s">
        <v>6305</v>
      </c>
      <c r="E3462" s="29">
        <v>3008142476</v>
      </c>
      <c r="F3462" s="25" t="s">
        <v>6306</v>
      </c>
      <c r="G3462" s="5">
        <v>0</v>
      </c>
      <c r="H3462" s="5">
        <v>1472525.34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5">
        <v>38531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3419279.58</v>
      </c>
      <c r="AC3462" s="5">
        <v>0</v>
      </c>
      <c r="AD3462" s="5">
        <v>91863.03</v>
      </c>
      <c r="AE3462" s="5">
        <v>0</v>
      </c>
      <c r="AF3462" s="5">
        <v>0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0</v>
      </c>
      <c r="AM3462" s="5">
        <v>0</v>
      </c>
      <c r="AN3462" s="5">
        <v>0</v>
      </c>
      <c r="AO3462" s="5">
        <v>0</v>
      </c>
      <c r="AP3462" s="5">
        <v>0</v>
      </c>
      <c r="AQ3462" s="5">
        <v>0</v>
      </c>
      <c r="AR3462" s="5">
        <v>0</v>
      </c>
      <c r="AS3462" s="5">
        <v>0</v>
      </c>
      <c r="AT3462" s="5">
        <v>85454.9</v>
      </c>
      <c r="AU3462" s="5">
        <v>0</v>
      </c>
      <c r="AV3462" s="5">
        <v>0</v>
      </c>
      <c r="AW3462" s="5">
        <v>0</v>
      </c>
      <c r="AX3462" s="5">
        <v>0</v>
      </c>
      <c r="AY3462" s="5">
        <v>0</v>
      </c>
      <c r="AZ3462" s="5">
        <v>0</v>
      </c>
      <c r="BA3462" s="5">
        <v>0</v>
      </c>
      <c r="BB3462" s="5">
        <v>0</v>
      </c>
      <c r="BC3462" s="5">
        <v>0</v>
      </c>
      <c r="BD3462" s="5">
        <v>0</v>
      </c>
      <c r="BE3462" s="5">
        <v>0</v>
      </c>
      <c r="BF3462" s="5">
        <v>0</v>
      </c>
      <c r="BG3462" s="5">
        <v>0</v>
      </c>
      <c r="BH3462" s="5">
        <v>0</v>
      </c>
      <c r="BI3462" s="5">
        <v>0</v>
      </c>
      <c r="BJ3462" s="5">
        <v>0</v>
      </c>
      <c r="BK3462" s="5">
        <v>0</v>
      </c>
      <c r="BL3462" s="5">
        <v>0</v>
      </c>
      <c r="BM3462" s="5">
        <v>0</v>
      </c>
      <c r="BN3462" s="5">
        <v>313528.74</v>
      </c>
      <c r="BO3462" s="5">
        <v>0</v>
      </c>
      <c r="BP3462" s="5">
        <v>0</v>
      </c>
      <c r="BQ3462" s="5">
        <v>0</v>
      </c>
      <c r="BR3462" s="5">
        <v>0</v>
      </c>
      <c r="BS3462" s="5">
        <v>0</v>
      </c>
      <c r="BT3462" s="5">
        <v>0</v>
      </c>
      <c r="BU3462" s="5">
        <v>0</v>
      </c>
      <c r="BV3462" s="5">
        <v>0</v>
      </c>
      <c r="BW3462" s="5">
        <v>0</v>
      </c>
      <c r="BX3462" s="5">
        <v>0</v>
      </c>
      <c r="BY3462" s="5">
        <v>0</v>
      </c>
      <c r="BZ3462" s="5">
        <v>0</v>
      </c>
      <c r="CA3462" s="5">
        <v>0</v>
      </c>
      <c r="CB3462" s="5">
        <v>926816.27</v>
      </c>
      <c r="CC3462" s="5">
        <v>0</v>
      </c>
      <c r="CD3462" s="5">
        <v>0</v>
      </c>
      <c r="CE3462" s="24">
        <v>6347998.8600000013</v>
      </c>
    </row>
    <row r="3463" spans="1:83" ht="14.5" thickTop="1" thickBot="1" x14ac:dyDescent="0.35">
      <c r="A3463" s="11"/>
      <c r="B3463" s="25" t="s">
        <v>6016</v>
      </c>
      <c r="C3463" s="29">
        <v>9</v>
      </c>
      <c r="D3463" s="29" t="s">
        <v>6307</v>
      </c>
      <c r="E3463" s="29">
        <v>3008092381</v>
      </c>
      <c r="F3463" s="25" t="s">
        <v>6308</v>
      </c>
      <c r="G3463" s="5">
        <v>0</v>
      </c>
      <c r="H3463" s="5">
        <v>1475647.67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12345405.609999999</v>
      </c>
      <c r="AC3463" s="5">
        <v>0</v>
      </c>
      <c r="AD3463" s="5">
        <v>1718350.71</v>
      </c>
      <c r="AE3463" s="5">
        <v>0</v>
      </c>
      <c r="AF3463" s="5">
        <v>0</v>
      </c>
      <c r="AG3463" s="5">
        <v>0</v>
      </c>
      <c r="AH3463" s="5">
        <v>0</v>
      </c>
      <c r="AI3463" s="5">
        <v>0</v>
      </c>
      <c r="AJ3463" s="5">
        <v>0</v>
      </c>
      <c r="AK3463" s="5">
        <v>0</v>
      </c>
      <c r="AL3463" s="5">
        <v>0</v>
      </c>
      <c r="AM3463" s="5">
        <v>0</v>
      </c>
      <c r="AN3463" s="5">
        <v>0</v>
      </c>
      <c r="AO3463" s="5">
        <v>0</v>
      </c>
      <c r="AP3463" s="5">
        <v>0</v>
      </c>
      <c r="AQ3463" s="5">
        <v>0</v>
      </c>
      <c r="AR3463" s="5">
        <v>0</v>
      </c>
      <c r="AS3463" s="5">
        <v>0</v>
      </c>
      <c r="AT3463" s="5">
        <v>48518.42</v>
      </c>
      <c r="AU3463" s="5">
        <v>0</v>
      </c>
      <c r="AV3463" s="5">
        <v>0</v>
      </c>
      <c r="AW3463" s="5">
        <v>0</v>
      </c>
      <c r="AX3463" s="5">
        <v>0</v>
      </c>
      <c r="AY3463" s="5">
        <v>0</v>
      </c>
      <c r="AZ3463" s="5">
        <v>0</v>
      </c>
      <c r="BA3463" s="5">
        <v>0</v>
      </c>
      <c r="BB3463" s="5">
        <v>0</v>
      </c>
      <c r="BC3463" s="5">
        <v>0</v>
      </c>
      <c r="BD3463" s="5">
        <v>0</v>
      </c>
      <c r="BE3463" s="5">
        <v>0</v>
      </c>
      <c r="BF3463" s="5">
        <v>0</v>
      </c>
      <c r="BG3463" s="5">
        <v>0</v>
      </c>
      <c r="BH3463" s="5">
        <v>0</v>
      </c>
      <c r="BI3463" s="5">
        <v>0</v>
      </c>
      <c r="BJ3463" s="5">
        <v>0</v>
      </c>
      <c r="BK3463" s="5">
        <v>0</v>
      </c>
      <c r="BL3463" s="5">
        <v>0</v>
      </c>
      <c r="BM3463" s="5">
        <v>0</v>
      </c>
      <c r="BN3463" s="5">
        <v>451172.04</v>
      </c>
      <c r="BO3463" s="5">
        <v>0</v>
      </c>
      <c r="BP3463" s="5">
        <v>0</v>
      </c>
      <c r="BQ3463" s="5">
        <v>0</v>
      </c>
      <c r="BR3463" s="5">
        <v>0</v>
      </c>
      <c r="BS3463" s="5">
        <v>0</v>
      </c>
      <c r="BT3463" s="5">
        <v>0</v>
      </c>
      <c r="BU3463" s="5">
        <v>0</v>
      </c>
      <c r="BV3463" s="5">
        <v>0</v>
      </c>
      <c r="BW3463" s="5">
        <v>0</v>
      </c>
      <c r="BX3463" s="5">
        <v>56740.59</v>
      </c>
      <c r="BY3463" s="5">
        <v>0</v>
      </c>
      <c r="BZ3463" s="5">
        <v>0</v>
      </c>
      <c r="CA3463" s="5">
        <v>0</v>
      </c>
      <c r="CB3463" s="5">
        <v>65102.58</v>
      </c>
      <c r="CC3463" s="5">
        <v>0</v>
      </c>
      <c r="CD3463" s="5">
        <v>0</v>
      </c>
      <c r="CE3463" s="24">
        <v>16160937.619999997</v>
      </c>
    </row>
    <row r="3464" spans="1:83" ht="14.5" thickTop="1" thickBot="1" x14ac:dyDescent="0.35">
      <c r="A3464" s="11"/>
      <c r="B3464" s="25" t="s">
        <v>6016</v>
      </c>
      <c r="C3464" s="29">
        <v>9</v>
      </c>
      <c r="D3464" s="29" t="s">
        <v>6497</v>
      </c>
      <c r="E3464" s="29">
        <v>3008092731</v>
      </c>
      <c r="F3464" s="25" t="s">
        <v>6498</v>
      </c>
      <c r="G3464" s="5">
        <v>0</v>
      </c>
      <c r="H3464" s="5">
        <v>570886.31999999995</v>
      </c>
      <c r="I3464" s="5">
        <v>0</v>
      </c>
      <c r="J3464" s="5">
        <v>0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0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9949835.5800000001</v>
      </c>
      <c r="AC3464" s="5">
        <v>0</v>
      </c>
      <c r="AD3464" s="5">
        <v>755578.67</v>
      </c>
      <c r="AE3464" s="5">
        <v>0</v>
      </c>
      <c r="AF3464" s="5">
        <v>0</v>
      </c>
      <c r="AG3464" s="5">
        <v>0</v>
      </c>
      <c r="AH3464" s="5">
        <v>0</v>
      </c>
      <c r="AI3464" s="5">
        <v>0</v>
      </c>
      <c r="AJ3464" s="5">
        <v>1942584</v>
      </c>
      <c r="AK3464" s="5">
        <v>0</v>
      </c>
      <c r="AL3464" s="5">
        <v>0</v>
      </c>
      <c r="AM3464" s="5">
        <v>0</v>
      </c>
      <c r="AN3464" s="5">
        <v>0</v>
      </c>
      <c r="AO3464" s="5">
        <v>0</v>
      </c>
      <c r="AP3464" s="5">
        <v>215.64</v>
      </c>
      <c r="AQ3464" s="5">
        <v>0</v>
      </c>
      <c r="AR3464" s="5">
        <v>0</v>
      </c>
      <c r="AS3464" s="5">
        <v>0</v>
      </c>
      <c r="AT3464" s="5">
        <v>105209.7</v>
      </c>
      <c r="AU3464" s="5">
        <v>0</v>
      </c>
      <c r="AV3464" s="5">
        <v>0</v>
      </c>
      <c r="AW3464" s="5">
        <v>0</v>
      </c>
      <c r="AX3464" s="5">
        <v>0</v>
      </c>
      <c r="AY3464" s="5">
        <v>0</v>
      </c>
      <c r="AZ3464" s="5">
        <v>0</v>
      </c>
      <c r="BA3464" s="5">
        <v>0</v>
      </c>
      <c r="BB3464" s="5">
        <v>0</v>
      </c>
      <c r="BC3464" s="5">
        <v>0</v>
      </c>
      <c r="BD3464" s="5">
        <v>0</v>
      </c>
      <c r="BE3464" s="5">
        <v>0</v>
      </c>
      <c r="BF3464" s="5">
        <v>0</v>
      </c>
      <c r="BG3464" s="5">
        <v>0</v>
      </c>
      <c r="BH3464" s="5">
        <v>0</v>
      </c>
      <c r="BI3464" s="5">
        <v>0</v>
      </c>
      <c r="BJ3464" s="5">
        <v>0</v>
      </c>
      <c r="BK3464" s="5">
        <v>0</v>
      </c>
      <c r="BL3464" s="5">
        <v>0</v>
      </c>
      <c r="BM3464" s="5">
        <v>0</v>
      </c>
      <c r="BN3464" s="5">
        <v>931034.94</v>
      </c>
      <c r="BO3464" s="5">
        <v>0</v>
      </c>
      <c r="BP3464" s="5">
        <v>0</v>
      </c>
      <c r="BQ3464" s="5">
        <v>0</v>
      </c>
      <c r="BR3464" s="5">
        <v>0</v>
      </c>
      <c r="BS3464" s="5">
        <v>0</v>
      </c>
      <c r="BT3464" s="5">
        <v>0</v>
      </c>
      <c r="BU3464" s="5">
        <v>0</v>
      </c>
      <c r="BV3464" s="5">
        <v>0</v>
      </c>
      <c r="BW3464" s="5">
        <v>0</v>
      </c>
      <c r="BX3464" s="5">
        <v>34310</v>
      </c>
      <c r="BY3464" s="5">
        <v>0</v>
      </c>
      <c r="BZ3464" s="5">
        <v>0</v>
      </c>
      <c r="CA3464" s="5">
        <v>0</v>
      </c>
      <c r="CB3464" s="5">
        <v>55865.599999999999</v>
      </c>
      <c r="CC3464" s="5">
        <v>0</v>
      </c>
      <c r="CD3464" s="5">
        <v>0</v>
      </c>
      <c r="CE3464" s="24">
        <v>14345520.449999999</v>
      </c>
    </row>
    <row r="3465" spans="1:83" ht="14.5" thickTop="1" thickBot="1" x14ac:dyDescent="0.35">
      <c r="A3465" s="11"/>
      <c r="B3465" s="25" t="s">
        <v>6016</v>
      </c>
      <c r="C3465" s="29">
        <v>9</v>
      </c>
      <c r="D3465" s="29" t="s">
        <v>6694</v>
      </c>
      <c r="E3465" s="29">
        <v>3008092675</v>
      </c>
      <c r="F3465" s="25" t="s">
        <v>6695</v>
      </c>
      <c r="G3465" s="5">
        <v>1466298.94</v>
      </c>
      <c r="H3465" s="5">
        <v>507587.02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306009.3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9371.81</v>
      </c>
      <c r="Z3465" s="5">
        <v>0</v>
      </c>
      <c r="AA3465" s="5">
        <v>16011425.039999999</v>
      </c>
      <c r="AB3465" s="5">
        <v>0</v>
      </c>
      <c r="AC3465" s="5">
        <v>0</v>
      </c>
      <c r="AD3465" s="5">
        <v>78261.03</v>
      </c>
      <c r="AE3465" s="5">
        <v>1.38</v>
      </c>
      <c r="AF3465" s="5">
        <v>0</v>
      </c>
      <c r="AG3465" s="5">
        <v>2481425</v>
      </c>
      <c r="AH3465" s="5">
        <v>0</v>
      </c>
      <c r="AI3465" s="5">
        <v>2377012.84</v>
      </c>
      <c r="AJ3465" s="5">
        <v>0</v>
      </c>
      <c r="AK3465" s="5">
        <v>0</v>
      </c>
      <c r="AL3465" s="5">
        <v>0</v>
      </c>
      <c r="AM3465" s="5">
        <v>0</v>
      </c>
      <c r="AN3465" s="5">
        <v>0</v>
      </c>
      <c r="AO3465" s="5">
        <v>36257024.310000002</v>
      </c>
      <c r="AP3465" s="5">
        <v>750</v>
      </c>
      <c r="AQ3465" s="5">
        <v>0</v>
      </c>
      <c r="AR3465" s="5">
        <v>0</v>
      </c>
      <c r="AS3465" s="5">
        <v>170465.71</v>
      </c>
      <c r="AT3465" s="5">
        <v>0</v>
      </c>
      <c r="AU3465" s="5">
        <v>0</v>
      </c>
      <c r="AV3465" s="5">
        <v>0</v>
      </c>
      <c r="AW3465" s="5">
        <v>352536.94</v>
      </c>
      <c r="AX3465" s="5">
        <v>0</v>
      </c>
      <c r="AY3465" s="5">
        <v>0</v>
      </c>
      <c r="AZ3465" s="5">
        <v>0</v>
      </c>
      <c r="BA3465" s="5">
        <v>0</v>
      </c>
      <c r="BB3465" s="5">
        <v>0</v>
      </c>
      <c r="BC3465" s="5">
        <v>0</v>
      </c>
      <c r="BD3465" s="5">
        <v>0</v>
      </c>
      <c r="BE3465" s="5">
        <v>0</v>
      </c>
      <c r="BF3465" s="5">
        <v>0</v>
      </c>
      <c r="BG3465" s="5">
        <v>0</v>
      </c>
      <c r="BH3465" s="5">
        <v>0</v>
      </c>
      <c r="BI3465" s="5">
        <v>0</v>
      </c>
      <c r="BJ3465" s="5">
        <v>0</v>
      </c>
      <c r="BK3465" s="5">
        <v>0</v>
      </c>
      <c r="BL3465" s="5">
        <v>0</v>
      </c>
      <c r="BM3465" s="5">
        <v>1588256.18</v>
      </c>
      <c r="BN3465" s="5">
        <v>13827</v>
      </c>
      <c r="BO3465" s="5">
        <v>0</v>
      </c>
      <c r="BP3465" s="5">
        <v>0</v>
      </c>
      <c r="BQ3465" s="5">
        <v>0</v>
      </c>
      <c r="BR3465" s="5">
        <v>0</v>
      </c>
      <c r="BS3465" s="5">
        <v>0</v>
      </c>
      <c r="BT3465" s="5">
        <v>0</v>
      </c>
      <c r="BU3465" s="5">
        <v>0</v>
      </c>
      <c r="BV3465" s="5">
        <v>0</v>
      </c>
      <c r="BW3465" s="5">
        <v>0</v>
      </c>
      <c r="BX3465" s="5">
        <v>0</v>
      </c>
      <c r="BY3465" s="5">
        <v>0</v>
      </c>
      <c r="BZ3465" s="5">
        <v>0</v>
      </c>
      <c r="CA3465" s="5">
        <v>4948.92</v>
      </c>
      <c r="CB3465" s="5">
        <v>30280</v>
      </c>
      <c r="CC3465" s="5">
        <v>0</v>
      </c>
      <c r="CD3465" s="5">
        <v>0</v>
      </c>
      <c r="CE3465" s="24">
        <v>61655481.420000002</v>
      </c>
    </row>
    <row r="3466" spans="1:83" ht="14.5" thickTop="1" thickBot="1" x14ac:dyDescent="0.35">
      <c r="A3466" s="11"/>
      <c r="B3466" s="25" t="s">
        <v>6016</v>
      </c>
      <c r="C3466" s="29">
        <v>9</v>
      </c>
      <c r="D3466" s="29" t="s">
        <v>6309</v>
      </c>
      <c r="E3466" s="29">
        <v>3008117867</v>
      </c>
      <c r="F3466" s="25" t="s">
        <v>6310</v>
      </c>
      <c r="G3466" s="5">
        <v>0</v>
      </c>
      <c r="H3466" s="5">
        <v>4000170.83</v>
      </c>
      <c r="I3466" s="5">
        <v>0</v>
      </c>
      <c r="J3466" s="5">
        <v>0</v>
      </c>
      <c r="K3466" s="5">
        <v>0</v>
      </c>
      <c r="L3466" s="5">
        <v>0</v>
      </c>
      <c r="M3466" s="5">
        <v>0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5">
        <v>0</v>
      </c>
      <c r="Y3466" s="5">
        <v>0</v>
      </c>
      <c r="Z3466" s="5">
        <v>0</v>
      </c>
      <c r="AA3466" s="5">
        <v>0</v>
      </c>
      <c r="AB3466" s="5">
        <v>13333611.210000001</v>
      </c>
      <c r="AC3466" s="5">
        <v>0</v>
      </c>
      <c r="AD3466" s="5">
        <v>358440.56</v>
      </c>
      <c r="AE3466" s="5">
        <v>0</v>
      </c>
      <c r="AF3466" s="5">
        <v>75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0</v>
      </c>
      <c r="AM3466" s="5">
        <v>0</v>
      </c>
      <c r="AN3466" s="5">
        <v>0</v>
      </c>
      <c r="AO3466" s="5">
        <v>0</v>
      </c>
      <c r="AP3466" s="5">
        <v>0</v>
      </c>
      <c r="AQ3466" s="5">
        <v>0</v>
      </c>
      <c r="AR3466" s="5">
        <v>0</v>
      </c>
      <c r="AS3466" s="5">
        <v>0</v>
      </c>
      <c r="AT3466" s="5">
        <v>85254.9</v>
      </c>
      <c r="AU3466" s="5">
        <v>0</v>
      </c>
      <c r="AV3466" s="5">
        <v>0</v>
      </c>
      <c r="AW3466" s="5">
        <v>0</v>
      </c>
      <c r="AX3466" s="5">
        <v>0</v>
      </c>
      <c r="AY3466" s="5">
        <v>0</v>
      </c>
      <c r="AZ3466" s="5">
        <v>0</v>
      </c>
      <c r="BA3466" s="5">
        <v>0</v>
      </c>
      <c r="BB3466" s="5">
        <v>0</v>
      </c>
      <c r="BC3466" s="5">
        <v>0</v>
      </c>
      <c r="BD3466" s="5">
        <v>0</v>
      </c>
      <c r="BE3466" s="5">
        <v>0</v>
      </c>
      <c r="BF3466" s="5">
        <v>0</v>
      </c>
      <c r="BG3466" s="5">
        <v>0</v>
      </c>
      <c r="BH3466" s="5">
        <v>0</v>
      </c>
      <c r="BI3466" s="5">
        <v>0</v>
      </c>
      <c r="BJ3466" s="5">
        <v>0</v>
      </c>
      <c r="BK3466" s="5">
        <v>0</v>
      </c>
      <c r="BL3466" s="5">
        <v>0</v>
      </c>
      <c r="BM3466" s="5">
        <v>0</v>
      </c>
      <c r="BN3466" s="5">
        <v>684125.92</v>
      </c>
      <c r="BO3466" s="5">
        <v>0</v>
      </c>
      <c r="BP3466" s="5">
        <v>0</v>
      </c>
      <c r="BQ3466" s="5">
        <v>0</v>
      </c>
      <c r="BR3466" s="5">
        <v>0</v>
      </c>
      <c r="BS3466" s="5">
        <v>0</v>
      </c>
      <c r="BT3466" s="5">
        <v>0</v>
      </c>
      <c r="BU3466" s="5">
        <v>0</v>
      </c>
      <c r="BV3466" s="5">
        <v>0</v>
      </c>
      <c r="BW3466" s="5">
        <v>0</v>
      </c>
      <c r="BX3466" s="5">
        <v>0</v>
      </c>
      <c r="BY3466" s="5">
        <v>0</v>
      </c>
      <c r="BZ3466" s="5">
        <v>0</v>
      </c>
      <c r="CA3466" s="5">
        <v>0</v>
      </c>
      <c r="CB3466" s="5">
        <v>0</v>
      </c>
      <c r="CC3466" s="5">
        <v>0</v>
      </c>
      <c r="CD3466" s="5">
        <v>0</v>
      </c>
      <c r="CE3466" s="24">
        <v>18461678.419999998</v>
      </c>
    </row>
    <row r="3467" spans="1:83" ht="14.5" thickTop="1" thickBot="1" x14ac:dyDescent="0.35">
      <c r="A3467" s="11"/>
      <c r="B3467" s="25" t="s">
        <v>6016</v>
      </c>
      <c r="C3467" s="29">
        <v>9</v>
      </c>
      <c r="D3467" s="29" t="s">
        <v>6311</v>
      </c>
      <c r="E3467" s="29">
        <v>3008092244</v>
      </c>
      <c r="F3467" s="25" t="s">
        <v>6312</v>
      </c>
      <c r="G3467" s="5">
        <v>0</v>
      </c>
      <c r="H3467" s="5">
        <v>683074.62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1630131.02</v>
      </c>
      <c r="AC3467" s="5">
        <v>0</v>
      </c>
      <c r="AD3467" s="5">
        <v>325271.46999999997</v>
      </c>
      <c r="AE3467" s="5">
        <v>0</v>
      </c>
      <c r="AF3467" s="5">
        <v>0</v>
      </c>
      <c r="AG3467" s="5">
        <v>0</v>
      </c>
      <c r="AH3467" s="5">
        <v>1286284</v>
      </c>
      <c r="AI3467" s="5">
        <v>0</v>
      </c>
      <c r="AJ3467" s="5">
        <v>0</v>
      </c>
      <c r="AK3467" s="5">
        <v>0</v>
      </c>
      <c r="AL3467" s="5">
        <v>0</v>
      </c>
      <c r="AM3467" s="5">
        <v>0</v>
      </c>
      <c r="AN3467" s="5">
        <v>0</v>
      </c>
      <c r="AO3467" s="5">
        <v>0</v>
      </c>
      <c r="AP3467" s="5">
        <v>0</v>
      </c>
      <c r="AQ3467" s="5">
        <v>0</v>
      </c>
      <c r="AR3467" s="5">
        <v>0</v>
      </c>
      <c r="AS3467" s="5">
        <v>0</v>
      </c>
      <c r="AT3467" s="5">
        <v>163478.68</v>
      </c>
      <c r="AU3467" s="5">
        <v>0</v>
      </c>
      <c r="AV3467" s="5">
        <v>0</v>
      </c>
      <c r="AW3467" s="5">
        <v>0</v>
      </c>
      <c r="AX3467" s="5">
        <v>0</v>
      </c>
      <c r="AY3467" s="5">
        <v>0</v>
      </c>
      <c r="AZ3467" s="5">
        <v>0</v>
      </c>
      <c r="BA3467" s="5">
        <v>0</v>
      </c>
      <c r="BB3467" s="5">
        <v>0</v>
      </c>
      <c r="BC3467" s="5">
        <v>0</v>
      </c>
      <c r="BD3467" s="5">
        <v>0</v>
      </c>
      <c r="BE3467" s="5">
        <v>0</v>
      </c>
      <c r="BF3467" s="5">
        <v>0</v>
      </c>
      <c r="BG3467" s="5">
        <v>0</v>
      </c>
      <c r="BH3467" s="5">
        <v>0</v>
      </c>
      <c r="BI3467" s="5">
        <v>0</v>
      </c>
      <c r="BJ3467" s="5">
        <v>0</v>
      </c>
      <c r="BK3467" s="5">
        <v>0</v>
      </c>
      <c r="BL3467" s="5">
        <v>0</v>
      </c>
      <c r="BM3467" s="5">
        <v>0</v>
      </c>
      <c r="BN3467" s="5">
        <v>790340.32</v>
      </c>
      <c r="BO3467" s="5">
        <v>0</v>
      </c>
      <c r="BP3467" s="5">
        <v>0</v>
      </c>
      <c r="BQ3467" s="5">
        <v>0</v>
      </c>
      <c r="BR3467" s="5">
        <v>0</v>
      </c>
      <c r="BS3467" s="5">
        <v>0</v>
      </c>
      <c r="BT3467" s="5">
        <v>0</v>
      </c>
      <c r="BU3467" s="5">
        <v>0</v>
      </c>
      <c r="BV3467" s="5">
        <v>0</v>
      </c>
      <c r="BW3467" s="5">
        <v>0</v>
      </c>
      <c r="BX3467" s="5">
        <v>0</v>
      </c>
      <c r="BY3467" s="5">
        <v>0</v>
      </c>
      <c r="BZ3467" s="5">
        <v>0</v>
      </c>
      <c r="CA3467" s="5">
        <v>0</v>
      </c>
      <c r="CB3467" s="5">
        <v>294432.62</v>
      </c>
      <c r="CC3467" s="5">
        <v>0</v>
      </c>
      <c r="CD3467" s="5">
        <v>0</v>
      </c>
      <c r="CE3467" s="24">
        <v>5173012.7300000004</v>
      </c>
    </row>
    <row r="3468" spans="1:83" ht="14.5" thickTop="1" thickBot="1" x14ac:dyDescent="0.35">
      <c r="A3468" s="11"/>
      <c r="B3468" s="25" t="s">
        <v>6016</v>
      </c>
      <c r="C3468" s="29">
        <v>9</v>
      </c>
      <c r="D3468" s="29" t="s">
        <v>6315</v>
      </c>
      <c r="E3468" s="29">
        <v>3008265016</v>
      </c>
      <c r="F3468" s="25" t="s">
        <v>6316</v>
      </c>
      <c r="G3468" s="5">
        <v>0</v>
      </c>
      <c r="H3468" s="5">
        <v>3155530.3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0</v>
      </c>
      <c r="V3468" s="5">
        <v>0</v>
      </c>
      <c r="W3468" s="5">
        <v>0</v>
      </c>
      <c r="X3468" s="5">
        <v>0</v>
      </c>
      <c r="Y3468" s="5">
        <v>0</v>
      </c>
      <c r="Z3468" s="5">
        <v>0</v>
      </c>
      <c r="AA3468" s="5">
        <v>0</v>
      </c>
      <c r="AB3468" s="5">
        <v>14339521.57</v>
      </c>
      <c r="AC3468" s="5">
        <v>0</v>
      </c>
      <c r="AD3468" s="5">
        <v>669205.52</v>
      </c>
      <c r="AE3468" s="5">
        <v>0</v>
      </c>
      <c r="AF3468" s="5">
        <v>0</v>
      </c>
      <c r="AG3468" s="5">
        <v>0</v>
      </c>
      <c r="AH3468" s="5">
        <v>0</v>
      </c>
      <c r="AI3468" s="5">
        <v>0</v>
      </c>
      <c r="AJ3468" s="5">
        <v>403799.92</v>
      </c>
      <c r="AK3468" s="5">
        <v>0</v>
      </c>
      <c r="AL3468" s="5">
        <v>0</v>
      </c>
      <c r="AM3468" s="5">
        <v>0</v>
      </c>
      <c r="AN3468" s="5">
        <v>0</v>
      </c>
      <c r="AO3468" s="5">
        <v>8827.41</v>
      </c>
      <c r="AP3468" s="5">
        <v>0</v>
      </c>
      <c r="AQ3468" s="5">
        <v>0</v>
      </c>
      <c r="AR3468" s="5">
        <v>0</v>
      </c>
      <c r="AS3468" s="5">
        <v>0</v>
      </c>
      <c r="AT3468" s="5">
        <v>219446.31</v>
      </c>
      <c r="AU3468" s="5">
        <v>0</v>
      </c>
      <c r="AV3468" s="5">
        <v>0</v>
      </c>
      <c r="AW3468" s="5">
        <v>0</v>
      </c>
      <c r="AX3468" s="5">
        <v>0</v>
      </c>
      <c r="AY3468" s="5">
        <v>0</v>
      </c>
      <c r="AZ3468" s="5">
        <v>0</v>
      </c>
      <c r="BA3468" s="5">
        <v>0</v>
      </c>
      <c r="BB3468" s="5">
        <v>0</v>
      </c>
      <c r="BC3468" s="5">
        <v>0</v>
      </c>
      <c r="BD3468" s="5">
        <v>0</v>
      </c>
      <c r="BE3468" s="5">
        <v>0</v>
      </c>
      <c r="BF3468" s="5">
        <v>0</v>
      </c>
      <c r="BG3468" s="5">
        <v>0</v>
      </c>
      <c r="BH3468" s="5">
        <v>0</v>
      </c>
      <c r="BI3468" s="5">
        <v>0</v>
      </c>
      <c r="BJ3468" s="5">
        <v>0</v>
      </c>
      <c r="BK3468" s="5">
        <v>0</v>
      </c>
      <c r="BL3468" s="5">
        <v>0</v>
      </c>
      <c r="BM3468" s="5">
        <v>0</v>
      </c>
      <c r="BN3468" s="5">
        <v>1312206.19</v>
      </c>
      <c r="BO3468" s="5">
        <v>0</v>
      </c>
      <c r="BP3468" s="5">
        <v>0</v>
      </c>
      <c r="BQ3468" s="5">
        <v>0</v>
      </c>
      <c r="BR3468" s="5">
        <v>0</v>
      </c>
      <c r="BS3468" s="5">
        <v>0</v>
      </c>
      <c r="BT3468" s="5">
        <v>0</v>
      </c>
      <c r="BU3468" s="5">
        <v>0</v>
      </c>
      <c r="BV3468" s="5">
        <v>0</v>
      </c>
      <c r="BW3468" s="5">
        <v>0</v>
      </c>
      <c r="BX3468" s="5">
        <v>0</v>
      </c>
      <c r="BY3468" s="5">
        <v>0</v>
      </c>
      <c r="BZ3468" s="5">
        <v>0</v>
      </c>
      <c r="CA3468" s="5">
        <v>0</v>
      </c>
      <c r="CB3468" s="5">
        <v>223250</v>
      </c>
      <c r="CC3468" s="5">
        <v>0</v>
      </c>
      <c r="CD3468" s="5">
        <v>0</v>
      </c>
      <c r="CE3468" s="24">
        <v>20331787.220000003</v>
      </c>
    </row>
    <row r="3469" spans="1:83" ht="14.5" thickTop="1" thickBot="1" x14ac:dyDescent="0.35">
      <c r="A3469" s="11"/>
      <c r="B3469" s="25" t="s">
        <v>6016</v>
      </c>
      <c r="C3469" s="29">
        <v>9</v>
      </c>
      <c r="D3469" s="29" t="s">
        <v>6317</v>
      </c>
      <c r="E3469" s="29">
        <v>3008112942</v>
      </c>
      <c r="F3469" s="25" t="s">
        <v>6318</v>
      </c>
      <c r="G3469" s="5">
        <v>0</v>
      </c>
      <c r="H3469" s="5">
        <v>966738.98</v>
      </c>
      <c r="I3469" s="5">
        <v>0</v>
      </c>
      <c r="J3469" s="5">
        <v>0</v>
      </c>
      <c r="K3469" s="5">
        <v>0</v>
      </c>
      <c r="L3469" s="5">
        <v>0</v>
      </c>
      <c r="M3469" s="5">
        <v>0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0</v>
      </c>
      <c r="X3469" s="5">
        <v>0</v>
      </c>
      <c r="Y3469" s="5">
        <v>0</v>
      </c>
      <c r="Z3469" s="5">
        <v>0</v>
      </c>
      <c r="AA3469" s="5">
        <v>0</v>
      </c>
      <c r="AB3469" s="5">
        <v>1128930.22</v>
      </c>
      <c r="AC3469" s="5">
        <v>0</v>
      </c>
      <c r="AD3469" s="5">
        <v>52466.03</v>
      </c>
      <c r="AE3469" s="5">
        <v>0</v>
      </c>
      <c r="AF3469" s="5">
        <v>0</v>
      </c>
      <c r="AG3469" s="5">
        <v>0</v>
      </c>
      <c r="AH3469" s="5">
        <v>0</v>
      </c>
      <c r="AI3469" s="5">
        <v>0</v>
      </c>
      <c r="AJ3469" s="5">
        <v>0</v>
      </c>
      <c r="AK3469" s="5">
        <v>0</v>
      </c>
      <c r="AL3469" s="5">
        <v>0</v>
      </c>
      <c r="AM3469" s="5">
        <v>0</v>
      </c>
      <c r="AN3469" s="5">
        <v>0</v>
      </c>
      <c r="AO3469" s="5">
        <v>0</v>
      </c>
      <c r="AP3469" s="5">
        <v>0</v>
      </c>
      <c r="AQ3469" s="5">
        <v>0</v>
      </c>
      <c r="AR3469" s="5">
        <v>0</v>
      </c>
      <c r="AS3469" s="5">
        <v>0</v>
      </c>
      <c r="AT3469" s="5">
        <v>85428.31</v>
      </c>
      <c r="AU3469" s="5">
        <v>0</v>
      </c>
      <c r="AV3469" s="5">
        <v>0</v>
      </c>
      <c r="AW3469" s="5">
        <v>0</v>
      </c>
      <c r="AX3469" s="5">
        <v>0</v>
      </c>
      <c r="AY3469" s="5">
        <v>0</v>
      </c>
      <c r="AZ3469" s="5">
        <v>0</v>
      </c>
      <c r="BA3469" s="5">
        <v>0</v>
      </c>
      <c r="BB3469" s="5">
        <v>0</v>
      </c>
      <c r="BC3469" s="5">
        <v>0</v>
      </c>
      <c r="BD3469" s="5">
        <v>0</v>
      </c>
      <c r="BE3469" s="5">
        <v>0</v>
      </c>
      <c r="BF3469" s="5">
        <v>0</v>
      </c>
      <c r="BG3469" s="5">
        <v>0</v>
      </c>
      <c r="BH3469" s="5">
        <v>0</v>
      </c>
      <c r="BI3469" s="5">
        <v>0</v>
      </c>
      <c r="BJ3469" s="5">
        <v>0</v>
      </c>
      <c r="BK3469" s="5">
        <v>0</v>
      </c>
      <c r="BL3469" s="5">
        <v>0</v>
      </c>
      <c r="BM3469" s="5">
        <v>0</v>
      </c>
      <c r="BN3469" s="5">
        <v>359081.13</v>
      </c>
      <c r="BO3469" s="5">
        <v>0</v>
      </c>
      <c r="BP3469" s="5">
        <v>0</v>
      </c>
      <c r="BQ3469" s="5">
        <v>0</v>
      </c>
      <c r="BR3469" s="5">
        <v>0</v>
      </c>
      <c r="BS3469" s="5">
        <v>0</v>
      </c>
      <c r="BT3469" s="5">
        <v>0</v>
      </c>
      <c r="BU3469" s="5">
        <v>0</v>
      </c>
      <c r="BV3469" s="5">
        <v>0</v>
      </c>
      <c r="BW3469" s="5">
        <v>0</v>
      </c>
      <c r="BX3469" s="5">
        <v>185000</v>
      </c>
      <c r="BY3469" s="5">
        <v>0</v>
      </c>
      <c r="BZ3469" s="5">
        <v>0</v>
      </c>
      <c r="CA3469" s="5">
        <v>0</v>
      </c>
      <c r="CB3469" s="5">
        <v>8861.6</v>
      </c>
      <c r="CC3469" s="5">
        <v>0</v>
      </c>
      <c r="CD3469" s="5">
        <v>0</v>
      </c>
      <c r="CE3469" s="24">
        <v>2786506.27</v>
      </c>
    </row>
    <row r="3470" spans="1:83" ht="14.5" thickTop="1" thickBot="1" x14ac:dyDescent="0.35">
      <c r="A3470" s="11"/>
      <c r="B3470" s="25" t="s">
        <v>6016</v>
      </c>
      <c r="C3470" s="29">
        <v>9</v>
      </c>
      <c r="D3470" s="29" t="s">
        <v>6319</v>
      </c>
      <c r="E3470" s="29">
        <v>3008092843</v>
      </c>
      <c r="F3470" s="25" t="s">
        <v>6320</v>
      </c>
      <c r="G3470" s="5">
        <v>0</v>
      </c>
      <c r="H3470" s="5">
        <v>553324.98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s="5">
        <v>0</v>
      </c>
      <c r="Y3470" s="5">
        <v>0</v>
      </c>
      <c r="Z3470" s="5">
        <v>0</v>
      </c>
      <c r="AA3470" s="5">
        <v>0</v>
      </c>
      <c r="AB3470" s="5">
        <v>9183896.0600000005</v>
      </c>
      <c r="AC3470" s="5">
        <v>0</v>
      </c>
      <c r="AD3470" s="5">
        <v>2540884.52</v>
      </c>
      <c r="AE3470" s="5">
        <v>0</v>
      </c>
      <c r="AF3470" s="5">
        <v>1500725</v>
      </c>
      <c r="AG3470" s="5">
        <v>0</v>
      </c>
      <c r="AH3470" s="5">
        <v>0</v>
      </c>
      <c r="AI3470" s="5">
        <v>0</v>
      </c>
      <c r="AJ3470" s="5">
        <v>3117000</v>
      </c>
      <c r="AK3470" s="5">
        <v>0</v>
      </c>
      <c r="AL3470" s="5">
        <v>0</v>
      </c>
      <c r="AM3470" s="5">
        <v>0</v>
      </c>
      <c r="AN3470" s="5">
        <v>0</v>
      </c>
      <c r="AO3470" s="5">
        <v>0</v>
      </c>
      <c r="AP3470" s="5">
        <v>0</v>
      </c>
      <c r="AQ3470" s="5">
        <v>0</v>
      </c>
      <c r="AR3470" s="5">
        <v>0</v>
      </c>
      <c r="AS3470" s="5">
        <v>0</v>
      </c>
      <c r="AT3470" s="5">
        <v>125807.26</v>
      </c>
      <c r="AU3470" s="5">
        <v>0</v>
      </c>
      <c r="AV3470" s="5">
        <v>0</v>
      </c>
      <c r="AW3470" s="5">
        <v>0</v>
      </c>
      <c r="AX3470" s="5">
        <v>0</v>
      </c>
      <c r="AY3470" s="5">
        <v>0</v>
      </c>
      <c r="AZ3470" s="5">
        <v>0</v>
      </c>
      <c r="BA3470" s="5">
        <v>0</v>
      </c>
      <c r="BB3470" s="5">
        <v>0</v>
      </c>
      <c r="BC3470" s="5">
        <v>0</v>
      </c>
      <c r="BD3470" s="5">
        <v>0</v>
      </c>
      <c r="BE3470" s="5">
        <v>0</v>
      </c>
      <c r="BF3470" s="5">
        <v>0</v>
      </c>
      <c r="BG3470" s="5">
        <v>0</v>
      </c>
      <c r="BH3470" s="5">
        <v>0</v>
      </c>
      <c r="BI3470" s="5">
        <v>0</v>
      </c>
      <c r="BJ3470" s="5">
        <v>0</v>
      </c>
      <c r="BK3470" s="5">
        <v>0</v>
      </c>
      <c r="BL3470" s="5">
        <v>0</v>
      </c>
      <c r="BM3470" s="5">
        <v>0</v>
      </c>
      <c r="BN3470" s="5">
        <v>673580.61</v>
      </c>
      <c r="BO3470" s="5">
        <v>0</v>
      </c>
      <c r="BP3470" s="5">
        <v>0</v>
      </c>
      <c r="BQ3470" s="5">
        <v>0</v>
      </c>
      <c r="BR3470" s="5">
        <v>0</v>
      </c>
      <c r="BS3470" s="5">
        <v>0</v>
      </c>
      <c r="BT3470" s="5">
        <v>0</v>
      </c>
      <c r="BU3470" s="5">
        <v>0</v>
      </c>
      <c r="BV3470" s="5">
        <v>0</v>
      </c>
      <c r="BW3470" s="5">
        <v>0</v>
      </c>
      <c r="BX3470" s="5">
        <v>500000</v>
      </c>
      <c r="BY3470" s="5">
        <v>0</v>
      </c>
      <c r="BZ3470" s="5">
        <v>0</v>
      </c>
      <c r="CA3470" s="5">
        <v>0</v>
      </c>
      <c r="CB3470" s="5">
        <v>85915.6</v>
      </c>
      <c r="CC3470" s="5">
        <v>0</v>
      </c>
      <c r="CD3470" s="5">
        <v>0</v>
      </c>
      <c r="CE3470" s="24">
        <v>18281134.030000005</v>
      </c>
    </row>
    <row r="3471" spans="1:83" ht="14.5" thickTop="1" thickBot="1" x14ac:dyDescent="0.35">
      <c r="A3471" s="11"/>
      <c r="B3471" s="25" t="s">
        <v>6016</v>
      </c>
      <c r="C3471" s="29">
        <v>9</v>
      </c>
      <c r="D3471" s="29" t="s">
        <v>6321</v>
      </c>
      <c r="E3471" s="29">
        <v>3008099537</v>
      </c>
      <c r="F3471" s="25" t="s">
        <v>6322</v>
      </c>
      <c r="G3471" s="5">
        <v>0</v>
      </c>
      <c r="H3471" s="5">
        <v>1655435.18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5">
        <v>0</v>
      </c>
      <c r="Y3471" s="5">
        <v>0</v>
      </c>
      <c r="Z3471" s="5">
        <v>0</v>
      </c>
      <c r="AA3471" s="5">
        <v>0</v>
      </c>
      <c r="AB3471" s="5">
        <v>3997359.61</v>
      </c>
      <c r="AC3471" s="5">
        <v>0</v>
      </c>
      <c r="AD3471" s="5">
        <v>1945027.6</v>
      </c>
      <c r="AE3471" s="5">
        <v>0</v>
      </c>
      <c r="AF3471" s="5">
        <v>0</v>
      </c>
      <c r="AG3471" s="5">
        <v>0</v>
      </c>
      <c r="AH3471" s="5">
        <v>0</v>
      </c>
      <c r="AI3471" s="5">
        <v>0</v>
      </c>
      <c r="AJ3471" s="5">
        <v>0</v>
      </c>
      <c r="AK3471" s="5">
        <v>0</v>
      </c>
      <c r="AL3471" s="5">
        <v>0</v>
      </c>
      <c r="AM3471" s="5">
        <v>0</v>
      </c>
      <c r="AN3471" s="5">
        <v>0</v>
      </c>
      <c r="AO3471" s="5">
        <v>0</v>
      </c>
      <c r="AP3471" s="5">
        <v>0</v>
      </c>
      <c r="AQ3471" s="5">
        <v>0</v>
      </c>
      <c r="AR3471" s="5">
        <v>0</v>
      </c>
      <c r="AS3471" s="5">
        <v>0</v>
      </c>
      <c r="AT3471" s="5">
        <v>47407.27</v>
      </c>
      <c r="AU3471" s="5">
        <v>0</v>
      </c>
      <c r="AV3471" s="5">
        <v>0</v>
      </c>
      <c r="AW3471" s="5">
        <v>0</v>
      </c>
      <c r="AX3471" s="5">
        <v>0</v>
      </c>
      <c r="AY3471" s="5">
        <v>0</v>
      </c>
      <c r="AZ3471" s="5">
        <v>0</v>
      </c>
      <c r="BA3471" s="5">
        <v>0</v>
      </c>
      <c r="BB3471" s="5">
        <v>0</v>
      </c>
      <c r="BC3471" s="5">
        <v>0</v>
      </c>
      <c r="BD3471" s="5">
        <v>0</v>
      </c>
      <c r="BE3471" s="5">
        <v>0</v>
      </c>
      <c r="BF3471" s="5">
        <v>0</v>
      </c>
      <c r="BG3471" s="5">
        <v>0</v>
      </c>
      <c r="BH3471" s="5">
        <v>0</v>
      </c>
      <c r="BI3471" s="5">
        <v>0</v>
      </c>
      <c r="BJ3471" s="5">
        <v>0</v>
      </c>
      <c r="BK3471" s="5">
        <v>0</v>
      </c>
      <c r="BL3471" s="5">
        <v>0</v>
      </c>
      <c r="BM3471" s="5">
        <v>0</v>
      </c>
      <c r="BN3471" s="5">
        <v>96674.93</v>
      </c>
      <c r="BO3471" s="5">
        <v>0</v>
      </c>
      <c r="BP3471" s="5">
        <v>0</v>
      </c>
      <c r="BQ3471" s="5">
        <v>0</v>
      </c>
      <c r="BR3471" s="5">
        <v>0</v>
      </c>
      <c r="BS3471" s="5">
        <v>0</v>
      </c>
      <c r="BT3471" s="5">
        <v>0</v>
      </c>
      <c r="BU3471" s="5">
        <v>0</v>
      </c>
      <c r="BV3471" s="5">
        <v>0</v>
      </c>
      <c r="BW3471" s="5">
        <v>0</v>
      </c>
      <c r="BX3471" s="5">
        <v>0</v>
      </c>
      <c r="BY3471" s="5">
        <v>0</v>
      </c>
      <c r="BZ3471" s="5">
        <v>0</v>
      </c>
      <c r="CA3471" s="5">
        <v>0</v>
      </c>
      <c r="CB3471" s="5">
        <v>5834.89</v>
      </c>
      <c r="CC3471" s="5">
        <v>0</v>
      </c>
      <c r="CD3471" s="5">
        <v>0</v>
      </c>
      <c r="CE3471" s="24">
        <v>7747739.4799999995</v>
      </c>
    </row>
    <row r="3472" spans="1:83" ht="14.5" thickTop="1" thickBot="1" x14ac:dyDescent="0.35">
      <c r="A3472" s="11"/>
      <c r="B3472" s="25" t="s">
        <v>6016</v>
      </c>
      <c r="C3472" s="29">
        <v>9</v>
      </c>
      <c r="D3472" s="29" t="s">
        <v>6323</v>
      </c>
      <c r="E3472" s="29">
        <v>3008116978</v>
      </c>
      <c r="F3472" s="30" t="s">
        <v>6324</v>
      </c>
      <c r="G3472" s="5">
        <v>0</v>
      </c>
      <c r="H3472" s="5">
        <v>443882.08</v>
      </c>
      <c r="I3472" s="5">
        <v>0</v>
      </c>
      <c r="J3472" s="5">
        <v>0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5104483.6399999997</v>
      </c>
      <c r="AC3472" s="5">
        <v>0</v>
      </c>
      <c r="AD3472" s="5">
        <v>0</v>
      </c>
      <c r="AE3472" s="5">
        <v>0</v>
      </c>
      <c r="AF3472" s="5">
        <v>1116400</v>
      </c>
      <c r="AG3472" s="5">
        <v>0</v>
      </c>
      <c r="AH3472" s="5">
        <v>0</v>
      </c>
      <c r="AI3472" s="5">
        <v>0</v>
      </c>
      <c r="AJ3472" s="5">
        <v>0</v>
      </c>
      <c r="AK3472" s="5">
        <v>0</v>
      </c>
      <c r="AL3472" s="5">
        <v>0</v>
      </c>
      <c r="AM3472" s="5">
        <v>0</v>
      </c>
      <c r="AN3472" s="5">
        <v>0</v>
      </c>
      <c r="AO3472" s="5">
        <v>0</v>
      </c>
      <c r="AP3472" s="5">
        <v>0</v>
      </c>
      <c r="AQ3472" s="5">
        <v>0</v>
      </c>
      <c r="AR3472" s="5">
        <v>0</v>
      </c>
      <c r="AS3472" s="5">
        <v>0</v>
      </c>
      <c r="AT3472" s="5">
        <v>47407.97</v>
      </c>
      <c r="AU3472" s="5">
        <v>0</v>
      </c>
      <c r="AV3472" s="5">
        <v>0</v>
      </c>
      <c r="AW3472" s="5">
        <v>0</v>
      </c>
      <c r="AX3472" s="5">
        <v>0</v>
      </c>
      <c r="AY3472" s="5">
        <v>0</v>
      </c>
      <c r="AZ3472" s="5">
        <v>0</v>
      </c>
      <c r="BA3472" s="5">
        <v>0</v>
      </c>
      <c r="BB3472" s="5">
        <v>0</v>
      </c>
      <c r="BC3472" s="5">
        <v>0</v>
      </c>
      <c r="BD3472" s="5">
        <v>0</v>
      </c>
      <c r="BE3472" s="5">
        <v>0</v>
      </c>
      <c r="BF3472" s="5">
        <v>0</v>
      </c>
      <c r="BG3472" s="5">
        <v>0</v>
      </c>
      <c r="BH3472" s="5">
        <v>0</v>
      </c>
      <c r="BI3472" s="5">
        <v>0</v>
      </c>
      <c r="BJ3472" s="5">
        <v>0</v>
      </c>
      <c r="BK3472" s="5">
        <v>0</v>
      </c>
      <c r="BL3472" s="5">
        <v>0</v>
      </c>
      <c r="BM3472" s="5">
        <v>0</v>
      </c>
      <c r="BN3472" s="5">
        <v>68466.36</v>
      </c>
      <c r="BO3472" s="5">
        <v>0</v>
      </c>
      <c r="BP3472" s="5">
        <v>0</v>
      </c>
      <c r="BQ3472" s="5">
        <v>0</v>
      </c>
      <c r="BR3472" s="5">
        <v>0</v>
      </c>
      <c r="BS3472" s="5">
        <v>0</v>
      </c>
      <c r="BT3472" s="5">
        <v>0</v>
      </c>
      <c r="BU3472" s="5">
        <v>0</v>
      </c>
      <c r="BV3472" s="5">
        <v>0</v>
      </c>
      <c r="BW3472" s="5">
        <v>0</v>
      </c>
      <c r="BX3472" s="5">
        <v>0</v>
      </c>
      <c r="BY3472" s="5">
        <v>0</v>
      </c>
      <c r="BZ3472" s="5">
        <v>0</v>
      </c>
      <c r="CA3472" s="5">
        <v>0</v>
      </c>
      <c r="CB3472" s="5">
        <v>80847.42</v>
      </c>
      <c r="CC3472" s="5">
        <v>0</v>
      </c>
      <c r="CD3472" s="5">
        <v>0</v>
      </c>
      <c r="CE3472" s="24">
        <v>6861487.4699999997</v>
      </c>
    </row>
    <row r="3473" spans="1:83" ht="14.5" thickTop="1" thickBot="1" x14ac:dyDescent="0.35">
      <c r="A3473" s="11"/>
      <c r="B3473" s="25" t="s">
        <v>6016</v>
      </c>
      <c r="C3473" s="29">
        <v>9</v>
      </c>
      <c r="D3473" s="29" t="s">
        <v>6325</v>
      </c>
      <c r="E3473" s="29">
        <v>3008116570</v>
      </c>
      <c r="F3473" s="25" t="s">
        <v>6326</v>
      </c>
      <c r="G3473" s="5">
        <v>0</v>
      </c>
      <c r="H3473" s="5">
        <v>1874660.17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4475770.76</v>
      </c>
      <c r="AC3473" s="5">
        <v>0</v>
      </c>
      <c r="AD3473" s="5">
        <v>98565.18</v>
      </c>
      <c r="AE3473" s="5">
        <v>0</v>
      </c>
      <c r="AF3473" s="5">
        <v>0</v>
      </c>
      <c r="AG3473" s="5">
        <v>0</v>
      </c>
      <c r="AH3473" s="5">
        <v>0</v>
      </c>
      <c r="AI3473" s="5">
        <v>0</v>
      </c>
      <c r="AJ3473" s="5">
        <v>0</v>
      </c>
      <c r="AK3473" s="5">
        <v>0</v>
      </c>
      <c r="AL3473" s="5">
        <v>0</v>
      </c>
      <c r="AM3473" s="5">
        <v>0</v>
      </c>
      <c r="AN3473" s="5">
        <v>0</v>
      </c>
      <c r="AO3473" s="5">
        <v>0</v>
      </c>
      <c r="AP3473" s="5">
        <v>0</v>
      </c>
      <c r="AQ3473" s="5">
        <v>0</v>
      </c>
      <c r="AR3473" s="5">
        <v>0</v>
      </c>
      <c r="AS3473" s="5">
        <v>0</v>
      </c>
      <c r="AT3473" s="5">
        <v>128981.32</v>
      </c>
      <c r="AU3473" s="5">
        <v>0</v>
      </c>
      <c r="AV3473" s="5">
        <v>0</v>
      </c>
      <c r="AW3473" s="5">
        <v>0</v>
      </c>
      <c r="AX3473" s="5">
        <v>0</v>
      </c>
      <c r="AY3473" s="5">
        <v>0</v>
      </c>
      <c r="AZ3473" s="5">
        <v>0</v>
      </c>
      <c r="BA3473" s="5">
        <v>0</v>
      </c>
      <c r="BB3473" s="5">
        <v>0</v>
      </c>
      <c r="BC3473" s="5">
        <v>0</v>
      </c>
      <c r="BD3473" s="5">
        <v>0</v>
      </c>
      <c r="BE3473" s="5">
        <v>0</v>
      </c>
      <c r="BF3473" s="5">
        <v>0</v>
      </c>
      <c r="BG3473" s="5">
        <v>0</v>
      </c>
      <c r="BH3473" s="5">
        <v>0</v>
      </c>
      <c r="BI3473" s="5">
        <v>0</v>
      </c>
      <c r="BJ3473" s="5">
        <v>0</v>
      </c>
      <c r="BK3473" s="5">
        <v>0</v>
      </c>
      <c r="BL3473" s="5">
        <v>0</v>
      </c>
      <c r="BM3473" s="5">
        <v>0</v>
      </c>
      <c r="BN3473" s="5">
        <v>578556.76</v>
      </c>
      <c r="BO3473" s="5">
        <v>0</v>
      </c>
      <c r="BP3473" s="5">
        <v>0</v>
      </c>
      <c r="BQ3473" s="5">
        <v>0</v>
      </c>
      <c r="BR3473" s="5">
        <v>0</v>
      </c>
      <c r="BS3473" s="5">
        <v>0</v>
      </c>
      <c r="BT3473" s="5">
        <v>0</v>
      </c>
      <c r="BU3473" s="5">
        <v>0</v>
      </c>
      <c r="BV3473" s="5">
        <v>0</v>
      </c>
      <c r="BW3473" s="5">
        <v>0</v>
      </c>
      <c r="BX3473" s="5">
        <v>381000</v>
      </c>
      <c r="BY3473" s="5">
        <v>0</v>
      </c>
      <c r="BZ3473" s="5">
        <v>0</v>
      </c>
      <c r="CA3473" s="5">
        <v>0</v>
      </c>
      <c r="CB3473" s="5">
        <v>7828.16</v>
      </c>
      <c r="CC3473" s="5">
        <v>0</v>
      </c>
      <c r="CD3473" s="5">
        <v>0</v>
      </c>
      <c r="CE3473" s="24">
        <v>7545362.3499999996</v>
      </c>
    </row>
    <row r="3474" spans="1:83" ht="14.5" thickTop="1" thickBot="1" x14ac:dyDescent="0.35">
      <c r="A3474" s="11"/>
      <c r="B3474" s="25" t="s">
        <v>6016</v>
      </c>
      <c r="C3474" s="29">
        <v>9</v>
      </c>
      <c r="D3474" s="29" t="s">
        <v>6534</v>
      </c>
      <c r="E3474" s="29">
        <v>3008092389</v>
      </c>
      <c r="F3474" s="25" t="s">
        <v>6535</v>
      </c>
      <c r="G3474" s="5">
        <v>0</v>
      </c>
      <c r="H3474" s="5">
        <v>3739073.11</v>
      </c>
      <c r="I3474" s="5">
        <v>0</v>
      </c>
      <c r="J3474" s="5">
        <v>0</v>
      </c>
      <c r="K3474" s="5">
        <v>0</v>
      </c>
      <c r="L3474" s="5">
        <v>0</v>
      </c>
      <c r="M3474" s="5">
        <v>0</v>
      </c>
      <c r="N3474" s="5">
        <v>60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  <c r="AB3474" s="5">
        <v>8190055.8700000001</v>
      </c>
      <c r="AC3474" s="5">
        <v>0</v>
      </c>
      <c r="AD3474" s="5">
        <v>804374.06</v>
      </c>
      <c r="AE3474" s="5">
        <v>0</v>
      </c>
      <c r="AF3474" s="5">
        <v>1582625</v>
      </c>
      <c r="AG3474" s="5">
        <v>0</v>
      </c>
      <c r="AH3474" s="5">
        <v>241999.35</v>
      </c>
      <c r="AI3474" s="5">
        <v>0</v>
      </c>
      <c r="AJ3474" s="5">
        <v>0</v>
      </c>
      <c r="AK3474" s="5">
        <v>0</v>
      </c>
      <c r="AL3474" s="5">
        <v>0</v>
      </c>
      <c r="AM3474" s="5">
        <v>0</v>
      </c>
      <c r="AN3474" s="5">
        <v>0</v>
      </c>
      <c r="AO3474" s="5">
        <v>0</v>
      </c>
      <c r="AP3474" s="5">
        <v>0</v>
      </c>
      <c r="AQ3474" s="5">
        <v>0</v>
      </c>
      <c r="AR3474" s="5">
        <v>0</v>
      </c>
      <c r="AS3474" s="5">
        <v>0</v>
      </c>
      <c r="AT3474" s="5">
        <v>259160.8</v>
      </c>
      <c r="AU3474" s="5">
        <v>0</v>
      </c>
      <c r="AV3474" s="5">
        <v>0</v>
      </c>
      <c r="AW3474" s="5">
        <v>0</v>
      </c>
      <c r="AX3474" s="5">
        <v>0</v>
      </c>
      <c r="AY3474" s="5">
        <v>0</v>
      </c>
      <c r="AZ3474" s="5">
        <v>0</v>
      </c>
      <c r="BA3474" s="5">
        <v>0</v>
      </c>
      <c r="BB3474" s="5">
        <v>0</v>
      </c>
      <c r="BC3474" s="5">
        <v>0</v>
      </c>
      <c r="BD3474" s="5">
        <v>0</v>
      </c>
      <c r="BE3474" s="5">
        <v>0</v>
      </c>
      <c r="BF3474" s="5">
        <v>0</v>
      </c>
      <c r="BG3474" s="5">
        <v>0</v>
      </c>
      <c r="BH3474" s="5">
        <v>0</v>
      </c>
      <c r="BI3474" s="5">
        <v>0</v>
      </c>
      <c r="BJ3474" s="5">
        <v>0</v>
      </c>
      <c r="BK3474" s="5">
        <v>0</v>
      </c>
      <c r="BL3474" s="5">
        <v>0</v>
      </c>
      <c r="BM3474" s="5">
        <v>0</v>
      </c>
      <c r="BN3474" s="5">
        <v>2144826.5099999998</v>
      </c>
      <c r="BO3474" s="5">
        <v>0</v>
      </c>
      <c r="BP3474" s="5">
        <v>0</v>
      </c>
      <c r="BQ3474" s="5">
        <v>0</v>
      </c>
      <c r="BR3474" s="5">
        <v>0</v>
      </c>
      <c r="BS3474" s="5">
        <v>0</v>
      </c>
      <c r="BT3474" s="5">
        <v>0</v>
      </c>
      <c r="BU3474" s="5">
        <v>0</v>
      </c>
      <c r="BV3474" s="5">
        <v>0</v>
      </c>
      <c r="BW3474" s="5">
        <v>0</v>
      </c>
      <c r="BX3474" s="5">
        <v>535000</v>
      </c>
      <c r="BY3474" s="5">
        <v>0</v>
      </c>
      <c r="BZ3474" s="5">
        <v>0</v>
      </c>
      <c r="CA3474" s="5">
        <v>0</v>
      </c>
      <c r="CB3474" s="5">
        <v>220500</v>
      </c>
      <c r="CC3474" s="5">
        <v>0</v>
      </c>
      <c r="CD3474" s="5">
        <v>0</v>
      </c>
      <c r="CE3474" s="24">
        <v>17717674.700000003</v>
      </c>
    </row>
    <row r="3475" spans="1:83" ht="14.5" thickTop="1" thickBot="1" x14ac:dyDescent="0.35">
      <c r="A3475" s="11"/>
      <c r="B3475" s="25" t="s">
        <v>6016</v>
      </c>
      <c r="C3475" s="29">
        <v>9</v>
      </c>
      <c r="D3475" s="29" t="s">
        <v>6327</v>
      </c>
      <c r="E3475" s="29">
        <v>3008066666</v>
      </c>
      <c r="F3475" s="25" t="s">
        <v>6328</v>
      </c>
      <c r="G3475" s="5">
        <v>1677897.19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  <c r="M3475" s="5">
        <v>0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136269094.31999999</v>
      </c>
      <c r="T3475" s="5">
        <v>0</v>
      </c>
      <c r="U3475" s="5">
        <v>0</v>
      </c>
      <c r="V3475" s="5">
        <v>0</v>
      </c>
      <c r="W3475" s="5">
        <v>0</v>
      </c>
      <c r="X3475" s="5">
        <v>0</v>
      </c>
      <c r="Y3475" s="5">
        <v>0</v>
      </c>
      <c r="Z3475" s="5">
        <v>0</v>
      </c>
      <c r="AA3475" s="5">
        <v>45723343.57</v>
      </c>
      <c r="AB3475" s="5">
        <v>0</v>
      </c>
      <c r="AC3475" s="5">
        <v>1856058.45</v>
      </c>
      <c r="AD3475" s="5">
        <v>0</v>
      </c>
      <c r="AE3475" s="5">
        <v>5111842.34</v>
      </c>
      <c r="AF3475" s="5">
        <v>0</v>
      </c>
      <c r="AG3475" s="5">
        <v>0</v>
      </c>
      <c r="AH3475" s="5">
        <v>0</v>
      </c>
      <c r="AI3475" s="5">
        <v>19010134.98</v>
      </c>
      <c r="AJ3475" s="5">
        <v>0</v>
      </c>
      <c r="AK3475" s="5">
        <v>2432.2399999999998</v>
      </c>
      <c r="AL3475" s="5">
        <v>0</v>
      </c>
      <c r="AM3475" s="5">
        <v>0</v>
      </c>
      <c r="AN3475" s="5">
        <v>0</v>
      </c>
      <c r="AO3475" s="5">
        <v>1493.48</v>
      </c>
      <c r="AP3475" s="5">
        <v>0</v>
      </c>
      <c r="AQ3475" s="5">
        <v>0</v>
      </c>
      <c r="AR3475" s="5">
        <v>0</v>
      </c>
      <c r="AS3475" s="5">
        <v>794607.05</v>
      </c>
      <c r="AT3475" s="5">
        <v>0</v>
      </c>
      <c r="AU3475" s="5">
        <v>0</v>
      </c>
      <c r="AV3475" s="5">
        <v>0</v>
      </c>
      <c r="AW3475" s="5">
        <v>0</v>
      </c>
      <c r="AX3475" s="5">
        <v>0</v>
      </c>
      <c r="AY3475" s="5">
        <v>0</v>
      </c>
      <c r="AZ3475" s="5">
        <v>0</v>
      </c>
      <c r="BA3475" s="5">
        <v>0</v>
      </c>
      <c r="BB3475" s="5">
        <v>0</v>
      </c>
      <c r="BC3475" s="5">
        <v>0</v>
      </c>
      <c r="BD3475" s="5">
        <v>0</v>
      </c>
      <c r="BE3475" s="5">
        <v>0</v>
      </c>
      <c r="BF3475" s="5">
        <v>0</v>
      </c>
      <c r="BG3475" s="5">
        <v>0</v>
      </c>
      <c r="BH3475" s="5">
        <v>0</v>
      </c>
      <c r="BI3475" s="5">
        <v>0</v>
      </c>
      <c r="BJ3475" s="5">
        <v>0</v>
      </c>
      <c r="BK3475" s="5">
        <v>0</v>
      </c>
      <c r="BL3475" s="5">
        <v>5053323.8499999996</v>
      </c>
      <c r="BM3475" s="5">
        <v>1045796.74</v>
      </c>
      <c r="BN3475" s="5">
        <v>0</v>
      </c>
      <c r="BO3475" s="5">
        <v>0</v>
      </c>
      <c r="BP3475" s="5">
        <v>0</v>
      </c>
      <c r="BQ3475" s="5">
        <v>0</v>
      </c>
      <c r="BR3475" s="5">
        <v>0</v>
      </c>
      <c r="BS3475" s="5">
        <v>0</v>
      </c>
      <c r="BT3475" s="5">
        <v>0</v>
      </c>
      <c r="BU3475" s="5">
        <v>0</v>
      </c>
      <c r="BV3475" s="5">
        <v>0</v>
      </c>
      <c r="BW3475" s="5">
        <v>254361.11</v>
      </c>
      <c r="BX3475" s="5">
        <v>0</v>
      </c>
      <c r="BY3475" s="5">
        <v>0</v>
      </c>
      <c r="BZ3475" s="5">
        <v>0</v>
      </c>
      <c r="CA3475" s="5">
        <v>0</v>
      </c>
      <c r="CB3475" s="5">
        <v>0</v>
      </c>
      <c r="CC3475" s="5">
        <v>0</v>
      </c>
      <c r="CD3475" s="5">
        <v>0</v>
      </c>
      <c r="CE3475" s="24">
        <v>216800385.31999999</v>
      </c>
    </row>
    <row r="3476" spans="1:83" ht="14.5" thickTop="1" thickBot="1" x14ac:dyDescent="0.35">
      <c r="A3476" s="11"/>
      <c r="B3476" s="25" t="s">
        <v>6016</v>
      </c>
      <c r="C3476" s="29">
        <v>9</v>
      </c>
      <c r="D3476" s="29" t="s">
        <v>6329</v>
      </c>
      <c r="E3476" s="29">
        <v>3008307007</v>
      </c>
      <c r="F3476" s="25" t="s">
        <v>6330</v>
      </c>
      <c r="G3476" s="5">
        <v>0</v>
      </c>
      <c r="H3476" s="5">
        <v>249101.18</v>
      </c>
      <c r="I3476" s="5">
        <v>0</v>
      </c>
      <c r="J3476" s="5">
        <v>0</v>
      </c>
      <c r="K3476" s="5">
        <v>0</v>
      </c>
      <c r="L3476" s="5">
        <v>0</v>
      </c>
      <c r="M3476" s="5">
        <v>0</v>
      </c>
      <c r="N3476" s="5">
        <v>0</v>
      </c>
      <c r="O3476" s="5">
        <v>0</v>
      </c>
      <c r="P3476" s="5">
        <v>40000</v>
      </c>
      <c r="Q3476" s="5">
        <v>0</v>
      </c>
      <c r="R3476" s="5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13665336.91</v>
      </c>
      <c r="AC3476" s="5">
        <v>0</v>
      </c>
      <c r="AD3476" s="5">
        <v>641363.16</v>
      </c>
      <c r="AE3476" s="5">
        <v>0</v>
      </c>
      <c r="AF3476" s="5">
        <v>0</v>
      </c>
      <c r="AG3476" s="5">
        <v>0</v>
      </c>
      <c r="AH3476" s="5">
        <v>0</v>
      </c>
      <c r="AI3476" s="5">
        <v>0</v>
      </c>
      <c r="AJ3476" s="5">
        <v>4555174.4400000004</v>
      </c>
      <c r="AK3476" s="5">
        <v>0</v>
      </c>
      <c r="AL3476" s="5">
        <v>0</v>
      </c>
      <c r="AM3476" s="5">
        <v>0</v>
      </c>
      <c r="AN3476" s="5">
        <v>0</v>
      </c>
      <c r="AO3476" s="5">
        <v>0</v>
      </c>
      <c r="AP3476" s="5">
        <v>0</v>
      </c>
      <c r="AQ3476" s="5">
        <v>0</v>
      </c>
      <c r="AR3476" s="5">
        <v>0</v>
      </c>
      <c r="AS3476" s="5">
        <v>0</v>
      </c>
      <c r="AT3476" s="5">
        <v>113729.2</v>
      </c>
      <c r="AU3476" s="5">
        <v>0</v>
      </c>
      <c r="AV3476" s="5">
        <v>0</v>
      </c>
      <c r="AW3476" s="5">
        <v>0</v>
      </c>
      <c r="AX3476" s="5">
        <v>0</v>
      </c>
      <c r="AY3476" s="5">
        <v>0</v>
      </c>
      <c r="AZ3476" s="5">
        <v>0</v>
      </c>
      <c r="BA3476" s="5">
        <v>0</v>
      </c>
      <c r="BB3476" s="5">
        <v>0</v>
      </c>
      <c r="BC3476" s="5">
        <v>0</v>
      </c>
      <c r="BD3476" s="5">
        <v>0</v>
      </c>
      <c r="BE3476" s="5">
        <v>0</v>
      </c>
      <c r="BF3476" s="5">
        <v>141024.57</v>
      </c>
      <c r="BG3476" s="5">
        <v>0</v>
      </c>
      <c r="BH3476" s="5">
        <v>0</v>
      </c>
      <c r="BI3476" s="5">
        <v>0</v>
      </c>
      <c r="BJ3476" s="5">
        <v>0</v>
      </c>
      <c r="BK3476" s="5">
        <v>0</v>
      </c>
      <c r="BL3476" s="5">
        <v>0</v>
      </c>
      <c r="BM3476" s="5">
        <v>0</v>
      </c>
      <c r="BN3476" s="5">
        <v>358506.76</v>
      </c>
      <c r="BO3476" s="5">
        <v>0</v>
      </c>
      <c r="BP3476" s="5">
        <v>0</v>
      </c>
      <c r="BQ3476" s="5">
        <v>0</v>
      </c>
      <c r="BR3476" s="5">
        <v>0</v>
      </c>
      <c r="BS3476" s="5">
        <v>0</v>
      </c>
      <c r="BT3476" s="5">
        <v>0</v>
      </c>
      <c r="BU3476" s="5">
        <v>0</v>
      </c>
      <c r="BV3476" s="5">
        <v>0</v>
      </c>
      <c r="BW3476" s="5">
        <v>0</v>
      </c>
      <c r="BX3476" s="5">
        <v>3997735.52</v>
      </c>
      <c r="BY3476" s="5">
        <v>0</v>
      </c>
      <c r="BZ3476" s="5">
        <v>0</v>
      </c>
      <c r="CA3476" s="5">
        <v>0</v>
      </c>
      <c r="CB3476" s="5">
        <v>186656</v>
      </c>
      <c r="CC3476" s="5">
        <v>0</v>
      </c>
      <c r="CD3476" s="5">
        <v>0</v>
      </c>
      <c r="CE3476" s="24">
        <v>23948627.740000002</v>
      </c>
    </row>
    <row r="3477" spans="1:83" ht="14.5" thickTop="1" thickBot="1" x14ac:dyDescent="0.35">
      <c r="A3477" s="11"/>
      <c r="B3477" s="25" t="s">
        <v>6016</v>
      </c>
      <c r="C3477" s="29">
        <v>9</v>
      </c>
      <c r="D3477" s="29" t="s">
        <v>6530</v>
      </c>
      <c r="E3477" s="29">
        <v>3008360647</v>
      </c>
      <c r="F3477" s="25" t="s">
        <v>6531</v>
      </c>
      <c r="G3477" s="5">
        <v>0</v>
      </c>
      <c r="H3477" s="5">
        <v>1648686.58</v>
      </c>
      <c r="I3477" s="5">
        <v>0</v>
      </c>
      <c r="J3477" s="5">
        <v>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8405011.1300000008</v>
      </c>
      <c r="AC3477" s="5">
        <v>0</v>
      </c>
      <c r="AD3477" s="5">
        <v>3129.65</v>
      </c>
      <c r="AE3477" s="5">
        <v>0</v>
      </c>
      <c r="AF3477" s="5">
        <v>427759.69</v>
      </c>
      <c r="AG3477" s="5">
        <v>0</v>
      </c>
      <c r="AH3477" s="5">
        <v>0</v>
      </c>
      <c r="AI3477" s="5">
        <v>0</v>
      </c>
      <c r="AJ3477" s="5">
        <v>5589800</v>
      </c>
      <c r="AK3477" s="5">
        <v>0</v>
      </c>
      <c r="AL3477" s="5">
        <v>0</v>
      </c>
      <c r="AM3477" s="5">
        <v>0</v>
      </c>
      <c r="AN3477" s="5">
        <v>0</v>
      </c>
      <c r="AO3477" s="5">
        <v>275900.84999999998</v>
      </c>
      <c r="AP3477" s="5">
        <v>0</v>
      </c>
      <c r="AQ3477" s="5">
        <v>0</v>
      </c>
      <c r="AR3477" s="5">
        <v>0</v>
      </c>
      <c r="AS3477" s="5">
        <v>0</v>
      </c>
      <c r="AT3477" s="5">
        <v>71152.789999999994</v>
      </c>
      <c r="AU3477" s="5">
        <v>0</v>
      </c>
      <c r="AV3477" s="5">
        <v>0</v>
      </c>
      <c r="AW3477" s="5">
        <v>0</v>
      </c>
      <c r="AX3477" s="5">
        <v>0</v>
      </c>
      <c r="AY3477" s="5">
        <v>0</v>
      </c>
      <c r="AZ3477" s="5">
        <v>0</v>
      </c>
      <c r="BA3477" s="5">
        <v>0</v>
      </c>
      <c r="BB3477" s="5">
        <v>0</v>
      </c>
      <c r="BC3477" s="5">
        <v>0</v>
      </c>
      <c r="BD3477" s="5">
        <v>0</v>
      </c>
      <c r="BE3477" s="5">
        <v>0</v>
      </c>
      <c r="BF3477" s="5">
        <v>68520.160000000003</v>
      </c>
      <c r="BG3477" s="5">
        <v>0</v>
      </c>
      <c r="BH3477" s="5">
        <v>0</v>
      </c>
      <c r="BI3477" s="5">
        <v>0</v>
      </c>
      <c r="BJ3477" s="5">
        <v>0</v>
      </c>
      <c r="BK3477" s="5">
        <v>0</v>
      </c>
      <c r="BL3477" s="5">
        <v>9026</v>
      </c>
      <c r="BM3477" s="5">
        <v>0</v>
      </c>
      <c r="BN3477" s="5">
        <v>661972.37</v>
      </c>
      <c r="BO3477" s="5">
        <v>0</v>
      </c>
      <c r="BP3477" s="5">
        <v>0</v>
      </c>
      <c r="BQ3477" s="5">
        <v>0</v>
      </c>
      <c r="BR3477" s="5">
        <v>0</v>
      </c>
      <c r="BS3477" s="5">
        <v>0</v>
      </c>
      <c r="BT3477" s="5">
        <v>0</v>
      </c>
      <c r="BU3477" s="5">
        <v>0</v>
      </c>
      <c r="BV3477" s="5">
        <v>0</v>
      </c>
      <c r="BW3477" s="5">
        <v>0</v>
      </c>
      <c r="BX3477" s="5">
        <v>3637023.06</v>
      </c>
      <c r="BY3477" s="5">
        <v>0</v>
      </c>
      <c r="BZ3477" s="5">
        <v>0</v>
      </c>
      <c r="CA3477" s="5">
        <v>0</v>
      </c>
      <c r="CB3477" s="5">
        <v>159032.35999999999</v>
      </c>
      <c r="CC3477" s="5">
        <v>0</v>
      </c>
      <c r="CD3477" s="5">
        <v>0</v>
      </c>
      <c r="CE3477" s="24">
        <v>20957014.639999997</v>
      </c>
    </row>
    <row r="3478" spans="1:83" ht="14.5" thickTop="1" thickBot="1" x14ac:dyDescent="0.35">
      <c r="A3478" s="11"/>
      <c r="B3478" s="25" t="s">
        <v>6016</v>
      </c>
      <c r="C3478" s="29">
        <v>9</v>
      </c>
      <c r="D3478" s="29" t="s">
        <v>6331</v>
      </c>
      <c r="E3478" s="29">
        <v>3008419436</v>
      </c>
      <c r="F3478" s="25" t="s">
        <v>6332</v>
      </c>
      <c r="G3478" s="5">
        <v>0</v>
      </c>
      <c r="H3478" s="5">
        <v>310276.78000000003</v>
      </c>
      <c r="I3478" s="5">
        <v>0</v>
      </c>
      <c r="J3478" s="5">
        <v>0</v>
      </c>
      <c r="K3478" s="5">
        <v>0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  <c r="AB3478" s="5">
        <v>5999408.3899999997</v>
      </c>
      <c r="AC3478" s="5">
        <v>0</v>
      </c>
      <c r="AD3478" s="5">
        <v>125245.54</v>
      </c>
      <c r="AE3478" s="5">
        <v>0</v>
      </c>
      <c r="AF3478" s="5">
        <v>0</v>
      </c>
      <c r="AG3478" s="5">
        <v>0</v>
      </c>
      <c r="AH3478" s="5">
        <v>0</v>
      </c>
      <c r="AI3478" s="5">
        <v>0</v>
      </c>
      <c r="AJ3478" s="5">
        <v>1040294</v>
      </c>
      <c r="AK3478" s="5">
        <v>0</v>
      </c>
      <c r="AL3478" s="5">
        <v>0</v>
      </c>
      <c r="AM3478" s="5">
        <v>0</v>
      </c>
      <c r="AN3478" s="5">
        <v>0</v>
      </c>
      <c r="AO3478" s="5">
        <v>0</v>
      </c>
      <c r="AP3478" s="5">
        <v>0</v>
      </c>
      <c r="AQ3478" s="5">
        <v>0</v>
      </c>
      <c r="AR3478" s="5">
        <v>0</v>
      </c>
      <c r="AS3478" s="5">
        <v>0</v>
      </c>
      <c r="AT3478" s="5">
        <v>0.28000000000000003</v>
      </c>
      <c r="AU3478" s="5">
        <v>0</v>
      </c>
      <c r="AV3478" s="5">
        <v>0</v>
      </c>
      <c r="AW3478" s="5">
        <v>0</v>
      </c>
      <c r="AX3478" s="5">
        <v>0</v>
      </c>
      <c r="AY3478" s="5">
        <v>0</v>
      </c>
      <c r="AZ3478" s="5">
        <v>0</v>
      </c>
      <c r="BA3478" s="5">
        <v>0</v>
      </c>
      <c r="BB3478" s="5">
        <v>0</v>
      </c>
      <c r="BC3478" s="5">
        <v>0</v>
      </c>
      <c r="BD3478" s="5">
        <v>0</v>
      </c>
      <c r="BE3478" s="5">
        <v>0</v>
      </c>
      <c r="BF3478" s="5">
        <v>0</v>
      </c>
      <c r="BG3478" s="5">
        <v>0</v>
      </c>
      <c r="BH3478" s="5">
        <v>0</v>
      </c>
      <c r="BI3478" s="5">
        <v>0</v>
      </c>
      <c r="BJ3478" s="5">
        <v>0</v>
      </c>
      <c r="BK3478" s="5">
        <v>0</v>
      </c>
      <c r="BL3478" s="5">
        <v>0</v>
      </c>
      <c r="BM3478" s="5">
        <v>0</v>
      </c>
      <c r="BN3478" s="5">
        <v>464733.54</v>
      </c>
      <c r="BO3478" s="5">
        <v>0</v>
      </c>
      <c r="BP3478" s="5">
        <v>0</v>
      </c>
      <c r="BQ3478" s="5">
        <v>0</v>
      </c>
      <c r="BR3478" s="5">
        <v>0</v>
      </c>
      <c r="BS3478" s="5">
        <v>0</v>
      </c>
      <c r="BT3478" s="5">
        <v>0</v>
      </c>
      <c r="BU3478" s="5">
        <v>0</v>
      </c>
      <c r="BV3478" s="5">
        <v>0</v>
      </c>
      <c r="BW3478" s="5">
        <v>0</v>
      </c>
      <c r="BX3478" s="5">
        <v>0</v>
      </c>
      <c r="BY3478" s="5">
        <v>0</v>
      </c>
      <c r="BZ3478" s="5">
        <v>0</v>
      </c>
      <c r="CA3478" s="5">
        <v>0</v>
      </c>
      <c r="CB3478" s="5">
        <v>346324.23</v>
      </c>
      <c r="CC3478" s="5">
        <v>0</v>
      </c>
      <c r="CD3478" s="5">
        <v>0</v>
      </c>
      <c r="CE3478" s="24">
        <v>8286282.7599999998</v>
      </c>
    </row>
    <row r="3479" spans="1:83" ht="14.5" thickTop="1" thickBot="1" x14ac:dyDescent="0.35">
      <c r="A3479" s="11"/>
      <c r="B3479" s="25" t="s">
        <v>6016</v>
      </c>
      <c r="C3479" s="29">
        <v>9</v>
      </c>
      <c r="D3479" s="29" t="s">
        <v>6333</v>
      </c>
      <c r="E3479" s="29">
        <v>3008539106</v>
      </c>
      <c r="F3479" s="25" t="s">
        <v>6334</v>
      </c>
      <c r="G3479" s="5">
        <v>0</v>
      </c>
      <c r="H3479" s="5">
        <v>463071.64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  <c r="AB3479" s="5">
        <v>35272.54</v>
      </c>
      <c r="AC3479" s="5">
        <v>0</v>
      </c>
      <c r="AD3479" s="5">
        <v>5042653.9400000004</v>
      </c>
      <c r="AE3479" s="5">
        <v>0</v>
      </c>
      <c r="AF3479" s="5">
        <v>0</v>
      </c>
      <c r="AG3479" s="5">
        <v>0</v>
      </c>
      <c r="AH3479" s="5">
        <v>0</v>
      </c>
      <c r="AI3479" s="5">
        <v>0</v>
      </c>
      <c r="AJ3479" s="5">
        <v>11480376.18</v>
      </c>
      <c r="AK3479" s="5">
        <v>0</v>
      </c>
      <c r="AL3479" s="5">
        <v>0</v>
      </c>
      <c r="AM3479" s="5">
        <v>0</v>
      </c>
      <c r="AN3479" s="5">
        <v>0</v>
      </c>
      <c r="AO3479" s="5">
        <v>0</v>
      </c>
      <c r="AP3479" s="5">
        <v>0</v>
      </c>
      <c r="AQ3479" s="5">
        <v>0</v>
      </c>
      <c r="AR3479" s="5">
        <v>0</v>
      </c>
      <c r="AS3479" s="5">
        <v>0</v>
      </c>
      <c r="AT3479" s="5">
        <v>152364.4</v>
      </c>
      <c r="AU3479" s="5">
        <v>0</v>
      </c>
      <c r="AV3479" s="5">
        <v>0</v>
      </c>
      <c r="AW3479" s="5">
        <v>0</v>
      </c>
      <c r="AX3479" s="5">
        <v>0</v>
      </c>
      <c r="AY3479" s="5">
        <v>0</v>
      </c>
      <c r="AZ3479" s="5">
        <v>0</v>
      </c>
      <c r="BA3479" s="5">
        <v>0</v>
      </c>
      <c r="BB3479" s="5">
        <v>0</v>
      </c>
      <c r="BC3479" s="5">
        <v>0</v>
      </c>
      <c r="BD3479" s="5">
        <v>0</v>
      </c>
      <c r="BE3479" s="5">
        <v>0</v>
      </c>
      <c r="BF3479" s="5">
        <v>0</v>
      </c>
      <c r="BG3479" s="5">
        <v>0</v>
      </c>
      <c r="BH3479" s="5">
        <v>0</v>
      </c>
      <c r="BI3479" s="5">
        <v>0</v>
      </c>
      <c r="BJ3479" s="5">
        <v>0</v>
      </c>
      <c r="BK3479" s="5">
        <v>0</v>
      </c>
      <c r="BL3479" s="5">
        <v>0</v>
      </c>
      <c r="BM3479" s="5">
        <v>0</v>
      </c>
      <c r="BN3479" s="5">
        <v>192876.7</v>
      </c>
      <c r="BO3479" s="5">
        <v>0</v>
      </c>
      <c r="BP3479" s="5">
        <v>0</v>
      </c>
      <c r="BQ3479" s="5">
        <v>0</v>
      </c>
      <c r="BR3479" s="5">
        <v>0</v>
      </c>
      <c r="BS3479" s="5">
        <v>0</v>
      </c>
      <c r="BT3479" s="5">
        <v>0</v>
      </c>
      <c r="BU3479" s="5">
        <v>0</v>
      </c>
      <c r="BV3479" s="5">
        <v>0</v>
      </c>
      <c r="BW3479" s="5">
        <v>0</v>
      </c>
      <c r="BX3479" s="5">
        <v>1367413.06</v>
      </c>
      <c r="BY3479" s="5">
        <v>0</v>
      </c>
      <c r="BZ3479" s="5">
        <v>0</v>
      </c>
      <c r="CA3479" s="5">
        <v>0</v>
      </c>
      <c r="CB3479" s="5">
        <v>8716</v>
      </c>
      <c r="CC3479" s="5">
        <v>0</v>
      </c>
      <c r="CD3479" s="5">
        <v>0</v>
      </c>
      <c r="CE3479" s="24">
        <v>18742744.459999997</v>
      </c>
    </row>
    <row r="3480" spans="1:83" ht="14.5" thickTop="1" thickBot="1" x14ac:dyDescent="0.35">
      <c r="A3480" s="11"/>
      <c r="B3480" s="25" t="s">
        <v>6016</v>
      </c>
      <c r="C3480" s="29">
        <v>9</v>
      </c>
      <c r="D3480" s="29" t="s">
        <v>9463</v>
      </c>
      <c r="E3480" s="29">
        <v>3008539106</v>
      </c>
      <c r="F3480" s="25" t="s">
        <v>6334</v>
      </c>
      <c r="G3480" s="5">
        <v>0</v>
      </c>
      <c r="H3480" s="5">
        <v>1281697.92</v>
      </c>
      <c r="I3480" s="5">
        <v>0</v>
      </c>
      <c r="J3480" s="5">
        <v>0</v>
      </c>
      <c r="K3480" s="5">
        <v>0</v>
      </c>
      <c r="L3480" s="5">
        <v>0</v>
      </c>
      <c r="M3480" s="5">
        <v>0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  <c r="AC3480" s="5">
        <v>0</v>
      </c>
      <c r="AD3480" s="5">
        <v>0</v>
      </c>
      <c r="AE3480" s="5">
        <v>0</v>
      </c>
      <c r="AF3480" s="5">
        <v>0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0</v>
      </c>
      <c r="AM3480" s="5">
        <v>0</v>
      </c>
      <c r="AN3480" s="5">
        <v>0</v>
      </c>
      <c r="AO3480" s="5">
        <v>0</v>
      </c>
      <c r="AP3480" s="5">
        <v>0</v>
      </c>
      <c r="AQ3480" s="5">
        <v>0</v>
      </c>
      <c r="AR3480" s="5">
        <v>0</v>
      </c>
      <c r="AS3480" s="5">
        <v>0</v>
      </c>
      <c r="AT3480" s="5">
        <v>0</v>
      </c>
      <c r="AU3480" s="5">
        <v>0</v>
      </c>
      <c r="AV3480" s="5">
        <v>0</v>
      </c>
      <c r="AW3480" s="5">
        <v>0</v>
      </c>
      <c r="AX3480" s="5">
        <v>0</v>
      </c>
      <c r="AY3480" s="5">
        <v>0</v>
      </c>
      <c r="AZ3480" s="5">
        <v>0</v>
      </c>
      <c r="BA3480" s="5">
        <v>0</v>
      </c>
      <c r="BB3480" s="5">
        <v>0</v>
      </c>
      <c r="BC3480" s="5">
        <v>0</v>
      </c>
      <c r="BD3480" s="5">
        <v>0</v>
      </c>
      <c r="BE3480" s="5">
        <v>0</v>
      </c>
      <c r="BF3480" s="5">
        <v>0</v>
      </c>
      <c r="BG3480" s="5">
        <v>0</v>
      </c>
      <c r="BH3480" s="5">
        <v>0</v>
      </c>
      <c r="BI3480" s="5">
        <v>0</v>
      </c>
      <c r="BJ3480" s="5">
        <v>0</v>
      </c>
      <c r="BK3480" s="5">
        <v>0</v>
      </c>
      <c r="BL3480" s="5">
        <v>0</v>
      </c>
      <c r="BM3480" s="5">
        <v>0</v>
      </c>
      <c r="BN3480" s="5">
        <v>504382.06</v>
      </c>
      <c r="BO3480" s="5">
        <v>0</v>
      </c>
      <c r="BP3480" s="5">
        <v>0</v>
      </c>
      <c r="BQ3480" s="5">
        <v>0</v>
      </c>
      <c r="BR3480" s="5">
        <v>0</v>
      </c>
      <c r="BS3480" s="5">
        <v>0</v>
      </c>
      <c r="BT3480" s="5">
        <v>0</v>
      </c>
      <c r="BU3480" s="5">
        <v>0</v>
      </c>
      <c r="BV3480" s="5">
        <v>0</v>
      </c>
      <c r="BW3480" s="5">
        <v>0</v>
      </c>
      <c r="BX3480" s="5">
        <v>0</v>
      </c>
      <c r="BY3480" s="5">
        <v>0</v>
      </c>
      <c r="BZ3480" s="5">
        <v>0</v>
      </c>
      <c r="CA3480" s="5">
        <v>0</v>
      </c>
      <c r="CB3480" s="5">
        <v>0</v>
      </c>
      <c r="CC3480" s="5">
        <v>0</v>
      </c>
      <c r="CD3480" s="5">
        <v>0</v>
      </c>
      <c r="CE3480" s="24">
        <v>1786079.98</v>
      </c>
    </row>
    <row r="3481" spans="1:83" ht="14.5" thickTop="1" thickBot="1" x14ac:dyDescent="0.35">
      <c r="A3481" s="11"/>
      <c r="B3481" s="25" t="s">
        <v>6016</v>
      </c>
      <c r="C3481" s="29">
        <v>9</v>
      </c>
      <c r="D3481" s="29" t="s">
        <v>6335</v>
      </c>
      <c r="E3481" s="29">
        <v>3008543902</v>
      </c>
      <c r="F3481" s="25" t="s">
        <v>6336</v>
      </c>
      <c r="G3481" s="5">
        <v>0</v>
      </c>
      <c r="H3481" s="5">
        <v>2096250.15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0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v>24290231.199999999</v>
      </c>
      <c r="AC3481" s="5">
        <v>0</v>
      </c>
      <c r="AD3481" s="5">
        <v>50271.91</v>
      </c>
      <c r="AE3481" s="5">
        <v>0</v>
      </c>
      <c r="AF3481" s="5">
        <v>0</v>
      </c>
      <c r="AG3481" s="5">
        <v>0</v>
      </c>
      <c r="AH3481" s="5">
        <v>0</v>
      </c>
      <c r="AI3481" s="5">
        <v>0</v>
      </c>
      <c r="AJ3481" s="5">
        <v>0</v>
      </c>
      <c r="AK3481" s="5">
        <v>0</v>
      </c>
      <c r="AL3481" s="5">
        <v>0</v>
      </c>
      <c r="AM3481" s="5">
        <v>0</v>
      </c>
      <c r="AN3481" s="5">
        <v>0</v>
      </c>
      <c r="AO3481" s="5">
        <v>0</v>
      </c>
      <c r="AP3481" s="5">
        <v>0</v>
      </c>
      <c r="AQ3481" s="5">
        <v>0</v>
      </c>
      <c r="AR3481" s="5">
        <v>0</v>
      </c>
      <c r="AS3481" s="5">
        <v>0</v>
      </c>
      <c r="AT3481" s="5">
        <v>119750.41</v>
      </c>
      <c r="AU3481" s="5">
        <v>0</v>
      </c>
      <c r="AV3481" s="5">
        <v>0</v>
      </c>
      <c r="AW3481" s="5">
        <v>0</v>
      </c>
      <c r="AX3481" s="5">
        <v>0</v>
      </c>
      <c r="AY3481" s="5">
        <v>0</v>
      </c>
      <c r="AZ3481" s="5">
        <v>0</v>
      </c>
      <c r="BA3481" s="5">
        <v>0</v>
      </c>
      <c r="BB3481" s="5">
        <v>0</v>
      </c>
      <c r="BC3481" s="5">
        <v>0</v>
      </c>
      <c r="BD3481" s="5">
        <v>0</v>
      </c>
      <c r="BE3481" s="5">
        <v>0</v>
      </c>
      <c r="BF3481" s="5">
        <v>0</v>
      </c>
      <c r="BG3481" s="5">
        <v>0</v>
      </c>
      <c r="BH3481" s="5">
        <v>0</v>
      </c>
      <c r="BI3481" s="5">
        <v>0</v>
      </c>
      <c r="BJ3481" s="5">
        <v>0</v>
      </c>
      <c r="BK3481" s="5">
        <v>0</v>
      </c>
      <c r="BL3481" s="5">
        <v>0</v>
      </c>
      <c r="BM3481" s="5">
        <v>0</v>
      </c>
      <c r="BN3481" s="5">
        <v>922021.99</v>
      </c>
      <c r="BO3481" s="5">
        <v>0</v>
      </c>
      <c r="BP3481" s="5">
        <v>0</v>
      </c>
      <c r="BQ3481" s="5">
        <v>0</v>
      </c>
      <c r="BR3481" s="5">
        <v>0</v>
      </c>
      <c r="BS3481" s="5">
        <v>0</v>
      </c>
      <c r="BT3481" s="5">
        <v>0</v>
      </c>
      <c r="BU3481" s="5">
        <v>0</v>
      </c>
      <c r="BV3481" s="5">
        <v>0</v>
      </c>
      <c r="BW3481" s="5">
        <v>0</v>
      </c>
      <c r="BX3481" s="5">
        <v>654300</v>
      </c>
      <c r="BY3481" s="5">
        <v>0</v>
      </c>
      <c r="BZ3481" s="5">
        <v>0</v>
      </c>
      <c r="CA3481" s="5">
        <v>0</v>
      </c>
      <c r="CB3481" s="5">
        <v>0</v>
      </c>
      <c r="CC3481" s="5">
        <v>0</v>
      </c>
      <c r="CD3481" s="5">
        <v>0</v>
      </c>
      <c r="CE3481" s="24">
        <v>28132825.659999996</v>
      </c>
    </row>
    <row r="3482" spans="1:83" ht="14.5" thickTop="1" thickBot="1" x14ac:dyDescent="0.35">
      <c r="A3482" s="11"/>
      <c r="B3482" s="25" t="s">
        <v>6016</v>
      </c>
      <c r="C3482" s="29">
        <v>9</v>
      </c>
      <c r="D3482" s="29" t="s">
        <v>6337</v>
      </c>
      <c r="E3482" s="29">
        <v>3008665752</v>
      </c>
      <c r="F3482" s="25" t="s">
        <v>6338</v>
      </c>
      <c r="G3482" s="5">
        <v>0</v>
      </c>
      <c r="H3482" s="5">
        <v>653948.72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5">
        <v>0</v>
      </c>
      <c r="Y3482" s="5">
        <v>0</v>
      </c>
      <c r="Z3482" s="5">
        <v>0</v>
      </c>
      <c r="AA3482" s="5">
        <v>0</v>
      </c>
      <c r="AB3482" s="5">
        <v>3338355.89</v>
      </c>
      <c r="AC3482" s="5">
        <v>0</v>
      </c>
      <c r="AD3482" s="5">
        <v>97671.24</v>
      </c>
      <c r="AE3482" s="5">
        <v>0</v>
      </c>
      <c r="AF3482" s="5">
        <v>5228602.4800000004</v>
      </c>
      <c r="AG3482" s="5">
        <v>0</v>
      </c>
      <c r="AH3482" s="5">
        <v>0</v>
      </c>
      <c r="AI3482" s="5">
        <v>0</v>
      </c>
      <c r="AJ3482" s="5">
        <v>0</v>
      </c>
      <c r="AK3482" s="5">
        <v>0</v>
      </c>
      <c r="AL3482" s="5">
        <v>0</v>
      </c>
      <c r="AM3482" s="5">
        <v>0</v>
      </c>
      <c r="AN3482" s="5">
        <v>0</v>
      </c>
      <c r="AO3482" s="5">
        <v>0</v>
      </c>
      <c r="AP3482" s="5">
        <v>0</v>
      </c>
      <c r="AQ3482" s="5">
        <v>0</v>
      </c>
      <c r="AR3482" s="5">
        <v>0</v>
      </c>
      <c r="AS3482" s="5">
        <v>0</v>
      </c>
      <c r="AT3482" s="5">
        <v>86653.06</v>
      </c>
      <c r="AU3482" s="5">
        <v>0</v>
      </c>
      <c r="AV3482" s="5">
        <v>0</v>
      </c>
      <c r="AW3482" s="5">
        <v>0</v>
      </c>
      <c r="AX3482" s="5">
        <v>0</v>
      </c>
      <c r="AY3482" s="5">
        <v>0</v>
      </c>
      <c r="AZ3482" s="5">
        <v>0</v>
      </c>
      <c r="BA3482" s="5">
        <v>0</v>
      </c>
      <c r="BB3482" s="5">
        <v>0</v>
      </c>
      <c r="BC3482" s="5">
        <v>0</v>
      </c>
      <c r="BD3482" s="5">
        <v>0</v>
      </c>
      <c r="BE3482" s="5">
        <v>0</v>
      </c>
      <c r="BF3482" s="5">
        <v>0</v>
      </c>
      <c r="BG3482" s="5">
        <v>0</v>
      </c>
      <c r="BH3482" s="5">
        <v>0</v>
      </c>
      <c r="BI3482" s="5">
        <v>0</v>
      </c>
      <c r="BJ3482" s="5">
        <v>0</v>
      </c>
      <c r="BK3482" s="5">
        <v>0</v>
      </c>
      <c r="BL3482" s="5">
        <v>0</v>
      </c>
      <c r="BM3482" s="5">
        <v>0</v>
      </c>
      <c r="BN3482" s="5">
        <v>449005.06</v>
      </c>
      <c r="BO3482" s="5">
        <v>0</v>
      </c>
      <c r="BP3482" s="5">
        <v>0</v>
      </c>
      <c r="BQ3482" s="5">
        <v>0</v>
      </c>
      <c r="BR3482" s="5">
        <v>0</v>
      </c>
      <c r="BS3482" s="5">
        <v>0</v>
      </c>
      <c r="BT3482" s="5">
        <v>0</v>
      </c>
      <c r="BU3482" s="5">
        <v>0</v>
      </c>
      <c r="BV3482" s="5">
        <v>0</v>
      </c>
      <c r="BW3482" s="5">
        <v>0</v>
      </c>
      <c r="BX3482" s="5">
        <v>508557</v>
      </c>
      <c r="BY3482" s="5">
        <v>0</v>
      </c>
      <c r="BZ3482" s="5">
        <v>0</v>
      </c>
      <c r="CA3482" s="5">
        <v>0</v>
      </c>
      <c r="CB3482" s="5">
        <v>141620</v>
      </c>
      <c r="CC3482" s="5">
        <v>0</v>
      </c>
      <c r="CD3482" s="5">
        <v>0</v>
      </c>
      <c r="CE3482" s="24">
        <v>10504413.450000003</v>
      </c>
    </row>
    <row r="3483" spans="1:83" ht="14.5" thickTop="1" thickBot="1" x14ac:dyDescent="0.35">
      <c r="A3483" s="11"/>
      <c r="B3483" s="25" t="s">
        <v>6016</v>
      </c>
      <c r="C3483" s="29">
        <v>9</v>
      </c>
      <c r="D3483" s="29" t="s">
        <v>6339</v>
      </c>
      <c r="E3483" s="29">
        <v>3008665547</v>
      </c>
      <c r="F3483" s="25" t="s">
        <v>6340</v>
      </c>
      <c r="G3483" s="5">
        <v>5024984.47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5">
        <v>14578587.539999999</v>
      </c>
      <c r="AB3483" s="5">
        <v>0</v>
      </c>
      <c r="AC3483" s="5">
        <v>3587535.27</v>
      </c>
      <c r="AD3483" s="5">
        <v>0</v>
      </c>
      <c r="AE3483" s="5">
        <v>70058.960000000006</v>
      </c>
      <c r="AF3483" s="5">
        <v>0</v>
      </c>
      <c r="AG3483" s="5">
        <v>0</v>
      </c>
      <c r="AH3483" s="5">
        <v>0</v>
      </c>
      <c r="AI3483" s="5">
        <v>0</v>
      </c>
      <c r="AJ3483" s="5">
        <v>0</v>
      </c>
      <c r="AK3483" s="5">
        <v>0</v>
      </c>
      <c r="AL3483" s="5">
        <v>0</v>
      </c>
      <c r="AM3483" s="5">
        <v>0</v>
      </c>
      <c r="AN3483" s="5">
        <v>0</v>
      </c>
      <c r="AO3483" s="5">
        <v>0</v>
      </c>
      <c r="AP3483" s="5">
        <v>0</v>
      </c>
      <c r="AQ3483" s="5">
        <v>0</v>
      </c>
      <c r="AR3483" s="5">
        <v>0</v>
      </c>
      <c r="AS3483" s="5">
        <v>119753.62</v>
      </c>
      <c r="AT3483" s="5">
        <v>0</v>
      </c>
      <c r="AU3483" s="5">
        <v>0</v>
      </c>
      <c r="AV3483" s="5">
        <v>0</v>
      </c>
      <c r="AW3483" s="5">
        <v>0</v>
      </c>
      <c r="AX3483" s="5">
        <v>0</v>
      </c>
      <c r="AY3483" s="5">
        <v>0</v>
      </c>
      <c r="AZ3483" s="5">
        <v>0</v>
      </c>
      <c r="BA3483" s="5">
        <v>0</v>
      </c>
      <c r="BB3483" s="5">
        <v>0</v>
      </c>
      <c r="BC3483" s="5">
        <v>0</v>
      </c>
      <c r="BD3483" s="5">
        <v>0</v>
      </c>
      <c r="BE3483" s="5">
        <v>0</v>
      </c>
      <c r="BF3483" s="5">
        <v>0</v>
      </c>
      <c r="BG3483" s="5">
        <v>0</v>
      </c>
      <c r="BH3483" s="5">
        <v>0</v>
      </c>
      <c r="BI3483" s="5">
        <v>0</v>
      </c>
      <c r="BJ3483" s="5">
        <v>0</v>
      </c>
      <c r="BK3483" s="5">
        <v>0</v>
      </c>
      <c r="BL3483" s="5">
        <v>0</v>
      </c>
      <c r="BM3483" s="5">
        <v>120883.49</v>
      </c>
      <c r="BN3483" s="5">
        <v>868370.8</v>
      </c>
      <c r="BO3483" s="5">
        <v>0</v>
      </c>
      <c r="BP3483" s="5">
        <v>0</v>
      </c>
      <c r="BQ3483" s="5">
        <v>0</v>
      </c>
      <c r="BR3483" s="5">
        <v>0</v>
      </c>
      <c r="BS3483" s="5">
        <v>0</v>
      </c>
      <c r="BT3483" s="5">
        <v>0</v>
      </c>
      <c r="BU3483" s="5">
        <v>0</v>
      </c>
      <c r="BV3483" s="5">
        <v>0</v>
      </c>
      <c r="BW3483" s="5">
        <v>0</v>
      </c>
      <c r="BX3483" s="5">
        <v>60000</v>
      </c>
      <c r="BY3483" s="5">
        <v>0</v>
      </c>
      <c r="BZ3483" s="5">
        <v>0</v>
      </c>
      <c r="CA3483" s="5">
        <v>931925</v>
      </c>
      <c r="CB3483" s="5">
        <v>0</v>
      </c>
      <c r="CC3483" s="5">
        <v>0</v>
      </c>
      <c r="CD3483" s="5">
        <v>0</v>
      </c>
      <c r="CE3483" s="24">
        <v>25362099.149999999</v>
      </c>
    </row>
    <row r="3484" spans="1:83" ht="14.5" thickTop="1" thickBot="1" x14ac:dyDescent="0.35">
      <c r="A3484" s="11"/>
      <c r="B3484" s="25" t="s">
        <v>6016</v>
      </c>
      <c r="C3484" s="29">
        <v>10</v>
      </c>
      <c r="D3484" s="29" t="s">
        <v>6341</v>
      </c>
      <c r="E3484" s="29">
        <v>3008102190</v>
      </c>
      <c r="F3484" s="25" t="s">
        <v>6342</v>
      </c>
      <c r="G3484" s="5">
        <v>0</v>
      </c>
      <c r="H3484" s="5">
        <v>785441.6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0</v>
      </c>
      <c r="V3484" s="5">
        <v>0</v>
      </c>
      <c r="W3484" s="5">
        <v>0</v>
      </c>
      <c r="X3484" s="5">
        <v>0</v>
      </c>
      <c r="Y3484" s="5">
        <v>0</v>
      </c>
      <c r="Z3484" s="5">
        <v>0</v>
      </c>
      <c r="AA3484" s="5">
        <v>0</v>
      </c>
      <c r="AB3484" s="5">
        <v>2466927.4300000002</v>
      </c>
      <c r="AC3484" s="5">
        <v>0</v>
      </c>
      <c r="AD3484" s="5">
        <v>32196.61</v>
      </c>
      <c r="AE3484" s="5">
        <v>0</v>
      </c>
      <c r="AF3484" s="5">
        <v>413100</v>
      </c>
      <c r="AG3484" s="5">
        <v>0</v>
      </c>
      <c r="AH3484" s="5">
        <v>0</v>
      </c>
      <c r="AI3484" s="5">
        <v>0</v>
      </c>
      <c r="AJ3484" s="5">
        <v>0</v>
      </c>
      <c r="AK3484" s="5">
        <v>0</v>
      </c>
      <c r="AL3484" s="5">
        <v>0</v>
      </c>
      <c r="AM3484" s="5">
        <v>0</v>
      </c>
      <c r="AN3484" s="5">
        <v>0</v>
      </c>
      <c r="AO3484" s="5">
        <v>0</v>
      </c>
      <c r="AP3484" s="5">
        <v>0</v>
      </c>
      <c r="AQ3484" s="5">
        <v>0</v>
      </c>
      <c r="AR3484" s="5">
        <v>0</v>
      </c>
      <c r="AS3484" s="5">
        <v>0</v>
      </c>
      <c r="AT3484" s="5">
        <v>107928.16</v>
      </c>
      <c r="AU3484" s="5">
        <v>0</v>
      </c>
      <c r="AV3484" s="5">
        <v>0</v>
      </c>
      <c r="AW3484" s="5">
        <v>0</v>
      </c>
      <c r="AX3484" s="5">
        <v>0</v>
      </c>
      <c r="AY3484" s="5">
        <v>0</v>
      </c>
      <c r="AZ3484" s="5">
        <v>0</v>
      </c>
      <c r="BA3484" s="5">
        <v>0</v>
      </c>
      <c r="BB3484" s="5">
        <v>0</v>
      </c>
      <c r="BC3484" s="5">
        <v>0</v>
      </c>
      <c r="BD3484" s="5">
        <v>0</v>
      </c>
      <c r="BE3484" s="5">
        <v>0</v>
      </c>
      <c r="BF3484" s="5">
        <v>0</v>
      </c>
      <c r="BG3484" s="5">
        <v>0</v>
      </c>
      <c r="BH3484" s="5">
        <v>0</v>
      </c>
      <c r="BI3484" s="5">
        <v>0</v>
      </c>
      <c r="BJ3484" s="5">
        <v>0</v>
      </c>
      <c r="BK3484" s="5">
        <v>0</v>
      </c>
      <c r="BL3484" s="5">
        <v>0</v>
      </c>
      <c r="BM3484" s="5">
        <v>0</v>
      </c>
      <c r="BN3484" s="5">
        <v>142372.22</v>
      </c>
      <c r="BO3484" s="5">
        <v>0</v>
      </c>
      <c r="BP3484" s="5">
        <v>0</v>
      </c>
      <c r="BQ3484" s="5">
        <v>0</v>
      </c>
      <c r="BR3484" s="5">
        <v>0</v>
      </c>
      <c r="BS3484" s="5">
        <v>0</v>
      </c>
      <c r="BT3484" s="5">
        <v>0</v>
      </c>
      <c r="BU3484" s="5">
        <v>0</v>
      </c>
      <c r="BV3484" s="5">
        <v>0</v>
      </c>
      <c r="BW3484" s="5">
        <v>0</v>
      </c>
      <c r="BX3484" s="5">
        <v>0</v>
      </c>
      <c r="BY3484" s="5">
        <v>0</v>
      </c>
      <c r="BZ3484" s="5">
        <v>0</v>
      </c>
      <c r="CA3484" s="5">
        <v>0</v>
      </c>
      <c r="CB3484" s="5">
        <v>0</v>
      </c>
      <c r="CC3484" s="5">
        <v>0</v>
      </c>
      <c r="CD3484" s="5">
        <v>0</v>
      </c>
      <c r="CE3484" s="24">
        <v>3947966.0200000005</v>
      </c>
    </row>
    <row r="3485" spans="1:83" ht="14.5" thickTop="1" thickBot="1" x14ac:dyDescent="0.35">
      <c r="A3485" s="11"/>
      <c r="B3485" s="25" t="s">
        <v>6016</v>
      </c>
      <c r="C3485" s="29">
        <v>10</v>
      </c>
      <c r="D3485" s="29" t="s">
        <v>6343</v>
      </c>
      <c r="E3485" s="29">
        <v>3008246900</v>
      </c>
      <c r="F3485" s="25" t="s">
        <v>6344</v>
      </c>
      <c r="G3485" s="5">
        <v>0</v>
      </c>
      <c r="H3485" s="5">
        <v>651916.35</v>
      </c>
      <c r="I3485" s="5">
        <v>0</v>
      </c>
      <c r="J3485" s="5">
        <v>0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5">
        <v>0</v>
      </c>
      <c r="W3485" s="5">
        <v>0</v>
      </c>
      <c r="X3485" s="5">
        <v>0</v>
      </c>
      <c r="Y3485" s="5">
        <v>0</v>
      </c>
      <c r="Z3485" s="5">
        <v>0</v>
      </c>
      <c r="AA3485" s="5">
        <v>0</v>
      </c>
      <c r="AB3485" s="5">
        <v>2342522.62</v>
      </c>
      <c r="AC3485" s="5">
        <v>0</v>
      </c>
      <c r="AD3485" s="5">
        <v>119402.43</v>
      </c>
      <c r="AE3485" s="5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0</v>
      </c>
      <c r="AM3485" s="5">
        <v>0</v>
      </c>
      <c r="AN3485" s="5">
        <v>0</v>
      </c>
      <c r="AO3485" s="5">
        <v>0</v>
      </c>
      <c r="AP3485" s="5">
        <v>0</v>
      </c>
      <c r="AQ3485" s="5">
        <v>0</v>
      </c>
      <c r="AR3485" s="5">
        <v>0</v>
      </c>
      <c r="AS3485" s="5">
        <v>0</v>
      </c>
      <c r="AT3485" s="5">
        <v>132529.87</v>
      </c>
      <c r="AU3485" s="5">
        <v>0</v>
      </c>
      <c r="AV3485" s="5">
        <v>0</v>
      </c>
      <c r="AW3485" s="5">
        <v>0</v>
      </c>
      <c r="AX3485" s="5">
        <v>0</v>
      </c>
      <c r="AY3485" s="5">
        <v>0</v>
      </c>
      <c r="AZ3485" s="5">
        <v>0</v>
      </c>
      <c r="BA3485" s="5">
        <v>0</v>
      </c>
      <c r="BB3485" s="5">
        <v>0</v>
      </c>
      <c r="BC3485" s="5">
        <v>0</v>
      </c>
      <c r="BD3485" s="5">
        <v>0</v>
      </c>
      <c r="BE3485" s="5">
        <v>0</v>
      </c>
      <c r="BF3485" s="5">
        <v>0</v>
      </c>
      <c r="BG3485" s="5">
        <v>0</v>
      </c>
      <c r="BH3485" s="5">
        <v>0</v>
      </c>
      <c r="BI3485" s="5">
        <v>0</v>
      </c>
      <c r="BJ3485" s="5">
        <v>0</v>
      </c>
      <c r="BK3485" s="5">
        <v>0</v>
      </c>
      <c r="BL3485" s="5">
        <v>0</v>
      </c>
      <c r="BM3485" s="5">
        <v>0</v>
      </c>
      <c r="BN3485" s="5">
        <v>352218.76</v>
      </c>
      <c r="BO3485" s="5">
        <v>0</v>
      </c>
      <c r="BP3485" s="5">
        <v>0</v>
      </c>
      <c r="BQ3485" s="5">
        <v>0</v>
      </c>
      <c r="BR3485" s="5">
        <v>0</v>
      </c>
      <c r="BS3485" s="5">
        <v>0</v>
      </c>
      <c r="BT3485" s="5">
        <v>0</v>
      </c>
      <c r="BU3485" s="5">
        <v>0</v>
      </c>
      <c r="BV3485" s="5">
        <v>0</v>
      </c>
      <c r="BW3485" s="5">
        <v>0</v>
      </c>
      <c r="BX3485" s="5">
        <v>0</v>
      </c>
      <c r="BY3485" s="5">
        <v>0</v>
      </c>
      <c r="BZ3485" s="5">
        <v>0</v>
      </c>
      <c r="CA3485" s="5">
        <v>0</v>
      </c>
      <c r="CB3485" s="5">
        <v>119240.98</v>
      </c>
      <c r="CC3485" s="5">
        <v>0</v>
      </c>
      <c r="CD3485" s="5">
        <v>0</v>
      </c>
      <c r="CE3485" s="24">
        <v>3717831.0100000002</v>
      </c>
    </row>
    <row r="3486" spans="1:83" ht="14.5" thickTop="1" thickBot="1" x14ac:dyDescent="0.35">
      <c r="A3486" s="11"/>
      <c r="B3486" s="25" t="s">
        <v>6016</v>
      </c>
      <c r="C3486" s="29">
        <v>10</v>
      </c>
      <c r="D3486" s="29" t="s">
        <v>6289</v>
      </c>
      <c r="E3486" s="29">
        <v>3008212283</v>
      </c>
      <c r="F3486" s="25" t="s">
        <v>6290</v>
      </c>
      <c r="G3486" s="5">
        <v>0</v>
      </c>
      <c r="H3486" s="5">
        <v>233310.72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  <c r="AB3486" s="5">
        <v>2793428.53</v>
      </c>
      <c r="AC3486" s="5">
        <v>0</v>
      </c>
      <c r="AD3486" s="5">
        <v>235293.43</v>
      </c>
      <c r="AE3486" s="5">
        <v>0</v>
      </c>
      <c r="AF3486" s="5">
        <v>405300</v>
      </c>
      <c r="AG3486" s="5">
        <v>0</v>
      </c>
      <c r="AH3486" s="5">
        <v>0</v>
      </c>
      <c r="AI3486" s="5">
        <v>0</v>
      </c>
      <c r="AJ3486" s="5">
        <v>0</v>
      </c>
      <c r="AK3486" s="5">
        <v>0</v>
      </c>
      <c r="AL3486" s="5">
        <v>0</v>
      </c>
      <c r="AM3486" s="5">
        <v>0</v>
      </c>
      <c r="AN3486" s="5">
        <v>0</v>
      </c>
      <c r="AO3486" s="5">
        <v>0</v>
      </c>
      <c r="AP3486" s="5">
        <v>0</v>
      </c>
      <c r="AQ3486" s="5">
        <v>0</v>
      </c>
      <c r="AR3486" s="5">
        <v>0</v>
      </c>
      <c r="AS3486" s="5">
        <v>0</v>
      </c>
      <c r="AT3486" s="5">
        <v>68027.539999999994</v>
      </c>
      <c r="AU3486" s="5">
        <v>0</v>
      </c>
      <c r="AV3486" s="5">
        <v>0</v>
      </c>
      <c r="AW3486" s="5">
        <v>0</v>
      </c>
      <c r="AX3486" s="5">
        <v>0</v>
      </c>
      <c r="AY3486" s="5">
        <v>0</v>
      </c>
      <c r="AZ3486" s="5">
        <v>0</v>
      </c>
      <c r="BA3486" s="5">
        <v>0</v>
      </c>
      <c r="BB3486" s="5">
        <v>0</v>
      </c>
      <c r="BC3486" s="5">
        <v>0</v>
      </c>
      <c r="BD3486" s="5">
        <v>0</v>
      </c>
      <c r="BE3486" s="5">
        <v>0</v>
      </c>
      <c r="BF3486" s="5">
        <v>0</v>
      </c>
      <c r="BG3486" s="5">
        <v>0</v>
      </c>
      <c r="BH3486" s="5">
        <v>0</v>
      </c>
      <c r="BI3486" s="5">
        <v>0</v>
      </c>
      <c r="BJ3486" s="5">
        <v>0</v>
      </c>
      <c r="BK3486" s="5">
        <v>0</v>
      </c>
      <c r="BL3486" s="5">
        <v>0</v>
      </c>
      <c r="BM3486" s="5">
        <v>0</v>
      </c>
      <c r="BN3486" s="5">
        <v>316788.82</v>
      </c>
      <c r="BO3486" s="5">
        <v>0</v>
      </c>
      <c r="BP3486" s="5">
        <v>0</v>
      </c>
      <c r="BQ3486" s="5">
        <v>0</v>
      </c>
      <c r="BR3486" s="5">
        <v>0</v>
      </c>
      <c r="BS3486" s="5">
        <v>0</v>
      </c>
      <c r="BT3486" s="5">
        <v>0</v>
      </c>
      <c r="BU3486" s="5">
        <v>0</v>
      </c>
      <c r="BV3486" s="5">
        <v>0</v>
      </c>
      <c r="BW3486" s="5">
        <v>0</v>
      </c>
      <c r="BX3486" s="5">
        <v>0</v>
      </c>
      <c r="BY3486" s="5">
        <v>0</v>
      </c>
      <c r="BZ3486" s="5">
        <v>0</v>
      </c>
      <c r="CA3486" s="5">
        <v>0</v>
      </c>
      <c r="CB3486" s="5">
        <v>0</v>
      </c>
      <c r="CC3486" s="5">
        <v>0</v>
      </c>
      <c r="CD3486" s="5">
        <v>0</v>
      </c>
      <c r="CE3486" s="24">
        <v>4052149.04</v>
      </c>
    </row>
    <row r="3487" spans="1:83" ht="14.5" thickTop="1" thickBot="1" x14ac:dyDescent="0.35">
      <c r="A3487" s="11"/>
      <c r="B3487" s="25" t="s">
        <v>6016</v>
      </c>
      <c r="C3487" s="29">
        <v>10</v>
      </c>
      <c r="D3487" s="29" t="s">
        <v>6642</v>
      </c>
      <c r="E3487" s="29">
        <v>3008092689</v>
      </c>
      <c r="F3487" s="25" t="s">
        <v>6643</v>
      </c>
      <c r="G3487" s="5">
        <v>0</v>
      </c>
      <c r="H3487" s="5">
        <v>899044.23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s="5">
        <v>0</v>
      </c>
      <c r="Y3487" s="5">
        <v>0</v>
      </c>
      <c r="Z3487" s="5">
        <v>0</v>
      </c>
      <c r="AA3487" s="5">
        <v>0</v>
      </c>
      <c r="AB3487" s="5">
        <v>13262868.539999999</v>
      </c>
      <c r="AC3487" s="5">
        <v>0</v>
      </c>
      <c r="AD3487" s="5">
        <v>397277.05</v>
      </c>
      <c r="AE3487" s="5">
        <v>0</v>
      </c>
      <c r="AF3487" s="5">
        <v>0</v>
      </c>
      <c r="AG3487" s="5">
        <v>0</v>
      </c>
      <c r="AH3487" s="5">
        <v>0</v>
      </c>
      <c r="AI3487" s="5">
        <v>0</v>
      </c>
      <c r="AJ3487" s="5">
        <v>0</v>
      </c>
      <c r="AK3487" s="5">
        <v>0</v>
      </c>
      <c r="AL3487" s="5">
        <v>0</v>
      </c>
      <c r="AM3487" s="5">
        <v>0</v>
      </c>
      <c r="AN3487" s="5">
        <v>0</v>
      </c>
      <c r="AO3487" s="5">
        <v>149574.12</v>
      </c>
      <c r="AP3487" s="5">
        <v>3.48</v>
      </c>
      <c r="AQ3487" s="5">
        <v>0</v>
      </c>
      <c r="AR3487" s="5">
        <v>0</v>
      </c>
      <c r="AS3487" s="5">
        <v>0</v>
      </c>
      <c r="AT3487" s="5">
        <v>14541.27</v>
      </c>
      <c r="AU3487" s="5">
        <v>0</v>
      </c>
      <c r="AV3487" s="5">
        <v>0</v>
      </c>
      <c r="AW3487" s="5">
        <v>0</v>
      </c>
      <c r="AX3487" s="5">
        <v>0</v>
      </c>
      <c r="AY3487" s="5">
        <v>0</v>
      </c>
      <c r="AZ3487" s="5">
        <v>0</v>
      </c>
      <c r="BA3487" s="5">
        <v>0</v>
      </c>
      <c r="BB3487" s="5">
        <v>0</v>
      </c>
      <c r="BC3487" s="5">
        <v>0</v>
      </c>
      <c r="BD3487" s="5">
        <v>0</v>
      </c>
      <c r="BE3487" s="5">
        <v>0</v>
      </c>
      <c r="BF3487" s="5">
        <v>0</v>
      </c>
      <c r="BG3487" s="5">
        <v>0</v>
      </c>
      <c r="BH3487" s="5">
        <v>0</v>
      </c>
      <c r="BI3487" s="5">
        <v>0</v>
      </c>
      <c r="BJ3487" s="5">
        <v>0</v>
      </c>
      <c r="BK3487" s="5">
        <v>0</v>
      </c>
      <c r="BL3487" s="5">
        <v>0</v>
      </c>
      <c r="BM3487" s="5">
        <v>0</v>
      </c>
      <c r="BN3487" s="5">
        <v>324793.31</v>
      </c>
      <c r="BO3487" s="5">
        <v>0</v>
      </c>
      <c r="BP3487" s="5">
        <v>0</v>
      </c>
      <c r="BQ3487" s="5">
        <v>0</v>
      </c>
      <c r="BR3487" s="5">
        <v>0</v>
      </c>
      <c r="BS3487" s="5">
        <v>0</v>
      </c>
      <c r="BT3487" s="5">
        <v>0</v>
      </c>
      <c r="BU3487" s="5">
        <v>0</v>
      </c>
      <c r="BV3487" s="5">
        <v>0</v>
      </c>
      <c r="BW3487" s="5">
        <v>0</v>
      </c>
      <c r="BX3487" s="5">
        <v>0</v>
      </c>
      <c r="BY3487" s="5">
        <v>0</v>
      </c>
      <c r="BZ3487" s="5">
        <v>0</v>
      </c>
      <c r="CA3487" s="5">
        <v>0</v>
      </c>
      <c r="CB3487" s="5">
        <v>0</v>
      </c>
      <c r="CC3487" s="5">
        <v>0</v>
      </c>
      <c r="CD3487" s="5">
        <v>0</v>
      </c>
      <c r="CE3487" s="24">
        <v>15048102</v>
      </c>
    </row>
    <row r="3488" spans="1:83" ht="14.5" thickTop="1" thickBot="1" x14ac:dyDescent="0.35">
      <c r="A3488" s="11"/>
      <c r="B3488" s="25" t="s">
        <v>6016</v>
      </c>
      <c r="C3488" s="29">
        <v>10</v>
      </c>
      <c r="D3488" s="29" t="s">
        <v>6345</v>
      </c>
      <c r="E3488" s="29">
        <v>3008186774</v>
      </c>
      <c r="F3488" s="25" t="s">
        <v>6346</v>
      </c>
      <c r="G3488" s="5">
        <v>0</v>
      </c>
      <c r="H3488" s="5">
        <v>1421998.34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12311977.73</v>
      </c>
      <c r="AC3488" s="5">
        <v>0</v>
      </c>
      <c r="AD3488" s="5">
        <v>142139.01</v>
      </c>
      <c r="AE3488" s="5">
        <v>0</v>
      </c>
      <c r="AF3488" s="5">
        <v>0</v>
      </c>
      <c r="AG3488" s="5">
        <v>0</v>
      </c>
      <c r="AH3488" s="5">
        <v>0</v>
      </c>
      <c r="AI3488" s="5">
        <v>0</v>
      </c>
      <c r="AJ3488" s="5">
        <v>0</v>
      </c>
      <c r="AK3488" s="5">
        <v>0</v>
      </c>
      <c r="AL3488" s="5">
        <v>0</v>
      </c>
      <c r="AM3488" s="5">
        <v>0</v>
      </c>
      <c r="AN3488" s="5">
        <v>0</v>
      </c>
      <c r="AO3488" s="5">
        <v>0</v>
      </c>
      <c r="AP3488" s="5">
        <v>0</v>
      </c>
      <c r="AQ3488" s="5">
        <v>0</v>
      </c>
      <c r="AR3488" s="5">
        <v>0</v>
      </c>
      <c r="AS3488" s="5">
        <v>0</v>
      </c>
      <c r="AT3488" s="5">
        <v>14541.16</v>
      </c>
      <c r="AU3488" s="5">
        <v>0</v>
      </c>
      <c r="AV3488" s="5">
        <v>0</v>
      </c>
      <c r="AW3488" s="5">
        <v>0</v>
      </c>
      <c r="AX3488" s="5">
        <v>0</v>
      </c>
      <c r="AY3488" s="5">
        <v>0</v>
      </c>
      <c r="AZ3488" s="5">
        <v>0</v>
      </c>
      <c r="BA3488" s="5">
        <v>0</v>
      </c>
      <c r="BB3488" s="5">
        <v>0</v>
      </c>
      <c r="BC3488" s="5">
        <v>0</v>
      </c>
      <c r="BD3488" s="5">
        <v>0</v>
      </c>
      <c r="BE3488" s="5">
        <v>0</v>
      </c>
      <c r="BF3488" s="5">
        <v>0</v>
      </c>
      <c r="BG3488" s="5">
        <v>0</v>
      </c>
      <c r="BH3488" s="5">
        <v>0</v>
      </c>
      <c r="BI3488" s="5">
        <v>0</v>
      </c>
      <c r="BJ3488" s="5">
        <v>0</v>
      </c>
      <c r="BK3488" s="5">
        <v>0</v>
      </c>
      <c r="BL3488" s="5">
        <v>0</v>
      </c>
      <c r="BM3488" s="5">
        <v>0</v>
      </c>
      <c r="BN3488" s="5">
        <v>342601.54</v>
      </c>
      <c r="BO3488" s="5">
        <v>0</v>
      </c>
      <c r="BP3488" s="5">
        <v>0</v>
      </c>
      <c r="BQ3488" s="5">
        <v>0</v>
      </c>
      <c r="BR3488" s="5">
        <v>0</v>
      </c>
      <c r="BS3488" s="5">
        <v>0</v>
      </c>
      <c r="BT3488" s="5">
        <v>0</v>
      </c>
      <c r="BU3488" s="5">
        <v>0</v>
      </c>
      <c r="BV3488" s="5">
        <v>0</v>
      </c>
      <c r="BW3488" s="5">
        <v>0</v>
      </c>
      <c r="BX3488" s="5">
        <v>0</v>
      </c>
      <c r="BY3488" s="5">
        <v>0</v>
      </c>
      <c r="BZ3488" s="5">
        <v>0</v>
      </c>
      <c r="CA3488" s="5">
        <v>0</v>
      </c>
      <c r="CB3488" s="5">
        <v>0</v>
      </c>
      <c r="CC3488" s="5">
        <v>0</v>
      </c>
      <c r="CD3488" s="5">
        <v>0</v>
      </c>
      <c r="CE3488" s="24">
        <v>14233257.779999999</v>
      </c>
    </row>
    <row r="3489" spans="1:83" ht="14.5" thickTop="1" thickBot="1" x14ac:dyDescent="0.35">
      <c r="A3489" s="11"/>
      <c r="B3489" s="25" t="s">
        <v>6016</v>
      </c>
      <c r="C3489" s="29">
        <v>10</v>
      </c>
      <c r="D3489" s="29" t="s">
        <v>6347</v>
      </c>
      <c r="E3489" s="29">
        <v>3008092505</v>
      </c>
      <c r="F3489" s="25" t="s">
        <v>6348</v>
      </c>
      <c r="G3489" s="5">
        <v>0</v>
      </c>
      <c r="H3489" s="5">
        <v>1931501.77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  <c r="AB3489" s="5">
        <v>3399466.82</v>
      </c>
      <c r="AC3489" s="5">
        <v>0</v>
      </c>
      <c r="AD3489" s="5">
        <v>475686.59</v>
      </c>
      <c r="AE3489" s="5">
        <v>0</v>
      </c>
      <c r="AF3489" s="5">
        <v>2517739.91</v>
      </c>
      <c r="AG3489" s="5">
        <v>0</v>
      </c>
      <c r="AH3489" s="5">
        <v>0</v>
      </c>
      <c r="AI3489" s="5">
        <v>0</v>
      </c>
      <c r="AJ3489" s="5">
        <v>0</v>
      </c>
      <c r="AK3489" s="5">
        <v>0</v>
      </c>
      <c r="AL3489" s="5">
        <v>0</v>
      </c>
      <c r="AM3489" s="5">
        <v>0</v>
      </c>
      <c r="AN3489" s="5">
        <v>0</v>
      </c>
      <c r="AO3489" s="5">
        <v>0</v>
      </c>
      <c r="AP3489" s="5">
        <v>0</v>
      </c>
      <c r="AQ3489" s="5">
        <v>0</v>
      </c>
      <c r="AR3489" s="5">
        <v>0</v>
      </c>
      <c r="AS3489" s="5">
        <v>0</v>
      </c>
      <c r="AT3489" s="5">
        <v>55936.79</v>
      </c>
      <c r="AU3489" s="5">
        <v>0</v>
      </c>
      <c r="AV3489" s="5">
        <v>0</v>
      </c>
      <c r="AW3489" s="5">
        <v>0</v>
      </c>
      <c r="AX3489" s="5">
        <v>0</v>
      </c>
      <c r="AY3489" s="5">
        <v>0</v>
      </c>
      <c r="AZ3489" s="5">
        <v>0</v>
      </c>
      <c r="BA3489" s="5">
        <v>0</v>
      </c>
      <c r="BB3489" s="5">
        <v>0</v>
      </c>
      <c r="BC3489" s="5">
        <v>0</v>
      </c>
      <c r="BD3489" s="5">
        <v>0</v>
      </c>
      <c r="BE3489" s="5">
        <v>0</v>
      </c>
      <c r="BF3489" s="5">
        <v>0</v>
      </c>
      <c r="BG3489" s="5">
        <v>0</v>
      </c>
      <c r="BH3489" s="5">
        <v>0</v>
      </c>
      <c r="BI3489" s="5">
        <v>0</v>
      </c>
      <c r="BJ3489" s="5">
        <v>0</v>
      </c>
      <c r="BK3489" s="5">
        <v>0</v>
      </c>
      <c r="BL3489" s="5">
        <v>0</v>
      </c>
      <c r="BM3489" s="5">
        <v>0</v>
      </c>
      <c r="BN3489" s="5">
        <v>482232.69</v>
      </c>
      <c r="BO3489" s="5">
        <v>0</v>
      </c>
      <c r="BP3489" s="5">
        <v>0</v>
      </c>
      <c r="BQ3489" s="5">
        <v>0</v>
      </c>
      <c r="BR3489" s="5">
        <v>0</v>
      </c>
      <c r="BS3489" s="5">
        <v>0</v>
      </c>
      <c r="BT3489" s="5">
        <v>0</v>
      </c>
      <c r="BU3489" s="5">
        <v>0</v>
      </c>
      <c r="BV3489" s="5">
        <v>0</v>
      </c>
      <c r="BW3489" s="5">
        <v>0</v>
      </c>
      <c r="BX3489" s="5">
        <v>120000</v>
      </c>
      <c r="BY3489" s="5">
        <v>0</v>
      </c>
      <c r="BZ3489" s="5">
        <v>0</v>
      </c>
      <c r="CA3489" s="5">
        <v>0</v>
      </c>
      <c r="CB3489" s="5">
        <v>172</v>
      </c>
      <c r="CC3489" s="5">
        <v>0</v>
      </c>
      <c r="CD3489" s="5">
        <v>0</v>
      </c>
      <c r="CE3489" s="24">
        <v>8982736.5700000003</v>
      </c>
    </row>
    <row r="3490" spans="1:83" ht="14.5" thickTop="1" thickBot="1" x14ac:dyDescent="0.35">
      <c r="A3490" s="11"/>
      <c r="B3490" s="25" t="s">
        <v>6016</v>
      </c>
      <c r="C3490" s="29">
        <v>10</v>
      </c>
      <c r="D3490" s="29" t="s">
        <v>6349</v>
      </c>
      <c r="E3490" s="29">
        <v>3008092695</v>
      </c>
      <c r="F3490" s="25" t="s">
        <v>6350</v>
      </c>
      <c r="G3490" s="5">
        <v>0</v>
      </c>
      <c r="H3490" s="5">
        <v>1849022.42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5">
        <v>20160889.879999999</v>
      </c>
      <c r="AC3490" s="5">
        <v>0</v>
      </c>
      <c r="AD3490" s="5">
        <v>771990.23</v>
      </c>
      <c r="AE3490" s="5">
        <v>0</v>
      </c>
      <c r="AF3490" s="5">
        <v>0</v>
      </c>
      <c r="AG3490" s="5">
        <v>0</v>
      </c>
      <c r="AH3490" s="5">
        <v>0</v>
      </c>
      <c r="AI3490" s="5">
        <v>0</v>
      </c>
      <c r="AJ3490" s="5">
        <v>0</v>
      </c>
      <c r="AK3490" s="5">
        <v>0</v>
      </c>
      <c r="AL3490" s="5">
        <v>0</v>
      </c>
      <c r="AM3490" s="5">
        <v>0</v>
      </c>
      <c r="AN3490" s="5">
        <v>0</v>
      </c>
      <c r="AO3490" s="5">
        <v>0</v>
      </c>
      <c r="AP3490" s="5">
        <v>0</v>
      </c>
      <c r="AQ3490" s="5">
        <v>0</v>
      </c>
      <c r="AR3490" s="5">
        <v>0</v>
      </c>
      <c r="AS3490" s="5">
        <v>0</v>
      </c>
      <c r="AT3490" s="5">
        <v>121465.16</v>
      </c>
      <c r="AU3490" s="5">
        <v>0</v>
      </c>
      <c r="AV3490" s="5">
        <v>0</v>
      </c>
      <c r="AW3490" s="5">
        <v>0</v>
      </c>
      <c r="AX3490" s="5">
        <v>0</v>
      </c>
      <c r="AY3490" s="5">
        <v>0</v>
      </c>
      <c r="AZ3490" s="5">
        <v>0</v>
      </c>
      <c r="BA3490" s="5">
        <v>0</v>
      </c>
      <c r="BB3490" s="5">
        <v>0</v>
      </c>
      <c r="BC3490" s="5">
        <v>0</v>
      </c>
      <c r="BD3490" s="5">
        <v>0</v>
      </c>
      <c r="BE3490" s="5">
        <v>0</v>
      </c>
      <c r="BF3490" s="5">
        <v>0</v>
      </c>
      <c r="BG3490" s="5">
        <v>0</v>
      </c>
      <c r="BH3490" s="5">
        <v>0</v>
      </c>
      <c r="BI3490" s="5">
        <v>0</v>
      </c>
      <c r="BJ3490" s="5">
        <v>0</v>
      </c>
      <c r="BK3490" s="5">
        <v>0</v>
      </c>
      <c r="BL3490" s="5">
        <v>0</v>
      </c>
      <c r="BM3490" s="5">
        <v>0</v>
      </c>
      <c r="BN3490" s="5">
        <v>864663.02</v>
      </c>
      <c r="BO3490" s="5">
        <v>0</v>
      </c>
      <c r="BP3490" s="5">
        <v>0</v>
      </c>
      <c r="BQ3490" s="5">
        <v>0</v>
      </c>
      <c r="BR3490" s="5">
        <v>0</v>
      </c>
      <c r="BS3490" s="5">
        <v>0</v>
      </c>
      <c r="BT3490" s="5">
        <v>0</v>
      </c>
      <c r="BU3490" s="5">
        <v>0</v>
      </c>
      <c r="BV3490" s="5">
        <v>0</v>
      </c>
      <c r="BW3490" s="5">
        <v>0</v>
      </c>
      <c r="BX3490" s="5">
        <v>0</v>
      </c>
      <c r="BY3490" s="5">
        <v>0</v>
      </c>
      <c r="BZ3490" s="5">
        <v>0</v>
      </c>
      <c r="CA3490" s="5">
        <v>0</v>
      </c>
      <c r="CB3490" s="5">
        <v>0</v>
      </c>
      <c r="CC3490" s="5">
        <v>0</v>
      </c>
      <c r="CD3490" s="5">
        <v>0</v>
      </c>
      <c r="CE3490" s="24">
        <v>23768030.709999997</v>
      </c>
    </row>
    <row r="3491" spans="1:83" ht="14.5" thickTop="1" thickBot="1" x14ac:dyDescent="0.35">
      <c r="A3491" s="11"/>
      <c r="B3491" s="25" t="s">
        <v>6016</v>
      </c>
      <c r="C3491" s="29">
        <v>10</v>
      </c>
      <c r="D3491" s="29" t="s">
        <v>6351</v>
      </c>
      <c r="E3491" s="29">
        <v>3008087134</v>
      </c>
      <c r="F3491" s="25" t="s">
        <v>6352</v>
      </c>
      <c r="G3491" s="5">
        <v>0</v>
      </c>
      <c r="H3491" s="5">
        <v>696024.33</v>
      </c>
      <c r="I3491" s="5">
        <v>0</v>
      </c>
      <c r="J3491" s="5">
        <v>0</v>
      </c>
      <c r="K3491" s="5">
        <v>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0</v>
      </c>
      <c r="S3491" s="5">
        <v>0</v>
      </c>
      <c r="T3491" s="5">
        <v>0</v>
      </c>
      <c r="U3491" s="5">
        <v>0</v>
      </c>
      <c r="V3491" s="5">
        <v>0</v>
      </c>
      <c r="W3491" s="5">
        <v>0</v>
      </c>
      <c r="X3491" s="5">
        <v>0</v>
      </c>
      <c r="Y3491" s="5">
        <v>0</v>
      </c>
      <c r="Z3491" s="5">
        <v>0</v>
      </c>
      <c r="AA3491" s="5">
        <v>0</v>
      </c>
      <c r="AB3491" s="5">
        <v>255389.35</v>
      </c>
      <c r="AC3491" s="5">
        <v>0</v>
      </c>
      <c r="AD3491" s="5">
        <v>221049.89</v>
      </c>
      <c r="AE3491" s="5">
        <v>0</v>
      </c>
      <c r="AF3491" s="5">
        <v>1001</v>
      </c>
      <c r="AG3491" s="5">
        <v>0</v>
      </c>
      <c r="AH3491" s="5">
        <v>0</v>
      </c>
      <c r="AI3491" s="5">
        <v>0</v>
      </c>
      <c r="AJ3491" s="5">
        <v>0</v>
      </c>
      <c r="AK3491" s="5">
        <v>0</v>
      </c>
      <c r="AL3491" s="5">
        <v>0</v>
      </c>
      <c r="AM3491" s="5">
        <v>0</v>
      </c>
      <c r="AN3491" s="5">
        <v>0</v>
      </c>
      <c r="AO3491" s="5">
        <v>0</v>
      </c>
      <c r="AP3491" s="5">
        <v>0</v>
      </c>
      <c r="AQ3491" s="5">
        <v>0</v>
      </c>
      <c r="AR3491" s="5">
        <v>0</v>
      </c>
      <c r="AS3491" s="5">
        <v>0</v>
      </c>
      <c r="AT3491" s="5">
        <v>17719.16</v>
      </c>
      <c r="AU3491" s="5">
        <v>0</v>
      </c>
      <c r="AV3491" s="5">
        <v>0</v>
      </c>
      <c r="AW3491" s="5">
        <v>0</v>
      </c>
      <c r="AX3491" s="5">
        <v>0</v>
      </c>
      <c r="AY3491" s="5">
        <v>0</v>
      </c>
      <c r="AZ3491" s="5">
        <v>0</v>
      </c>
      <c r="BA3491" s="5">
        <v>0</v>
      </c>
      <c r="BB3491" s="5">
        <v>0</v>
      </c>
      <c r="BC3491" s="5">
        <v>0</v>
      </c>
      <c r="BD3491" s="5">
        <v>0</v>
      </c>
      <c r="BE3491" s="5">
        <v>0</v>
      </c>
      <c r="BF3491" s="5">
        <v>0</v>
      </c>
      <c r="BG3491" s="5">
        <v>0</v>
      </c>
      <c r="BH3491" s="5">
        <v>0</v>
      </c>
      <c r="BI3491" s="5">
        <v>0</v>
      </c>
      <c r="BJ3491" s="5">
        <v>0</v>
      </c>
      <c r="BK3491" s="5">
        <v>0</v>
      </c>
      <c r="BL3491" s="5">
        <v>0</v>
      </c>
      <c r="BM3491" s="5">
        <v>0</v>
      </c>
      <c r="BN3491" s="5">
        <v>106109.99</v>
      </c>
      <c r="BO3491" s="5">
        <v>0</v>
      </c>
      <c r="BP3491" s="5">
        <v>0</v>
      </c>
      <c r="BQ3491" s="5">
        <v>0</v>
      </c>
      <c r="BR3491" s="5">
        <v>0</v>
      </c>
      <c r="BS3491" s="5">
        <v>0</v>
      </c>
      <c r="BT3491" s="5">
        <v>0</v>
      </c>
      <c r="BU3491" s="5">
        <v>0</v>
      </c>
      <c r="BV3491" s="5">
        <v>0</v>
      </c>
      <c r="BW3491" s="5">
        <v>0</v>
      </c>
      <c r="BX3491" s="5">
        <v>0</v>
      </c>
      <c r="BY3491" s="5">
        <v>0</v>
      </c>
      <c r="BZ3491" s="5">
        <v>0</v>
      </c>
      <c r="CA3491" s="5">
        <v>0</v>
      </c>
      <c r="CB3491" s="5">
        <v>5053</v>
      </c>
      <c r="CC3491" s="5">
        <v>0</v>
      </c>
      <c r="CD3491" s="5">
        <v>0</v>
      </c>
      <c r="CE3491" s="24">
        <v>1302346.7199999997</v>
      </c>
    </row>
    <row r="3492" spans="1:83" ht="14.5" thickTop="1" thickBot="1" x14ac:dyDescent="0.35">
      <c r="A3492" s="11"/>
      <c r="B3492" s="25" t="s">
        <v>6016</v>
      </c>
      <c r="C3492" s="29">
        <v>10</v>
      </c>
      <c r="D3492" s="29" t="s">
        <v>6353</v>
      </c>
      <c r="E3492" s="29">
        <v>3008092507</v>
      </c>
      <c r="F3492" s="25" t="s">
        <v>6354</v>
      </c>
      <c r="G3492" s="5">
        <v>0</v>
      </c>
      <c r="H3492" s="5">
        <v>244441.98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0</v>
      </c>
      <c r="W3492" s="5">
        <v>0</v>
      </c>
      <c r="X3492" s="5">
        <v>0</v>
      </c>
      <c r="Y3492" s="5">
        <v>0</v>
      </c>
      <c r="Z3492" s="5">
        <v>0</v>
      </c>
      <c r="AA3492" s="5">
        <v>0</v>
      </c>
      <c r="AB3492" s="5">
        <v>29125.1</v>
      </c>
      <c r="AC3492" s="5">
        <v>0</v>
      </c>
      <c r="AD3492" s="5">
        <v>86191.34</v>
      </c>
      <c r="AE3492" s="5">
        <v>0</v>
      </c>
      <c r="AF3492" s="5">
        <v>0</v>
      </c>
      <c r="AG3492" s="5">
        <v>0</v>
      </c>
      <c r="AH3492" s="5">
        <v>0</v>
      </c>
      <c r="AI3492" s="5">
        <v>0</v>
      </c>
      <c r="AJ3492" s="5">
        <v>0</v>
      </c>
      <c r="AK3492" s="5">
        <v>0</v>
      </c>
      <c r="AL3492" s="5">
        <v>0</v>
      </c>
      <c r="AM3492" s="5">
        <v>0</v>
      </c>
      <c r="AN3492" s="5">
        <v>0</v>
      </c>
      <c r="AO3492" s="5">
        <v>0</v>
      </c>
      <c r="AP3492" s="5">
        <v>0</v>
      </c>
      <c r="AQ3492" s="5">
        <v>0</v>
      </c>
      <c r="AR3492" s="5">
        <v>0</v>
      </c>
      <c r="AS3492" s="5">
        <v>0</v>
      </c>
      <c r="AT3492" s="5">
        <v>0.16</v>
      </c>
      <c r="AU3492" s="5">
        <v>0</v>
      </c>
      <c r="AV3492" s="5">
        <v>0</v>
      </c>
      <c r="AW3492" s="5">
        <v>0</v>
      </c>
      <c r="AX3492" s="5">
        <v>0</v>
      </c>
      <c r="AY3492" s="5">
        <v>0</v>
      </c>
      <c r="AZ3492" s="5">
        <v>0</v>
      </c>
      <c r="BA3492" s="5">
        <v>0</v>
      </c>
      <c r="BB3492" s="5">
        <v>0</v>
      </c>
      <c r="BC3492" s="5">
        <v>0</v>
      </c>
      <c r="BD3492" s="5">
        <v>0</v>
      </c>
      <c r="BE3492" s="5">
        <v>0</v>
      </c>
      <c r="BF3492" s="5">
        <v>0</v>
      </c>
      <c r="BG3492" s="5">
        <v>0</v>
      </c>
      <c r="BH3492" s="5">
        <v>0</v>
      </c>
      <c r="BI3492" s="5">
        <v>0</v>
      </c>
      <c r="BJ3492" s="5">
        <v>0</v>
      </c>
      <c r="BK3492" s="5">
        <v>0</v>
      </c>
      <c r="BL3492" s="5">
        <v>0</v>
      </c>
      <c r="BM3492" s="5">
        <v>0</v>
      </c>
      <c r="BN3492" s="5">
        <v>11480.41</v>
      </c>
      <c r="BO3492" s="5">
        <v>0</v>
      </c>
      <c r="BP3492" s="5">
        <v>0</v>
      </c>
      <c r="BQ3492" s="5">
        <v>0</v>
      </c>
      <c r="BR3492" s="5">
        <v>0</v>
      </c>
      <c r="BS3492" s="5">
        <v>0</v>
      </c>
      <c r="BT3492" s="5">
        <v>0</v>
      </c>
      <c r="BU3492" s="5">
        <v>0</v>
      </c>
      <c r="BV3492" s="5">
        <v>0</v>
      </c>
      <c r="BW3492" s="5">
        <v>0</v>
      </c>
      <c r="BX3492" s="5">
        <v>0</v>
      </c>
      <c r="BY3492" s="5">
        <v>0</v>
      </c>
      <c r="BZ3492" s="5">
        <v>0</v>
      </c>
      <c r="CA3492" s="5">
        <v>0</v>
      </c>
      <c r="CB3492" s="5">
        <v>690</v>
      </c>
      <c r="CC3492" s="5">
        <v>0</v>
      </c>
      <c r="CD3492" s="5">
        <v>0</v>
      </c>
      <c r="CE3492" s="24">
        <v>371928.99</v>
      </c>
    </row>
    <row r="3493" spans="1:83" ht="14.5" thickTop="1" thickBot="1" x14ac:dyDescent="0.35">
      <c r="A3493" s="11"/>
      <c r="B3493" s="25" t="s">
        <v>6016</v>
      </c>
      <c r="C3493" s="29">
        <v>10</v>
      </c>
      <c r="D3493" s="29" t="s">
        <v>6355</v>
      </c>
      <c r="E3493" s="29">
        <v>3008092248</v>
      </c>
      <c r="F3493" s="25" t="s">
        <v>6356</v>
      </c>
      <c r="G3493" s="5">
        <v>0</v>
      </c>
      <c r="H3493" s="5">
        <v>779998.27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0</v>
      </c>
      <c r="V3493" s="5">
        <v>0</v>
      </c>
      <c r="W3493" s="5">
        <v>0</v>
      </c>
      <c r="X3493" s="5">
        <v>0</v>
      </c>
      <c r="Y3493" s="5">
        <v>0</v>
      </c>
      <c r="Z3493" s="5">
        <v>0</v>
      </c>
      <c r="AA3493" s="5">
        <v>0</v>
      </c>
      <c r="AB3493" s="5">
        <v>2602163.48</v>
      </c>
      <c r="AC3493" s="5">
        <v>0</v>
      </c>
      <c r="AD3493" s="5">
        <v>145851.41</v>
      </c>
      <c r="AE3493" s="5">
        <v>0</v>
      </c>
      <c r="AF3493" s="5">
        <v>0</v>
      </c>
      <c r="AG3493" s="5">
        <v>0</v>
      </c>
      <c r="AH3493" s="5">
        <v>0</v>
      </c>
      <c r="AI3493" s="5">
        <v>0</v>
      </c>
      <c r="AJ3493" s="5">
        <v>0</v>
      </c>
      <c r="AK3493" s="5">
        <v>0</v>
      </c>
      <c r="AL3493" s="5">
        <v>0</v>
      </c>
      <c r="AM3493" s="5">
        <v>0</v>
      </c>
      <c r="AN3493" s="5">
        <v>0</v>
      </c>
      <c r="AO3493" s="5">
        <v>0</v>
      </c>
      <c r="AP3493" s="5">
        <v>0</v>
      </c>
      <c r="AQ3493" s="5">
        <v>0</v>
      </c>
      <c r="AR3493" s="5">
        <v>0</v>
      </c>
      <c r="AS3493" s="5">
        <v>0</v>
      </c>
      <c r="AT3493" s="5">
        <v>14541.16</v>
      </c>
      <c r="AU3493" s="5">
        <v>0</v>
      </c>
      <c r="AV3493" s="5">
        <v>0</v>
      </c>
      <c r="AW3493" s="5">
        <v>0</v>
      </c>
      <c r="AX3493" s="5">
        <v>0</v>
      </c>
      <c r="AY3493" s="5">
        <v>0</v>
      </c>
      <c r="AZ3493" s="5">
        <v>0</v>
      </c>
      <c r="BA3493" s="5">
        <v>0</v>
      </c>
      <c r="BB3493" s="5">
        <v>0</v>
      </c>
      <c r="BC3493" s="5">
        <v>0</v>
      </c>
      <c r="BD3493" s="5">
        <v>0</v>
      </c>
      <c r="BE3493" s="5">
        <v>0</v>
      </c>
      <c r="BF3493" s="5">
        <v>0</v>
      </c>
      <c r="BG3493" s="5">
        <v>0</v>
      </c>
      <c r="BH3493" s="5">
        <v>0</v>
      </c>
      <c r="BI3493" s="5">
        <v>0</v>
      </c>
      <c r="BJ3493" s="5">
        <v>0</v>
      </c>
      <c r="BK3493" s="5">
        <v>0</v>
      </c>
      <c r="BL3493" s="5">
        <v>0</v>
      </c>
      <c r="BM3493" s="5">
        <v>0</v>
      </c>
      <c r="BN3493" s="5">
        <v>191934.93</v>
      </c>
      <c r="BO3493" s="5">
        <v>0</v>
      </c>
      <c r="BP3493" s="5">
        <v>0</v>
      </c>
      <c r="BQ3493" s="5">
        <v>0</v>
      </c>
      <c r="BR3493" s="5">
        <v>0</v>
      </c>
      <c r="BS3493" s="5">
        <v>0</v>
      </c>
      <c r="BT3493" s="5">
        <v>0</v>
      </c>
      <c r="BU3493" s="5">
        <v>0</v>
      </c>
      <c r="BV3493" s="5">
        <v>0</v>
      </c>
      <c r="BW3493" s="5">
        <v>0</v>
      </c>
      <c r="BX3493" s="5">
        <v>0</v>
      </c>
      <c r="BY3493" s="5">
        <v>0</v>
      </c>
      <c r="BZ3493" s="5">
        <v>0</v>
      </c>
      <c r="CA3493" s="5">
        <v>0</v>
      </c>
      <c r="CB3493" s="5">
        <v>732</v>
      </c>
      <c r="CC3493" s="5">
        <v>0</v>
      </c>
      <c r="CD3493" s="5">
        <v>0</v>
      </c>
      <c r="CE3493" s="24">
        <v>3735221.2500000005</v>
      </c>
    </row>
    <row r="3494" spans="1:83" ht="14.5" thickTop="1" thickBot="1" x14ac:dyDescent="0.35">
      <c r="A3494" s="11"/>
      <c r="B3494" s="25" t="s">
        <v>6016</v>
      </c>
      <c r="C3494" s="29">
        <v>10</v>
      </c>
      <c r="D3494" s="29" t="s">
        <v>9146</v>
      </c>
      <c r="E3494" s="29">
        <v>3008075150</v>
      </c>
      <c r="F3494" s="25" t="s">
        <v>9147</v>
      </c>
      <c r="G3494" s="5">
        <v>0</v>
      </c>
      <c r="H3494" s="5">
        <v>2978297.12</v>
      </c>
      <c r="I3494" s="5">
        <v>0</v>
      </c>
      <c r="J3494" s="5">
        <v>0</v>
      </c>
      <c r="K3494" s="5">
        <v>0</v>
      </c>
      <c r="L3494" s="5">
        <v>0</v>
      </c>
      <c r="M3494" s="5">
        <v>0</v>
      </c>
      <c r="N3494" s="5">
        <v>0</v>
      </c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0</v>
      </c>
      <c r="W3494" s="5">
        <v>0</v>
      </c>
      <c r="X3494" s="5">
        <v>0</v>
      </c>
      <c r="Y3494" s="5">
        <v>0</v>
      </c>
      <c r="Z3494" s="5">
        <v>0</v>
      </c>
      <c r="AA3494" s="5">
        <v>0</v>
      </c>
      <c r="AB3494" s="5">
        <v>6390383.5899999999</v>
      </c>
      <c r="AC3494" s="5">
        <v>0</v>
      </c>
      <c r="AD3494" s="5">
        <v>648100.94999999995</v>
      </c>
      <c r="AE3494" s="5">
        <v>0</v>
      </c>
      <c r="AF3494" s="5">
        <v>0</v>
      </c>
      <c r="AG3494" s="5">
        <v>0</v>
      </c>
      <c r="AH3494" s="5">
        <v>0</v>
      </c>
      <c r="AI3494" s="5">
        <v>0</v>
      </c>
      <c r="AJ3494" s="5">
        <v>0</v>
      </c>
      <c r="AK3494" s="5">
        <v>0</v>
      </c>
      <c r="AL3494" s="5">
        <v>0</v>
      </c>
      <c r="AM3494" s="5">
        <v>0</v>
      </c>
      <c r="AN3494" s="5">
        <v>0</v>
      </c>
      <c r="AO3494" s="5">
        <v>8663980.7300000004</v>
      </c>
      <c r="AP3494" s="5">
        <v>0</v>
      </c>
      <c r="AQ3494" s="5">
        <v>0</v>
      </c>
      <c r="AR3494" s="5">
        <v>0</v>
      </c>
      <c r="AS3494" s="5">
        <v>0</v>
      </c>
      <c r="AT3494" s="5">
        <v>180250.17</v>
      </c>
      <c r="AU3494" s="5">
        <v>0</v>
      </c>
      <c r="AV3494" s="5">
        <v>0</v>
      </c>
      <c r="AW3494" s="5">
        <v>0</v>
      </c>
      <c r="AX3494" s="5">
        <v>0</v>
      </c>
      <c r="AY3494" s="5">
        <v>0</v>
      </c>
      <c r="AZ3494" s="5">
        <v>0</v>
      </c>
      <c r="BA3494" s="5">
        <v>0</v>
      </c>
      <c r="BB3494" s="5">
        <v>0</v>
      </c>
      <c r="BC3494" s="5">
        <v>0</v>
      </c>
      <c r="BD3494" s="5">
        <v>0</v>
      </c>
      <c r="BE3494" s="5">
        <v>0</v>
      </c>
      <c r="BF3494" s="5">
        <v>0</v>
      </c>
      <c r="BG3494" s="5">
        <v>0</v>
      </c>
      <c r="BH3494" s="5">
        <v>0</v>
      </c>
      <c r="BI3494" s="5">
        <v>0</v>
      </c>
      <c r="BJ3494" s="5">
        <v>0</v>
      </c>
      <c r="BK3494" s="5">
        <v>0</v>
      </c>
      <c r="BL3494" s="5">
        <v>0</v>
      </c>
      <c r="BM3494" s="5">
        <v>0</v>
      </c>
      <c r="BN3494" s="5">
        <v>1145370.4099999999</v>
      </c>
      <c r="BO3494" s="5">
        <v>0</v>
      </c>
      <c r="BP3494" s="5">
        <v>0</v>
      </c>
      <c r="BQ3494" s="5">
        <v>0</v>
      </c>
      <c r="BR3494" s="5">
        <v>0</v>
      </c>
      <c r="BS3494" s="5">
        <v>0</v>
      </c>
      <c r="BT3494" s="5">
        <v>0</v>
      </c>
      <c r="BU3494" s="5">
        <v>0</v>
      </c>
      <c r="BV3494" s="5">
        <v>0</v>
      </c>
      <c r="BW3494" s="5">
        <v>0</v>
      </c>
      <c r="BX3494" s="5">
        <v>378764.67</v>
      </c>
      <c r="BY3494" s="5">
        <v>0</v>
      </c>
      <c r="BZ3494" s="5">
        <v>0</v>
      </c>
      <c r="CA3494" s="5">
        <v>0</v>
      </c>
      <c r="CB3494" s="5">
        <v>0</v>
      </c>
      <c r="CC3494" s="5">
        <v>0</v>
      </c>
      <c r="CD3494" s="5">
        <v>0</v>
      </c>
      <c r="CE3494" s="24">
        <v>20385147.640000004</v>
      </c>
    </row>
    <row r="3495" spans="1:83" ht="14.5" thickTop="1" thickBot="1" x14ac:dyDescent="0.35">
      <c r="A3495" s="11"/>
      <c r="B3495" s="25" t="s">
        <v>6016</v>
      </c>
      <c r="C3495" s="29">
        <v>10</v>
      </c>
      <c r="D3495" s="29" t="s">
        <v>6359</v>
      </c>
      <c r="E3495" s="29">
        <v>3008084854</v>
      </c>
      <c r="F3495" s="25" t="s">
        <v>6360</v>
      </c>
      <c r="G3495" s="5">
        <v>0</v>
      </c>
      <c r="H3495" s="5">
        <v>1886818.52</v>
      </c>
      <c r="I3495" s="5">
        <v>0</v>
      </c>
      <c r="J3495" s="5">
        <v>0</v>
      </c>
      <c r="K3495" s="5">
        <v>0</v>
      </c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0</v>
      </c>
      <c r="X3495" s="5">
        <v>0</v>
      </c>
      <c r="Y3495" s="5">
        <v>0</v>
      </c>
      <c r="Z3495" s="5">
        <v>0</v>
      </c>
      <c r="AA3495" s="5">
        <v>0</v>
      </c>
      <c r="AB3495" s="5">
        <v>10418703.310000001</v>
      </c>
      <c r="AC3495" s="5">
        <v>0</v>
      </c>
      <c r="AD3495" s="5">
        <v>1474611.67</v>
      </c>
      <c r="AE3495" s="5">
        <v>0</v>
      </c>
      <c r="AF3495" s="5">
        <v>1131505</v>
      </c>
      <c r="AG3495" s="5">
        <v>0</v>
      </c>
      <c r="AH3495" s="5">
        <v>0</v>
      </c>
      <c r="AI3495" s="5">
        <v>0</v>
      </c>
      <c r="AJ3495" s="5">
        <v>0</v>
      </c>
      <c r="AK3495" s="5">
        <v>0</v>
      </c>
      <c r="AL3495" s="5">
        <v>0</v>
      </c>
      <c r="AM3495" s="5">
        <v>0</v>
      </c>
      <c r="AN3495" s="5">
        <v>0</v>
      </c>
      <c r="AO3495" s="5">
        <v>854</v>
      </c>
      <c r="AP3495" s="5">
        <v>90</v>
      </c>
      <c r="AQ3495" s="5">
        <v>0</v>
      </c>
      <c r="AR3495" s="5">
        <v>0</v>
      </c>
      <c r="AS3495" s="5">
        <v>0</v>
      </c>
      <c r="AT3495" s="5">
        <v>287311.93</v>
      </c>
      <c r="AU3495" s="5">
        <v>0</v>
      </c>
      <c r="AV3495" s="5">
        <v>0</v>
      </c>
      <c r="AW3495" s="5">
        <v>0</v>
      </c>
      <c r="AX3495" s="5">
        <v>0</v>
      </c>
      <c r="AY3495" s="5">
        <v>0</v>
      </c>
      <c r="AZ3495" s="5">
        <v>0</v>
      </c>
      <c r="BA3495" s="5">
        <v>0</v>
      </c>
      <c r="BB3495" s="5">
        <v>0</v>
      </c>
      <c r="BC3495" s="5">
        <v>0</v>
      </c>
      <c r="BD3495" s="5">
        <v>0</v>
      </c>
      <c r="BE3495" s="5">
        <v>0</v>
      </c>
      <c r="BF3495" s="5">
        <v>0</v>
      </c>
      <c r="BG3495" s="5">
        <v>0</v>
      </c>
      <c r="BH3495" s="5">
        <v>0</v>
      </c>
      <c r="BI3495" s="5">
        <v>0</v>
      </c>
      <c r="BJ3495" s="5">
        <v>0</v>
      </c>
      <c r="BK3495" s="5">
        <v>0</v>
      </c>
      <c r="BL3495" s="5">
        <v>0</v>
      </c>
      <c r="BM3495" s="5">
        <v>0</v>
      </c>
      <c r="BN3495" s="5">
        <v>1428684.91</v>
      </c>
      <c r="BO3495" s="5">
        <v>0</v>
      </c>
      <c r="BP3495" s="5">
        <v>0</v>
      </c>
      <c r="BQ3495" s="5">
        <v>0</v>
      </c>
      <c r="BR3495" s="5">
        <v>0</v>
      </c>
      <c r="BS3495" s="5">
        <v>0</v>
      </c>
      <c r="BT3495" s="5">
        <v>0</v>
      </c>
      <c r="BU3495" s="5">
        <v>0</v>
      </c>
      <c r="BV3495" s="5">
        <v>0</v>
      </c>
      <c r="BW3495" s="5">
        <v>0</v>
      </c>
      <c r="BX3495" s="5">
        <v>0</v>
      </c>
      <c r="BY3495" s="5">
        <v>0</v>
      </c>
      <c r="BZ3495" s="5">
        <v>0</v>
      </c>
      <c r="CA3495" s="5">
        <v>0</v>
      </c>
      <c r="CB3495" s="5">
        <v>0</v>
      </c>
      <c r="CC3495" s="5">
        <v>0</v>
      </c>
      <c r="CD3495" s="5">
        <v>0</v>
      </c>
      <c r="CE3495" s="24">
        <v>16628579.34</v>
      </c>
    </row>
    <row r="3496" spans="1:83" ht="14.5" thickTop="1" thickBot="1" x14ac:dyDescent="0.35">
      <c r="A3496" s="11"/>
      <c r="B3496" s="25" t="s">
        <v>6016</v>
      </c>
      <c r="C3496" s="29">
        <v>10</v>
      </c>
      <c r="D3496" s="29" t="s">
        <v>6361</v>
      </c>
      <c r="E3496" s="29">
        <v>3008101753</v>
      </c>
      <c r="F3496" s="25" t="s">
        <v>6362</v>
      </c>
      <c r="G3496" s="5">
        <v>0</v>
      </c>
      <c r="H3496" s="5">
        <v>2575928.7999999998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5">
        <v>12134348.140000001</v>
      </c>
      <c r="AC3496" s="5">
        <v>0</v>
      </c>
      <c r="AD3496" s="5">
        <v>916214.79</v>
      </c>
      <c r="AE3496" s="5">
        <v>0</v>
      </c>
      <c r="AF3496" s="5">
        <v>0</v>
      </c>
      <c r="AG3496" s="5">
        <v>0</v>
      </c>
      <c r="AH3496" s="5">
        <v>0</v>
      </c>
      <c r="AI3496" s="5">
        <v>0</v>
      </c>
      <c r="AJ3496" s="5">
        <v>0</v>
      </c>
      <c r="AK3496" s="5">
        <v>0</v>
      </c>
      <c r="AL3496" s="5">
        <v>0</v>
      </c>
      <c r="AM3496" s="5">
        <v>0</v>
      </c>
      <c r="AN3496" s="5">
        <v>0</v>
      </c>
      <c r="AO3496" s="5">
        <v>0</v>
      </c>
      <c r="AP3496" s="5">
        <v>0</v>
      </c>
      <c r="AQ3496" s="5">
        <v>0</v>
      </c>
      <c r="AR3496" s="5">
        <v>0</v>
      </c>
      <c r="AS3496" s="5">
        <v>0</v>
      </c>
      <c r="AT3496" s="5">
        <v>19815.88</v>
      </c>
      <c r="AU3496" s="5">
        <v>0</v>
      </c>
      <c r="AV3496" s="5">
        <v>0</v>
      </c>
      <c r="AW3496" s="5">
        <v>0</v>
      </c>
      <c r="AX3496" s="5">
        <v>0</v>
      </c>
      <c r="AY3496" s="5">
        <v>0</v>
      </c>
      <c r="AZ3496" s="5">
        <v>0</v>
      </c>
      <c r="BA3496" s="5">
        <v>0</v>
      </c>
      <c r="BB3496" s="5">
        <v>0</v>
      </c>
      <c r="BC3496" s="5">
        <v>0</v>
      </c>
      <c r="BD3496" s="5">
        <v>0</v>
      </c>
      <c r="BE3496" s="5">
        <v>0</v>
      </c>
      <c r="BF3496" s="5">
        <v>0</v>
      </c>
      <c r="BG3496" s="5">
        <v>0</v>
      </c>
      <c r="BH3496" s="5">
        <v>0</v>
      </c>
      <c r="BI3496" s="5">
        <v>0</v>
      </c>
      <c r="BJ3496" s="5">
        <v>0</v>
      </c>
      <c r="BK3496" s="5">
        <v>0</v>
      </c>
      <c r="BL3496" s="5">
        <v>0</v>
      </c>
      <c r="BM3496" s="5">
        <v>0</v>
      </c>
      <c r="BN3496" s="5">
        <v>750558.84</v>
      </c>
      <c r="BO3496" s="5">
        <v>0</v>
      </c>
      <c r="BP3496" s="5">
        <v>0</v>
      </c>
      <c r="BQ3496" s="5">
        <v>0</v>
      </c>
      <c r="BR3496" s="5">
        <v>0</v>
      </c>
      <c r="BS3496" s="5">
        <v>0</v>
      </c>
      <c r="BT3496" s="5">
        <v>0</v>
      </c>
      <c r="BU3496" s="5">
        <v>0</v>
      </c>
      <c r="BV3496" s="5">
        <v>0</v>
      </c>
      <c r="BW3496" s="5">
        <v>0</v>
      </c>
      <c r="BX3496" s="5">
        <v>0</v>
      </c>
      <c r="BY3496" s="5">
        <v>0</v>
      </c>
      <c r="BZ3496" s="5">
        <v>0</v>
      </c>
      <c r="CA3496" s="5">
        <v>0</v>
      </c>
      <c r="CB3496" s="5">
        <v>66000.5</v>
      </c>
      <c r="CC3496" s="5">
        <v>0</v>
      </c>
      <c r="CD3496" s="5">
        <v>0</v>
      </c>
      <c r="CE3496" s="24">
        <v>16462866.950000001</v>
      </c>
    </row>
    <row r="3497" spans="1:83" ht="14.5" thickTop="1" thickBot="1" x14ac:dyDescent="0.35">
      <c r="A3497" s="11"/>
      <c r="B3497" s="25" t="s">
        <v>6016</v>
      </c>
      <c r="C3497" s="29">
        <v>10</v>
      </c>
      <c r="D3497" s="29" t="s">
        <v>6363</v>
      </c>
      <c r="E3497" s="29">
        <v>3008092383</v>
      </c>
      <c r="F3497" s="25" t="s">
        <v>6364</v>
      </c>
      <c r="G3497" s="5">
        <v>0</v>
      </c>
      <c r="H3497" s="5">
        <v>2080436.02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0</v>
      </c>
      <c r="Y3497" s="5">
        <v>0</v>
      </c>
      <c r="Z3497" s="5">
        <v>0</v>
      </c>
      <c r="AA3497" s="5">
        <v>0</v>
      </c>
      <c r="AB3497" s="5">
        <v>5325454.45</v>
      </c>
      <c r="AC3497" s="5">
        <v>0</v>
      </c>
      <c r="AD3497" s="5">
        <v>2024879.98</v>
      </c>
      <c r="AE3497" s="5">
        <v>0</v>
      </c>
      <c r="AF3497" s="5">
        <v>407900</v>
      </c>
      <c r="AG3497" s="5">
        <v>0</v>
      </c>
      <c r="AH3497" s="5">
        <v>0</v>
      </c>
      <c r="AI3497" s="5">
        <v>0</v>
      </c>
      <c r="AJ3497" s="5">
        <v>0</v>
      </c>
      <c r="AK3497" s="5">
        <v>0</v>
      </c>
      <c r="AL3497" s="5">
        <v>0</v>
      </c>
      <c r="AM3497" s="5">
        <v>0</v>
      </c>
      <c r="AN3497" s="5">
        <v>0</v>
      </c>
      <c r="AO3497" s="5">
        <v>0</v>
      </c>
      <c r="AP3497" s="5">
        <v>0</v>
      </c>
      <c r="AQ3497" s="5">
        <v>0</v>
      </c>
      <c r="AR3497" s="5">
        <v>0</v>
      </c>
      <c r="AS3497" s="5">
        <v>0</v>
      </c>
      <c r="AT3497" s="5">
        <v>133705.16</v>
      </c>
      <c r="AU3497" s="5">
        <v>0</v>
      </c>
      <c r="AV3497" s="5">
        <v>0</v>
      </c>
      <c r="AW3497" s="5">
        <v>0</v>
      </c>
      <c r="AX3497" s="5">
        <v>0</v>
      </c>
      <c r="AY3497" s="5">
        <v>0</v>
      </c>
      <c r="AZ3497" s="5">
        <v>0</v>
      </c>
      <c r="BA3497" s="5">
        <v>0</v>
      </c>
      <c r="BB3497" s="5">
        <v>0</v>
      </c>
      <c r="BC3497" s="5">
        <v>0</v>
      </c>
      <c r="BD3497" s="5">
        <v>0</v>
      </c>
      <c r="BE3497" s="5">
        <v>0</v>
      </c>
      <c r="BF3497" s="5">
        <v>0</v>
      </c>
      <c r="BG3497" s="5">
        <v>0</v>
      </c>
      <c r="BH3497" s="5">
        <v>0</v>
      </c>
      <c r="BI3497" s="5">
        <v>0</v>
      </c>
      <c r="BJ3497" s="5">
        <v>0</v>
      </c>
      <c r="BK3497" s="5">
        <v>0</v>
      </c>
      <c r="BL3497" s="5">
        <v>0</v>
      </c>
      <c r="BM3497" s="5">
        <v>0</v>
      </c>
      <c r="BN3497" s="5">
        <v>444384.5</v>
      </c>
      <c r="BO3497" s="5">
        <v>0</v>
      </c>
      <c r="BP3497" s="5">
        <v>0</v>
      </c>
      <c r="BQ3497" s="5">
        <v>0</v>
      </c>
      <c r="BR3497" s="5">
        <v>0</v>
      </c>
      <c r="BS3497" s="5">
        <v>0</v>
      </c>
      <c r="BT3497" s="5">
        <v>0</v>
      </c>
      <c r="BU3497" s="5">
        <v>0</v>
      </c>
      <c r="BV3497" s="5">
        <v>0</v>
      </c>
      <c r="BW3497" s="5">
        <v>0</v>
      </c>
      <c r="BX3497" s="5">
        <v>0</v>
      </c>
      <c r="BY3497" s="5">
        <v>0</v>
      </c>
      <c r="BZ3497" s="5">
        <v>0</v>
      </c>
      <c r="CA3497" s="5">
        <v>0</v>
      </c>
      <c r="CB3497" s="5">
        <v>765.07</v>
      </c>
      <c r="CC3497" s="5">
        <v>0</v>
      </c>
      <c r="CD3497" s="5">
        <v>0</v>
      </c>
      <c r="CE3497" s="24">
        <v>10417525.180000002</v>
      </c>
    </row>
    <row r="3498" spans="1:83" ht="14.5" thickTop="1" thickBot="1" x14ac:dyDescent="0.35">
      <c r="A3498" s="11"/>
      <c r="B3498" s="25" t="s">
        <v>6016</v>
      </c>
      <c r="C3498" s="29">
        <v>10</v>
      </c>
      <c r="D3498" s="29" t="s">
        <v>6596</v>
      </c>
      <c r="E3498" s="29">
        <v>3008092380</v>
      </c>
      <c r="F3498" s="25" t="s">
        <v>6597</v>
      </c>
      <c r="G3498" s="5">
        <v>0</v>
      </c>
      <c r="H3498" s="5">
        <v>4232646.88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  <c r="AB3498" s="5">
        <v>20956198.489999998</v>
      </c>
      <c r="AC3498" s="5">
        <v>0</v>
      </c>
      <c r="AD3498" s="5">
        <v>0</v>
      </c>
      <c r="AE3498" s="5">
        <v>0</v>
      </c>
      <c r="AF3498" s="5">
        <v>0</v>
      </c>
      <c r="AG3498" s="5">
        <v>0</v>
      </c>
      <c r="AH3498" s="5">
        <v>0</v>
      </c>
      <c r="AI3498" s="5">
        <v>0</v>
      </c>
      <c r="AJ3498" s="5">
        <v>0</v>
      </c>
      <c r="AK3498" s="5">
        <v>0</v>
      </c>
      <c r="AL3498" s="5">
        <v>0</v>
      </c>
      <c r="AM3498" s="5">
        <v>0</v>
      </c>
      <c r="AN3498" s="5">
        <v>0</v>
      </c>
      <c r="AO3498" s="5">
        <v>0</v>
      </c>
      <c r="AP3498" s="5">
        <v>0</v>
      </c>
      <c r="AQ3498" s="5">
        <v>0</v>
      </c>
      <c r="AR3498" s="5">
        <v>0</v>
      </c>
      <c r="AS3498" s="5">
        <v>0</v>
      </c>
      <c r="AT3498" s="5">
        <v>119845.67</v>
      </c>
      <c r="AU3498" s="5">
        <v>0</v>
      </c>
      <c r="AV3498" s="5">
        <v>0</v>
      </c>
      <c r="AW3498" s="5">
        <v>0</v>
      </c>
      <c r="AX3498" s="5">
        <v>0</v>
      </c>
      <c r="AY3498" s="5">
        <v>0</v>
      </c>
      <c r="AZ3498" s="5">
        <v>0</v>
      </c>
      <c r="BA3498" s="5">
        <v>0</v>
      </c>
      <c r="BB3498" s="5">
        <v>0</v>
      </c>
      <c r="BC3498" s="5">
        <v>0</v>
      </c>
      <c r="BD3498" s="5">
        <v>0</v>
      </c>
      <c r="BE3498" s="5">
        <v>0</v>
      </c>
      <c r="BF3498" s="5">
        <v>0</v>
      </c>
      <c r="BG3498" s="5">
        <v>0</v>
      </c>
      <c r="BH3498" s="5">
        <v>0</v>
      </c>
      <c r="BI3498" s="5">
        <v>0</v>
      </c>
      <c r="BJ3498" s="5">
        <v>0</v>
      </c>
      <c r="BK3498" s="5">
        <v>0</v>
      </c>
      <c r="BL3498" s="5">
        <v>0</v>
      </c>
      <c r="BM3498" s="5">
        <v>0</v>
      </c>
      <c r="BN3498" s="5">
        <v>1107687.33</v>
      </c>
      <c r="BO3498" s="5">
        <v>0</v>
      </c>
      <c r="BP3498" s="5">
        <v>0</v>
      </c>
      <c r="BQ3498" s="5">
        <v>0</v>
      </c>
      <c r="BR3498" s="5">
        <v>0</v>
      </c>
      <c r="BS3498" s="5">
        <v>0</v>
      </c>
      <c r="BT3498" s="5">
        <v>0</v>
      </c>
      <c r="BU3498" s="5">
        <v>0</v>
      </c>
      <c r="BV3498" s="5">
        <v>0</v>
      </c>
      <c r="BW3498" s="5">
        <v>0</v>
      </c>
      <c r="BX3498" s="5">
        <v>172263</v>
      </c>
      <c r="BY3498" s="5">
        <v>0</v>
      </c>
      <c r="BZ3498" s="5">
        <v>0</v>
      </c>
      <c r="CA3498" s="5">
        <v>0</v>
      </c>
      <c r="CB3498" s="5">
        <v>533462</v>
      </c>
      <c r="CC3498" s="5">
        <v>0</v>
      </c>
      <c r="CD3498" s="5">
        <v>0</v>
      </c>
      <c r="CE3498" s="24">
        <v>27122103.369999997</v>
      </c>
    </row>
    <row r="3499" spans="1:83" ht="14.5" thickTop="1" thickBot="1" x14ac:dyDescent="0.35">
      <c r="A3499" s="11"/>
      <c r="B3499" s="25" t="s">
        <v>6016</v>
      </c>
      <c r="C3499" s="29">
        <v>10</v>
      </c>
      <c r="D3499" s="29" t="s">
        <v>6658</v>
      </c>
      <c r="E3499" s="29">
        <v>3008087360</v>
      </c>
      <c r="F3499" s="25" t="s">
        <v>6659</v>
      </c>
      <c r="G3499" s="5">
        <v>0</v>
      </c>
      <c r="H3499" s="5">
        <v>1411519.59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  <c r="X3499" s="5">
        <v>0</v>
      </c>
      <c r="Y3499" s="5">
        <v>0</v>
      </c>
      <c r="Z3499" s="5">
        <v>0</v>
      </c>
      <c r="AA3499" s="5">
        <v>0</v>
      </c>
      <c r="AB3499" s="5">
        <v>5459405.3300000001</v>
      </c>
      <c r="AC3499" s="5">
        <v>0</v>
      </c>
      <c r="AD3499" s="5">
        <v>1252340.3400000001</v>
      </c>
      <c r="AE3499" s="5">
        <v>0</v>
      </c>
      <c r="AF3499" s="5">
        <v>0</v>
      </c>
      <c r="AG3499" s="5">
        <v>0</v>
      </c>
      <c r="AH3499" s="5">
        <v>0</v>
      </c>
      <c r="AI3499" s="5">
        <v>0</v>
      </c>
      <c r="AJ3499" s="5">
        <v>0</v>
      </c>
      <c r="AK3499" s="5">
        <v>0</v>
      </c>
      <c r="AL3499" s="5">
        <v>0</v>
      </c>
      <c r="AM3499" s="5">
        <v>0</v>
      </c>
      <c r="AN3499" s="5">
        <v>0</v>
      </c>
      <c r="AO3499" s="5">
        <v>561000.05000000005</v>
      </c>
      <c r="AP3499" s="5">
        <v>0</v>
      </c>
      <c r="AQ3499" s="5">
        <v>0</v>
      </c>
      <c r="AR3499" s="5">
        <v>0</v>
      </c>
      <c r="AS3499" s="5">
        <v>0</v>
      </c>
      <c r="AT3499" s="5">
        <v>57017.87</v>
      </c>
      <c r="AU3499" s="5">
        <v>0</v>
      </c>
      <c r="AV3499" s="5">
        <v>0</v>
      </c>
      <c r="AW3499" s="5">
        <v>0</v>
      </c>
      <c r="AX3499" s="5">
        <v>0</v>
      </c>
      <c r="AY3499" s="5">
        <v>0</v>
      </c>
      <c r="AZ3499" s="5">
        <v>0</v>
      </c>
      <c r="BA3499" s="5">
        <v>0</v>
      </c>
      <c r="BB3499" s="5">
        <v>0</v>
      </c>
      <c r="BC3499" s="5">
        <v>0</v>
      </c>
      <c r="BD3499" s="5">
        <v>0</v>
      </c>
      <c r="BE3499" s="5">
        <v>0</v>
      </c>
      <c r="BF3499" s="5">
        <v>0</v>
      </c>
      <c r="BG3499" s="5">
        <v>0</v>
      </c>
      <c r="BH3499" s="5">
        <v>0</v>
      </c>
      <c r="BI3499" s="5">
        <v>0</v>
      </c>
      <c r="BJ3499" s="5">
        <v>0</v>
      </c>
      <c r="BK3499" s="5">
        <v>0</v>
      </c>
      <c r="BL3499" s="5">
        <v>0</v>
      </c>
      <c r="BM3499" s="5">
        <v>0</v>
      </c>
      <c r="BN3499" s="5">
        <v>600633.75</v>
      </c>
      <c r="BO3499" s="5">
        <v>0</v>
      </c>
      <c r="BP3499" s="5">
        <v>0</v>
      </c>
      <c r="BQ3499" s="5">
        <v>0</v>
      </c>
      <c r="BR3499" s="5">
        <v>0</v>
      </c>
      <c r="BS3499" s="5">
        <v>0</v>
      </c>
      <c r="BT3499" s="5">
        <v>0</v>
      </c>
      <c r="BU3499" s="5">
        <v>0</v>
      </c>
      <c r="BV3499" s="5">
        <v>0</v>
      </c>
      <c r="BW3499" s="5">
        <v>0</v>
      </c>
      <c r="BX3499" s="5">
        <v>0</v>
      </c>
      <c r="BY3499" s="5">
        <v>0</v>
      </c>
      <c r="BZ3499" s="5">
        <v>0</v>
      </c>
      <c r="CA3499" s="5">
        <v>0</v>
      </c>
      <c r="CB3499" s="5">
        <v>0</v>
      </c>
      <c r="CC3499" s="5">
        <v>0</v>
      </c>
      <c r="CD3499" s="5">
        <v>0</v>
      </c>
      <c r="CE3499" s="24">
        <v>9341916.9299999997</v>
      </c>
    </row>
    <row r="3500" spans="1:83" ht="14.5" thickTop="1" thickBot="1" x14ac:dyDescent="0.35">
      <c r="A3500" s="11"/>
      <c r="B3500" s="25" t="s">
        <v>6016</v>
      </c>
      <c r="C3500" s="29">
        <v>10</v>
      </c>
      <c r="D3500" s="29" t="s">
        <v>6367</v>
      </c>
      <c r="E3500" s="29">
        <v>3008087105</v>
      </c>
      <c r="F3500" s="25" t="s">
        <v>6368</v>
      </c>
      <c r="G3500" s="5">
        <v>0</v>
      </c>
      <c r="H3500" s="5">
        <v>402650.47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0</v>
      </c>
      <c r="AB3500" s="5">
        <v>726686.01</v>
      </c>
      <c r="AC3500" s="5">
        <v>0</v>
      </c>
      <c r="AD3500" s="5">
        <v>282962</v>
      </c>
      <c r="AE3500" s="5">
        <v>0</v>
      </c>
      <c r="AF3500" s="5">
        <v>32841</v>
      </c>
      <c r="AG3500" s="5">
        <v>0</v>
      </c>
      <c r="AH3500" s="5">
        <v>0</v>
      </c>
      <c r="AI3500" s="5">
        <v>0</v>
      </c>
      <c r="AJ3500" s="5">
        <v>0</v>
      </c>
      <c r="AK3500" s="5">
        <v>0</v>
      </c>
      <c r="AL3500" s="5">
        <v>0</v>
      </c>
      <c r="AM3500" s="5">
        <v>0</v>
      </c>
      <c r="AN3500" s="5">
        <v>0</v>
      </c>
      <c r="AO3500" s="5">
        <v>0</v>
      </c>
      <c r="AP3500" s="5">
        <v>0</v>
      </c>
      <c r="AQ3500" s="5">
        <v>0</v>
      </c>
      <c r="AR3500" s="5">
        <v>0</v>
      </c>
      <c r="AS3500" s="5">
        <v>0</v>
      </c>
      <c r="AT3500" s="5">
        <v>407.86</v>
      </c>
      <c r="AU3500" s="5">
        <v>0</v>
      </c>
      <c r="AV3500" s="5">
        <v>0</v>
      </c>
      <c r="AW3500" s="5">
        <v>0</v>
      </c>
      <c r="AX3500" s="5">
        <v>0</v>
      </c>
      <c r="AY3500" s="5">
        <v>0</v>
      </c>
      <c r="AZ3500" s="5">
        <v>0</v>
      </c>
      <c r="BA3500" s="5">
        <v>0</v>
      </c>
      <c r="BB3500" s="5">
        <v>0</v>
      </c>
      <c r="BC3500" s="5">
        <v>0</v>
      </c>
      <c r="BD3500" s="5">
        <v>0</v>
      </c>
      <c r="BE3500" s="5">
        <v>0</v>
      </c>
      <c r="BF3500" s="5">
        <v>0</v>
      </c>
      <c r="BG3500" s="5">
        <v>0</v>
      </c>
      <c r="BH3500" s="5">
        <v>0</v>
      </c>
      <c r="BI3500" s="5">
        <v>0</v>
      </c>
      <c r="BJ3500" s="5">
        <v>0</v>
      </c>
      <c r="BK3500" s="5">
        <v>0</v>
      </c>
      <c r="BL3500" s="5">
        <v>0</v>
      </c>
      <c r="BM3500" s="5">
        <v>0</v>
      </c>
      <c r="BN3500" s="5">
        <v>24289.64</v>
      </c>
      <c r="BO3500" s="5">
        <v>0</v>
      </c>
      <c r="BP3500" s="5">
        <v>0</v>
      </c>
      <c r="BQ3500" s="5">
        <v>0</v>
      </c>
      <c r="BR3500" s="5">
        <v>0</v>
      </c>
      <c r="BS3500" s="5">
        <v>0</v>
      </c>
      <c r="BT3500" s="5">
        <v>0</v>
      </c>
      <c r="BU3500" s="5">
        <v>0</v>
      </c>
      <c r="BV3500" s="5">
        <v>0</v>
      </c>
      <c r="BW3500" s="5">
        <v>0</v>
      </c>
      <c r="BX3500" s="5">
        <v>6800</v>
      </c>
      <c r="BY3500" s="5">
        <v>0</v>
      </c>
      <c r="BZ3500" s="5">
        <v>0</v>
      </c>
      <c r="CA3500" s="5">
        <v>0</v>
      </c>
      <c r="CB3500" s="5">
        <v>294.07</v>
      </c>
      <c r="CC3500" s="5">
        <v>0</v>
      </c>
      <c r="CD3500" s="5">
        <v>0</v>
      </c>
      <c r="CE3500" s="24">
        <v>1476931.05</v>
      </c>
    </row>
    <row r="3501" spans="1:83" ht="14.5" thickTop="1" thickBot="1" x14ac:dyDescent="0.35">
      <c r="A3501" s="11"/>
      <c r="B3501" s="25" t="s">
        <v>6016</v>
      </c>
      <c r="C3501" s="29">
        <v>10</v>
      </c>
      <c r="D3501" s="29" t="s">
        <v>6660</v>
      </c>
      <c r="E3501" s="29">
        <v>3008092249</v>
      </c>
      <c r="F3501" s="25" t="s">
        <v>6661</v>
      </c>
      <c r="G3501" s="5">
        <v>0</v>
      </c>
      <c r="H3501" s="5">
        <v>1797184.16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s="5">
        <v>0</v>
      </c>
      <c r="Y3501" s="5">
        <v>0</v>
      </c>
      <c r="Z3501" s="5">
        <v>0</v>
      </c>
      <c r="AA3501" s="5">
        <v>0</v>
      </c>
      <c r="AB3501" s="5">
        <v>5512281.2999999998</v>
      </c>
      <c r="AC3501" s="5">
        <v>0</v>
      </c>
      <c r="AD3501" s="5">
        <v>812078.01</v>
      </c>
      <c r="AE3501" s="5">
        <v>0</v>
      </c>
      <c r="AF3501" s="5">
        <v>883700</v>
      </c>
      <c r="AG3501" s="5">
        <v>0</v>
      </c>
      <c r="AH3501" s="5">
        <v>0</v>
      </c>
      <c r="AI3501" s="5">
        <v>0</v>
      </c>
      <c r="AJ3501" s="5">
        <v>0</v>
      </c>
      <c r="AK3501" s="5">
        <v>0</v>
      </c>
      <c r="AL3501" s="5">
        <v>0</v>
      </c>
      <c r="AM3501" s="5">
        <v>0</v>
      </c>
      <c r="AN3501" s="5">
        <v>0</v>
      </c>
      <c r="AO3501" s="5">
        <v>36175151.210000001</v>
      </c>
      <c r="AP3501" s="5">
        <v>0</v>
      </c>
      <c r="AQ3501" s="5">
        <v>0</v>
      </c>
      <c r="AR3501" s="5">
        <v>0</v>
      </c>
      <c r="AS3501" s="5">
        <v>0</v>
      </c>
      <c r="AT3501" s="5">
        <v>132848.85</v>
      </c>
      <c r="AU3501" s="5">
        <v>0</v>
      </c>
      <c r="AV3501" s="5">
        <v>0</v>
      </c>
      <c r="AW3501" s="5">
        <v>0</v>
      </c>
      <c r="AX3501" s="5">
        <v>0</v>
      </c>
      <c r="AY3501" s="5">
        <v>0</v>
      </c>
      <c r="AZ3501" s="5">
        <v>0</v>
      </c>
      <c r="BA3501" s="5">
        <v>0</v>
      </c>
      <c r="BB3501" s="5">
        <v>0</v>
      </c>
      <c r="BC3501" s="5">
        <v>0</v>
      </c>
      <c r="BD3501" s="5">
        <v>0</v>
      </c>
      <c r="BE3501" s="5">
        <v>0</v>
      </c>
      <c r="BF3501" s="5">
        <v>0</v>
      </c>
      <c r="BG3501" s="5">
        <v>0</v>
      </c>
      <c r="BH3501" s="5">
        <v>0</v>
      </c>
      <c r="BI3501" s="5">
        <v>0</v>
      </c>
      <c r="BJ3501" s="5">
        <v>0</v>
      </c>
      <c r="BK3501" s="5">
        <v>0</v>
      </c>
      <c r="BL3501" s="5">
        <v>0</v>
      </c>
      <c r="BM3501" s="5">
        <v>0</v>
      </c>
      <c r="BN3501" s="5">
        <v>538349.5</v>
      </c>
      <c r="BO3501" s="5">
        <v>0</v>
      </c>
      <c r="BP3501" s="5">
        <v>0</v>
      </c>
      <c r="BQ3501" s="5">
        <v>0</v>
      </c>
      <c r="BR3501" s="5">
        <v>0</v>
      </c>
      <c r="BS3501" s="5">
        <v>0</v>
      </c>
      <c r="BT3501" s="5">
        <v>0</v>
      </c>
      <c r="BU3501" s="5">
        <v>0</v>
      </c>
      <c r="BV3501" s="5">
        <v>0</v>
      </c>
      <c r="BW3501" s="5">
        <v>0</v>
      </c>
      <c r="BX3501" s="5">
        <v>0</v>
      </c>
      <c r="BY3501" s="5">
        <v>0</v>
      </c>
      <c r="BZ3501" s="5">
        <v>0</v>
      </c>
      <c r="CA3501" s="5">
        <v>0</v>
      </c>
      <c r="CB3501" s="5">
        <v>8070</v>
      </c>
      <c r="CC3501" s="5">
        <v>0</v>
      </c>
      <c r="CD3501" s="5">
        <v>0</v>
      </c>
      <c r="CE3501" s="24">
        <v>45859663.030000001</v>
      </c>
    </row>
    <row r="3502" spans="1:83" ht="14.5" thickTop="1" thickBot="1" x14ac:dyDescent="0.35">
      <c r="A3502" s="11"/>
      <c r="B3502" s="25" t="s">
        <v>6016</v>
      </c>
      <c r="C3502" s="29">
        <v>10</v>
      </c>
      <c r="D3502" s="29" t="s">
        <v>6313</v>
      </c>
      <c r="E3502" s="29">
        <v>3008084983</v>
      </c>
      <c r="F3502" s="25" t="s">
        <v>6314</v>
      </c>
      <c r="G3502" s="5">
        <v>0</v>
      </c>
      <c r="H3502" s="5">
        <v>622641.92000000004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s="5">
        <v>0</v>
      </c>
      <c r="Y3502" s="5">
        <v>0</v>
      </c>
      <c r="Z3502" s="5">
        <v>0</v>
      </c>
      <c r="AA3502" s="5">
        <v>0</v>
      </c>
      <c r="AB3502" s="5">
        <v>4427475.99</v>
      </c>
      <c r="AC3502" s="5">
        <v>0</v>
      </c>
      <c r="AD3502" s="5">
        <v>295773.27</v>
      </c>
      <c r="AE3502" s="5">
        <v>0</v>
      </c>
      <c r="AF3502" s="5">
        <v>2339190.63</v>
      </c>
      <c r="AG3502" s="5">
        <v>0</v>
      </c>
      <c r="AH3502" s="5">
        <v>0</v>
      </c>
      <c r="AI3502" s="5">
        <v>0</v>
      </c>
      <c r="AJ3502" s="5">
        <v>821350</v>
      </c>
      <c r="AK3502" s="5">
        <v>0</v>
      </c>
      <c r="AL3502" s="5">
        <v>0</v>
      </c>
      <c r="AM3502" s="5">
        <v>0</v>
      </c>
      <c r="AN3502" s="5">
        <v>0</v>
      </c>
      <c r="AO3502" s="5">
        <v>0</v>
      </c>
      <c r="AP3502" s="5">
        <v>0</v>
      </c>
      <c r="AQ3502" s="5">
        <v>0</v>
      </c>
      <c r="AR3502" s="5">
        <v>0</v>
      </c>
      <c r="AS3502" s="5">
        <v>0</v>
      </c>
      <c r="AT3502" s="5">
        <v>191195.67</v>
      </c>
      <c r="AU3502" s="5">
        <v>0</v>
      </c>
      <c r="AV3502" s="5">
        <v>0</v>
      </c>
      <c r="AW3502" s="5">
        <v>0</v>
      </c>
      <c r="AX3502" s="5">
        <v>0</v>
      </c>
      <c r="AY3502" s="5">
        <v>0</v>
      </c>
      <c r="AZ3502" s="5">
        <v>0</v>
      </c>
      <c r="BA3502" s="5">
        <v>0</v>
      </c>
      <c r="BB3502" s="5">
        <v>0</v>
      </c>
      <c r="BC3502" s="5">
        <v>0</v>
      </c>
      <c r="BD3502" s="5">
        <v>0</v>
      </c>
      <c r="BE3502" s="5">
        <v>0</v>
      </c>
      <c r="BF3502" s="5">
        <v>0</v>
      </c>
      <c r="BG3502" s="5">
        <v>0</v>
      </c>
      <c r="BH3502" s="5">
        <v>0</v>
      </c>
      <c r="BI3502" s="5">
        <v>0</v>
      </c>
      <c r="BJ3502" s="5">
        <v>0</v>
      </c>
      <c r="BK3502" s="5">
        <v>0</v>
      </c>
      <c r="BL3502" s="5">
        <v>0</v>
      </c>
      <c r="BM3502" s="5">
        <v>0</v>
      </c>
      <c r="BN3502" s="5">
        <v>555847.17000000004</v>
      </c>
      <c r="BO3502" s="5">
        <v>0</v>
      </c>
      <c r="BP3502" s="5">
        <v>0</v>
      </c>
      <c r="BQ3502" s="5">
        <v>0</v>
      </c>
      <c r="BR3502" s="5">
        <v>0</v>
      </c>
      <c r="BS3502" s="5">
        <v>0</v>
      </c>
      <c r="BT3502" s="5">
        <v>0</v>
      </c>
      <c r="BU3502" s="5">
        <v>0</v>
      </c>
      <c r="BV3502" s="5">
        <v>0</v>
      </c>
      <c r="BW3502" s="5">
        <v>0</v>
      </c>
      <c r="BX3502" s="5">
        <v>0</v>
      </c>
      <c r="BY3502" s="5">
        <v>0</v>
      </c>
      <c r="BZ3502" s="5">
        <v>0</v>
      </c>
      <c r="CA3502" s="5">
        <v>0</v>
      </c>
      <c r="CB3502" s="5">
        <v>0</v>
      </c>
      <c r="CC3502" s="5">
        <v>0</v>
      </c>
      <c r="CD3502" s="5">
        <v>0</v>
      </c>
      <c r="CE3502" s="24">
        <v>9253474.6499999985</v>
      </c>
    </row>
    <row r="3503" spans="1:83" ht="14.5" thickTop="1" thickBot="1" x14ac:dyDescent="0.35">
      <c r="A3503" s="11"/>
      <c r="B3503" s="25" t="s">
        <v>6016</v>
      </c>
      <c r="C3503" s="29">
        <v>10</v>
      </c>
      <c r="D3503" s="29" t="s">
        <v>6369</v>
      </c>
      <c r="E3503" s="29">
        <v>3008087363</v>
      </c>
      <c r="F3503" s="25" t="s">
        <v>6370</v>
      </c>
      <c r="G3503" s="5">
        <v>0</v>
      </c>
      <c r="H3503" s="5">
        <v>792941.09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0</v>
      </c>
      <c r="Y3503" s="5">
        <v>0</v>
      </c>
      <c r="Z3503" s="5">
        <v>0</v>
      </c>
      <c r="AA3503" s="5">
        <v>0</v>
      </c>
      <c r="AB3503" s="5">
        <v>3330595.26</v>
      </c>
      <c r="AC3503" s="5">
        <v>0</v>
      </c>
      <c r="AD3503" s="5">
        <v>362848.9</v>
      </c>
      <c r="AE3503" s="5">
        <v>0</v>
      </c>
      <c r="AF3503" s="5">
        <v>0</v>
      </c>
      <c r="AG3503" s="5">
        <v>0</v>
      </c>
      <c r="AH3503" s="5">
        <v>0</v>
      </c>
      <c r="AI3503" s="5">
        <v>0</v>
      </c>
      <c r="AJ3503" s="5">
        <v>0</v>
      </c>
      <c r="AK3503" s="5">
        <v>0</v>
      </c>
      <c r="AL3503" s="5">
        <v>0</v>
      </c>
      <c r="AM3503" s="5">
        <v>0</v>
      </c>
      <c r="AN3503" s="5">
        <v>0</v>
      </c>
      <c r="AO3503" s="5">
        <v>0</v>
      </c>
      <c r="AP3503" s="5">
        <v>0</v>
      </c>
      <c r="AQ3503" s="5">
        <v>0</v>
      </c>
      <c r="AR3503" s="5">
        <v>0</v>
      </c>
      <c r="AS3503" s="5">
        <v>0</v>
      </c>
      <c r="AT3503" s="5">
        <v>47407.27</v>
      </c>
      <c r="AU3503" s="5">
        <v>0</v>
      </c>
      <c r="AV3503" s="5">
        <v>0</v>
      </c>
      <c r="AW3503" s="5">
        <v>0</v>
      </c>
      <c r="AX3503" s="5">
        <v>0</v>
      </c>
      <c r="AY3503" s="5">
        <v>0</v>
      </c>
      <c r="AZ3503" s="5">
        <v>0</v>
      </c>
      <c r="BA3503" s="5">
        <v>0</v>
      </c>
      <c r="BB3503" s="5">
        <v>0</v>
      </c>
      <c r="BC3503" s="5">
        <v>0</v>
      </c>
      <c r="BD3503" s="5">
        <v>0</v>
      </c>
      <c r="BE3503" s="5">
        <v>0</v>
      </c>
      <c r="BF3503" s="5">
        <v>0</v>
      </c>
      <c r="BG3503" s="5">
        <v>0</v>
      </c>
      <c r="BH3503" s="5">
        <v>0</v>
      </c>
      <c r="BI3503" s="5">
        <v>0</v>
      </c>
      <c r="BJ3503" s="5">
        <v>0</v>
      </c>
      <c r="BK3503" s="5">
        <v>0</v>
      </c>
      <c r="BL3503" s="5">
        <v>0</v>
      </c>
      <c r="BM3503" s="5">
        <v>0</v>
      </c>
      <c r="BN3503" s="5">
        <v>171129.27</v>
      </c>
      <c r="BO3503" s="5">
        <v>0</v>
      </c>
      <c r="BP3503" s="5">
        <v>0</v>
      </c>
      <c r="BQ3503" s="5">
        <v>0</v>
      </c>
      <c r="BR3503" s="5">
        <v>0</v>
      </c>
      <c r="BS3503" s="5">
        <v>0</v>
      </c>
      <c r="BT3503" s="5">
        <v>0</v>
      </c>
      <c r="BU3503" s="5">
        <v>0</v>
      </c>
      <c r="BV3503" s="5">
        <v>0</v>
      </c>
      <c r="BW3503" s="5">
        <v>0</v>
      </c>
      <c r="BX3503" s="5">
        <v>0</v>
      </c>
      <c r="BY3503" s="5">
        <v>0</v>
      </c>
      <c r="BZ3503" s="5">
        <v>0</v>
      </c>
      <c r="CA3503" s="5">
        <v>0</v>
      </c>
      <c r="CB3503" s="5">
        <v>40000</v>
      </c>
      <c r="CC3503" s="5">
        <v>0</v>
      </c>
      <c r="CD3503" s="5">
        <v>0</v>
      </c>
      <c r="CE3503" s="24">
        <v>4744921.7899999991</v>
      </c>
    </row>
    <row r="3504" spans="1:83" ht="14.5" thickTop="1" thickBot="1" x14ac:dyDescent="0.35">
      <c r="A3504" s="11"/>
      <c r="B3504" s="25" t="s">
        <v>6016</v>
      </c>
      <c r="C3504" s="29">
        <v>10</v>
      </c>
      <c r="D3504" s="29" t="s">
        <v>6371</v>
      </c>
      <c r="E3504" s="29">
        <v>3008084504</v>
      </c>
      <c r="F3504" s="25" t="s">
        <v>6372</v>
      </c>
      <c r="G3504" s="5">
        <v>0</v>
      </c>
      <c r="H3504" s="5">
        <v>280400.78999999998</v>
      </c>
      <c r="I3504" s="5">
        <v>0</v>
      </c>
      <c r="J3504" s="5">
        <v>0</v>
      </c>
      <c r="K3504" s="5">
        <v>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  <c r="AB3504" s="5">
        <v>663041.18999999994</v>
      </c>
      <c r="AC3504" s="5">
        <v>0</v>
      </c>
      <c r="AD3504" s="5">
        <v>163817.41</v>
      </c>
      <c r="AE3504" s="5">
        <v>0</v>
      </c>
      <c r="AF3504" s="5">
        <v>405300</v>
      </c>
      <c r="AG3504" s="5">
        <v>0</v>
      </c>
      <c r="AH3504" s="5">
        <v>0</v>
      </c>
      <c r="AI3504" s="5">
        <v>0</v>
      </c>
      <c r="AJ3504" s="5">
        <v>0</v>
      </c>
      <c r="AK3504" s="5">
        <v>0</v>
      </c>
      <c r="AL3504" s="5">
        <v>0</v>
      </c>
      <c r="AM3504" s="5">
        <v>0</v>
      </c>
      <c r="AN3504" s="5">
        <v>0</v>
      </c>
      <c r="AO3504" s="5">
        <v>0</v>
      </c>
      <c r="AP3504" s="5">
        <v>0</v>
      </c>
      <c r="AQ3504" s="5">
        <v>0</v>
      </c>
      <c r="AR3504" s="5">
        <v>0</v>
      </c>
      <c r="AS3504" s="5">
        <v>0</v>
      </c>
      <c r="AT3504" s="5">
        <v>14541.16</v>
      </c>
      <c r="AU3504" s="5">
        <v>0</v>
      </c>
      <c r="AV3504" s="5">
        <v>0</v>
      </c>
      <c r="AW3504" s="5">
        <v>0</v>
      </c>
      <c r="AX3504" s="5">
        <v>0</v>
      </c>
      <c r="AY3504" s="5">
        <v>0</v>
      </c>
      <c r="AZ3504" s="5">
        <v>0</v>
      </c>
      <c r="BA3504" s="5">
        <v>0</v>
      </c>
      <c r="BB3504" s="5">
        <v>0</v>
      </c>
      <c r="BC3504" s="5">
        <v>0</v>
      </c>
      <c r="BD3504" s="5">
        <v>0</v>
      </c>
      <c r="BE3504" s="5">
        <v>0</v>
      </c>
      <c r="BF3504" s="5">
        <v>0</v>
      </c>
      <c r="BG3504" s="5">
        <v>0</v>
      </c>
      <c r="BH3504" s="5">
        <v>0</v>
      </c>
      <c r="BI3504" s="5">
        <v>0</v>
      </c>
      <c r="BJ3504" s="5">
        <v>0</v>
      </c>
      <c r="BK3504" s="5">
        <v>0</v>
      </c>
      <c r="BL3504" s="5">
        <v>0</v>
      </c>
      <c r="BM3504" s="5">
        <v>0</v>
      </c>
      <c r="BN3504" s="5">
        <v>47085.1</v>
      </c>
      <c r="BO3504" s="5">
        <v>0</v>
      </c>
      <c r="BP3504" s="5">
        <v>0</v>
      </c>
      <c r="BQ3504" s="5">
        <v>0</v>
      </c>
      <c r="BR3504" s="5">
        <v>0</v>
      </c>
      <c r="BS3504" s="5">
        <v>0</v>
      </c>
      <c r="BT3504" s="5">
        <v>0</v>
      </c>
      <c r="BU3504" s="5">
        <v>0</v>
      </c>
      <c r="BV3504" s="5">
        <v>0</v>
      </c>
      <c r="BW3504" s="5">
        <v>0</v>
      </c>
      <c r="BX3504" s="5">
        <v>0</v>
      </c>
      <c r="BY3504" s="5">
        <v>0</v>
      </c>
      <c r="BZ3504" s="5">
        <v>0</v>
      </c>
      <c r="CA3504" s="5">
        <v>0</v>
      </c>
      <c r="CB3504" s="5">
        <v>0</v>
      </c>
      <c r="CC3504" s="5">
        <v>0</v>
      </c>
      <c r="CD3504" s="5">
        <v>0</v>
      </c>
      <c r="CE3504" s="24">
        <v>1574185.65</v>
      </c>
    </row>
    <row r="3505" spans="1:83" ht="14.5" thickTop="1" thickBot="1" x14ac:dyDescent="0.35">
      <c r="A3505" s="11"/>
      <c r="B3505" s="25" t="s">
        <v>6016</v>
      </c>
      <c r="C3505" s="29">
        <v>10</v>
      </c>
      <c r="D3505" s="29" t="s">
        <v>6375</v>
      </c>
      <c r="E3505" s="29">
        <v>3008102192</v>
      </c>
      <c r="F3505" s="25" t="s">
        <v>6376</v>
      </c>
      <c r="G3505" s="5">
        <v>0</v>
      </c>
      <c r="H3505" s="5">
        <v>1702998.99</v>
      </c>
      <c r="I3505" s="5">
        <v>0</v>
      </c>
      <c r="J3505" s="5">
        <v>0</v>
      </c>
      <c r="K3505" s="5">
        <v>0</v>
      </c>
      <c r="L3505" s="5">
        <v>0</v>
      </c>
      <c r="M3505" s="5">
        <v>0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5">
        <v>4644672.34</v>
      </c>
      <c r="AC3505" s="5">
        <v>0</v>
      </c>
      <c r="AD3505" s="5">
        <v>0</v>
      </c>
      <c r="AE3505" s="5">
        <v>0</v>
      </c>
      <c r="AF3505" s="5">
        <v>0</v>
      </c>
      <c r="AG3505" s="5">
        <v>0</v>
      </c>
      <c r="AH3505" s="5">
        <v>0</v>
      </c>
      <c r="AI3505" s="5">
        <v>0</v>
      </c>
      <c r="AJ3505" s="5">
        <v>0</v>
      </c>
      <c r="AK3505" s="5">
        <v>0</v>
      </c>
      <c r="AL3505" s="5">
        <v>0</v>
      </c>
      <c r="AM3505" s="5">
        <v>0</v>
      </c>
      <c r="AN3505" s="5">
        <v>0</v>
      </c>
      <c r="AO3505" s="5">
        <v>5162.57</v>
      </c>
      <c r="AP3505" s="5">
        <v>0</v>
      </c>
      <c r="AQ3505" s="5">
        <v>0</v>
      </c>
      <c r="AR3505" s="5">
        <v>0</v>
      </c>
      <c r="AS3505" s="5">
        <v>0</v>
      </c>
      <c r="AT3505" s="5">
        <v>92663.16</v>
      </c>
      <c r="AU3505" s="5">
        <v>0</v>
      </c>
      <c r="AV3505" s="5">
        <v>0</v>
      </c>
      <c r="AW3505" s="5">
        <v>0</v>
      </c>
      <c r="AX3505" s="5">
        <v>0</v>
      </c>
      <c r="AY3505" s="5">
        <v>0</v>
      </c>
      <c r="AZ3505" s="5">
        <v>0</v>
      </c>
      <c r="BA3505" s="5">
        <v>0</v>
      </c>
      <c r="BB3505" s="5">
        <v>0</v>
      </c>
      <c r="BC3505" s="5">
        <v>0</v>
      </c>
      <c r="BD3505" s="5">
        <v>0</v>
      </c>
      <c r="BE3505" s="5">
        <v>0</v>
      </c>
      <c r="BF3505" s="5">
        <v>0</v>
      </c>
      <c r="BG3505" s="5">
        <v>0</v>
      </c>
      <c r="BH3505" s="5">
        <v>0</v>
      </c>
      <c r="BI3505" s="5">
        <v>0</v>
      </c>
      <c r="BJ3505" s="5">
        <v>0</v>
      </c>
      <c r="BK3505" s="5">
        <v>0</v>
      </c>
      <c r="BL3505" s="5">
        <v>0</v>
      </c>
      <c r="BM3505" s="5">
        <v>0</v>
      </c>
      <c r="BN3505" s="5">
        <v>231114.88</v>
      </c>
      <c r="BO3505" s="5">
        <v>0</v>
      </c>
      <c r="BP3505" s="5">
        <v>0</v>
      </c>
      <c r="BQ3505" s="5">
        <v>0</v>
      </c>
      <c r="BR3505" s="5">
        <v>0</v>
      </c>
      <c r="BS3505" s="5">
        <v>0</v>
      </c>
      <c r="BT3505" s="5">
        <v>0</v>
      </c>
      <c r="BU3505" s="5">
        <v>0</v>
      </c>
      <c r="BV3505" s="5">
        <v>0</v>
      </c>
      <c r="BW3505" s="5">
        <v>0</v>
      </c>
      <c r="BX3505" s="5">
        <v>0</v>
      </c>
      <c r="BY3505" s="5">
        <v>0</v>
      </c>
      <c r="BZ3505" s="5">
        <v>0</v>
      </c>
      <c r="CA3505" s="5">
        <v>0</v>
      </c>
      <c r="CB3505" s="5">
        <v>4310</v>
      </c>
      <c r="CC3505" s="5">
        <v>0</v>
      </c>
      <c r="CD3505" s="5">
        <v>0</v>
      </c>
      <c r="CE3505" s="24">
        <v>6680921.9400000004</v>
      </c>
    </row>
    <row r="3506" spans="1:83" ht="14.5" thickTop="1" thickBot="1" x14ac:dyDescent="0.35">
      <c r="A3506" s="11"/>
      <c r="B3506" s="25" t="s">
        <v>6016</v>
      </c>
      <c r="C3506" s="29">
        <v>10</v>
      </c>
      <c r="D3506" s="29" t="s">
        <v>6676</v>
      </c>
      <c r="E3506" s="29">
        <v>3008087049</v>
      </c>
      <c r="F3506" s="25" t="s">
        <v>6677</v>
      </c>
      <c r="G3506" s="5">
        <v>0</v>
      </c>
      <c r="H3506" s="5">
        <v>4203444.2699999996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v>15664355.949999999</v>
      </c>
      <c r="AC3506" s="5">
        <v>0</v>
      </c>
      <c r="AD3506" s="5">
        <v>1249430.32</v>
      </c>
      <c r="AE3506" s="5">
        <v>0</v>
      </c>
      <c r="AF3506" s="5">
        <v>1020601</v>
      </c>
      <c r="AG3506" s="5">
        <v>0</v>
      </c>
      <c r="AH3506" s="5">
        <v>0</v>
      </c>
      <c r="AI3506" s="5">
        <v>0</v>
      </c>
      <c r="AJ3506" s="5">
        <v>0</v>
      </c>
      <c r="AK3506" s="5">
        <v>0</v>
      </c>
      <c r="AL3506" s="5">
        <v>0</v>
      </c>
      <c r="AM3506" s="5">
        <v>0</v>
      </c>
      <c r="AN3506" s="5">
        <v>0</v>
      </c>
      <c r="AO3506" s="5">
        <v>63551870</v>
      </c>
      <c r="AP3506" s="5">
        <v>0</v>
      </c>
      <c r="AQ3506" s="5">
        <v>0</v>
      </c>
      <c r="AR3506" s="5">
        <v>0</v>
      </c>
      <c r="AS3506" s="5">
        <v>0</v>
      </c>
      <c r="AT3506" s="5">
        <v>111661.62</v>
      </c>
      <c r="AU3506" s="5">
        <v>0</v>
      </c>
      <c r="AV3506" s="5">
        <v>0</v>
      </c>
      <c r="AW3506" s="5">
        <v>0</v>
      </c>
      <c r="AX3506" s="5">
        <v>0</v>
      </c>
      <c r="AY3506" s="5">
        <v>0</v>
      </c>
      <c r="AZ3506" s="5">
        <v>0</v>
      </c>
      <c r="BA3506" s="5">
        <v>0</v>
      </c>
      <c r="BB3506" s="5">
        <v>0</v>
      </c>
      <c r="BC3506" s="5">
        <v>0</v>
      </c>
      <c r="BD3506" s="5">
        <v>0</v>
      </c>
      <c r="BE3506" s="5">
        <v>0</v>
      </c>
      <c r="BF3506" s="5">
        <v>0</v>
      </c>
      <c r="BG3506" s="5">
        <v>0</v>
      </c>
      <c r="BH3506" s="5">
        <v>0</v>
      </c>
      <c r="BI3506" s="5">
        <v>0</v>
      </c>
      <c r="BJ3506" s="5">
        <v>0</v>
      </c>
      <c r="BK3506" s="5">
        <v>0</v>
      </c>
      <c r="BL3506" s="5">
        <v>0</v>
      </c>
      <c r="BM3506" s="5">
        <v>0</v>
      </c>
      <c r="BN3506" s="5">
        <v>1350766.83</v>
      </c>
      <c r="BO3506" s="5">
        <v>0</v>
      </c>
      <c r="BP3506" s="5">
        <v>0</v>
      </c>
      <c r="BQ3506" s="5">
        <v>0</v>
      </c>
      <c r="BR3506" s="5">
        <v>0</v>
      </c>
      <c r="BS3506" s="5">
        <v>0</v>
      </c>
      <c r="BT3506" s="5">
        <v>0</v>
      </c>
      <c r="BU3506" s="5">
        <v>0</v>
      </c>
      <c r="BV3506" s="5">
        <v>0</v>
      </c>
      <c r="BW3506" s="5">
        <v>0</v>
      </c>
      <c r="BX3506" s="5">
        <v>0</v>
      </c>
      <c r="BY3506" s="5">
        <v>0</v>
      </c>
      <c r="BZ3506" s="5">
        <v>0</v>
      </c>
      <c r="CA3506" s="5">
        <v>0</v>
      </c>
      <c r="CB3506" s="5">
        <v>14852.5</v>
      </c>
      <c r="CC3506" s="5">
        <v>0</v>
      </c>
      <c r="CD3506" s="5">
        <v>0</v>
      </c>
      <c r="CE3506" s="24">
        <v>87166982.489999995</v>
      </c>
    </row>
    <row r="3507" spans="1:83" ht="14.5" thickTop="1" thickBot="1" x14ac:dyDescent="0.35">
      <c r="A3507" s="11"/>
      <c r="B3507" s="25" t="s">
        <v>6016</v>
      </c>
      <c r="C3507" s="29">
        <v>10</v>
      </c>
      <c r="D3507" s="29" t="s">
        <v>6377</v>
      </c>
      <c r="E3507" s="29">
        <v>3008092569</v>
      </c>
      <c r="F3507" s="25" t="s">
        <v>6378</v>
      </c>
      <c r="G3507" s="5">
        <v>0</v>
      </c>
      <c r="H3507" s="5">
        <v>1512170.81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0</v>
      </c>
      <c r="Z3507" s="5">
        <v>0</v>
      </c>
      <c r="AA3507" s="5">
        <v>0</v>
      </c>
      <c r="AB3507" s="5">
        <v>3262354.78</v>
      </c>
      <c r="AC3507" s="5">
        <v>0</v>
      </c>
      <c r="AD3507" s="5">
        <v>125740.47</v>
      </c>
      <c r="AE3507" s="5">
        <v>0</v>
      </c>
      <c r="AF3507" s="5">
        <v>0.67</v>
      </c>
      <c r="AG3507" s="5">
        <v>0</v>
      </c>
      <c r="AH3507" s="5">
        <v>0</v>
      </c>
      <c r="AI3507" s="5">
        <v>0</v>
      </c>
      <c r="AJ3507" s="5">
        <v>0</v>
      </c>
      <c r="AK3507" s="5">
        <v>0</v>
      </c>
      <c r="AL3507" s="5">
        <v>0</v>
      </c>
      <c r="AM3507" s="5">
        <v>0</v>
      </c>
      <c r="AN3507" s="5">
        <v>0</v>
      </c>
      <c r="AO3507" s="5">
        <v>0</v>
      </c>
      <c r="AP3507" s="5">
        <v>0</v>
      </c>
      <c r="AQ3507" s="5">
        <v>0</v>
      </c>
      <c r="AR3507" s="5">
        <v>0</v>
      </c>
      <c r="AS3507" s="5">
        <v>0</v>
      </c>
      <c r="AT3507" s="5">
        <v>18092.87</v>
      </c>
      <c r="AU3507" s="5">
        <v>0</v>
      </c>
      <c r="AV3507" s="5">
        <v>0</v>
      </c>
      <c r="AW3507" s="5">
        <v>0</v>
      </c>
      <c r="AX3507" s="5">
        <v>0</v>
      </c>
      <c r="AY3507" s="5">
        <v>0</v>
      </c>
      <c r="AZ3507" s="5">
        <v>0</v>
      </c>
      <c r="BA3507" s="5">
        <v>0</v>
      </c>
      <c r="BB3507" s="5">
        <v>0</v>
      </c>
      <c r="BC3507" s="5">
        <v>0</v>
      </c>
      <c r="BD3507" s="5">
        <v>0</v>
      </c>
      <c r="BE3507" s="5">
        <v>0</v>
      </c>
      <c r="BF3507" s="5">
        <v>0</v>
      </c>
      <c r="BG3507" s="5">
        <v>0</v>
      </c>
      <c r="BH3507" s="5">
        <v>0</v>
      </c>
      <c r="BI3507" s="5">
        <v>0</v>
      </c>
      <c r="BJ3507" s="5">
        <v>0</v>
      </c>
      <c r="BK3507" s="5">
        <v>0</v>
      </c>
      <c r="BL3507" s="5">
        <v>0</v>
      </c>
      <c r="BM3507" s="5">
        <v>0</v>
      </c>
      <c r="BN3507" s="5">
        <v>198413.06</v>
      </c>
      <c r="BO3507" s="5">
        <v>0</v>
      </c>
      <c r="BP3507" s="5">
        <v>0</v>
      </c>
      <c r="BQ3507" s="5">
        <v>0</v>
      </c>
      <c r="BR3507" s="5">
        <v>0</v>
      </c>
      <c r="BS3507" s="5">
        <v>0</v>
      </c>
      <c r="BT3507" s="5">
        <v>0</v>
      </c>
      <c r="BU3507" s="5">
        <v>0</v>
      </c>
      <c r="BV3507" s="5">
        <v>0</v>
      </c>
      <c r="BW3507" s="5">
        <v>0</v>
      </c>
      <c r="BX3507" s="5">
        <v>0</v>
      </c>
      <c r="BY3507" s="5">
        <v>0</v>
      </c>
      <c r="BZ3507" s="5">
        <v>0</v>
      </c>
      <c r="CA3507" s="5">
        <v>0</v>
      </c>
      <c r="CB3507" s="5">
        <v>94000</v>
      </c>
      <c r="CC3507" s="5">
        <v>0</v>
      </c>
      <c r="CD3507" s="5">
        <v>0</v>
      </c>
      <c r="CE3507" s="24">
        <v>5210772.6599999992</v>
      </c>
    </row>
    <row r="3508" spans="1:83" ht="14.5" thickTop="1" thickBot="1" x14ac:dyDescent="0.35">
      <c r="A3508" s="11"/>
      <c r="B3508" s="25" t="s">
        <v>6016</v>
      </c>
      <c r="C3508" s="29">
        <v>10</v>
      </c>
      <c r="D3508" s="29" t="s">
        <v>6576</v>
      </c>
      <c r="E3508" s="29">
        <v>3008084572</v>
      </c>
      <c r="F3508" s="25" t="s">
        <v>6577</v>
      </c>
      <c r="G3508" s="5">
        <v>0</v>
      </c>
      <c r="H3508" s="5">
        <v>699180.11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  <c r="AB3508" s="5">
        <v>3770056.81</v>
      </c>
      <c r="AC3508" s="5">
        <v>0</v>
      </c>
      <c r="AD3508" s="5">
        <v>278491.57</v>
      </c>
      <c r="AE3508" s="5">
        <v>0</v>
      </c>
      <c r="AF3508" s="5">
        <v>0</v>
      </c>
      <c r="AG3508" s="5">
        <v>0</v>
      </c>
      <c r="AH3508" s="5">
        <v>0</v>
      </c>
      <c r="AI3508" s="5">
        <v>0</v>
      </c>
      <c r="AJ3508" s="5">
        <v>0</v>
      </c>
      <c r="AK3508" s="5">
        <v>0</v>
      </c>
      <c r="AL3508" s="5">
        <v>0</v>
      </c>
      <c r="AM3508" s="5">
        <v>0</v>
      </c>
      <c r="AN3508" s="5">
        <v>0</v>
      </c>
      <c r="AO3508" s="5">
        <v>0</v>
      </c>
      <c r="AP3508" s="5">
        <v>0</v>
      </c>
      <c r="AQ3508" s="5">
        <v>0</v>
      </c>
      <c r="AR3508" s="5">
        <v>0</v>
      </c>
      <c r="AS3508" s="5">
        <v>0</v>
      </c>
      <c r="AT3508" s="5">
        <v>0</v>
      </c>
      <c r="AU3508" s="5">
        <v>0</v>
      </c>
      <c r="AV3508" s="5">
        <v>0</v>
      </c>
      <c r="AW3508" s="5">
        <v>0</v>
      </c>
      <c r="AX3508" s="5">
        <v>0</v>
      </c>
      <c r="AY3508" s="5">
        <v>0</v>
      </c>
      <c r="AZ3508" s="5">
        <v>0</v>
      </c>
      <c r="BA3508" s="5">
        <v>0</v>
      </c>
      <c r="BB3508" s="5">
        <v>0</v>
      </c>
      <c r="BC3508" s="5">
        <v>0</v>
      </c>
      <c r="BD3508" s="5">
        <v>0</v>
      </c>
      <c r="BE3508" s="5">
        <v>0</v>
      </c>
      <c r="BF3508" s="5">
        <v>0</v>
      </c>
      <c r="BG3508" s="5">
        <v>0</v>
      </c>
      <c r="BH3508" s="5">
        <v>0</v>
      </c>
      <c r="BI3508" s="5">
        <v>0</v>
      </c>
      <c r="BJ3508" s="5">
        <v>0</v>
      </c>
      <c r="BK3508" s="5">
        <v>0</v>
      </c>
      <c r="BL3508" s="5">
        <v>0</v>
      </c>
      <c r="BM3508" s="5">
        <v>0</v>
      </c>
      <c r="BN3508" s="5">
        <v>94524.43</v>
      </c>
      <c r="BO3508" s="5">
        <v>0</v>
      </c>
      <c r="BP3508" s="5">
        <v>0</v>
      </c>
      <c r="BQ3508" s="5">
        <v>0</v>
      </c>
      <c r="BR3508" s="5">
        <v>0</v>
      </c>
      <c r="BS3508" s="5">
        <v>0</v>
      </c>
      <c r="BT3508" s="5">
        <v>0</v>
      </c>
      <c r="BU3508" s="5">
        <v>0</v>
      </c>
      <c r="BV3508" s="5">
        <v>0</v>
      </c>
      <c r="BW3508" s="5">
        <v>0</v>
      </c>
      <c r="BX3508" s="5">
        <v>0</v>
      </c>
      <c r="BY3508" s="5">
        <v>0</v>
      </c>
      <c r="BZ3508" s="5">
        <v>0</v>
      </c>
      <c r="CA3508" s="5">
        <v>0</v>
      </c>
      <c r="CB3508" s="5">
        <v>0</v>
      </c>
      <c r="CC3508" s="5">
        <v>0</v>
      </c>
      <c r="CD3508" s="5">
        <v>0</v>
      </c>
      <c r="CE3508" s="24">
        <v>4842252.92</v>
      </c>
    </row>
    <row r="3509" spans="1:83" ht="14.5" thickTop="1" thickBot="1" x14ac:dyDescent="0.35">
      <c r="A3509" s="11"/>
      <c r="B3509" s="25" t="s">
        <v>6016</v>
      </c>
      <c r="C3509" s="29">
        <v>10</v>
      </c>
      <c r="D3509" s="29" t="s">
        <v>6379</v>
      </c>
      <c r="E3509" s="29">
        <v>3008108744</v>
      </c>
      <c r="F3509" s="25" t="s">
        <v>6380</v>
      </c>
      <c r="G3509" s="5">
        <v>0</v>
      </c>
      <c r="H3509" s="5">
        <v>100534.39999999999</v>
      </c>
      <c r="I3509" s="5">
        <v>0</v>
      </c>
      <c r="J3509" s="5">
        <v>0</v>
      </c>
      <c r="K3509" s="5">
        <v>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s="5">
        <v>0</v>
      </c>
      <c r="Y3509" s="5">
        <v>0</v>
      </c>
      <c r="Z3509" s="5">
        <v>0</v>
      </c>
      <c r="AA3509" s="5">
        <v>0</v>
      </c>
      <c r="AB3509" s="5">
        <v>1394944.93</v>
      </c>
      <c r="AC3509" s="5">
        <v>0</v>
      </c>
      <c r="AD3509" s="5">
        <v>51661.31</v>
      </c>
      <c r="AE3509" s="5">
        <v>0</v>
      </c>
      <c r="AF3509" s="5">
        <v>401400</v>
      </c>
      <c r="AG3509" s="5">
        <v>0</v>
      </c>
      <c r="AH3509" s="5">
        <v>0</v>
      </c>
      <c r="AI3509" s="5">
        <v>0</v>
      </c>
      <c r="AJ3509" s="5">
        <v>0</v>
      </c>
      <c r="AK3509" s="5">
        <v>0</v>
      </c>
      <c r="AL3509" s="5">
        <v>0</v>
      </c>
      <c r="AM3509" s="5">
        <v>0</v>
      </c>
      <c r="AN3509" s="5">
        <v>0</v>
      </c>
      <c r="AO3509" s="5">
        <v>0</v>
      </c>
      <c r="AP3509" s="5">
        <v>0</v>
      </c>
      <c r="AQ3509" s="5">
        <v>0</v>
      </c>
      <c r="AR3509" s="5">
        <v>0</v>
      </c>
      <c r="AS3509" s="5">
        <v>0</v>
      </c>
      <c r="AT3509" s="5">
        <v>14608.16</v>
      </c>
      <c r="AU3509" s="5">
        <v>0</v>
      </c>
      <c r="AV3509" s="5">
        <v>0</v>
      </c>
      <c r="AW3509" s="5">
        <v>0</v>
      </c>
      <c r="AX3509" s="5">
        <v>0</v>
      </c>
      <c r="AY3509" s="5">
        <v>0</v>
      </c>
      <c r="AZ3509" s="5">
        <v>0</v>
      </c>
      <c r="BA3509" s="5">
        <v>0</v>
      </c>
      <c r="BB3509" s="5">
        <v>0</v>
      </c>
      <c r="BC3509" s="5">
        <v>0</v>
      </c>
      <c r="BD3509" s="5">
        <v>0</v>
      </c>
      <c r="BE3509" s="5">
        <v>0</v>
      </c>
      <c r="BF3509" s="5">
        <v>0</v>
      </c>
      <c r="BG3509" s="5">
        <v>0</v>
      </c>
      <c r="BH3509" s="5">
        <v>0</v>
      </c>
      <c r="BI3509" s="5">
        <v>0</v>
      </c>
      <c r="BJ3509" s="5">
        <v>0</v>
      </c>
      <c r="BK3509" s="5">
        <v>0</v>
      </c>
      <c r="BL3509" s="5">
        <v>0</v>
      </c>
      <c r="BM3509" s="5">
        <v>0</v>
      </c>
      <c r="BN3509" s="5">
        <v>11707.36</v>
      </c>
      <c r="BO3509" s="5">
        <v>0</v>
      </c>
      <c r="BP3509" s="5">
        <v>0</v>
      </c>
      <c r="BQ3509" s="5">
        <v>0</v>
      </c>
      <c r="BR3509" s="5">
        <v>0</v>
      </c>
      <c r="BS3509" s="5">
        <v>0</v>
      </c>
      <c r="BT3509" s="5">
        <v>0</v>
      </c>
      <c r="BU3509" s="5">
        <v>0</v>
      </c>
      <c r="BV3509" s="5">
        <v>0</v>
      </c>
      <c r="BW3509" s="5">
        <v>0</v>
      </c>
      <c r="BX3509" s="5">
        <v>0</v>
      </c>
      <c r="BY3509" s="5">
        <v>0</v>
      </c>
      <c r="BZ3509" s="5">
        <v>0</v>
      </c>
      <c r="CA3509" s="5">
        <v>0</v>
      </c>
      <c r="CB3509" s="5">
        <v>80719</v>
      </c>
      <c r="CC3509" s="5">
        <v>0</v>
      </c>
      <c r="CD3509" s="5">
        <v>0</v>
      </c>
      <c r="CE3509" s="24">
        <v>2055575.16</v>
      </c>
    </row>
    <row r="3510" spans="1:83" ht="14.5" thickTop="1" thickBot="1" x14ac:dyDescent="0.35">
      <c r="A3510" s="11"/>
      <c r="B3510" s="25" t="s">
        <v>6016</v>
      </c>
      <c r="C3510" s="29">
        <v>10</v>
      </c>
      <c r="D3510" s="29" t="s">
        <v>6493</v>
      </c>
      <c r="E3510" s="29">
        <v>3008225715</v>
      </c>
      <c r="F3510" s="25" t="s">
        <v>6494</v>
      </c>
      <c r="G3510" s="5">
        <v>0</v>
      </c>
      <c r="H3510" s="5">
        <v>610845.11</v>
      </c>
      <c r="I3510" s="5">
        <v>0</v>
      </c>
      <c r="J3510" s="5">
        <v>0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  <c r="AB3510" s="5">
        <v>66371.490000000005</v>
      </c>
      <c r="AC3510" s="5">
        <v>0</v>
      </c>
      <c r="AD3510" s="5">
        <v>3422385.04</v>
      </c>
      <c r="AE3510" s="5">
        <v>0</v>
      </c>
      <c r="AF3510" s="5">
        <v>0</v>
      </c>
      <c r="AG3510" s="5">
        <v>0</v>
      </c>
      <c r="AH3510" s="5">
        <v>0</v>
      </c>
      <c r="AI3510" s="5">
        <v>0</v>
      </c>
      <c r="AJ3510" s="5">
        <v>9027030.4000000004</v>
      </c>
      <c r="AK3510" s="5">
        <v>0</v>
      </c>
      <c r="AL3510" s="5">
        <v>0</v>
      </c>
      <c r="AM3510" s="5">
        <v>0</v>
      </c>
      <c r="AN3510" s="5">
        <v>0</v>
      </c>
      <c r="AO3510" s="5">
        <v>0.43</v>
      </c>
      <c r="AP3510" s="5">
        <v>135831.54999999999</v>
      </c>
      <c r="AQ3510" s="5">
        <v>0</v>
      </c>
      <c r="AR3510" s="5">
        <v>0</v>
      </c>
      <c r="AS3510" s="5">
        <v>0</v>
      </c>
      <c r="AT3510" s="5">
        <v>124085.25</v>
      </c>
      <c r="AU3510" s="5">
        <v>0</v>
      </c>
      <c r="AV3510" s="5">
        <v>0</v>
      </c>
      <c r="AW3510" s="5">
        <v>0</v>
      </c>
      <c r="AX3510" s="5">
        <v>0</v>
      </c>
      <c r="AY3510" s="5">
        <v>0</v>
      </c>
      <c r="AZ3510" s="5">
        <v>7371.68</v>
      </c>
      <c r="BA3510" s="5">
        <v>0</v>
      </c>
      <c r="BB3510" s="5">
        <v>0</v>
      </c>
      <c r="BC3510" s="5">
        <v>0</v>
      </c>
      <c r="BD3510" s="5">
        <v>0</v>
      </c>
      <c r="BE3510" s="5">
        <v>0</v>
      </c>
      <c r="BF3510" s="5">
        <v>0</v>
      </c>
      <c r="BG3510" s="5">
        <v>0</v>
      </c>
      <c r="BH3510" s="5">
        <v>0</v>
      </c>
      <c r="BI3510" s="5">
        <v>0</v>
      </c>
      <c r="BJ3510" s="5">
        <v>0</v>
      </c>
      <c r="BK3510" s="5">
        <v>0</v>
      </c>
      <c r="BL3510" s="5">
        <v>0</v>
      </c>
      <c r="BM3510" s="5">
        <v>0</v>
      </c>
      <c r="BN3510" s="5">
        <v>1558657.9</v>
      </c>
      <c r="BO3510" s="5">
        <v>0</v>
      </c>
      <c r="BP3510" s="5">
        <v>0</v>
      </c>
      <c r="BQ3510" s="5">
        <v>0</v>
      </c>
      <c r="BR3510" s="5">
        <v>0</v>
      </c>
      <c r="BS3510" s="5">
        <v>0</v>
      </c>
      <c r="BT3510" s="5">
        <v>0</v>
      </c>
      <c r="BU3510" s="5">
        <v>0</v>
      </c>
      <c r="BV3510" s="5">
        <v>0</v>
      </c>
      <c r="BW3510" s="5">
        <v>0</v>
      </c>
      <c r="BX3510" s="5">
        <v>2419282.7200000002</v>
      </c>
      <c r="BY3510" s="5">
        <v>0</v>
      </c>
      <c r="BZ3510" s="5">
        <v>0</v>
      </c>
      <c r="CA3510" s="5">
        <v>0</v>
      </c>
      <c r="CB3510" s="5">
        <v>683609.19</v>
      </c>
      <c r="CC3510" s="5">
        <v>0</v>
      </c>
      <c r="CD3510" s="5">
        <v>0</v>
      </c>
      <c r="CE3510" s="24">
        <v>18055470.760000002</v>
      </c>
    </row>
    <row r="3511" spans="1:83" ht="14.5" thickTop="1" thickBot="1" x14ac:dyDescent="0.35">
      <c r="A3511" s="11"/>
      <c r="B3511" s="25" t="s">
        <v>6016</v>
      </c>
      <c r="C3511" s="29">
        <v>10</v>
      </c>
      <c r="D3511" s="29" t="s">
        <v>6383</v>
      </c>
      <c r="E3511" s="29">
        <v>3008336255</v>
      </c>
      <c r="F3511" s="25" t="s">
        <v>6384</v>
      </c>
      <c r="G3511" s="5">
        <v>0</v>
      </c>
      <c r="H3511" s="5">
        <v>398309.8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  <c r="AB3511" s="5">
        <v>2048531.1</v>
      </c>
      <c r="AC3511" s="5">
        <v>0</v>
      </c>
      <c r="AD3511" s="5">
        <v>112809.83</v>
      </c>
      <c r="AE3511" s="5">
        <v>0</v>
      </c>
      <c r="AF3511" s="5">
        <v>19650</v>
      </c>
      <c r="AG3511" s="5">
        <v>0</v>
      </c>
      <c r="AH3511" s="5">
        <v>0</v>
      </c>
      <c r="AI3511" s="5">
        <v>0</v>
      </c>
      <c r="AJ3511" s="5">
        <v>0</v>
      </c>
      <c r="AK3511" s="5">
        <v>0</v>
      </c>
      <c r="AL3511" s="5">
        <v>0</v>
      </c>
      <c r="AM3511" s="5">
        <v>0</v>
      </c>
      <c r="AN3511" s="5">
        <v>0</v>
      </c>
      <c r="AO3511" s="5">
        <v>0</v>
      </c>
      <c r="AP3511" s="5">
        <v>0</v>
      </c>
      <c r="AQ3511" s="5">
        <v>0</v>
      </c>
      <c r="AR3511" s="5">
        <v>0</v>
      </c>
      <c r="AS3511" s="5">
        <v>0</v>
      </c>
      <c r="AT3511" s="5">
        <v>51292.87</v>
      </c>
      <c r="AU3511" s="5">
        <v>0</v>
      </c>
      <c r="AV3511" s="5">
        <v>0</v>
      </c>
      <c r="AW3511" s="5">
        <v>0</v>
      </c>
      <c r="AX3511" s="5">
        <v>0</v>
      </c>
      <c r="AY3511" s="5">
        <v>0</v>
      </c>
      <c r="AZ3511" s="5">
        <v>0</v>
      </c>
      <c r="BA3511" s="5">
        <v>0</v>
      </c>
      <c r="BB3511" s="5">
        <v>0</v>
      </c>
      <c r="BC3511" s="5">
        <v>0</v>
      </c>
      <c r="BD3511" s="5">
        <v>0</v>
      </c>
      <c r="BE3511" s="5">
        <v>0</v>
      </c>
      <c r="BF3511" s="5">
        <v>0</v>
      </c>
      <c r="BG3511" s="5">
        <v>0</v>
      </c>
      <c r="BH3511" s="5">
        <v>0</v>
      </c>
      <c r="BI3511" s="5">
        <v>0</v>
      </c>
      <c r="BJ3511" s="5">
        <v>0</v>
      </c>
      <c r="BK3511" s="5">
        <v>0</v>
      </c>
      <c r="BL3511" s="5">
        <v>0</v>
      </c>
      <c r="BM3511" s="5">
        <v>0</v>
      </c>
      <c r="BN3511" s="5">
        <v>238965.17</v>
      </c>
      <c r="BO3511" s="5">
        <v>0</v>
      </c>
      <c r="BP3511" s="5">
        <v>0</v>
      </c>
      <c r="BQ3511" s="5">
        <v>0</v>
      </c>
      <c r="BR3511" s="5">
        <v>0</v>
      </c>
      <c r="BS3511" s="5">
        <v>0</v>
      </c>
      <c r="BT3511" s="5">
        <v>0</v>
      </c>
      <c r="BU3511" s="5">
        <v>0</v>
      </c>
      <c r="BV3511" s="5">
        <v>0</v>
      </c>
      <c r="BW3511" s="5">
        <v>0</v>
      </c>
      <c r="BX3511" s="5">
        <v>5000</v>
      </c>
      <c r="BY3511" s="5">
        <v>0</v>
      </c>
      <c r="BZ3511" s="5">
        <v>0</v>
      </c>
      <c r="CA3511" s="5">
        <v>0</v>
      </c>
      <c r="CB3511" s="5">
        <v>0</v>
      </c>
      <c r="CC3511" s="5">
        <v>0</v>
      </c>
      <c r="CD3511" s="5">
        <v>0</v>
      </c>
      <c r="CE3511" s="24">
        <v>2874558.77</v>
      </c>
    </row>
    <row r="3512" spans="1:83" ht="14.5" thickTop="1" thickBot="1" x14ac:dyDescent="0.35">
      <c r="A3512" s="11"/>
      <c r="B3512" s="25" t="s">
        <v>6016</v>
      </c>
      <c r="C3512" s="29">
        <v>10</v>
      </c>
      <c r="D3512" s="29" t="s">
        <v>6385</v>
      </c>
      <c r="E3512" s="29">
        <v>3008223345</v>
      </c>
      <c r="F3512" s="25" t="s">
        <v>6386</v>
      </c>
      <c r="G3512" s="5">
        <v>0</v>
      </c>
      <c r="H3512" s="5">
        <v>178731.46</v>
      </c>
      <c r="I3512" s="5">
        <v>0</v>
      </c>
      <c r="J3512" s="5">
        <v>0</v>
      </c>
      <c r="K3512" s="5">
        <v>0</v>
      </c>
      <c r="L3512" s="5">
        <v>0</v>
      </c>
      <c r="M3512" s="5">
        <v>0</v>
      </c>
      <c r="N3512" s="5">
        <v>0</v>
      </c>
      <c r="O3512" s="5">
        <v>0</v>
      </c>
      <c r="P3512" s="5">
        <v>0</v>
      </c>
      <c r="Q3512" s="5">
        <v>0</v>
      </c>
      <c r="R3512" s="5">
        <v>0</v>
      </c>
      <c r="S3512" s="5">
        <v>0</v>
      </c>
      <c r="T3512" s="5">
        <v>0</v>
      </c>
      <c r="U3512" s="5">
        <v>0</v>
      </c>
      <c r="V3512" s="5">
        <v>0</v>
      </c>
      <c r="W3512" s="5">
        <v>0</v>
      </c>
      <c r="X3512" s="5">
        <v>0</v>
      </c>
      <c r="Y3512" s="5">
        <v>0</v>
      </c>
      <c r="Z3512" s="5">
        <v>0</v>
      </c>
      <c r="AA3512" s="5">
        <v>0</v>
      </c>
      <c r="AB3512" s="5">
        <v>3020567.24</v>
      </c>
      <c r="AC3512" s="5">
        <v>0</v>
      </c>
      <c r="AD3512" s="5">
        <v>0</v>
      </c>
      <c r="AE3512" s="5">
        <v>0</v>
      </c>
      <c r="AF3512" s="5">
        <v>0</v>
      </c>
      <c r="AG3512" s="5">
        <v>0</v>
      </c>
      <c r="AH3512" s="5">
        <v>0</v>
      </c>
      <c r="AI3512" s="5">
        <v>0</v>
      </c>
      <c r="AJ3512" s="5">
        <v>3169045.7</v>
      </c>
      <c r="AK3512" s="5">
        <v>0</v>
      </c>
      <c r="AL3512" s="5">
        <v>0</v>
      </c>
      <c r="AM3512" s="5">
        <v>0</v>
      </c>
      <c r="AN3512" s="5">
        <v>0</v>
      </c>
      <c r="AO3512" s="5">
        <v>0</v>
      </c>
      <c r="AP3512" s="5">
        <v>0</v>
      </c>
      <c r="AQ3512" s="5">
        <v>0</v>
      </c>
      <c r="AR3512" s="5">
        <v>0</v>
      </c>
      <c r="AS3512" s="5">
        <v>0</v>
      </c>
      <c r="AT3512" s="5">
        <v>230183.49</v>
      </c>
      <c r="AU3512" s="5">
        <v>0</v>
      </c>
      <c r="AV3512" s="5">
        <v>0</v>
      </c>
      <c r="AW3512" s="5">
        <v>0</v>
      </c>
      <c r="AX3512" s="5">
        <v>0</v>
      </c>
      <c r="AY3512" s="5">
        <v>0</v>
      </c>
      <c r="AZ3512" s="5">
        <v>0</v>
      </c>
      <c r="BA3512" s="5">
        <v>0</v>
      </c>
      <c r="BB3512" s="5">
        <v>0</v>
      </c>
      <c r="BC3512" s="5">
        <v>0</v>
      </c>
      <c r="BD3512" s="5">
        <v>0</v>
      </c>
      <c r="BE3512" s="5">
        <v>0</v>
      </c>
      <c r="BF3512" s="5">
        <v>918.33</v>
      </c>
      <c r="BG3512" s="5">
        <v>0</v>
      </c>
      <c r="BH3512" s="5">
        <v>0</v>
      </c>
      <c r="BI3512" s="5">
        <v>0</v>
      </c>
      <c r="BJ3512" s="5">
        <v>0</v>
      </c>
      <c r="BK3512" s="5">
        <v>0</v>
      </c>
      <c r="BL3512" s="5">
        <v>0</v>
      </c>
      <c r="BM3512" s="5">
        <v>0</v>
      </c>
      <c r="BN3512" s="5">
        <v>405922.09</v>
      </c>
      <c r="BO3512" s="5">
        <v>0</v>
      </c>
      <c r="BP3512" s="5">
        <v>0</v>
      </c>
      <c r="BQ3512" s="5">
        <v>0</v>
      </c>
      <c r="BR3512" s="5">
        <v>0</v>
      </c>
      <c r="BS3512" s="5">
        <v>0</v>
      </c>
      <c r="BT3512" s="5">
        <v>0</v>
      </c>
      <c r="BU3512" s="5">
        <v>0</v>
      </c>
      <c r="BV3512" s="5">
        <v>0</v>
      </c>
      <c r="BW3512" s="5">
        <v>0</v>
      </c>
      <c r="BX3512" s="5">
        <v>356276.29</v>
      </c>
      <c r="BY3512" s="5">
        <v>0</v>
      </c>
      <c r="BZ3512" s="5">
        <v>0</v>
      </c>
      <c r="CA3512" s="5">
        <v>0</v>
      </c>
      <c r="CB3512" s="5">
        <v>458940.12</v>
      </c>
      <c r="CC3512" s="5">
        <v>0</v>
      </c>
      <c r="CD3512" s="5">
        <v>0</v>
      </c>
      <c r="CE3512" s="24">
        <v>7820584.7200000007</v>
      </c>
    </row>
    <row r="3513" spans="1:83" ht="14.5" thickTop="1" thickBot="1" x14ac:dyDescent="0.35">
      <c r="A3513" s="11"/>
      <c r="B3513" s="25" t="s">
        <v>6016</v>
      </c>
      <c r="C3513" s="29">
        <v>10</v>
      </c>
      <c r="D3513" s="29" t="s">
        <v>6387</v>
      </c>
      <c r="E3513" s="29">
        <v>3008346873</v>
      </c>
      <c r="F3513" s="25" t="s">
        <v>6388</v>
      </c>
      <c r="G3513" s="5">
        <v>0</v>
      </c>
      <c r="H3513" s="5">
        <v>122815.92</v>
      </c>
      <c r="I3513" s="5">
        <v>0</v>
      </c>
      <c r="J3513" s="5">
        <v>0</v>
      </c>
      <c r="K3513" s="5">
        <v>0</v>
      </c>
      <c r="L3513" s="5">
        <v>0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0</v>
      </c>
      <c r="U3513" s="5">
        <v>0</v>
      </c>
      <c r="V3513" s="5">
        <v>0</v>
      </c>
      <c r="W3513" s="5">
        <v>0</v>
      </c>
      <c r="X3513" s="5">
        <v>0</v>
      </c>
      <c r="Y3513" s="5">
        <v>0</v>
      </c>
      <c r="Z3513" s="5">
        <v>0</v>
      </c>
      <c r="AA3513" s="5">
        <v>0</v>
      </c>
      <c r="AB3513" s="5">
        <v>508769.16</v>
      </c>
      <c r="AC3513" s="5">
        <v>0</v>
      </c>
      <c r="AD3513" s="5">
        <v>149901.89000000001</v>
      </c>
      <c r="AE3513" s="5">
        <v>0</v>
      </c>
      <c r="AF3513" s="5">
        <v>0</v>
      </c>
      <c r="AG3513" s="5">
        <v>0</v>
      </c>
      <c r="AH3513" s="5">
        <v>0</v>
      </c>
      <c r="AI3513" s="5">
        <v>0</v>
      </c>
      <c r="AJ3513" s="5">
        <v>0</v>
      </c>
      <c r="AK3513" s="5">
        <v>0</v>
      </c>
      <c r="AL3513" s="5">
        <v>0</v>
      </c>
      <c r="AM3513" s="5">
        <v>0</v>
      </c>
      <c r="AN3513" s="5">
        <v>0</v>
      </c>
      <c r="AO3513" s="5">
        <v>0</v>
      </c>
      <c r="AP3513" s="5">
        <v>0</v>
      </c>
      <c r="AQ3513" s="5">
        <v>0</v>
      </c>
      <c r="AR3513" s="5">
        <v>0</v>
      </c>
      <c r="AS3513" s="5">
        <v>0</v>
      </c>
      <c r="AT3513" s="5">
        <v>20055.43</v>
      </c>
      <c r="AU3513" s="5">
        <v>0</v>
      </c>
      <c r="AV3513" s="5">
        <v>0</v>
      </c>
      <c r="AW3513" s="5">
        <v>0</v>
      </c>
      <c r="AX3513" s="5">
        <v>0</v>
      </c>
      <c r="AY3513" s="5">
        <v>0</v>
      </c>
      <c r="AZ3513" s="5">
        <v>0</v>
      </c>
      <c r="BA3513" s="5">
        <v>0</v>
      </c>
      <c r="BB3513" s="5">
        <v>0</v>
      </c>
      <c r="BC3513" s="5">
        <v>0</v>
      </c>
      <c r="BD3513" s="5">
        <v>0</v>
      </c>
      <c r="BE3513" s="5">
        <v>0</v>
      </c>
      <c r="BF3513" s="5">
        <v>0</v>
      </c>
      <c r="BG3513" s="5">
        <v>0</v>
      </c>
      <c r="BH3513" s="5">
        <v>0</v>
      </c>
      <c r="BI3513" s="5">
        <v>0</v>
      </c>
      <c r="BJ3513" s="5">
        <v>0</v>
      </c>
      <c r="BK3513" s="5">
        <v>0</v>
      </c>
      <c r="BL3513" s="5">
        <v>0</v>
      </c>
      <c r="BM3513" s="5">
        <v>0</v>
      </c>
      <c r="BN3513" s="5">
        <v>93789.56</v>
      </c>
      <c r="BO3513" s="5">
        <v>0</v>
      </c>
      <c r="BP3513" s="5">
        <v>0</v>
      </c>
      <c r="BQ3513" s="5">
        <v>0</v>
      </c>
      <c r="BR3513" s="5">
        <v>0</v>
      </c>
      <c r="BS3513" s="5">
        <v>0</v>
      </c>
      <c r="BT3513" s="5">
        <v>0</v>
      </c>
      <c r="BU3513" s="5">
        <v>0</v>
      </c>
      <c r="BV3513" s="5">
        <v>0</v>
      </c>
      <c r="BW3513" s="5">
        <v>0</v>
      </c>
      <c r="BX3513" s="5">
        <v>0</v>
      </c>
      <c r="BY3513" s="5">
        <v>0</v>
      </c>
      <c r="BZ3513" s="5">
        <v>0</v>
      </c>
      <c r="CA3513" s="5">
        <v>0</v>
      </c>
      <c r="CB3513" s="5">
        <v>209182</v>
      </c>
      <c r="CC3513" s="5">
        <v>0</v>
      </c>
      <c r="CD3513" s="5">
        <v>0</v>
      </c>
      <c r="CE3513" s="24">
        <v>1104513.96</v>
      </c>
    </row>
    <row r="3514" spans="1:83" ht="14.5" thickTop="1" thickBot="1" x14ac:dyDescent="0.35">
      <c r="A3514" s="11"/>
      <c r="B3514" s="25" t="s">
        <v>6016</v>
      </c>
      <c r="C3514" s="29">
        <v>10</v>
      </c>
      <c r="D3514" s="29" t="s">
        <v>6389</v>
      </c>
      <c r="E3514" s="29">
        <v>3008665303</v>
      </c>
      <c r="F3514" s="25" t="s">
        <v>6390</v>
      </c>
      <c r="G3514" s="5">
        <v>0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  <c r="M3514" s="5">
        <v>0</v>
      </c>
      <c r="N3514" s="5">
        <v>0</v>
      </c>
      <c r="O3514" s="5">
        <v>0</v>
      </c>
      <c r="P3514" s="5">
        <v>0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0</v>
      </c>
      <c r="Y3514" s="5">
        <v>0</v>
      </c>
      <c r="Z3514" s="5">
        <v>0</v>
      </c>
      <c r="AA3514" s="5">
        <v>0</v>
      </c>
      <c r="AB3514" s="5">
        <v>4399376.49</v>
      </c>
      <c r="AC3514" s="5">
        <v>0</v>
      </c>
      <c r="AD3514" s="5">
        <v>188037.14</v>
      </c>
      <c r="AE3514" s="5">
        <v>0</v>
      </c>
      <c r="AF3514" s="5">
        <v>90056</v>
      </c>
      <c r="AG3514" s="5">
        <v>0</v>
      </c>
      <c r="AH3514" s="5">
        <v>0.34</v>
      </c>
      <c r="AI3514" s="5">
        <v>0</v>
      </c>
      <c r="AJ3514" s="5">
        <v>4589723.28</v>
      </c>
      <c r="AK3514" s="5">
        <v>0</v>
      </c>
      <c r="AL3514" s="5">
        <v>0</v>
      </c>
      <c r="AM3514" s="5">
        <v>0</v>
      </c>
      <c r="AN3514" s="5">
        <v>0</v>
      </c>
      <c r="AO3514" s="5">
        <v>0</v>
      </c>
      <c r="AP3514" s="5">
        <v>0</v>
      </c>
      <c r="AQ3514" s="5">
        <v>0</v>
      </c>
      <c r="AR3514" s="5">
        <v>0</v>
      </c>
      <c r="AS3514" s="5">
        <v>0</v>
      </c>
      <c r="AT3514" s="5">
        <v>57828.79</v>
      </c>
      <c r="AU3514" s="5">
        <v>0</v>
      </c>
      <c r="AV3514" s="5">
        <v>0</v>
      </c>
      <c r="AW3514" s="5">
        <v>0</v>
      </c>
      <c r="AX3514" s="5">
        <v>0</v>
      </c>
      <c r="AY3514" s="5">
        <v>0</v>
      </c>
      <c r="AZ3514" s="5">
        <v>0</v>
      </c>
      <c r="BA3514" s="5">
        <v>0</v>
      </c>
      <c r="BB3514" s="5">
        <v>0</v>
      </c>
      <c r="BC3514" s="5">
        <v>0</v>
      </c>
      <c r="BD3514" s="5">
        <v>0</v>
      </c>
      <c r="BE3514" s="5">
        <v>0</v>
      </c>
      <c r="BF3514" s="5">
        <v>0</v>
      </c>
      <c r="BG3514" s="5">
        <v>0</v>
      </c>
      <c r="BH3514" s="5">
        <v>0</v>
      </c>
      <c r="BI3514" s="5">
        <v>0</v>
      </c>
      <c r="BJ3514" s="5">
        <v>0</v>
      </c>
      <c r="BK3514" s="5">
        <v>0</v>
      </c>
      <c r="BL3514" s="5">
        <v>17796262.07</v>
      </c>
      <c r="BM3514" s="5">
        <v>0</v>
      </c>
      <c r="BN3514" s="5">
        <v>0</v>
      </c>
      <c r="BO3514" s="5">
        <v>0</v>
      </c>
      <c r="BP3514" s="5">
        <v>0</v>
      </c>
      <c r="BQ3514" s="5">
        <v>0</v>
      </c>
      <c r="BR3514" s="5">
        <v>0</v>
      </c>
      <c r="BS3514" s="5">
        <v>0</v>
      </c>
      <c r="BT3514" s="5">
        <v>0</v>
      </c>
      <c r="BU3514" s="5">
        <v>0</v>
      </c>
      <c r="BV3514" s="5">
        <v>0</v>
      </c>
      <c r="BW3514" s="5">
        <v>0</v>
      </c>
      <c r="BX3514" s="5">
        <v>2822319.16</v>
      </c>
      <c r="BY3514" s="5">
        <v>0</v>
      </c>
      <c r="BZ3514" s="5">
        <v>0</v>
      </c>
      <c r="CA3514" s="5">
        <v>0</v>
      </c>
      <c r="CB3514" s="5">
        <v>1724551.81</v>
      </c>
      <c r="CC3514" s="5">
        <v>0</v>
      </c>
      <c r="CD3514" s="5">
        <v>0</v>
      </c>
      <c r="CE3514" s="24">
        <v>31668155.079999998</v>
      </c>
    </row>
    <row r="3515" spans="1:83" ht="14.5" thickTop="1" thickBot="1" x14ac:dyDescent="0.35">
      <c r="A3515" s="11"/>
      <c r="B3515" s="25" t="s">
        <v>6016</v>
      </c>
      <c r="C3515" s="29">
        <v>10</v>
      </c>
      <c r="D3515" s="29" t="s">
        <v>6391</v>
      </c>
      <c r="E3515" s="29">
        <v>3008718841</v>
      </c>
      <c r="F3515" s="25" t="s">
        <v>6392</v>
      </c>
      <c r="G3515" s="5">
        <v>0</v>
      </c>
      <c r="H3515" s="5">
        <v>1360870.3999999999</v>
      </c>
      <c r="I3515" s="5">
        <v>0</v>
      </c>
      <c r="J3515" s="5">
        <v>0</v>
      </c>
      <c r="K3515" s="5">
        <v>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  <c r="AB3515" s="5">
        <v>37924012.259999998</v>
      </c>
      <c r="AC3515" s="5">
        <v>0</v>
      </c>
      <c r="AD3515" s="5">
        <v>362185.78</v>
      </c>
      <c r="AE3515" s="5">
        <v>0</v>
      </c>
      <c r="AF3515" s="5">
        <v>277700</v>
      </c>
      <c r="AG3515" s="5">
        <v>0</v>
      </c>
      <c r="AH3515" s="5">
        <v>0</v>
      </c>
      <c r="AI3515" s="5">
        <v>0</v>
      </c>
      <c r="AJ3515" s="5">
        <v>7149894.5999999996</v>
      </c>
      <c r="AK3515" s="5">
        <v>0</v>
      </c>
      <c r="AL3515" s="5">
        <v>0</v>
      </c>
      <c r="AM3515" s="5">
        <v>0</v>
      </c>
      <c r="AN3515" s="5">
        <v>0</v>
      </c>
      <c r="AO3515" s="5">
        <v>0</v>
      </c>
      <c r="AP3515" s="5">
        <v>0</v>
      </c>
      <c r="AQ3515" s="5">
        <v>0</v>
      </c>
      <c r="AR3515" s="5">
        <v>0</v>
      </c>
      <c r="AS3515" s="5">
        <v>0</v>
      </c>
      <c r="AT3515" s="5">
        <v>113729.2</v>
      </c>
      <c r="AU3515" s="5">
        <v>0</v>
      </c>
      <c r="AV3515" s="5">
        <v>0</v>
      </c>
      <c r="AW3515" s="5">
        <v>0</v>
      </c>
      <c r="AX3515" s="5">
        <v>0</v>
      </c>
      <c r="AY3515" s="5">
        <v>0</v>
      </c>
      <c r="AZ3515" s="5">
        <v>0</v>
      </c>
      <c r="BA3515" s="5">
        <v>0</v>
      </c>
      <c r="BB3515" s="5">
        <v>0</v>
      </c>
      <c r="BC3515" s="5">
        <v>0</v>
      </c>
      <c r="BD3515" s="5">
        <v>0</v>
      </c>
      <c r="BE3515" s="5">
        <v>0</v>
      </c>
      <c r="BF3515" s="5">
        <v>0</v>
      </c>
      <c r="BG3515" s="5">
        <v>0</v>
      </c>
      <c r="BH3515" s="5">
        <v>0</v>
      </c>
      <c r="BI3515" s="5">
        <v>0</v>
      </c>
      <c r="BJ3515" s="5">
        <v>0</v>
      </c>
      <c r="BK3515" s="5">
        <v>0</v>
      </c>
      <c r="BL3515" s="5">
        <v>0</v>
      </c>
      <c r="BM3515" s="5">
        <v>0</v>
      </c>
      <c r="BN3515" s="5">
        <v>812389.79</v>
      </c>
      <c r="BO3515" s="5">
        <v>0</v>
      </c>
      <c r="BP3515" s="5">
        <v>0</v>
      </c>
      <c r="BQ3515" s="5">
        <v>0</v>
      </c>
      <c r="BR3515" s="5">
        <v>0</v>
      </c>
      <c r="BS3515" s="5">
        <v>0</v>
      </c>
      <c r="BT3515" s="5">
        <v>0</v>
      </c>
      <c r="BU3515" s="5">
        <v>0</v>
      </c>
      <c r="BV3515" s="5">
        <v>0</v>
      </c>
      <c r="BW3515" s="5">
        <v>0</v>
      </c>
      <c r="BX3515" s="5">
        <v>86546</v>
      </c>
      <c r="BY3515" s="5">
        <v>0</v>
      </c>
      <c r="BZ3515" s="5">
        <v>0</v>
      </c>
      <c r="CA3515" s="5">
        <v>0</v>
      </c>
      <c r="CB3515" s="5">
        <v>470233.51</v>
      </c>
      <c r="CC3515" s="5">
        <v>0</v>
      </c>
      <c r="CD3515" s="5">
        <v>0</v>
      </c>
      <c r="CE3515" s="24">
        <v>48557561.539999999</v>
      </c>
    </row>
    <row r="3516" spans="1:83" ht="14.5" thickTop="1" thickBot="1" x14ac:dyDescent="0.35">
      <c r="A3516" s="11"/>
      <c r="B3516" s="25" t="s">
        <v>6016</v>
      </c>
      <c r="C3516" s="29">
        <v>11</v>
      </c>
      <c r="D3516" s="29" t="s">
        <v>6393</v>
      </c>
      <c r="E3516" s="29">
        <v>3008114165</v>
      </c>
      <c r="F3516" s="25" t="s">
        <v>6394</v>
      </c>
      <c r="G3516" s="5">
        <v>0</v>
      </c>
      <c r="H3516" s="5">
        <v>511048.47</v>
      </c>
      <c r="I3516" s="5">
        <v>0</v>
      </c>
      <c r="J3516" s="5">
        <v>0</v>
      </c>
      <c r="K3516" s="5">
        <v>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  <c r="AB3516" s="5">
        <v>1784568.75</v>
      </c>
      <c r="AC3516" s="5">
        <v>0</v>
      </c>
      <c r="AD3516" s="5">
        <v>19545.39</v>
      </c>
      <c r="AE3516" s="5">
        <v>0</v>
      </c>
      <c r="AF3516" s="5">
        <v>1571650</v>
      </c>
      <c r="AG3516" s="5">
        <v>0</v>
      </c>
      <c r="AH3516" s="5">
        <v>1710315.4</v>
      </c>
      <c r="AI3516" s="5">
        <v>0</v>
      </c>
      <c r="AJ3516" s="5">
        <v>0</v>
      </c>
      <c r="AK3516" s="5">
        <v>0</v>
      </c>
      <c r="AL3516" s="5">
        <v>0</v>
      </c>
      <c r="AM3516" s="5">
        <v>0</v>
      </c>
      <c r="AN3516" s="5">
        <v>0</v>
      </c>
      <c r="AO3516" s="5">
        <v>0</v>
      </c>
      <c r="AP3516" s="5">
        <v>0</v>
      </c>
      <c r="AQ3516" s="5">
        <v>0</v>
      </c>
      <c r="AR3516" s="5">
        <v>0</v>
      </c>
      <c r="AS3516" s="5">
        <v>0</v>
      </c>
      <c r="AT3516" s="5">
        <v>92659.16</v>
      </c>
      <c r="AU3516" s="5">
        <v>0</v>
      </c>
      <c r="AV3516" s="5">
        <v>0</v>
      </c>
      <c r="AW3516" s="5">
        <v>0</v>
      </c>
      <c r="AX3516" s="5">
        <v>0</v>
      </c>
      <c r="AY3516" s="5">
        <v>0</v>
      </c>
      <c r="AZ3516" s="5">
        <v>0</v>
      </c>
      <c r="BA3516" s="5">
        <v>0</v>
      </c>
      <c r="BB3516" s="5">
        <v>0</v>
      </c>
      <c r="BC3516" s="5">
        <v>0</v>
      </c>
      <c r="BD3516" s="5">
        <v>0</v>
      </c>
      <c r="BE3516" s="5">
        <v>0</v>
      </c>
      <c r="BF3516" s="5">
        <v>0</v>
      </c>
      <c r="BG3516" s="5">
        <v>0</v>
      </c>
      <c r="BH3516" s="5">
        <v>0</v>
      </c>
      <c r="BI3516" s="5">
        <v>0</v>
      </c>
      <c r="BJ3516" s="5">
        <v>0</v>
      </c>
      <c r="BK3516" s="5">
        <v>0</v>
      </c>
      <c r="BL3516" s="5">
        <v>0</v>
      </c>
      <c r="BM3516" s="5">
        <v>0</v>
      </c>
      <c r="BN3516" s="5">
        <v>114711.79</v>
      </c>
      <c r="BO3516" s="5">
        <v>0</v>
      </c>
      <c r="BP3516" s="5">
        <v>0</v>
      </c>
      <c r="BQ3516" s="5">
        <v>0</v>
      </c>
      <c r="BR3516" s="5">
        <v>0</v>
      </c>
      <c r="BS3516" s="5">
        <v>0</v>
      </c>
      <c r="BT3516" s="5">
        <v>0</v>
      </c>
      <c r="BU3516" s="5">
        <v>0</v>
      </c>
      <c r="BV3516" s="5">
        <v>0</v>
      </c>
      <c r="BW3516" s="5">
        <v>0</v>
      </c>
      <c r="BX3516" s="5">
        <v>0</v>
      </c>
      <c r="BY3516" s="5">
        <v>0</v>
      </c>
      <c r="BZ3516" s="5">
        <v>0</v>
      </c>
      <c r="CA3516" s="5">
        <v>0</v>
      </c>
      <c r="CB3516" s="5">
        <v>70800</v>
      </c>
      <c r="CC3516" s="5">
        <v>0</v>
      </c>
      <c r="CD3516" s="5">
        <v>0</v>
      </c>
      <c r="CE3516" s="24">
        <v>5875298.96</v>
      </c>
    </row>
    <row r="3517" spans="1:83" ht="14.5" thickTop="1" thickBot="1" x14ac:dyDescent="0.35">
      <c r="A3517" s="11"/>
      <c r="B3517" s="25" t="s">
        <v>6016</v>
      </c>
      <c r="C3517" s="29">
        <v>11</v>
      </c>
      <c r="D3517" s="29" t="s">
        <v>6395</v>
      </c>
      <c r="E3517" s="29">
        <v>3008117955</v>
      </c>
      <c r="F3517" s="25" t="s">
        <v>6396</v>
      </c>
      <c r="G3517" s="5">
        <v>0</v>
      </c>
      <c r="H3517" s="5">
        <v>1509550.86</v>
      </c>
      <c r="I3517" s="5">
        <v>0</v>
      </c>
      <c r="J3517" s="5">
        <v>0</v>
      </c>
      <c r="K3517" s="5">
        <v>0</v>
      </c>
      <c r="L3517" s="5">
        <v>0</v>
      </c>
      <c r="M3517" s="5">
        <v>0</v>
      </c>
      <c r="N3517" s="5">
        <v>0</v>
      </c>
      <c r="O3517" s="5">
        <v>0</v>
      </c>
      <c r="P3517" s="5">
        <v>0</v>
      </c>
      <c r="Q3517" s="5">
        <v>0</v>
      </c>
      <c r="R3517" s="5">
        <v>0</v>
      </c>
      <c r="S3517" s="5">
        <v>0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0</v>
      </c>
      <c r="Z3517" s="5">
        <v>0</v>
      </c>
      <c r="AA3517" s="5">
        <v>0</v>
      </c>
      <c r="AB3517" s="5">
        <v>5407004.7199999997</v>
      </c>
      <c r="AC3517" s="5">
        <v>0</v>
      </c>
      <c r="AD3517" s="5">
        <v>709811.25</v>
      </c>
      <c r="AE3517" s="5">
        <v>0</v>
      </c>
      <c r="AF3517" s="5">
        <v>0</v>
      </c>
      <c r="AG3517" s="5">
        <v>0</v>
      </c>
      <c r="AH3517" s="5">
        <v>136</v>
      </c>
      <c r="AI3517" s="5">
        <v>0</v>
      </c>
      <c r="AJ3517" s="5">
        <v>0</v>
      </c>
      <c r="AK3517" s="5">
        <v>0</v>
      </c>
      <c r="AL3517" s="5">
        <v>0</v>
      </c>
      <c r="AM3517" s="5">
        <v>0</v>
      </c>
      <c r="AN3517" s="5">
        <v>0</v>
      </c>
      <c r="AO3517" s="5">
        <v>0</v>
      </c>
      <c r="AP3517" s="5">
        <v>0</v>
      </c>
      <c r="AQ3517" s="5">
        <v>0</v>
      </c>
      <c r="AR3517" s="5">
        <v>0</v>
      </c>
      <c r="AS3517" s="5">
        <v>0</v>
      </c>
      <c r="AT3517" s="5">
        <v>11169.88</v>
      </c>
      <c r="AU3517" s="5">
        <v>0</v>
      </c>
      <c r="AV3517" s="5">
        <v>0</v>
      </c>
      <c r="AW3517" s="5">
        <v>0</v>
      </c>
      <c r="AX3517" s="5">
        <v>0</v>
      </c>
      <c r="AY3517" s="5">
        <v>0</v>
      </c>
      <c r="AZ3517" s="5">
        <v>0</v>
      </c>
      <c r="BA3517" s="5">
        <v>0</v>
      </c>
      <c r="BB3517" s="5">
        <v>0</v>
      </c>
      <c r="BC3517" s="5">
        <v>0</v>
      </c>
      <c r="BD3517" s="5">
        <v>0</v>
      </c>
      <c r="BE3517" s="5">
        <v>0</v>
      </c>
      <c r="BF3517" s="5">
        <v>0</v>
      </c>
      <c r="BG3517" s="5">
        <v>0</v>
      </c>
      <c r="BH3517" s="5">
        <v>0</v>
      </c>
      <c r="BI3517" s="5">
        <v>0</v>
      </c>
      <c r="BJ3517" s="5">
        <v>0</v>
      </c>
      <c r="BK3517" s="5">
        <v>0</v>
      </c>
      <c r="BL3517" s="5">
        <v>0</v>
      </c>
      <c r="BM3517" s="5">
        <v>0</v>
      </c>
      <c r="BN3517" s="5">
        <v>962232.19</v>
      </c>
      <c r="BO3517" s="5">
        <v>0</v>
      </c>
      <c r="BP3517" s="5">
        <v>0</v>
      </c>
      <c r="BQ3517" s="5">
        <v>0</v>
      </c>
      <c r="BR3517" s="5">
        <v>0</v>
      </c>
      <c r="BS3517" s="5">
        <v>0</v>
      </c>
      <c r="BT3517" s="5">
        <v>0</v>
      </c>
      <c r="BU3517" s="5">
        <v>0</v>
      </c>
      <c r="BV3517" s="5">
        <v>0</v>
      </c>
      <c r="BW3517" s="5">
        <v>0</v>
      </c>
      <c r="BX3517" s="5">
        <v>0</v>
      </c>
      <c r="BY3517" s="5">
        <v>0</v>
      </c>
      <c r="BZ3517" s="5">
        <v>0</v>
      </c>
      <c r="CA3517" s="5">
        <v>0</v>
      </c>
      <c r="CB3517" s="5">
        <v>132000</v>
      </c>
      <c r="CC3517" s="5">
        <v>0</v>
      </c>
      <c r="CD3517" s="5">
        <v>0</v>
      </c>
      <c r="CE3517" s="24">
        <v>8731904.9000000004</v>
      </c>
    </row>
    <row r="3518" spans="1:83" ht="14.5" thickTop="1" thickBot="1" x14ac:dyDescent="0.35">
      <c r="A3518" s="11"/>
      <c r="B3518" s="25" t="s">
        <v>6016</v>
      </c>
      <c r="C3518" s="29">
        <v>11</v>
      </c>
      <c r="D3518" s="29" t="s">
        <v>6397</v>
      </c>
      <c r="E3518" s="29">
        <v>3008087144</v>
      </c>
      <c r="F3518" s="25" t="s">
        <v>6398</v>
      </c>
      <c r="G3518" s="5">
        <v>0</v>
      </c>
      <c r="H3518" s="5">
        <v>1427102.25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5">
        <v>2954046.04</v>
      </c>
      <c r="AC3518" s="5">
        <v>0</v>
      </c>
      <c r="AD3518" s="5">
        <v>283684.09000000003</v>
      </c>
      <c r="AE3518" s="5">
        <v>0</v>
      </c>
      <c r="AF3518" s="5">
        <v>479540</v>
      </c>
      <c r="AG3518" s="5">
        <v>0</v>
      </c>
      <c r="AH3518" s="5">
        <v>0</v>
      </c>
      <c r="AI3518" s="5">
        <v>0</v>
      </c>
      <c r="AJ3518" s="5">
        <v>0</v>
      </c>
      <c r="AK3518" s="5">
        <v>0</v>
      </c>
      <c r="AL3518" s="5">
        <v>0</v>
      </c>
      <c r="AM3518" s="5">
        <v>0</v>
      </c>
      <c r="AN3518" s="5">
        <v>0</v>
      </c>
      <c r="AO3518" s="5">
        <v>0</v>
      </c>
      <c r="AP3518" s="5">
        <v>0</v>
      </c>
      <c r="AQ3518" s="5">
        <v>0</v>
      </c>
      <c r="AR3518" s="5">
        <v>0</v>
      </c>
      <c r="AS3518" s="5">
        <v>0</v>
      </c>
      <c r="AT3518" s="5">
        <v>14541.23</v>
      </c>
      <c r="AU3518" s="5">
        <v>0</v>
      </c>
      <c r="AV3518" s="5">
        <v>0</v>
      </c>
      <c r="AW3518" s="5">
        <v>0</v>
      </c>
      <c r="AX3518" s="5">
        <v>0</v>
      </c>
      <c r="AY3518" s="5">
        <v>0</v>
      </c>
      <c r="AZ3518" s="5">
        <v>0</v>
      </c>
      <c r="BA3518" s="5">
        <v>0</v>
      </c>
      <c r="BB3518" s="5">
        <v>0</v>
      </c>
      <c r="BC3518" s="5">
        <v>0</v>
      </c>
      <c r="BD3518" s="5">
        <v>0</v>
      </c>
      <c r="BE3518" s="5">
        <v>0</v>
      </c>
      <c r="BF3518" s="5">
        <v>0</v>
      </c>
      <c r="BG3518" s="5">
        <v>0</v>
      </c>
      <c r="BH3518" s="5">
        <v>0</v>
      </c>
      <c r="BI3518" s="5">
        <v>0</v>
      </c>
      <c r="BJ3518" s="5">
        <v>0</v>
      </c>
      <c r="BK3518" s="5">
        <v>0</v>
      </c>
      <c r="BL3518" s="5">
        <v>0</v>
      </c>
      <c r="BM3518" s="5">
        <v>0</v>
      </c>
      <c r="BN3518" s="5">
        <v>544382.91</v>
      </c>
      <c r="BO3518" s="5">
        <v>0</v>
      </c>
      <c r="BP3518" s="5">
        <v>0</v>
      </c>
      <c r="BQ3518" s="5">
        <v>0</v>
      </c>
      <c r="BR3518" s="5">
        <v>0</v>
      </c>
      <c r="BS3518" s="5">
        <v>0</v>
      </c>
      <c r="BT3518" s="5">
        <v>0</v>
      </c>
      <c r="BU3518" s="5">
        <v>0</v>
      </c>
      <c r="BV3518" s="5">
        <v>0</v>
      </c>
      <c r="BW3518" s="5">
        <v>0</v>
      </c>
      <c r="BX3518" s="5">
        <v>0</v>
      </c>
      <c r="BY3518" s="5">
        <v>0</v>
      </c>
      <c r="BZ3518" s="5">
        <v>0</v>
      </c>
      <c r="CA3518" s="5">
        <v>0</v>
      </c>
      <c r="CB3518" s="5">
        <v>96481</v>
      </c>
      <c r="CC3518" s="5">
        <v>0</v>
      </c>
      <c r="CD3518" s="5">
        <v>0</v>
      </c>
      <c r="CE3518" s="24">
        <v>5799777.5200000005</v>
      </c>
    </row>
    <row r="3519" spans="1:83" ht="14.5" thickTop="1" thickBot="1" x14ac:dyDescent="0.35">
      <c r="A3519" s="11"/>
      <c r="B3519" s="25" t="s">
        <v>6016</v>
      </c>
      <c r="C3519" s="29">
        <v>11</v>
      </c>
      <c r="D3519" s="29" t="s">
        <v>6399</v>
      </c>
      <c r="E3519" s="29">
        <v>3008099527</v>
      </c>
      <c r="F3519" s="25" t="s">
        <v>6400</v>
      </c>
      <c r="G3519" s="5">
        <v>0</v>
      </c>
      <c r="H3519" s="5">
        <v>825339.38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  <c r="N3519" s="5">
        <v>0</v>
      </c>
      <c r="O3519" s="5">
        <v>0</v>
      </c>
      <c r="P3519" s="5">
        <v>0</v>
      </c>
      <c r="Q3519" s="5">
        <v>0</v>
      </c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5163766.1500000004</v>
      </c>
      <c r="AC3519" s="5">
        <v>0</v>
      </c>
      <c r="AD3519" s="5">
        <v>100872.5</v>
      </c>
      <c r="AE3519" s="5">
        <v>0</v>
      </c>
      <c r="AF3519" s="5">
        <v>1537855.16</v>
      </c>
      <c r="AG3519" s="5">
        <v>0</v>
      </c>
      <c r="AH3519" s="5">
        <v>1737525</v>
      </c>
      <c r="AI3519" s="5">
        <v>0</v>
      </c>
      <c r="AJ3519" s="5">
        <v>0</v>
      </c>
      <c r="AK3519" s="5">
        <v>0</v>
      </c>
      <c r="AL3519" s="5">
        <v>0</v>
      </c>
      <c r="AM3519" s="5">
        <v>0</v>
      </c>
      <c r="AN3519" s="5">
        <v>0</v>
      </c>
      <c r="AO3519" s="5">
        <v>0</v>
      </c>
      <c r="AP3519" s="5">
        <v>0</v>
      </c>
      <c r="AQ3519" s="5">
        <v>0</v>
      </c>
      <c r="AR3519" s="5">
        <v>0</v>
      </c>
      <c r="AS3519" s="5">
        <v>0</v>
      </c>
      <c r="AT3519" s="5">
        <v>51506.87</v>
      </c>
      <c r="AU3519" s="5">
        <v>0</v>
      </c>
      <c r="AV3519" s="5">
        <v>0</v>
      </c>
      <c r="AW3519" s="5">
        <v>0</v>
      </c>
      <c r="AX3519" s="5">
        <v>0</v>
      </c>
      <c r="AY3519" s="5">
        <v>0</v>
      </c>
      <c r="AZ3519" s="5">
        <v>0</v>
      </c>
      <c r="BA3519" s="5">
        <v>0</v>
      </c>
      <c r="BB3519" s="5">
        <v>0</v>
      </c>
      <c r="BC3519" s="5">
        <v>0</v>
      </c>
      <c r="BD3519" s="5">
        <v>0</v>
      </c>
      <c r="BE3519" s="5">
        <v>0</v>
      </c>
      <c r="BF3519" s="5">
        <v>0</v>
      </c>
      <c r="BG3519" s="5">
        <v>0</v>
      </c>
      <c r="BH3519" s="5">
        <v>0</v>
      </c>
      <c r="BI3519" s="5">
        <v>0</v>
      </c>
      <c r="BJ3519" s="5">
        <v>0</v>
      </c>
      <c r="BK3519" s="5">
        <v>0</v>
      </c>
      <c r="BL3519" s="5">
        <v>0</v>
      </c>
      <c r="BM3519" s="5">
        <v>0</v>
      </c>
      <c r="BN3519" s="5">
        <v>342517.86</v>
      </c>
      <c r="BO3519" s="5">
        <v>0</v>
      </c>
      <c r="BP3519" s="5">
        <v>0</v>
      </c>
      <c r="BQ3519" s="5">
        <v>0</v>
      </c>
      <c r="BR3519" s="5">
        <v>0</v>
      </c>
      <c r="BS3519" s="5">
        <v>0</v>
      </c>
      <c r="BT3519" s="5">
        <v>0</v>
      </c>
      <c r="BU3519" s="5">
        <v>0</v>
      </c>
      <c r="BV3519" s="5">
        <v>0</v>
      </c>
      <c r="BW3519" s="5">
        <v>0</v>
      </c>
      <c r="BX3519" s="5">
        <v>0</v>
      </c>
      <c r="BY3519" s="5">
        <v>0</v>
      </c>
      <c r="BZ3519" s="5">
        <v>0</v>
      </c>
      <c r="CA3519" s="5">
        <v>0</v>
      </c>
      <c r="CB3519" s="5">
        <v>0</v>
      </c>
      <c r="CC3519" s="5">
        <v>0</v>
      </c>
      <c r="CD3519" s="5">
        <v>0</v>
      </c>
      <c r="CE3519" s="24">
        <v>9759382.9199999999</v>
      </c>
    </row>
    <row r="3520" spans="1:83" ht="14.5" thickTop="1" thickBot="1" x14ac:dyDescent="0.35">
      <c r="A3520" s="11"/>
      <c r="B3520" s="25" t="s">
        <v>6016</v>
      </c>
      <c r="C3520" s="29">
        <v>11</v>
      </c>
      <c r="D3520" s="29" t="s">
        <v>6403</v>
      </c>
      <c r="E3520" s="29">
        <v>3008071769</v>
      </c>
      <c r="F3520" s="25" t="s">
        <v>6404</v>
      </c>
      <c r="G3520" s="5">
        <v>0</v>
      </c>
      <c r="H3520" s="5">
        <v>1977027.78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0</v>
      </c>
      <c r="Y3520" s="5">
        <v>0</v>
      </c>
      <c r="Z3520" s="5">
        <v>0</v>
      </c>
      <c r="AA3520" s="5">
        <v>0</v>
      </c>
      <c r="AB3520" s="5">
        <v>4042797.8</v>
      </c>
      <c r="AC3520" s="5">
        <v>0</v>
      </c>
      <c r="AD3520" s="5">
        <v>295704.49</v>
      </c>
      <c r="AE3520" s="5">
        <v>0</v>
      </c>
      <c r="AF3520" s="5">
        <v>2020510</v>
      </c>
      <c r="AG3520" s="5">
        <v>0</v>
      </c>
      <c r="AH3520" s="5">
        <v>1154925</v>
      </c>
      <c r="AI3520" s="5">
        <v>0</v>
      </c>
      <c r="AJ3520" s="5">
        <v>0</v>
      </c>
      <c r="AK3520" s="5">
        <v>0</v>
      </c>
      <c r="AL3520" s="5">
        <v>0</v>
      </c>
      <c r="AM3520" s="5">
        <v>0</v>
      </c>
      <c r="AN3520" s="5">
        <v>0</v>
      </c>
      <c r="AO3520" s="5">
        <v>0</v>
      </c>
      <c r="AP3520" s="5">
        <v>0</v>
      </c>
      <c r="AQ3520" s="5">
        <v>0</v>
      </c>
      <c r="AR3520" s="5">
        <v>0</v>
      </c>
      <c r="AS3520" s="5">
        <v>0</v>
      </c>
      <c r="AT3520" s="5">
        <v>197509.54</v>
      </c>
      <c r="AU3520" s="5">
        <v>0</v>
      </c>
      <c r="AV3520" s="5">
        <v>0</v>
      </c>
      <c r="AW3520" s="5">
        <v>0</v>
      </c>
      <c r="AX3520" s="5">
        <v>0</v>
      </c>
      <c r="AY3520" s="5">
        <v>0</v>
      </c>
      <c r="AZ3520" s="5">
        <v>0</v>
      </c>
      <c r="BA3520" s="5">
        <v>0</v>
      </c>
      <c r="BB3520" s="5">
        <v>0</v>
      </c>
      <c r="BC3520" s="5">
        <v>0</v>
      </c>
      <c r="BD3520" s="5">
        <v>0</v>
      </c>
      <c r="BE3520" s="5">
        <v>0</v>
      </c>
      <c r="BF3520" s="5">
        <v>0</v>
      </c>
      <c r="BG3520" s="5">
        <v>0</v>
      </c>
      <c r="BH3520" s="5">
        <v>0</v>
      </c>
      <c r="BI3520" s="5">
        <v>0</v>
      </c>
      <c r="BJ3520" s="5">
        <v>0</v>
      </c>
      <c r="BK3520" s="5">
        <v>0</v>
      </c>
      <c r="BL3520" s="5">
        <v>0</v>
      </c>
      <c r="BM3520" s="5">
        <v>0</v>
      </c>
      <c r="BN3520" s="5">
        <v>1236941.1399999999</v>
      </c>
      <c r="BO3520" s="5">
        <v>0</v>
      </c>
      <c r="BP3520" s="5">
        <v>0</v>
      </c>
      <c r="BQ3520" s="5">
        <v>0</v>
      </c>
      <c r="BR3520" s="5">
        <v>0</v>
      </c>
      <c r="BS3520" s="5">
        <v>0</v>
      </c>
      <c r="BT3520" s="5">
        <v>0</v>
      </c>
      <c r="BU3520" s="5">
        <v>0</v>
      </c>
      <c r="BV3520" s="5">
        <v>0</v>
      </c>
      <c r="BW3520" s="5">
        <v>0</v>
      </c>
      <c r="BX3520" s="5">
        <v>0</v>
      </c>
      <c r="BY3520" s="5">
        <v>0</v>
      </c>
      <c r="BZ3520" s="5">
        <v>0</v>
      </c>
      <c r="CA3520" s="5">
        <v>0</v>
      </c>
      <c r="CB3520" s="5">
        <v>0</v>
      </c>
      <c r="CC3520" s="5">
        <v>0</v>
      </c>
      <c r="CD3520" s="5">
        <v>0</v>
      </c>
      <c r="CE3520" s="24">
        <v>10925415.75</v>
      </c>
    </row>
    <row r="3521" spans="1:83" ht="14.5" thickTop="1" thickBot="1" x14ac:dyDescent="0.35">
      <c r="A3521" s="11"/>
      <c r="B3521" s="25" t="s">
        <v>6016</v>
      </c>
      <c r="C3521" s="29">
        <v>11</v>
      </c>
      <c r="D3521" s="29" t="s">
        <v>6405</v>
      </c>
      <c r="E3521" s="29">
        <v>3008084180</v>
      </c>
      <c r="F3521" s="25" t="s">
        <v>6406</v>
      </c>
      <c r="G3521" s="5">
        <v>0</v>
      </c>
      <c r="H3521" s="5">
        <v>1779632.79</v>
      </c>
      <c r="I3521" s="5">
        <v>0</v>
      </c>
      <c r="J3521" s="5">
        <v>0</v>
      </c>
      <c r="K3521" s="5">
        <v>0</v>
      </c>
      <c r="L3521" s="5">
        <v>0</v>
      </c>
      <c r="M3521" s="5">
        <v>0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3590932.13</v>
      </c>
      <c r="AC3521" s="5">
        <v>0</v>
      </c>
      <c r="AD3521" s="5">
        <v>37313.85</v>
      </c>
      <c r="AE3521" s="5">
        <v>0</v>
      </c>
      <c r="AF3521" s="5">
        <v>0</v>
      </c>
      <c r="AG3521" s="5">
        <v>0</v>
      </c>
      <c r="AH3521" s="5">
        <v>0</v>
      </c>
      <c r="AI3521" s="5">
        <v>0</v>
      </c>
      <c r="AJ3521" s="5">
        <v>0</v>
      </c>
      <c r="AK3521" s="5">
        <v>0</v>
      </c>
      <c r="AL3521" s="5">
        <v>0</v>
      </c>
      <c r="AM3521" s="5">
        <v>0</v>
      </c>
      <c r="AN3521" s="5">
        <v>0</v>
      </c>
      <c r="AO3521" s="5">
        <v>0</v>
      </c>
      <c r="AP3521" s="5">
        <v>0</v>
      </c>
      <c r="AQ3521" s="5">
        <v>0</v>
      </c>
      <c r="AR3521" s="5">
        <v>0</v>
      </c>
      <c r="AS3521" s="5">
        <v>0</v>
      </c>
      <c r="AT3521" s="5">
        <v>257937.9</v>
      </c>
      <c r="AU3521" s="5">
        <v>0</v>
      </c>
      <c r="AV3521" s="5">
        <v>0</v>
      </c>
      <c r="AW3521" s="5">
        <v>0</v>
      </c>
      <c r="AX3521" s="5">
        <v>76242.97</v>
      </c>
      <c r="AY3521" s="5">
        <v>0</v>
      </c>
      <c r="AZ3521" s="5">
        <v>0</v>
      </c>
      <c r="BA3521" s="5">
        <v>0</v>
      </c>
      <c r="BB3521" s="5">
        <v>0</v>
      </c>
      <c r="BC3521" s="5">
        <v>0</v>
      </c>
      <c r="BD3521" s="5">
        <v>0</v>
      </c>
      <c r="BE3521" s="5">
        <v>0</v>
      </c>
      <c r="BF3521" s="5">
        <v>0</v>
      </c>
      <c r="BG3521" s="5">
        <v>0</v>
      </c>
      <c r="BH3521" s="5">
        <v>0</v>
      </c>
      <c r="BI3521" s="5">
        <v>0</v>
      </c>
      <c r="BJ3521" s="5">
        <v>0</v>
      </c>
      <c r="BK3521" s="5">
        <v>0</v>
      </c>
      <c r="BL3521" s="5">
        <v>0</v>
      </c>
      <c r="BM3521" s="5">
        <v>0</v>
      </c>
      <c r="BN3521" s="5">
        <v>1201050.82</v>
      </c>
      <c r="BO3521" s="5">
        <v>0</v>
      </c>
      <c r="BP3521" s="5">
        <v>0</v>
      </c>
      <c r="BQ3521" s="5">
        <v>0</v>
      </c>
      <c r="BR3521" s="5">
        <v>0</v>
      </c>
      <c r="BS3521" s="5">
        <v>0</v>
      </c>
      <c r="BT3521" s="5">
        <v>0</v>
      </c>
      <c r="BU3521" s="5">
        <v>0</v>
      </c>
      <c r="BV3521" s="5">
        <v>0</v>
      </c>
      <c r="BW3521" s="5">
        <v>0</v>
      </c>
      <c r="BX3521" s="5">
        <v>1598.45</v>
      </c>
      <c r="BY3521" s="5">
        <v>0</v>
      </c>
      <c r="BZ3521" s="5">
        <v>0</v>
      </c>
      <c r="CA3521" s="5">
        <v>0</v>
      </c>
      <c r="CB3521" s="5">
        <v>98635</v>
      </c>
      <c r="CC3521" s="5">
        <v>0</v>
      </c>
      <c r="CD3521" s="5">
        <v>0</v>
      </c>
      <c r="CE3521" s="24">
        <v>7043343.9100000001</v>
      </c>
    </row>
    <row r="3522" spans="1:83" ht="14.5" thickTop="1" thickBot="1" x14ac:dyDescent="0.35">
      <c r="A3522" s="11"/>
      <c r="B3522" s="25" t="s">
        <v>6016</v>
      </c>
      <c r="C3522" s="29">
        <v>11</v>
      </c>
      <c r="D3522" s="29" t="s">
        <v>6407</v>
      </c>
      <c r="E3522" s="29">
        <v>3008087365</v>
      </c>
      <c r="F3522" s="25" t="s">
        <v>6408</v>
      </c>
      <c r="G3522" s="5">
        <v>0</v>
      </c>
      <c r="H3522" s="5">
        <v>820265.81</v>
      </c>
      <c r="I3522" s="5">
        <v>0</v>
      </c>
      <c r="J3522" s="5">
        <v>0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  <c r="AB3522" s="5">
        <v>6326667.0999999996</v>
      </c>
      <c r="AC3522" s="5">
        <v>0</v>
      </c>
      <c r="AD3522" s="5">
        <v>190066.89</v>
      </c>
      <c r="AE3522" s="5">
        <v>0</v>
      </c>
      <c r="AF3522" s="5">
        <v>405808.32</v>
      </c>
      <c r="AG3522" s="5">
        <v>0</v>
      </c>
      <c r="AH3522" s="5">
        <v>0</v>
      </c>
      <c r="AI3522" s="5">
        <v>0</v>
      </c>
      <c r="AJ3522" s="5">
        <v>0</v>
      </c>
      <c r="AK3522" s="5">
        <v>0</v>
      </c>
      <c r="AL3522" s="5">
        <v>0</v>
      </c>
      <c r="AM3522" s="5">
        <v>0</v>
      </c>
      <c r="AN3522" s="5">
        <v>0</v>
      </c>
      <c r="AO3522" s="5">
        <v>0</v>
      </c>
      <c r="AP3522" s="5">
        <v>0</v>
      </c>
      <c r="AQ3522" s="5">
        <v>0</v>
      </c>
      <c r="AR3522" s="5">
        <v>0</v>
      </c>
      <c r="AS3522" s="5">
        <v>0</v>
      </c>
      <c r="AT3522" s="5">
        <v>51077.57</v>
      </c>
      <c r="AU3522" s="5">
        <v>0</v>
      </c>
      <c r="AV3522" s="5">
        <v>0</v>
      </c>
      <c r="AW3522" s="5">
        <v>0</v>
      </c>
      <c r="AX3522" s="5">
        <v>0</v>
      </c>
      <c r="AY3522" s="5">
        <v>0</v>
      </c>
      <c r="AZ3522" s="5">
        <v>0</v>
      </c>
      <c r="BA3522" s="5">
        <v>0</v>
      </c>
      <c r="BB3522" s="5">
        <v>0</v>
      </c>
      <c r="BC3522" s="5">
        <v>0</v>
      </c>
      <c r="BD3522" s="5">
        <v>0</v>
      </c>
      <c r="BE3522" s="5">
        <v>0</v>
      </c>
      <c r="BF3522" s="5">
        <v>0</v>
      </c>
      <c r="BG3522" s="5">
        <v>0</v>
      </c>
      <c r="BH3522" s="5">
        <v>0</v>
      </c>
      <c r="BI3522" s="5">
        <v>0</v>
      </c>
      <c r="BJ3522" s="5">
        <v>0</v>
      </c>
      <c r="BK3522" s="5">
        <v>0</v>
      </c>
      <c r="BL3522" s="5">
        <v>0</v>
      </c>
      <c r="BM3522" s="5">
        <v>0</v>
      </c>
      <c r="BN3522" s="5">
        <v>909068.38</v>
      </c>
      <c r="BO3522" s="5">
        <v>0</v>
      </c>
      <c r="BP3522" s="5">
        <v>0</v>
      </c>
      <c r="BQ3522" s="5">
        <v>0</v>
      </c>
      <c r="BR3522" s="5">
        <v>0</v>
      </c>
      <c r="BS3522" s="5">
        <v>0</v>
      </c>
      <c r="BT3522" s="5">
        <v>0</v>
      </c>
      <c r="BU3522" s="5">
        <v>0</v>
      </c>
      <c r="BV3522" s="5">
        <v>0</v>
      </c>
      <c r="BW3522" s="5">
        <v>0</v>
      </c>
      <c r="BX3522" s="5">
        <v>0</v>
      </c>
      <c r="BY3522" s="5">
        <v>0</v>
      </c>
      <c r="BZ3522" s="5">
        <v>0</v>
      </c>
      <c r="CA3522" s="5">
        <v>0</v>
      </c>
      <c r="CB3522" s="5">
        <v>0</v>
      </c>
      <c r="CC3522" s="5">
        <v>0</v>
      </c>
      <c r="CD3522" s="5">
        <v>0</v>
      </c>
      <c r="CE3522" s="24">
        <v>8702954.0700000003</v>
      </c>
    </row>
    <row r="3523" spans="1:83" ht="14.5" thickTop="1" thickBot="1" x14ac:dyDescent="0.35">
      <c r="A3523" s="11"/>
      <c r="B3523" s="25" t="s">
        <v>6016</v>
      </c>
      <c r="C3523" s="29">
        <v>11</v>
      </c>
      <c r="D3523" s="29" t="s">
        <v>6628</v>
      </c>
      <c r="E3523" s="29">
        <v>3008087045</v>
      </c>
      <c r="F3523" s="25" t="s">
        <v>6629</v>
      </c>
      <c r="G3523" s="5">
        <v>1961309.61</v>
      </c>
      <c r="H3523" s="5">
        <v>321856.61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0</v>
      </c>
      <c r="AA3523" s="5">
        <v>2553365.52</v>
      </c>
      <c r="AB3523" s="5">
        <v>0</v>
      </c>
      <c r="AC3523" s="5">
        <v>1567820.68</v>
      </c>
      <c r="AD3523" s="5">
        <v>0</v>
      </c>
      <c r="AE3523" s="5">
        <v>0</v>
      </c>
      <c r="AF3523" s="5">
        <v>0</v>
      </c>
      <c r="AG3523" s="5">
        <v>0</v>
      </c>
      <c r="AH3523" s="5">
        <v>1425525</v>
      </c>
      <c r="AI3523" s="5">
        <v>0</v>
      </c>
      <c r="AJ3523" s="5">
        <v>0</v>
      </c>
      <c r="AK3523" s="5">
        <v>0</v>
      </c>
      <c r="AL3523" s="5">
        <v>0</v>
      </c>
      <c r="AM3523" s="5">
        <v>0</v>
      </c>
      <c r="AN3523" s="5">
        <v>0</v>
      </c>
      <c r="AO3523" s="5">
        <v>665179.9</v>
      </c>
      <c r="AP3523" s="5">
        <v>12822</v>
      </c>
      <c r="AQ3523" s="5">
        <v>0</v>
      </c>
      <c r="AR3523" s="5">
        <v>0</v>
      </c>
      <c r="AS3523" s="5">
        <v>51292.85</v>
      </c>
      <c r="AT3523" s="5">
        <v>34024.99</v>
      </c>
      <c r="AU3523" s="5">
        <v>0</v>
      </c>
      <c r="AV3523" s="5">
        <v>0</v>
      </c>
      <c r="AW3523" s="5">
        <v>0</v>
      </c>
      <c r="AX3523" s="5">
        <v>0</v>
      </c>
      <c r="AY3523" s="5">
        <v>0</v>
      </c>
      <c r="AZ3523" s="5">
        <v>0</v>
      </c>
      <c r="BA3523" s="5">
        <v>0</v>
      </c>
      <c r="BB3523" s="5">
        <v>0</v>
      </c>
      <c r="BC3523" s="5">
        <v>0</v>
      </c>
      <c r="BD3523" s="5">
        <v>0</v>
      </c>
      <c r="BE3523" s="5">
        <v>0</v>
      </c>
      <c r="BF3523" s="5">
        <v>0</v>
      </c>
      <c r="BG3523" s="5">
        <v>0</v>
      </c>
      <c r="BH3523" s="5">
        <v>0</v>
      </c>
      <c r="BI3523" s="5">
        <v>0</v>
      </c>
      <c r="BJ3523" s="5">
        <v>0</v>
      </c>
      <c r="BK3523" s="5">
        <v>0</v>
      </c>
      <c r="BL3523" s="5">
        <v>0</v>
      </c>
      <c r="BM3523" s="5">
        <v>0</v>
      </c>
      <c r="BN3523" s="5">
        <v>1145115.6000000001</v>
      </c>
      <c r="BO3523" s="5">
        <v>0</v>
      </c>
      <c r="BP3523" s="5">
        <v>0</v>
      </c>
      <c r="BQ3523" s="5">
        <v>0</v>
      </c>
      <c r="BR3523" s="5">
        <v>0</v>
      </c>
      <c r="BS3523" s="5">
        <v>0</v>
      </c>
      <c r="BT3523" s="5">
        <v>0</v>
      </c>
      <c r="BU3523" s="5">
        <v>0</v>
      </c>
      <c r="BV3523" s="5">
        <v>0</v>
      </c>
      <c r="BW3523" s="5">
        <v>0</v>
      </c>
      <c r="BX3523" s="5">
        <v>0</v>
      </c>
      <c r="BY3523" s="5">
        <v>0</v>
      </c>
      <c r="BZ3523" s="5">
        <v>0</v>
      </c>
      <c r="CA3523" s="5">
        <v>0</v>
      </c>
      <c r="CB3523" s="5">
        <v>46928.42</v>
      </c>
      <c r="CC3523" s="5">
        <v>0</v>
      </c>
      <c r="CD3523" s="5">
        <v>0</v>
      </c>
      <c r="CE3523" s="24">
        <v>9785241.1799999997</v>
      </c>
    </row>
    <row r="3524" spans="1:83" ht="14.5" thickTop="1" thickBot="1" x14ac:dyDescent="0.35">
      <c r="A3524" s="11"/>
      <c r="B3524" s="25" t="s">
        <v>6016</v>
      </c>
      <c r="C3524" s="29">
        <v>11</v>
      </c>
      <c r="D3524" s="29" t="s">
        <v>6592</v>
      </c>
      <c r="E3524" s="29">
        <v>3008092730</v>
      </c>
      <c r="F3524" s="25" t="s">
        <v>6593</v>
      </c>
      <c r="G3524" s="5">
        <v>0</v>
      </c>
      <c r="H3524" s="5">
        <v>868622.31</v>
      </c>
      <c r="I3524" s="5">
        <v>0</v>
      </c>
      <c r="J3524" s="5">
        <v>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5">
        <v>0</v>
      </c>
      <c r="AA3524" s="5">
        <v>0</v>
      </c>
      <c r="AB3524" s="5">
        <v>3330251.47</v>
      </c>
      <c r="AC3524" s="5">
        <v>0</v>
      </c>
      <c r="AD3524" s="5">
        <v>106652.89</v>
      </c>
      <c r="AE3524" s="5">
        <v>0</v>
      </c>
      <c r="AF3524" s="5">
        <v>9255540</v>
      </c>
      <c r="AG3524" s="5">
        <v>0</v>
      </c>
      <c r="AH3524" s="5">
        <v>1247025</v>
      </c>
      <c r="AI3524" s="5">
        <v>0</v>
      </c>
      <c r="AJ3524" s="5">
        <v>0</v>
      </c>
      <c r="AK3524" s="5">
        <v>0</v>
      </c>
      <c r="AL3524" s="5">
        <v>0</v>
      </c>
      <c r="AM3524" s="5">
        <v>0</v>
      </c>
      <c r="AN3524" s="5">
        <v>0</v>
      </c>
      <c r="AO3524" s="5">
        <v>231654.39</v>
      </c>
      <c r="AP3524" s="5">
        <v>0</v>
      </c>
      <c r="AQ3524" s="5">
        <v>0</v>
      </c>
      <c r="AR3524" s="5">
        <v>0</v>
      </c>
      <c r="AS3524" s="5">
        <v>0</v>
      </c>
      <c r="AT3524" s="5">
        <v>98355.16</v>
      </c>
      <c r="AU3524" s="5">
        <v>0</v>
      </c>
      <c r="AV3524" s="5">
        <v>0</v>
      </c>
      <c r="AW3524" s="5">
        <v>0</v>
      </c>
      <c r="AX3524" s="5">
        <v>0</v>
      </c>
      <c r="AY3524" s="5">
        <v>0</v>
      </c>
      <c r="AZ3524" s="5">
        <v>0</v>
      </c>
      <c r="BA3524" s="5">
        <v>0</v>
      </c>
      <c r="BB3524" s="5">
        <v>0</v>
      </c>
      <c r="BC3524" s="5">
        <v>0</v>
      </c>
      <c r="BD3524" s="5">
        <v>0</v>
      </c>
      <c r="BE3524" s="5">
        <v>0</v>
      </c>
      <c r="BF3524" s="5">
        <v>0</v>
      </c>
      <c r="BG3524" s="5">
        <v>0</v>
      </c>
      <c r="BH3524" s="5">
        <v>0</v>
      </c>
      <c r="BI3524" s="5">
        <v>0</v>
      </c>
      <c r="BJ3524" s="5">
        <v>0</v>
      </c>
      <c r="BK3524" s="5">
        <v>0</v>
      </c>
      <c r="BL3524" s="5">
        <v>0</v>
      </c>
      <c r="BM3524" s="5">
        <v>0</v>
      </c>
      <c r="BN3524" s="5">
        <v>219660.44</v>
      </c>
      <c r="BO3524" s="5">
        <v>0</v>
      </c>
      <c r="BP3524" s="5">
        <v>0</v>
      </c>
      <c r="BQ3524" s="5">
        <v>0</v>
      </c>
      <c r="BR3524" s="5">
        <v>0</v>
      </c>
      <c r="BS3524" s="5">
        <v>0</v>
      </c>
      <c r="BT3524" s="5">
        <v>0</v>
      </c>
      <c r="BU3524" s="5">
        <v>0</v>
      </c>
      <c r="BV3524" s="5">
        <v>0</v>
      </c>
      <c r="BW3524" s="5">
        <v>0</v>
      </c>
      <c r="BX3524" s="5">
        <v>15610</v>
      </c>
      <c r="BY3524" s="5">
        <v>0</v>
      </c>
      <c r="BZ3524" s="5">
        <v>0</v>
      </c>
      <c r="CA3524" s="5">
        <v>0</v>
      </c>
      <c r="CB3524" s="5">
        <v>0</v>
      </c>
      <c r="CC3524" s="5">
        <v>0</v>
      </c>
      <c r="CD3524" s="5">
        <v>0</v>
      </c>
      <c r="CE3524" s="24">
        <v>15373371.66</v>
      </c>
    </row>
    <row r="3525" spans="1:83" ht="14.5" thickTop="1" thickBot="1" x14ac:dyDescent="0.35">
      <c r="A3525" s="11"/>
      <c r="B3525" s="25" t="s">
        <v>6016</v>
      </c>
      <c r="C3525" s="29">
        <v>11</v>
      </c>
      <c r="D3525" s="29" t="s">
        <v>6409</v>
      </c>
      <c r="E3525" s="29">
        <v>3008100526</v>
      </c>
      <c r="F3525" s="25" t="s">
        <v>6410</v>
      </c>
      <c r="G3525" s="5">
        <v>0</v>
      </c>
      <c r="H3525" s="5">
        <v>684052.67</v>
      </c>
      <c r="I3525" s="5">
        <v>0</v>
      </c>
      <c r="J3525" s="5">
        <v>0</v>
      </c>
      <c r="K3525" s="5">
        <v>0</v>
      </c>
      <c r="L3525" s="5">
        <v>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  <c r="AA3525" s="5">
        <v>0</v>
      </c>
      <c r="AB3525" s="5">
        <v>3222972.55</v>
      </c>
      <c r="AC3525" s="5">
        <v>0</v>
      </c>
      <c r="AD3525" s="5">
        <v>430605.89</v>
      </c>
      <c r="AE3525" s="5">
        <v>0</v>
      </c>
      <c r="AF3525" s="5">
        <v>439100</v>
      </c>
      <c r="AG3525" s="5">
        <v>0</v>
      </c>
      <c r="AH3525" s="5">
        <v>1645615.4</v>
      </c>
      <c r="AI3525" s="5">
        <v>0</v>
      </c>
      <c r="AJ3525" s="5">
        <v>0</v>
      </c>
      <c r="AK3525" s="5">
        <v>0</v>
      </c>
      <c r="AL3525" s="5">
        <v>0</v>
      </c>
      <c r="AM3525" s="5">
        <v>0</v>
      </c>
      <c r="AN3525" s="5">
        <v>0</v>
      </c>
      <c r="AO3525" s="5">
        <v>0</v>
      </c>
      <c r="AP3525" s="5">
        <v>0</v>
      </c>
      <c r="AQ3525" s="5">
        <v>0</v>
      </c>
      <c r="AR3525" s="5">
        <v>0</v>
      </c>
      <c r="AS3525" s="5">
        <v>0</v>
      </c>
      <c r="AT3525" s="5">
        <v>14541.27</v>
      </c>
      <c r="AU3525" s="5">
        <v>0</v>
      </c>
      <c r="AV3525" s="5">
        <v>0</v>
      </c>
      <c r="AW3525" s="5">
        <v>0</v>
      </c>
      <c r="AX3525" s="5">
        <v>0</v>
      </c>
      <c r="AY3525" s="5">
        <v>0</v>
      </c>
      <c r="AZ3525" s="5">
        <v>0</v>
      </c>
      <c r="BA3525" s="5">
        <v>0</v>
      </c>
      <c r="BB3525" s="5">
        <v>0</v>
      </c>
      <c r="BC3525" s="5">
        <v>0</v>
      </c>
      <c r="BD3525" s="5">
        <v>0</v>
      </c>
      <c r="BE3525" s="5">
        <v>0</v>
      </c>
      <c r="BF3525" s="5">
        <v>0</v>
      </c>
      <c r="BG3525" s="5">
        <v>0</v>
      </c>
      <c r="BH3525" s="5">
        <v>0</v>
      </c>
      <c r="BI3525" s="5">
        <v>0</v>
      </c>
      <c r="BJ3525" s="5">
        <v>0</v>
      </c>
      <c r="BK3525" s="5">
        <v>0</v>
      </c>
      <c r="BL3525" s="5">
        <v>0</v>
      </c>
      <c r="BM3525" s="5">
        <v>0</v>
      </c>
      <c r="BN3525" s="5">
        <v>409087.39</v>
      </c>
      <c r="BO3525" s="5">
        <v>0</v>
      </c>
      <c r="BP3525" s="5">
        <v>0</v>
      </c>
      <c r="BQ3525" s="5">
        <v>0</v>
      </c>
      <c r="BR3525" s="5">
        <v>0</v>
      </c>
      <c r="BS3525" s="5">
        <v>0</v>
      </c>
      <c r="BT3525" s="5">
        <v>0</v>
      </c>
      <c r="BU3525" s="5">
        <v>0</v>
      </c>
      <c r="BV3525" s="5">
        <v>0</v>
      </c>
      <c r="BW3525" s="5">
        <v>0</v>
      </c>
      <c r="BX3525" s="5">
        <v>20878.5</v>
      </c>
      <c r="BY3525" s="5">
        <v>0</v>
      </c>
      <c r="BZ3525" s="5">
        <v>0</v>
      </c>
      <c r="CA3525" s="5">
        <v>0</v>
      </c>
      <c r="CB3525" s="5">
        <v>945.3</v>
      </c>
      <c r="CC3525" s="5">
        <v>0</v>
      </c>
      <c r="CD3525" s="5">
        <v>0</v>
      </c>
      <c r="CE3525" s="24">
        <v>6867798.9699999988</v>
      </c>
    </row>
    <row r="3526" spans="1:83" ht="14.5" thickTop="1" thickBot="1" x14ac:dyDescent="0.35">
      <c r="A3526" s="11"/>
      <c r="B3526" s="25" t="s">
        <v>6016</v>
      </c>
      <c r="C3526" s="29">
        <v>11</v>
      </c>
      <c r="D3526" s="29" t="s">
        <v>6411</v>
      </c>
      <c r="E3526" s="29">
        <v>3008092387</v>
      </c>
      <c r="F3526" s="25" t="s">
        <v>6412</v>
      </c>
      <c r="G3526" s="5">
        <v>0</v>
      </c>
      <c r="H3526" s="5">
        <v>2055554.56</v>
      </c>
      <c r="I3526" s="5">
        <v>0</v>
      </c>
      <c r="J3526" s="5">
        <v>0</v>
      </c>
      <c r="K3526" s="5">
        <v>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  <c r="AA3526" s="5">
        <v>0</v>
      </c>
      <c r="AB3526" s="5">
        <v>1839840.32</v>
      </c>
      <c r="AC3526" s="5">
        <v>0</v>
      </c>
      <c r="AD3526" s="5">
        <v>71760.39</v>
      </c>
      <c r="AE3526" s="5">
        <v>0</v>
      </c>
      <c r="AF3526" s="5">
        <v>0</v>
      </c>
      <c r="AG3526" s="5">
        <v>0</v>
      </c>
      <c r="AH3526" s="5">
        <v>0</v>
      </c>
      <c r="AI3526" s="5">
        <v>0</v>
      </c>
      <c r="AJ3526" s="5">
        <v>0</v>
      </c>
      <c r="AK3526" s="5">
        <v>0</v>
      </c>
      <c r="AL3526" s="5">
        <v>0</v>
      </c>
      <c r="AM3526" s="5">
        <v>0</v>
      </c>
      <c r="AN3526" s="5">
        <v>0</v>
      </c>
      <c r="AO3526" s="5">
        <v>0</v>
      </c>
      <c r="AP3526" s="5">
        <v>0</v>
      </c>
      <c r="AQ3526" s="5">
        <v>0</v>
      </c>
      <c r="AR3526" s="5">
        <v>0</v>
      </c>
      <c r="AS3526" s="5">
        <v>0</v>
      </c>
      <c r="AT3526" s="5">
        <v>72169.87</v>
      </c>
      <c r="AU3526" s="5">
        <v>0</v>
      </c>
      <c r="AV3526" s="5">
        <v>0</v>
      </c>
      <c r="AW3526" s="5">
        <v>0</v>
      </c>
      <c r="AX3526" s="5">
        <v>0</v>
      </c>
      <c r="AY3526" s="5">
        <v>0</v>
      </c>
      <c r="AZ3526" s="5">
        <v>0</v>
      </c>
      <c r="BA3526" s="5">
        <v>0</v>
      </c>
      <c r="BB3526" s="5">
        <v>0</v>
      </c>
      <c r="BC3526" s="5">
        <v>0</v>
      </c>
      <c r="BD3526" s="5">
        <v>0</v>
      </c>
      <c r="BE3526" s="5">
        <v>0</v>
      </c>
      <c r="BF3526" s="5">
        <v>0</v>
      </c>
      <c r="BG3526" s="5">
        <v>0</v>
      </c>
      <c r="BH3526" s="5">
        <v>0</v>
      </c>
      <c r="BI3526" s="5">
        <v>0</v>
      </c>
      <c r="BJ3526" s="5">
        <v>0</v>
      </c>
      <c r="BK3526" s="5">
        <v>0</v>
      </c>
      <c r="BL3526" s="5">
        <v>0</v>
      </c>
      <c r="BM3526" s="5">
        <v>0</v>
      </c>
      <c r="BN3526" s="5">
        <v>717559.91</v>
      </c>
      <c r="BO3526" s="5">
        <v>0</v>
      </c>
      <c r="BP3526" s="5">
        <v>0</v>
      </c>
      <c r="BQ3526" s="5">
        <v>0</v>
      </c>
      <c r="BR3526" s="5">
        <v>0</v>
      </c>
      <c r="BS3526" s="5">
        <v>0</v>
      </c>
      <c r="BT3526" s="5">
        <v>0</v>
      </c>
      <c r="BU3526" s="5">
        <v>0</v>
      </c>
      <c r="BV3526" s="5">
        <v>0</v>
      </c>
      <c r="BW3526" s="5">
        <v>0</v>
      </c>
      <c r="BX3526" s="5">
        <v>3958.41</v>
      </c>
      <c r="BY3526" s="5">
        <v>0</v>
      </c>
      <c r="BZ3526" s="5">
        <v>0</v>
      </c>
      <c r="CA3526" s="5">
        <v>0</v>
      </c>
      <c r="CB3526" s="5">
        <v>749000.81</v>
      </c>
      <c r="CC3526" s="5">
        <v>0</v>
      </c>
      <c r="CD3526" s="5">
        <v>0</v>
      </c>
      <c r="CE3526" s="24">
        <v>5509844.2699999996</v>
      </c>
    </row>
    <row r="3527" spans="1:83" ht="14.5" thickTop="1" thickBot="1" x14ac:dyDescent="0.35">
      <c r="A3527" s="11"/>
      <c r="B3527" s="25" t="s">
        <v>6016</v>
      </c>
      <c r="C3527" s="29">
        <v>11</v>
      </c>
      <c r="D3527" s="29" t="s">
        <v>6586</v>
      </c>
      <c r="E3527" s="29">
        <v>3008146317</v>
      </c>
      <c r="F3527" s="25" t="s">
        <v>6587</v>
      </c>
      <c r="G3527" s="5">
        <v>0</v>
      </c>
      <c r="H3527" s="5">
        <v>598895.77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5">
        <v>238795.26</v>
      </c>
      <c r="AC3527" s="5">
        <v>0</v>
      </c>
      <c r="AD3527" s="5">
        <v>330588.03000000003</v>
      </c>
      <c r="AE3527" s="5">
        <v>0</v>
      </c>
      <c r="AF3527" s="5">
        <v>407900</v>
      </c>
      <c r="AG3527" s="5">
        <v>0</v>
      </c>
      <c r="AH3527" s="5">
        <v>0</v>
      </c>
      <c r="AI3527" s="5">
        <v>0</v>
      </c>
      <c r="AJ3527" s="5">
        <v>0</v>
      </c>
      <c r="AK3527" s="5">
        <v>0</v>
      </c>
      <c r="AL3527" s="5">
        <v>0</v>
      </c>
      <c r="AM3527" s="5">
        <v>0</v>
      </c>
      <c r="AN3527" s="5">
        <v>0</v>
      </c>
      <c r="AO3527" s="5">
        <v>8318218</v>
      </c>
      <c r="AP3527" s="5">
        <v>0</v>
      </c>
      <c r="AQ3527" s="5">
        <v>0</v>
      </c>
      <c r="AR3527" s="5">
        <v>0</v>
      </c>
      <c r="AS3527" s="5">
        <v>0</v>
      </c>
      <c r="AT3527" s="5">
        <v>59402.16</v>
      </c>
      <c r="AU3527" s="5">
        <v>0</v>
      </c>
      <c r="AV3527" s="5">
        <v>0</v>
      </c>
      <c r="AW3527" s="5">
        <v>0</v>
      </c>
      <c r="AX3527" s="5">
        <v>0</v>
      </c>
      <c r="AY3527" s="5">
        <v>0</v>
      </c>
      <c r="AZ3527" s="5">
        <v>0</v>
      </c>
      <c r="BA3527" s="5">
        <v>0</v>
      </c>
      <c r="BB3527" s="5">
        <v>0</v>
      </c>
      <c r="BC3527" s="5">
        <v>0</v>
      </c>
      <c r="BD3527" s="5">
        <v>0</v>
      </c>
      <c r="BE3527" s="5">
        <v>0</v>
      </c>
      <c r="BF3527" s="5">
        <v>0</v>
      </c>
      <c r="BG3527" s="5">
        <v>0</v>
      </c>
      <c r="BH3527" s="5">
        <v>0</v>
      </c>
      <c r="BI3527" s="5">
        <v>0</v>
      </c>
      <c r="BJ3527" s="5">
        <v>0</v>
      </c>
      <c r="BK3527" s="5">
        <v>0</v>
      </c>
      <c r="BL3527" s="5">
        <v>0</v>
      </c>
      <c r="BM3527" s="5">
        <v>0</v>
      </c>
      <c r="BN3527" s="5">
        <v>123136.75</v>
      </c>
      <c r="BO3527" s="5">
        <v>0</v>
      </c>
      <c r="BP3527" s="5">
        <v>0</v>
      </c>
      <c r="BQ3527" s="5">
        <v>0</v>
      </c>
      <c r="BR3527" s="5">
        <v>0</v>
      </c>
      <c r="BS3527" s="5">
        <v>0</v>
      </c>
      <c r="BT3527" s="5">
        <v>0</v>
      </c>
      <c r="BU3527" s="5">
        <v>0</v>
      </c>
      <c r="BV3527" s="5">
        <v>0</v>
      </c>
      <c r="BW3527" s="5">
        <v>0</v>
      </c>
      <c r="BX3527" s="5">
        <v>7305</v>
      </c>
      <c r="BY3527" s="5">
        <v>0</v>
      </c>
      <c r="BZ3527" s="5">
        <v>0</v>
      </c>
      <c r="CA3527" s="5">
        <v>0</v>
      </c>
      <c r="CB3527" s="5">
        <v>0</v>
      </c>
      <c r="CC3527" s="5">
        <v>0</v>
      </c>
      <c r="CD3527" s="5">
        <v>0</v>
      </c>
      <c r="CE3527" s="24">
        <v>10084240.970000001</v>
      </c>
    </row>
    <row r="3528" spans="1:83" ht="14.5" thickTop="1" thickBot="1" x14ac:dyDescent="0.35">
      <c r="A3528" s="11"/>
      <c r="B3528" s="25" t="s">
        <v>6016</v>
      </c>
      <c r="C3528" s="29">
        <v>11</v>
      </c>
      <c r="D3528" s="29" t="s">
        <v>6584</v>
      </c>
      <c r="E3528" s="29">
        <v>3008092820</v>
      </c>
      <c r="F3528" s="25" t="s">
        <v>6585</v>
      </c>
      <c r="G3528" s="5">
        <v>0</v>
      </c>
      <c r="H3528" s="5">
        <v>357108.72</v>
      </c>
      <c r="I3528" s="5">
        <v>0</v>
      </c>
      <c r="J3528" s="5">
        <v>0</v>
      </c>
      <c r="K3528" s="5">
        <v>0</v>
      </c>
      <c r="L3528" s="5">
        <v>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  <c r="AA3528" s="5">
        <v>0</v>
      </c>
      <c r="AB3528" s="5">
        <v>682882.28</v>
      </c>
      <c r="AC3528" s="5">
        <v>0</v>
      </c>
      <c r="AD3528" s="5">
        <v>95416.89</v>
      </c>
      <c r="AE3528" s="5">
        <v>0</v>
      </c>
      <c r="AF3528" s="5">
        <v>401400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0</v>
      </c>
      <c r="AM3528" s="5">
        <v>0</v>
      </c>
      <c r="AN3528" s="5">
        <v>0</v>
      </c>
      <c r="AO3528" s="5">
        <v>0</v>
      </c>
      <c r="AP3528" s="5">
        <v>183847</v>
      </c>
      <c r="AQ3528" s="5">
        <v>0</v>
      </c>
      <c r="AR3528" s="5">
        <v>0</v>
      </c>
      <c r="AS3528" s="5">
        <v>0</v>
      </c>
      <c r="AT3528" s="5">
        <v>8187.17</v>
      </c>
      <c r="AU3528" s="5">
        <v>0</v>
      </c>
      <c r="AV3528" s="5">
        <v>0</v>
      </c>
      <c r="AW3528" s="5">
        <v>0</v>
      </c>
      <c r="AX3528" s="5">
        <v>0</v>
      </c>
      <c r="AY3528" s="5">
        <v>0</v>
      </c>
      <c r="AZ3528" s="5">
        <v>0</v>
      </c>
      <c r="BA3528" s="5">
        <v>0</v>
      </c>
      <c r="BB3528" s="5">
        <v>0</v>
      </c>
      <c r="BC3528" s="5">
        <v>0</v>
      </c>
      <c r="BD3528" s="5">
        <v>0</v>
      </c>
      <c r="BE3528" s="5">
        <v>0</v>
      </c>
      <c r="BF3528" s="5">
        <v>0</v>
      </c>
      <c r="BG3528" s="5">
        <v>0</v>
      </c>
      <c r="BH3528" s="5">
        <v>0</v>
      </c>
      <c r="BI3528" s="5">
        <v>0</v>
      </c>
      <c r="BJ3528" s="5">
        <v>0</v>
      </c>
      <c r="BK3528" s="5">
        <v>0</v>
      </c>
      <c r="BL3528" s="5">
        <v>0</v>
      </c>
      <c r="BM3528" s="5">
        <v>0</v>
      </c>
      <c r="BN3528" s="5">
        <v>69649.509999999995</v>
      </c>
      <c r="BO3528" s="5">
        <v>0</v>
      </c>
      <c r="BP3528" s="5">
        <v>0</v>
      </c>
      <c r="BQ3528" s="5">
        <v>0</v>
      </c>
      <c r="BR3528" s="5">
        <v>0</v>
      </c>
      <c r="BS3528" s="5">
        <v>0</v>
      </c>
      <c r="BT3528" s="5">
        <v>0</v>
      </c>
      <c r="BU3528" s="5">
        <v>0</v>
      </c>
      <c r="BV3528" s="5">
        <v>0</v>
      </c>
      <c r="BW3528" s="5">
        <v>0</v>
      </c>
      <c r="BX3528" s="5">
        <v>0</v>
      </c>
      <c r="BY3528" s="5">
        <v>0</v>
      </c>
      <c r="BZ3528" s="5">
        <v>0</v>
      </c>
      <c r="CA3528" s="5">
        <v>0</v>
      </c>
      <c r="CB3528" s="5">
        <v>0</v>
      </c>
      <c r="CC3528" s="5">
        <v>0</v>
      </c>
      <c r="CD3528" s="5">
        <v>0</v>
      </c>
      <c r="CE3528" s="24">
        <v>1798491.5699999998</v>
      </c>
    </row>
    <row r="3529" spans="1:83" ht="14.5" thickTop="1" thickBot="1" x14ac:dyDescent="0.35">
      <c r="A3529" s="11"/>
      <c r="B3529" s="25" t="s">
        <v>6016</v>
      </c>
      <c r="C3529" s="29">
        <v>11</v>
      </c>
      <c r="D3529" s="29" t="s">
        <v>6413</v>
      </c>
      <c r="E3529" s="29">
        <v>3008092696</v>
      </c>
      <c r="F3529" s="25" t="s">
        <v>6414</v>
      </c>
      <c r="G3529" s="5">
        <v>0</v>
      </c>
      <c r="H3529" s="5">
        <v>128864.39</v>
      </c>
      <c r="I3529" s="5">
        <v>0</v>
      </c>
      <c r="J3529" s="5">
        <v>0</v>
      </c>
      <c r="K3529" s="5">
        <v>0</v>
      </c>
      <c r="L3529" s="5">
        <v>0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0</v>
      </c>
      <c r="T3529" s="5">
        <v>0</v>
      </c>
      <c r="U3529" s="5">
        <v>0</v>
      </c>
      <c r="V3529" s="5">
        <v>0</v>
      </c>
      <c r="W3529" s="5">
        <v>0</v>
      </c>
      <c r="X3529" s="5">
        <v>0</v>
      </c>
      <c r="Y3529" s="5">
        <v>0</v>
      </c>
      <c r="Z3529" s="5">
        <v>0</v>
      </c>
      <c r="AA3529" s="5">
        <v>0</v>
      </c>
      <c r="AB3529" s="5">
        <v>533710.88</v>
      </c>
      <c r="AC3529" s="5">
        <v>0</v>
      </c>
      <c r="AD3529" s="5">
        <v>119138.73</v>
      </c>
      <c r="AE3529" s="5">
        <v>0</v>
      </c>
      <c r="AF3529" s="5">
        <v>4133710</v>
      </c>
      <c r="AG3529" s="5">
        <v>0</v>
      </c>
      <c r="AH3529" s="5">
        <v>0</v>
      </c>
      <c r="AI3529" s="5">
        <v>0</v>
      </c>
      <c r="AJ3529" s="5">
        <v>0</v>
      </c>
      <c r="AK3529" s="5">
        <v>0</v>
      </c>
      <c r="AL3529" s="5">
        <v>0</v>
      </c>
      <c r="AM3529" s="5">
        <v>0</v>
      </c>
      <c r="AN3529" s="5">
        <v>0</v>
      </c>
      <c r="AO3529" s="5">
        <v>0</v>
      </c>
      <c r="AP3529" s="5">
        <v>0</v>
      </c>
      <c r="AQ3529" s="5">
        <v>0</v>
      </c>
      <c r="AR3529" s="5">
        <v>0</v>
      </c>
      <c r="AS3529" s="5">
        <v>0</v>
      </c>
      <c r="AT3529" s="5">
        <v>21938.92</v>
      </c>
      <c r="AU3529" s="5">
        <v>0</v>
      </c>
      <c r="AV3529" s="5">
        <v>0</v>
      </c>
      <c r="AW3529" s="5">
        <v>0</v>
      </c>
      <c r="AX3529" s="5">
        <v>0</v>
      </c>
      <c r="AY3529" s="5">
        <v>0</v>
      </c>
      <c r="AZ3529" s="5">
        <v>0</v>
      </c>
      <c r="BA3529" s="5">
        <v>0</v>
      </c>
      <c r="BB3529" s="5">
        <v>0</v>
      </c>
      <c r="BC3529" s="5">
        <v>0</v>
      </c>
      <c r="BD3529" s="5">
        <v>0</v>
      </c>
      <c r="BE3529" s="5">
        <v>0</v>
      </c>
      <c r="BF3529" s="5">
        <v>0</v>
      </c>
      <c r="BG3529" s="5">
        <v>0</v>
      </c>
      <c r="BH3529" s="5">
        <v>0</v>
      </c>
      <c r="BI3529" s="5">
        <v>0</v>
      </c>
      <c r="BJ3529" s="5">
        <v>0</v>
      </c>
      <c r="BK3529" s="5">
        <v>0</v>
      </c>
      <c r="BL3529" s="5">
        <v>0</v>
      </c>
      <c r="BM3529" s="5">
        <v>0</v>
      </c>
      <c r="BN3529" s="5">
        <v>206100.24</v>
      </c>
      <c r="BO3529" s="5">
        <v>0</v>
      </c>
      <c r="BP3529" s="5">
        <v>0</v>
      </c>
      <c r="BQ3529" s="5">
        <v>0</v>
      </c>
      <c r="BR3529" s="5">
        <v>0</v>
      </c>
      <c r="BS3529" s="5">
        <v>0</v>
      </c>
      <c r="BT3529" s="5">
        <v>0</v>
      </c>
      <c r="BU3529" s="5">
        <v>0</v>
      </c>
      <c r="BV3529" s="5">
        <v>0</v>
      </c>
      <c r="BW3529" s="5">
        <v>0</v>
      </c>
      <c r="BX3529" s="5">
        <v>100000</v>
      </c>
      <c r="BY3529" s="5">
        <v>0</v>
      </c>
      <c r="BZ3529" s="5">
        <v>0</v>
      </c>
      <c r="CA3529" s="5">
        <v>0</v>
      </c>
      <c r="CB3529" s="5">
        <v>20000</v>
      </c>
      <c r="CC3529" s="5">
        <v>0</v>
      </c>
      <c r="CD3529" s="5">
        <v>0</v>
      </c>
      <c r="CE3529" s="24">
        <v>5263463.16</v>
      </c>
    </row>
    <row r="3530" spans="1:83" ht="14.5" thickTop="1" thickBot="1" x14ac:dyDescent="0.35">
      <c r="A3530" s="11"/>
      <c r="B3530" s="25" t="s">
        <v>6016</v>
      </c>
      <c r="C3530" s="29">
        <v>11</v>
      </c>
      <c r="D3530" s="29" t="s">
        <v>6415</v>
      </c>
      <c r="E3530" s="29">
        <v>3008092753</v>
      </c>
      <c r="F3530" s="25" t="s">
        <v>6416</v>
      </c>
      <c r="G3530" s="5">
        <v>0</v>
      </c>
      <c r="H3530" s="5">
        <v>2957047.54</v>
      </c>
      <c r="I3530" s="5">
        <v>0</v>
      </c>
      <c r="J3530" s="5">
        <v>0</v>
      </c>
      <c r="K3530" s="5">
        <v>0</v>
      </c>
      <c r="L3530" s="5">
        <v>0</v>
      </c>
      <c r="M3530" s="5">
        <v>0</v>
      </c>
      <c r="N3530" s="5">
        <v>0</v>
      </c>
      <c r="O3530" s="5">
        <v>0</v>
      </c>
      <c r="P3530" s="5">
        <v>0</v>
      </c>
      <c r="Q3530" s="5">
        <v>0</v>
      </c>
      <c r="R3530" s="5">
        <v>0</v>
      </c>
      <c r="S3530" s="5">
        <v>0</v>
      </c>
      <c r="T3530" s="5">
        <v>0</v>
      </c>
      <c r="U3530" s="5">
        <v>0</v>
      </c>
      <c r="V3530" s="5">
        <v>0</v>
      </c>
      <c r="W3530" s="5">
        <v>0</v>
      </c>
      <c r="X3530" s="5">
        <v>0</v>
      </c>
      <c r="Y3530" s="5">
        <v>0</v>
      </c>
      <c r="Z3530" s="5">
        <v>0</v>
      </c>
      <c r="AA3530" s="5">
        <v>0</v>
      </c>
      <c r="AB3530" s="5">
        <v>6723294.6299999999</v>
      </c>
      <c r="AC3530" s="5">
        <v>0</v>
      </c>
      <c r="AD3530" s="5">
        <v>1172023.46</v>
      </c>
      <c r="AE3530" s="5">
        <v>0</v>
      </c>
      <c r="AF3530" s="5">
        <v>4067700</v>
      </c>
      <c r="AG3530" s="5">
        <v>0</v>
      </c>
      <c r="AH3530" s="5">
        <v>0</v>
      </c>
      <c r="AI3530" s="5">
        <v>0</v>
      </c>
      <c r="AJ3530" s="5">
        <v>0</v>
      </c>
      <c r="AK3530" s="5">
        <v>0</v>
      </c>
      <c r="AL3530" s="5">
        <v>0</v>
      </c>
      <c r="AM3530" s="5">
        <v>0</v>
      </c>
      <c r="AN3530" s="5">
        <v>0</v>
      </c>
      <c r="AO3530" s="5">
        <v>0</v>
      </c>
      <c r="AP3530" s="5">
        <v>0</v>
      </c>
      <c r="AQ3530" s="5">
        <v>0</v>
      </c>
      <c r="AR3530" s="5">
        <v>0</v>
      </c>
      <c r="AS3530" s="5">
        <v>0</v>
      </c>
      <c r="AT3530" s="5">
        <v>65948.84</v>
      </c>
      <c r="AU3530" s="5">
        <v>0</v>
      </c>
      <c r="AV3530" s="5">
        <v>0</v>
      </c>
      <c r="AW3530" s="5">
        <v>0</v>
      </c>
      <c r="AX3530" s="5">
        <v>0</v>
      </c>
      <c r="AY3530" s="5">
        <v>0</v>
      </c>
      <c r="AZ3530" s="5">
        <v>0</v>
      </c>
      <c r="BA3530" s="5">
        <v>0</v>
      </c>
      <c r="BB3530" s="5">
        <v>0</v>
      </c>
      <c r="BC3530" s="5">
        <v>0</v>
      </c>
      <c r="BD3530" s="5">
        <v>0</v>
      </c>
      <c r="BE3530" s="5">
        <v>0</v>
      </c>
      <c r="BF3530" s="5">
        <v>0</v>
      </c>
      <c r="BG3530" s="5">
        <v>0</v>
      </c>
      <c r="BH3530" s="5">
        <v>0</v>
      </c>
      <c r="BI3530" s="5">
        <v>0</v>
      </c>
      <c r="BJ3530" s="5">
        <v>0</v>
      </c>
      <c r="BK3530" s="5">
        <v>0</v>
      </c>
      <c r="BL3530" s="5">
        <v>0</v>
      </c>
      <c r="BM3530" s="5">
        <v>0</v>
      </c>
      <c r="BN3530" s="5">
        <v>1226965.49</v>
      </c>
      <c r="BO3530" s="5">
        <v>0</v>
      </c>
      <c r="BP3530" s="5">
        <v>0</v>
      </c>
      <c r="BQ3530" s="5">
        <v>0</v>
      </c>
      <c r="BR3530" s="5">
        <v>0</v>
      </c>
      <c r="BS3530" s="5">
        <v>0</v>
      </c>
      <c r="BT3530" s="5">
        <v>0</v>
      </c>
      <c r="BU3530" s="5">
        <v>0</v>
      </c>
      <c r="BV3530" s="5">
        <v>0</v>
      </c>
      <c r="BW3530" s="5">
        <v>0</v>
      </c>
      <c r="BX3530" s="5">
        <v>395</v>
      </c>
      <c r="BY3530" s="5">
        <v>0</v>
      </c>
      <c r="BZ3530" s="5">
        <v>0</v>
      </c>
      <c r="CA3530" s="5">
        <v>0</v>
      </c>
      <c r="CB3530" s="5">
        <v>762098</v>
      </c>
      <c r="CC3530" s="5">
        <v>0</v>
      </c>
      <c r="CD3530" s="5">
        <v>0</v>
      </c>
      <c r="CE3530" s="24">
        <v>16975472.960000001</v>
      </c>
    </row>
    <row r="3531" spans="1:83" ht="14.5" thickTop="1" thickBot="1" x14ac:dyDescent="0.35">
      <c r="A3531" s="11"/>
      <c r="B3531" s="25" t="s">
        <v>6016</v>
      </c>
      <c r="C3531" s="29">
        <v>11</v>
      </c>
      <c r="D3531" s="29" t="s">
        <v>6417</v>
      </c>
      <c r="E3531" s="29">
        <v>3008116977</v>
      </c>
      <c r="F3531" s="25" t="s">
        <v>6418</v>
      </c>
      <c r="G3531" s="5">
        <v>0</v>
      </c>
      <c r="H3531" s="5">
        <v>334827.96999999997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5">
        <v>0</v>
      </c>
      <c r="AA3531" s="5">
        <v>0</v>
      </c>
      <c r="AB3531" s="5">
        <v>831307.56</v>
      </c>
      <c r="AC3531" s="5">
        <v>0</v>
      </c>
      <c r="AD3531" s="5">
        <v>230262.89</v>
      </c>
      <c r="AE3531" s="5">
        <v>0</v>
      </c>
      <c r="AF3531" s="5">
        <v>462653.8</v>
      </c>
      <c r="AG3531" s="5">
        <v>0</v>
      </c>
      <c r="AH3531" s="5">
        <v>1158525</v>
      </c>
      <c r="AI3531" s="5">
        <v>0</v>
      </c>
      <c r="AJ3531" s="5">
        <v>0</v>
      </c>
      <c r="AK3531" s="5">
        <v>0</v>
      </c>
      <c r="AL3531" s="5">
        <v>0</v>
      </c>
      <c r="AM3531" s="5">
        <v>0</v>
      </c>
      <c r="AN3531" s="5">
        <v>0</v>
      </c>
      <c r="AO3531" s="5">
        <v>0</v>
      </c>
      <c r="AP3531" s="5">
        <v>0</v>
      </c>
      <c r="AQ3531" s="5">
        <v>0</v>
      </c>
      <c r="AR3531" s="5">
        <v>0</v>
      </c>
      <c r="AS3531" s="5">
        <v>0</v>
      </c>
      <c r="AT3531" s="5">
        <v>24169.51</v>
      </c>
      <c r="AU3531" s="5">
        <v>0</v>
      </c>
      <c r="AV3531" s="5">
        <v>0</v>
      </c>
      <c r="AW3531" s="5">
        <v>0</v>
      </c>
      <c r="AX3531" s="5">
        <v>0</v>
      </c>
      <c r="AY3531" s="5">
        <v>0</v>
      </c>
      <c r="AZ3531" s="5">
        <v>0</v>
      </c>
      <c r="BA3531" s="5">
        <v>0</v>
      </c>
      <c r="BB3531" s="5">
        <v>0</v>
      </c>
      <c r="BC3531" s="5">
        <v>0</v>
      </c>
      <c r="BD3531" s="5">
        <v>0</v>
      </c>
      <c r="BE3531" s="5">
        <v>0</v>
      </c>
      <c r="BF3531" s="5">
        <v>0</v>
      </c>
      <c r="BG3531" s="5">
        <v>0</v>
      </c>
      <c r="BH3531" s="5">
        <v>0</v>
      </c>
      <c r="BI3531" s="5">
        <v>0</v>
      </c>
      <c r="BJ3531" s="5">
        <v>0</v>
      </c>
      <c r="BK3531" s="5">
        <v>0</v>
      </c>
      <c r="BL3531" s="5">
        <v>0</v>
      </c>
      <c r="BM3531" s="5">
        <v>0</v>
      </c>
      <c r="BN3531" s="5">
        <v>195018.96</v>
      </c>
      <c r="BO3531" s="5">
        <v>0</v>
      </c>
      <c r="BP3531" s="5">
        <v>0</v>
      </c>
      <c r="BQ3531" s="5">
        <v>0</v>
      </c>
      <c r="BR3531" s="5">
        <v>0</v>
      </c>
      <c r="BS3531" s="5">
        <v>0</v>
      </c>
      <c r="BT3531" s="5">
        <v>0</v>
      </c>
      <c r="BU3531" s="5">
        <v>0</v>
      </c>
      <c r="BV3531" s="5">
        <v>0</v>
      </c>
      <c r="BW3531" s="5">
        <v>0</v>
      </c>
      <c r="BX3531" s="5">
        <v>0</v>
      </c>
      <c r="BY3531" s="5">
        <v>0</v>
      </c>
      <c r="BZ3531" s="5">
        <v>0</v>
      </c>
      <c r="CA3531" s="5">
        <v>0</v>
      </c>
      <c r="CB3531" s="5">
        <v>0</v>
      </c>
      <c r="CC3531" s="5">
        <v>0</v>
      </c>
      <c r="CD3531" s="5">
        <v>0</v>
      </c>
      <c r="CE3531" s="24">
        <v>3236765.6899999995</v>
      </c>
    </row>
    <row r="3532" spans="1:83" ht="14.5" thickTop="1" thickBot="1" x14ac:dyDescent="0.35">
      <c r="A3532" s="11"/>
      <c r="B3532" s="25" t="s">
        <v>6016</v>
      </c>
      <c r="C3532" s="29">
        <v>11</v>
      </c>
      <c r="D3532" s="29" t="s">
        <v>6419</v>
      </c>
      <c r="E3532" s="29">
        <v>3008092112</v>
      </c>
      <c r="F3532" s="25" t="s">
        <v>6420</v>
      </c>
      <c r="G3532" s="5">
        <v>0</v>
      </c>
      <c r="H3532" s="5">
        <v>278289.90999999997</v>
      </c>
      <c r="I3532" s="5">
        <v>0</v>
      </c>
      <c r="J3532" s="5">
        <v>0</v>
      </c>
      <c r="K3532" s="5">
        <v>0</v>
      </c>
      <c r="L3532" s="5">
        <v>0</v>
      </c>
      <c r="M3532" s="5">
        <v>0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5">
        <v>0</v>
      </c>
      <c r="AA3532" s="5">
        <v>0</v>
      </c>
      <c r="AB3532" s="5">
        <v>6804146.2300000004</v>
      </c>
      <c r="AC3532" s="5">
        <v>0</v>
      </c>
      <c r="AD3532" s="5">
        <v>1808381.55</v>
      </c>
      <c r="AE3532" s="5">
        <v>0</v>
      </c>
      <c r="AF3532" s="5">
        <v>4583510</v>
      </c>
      <c r="AG3532" s="5">
        <v>0</v>
      </c>
      <c r="AH3532" s="5">
        <v>2665</v>
      </c>
      <c r="AI3532" s="5">
        <v>0</v>
      </c>
      <c r="AJ3532" s="5">
        <v>0</v>
      </c>
      <c r="AK3532" s="5">
        <v>0</v>
      </c>
      <c r="AL3532" s="5">
        <v>0</v>
      </c>
      <c r="AM3532" s="5">
        <v>0</v>
      </c>
      <c r="AN3532" s="5">
        <v>0</v>
      </c>
      <c r="AO3532" s="5">
        <v>0</v>
      </c>
      <c r="AP3532" s="5">
        <v>0</v>
      </c>
      <c r="AQ3532" s="5">
        <v>0</v>
      </c>
      <c r="AR3532" s="5">
        <v>0</v>
      </c>
      <c r="AS3532" s="5">
        <v>0</v>
      </c>
      <c r="AT3532" s="5">
        <v>42830.16</v>
      </c>
      <c r="AU3532" s="5">
        <v>0</v>
      </c>
      <c r="AV3532" s="5">
        <v>0</v>
      </c>
      <c r="AW3532" s="5">
        <v>0</v>
      </c>
      <c r="AX3532" s="5">
        <v>0</v>
      </c>
      <c r="AY3532" s="5">
        <v>0</v>
      </c>
      <c r="AZ3532" s="5">
        <v>0</v>
      </c>
      <c r="BA3532" s="5">
        <v>0</v>
      </c>
      <c r="BB3532" s="5">
        <v>0</v>
      </c>
      <c r="BC3532" s="5">
        <v>0</v>
      </c>
      <c r="BD3532" s="5">
        <v>0</v>
      </c>
      <c r="BE3532" s="5">
        <v>0</v>
      </c>
      <c r="BF3532" s="5">
        <v>0</v>
      </c>
      <c r="BG3532" s="5">
        <v>0</v>
      </c>
      <c r="BH3532" s="5">
        <v>0</v>
      </c>
      <c r="BI3532" s="5">
        <v>0</v>
      </c>
      <c r="BJ3532" s="5">
        <v>0</v>
      </c>
      <c r="BK3532" s="5">
        <v>0</v>
      </c>
      <c r="BL3532" s="5">
        <v>0</v>
      </c>
      <c r="BM3532" s="5">
        <v>0</v>
      </c>
      <c r="BN3532" s="5">
        <v>134345.16</v>
      </c>
      <c r="BO3532" s="5">
        <v>0</v>
      </c>
      <c r="BP3532" s="5">
        <v>0</v>
      </c>
      <c r="BQ3532" s="5">
        <v>0</v>
      </c>
      <c r="BR3532" s="5">
        <v>0</v>
      </c>
      <c r="BS3532" s="5">
        <v>0</v>
      </c>
      <c r="BT3532" s="5">
        <v>0</v>
      </c>
      <c r="BU3532" s="5">
        <v>0</v>
      </c>
      <c r="BV3532" s="5">
        <v>0</v>
      </c>
      <c r="BW3532" s="5">
        <v>0</v>
      </c>
      <c r="BX3532" s="5">
        <v>7966</v>
      </c>
      <c r="BY3532" s="5">
        <v>0</v>
      </c>
      <c r="BZ3532" s="5">
        <v>0</v>
      </c>
      <c r="CA3532" s="5">
        <v>0</v>
      </c>
      <c r="CB3532" s="5">
        <v>67772.44</v>
      </c>
      <c r="CC3532" s="5">
        <v>0</v>
      </c>
      <c r="CD3532" s="5">
        <v>0</v>
      </c>
      <c r="CE3532" s="24">
        <v>13729906.450000001</v>
      </c>
    </row>
    <row r="3533" spans="1:83" ht="14.5" thickTop="1" thickBot="1" x14ac:dyDescent="0.35">
      <c r="A3533" s="11"/>
      <c r="B3533" s="25" t="s">
        <v>6016</v>
      </c>
      <c r="C3533" s="29">
        <v>11</v>
      </c>
      <c r="D3533" s="29" t="s">
        <v>6618</v>
      </c>
      <c r="E3533" s="29">
        <v>3008092692</v>
      </c>
      <c r="F3533" s="25" t="s">
        <v>6619</v>
      </c>
      <c r="G3533" s="5">
        <v>0</v>
      </c>
      <c r="H3533" s="5">
        <v>823182.68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5">
        <v>0</v>
      </c>
      <c r="AA3533" s="5">
        <v>0</v>
      </c>
      <c r="AB3533" s="5">
        <v>1663929.49</v>
      </c>
      <c r="AC3533" s="5">
        <v>0</v>
      </c>
      <c r="AD3533" s="5">
        <v>0</v>
      </c>
      <c r="AE3533" s="5">
        <v>0</v>
      </c>
      <c r="AF3533" s="5">
        <v>398800</v>
      </c>
      <c r="AG3533" s="5">
        <v>0</v>
      </c>
      <c r="AH3533" s="5">
        <v>0</v>
      </c>
      <c r="AI3533" s="5">
        <v>0</v>
      </c>
      <c r="AJ3533" s="5">
        <v>0</v>
      </c>
      <c r="AK3533" s="5">
        <v>0</v>
      </c>
      <c r="AL3533" s="5">
        <v>0</v>
      </c>
      <c r="AM3533" s="5">
        <v>0</v>
      </c>
      <c r="AN3533" s="5">
        <v>0</v>
      </c>
      <c r="AO3533" s="5">
        <v>18775874.859999999</v>
      </c>
      <c r="AP3533" s="5">
        <v>905000</v>
      </c>
      <c r="AQ3533" s="5">
        <v>0</v>
      </c>
      <c r="AR3533" s="5">
        <v>0</v>
      </c>
      <c r="AS3533" s="5">
        <v>0</v>
      </c>
      <c r="AT3533" s="5">
        <v>62736.09</v>
      </c>
      <c r="AU3533" s="5">
        <v>0</v>
      </c>
      <c r="AV3533" s="5">
        <v>0</v>
      </c>
      <c r="AW3533" s="5">
        <v>0</v>
      </c>
      <c r="AX3533" s="5">
        <v>0</v>
      </c>
      <c r="AY3533" s="5">
        <v>0</v>
      </c>
      <c r="AZ3533" s="5">
        <v>0</v>
      </c>
      <c r="BA3533" s="5">
        <v>0</v>
      </c>
      <c r="BB3533" s="5">
        <v>0</v>
      </c>
      <c r="BC3533" s="5">
        <v>0</v>
      </c>
      <c r="BD3533" s="5">
        <v>0</v>
      </c>
      <c r="BE3533" s="5">
        <v>0</v>
      </c>
      <c r="BF3533" s="5">
        <v>0</v>
      </c>
      <c r="BG3533" s="5">
        <v>0</v>
      </c>
      <c r="BH3533" s="5">
        <v>0</v>
      </c>
      <c r="BI3533" s="5">
        <v>0</v>
      </c>
      <c r="BJ3533" s="5">
        <v>0</v>
      </c>
      <c r="BK3533" s="5">
        <v>0</v>
      </c>
      <c r="BL3533" s="5">
        <v>0</v>
      </c>
      <c r="BM3533" s="5">
        <v>0</v>
      </c>
      <c r="BN3533" s="5">
        <v>256234.06</v>
      </c>
      <c r="BO3533" s="5">
        <v>0</v>
      </c>
      <c r="BP3533" s="5">
        <v>0</v>
      </c>
      <c r="BQ3533" s="5">
        <v>0</v>
      </c>
      <c r="BR3533" s="5">
        <v>0</v>
      </c>
      <c r="BS3533" s="5">
        <v>0</v>
      </c>
      <c r="BT3533" s="5">
        <v>0</v>
      </c>
      <c r="BU3533" s="5">
        <v>0</v>
      </c>
      <c r="BV3533" s="5">
        <v>0</v>
      </c>
      <c r="BW3533" s="5">
        <v>0</v>
      </c>
      <c r="BX3533" s="5">
        <v>0</v>
      </c>
      <c r="BY3533" s="5">
        <v>0</v>
      </c>
      <c r="BZ3533" s="5">
        <v>0</v>
      </c>
      <c r="CA3533" s="5">
        <v>0</v>
      </c>
      <c r="CB3533" s="5">
        <v>91138.8</v>
      </c>
      <c r="CC3533" s="5">
        <v>0</v>
      </c>
      <c r="CD3533" s="5">
        <v>0</v>
      </c>
      <c r="CE3533" s="24">
        <v>22976895.98</v>
      </c>
    </row>
    <row r="3534" spans="1:83" ht="14.5" thickTop="1" thickBot="1" x14ac:dyDescent="0.35">
      <c r="A3534" s="11"/>
      <c r="B3534" s="25" t="s">
        <v>6016</v>
      </c>
      <c r="C3534" s="29">
        <v>11</v>
      </c>
      <c r="D3534" s="29" t="s">
        <v>6680</v>
      </c>
      <c r="E3534" s="29">
        <v>3008075978</v>
      </c>
      <c r="F3534" s="25" t="s">
        <v>6681</v>
      </c>
      <c r="G3534" s="5">
        <v>0</v>
      </c>
      <c r="H3534" s="5">
        <v>2200433.8199999998</v>
      </c>
      <c r="I3534" s="5">
        <v>0</v>
      </c>
      <c r="J3534" s="5">
        <v>0</v>
      </c>
      <c r="K3534" s="5">
        <v>0</v>
      </c>
      <c r="L3534" s="5">
        <v>0</v>
      </c>
      <c r="M3534" s="5">
        <v>0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0</v>
      </c>
      <c r="T3534" s="5">
        <v>0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  <c r="AB3534" s="5">
        <v>2565173.7400000002</v>
      </c>
      <c r="AC3534" s="5">
        <v>0</v>
      </c>
      <c r="AD3534" s="5">
        <v>0</v>
      </c>
      <c r="AE3534" s="5">
        <v>0</v>
      </c>
      <c r="AF3534" s="5">
        <v>0</v>
      </c>
      <c r="AG3534" s="5">
        <v>0</v>
      </c>
      <c r="AH3534" s="5">
        <v>0</v>
      </c>
      <c r="AI3534" s="5">
        <v>0</v>
      </c>
      <c r="AJ3534" s="5">
        <v>0</v>
      </c>
      <c r="AK3534" s="5">
        <v>0</v>
      </c>
      <c r="AL3534" s="5">
        <v>0</v>
      </c>
      <c r="AM3534" s="5">
        <v>0</v>
      </c>
      <c r="AN3534" s="5">
        <v>0</v>
      </c>
      <c r="AO3534" s="5">
        <v>68510000</v>
      </c>
      <c r="AP3534" s="5">
        <v>212091</v>
      </c>
      <c r="AQ3534" s="5">
        <v>0</v>
      </c>
      <c r="AR3534" s="5">
        <v>0</v>
      </c>
      <c r="AS3534" s="5">
        <v>0</v>
      </c>
      <c r="AT3534" s="5">
        <v>408779.16</v>
      </c>
      <c r="AU3534" s="5">
        <v>0</v>
      </c>
      <c r="AV3534" s="5">
        <v>0</v>
      </c>
      <c r="AW3534" s="5">
        <v>0</v>
      </c>
      <c r="AX3534" s="5">
        <v>0</v>
      </c>
      <c r="AY3534" s="5">
        <v>0</v>
      </c>
      <c r="AZ3534" s="5">
        <v>0</v>
      </c>
      <c r="BA3534" s="5">
        <v>0</v>
      </c>
      <c r="BB3534" s="5">
        <v>0</v>
      </c>
      <c r="BC3534" s="5">
        <v>0</v>
      </c>
      <c r="BD3534" s="5">
        <v>0</v>
      </c>
      <c r="BE3534" s="5">
        <v>0</v>
      </c>
      <c r="BF3534" s="5">
        <v>0</v>
      </c>
      <c r="BG3534" s="5">
        <v>0</v>
      </c>
      <c r="BH3534" s="5">
        <v>0</v>
      </c>
      <c r="BI3534" s="5">
        <v>0</v>
      </c>
      <c r="BJ3534" s="5">
        <v>0</v>
      </c>
      <c r="BK3534" s="5">
        <v>0</v>
      </c>
      <c r="BL3534" s="5">
        <v>0</v>
      </c>
      <c r="BM3534" s="5">
        <v>0</v>
      </c>
      <c r="BN3534" s="5">
        <v>383865.77</v>
      </c>
      <c r="BO3534" s="5">
        <v>0</v>
      </c>
      <c r="BP3534" s="5">
        <v>0</v>
      </c>
      <c r="BQ3534" s="5">
        <v>0</v>
      </c>
      <c r="BR3534" s="5">
        <v>0</v>
      </c>
      <c r="BS3534" s="5">
        <v>0</v>
      </c>
      <c r="BT3534" s="5">
        <v>0</v>
      </c>
      <c r="BU3534" s="5">
        <v>0</v>
      </c>
      <c r="BV3534" s="5">
        <v>0</v>
      </c>
      <c r="BW3534" s="5">
        <v>0</v>
      </c>
      <c r="BX3534" s="5">
        <v>0</v>
      </c>
      <c r="BY3534" s="5">
        <v>0</v>
      </c>
      <c r="BZ3534" s="5">
        <v>0</v>
      </c>
      <c r="CA3534" s="5">
        <v>0</v>
      </c>
      <c r="CB3534" s="5">
        <v>0</v>
      </c>
      <c r="CC3534" s="5">
        <v>0</v>
      </c>
      <c r="CD3534" s="5">
        <v>0</v>
      </c>
      <c r="CE3534" s="24">
        <v>74280343.489999995</v>
      </c>
    </row>
    <row r="3535" spans="1:83" ht="14.5" thickTop="1" thickBot="1" x14ac:dyDescent="0.35">
      <c r="A3535" s="11"/>
      <c r="B3535" s="25" t="s">
        <v>6016</v>
      </c>
      <c r="C3535" s="29">
        <v>11</v>
      </c>
      <c r="D3535" s="29" t="s">
        <v>6421</v>
      </c>
      <c r="E3535" s="29">
        <v>3008087429</v>
      </c>
      <c r="F3535" s="25" t="s">
        <v>6422</v>
      </c>
      <c r="G3535" s="5">
        <v>0</v>
      </c>
      <c r="H3535" s="5">
        <v>527282.29</v>
      </c>
      <c r="I3535" s="5">
        <v>0</v>
      </c>
      <c r="J3535" s="5">
        <v>0</v>
      </c>
      <c r="K3535" s="5">
        <v>0</v>
      </c>
      <c r="L3535" s="5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W3535" s="5">
        <v>0</v>
      </c>
      <c r="X3535" s="5">
        <v>0</v>
      </c>
      <c r="Y3535" s="5">
        <v>0</v>
      </c>
      <c r="Z3535" s="5">
        <v>0</v>
      </c>
      <c r="AA3535" s="5">
        <v>0</v>
      </c>
      <c r="AB3535" s="5">
        <v>2748816.38</v>
      </c>
      <c r="AC3535" s="5">
        <v>0</v>
      </c>
      <c r="AD3535" s="5">
        <v>133903.44</v>
      </c>
      <c r="AE3535" s="5">
        <v>0</v>
      </c>
      <c r="AF3535" s="5">
        <v>0.31</v>
      </c>
      <c r="AG3535" s="5">
        <v>0</v>
      </c>
      <c r="AH3535" s="5">
        <v>0</v>
      </c>
      <c r="AI3535" s="5">
        <v>0</v>
      </c>
      <c r="AJ3535" s="5">
        <v>0</v>
      </c>
      <c r="AK3535" s="5">
        <v>0</v>
      </c>
      <c r="AL3535" s="5">
        <v>0</v>
      </c>
      <c r="AM3535" s="5">
        <v>0</v>
      </c>
      <c r="AN3535" s="5">
        <v>0</v>
      </c>
      <c r="AO3535" s="5">
        <v>0</v>
      </c>
      <c r="AP3535" s="5">
        <v>0</v>
      </c>
      <c r="AQ3535" s="5">
        <v>0</v>
      </c>
      <c r="AR3535" s="5">
        <v>0</v>
      </c>
      <c r="AS3535" s="5">
        <v>0</v>
      </c>
      <c r="AT3535" s="5">
        <v>20751.34</v>
      </c>
      <c r="AU3535" s="5">
        <v>0</v>
      </c>
      <c r="AV3535" s="5">
        <v>0</v>
      </c>
      <c r="AW3535" s="5">
        <v>0</v>
      </c>
      <c r="AX3535" s="5">
        <v>0</v>
      </c>
      <c r="AY3535" s="5">
        <v>0</v>
      </c>
      <c r="AZ3535" s="5">
        <v>50.5</v>
      </c>
      <c r="BA3535" s="5">
        <v>0</v>
      </c>
      <c r="BB3535" s="5">
        <v>0</v>
      </c>
      <c r="BC3535" s="5">
        <v>0</v>
      </c>
      <c r="BD3535" s="5">
        <v>0</v>
      </c>
      <c r="BE3535" s="5">
        <v>0</v>
      </c>
      <c r="BF3535" s="5">
        <v>0</v>
      </c>
      <c r="BG3535" s="5">
        <v>0</v>
      </c>
      <c r="BH3535" s="5">
        <v>0</v>
      </c>
      <c r="BI3535" s="5">
        <v>0</v>
      </c>
      <c r="BJ3535" s="5">
        <v>0</v>
      </c>
      <c r="BK3535" s="5">
        <v>0</v>
      </c>
      <c r="BL3535" s="5">
        <v>0</v>
      </c>
      <c r="BM3535" s="5">
        <v>0</v>
      </c>
      <c r="BN3535" s="5">
        <v>965752.3</v>
      </c>
      <c r="BO3535" s="5">
        <v>0</v>
      </c>
      <c r="BP3535" s="5">
        <v>0</v>
      </c>
      <c r="BQ3535" s="5">
        <v>0</v>
      </c>
      <c r="BR3535" s="5">
        <v>0</v>
      </c>
      <c r="BS3535" s="5">
        <v>0</v>
      </c>
      <c r="BT3535" s="5">
        <v>0</v>
      </c>
      <c r="BU3535" s="5">
        <v>0</v>
      </c>
      <c r="BV3535" s="5">
        <v>0</v>
      </c>
      <c r="BW3535" s="5">
        <v>0</v>
      </c>
      <c r="BX3535" s="5">
        <v>153800</v>
      </c>
      <c r="BY3535" s="5">
        <v>0</v>
      </c>
      <c r="BZ3535" s="5">
        <v>0</v>
      </c>
      <c r="CA3535" s="5">
        <v>0</v>
      </c>
      <c r="CB3535" s="5">
        <v>337646.42</v>
      </c>
      <c r="CC3535" s="5">
        <v>0</v>
      </c>
      <c r="CD3535" s="5">
        <v>0</v>
      </c>
      <c r="CE3535" s="24">
        <v>4888002.9799999995</v>
      </c>
    </row>
    <row r="3536" spans="1:83" ht="14.5" thickTop="1" thickBot="1" x14ac:dyDescent="0.35">
      <c r="A3536" s="11"/>
      <c r="B3536" s="25" t="s">
        <v>6016</v>
      </c>
      <c r="C3536" s="29">
        <v>11</v>
      </c>
      <c r="D3536" s="29" t="s">
        <v>6423</v>
      </c>
      <c r="E3536" s="29">
        <v>3008102892</v>
      </c>
      <c r="F3536" s="25" t="s">
        <v>6424</v>
      </c>
      <c r="G3536" s="5">
        <v>0</v>
      </c>
      <c r="H3536" s="5">
        <v>47497.25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0</v>
      </c>
      <c r="AA3536" s="5">
        <v>0</v>
      </c>
      <c r="AB3536" s="5">
        <v>258549.71</v>
      </c>
      <c r="AC3536" s="5">
        <v>0</v>
      </c>
      <c r="AD3536" s="5">
        <v>206302.89</v>
      </c>
      <c r="AE3536" s="5">
        <v>0</v>
      </c>
      <c r="AF3536" s="5">
        <v>3838205</v>
      </c>
      <c r="AG3536" s="5">
        <v>0</v>
      </c>
      <c r="AH3536" s="5">
        <v>0</v>
      </c>
      <c r="AI3536" s="5">
        <v>0</v>
      </c>
      <c r="AJ3536" s="5">
        <v>0</v>
      </c>
      <c r="AK3536" s="5">
        <v>0</v>
      </c>
      <c r="AL3536" s="5">
        <v>0</v>
      </c>
      <c r="AM3536" s="5">
        <v>0</v>
      </c>
      <c r="AN3536" s="5">
        <v>0</v>
      </c>
      <c r="AO3536" s="5">
        <v>0</v>
      </c>
      <c r="AP3536" s="5">
        <v>0</v>
      </c>
      <c r="AQ3536" s="5">
        <v>0</v>
      </c>
      <c r="AR3536" s="5">
        <v>0</v>
      </c>
      <c r="AS3536" s="5">
        <v>0</v>
      </c>
      <c r="AT3536" s="5">
        <v>0.16</v>
      </c>
      <c r="AU3536" s="5">
        <v>0</v>
      </c>
      <c r="AV3536" s="5">
        <v>0</v>
      </c>
      <c r="AW3536" s="5">
        <v>0</v>
      </c>
      <c r="AX3536" s="5">
        <v>0</v>
      </c>
      <c r="AY3536" s="5">
        <v>0</v>
      </c>
      <c r="AZ3536" s="5">
        <v>0</v>
      </c>
      <c r="BA3536" s="5">
        <v>0</v>
      </c>
      <c r="BB3536" s="5">
        <v>0</v>
      </c>
      <c r="BC3536" s="5">
        <v>0</v>
      </c>
      <c r="BD3536" s="5">
        <v>0</v>
      </c>
      <c r="BE3536" s="5">
        <v>0</v>
      </c>
      <c r="BF3536" s="5">
        <v>0</v>
      </c>
      <c r="BG3536" s="5">
        <v>0</v>
      </c>
      <c r="BH3536" s="5">
        <v>0</v>
      </c>
      <c r="BI3536" s="5">
        <v>0</v>
      </c>
      <c r="BJ3536" s="5">
        <v>0</v>
      </c>
      <c r="BK3536" s="5">
        <v>0</v>
      </c>
      <c r="BL3536" s="5">
        <v>0</v>
      </c>
      <c r="BM3536" s="5">
        <v>0</v>
      </c>
      <c r="BN3536" s="5">
        <v>55719.61</v>
      </c>
      <c r="BO3536" s="5">
        <v>0</v>
      </c>
      <c r="BP3536" s="5">
        <v>0</v>
      </c>
      <c r="BQ3536" s="5">
        <v>0</v>
      </c>
      <c r="BR3536" s="5">
        <v>0</v>
      </c>
      <c r="BS3536" s="5">
        <v>0</v>
      </c>
      <c r="BT3536" s="5">
        <v>0</v>
      </c>
      <c r="BU3536" s="5">
        <v>0</v>
      </c>
      <c r="BV3536" s="5">
        <v>0</v>
      </c>
      <c r="BW3536" s="5">
        <v>0</v>
      </c>
      <c r="BX3536" s="5">
        <v>0</v>
      </c>
      <c r="BY3536" s="5">
        <v>0</v>
      </c>
      <c r="BZ3536" s="5">
        <v>0</v>
      </c>
      <c r="CA3536" s="5">
        <v>0</v>
      </c>
      <c r="CB3536" s="5">
        <v>0</v>
      </c>
      <c r="CC3536" s="5">
        <v>0</v>
      </c>
      <c r="CD3536" s="5">
        <v>0</v>
      </c>
      <c r="CE3536" s="24">
        <v>4406274.62</v>
      </c>
    </row>
    <row r="3537" spans="1:83" ht="14.5" thickTop="1" thickBot="1" x14ac:dyDescent="0.35">
      <c r="A3537" s="11"/>
      <c r="B3537" s="25" t="s">
        <v>6016</v>
      </c>
      <c r="C3537" s="29">
        <v>11</v>
      </c>
      <c r="D3537" s="29" t="s">
        <v>6425</v>
      </c>
      <c r="E3537" s="29">
        <v>3008102891</v>
      </c>
      <c r="F3537" s="25" t="s">
        <v>6426</v>
      </c>
      <c r="G3537" s="5">
        <v>0</v>
      </c>
      <c r="H3537" s="5">
        <v>529681.64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v>879373.74</v>
      </c>
      <c r="AC3537" s="5">
        <v>0</v>
      </c>
      <c r="AD3537" s="5">
        <v>289426.24</v>
      </c>
      <c r="AE3537" s="5">
        <v>0</v>
      </c>
      <c r="AF3537" s="5">
        <v>8559700</v>
      </c>
      <c r="AG3537" s="5">
        <v>0</v>
      </c>
      <c r="AH3537" s="5">
        <v>1520000</v>
      </c>
      <c r="AI3537" s="5">
        <v>0</v>
      </c>
      <c r="AJ3537" s="5">
        <v>0</v>
      </c>
      <c r="AK3537" s="5">
        <v>0</v>
      </c>
      <c r="AL3537" s="5">
        <v>0</v>
      </c>
      <c r="AM3537" s="5">
        <v>0</v>
      </c>
      <c r="AN3537" s="5">
        <v>0</v>
      </c>
      <c r="AO3537" s="5">
        <v>0</v>
      </c>
      <c r="AP3537" s="5">
        <v>0</v>
      </c>
      <c r="AQ3537" s="5">
        <v>0</v>
      </c>
      <c r="AR3537" s="5">
        <v>0</v>
      </c>
      <c r="AS3537" s="5">
        <v>0</v>
      </c>
      <c r="AT3537" s="5">
        <v>92658.27</v>
      </c>
      <c r="AU3537" s="5">
        <v>0</v>
      </c>
      <c r="AV3537" s="5">
        <v>0</v>
      </c>
      <c r="AW3537" s="5">
        <v>0</v>
      </c>
      <c r="AX3537" s="5">
        <v>0</v>
      </c>
      <c r="AY3537" s="5">
        <v>0</v>
      </c>
      <c r="AZ3537" s="5">
        <v>0</v>
      </c>
      <c r="BA3537" s="5">
        <v>0</v>
      </c>
      <c r="BB3537" s="5">
        <v>0</v>
      </c>
      <c r="BC3537" s="5">
        <v>0</v>
      </c>
      <c r="BD3537" s="5">
        <v>0</v>
      </c>
      <c r="BE3537" s="5">
        <v>0</v>
      </c>
      <c r="BF3537" s="5">
        <v>0</v>
      </c>
      <c r="BG3537" s="5">
        <v>0</v>
      </c>
      <c r="BH3537" s="5">
        <v>0</v>
      </c>
      <c r="BI3537" s="5">
        <v>0</v>
      </c>
      <c r="BJ3537" s="5">
        <v>0</v>
      </c>
      <c r="BK3537" s="5">
        <v>0</v>
      </c>
      <c r="BL3537" s="5">
        <v>0</v>
      </c>
      <c r="BM3537" s="5">
        <v>0</v>
      </c>
      <c r="BN3537" s="5">
        <v>0.97</v>
      </c>
      <c r="BO3537" s="5">
        <v>0</v>
      </c>
      <c r="BP3537" s="5">
        <v>0</v>
      </c>
      <c r="BQ3537" s="5">
        <v>0</v>
      </c>
      <c r="BR3537" s="5">
        <v>0</v>
      </c>
      <c r="BS3537" s="5">
        <v>0</v>
      </c>
      <c r="BT3537" s="5">
        <v>0</v>
      </c>
      <c r="BU3537" s="5">
        <v>0</v>
      </c>
      <c r="BV3537" s="5">
        <v>0</v>
      </c>
      <c r="BW3537" s="5">
        <v>0</v>
      </c>
      <c r="BX3537" s="5">
        <v>0</v>
      </c>
      <c r="BY3537" s="5">
        <v>0</v>
      </c>
      <c r="BZ3537" s="5">
        <v>0</v>
      </c>
      <c r="CA3537" s="5">
        <v>0</v>
      </c>
      <c r="CB3537" s="5">
        <v>0</v>
      </c>
      <c r="CC3537" s="5">
        <v>0</v>
      </c>
      <c r="CD3537" s="5">
        <v>0</v>
      </c>
      <c r="CE3537" s="24">
        <v>11870840.859999999</v>
      </c>
    </row>
    <row r="3538" spans="1:83" ht="14.5" thickTop="1" thickBot="1" x14ac:dyDescent="0.35">
      <c r="A3538" s="11"/>
      <c r="B3538" s="25" t="s">
        <v>6016</v>
      </c>
      <c r="C3538" s="29">
        <v>11</v>
      </c>
      <c r="D3538" s="29" t="s">
        <v>6507</v>
      </c>
      <c r="E3538" s="29">
        <v>3008320644</v>
      </c>
      <c r="F3538" s="25" t="s">
        <v>6508</v>
      </c>
      <c r="G3538" s="5">
        <v>0</v>
      </c>
      <c r="H3538" s="5">
        <v>3823717.37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  <c r="AB3538" s="5">
        <v>6941973.0599999996</v>
      </c>
      <c r="AC3538" s="5">
        <v>0</v>
      </c>
      <c r="AD3538" s="5">
        <v>363831.01</v>
      </c>
      <c r="AE3538" s="5">
        <v>0</v>
      </c>
      <c r="AF3538" s="5">
        <v>0</v>
      </c>
      <c r="AG3538" s="5">
        <v>0</v>
      </c>
      <c r="AH3538" s="5">
        <v>0</v>
      </c>
      <c r="AI3538" s="5">
        <v>0</v>
      </c>
      <c r="AJ3538" s="5">
        <v>7658010.4500000002</v>
      </c>
      <c r="AK3538" s="5">
        <v>0</v>
      </c>
      <c r="AL3538" s="5">
        <v>0</v>
      </c>
      <c r="AM3538" s="5">
        <v>0</v>
      </c>
      <c r="AN3538" s="5">
        <v>0</v>
      </c>
      <c r="AO3538" s="5">
        <v>12483.2</v>
      </c>
      <c r="AP3538" s="5">
        <v>0</v>
      </c>
      <c r="AQ3538" s="5">
        <v>0</v>
      </c>
      <c r="AR3538" s="5">
        <v>0</v>
      </c>
      <c r="AS3538" s="5">
        <v>0</v>
      </c>
      <c r="AT3538" s="5">
        <v>368471.62</v>
      </c>
      <c r="AU3538" s="5">
        <v>0</v>
      </c>
      <c r="AV3538" s="5">
        <v>0</v>
      </c>
      <c r="AW3538" s="5">
        <v>0</v>
      </c>
      <c r="AX3538" s="5">
        <v>0</v>
      </c>
      <c r="AY3538" s="5">
        <v>0</v>
      </c>
      <c r="AZ3538" s="5">
        <v>0</v>
      </c>
      <c r="BA3538" s="5">
        <v>0</v>
      </c>
      <c r="BB3538" s="5">
        <v>0</v>
      </c>
      <c r="BC3538" s="5">
        <v>0</v>
      </c>
      <c r="BD3538" s="5">
        <v>0</v>
      </c>
      <c r="BE3538" s="5">
        <v>0</v>
      </c>
      <c r="BF3538" s="5">
        <v>521934.76</v>
      </c>
      <c r="BG3538" s="5">
        <v>0</v>
      </c>
      <c r="BH3538" s="5">
        <v>0</v>
      </c>
      <c r="BI3538" s="5">
        <v>0</v>
      </c>
      <c r="BJ3538" s="5">
        <v>0</v>
      </c>
      <c r="BK3538" s="5">
        <v>0</v>
      </c>
      <c r="BL3538" s="5">
        <v>0</v>
      </c>
      <c r="BM3538" s="5">
        <v>0</v>
      </c>
      <c r="BN3538" s="5">
        <v>2776998.24</v>
      </c>
      <c r="BO3538" s="5">
        <v>0</v>
      </c>
      <c r="BP3538" s="5">
        <v>0</v>
      </c>
      <c r="BQ3538" s="5">
        <v>0</v>
      </c>
      <c r="BR3538" s="5">
        <v>0</v>
      </c>
      <c r="BS3538" s="5">
        <v>0</v>
      </c>
      <c r="BT3538" s="5">
        <v>0</v>
      </c>
      <c r="BU3538" s="5">
        <v>0</v>
      </c>
      <c r="BV3538" s="5">
        <v>0</v>
      </c>
      <c r="BW3538" s="5">
        <v>0</v>
      </c>
      <c r="BX3538" s="5">
        <v>558333.98</v>
      </c>
      <c r="BY3538" s="5">
        <v>0</v>
      </c>
      <c r="BZ3538" s="5">
        <v>0</v>
      </c>
      <c r="CA3538" s="5">
        <v>0</v>
      </c>
      <c r="CB3538" s="5">
        <v>1213020.72</v>
      </c>
      <c r="CC3538" s="5">
        <v>0</v>
      </c>
      <c r="CD3538" s="5">
        <v>0</v>
      </c>
      <c r="CE3538" s="24">
        <v>24238774.41</v>
      </c>
    </row>
    <row r="3539" spans="1:83" ht="14.5" thickTop="1" thickBot="1" x14ac:dyDescent="0.35">
      <c r="A3539" s="11"/>
      <c r="B3539" s="25" t="s">
        <v>6016</v>
      </c>
      <c r="C3539" s="29">
        <v>11</v>
      </c>
      <c r="D3539" s="29" t="s">
        <v>6427</v>
      </c>
      <c r="E3539" s="29">
        <v>3008347559</v>
      </c>
      <c r="F3539" s="25" t="s">
        <v>6428</v>
      </c>
      <c r="G3539" s="5">
        <v>0</v>
      </c>
      <c r="H3539" s="5">
        <v>690188.31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  <c r="AA3539" s="5">
        <v>0</v>
      </c>
      <c r="AB3539" s="5">
        <v>1367484.45</v>
      </c>
      <c r="AC3539" s="5">
        <v>0</v>
      </c>
      <c r="AD3539" s="5">
        <v>576763.17000000004</v>
      </c>
      <c r="AE3539" s="5">
        <v>0</v>
      </c>
      <c r="AF3539" s="5">
        <v>407900</v>
      </c>
      <c r="AG3539" s="5">
        <v>0</v>
      </c>
      <c r="AH3539" s="5">
        <v>0</v>
      </c>
      <c r="AI3539" s="5">
        <v>0</v>
      </c>
      <c r="AJ3539" s="5">
        <v>0</v>
      </c>
      <c r="AK3539" s="5">
        <v>0</v>
      </c>
      <c r="AL3539" s="5">
        <v>0</v>
      </c>
      <c r="AM3539" s="5">
        <v>0</v>
      </c>
      <c r="AN3539" s="5">
        <v>0</v>
      </c>
      <c r="AO3539" s="5">
        <v>0</v>
      </c>
      <c r="AP3539" s="5">
        <v>0</v>
      </c>
      <c r="AQ3539" s="5">
        <v>0</v>
      </c>
      <c r="AR3539" s="5">
        <v>0</v>
      </c>
      <c r="AS3539" s="5">
        <v>0</v>
      </c>
      <c r="AT3539" s="5">
        <v>18829.16</v>
      </c>
      <c r="AU3539" s="5">
        <v>0</v>
      </c>
      <c r="AV3539" s="5">
        <v>0</v>
      </c>
      <c r="AW3539" s="5">
        <v>0</v>
      </c>
      <c r="AX3539" s="5">
        <v>0</v>
      </c>
      <c r="AY3539" s="5">
        <v>0</v>
      </c>
      <c r="AZ3539" s="5">
        <v>0</v>
      </c>
      <c r="BA3539" s="5">
        <v>0</v>
      </c>
      <c r="BB3539" s="5">
        <v>0</v>
      </c>
      <c r="BC3539" s="5">
        <v>0</v>
      </c>
      <c r="BD3539" s="5">
        <v>0</v>
      </c>
      <c r="BE3539" s="5">
        <v>0</v>
      </c>
      <c r="BF3539" s="5">
        <v>0</v>
      </c>
      <c r="BG3539" s="5">
        <v>0</v>
      </c>
      <c r="BH3539" s="5">
        <v>0</v>
      </c>
      <c r="BI3539" s="5">
        <v>0</v>
      </c>
      <c r="BJ3539" s="5">
        <v>0</v>
      </c>
      <c r="BK3539" s="5">
        <v>0</v>
      </c>
      <c r="BL3539" s="5">
        <v>0</v>
      </c>
      <c r="BM3539" s="5">
        <v>0</v>
      </c>
      <c r="BN3539" s="5">
        <v>139346.73000000001</v>
      </c>
      <c r="BO3539" s="5">
        <v>0</v>
      </c>
      <c r="BP3539" s="5">
        <v>0</v>
      </c>
      <c r="BQ3539" s="5">
        <v>0</v>
      </c>
      <c r="BR3539" s="5">
        <v>0</v>
      </c>
      <c r="BS3539" s="5">
        <v>0</v>
      </c>
      <c r="BT3539" s="5">
        <v>0</v>
      </c>
      <c r="BU3539" s="5">
        <v>0</v>
      </c>
      <c r="BV3539" s="5">
        <v>0</v>
      </c>
      <c r="BW3539" s="5">
        <v>0</v>
      </c>
      <c r="BX3539" s="5">
        <v>0</v>
      </c>
      <c r="BY3539" s="5">
        <v>0</v>
      </c>
      <c r="BZ3539" s="5">
        <v>0</v>
      </c>
      <c r="CA3539" s="5">
        <v>0</v>
      </c>
      <c r="CB3539" s="5">
        <v>0</v>
      </c>
      <c r="CC3539" s="5">
        <v>0</v>
      </c>
      <c r="CD3539" s="5">
        <v>0</v>
      </c>
      <c r="CE3539" s="24">
        <v>3200511.8200000003</v>
      </c>
    </row>
    <row r="3540" spans="1:83" ht="14.5" thickTop="1" thickBot="1" x14ac:dyDescent="0.35">
      <c r="A3540" s="11"/>
      <c r="B3540" s="25" t="s">
        <v>6016</v>
      </c>
      <c r="C3540" s="29">
        <v>11</v>
      </c>
      <c r="D3540" s="29" t="s">
        <v>6429</v>
      </c>
      <c r="E3540" s="29">
        <v>3008424168</v>
      </c>
      <c r="F3540" s="25" t="s">
        <v>6430</v>
      </c>
      <c r="G3540" s="5">
        <v>0</v>
      </c>
      <c r="H3540" s="5">
        <v>210518.91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  <c r="AB3540" s="5">
        <v>5592002.3200000003</v>
      </c>
      <c r="AC3540" s="5">
        <v>0</v>
      </c>
      <c r="AD3540" s="5">
        <v>268920.39</v>
      </c>
      <c r="AE3540" s="5">
        <v>0</v>
      </c>
      <c r="AF3540" s="5">
        <v>0</v>
      </c>
      <c r="AG3540" s="5">
        <v>0</v>
      </c>
      <c r="AH3540" s="5">
        <v>0</v>
      </c>
      <c r="AI3540" s="5">
        <v>0</v>
      </c>
      <c r="AJ3540" s="5">
        <v>2542362.7999999998</v>
      </c>
      <c r="AK3540" s="5">
        <v>0</v>
      </c>
      <c r="AL3540" s="5">
        <v>0</v>
      </c>
      <c r="AM3540" s="5">
        <v>0</v>
      </c>
      <c r="AN3540" s="5">
        <v>0</v>
      </c>
      <c r="AO3540" s="5">
        <v>0</v>
      </c>
      <c r="AP3540" s="5">
        <v>0</v>
      </c>
      <c r="AQ3540" s="5">
        <v>0</v>
      </c>
      <c r="AR3540" s="5">
        <v>0</v>
      </c>
      <c r="AS3540" s="5">
        <v>0</v>
      </c>
      <c r="AT3540" s="5">
        <v>47629.2</v>
      </c>
      <c r="AU3540" s="5">
        <v>0</v>
      </c>
      <c r="AV3540" s="5">
        <v>0</v>
      </c>
      <c r="AW3540" s="5">
        <v>0</v>
      </c>
      <c r="AX3540" s="5">
        <v>0</v>
      </c>
      <c r="AY3540" s="5">
        <v>0</v>
      </c>
      <c r="AZ3540" s="5">
        <v>0</v>
      </c>
      <c r="BA3540" s="5">
        <v>0</v>
      </c>
      <c r="BB3540" s="5">
        <v>0</v>
      </c>
      <c r="BC3540" s="5">
        <v>0</v>
      </c>
      <c r="BD3540" s="5">
        <v>0</v>
      </c>
      <c r="BE3540" s="5">
        <v>0</v>
      </c>
      <c r="BF3540" s="5">
        <v>2250103.59</v>
      </c>
      <c r="BG3540" s="5">
        <v>0</v>
      </c>
      <c r="BH3540" s="5">
        <v>0</v>
      </c>
      <c r="BI3540" s="5">
        <v>0</v>
      </c>
      <c r="BJ3540" s="5">
        <v>0</v>
      </c>
      <c r="BK3540" s="5">
        <v>0</v>
      </c>
      <c r="BL3540" s="5">
        <v>0</v>
      </c>
      <c r="BM3540" s="5">
        <v>0</v>
      </c>
      <c r="BN3540" s="5">
        <v>564426.46</v>
      </c>
      <c r="BO3540" s="5">
        <v>0</v>
      </c>
      <c r="BP3540" s="5">
        <v>0</v>
      </c>
      <c r="BQ3540" s="5">
        <v>0</v>
      </c>
      <c r="BR3540" s="5">
        <v>0</v>
      </c>
      <c r="BS3540" s="5">
        <v>0</v>
      </c>
      <c r="BT3540" s="5">
        <v>0</v>
      </c>
      <c r="BU3540" s="5">
        <v>0</v>
      </c>
      <c r="BV3540" s="5">
        <v>0</v>
      </c>
      <c r="BW3540" s="5">
        <v>0</v>
      </c>
      <c r="BX3540" s="5">
        <v>62116.639999999999</v>
      </c>
      <c r="BY3540" s="5">
        <v>0</v>
      </c>
      <c r="BZ3540" s="5">
        <v>0</v>
      </c>
      <c r="CA3540" s="5">
        <v>0</v>
      </c>
      <c r="CB3540" s="5">
        <v>237292.14</v>
      </c>
      <c r="CC3540" s="5">
        <v>0</v>
      </c>
      <c r="CD3540" s="5">
        <v>0</v>
      </c>
      <c r="CE3540" s="24">
        <v>11775372.449999999</v>
      </c>
    </row>
    <row r="3541" spans="1:83" ht="14.5" thickTop="1" thickBot="1" x14ac:dyDescent="0.35">
      <c r="A3541" s="11"/>
      <c r="B3541" s="25" t="s">
        <v>6016</v>
      </c>
      <c r="C3541" s="29">
        <v>11</v>
      </c>
      <c r="D3541" s="29" t="s">
        <v>6431</v>
      </c>
      <c r="E3541" s="29">
        <v>3008714018</v>
      </c>
      <c r="F3541" s="25" t="s">
        <v>6432</v>
      </c>
      <c r="G3541" s="5">
        <v>0</v>
      </c>
      <c r="H3541" s="5">
        <v>1018554.83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0</v>
      </c>
      <c r="V3541" s="5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v>9072751.2200000007</v>
      </c>
      <c r="AC3541" s="5">
        <v>0</v>
      </c>
      <c r="AD3541" s="5">
        <v>490459.67</v>
      </c>
      <c r="AE3541" s="5">
        <v>0</v>
      </c>
      <c r="AF3541" s="5">
        <v>0</v>
      </c>
      <c r="AG3541" s="5">
        <v>0</v>
      </c>
      <c r="AH3541" s="5">
        <v>0</v>
      </c>
      <c r="AI3541" s="5">
        <v>0</v>
      </c>
      <c r="AJ3541" s="5">
        <v>4628570.58</v>
      </c>
      <c r="AK3541" s="5">
        <v>0</v>
      </c>
      <c r="AL3541" s="5">
        <v>0</v>
      </c>
      <c r="AM3541" s="5">
        <v>0</v>
      </c>
      <c r="AN3541" s="5">
        <v>0</v>
      </c>
      <c r="AO3541" s="5">
        <v>0</v>
      </c>
      <c r="AP3541" s="5">
        <v>0</v>
      </c>
      <c r="AQ3541" s="5">
        <v>0</v>
      </c>
      <c r="AR3541" s="5">
        <v>0</v>
      </c>
      <c r="AS3541" s="5">
        <v>0</v>
      </c>
      <c r="AT3541" s="5">
        <v>277264.14</v>
      </c>
      <c r="AU3541" s="5">
        <v>0</v>
      </c>
      <c r="AV3541" s="5">
        <v>0</v>
      </c>
      <c r="AW3541" s="5">
        <v>0</v>
      </c>
      <c r="AX3541" s="5">
        <v>0</v>
      </c>
      <c r="AY3541" s="5">
        <v>0</v>
      </c>
      <c r="AZ3541" s="5">
        <v>0</v>
      </c>
      <c r="BA3541" s="5">
        <v>0</v>
      </c>
      <c r="BB3541" s="5">
        <v>0</v>
      </c>
      <c r="BC3541" s="5">
        <v>0</v>
      </c>
      <c r="BD3541" s="5">
        <v>0</v>
      </c>
      <c r="BE3541" s="5">
        <v>0</v>
      </c>
      <c r="BF3541" s="5">
        <v>0</v>
      </c>
      <c r="BG3541" s="5">
        <v>0</v>
      </c>
      <c r="BH3541" s="5">
        <v>0</v>
      </c>
      <c r="BI3541" s="5">
        <v>0</v>
      </c>
      <c r="BJ3541" s="5">
        <v>0</v>
      </c>
      <c r="BK3541" s="5">
        <v>0</v>
      </c>
      <c r="BL3541" s="5">
        <v>0</v>
      </c>
      <c r="BM3541" s="5">
        <v>0</v>
      </c>
      <c r="BN3541" s="5">
        <v>769092.84</v>
      </c>
      <c r="BO3541" s="5">
        <v>0</v>
      </c>
      <c r="BP3541" s="5">
        <v>0</v>
      </c>
      <c r="BQ3541" s="5">
        <v>0</v>
      </c>
      <c r="BR3541" s="5">
        <v>0</v>
      </c>
      <c r="BS3541" s="5">
        <v>0</v>
      </c>
      <c r="BT3541" s="5">
        <v>0</v>
      </c>
      <c r="BU3541" s="5">
        <v>0</v>
      </c>
      <c r="BV3541" s="5">
        <v>0</v>
      </c>
      <c r="BW3541" s="5">
        <v>0</v>
      </c>
      <c r="BX3541" s="5">
        <v>465426.12</v>
      </c>
      <c r="BY3541" s="5">
        <v>0</v>
      </c>
      <c r="BZ3541" s="5">
        <v>0</v>
      </c>
      <c r="CA3541" s="5">
        <v>0</v>
      </c>
      <c r="CB3541" s="5">
        <v>1626204.65</v>
      </c>
      <c r="CC3541" s="5">
        <v>0</v>
      </c>
      <c r="CD3541" s="5">
        <v>0</v>
      </c>
      <c r="CE3541" s="24">
        <v>18348324.050000001</v>
      </c>
    </row>
    <row r="3542" spans="1:83" ht="14.5" thickTop="1" thickBot="1" x14ac:dyDescent="0.35">
      <c r="A3542" s="11"/>
      <c r="B3542" s="25" t="s">
        <v>6016</v>
      </c>
      <c r="C3542" s="29">
        <v>12</v>
      </c>
      <c r="D3542" s="29" t="s">
        <v>6528</v>
      </c>
      <c r="E3542" s="29">
        <v>3008092067</v>
      </c>
      <c r="F3542" s="25" t="s">
        <v>6529</v>
      </c>
      <c r="G3542" s="5">
        <v>0</v>
      </c>
      <c r="H3542" s="5">
        <v>5339979.3899999997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  <c r="AB3542" s="5">
        <v>11265955.529999999</v>
      </c>
      <c r="AC3542" s="5">
        <v>0</v>
      </c>
      <c r="AD3542" s="5">
        <v>136208.76</v>
      </c>
      <c r="AE3542" s="5">
        <v>0</v>
      </c>
      <c r="AF3542" s="5">
        <v>0</v>
      </c>
      <c r="AG3542" s="5">
        <v>0</v>
      </c>
      <c r="AH3542" s="5">
        <v>0</v>
      </c>
      <c r="AI3542" s="5">
        <v>0</v>
      </c>
      <c r="AJ3542" s="5">
        <v>4625452.3600000003</v>
      </c>
      <c r="AK3542" s="5">
        <v>0</v>
      </c>
      <c r="AL3542" s="5">
        <v>0</v>
      </c>
      <c r="AM3542" s="5">
        <v>0</v>
      </c>
      <c r="AN3542" s="5">
        <v>0</v>
      </c>
      <c r="AO3542" s="5">
        <v>0</v>
      </c>
      <c r="AP3542" s="5">
        <v>2.4</v>
      </c>
      <c r="AQ3542" s="5">
        <v>0</v>
      </c>
      <c r="AR3542" s="5">
        <v>0</v>
      </c>
      <c r="AS3542" s="5">
        <v>0</v>
      </c>
      <c r="AT3542" s="5">
        <v>219709.42</v>
      </c>
      <c r="AU3542" s="5">
        <v>0</v>
      </c>
      <c r="AV3542" s="5">
        <v>0</v>
      </c>
      <c r="AW3542" s="5">
        <v>0</v>
      </c>
      <c r="AX3542" s="5">
        <v>0</v>
      </c>
      <c r="AY3542" s="5">
        <v>0</v>
      </c>
      <c r="AZ3542" s="5">
        <v>0</v>
      </c>
      <c r="BA3542" s="5">
        <v>0</v>
      </c>
      <c r="BB3542" s="5">
        <v>0</v>
      </c>
      <c r="BC3542" s="5">
        <v>0</v>
      </c>
      <c r="BD3542" s="5">
        <v>0</v>
      </c>
      <c r="BE3542" s="5">
        <v>0</v>
      </c>
      <c r="BF3542" s="5">
        <v>0</v>
      </c>
      <c r="BG3542" s="5">
        <v>0</v>
      </c>
      <c r="BH3542" s="5">
        <v>0</v>
      </c>
      <c r="BI3542" s="5">
        <v>0</v>
      </c>
      <c r="BJ3542" s="5">
        <v>0</v>
      </c>
      <c r="BK3542" s="5">
        <v>0</v>
      </c>
      <c r="BL3542" s="5">
        <v>0</v>
      </c>
      <c r="BM3542" s="5">
        <v>0</v>
      </c>
      <c r="BN3542" s="5">
        <v>1516330.75</v>
      </c>
      <c r="BO3542" s="5">
        <v>0</v>
      </c>
      <c r="BP3542" s="5">
        <v>0</v>
      </c>
      <c r="BQ3542" s="5">
        <v>0</v>
      </c>
      <c r="BR3542" s="5">
        <v>0</v>
      </c>
      <c r="BS3542" s="5">
        <v>0</v>
      </c>
      <c r="BT3542" s="5">
        <v>0</v>
      </c>
      <c r="BU3542" s="5">
        <v>0</v>
      </c>
      <c r="BV3542" s="5">
        <v>0</v>
      </c>
      <c r="BW3542" s="5">
        <v>0</v>
      </c>
      <c r="BX3542" s="5">
        <v>0.23</v>
      </c>
      <c r="BY3542" s="5">
        <v>0</v>
      </c>
      <c r="BZ3542" s="5">
        <v>0</v>
      </c>
      <c r="CA3542" s="5">
        <v>0</v>
      </c>
      <c r="CB3542" s="5">
        <v>96479</v>
      </c>
      <c r="CC3542" s="5">
        <v>0</v>
      </c>
      <c r="CD3542" s="5">
        <v>0</v>
      </c>
      <c r="CE3542" s="24">
        <v>23200117.84</v>
      </c>
    </row>
    <row r="3543" spans="1:83" ht="14.5" thickTop="1" thickBot="1" x14ac:dyDescent="0.35">
      <c r="A3543" s="11"/>
      <c r="B3543" s="25" t="s">
        <v>6016</v>
      </c>
      <c r="C3543" s="29">
        <v>12</v>
      </c>
      <c r="D3543" s="29" t="s">
        <v>8551</v>
      </c>
      <c r="E3543" s="29">
        <v>3008092225</v>
      </c>
      <c r="F3543" s="25" t="s">
        <v>8552</v>
      </c>
      <c r="G3543" s="5">
        <v>0</v>
      </c>
      <c r="H3543" s="5">
        <v>201425.38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  <c r="AB3543" s="5">
        <v>14455.48</v>
      </c>
      <c r="AC3543" s="5">
        <v>0</v>
      </c>
      <c r="AD3543" s="5">
        <v>395103.6</v>
      </c>
      <c r="AE3543" s="5">
        <v>0</v>
      </c>
      <c r="AF3543" s="5">
        <v>167.42</v>
      </c>
      <c r="AG3543" s="5">
        <v>0</v>
      </c>
      <c r="AH3543" s="5">
        <v>0</v>
      </c>
      <c r="AI3543" s="5">
        <v>0</v>
      </c>
      <c r="AJ3543" s="5">
        <v>0</v>
      </c>
      <c r="AK3543" s="5">
        <v>0</v>
      </c>
      <c r="AL3543" s="5">
        <v>0</v>
      </c>
      <c r="AM3543" s="5">
        <v>0</v>
      </c>
      <c r="AN3543" s="5">
        <v>0</v>
      </c>
      <c r="AO3543" s="5">
        <v>0</v>
      </c>
      <c r="AP3543" s="5">
        <v>0</v>
      </c>
      <c r="AQ3543" s="5">
        <v>0</v>
      </c>
      <c r="AR3543" s="5">
        <v>0</v>
      </c>
      <c r="AS3543" s="5">
        <v>0</v>
      </c>
      <c r="AT3543" s="5">
        <v>63660.17</v>
      </c>
      <c r="AU3543" s="5">
        <v>0</v>
      </c>
      <c r="AV3543" s="5">
        <v>0</v>
      </c>
      <c r="AW3543" s="5">
        <v>0</v>
      </c>
      <c r="AX3543" s="5">
        <v>0</v>
      </c>
      <c r="AY3543" s="5">
        <v>0</v>
      </c>
      <c r="AZ3543" s="5">
        <v>0</v>
      </c>
      <c r="BA3543" s="5">
        <v>0</v>
      </c>
      <c r="BB3543" s="5">
        <v>0</v>
      </c>
      <c r="BC3543" s="5">
        <v>0</v>
      </c>
      <c r="BD3543" s="5">
        <v>0</v>
      </c>
      <c r="BE3543" s="5">
        <v>0</v>
      </c>
      <c r="BF3543" s="5">
        <v>0</v>
      </c>
      <c r="BG3543" s="5">
        <v>0</v>
      </c>
      <c r="BH3543" s="5">
        <v>0</v>
      </c>
      <c r="BI3543" s="5">
        <v>0</v>
      </c>
      <c r="BJ3543" s="5">
        <v>0</v>
      </c>
      <c r="BK3543" s="5">
        <v>0</v>
      </c>
      <c r="BL3543" s="5">
        <v>0</v>
      </c>
      <c r="BM3543" s="5">
        <v>0</v>
      </c>
      <c r="BN3543" s="5">
        <v>472265.9</v>
      </c>
      <c r="BO3543" s="5">
        <v>0</v>
      </c>
      <c r="BP3543" s="5">
        <v>0</v>
      </c>
      <c r="BQ3543" s="5">
        <v>0</v>
      </c>
      <c r="BR3543" s="5">
        <v>0</v>
      </c>
      <c r="BS3543" s="5">
        <v>0</v>
      </c>
      <c r="BT3543" s="5">
        <v>0</v>
      </c>
      <c r="BU3543" s="5">
        <v>0</v>
      </c>
      <c r="BV3543" s="5">
        <v>0</v>
      </c>
      <c r="BW3543" s="5">
        <v>0</v>
      </c>
      <c r="BX3543" s="5">
        <v>0</v>
      </c>
      <c r="BY3543" s="5">
        <v>0</v>
      </c>
      <c r="BZ3543" s="5">
        <v>0</v>
      </c>
      <c r="CA3543" s="5">
        <v>0</v>
      </c>
      <c r="CB3543" s="5">
        <v>41309</v>
      </c>
      <c r="CC3543" s="5">
        <v>0</v>
      </c>
      <c r="CD3543" s="5">
        <v>0</v>
      </c>
      <c r="CE3543" s="24">
        <v>1188386.9500000002</v>
      </c>
    </row>
    <row r="3544" spans="1:83" ht="14.5" thickTop="1" thickBot="1" x14ac:dyDescent="0.35">
      <c r="A3544" s="11"/>
      <c r="B3544" s="25" t="s">
        <v>6016</v>
      </c>
      <c r="C3544" s="29">
        <v>12</v>
      </c>
      <c r="D3544" s="29" t="s">
        <v>6433</v>
      </c>
      <c r="E3544" s="29">
        <v>3008112027</v>
      </c>
      <c r="F3544" s="25" t="s">
        <v>6434</v>
      </c>
      <c r="G3544" s="5">
        <v>0</v>
      </c>
      <c r="H3544" s="5">
        <v>502239.36</v>
      </c>
      <c r="I3544" s="5">
        <v>0</v>
      </c>
      <c r="J3544" s="5">
        <v>0</v>
      </c>
      <c r="K3544" s="5">
        <v>0</v>
      </c>
      <c r="L3544" s="5">
        <v>0</v>
      </c>
      <c r="M3544" s="5">
        <v>0</v>
      </c>
      <c r="N3544" s="5">
        <v>0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s="5">
        <v>0</v>
      </c>
      <c r="Y3544" s="5">
        <v>0</v>
      </c>
      <c r="Z3544" s="5">
        <v>0</v>
      </c>
      <c r="AA3544" s="5">
        <v>0</v>
      </c>
      <c r="AB3544" s="5">
        <v>1461827.36</v>
      </c>
      <c r="AC3544" s="5">
        <v>0</v>
      </c>
      <c r="AD3544" s="5">
        <v>324329.57</v>
      </c>
      <c r="AE3544" s="5">
        <v>0</v>
      </c>
      <c r="AF3544" s="5">
        <v>455674</v>
      </c>
      <c r="AG3544" s="5">
        <v>0</v>
      </c>
      <c r="AH3544" s="5">
        <v>0</v>
      </c>
      <c r="AI3544" s="5">
        <v>0</v>
      </c>
      <c r="AJ3544" s="5">
        <v>0</v>
      </c>
      <c r="AK3544" s="5">
        <v>0</v>
      </c>
      <c r="AL3544" s="5">
        <v>0</v>
      </c>
      <c r="AM3544" s="5">
        <v>0</v>
      </c>
      <c r="AN3544" s="5">
        <v>0</v>
      </c>
      <c r="AO3544" s="5">
        <v>0</v>
      </c>
      <c r="AP3544" s="5">
        <v>0</v>
      </c>
      <c r="AQ3544" s="5">
        <v>0</v>
      </c>
      <c r="AR3544" s="5">
        <v>0</v>
      </c>
      <c r="AS3544" s="5">
        <v>0</v>
      </c>
      <c r="AT3544" s="5">
        <v>66881.14</v>
      </c>
      <c r="AU3544" s="5">
        <v>0</v>
      </c>
      <c r="AV3544" s="5">
        <v>0</v>
      </c>
      <c r="AW3544" s="5">
        <v>0</v>
      </c>
      <c r="AX3544" s="5">
        <v>0</v>
      </c>
      <c r="AY3544" s="5">
        <v>0</v>
      </c>
      <c r="AZ3544" s="5">
        <v>0</v>
      </c>
      <c r="BA3544" s="5">
        <v>0</v>
      </c>
      <c r="BB3544" s="5">
        <v>0</v>
      </c>
      <c r="BC3544" s="5">
        <v>0</v>
      </c>
      <c r="BD3544" s="5">
        <v>0</v>
      </c>
      <c r="BE3544" s="5">
        <v>0</v>
      </c>
      <c r="BF3544" s="5">
        <v>0</v>
      </c>
      <c r="BG3544" s="5">
        <v>0</v>
      </c>
      <c r="BH3544" s="5">
        <v>0</v>
      </c>
      <c r="BI3544" s="5">
        <v>0</v>
      </c>
      <c r="BJ3544" s="5">
        <v>0</v>
      </c>
      <c r="BK3544" s="5">
        <v>0</v>
      </c>
      <c r="BL3544" s="5">
        <v>0</v>
      </c>
      <c r="BM3544" s="5">
        <v>0</v>
      </c>
      <c r="BN3544" s="5">
        <v>167627.88</v>
      </c>
      <c r="BO3544" s="5">
        <v>0</v>
      </c>
      <c r="BP3544" s="5">
        <v>0</v>
      </c>
      <c r="BQ3544" s="5">
        <v>0</v>
      </c>
      <c r="BR3544" s="5">
        <v>0</v>
      </c>
      <c r="BS3544" s="5">
        <v>0</v>
      </c>
      <c r="BT3544" s="5">
        <v>0</v>
      </c>
      <c r="BU3544" s="5">
        <v>0</v>
      </c>
      <c r="BV3544" s="5">
        <v>0</v>
      </c>
      <c r="BW3544" s="5">
        <v>0</v>
      </c>
      <c r="BX3544" s="5">
        <v>0</v>
      </c>
      <c r="BY3544" s="5">
        <v>0</v>
      </c>
      <c r="BZ3544" s="5">
        <v>0</v>
      </c>
      <c r="CA3544" s="5">
        <v>0</v>
      </c>
      <c r="CB3544" s="5">
        <v>6768</v>
      </c>
      <c r="CC3544" s="5">
        <v>0</v>
      </c>
      <c r="CD3544" s="5">
        <v>0</v>
      </c>
      <c r="CE3544" s="24">
        <v>2985347.31</v>
      </c>
    </row>
    <row r="3545" spans="1:83" ht="14.5" thickTop="1" thickBot="1" x14ac:dyDescent="0.35">
      <c r="A3545" s="11"/>
      <c r="B3545" s="25" t="s">
        <v>6016</v>
      </c>
      <c r="C3545" s="29">
        <v>12</v>
      </c>
      <c r="D3545" s="29" t="s">
        <v>6435</v>
      </c>
      <c r="E3545" s="29">
        <v>3008100524</v>
      </c>
      <c r="F3545" s="25" t="s">
        <v>6436</v>
      </c>
      <c r="G3545" s="5">
        <v>0</v>
      </c>
      <c r="H3545" s="5">
        <v>390589.66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5">
        <v>0</v>
      </c>
      <c r="O3545" s="5">
        <v>0</v>
      </c>
      <c r="P3545" s="5">
        <v>0</v>
      </c>
      <c r="Q3545" s="5">
        <v>0</v>
      </c>
      <c r="R3545" s="5">
        <v>0</v>
      </c>
      <c r="S3545" s="5">
        <v>0</v>
      </c>
      <c r="T3545" s="5">
        <v>0</v>
      </c>
      <c r="U3545" s="5">
        <v>0</v>
      </c>
      <c r="V3545" s="5">
        <v>0</v>
      </c>
      <c r="W3545" s="5">
        <v>0</v>
      </c>
      <c r="X3545" s="5">
        <v>0</v>
      </c>
      <c r="Y3545" s="5">
        <v>0</v>
      </c>
      <c r="Z3545" s="5">
        <v>0</v>
      </c>
      <c r="AA3545" s="5">
        <v>0</v>
      </c>
      <c r="AB3545" s="5">
        <v>1388455.12</v>
      </c>
      <c r="AC3545" s="5">
        <v>0</v>
      </c>
      <c r="AD3545" s="5">
        <v>219036.76</v>
      </c>
      <c r="AE3545" s="5">
        <v>0</v>
      </c>
      <c r="AF3545" s="5">
        <v>401400</v>
      </c>
      <c r="AG3545" s="5">
        <v>0</v>
      </c>
      <c r="AH3545" s="5">
        <v>0</v>
      </c>
      <c r="AI3545" s="5">
        <v>0</v>
      </c>
      <c r="AJ3545" s="5">
        <v>0</v>
      </c>
      <c r="AK3545" s="5">
        <v>0</v>
      </c>
      <c r="AL3545" s="5">
        <v>0</v>
      </c>
      <c r="AM3545" s="5">
        <v>0</v>
      </c>
      <c r="AN3545" s="5">
        <v>0</v>
      </c>
      <c r="AO3545" s="5">
        <v>0</v>
      </c>
      <c r="AP3545" s="5">
        <v>0</v>
      </c>
      <c r="AQ3545" s="5">
        <v>0</v>
      </c>
      <c r="AR3545" s="5">
        <v>0</v>
      </c>
      <c r="AS3545" s="5">
        <v>0</v>
      </c>
      <c r="AT3545" s="5">
        <v>11134.17</v>
      </c>
      <c r="AU3545" s="5">
        <v>0</v>
      </c>
      <c r="AV3545" s="5">
        <v>0</v>
      </c>
      <c r="AW3545" s="5">
        <v>0</v>
      </c>
      <c r="AX3545" s="5">
        <v>0</v>
      </c>
      <c r="AY3545" s="5">
        <v>0</v>
      </c>
      <c r="AZ3545" s="5">
        <v>0</v>
      </c>
      <c r="BA3545" s="5">
        <v>0</v>
      </c>
      <c r="BB3545" s="5">
        <v>0</v>
      </c>
      <c r="BC3545" s="5">
        <v>0</v>
      </c>
      <c r="BD3545" s="5">
        <v>0</v>
      </c>
      <c r="BE3545" s="5">
        <v>0</v>
      </c>
      <c r="BF3545" s="5">
        <v>0</v>
      </c>
      <c r="BG3545" s="5">
        <v>0</v>
      </c>
      <c r="BH3545" s="5">
        <v>0</v>
      </c>
      <c r="BI3545" s="5">
        <v>0</v>
      </c>
      <c r="BJ3545" s="5">
        <v>0</v>
      </c>
      <c r="BK3545" s="5">
        <v>0</v>
      </c>
      <c r="BL3545" s="5">
        <v>0</v>
      </c>
      <c r="BM3545" s="5">
        <v>0</v>
      </c>
      <c r="BN3545" s="5">
        <v>326642.75</v>
      </c>
      <c r="BO3545" s="5">
        <v>0</v>
      </c>
      <c r="BP3545" s="5">
        <v>0</v>
      </c>
      <c r="BQ3545" s="5">
        <v>0</v>
      </c>
      <c r="BR3545" s="5">
        <v>0</v>
      </c>
      <c r="BS3545" s="5">
        <v>0</v>
      </c>
      <c r="BT3545" s="5">
        <v>0</v>
      </c>
      <c r="BU3545" s="5">
        <v>0</v>
      </c>
      <c r="BV3545" s="5">
        <v>0</v>
      </c>
      <c r="BW3545" s="5">
        <v>0</v>
      </c>
      <c r="BX3545" s="5">
        <v>220000</v>
      </c>
      <c r="BY3545" s="5">
        <v>0</v>
      </c>
      <c r="BZ3545" s="5">
        <v>0</v>
      </c>
      <c r="CA3545" s="5">
        <v>0</v>
      </c>
      <c r="CB3545" s="5">
        <v>0</v>
      </c>
      <c r="CC3545" s="5">
        <v>0</v>
      </c>
      <c r="CD3545" s="5">
        <v>0</v>
      </c>
      <c r="CE3545" s="24">
        <v>2957258.46</v>
      </c>
    </row>
    <row r="3546" spans="1:83" ht="14.5" thickTop="1" thickBot="1" x14ac:dyDescent="0.35">
      <c r="A3546" s="11"/>
      <c r="B3546" s="25" t="s">
        <v>6016</v>
      </c>
      <c r="C3546" s="29">
        <v>12</v>
      </c>
      <c r="D3546" s="29" t="s">
        <v>6437</v>
      </c>
      <c r="E3546" s="29">
        <v>3008066906</v>
      </c>
      <c r="F3546" s="25" t="s">
        <v>6438</v>
      </c>
      <c r="G3546" s="5">
        <v>0</v>
      </c>
      <c r="H3546" s="5">
        <v>1679655.8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0</v>
      </c>
      <c r="Y3546" s="5">
        <v>0</v>
      </c>
      <c r="Z3546" s="5">
        <v>0</v>
      </c>
      <c r="AA3546" s="5">
        <v>0</v>
      </c>
      <c r="AB3546" s="5">
        <v>6626343.6200000001</v>
      </c>
      <c r="AC3546" s="5">
        <v>0</v>
      </c>
      <c r="AD3546" s="5">
        <v>532696.25</v>
      </c>
      <c r="AE3546" s="5">
        <v>0</v>
      </c>
      <c r="AF3546" s="5">
        <v>1174829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0</v>
      </c>
      <c r="AM3546" s="5">
        <v>0</v>
      </c>
      <c r="AN3546" s="5">
        <v>0</v>
      </c>
      <c r="AO3546" s="5">
        <v>0</v>
      </c>
      <c r="AP3546" s="5">
        <v>0</v>
      </c>
      <c r="AQ3546" s="5">
        <v>0</v>
      </c>
      <c r="AR3546" s="5">
        <v>0</v>
      </c>
      <c r="AS3546" s="5">
        <v>0</v>
      </c>
      <c r="AT3546" s="5">
        <v>95187.16</v>
      </c>
      <c r="AU3546" s="5">
        <v>0</v>
      </c>
      <c r="AV3546" s="5">
        <v>0</v>
      </c>
      <c r="AW3546" s="5">
        <v>0</v>
      </c>
      <c r="AX3546" s="5">
        <v>0</v>
      </c>
      <c r="AY3546" s="5">
        <v>0</v>
      </c>
      <c r="AZ3546" s="5">
        <v>0</v>
      </c>
      <c r="BA3546" s="5">
        <v>0</v>
      </c>
      <c r="BB3546" s="5">
        <v>0</v>
      </c>
      <c r="BC3546" s="5">
        <v>0</v>
      </c>
      <c r="BD3546" s="5">
        <v>0</v>
      </c>
      <c r="BE3546" s="5">
        <v>0</v>
      </c>
      <c r="BF3546" s="5">
        <v>0</v>
      </c>
      <c r="BG3546" s="5">
        <v>0</v>
      </c>
      <c r="BH3546" s="5">
        <v>0</v>
      </c>
      <c r="BI3546" s="5">
        <v>0</v>
      </c>
      <c r="BJ3546" s="5">
        <v>0</v>
      </c>
      <c r="BK3546" s="5">
        <v>0</v>
      </c>
      <c r="BL3546" s="5">
        <v>0</v>
      </c>
      <c r="BM3546" s="5">
        <v>0</v>
      </c>
      <c r="BN3546" s="5">
        <v>721602.08</v>
      </c>
      <c r="BO3546" s="5">
        <v>0</v>
      </c>
      <c r="BP3546" s="5">
        <v>0</v>
      </c>
      <c r="BQ3546" s="5">
        <v>0</v>
      </c>
      <c r="BR3546" s="5">
        <v>0</v>
      </c>
      <c r="BS3546" s="5">
        <v>0</v>
      </c>
      <c r="BT3546" s="5">
        <v>0</v>
      </c>
      <c r="BU3546" s="5">
        <v>0</v>
      </c>
      <c r="BV3546" s="5">
        <v>0</v>
      </c>
      <c r="BW3546" s="5">
        <v>0</v>
      </c>
      <c r="BX3546" s="5">
        <v>0</v>
      </c>
      <c r="BY3546" s="5">
        <v>0</v>
      </c>
      <c r="BZ3546" s="5">
        <v>0</v>
      </c>
      <c r="CA3546" s="5">
        <v>0</v>
      </c>
      <c r="CB3546" s="5">
        <v>0</v>
      </c>
      <c r="CC3546" s="5">
        <v>0</v>
      </c>
      <c r="CD3546" s="5">
        <v>0</v>
      </c>
      <c r="CE3546" s="24">
        <v>10830313.91</v>
      </c>
    </row>
    <row r="3547" spans="1:83" ht="14.5" thickTop="1" thickBot="1" x14ac:dyDescent="0.35">
      <c r="A3547" s="11"/>
      <c r="B3547" s="25" t="s">
        <v>6016</v>
      </c>
      <c r="C3547" s="29">
        <v>12</v>
      </c>
      <c r="D3547" s="29" t="s">
        <v>6439</v>
      </c>
      <c r="E3547" s="29">
        <v>3008087147</v>
      </c>
      <c r="F3547" s="25" t="s">
        <v>6440</v>
      </c>
      <c r="G3547" s="5">
        <v>0</v>
      </c>
      <c r="H3547" s="5">
        <v>757193.07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s="5">
        <v>0</v>
      </c>
      <c r="Y3547" s="5">
        <v>0</v>
      </c>
      <c r="Z3547" s="5">
        <v>0</v>
      </c>
      <c r="AA3547" s="5">
        <v>0</v>
      </c>
      <c r="AB3547" s="5">
        <v>2890905.86</v>
      </c>
      <c r="AC3547" s="5">
        <v>0</v>
      </c>
      <c r="AD3547" s="5">
        <v>89375</v>
      </c>
      <c r="AE3547" s="5">
        <v>0</v>
      </c>
      <c r="AF3547" s="5">
        <v>401888.4</v>
      </c>
      <c r="AG3547" s="5">
        <v>0</v>
      </c>
      <c r="AH3547" s="5">
        <v>0</v>
      </c>
      <c r="AI3547" s="5">
        <v>0</v>
      </c>
      <c r="AJ3547" s="5">
        <v>0</v>
      </c>
      <c r="AK3547" s="5">
        <v>0</v>
      </c>
      <c r="AL3547" s="5">
        <v>0</v>
      </c>
      <c r="AM3547" s="5">
        <v>0</v>
      </c>
      <c r="AN3547" s="5">
        <v>0</v>
      </c>
      <c r="AO3547" s="5">
        <v>0</v>
      </c>
      <c r="AP3547" s="5">
        <v>0</v>
      </c>
      <c r="AQ3547" s="5">
        <v>0</v>
      </c>
      <c r="AR3547" s="5">
        <v>0</v>
      </c>
      <c r="AS3547" s="5">
        <v>0</v>
      </c>
      <c r="AT3547" s="5">
        <v>203753.14</v>
      </c>
      <c r="AU3547" s="5">
        <v>0</v>
      </c>
      <c r="AV3547" s="5">
        <v>0</v>
      </c>
      <c r="AW3547" s="5">
        <v>0</v>
      </c>
      <c r="AX3547" s="5">
        <v>0</v>
      </c>
      <c r="AY3547" s="5">
        <v>0</v>
      </c>
      <c r="AZ3547" s="5">
        <v>0</v>
      </c>
      <c r="BA3547" s="5">
        <v>0</v>
      </c>
      <c r="BB3547" s="5">
        <v>0</v>
      </c>
      <c r="BC3547" s="5">
        <v>0</v>
      </c>
      <c r="BD3547" s="5">
        <v>0</v>
      </c>
      <c r="BE3547" s="5">
        <v>0</v>
      </c>
      <c r="BF3547" s="5">
        <v>0</v>
      </c>
      <c r="BG3547" s="5">
        <v>0</v>
      </c>
      <c r="BH3547" s="5">
        <v>0</v>
      </c>
      <c r="BI3547" s="5">
        <v>0</v>
      </c>
      <c r="BJ3547" s="5">
        <v>0</v>
      </c>
      <c r="BK3547" s="5">
        <v>0</v>
      </c>
      <c r="BL3547" s="5">
        <v>0</v>
      </c>
      <c r="BM3547" s="5">
        <v>0</v>
      </c>
      <c r="BN3547" s="5">
        <v>327465.28000000003</v>
      </c>
      <c r="BO3547" s="5">
        <v>0</v>
      </c>
      <c r="BP3547" s="5">
        <v>0</v>
      </c>
      <c r="BQ3547" s="5">
        <v>0</v>
      </c>
      <c r="BR3547" s="5">
        <v>0</v>
      </c>
      <c r="BS3547" s="5">
        <v>0</v>
      </c>
      <c r="BT3547" s="5">
        <v>0</v>
      </c>
      <c r="BU3547" s="5">
        <v>0</v>
      </c>
      <c r="BV3547" s="5">
        <v>0</v>
      </c>
      <c r="BW3547" s="5">
        <v>0</v>
      </c>
      <c r="BX3547" s="5">
        <v>0</v>
      </c>
      <c r="BY3547" s="5">
        <v>0</v>
      </c>
      <c r="BZ3547" s="5">
        <v>0</v>
      </c>
      <c r="CA3547" s="5">
        <v>0</v>
      </c>
      <c r="CB3547" s="5">
        <v>0</v>
      </c>
      <c r="CC3547" s="5">
        <v>0</v>
      </c>
      <c r="CD3547" s="5">
        <v>0</v>
      </c>
      <c r="CE3547" s="24">
        <v>4670580.75</v>
      </c>
    </row>
    <row r="3548" spans="1:83" ht="14.5" thickTop="1" thickBot="1" x14ac:dyDescent="0.35">
      <c r="A3548" s="11"/>
      <c r="B3548" s="25" t="s">
        <v>6016</v>
      </c>
      <c r="C3548" s="29">
        <v>12</v>
      </c>
      <c r="D3548" s="29" t="s">
        <v>6237</v>
      </c>
      <c r="E3548" s="29">
        <v>3008092117</v>
      </c>
      <c r="F3548" s="25" t="s">
        <v>6238</v>
      </c>
      <c r="G3548" s="5">
        <v>0</v>
      </c>
      <c r="H3548" s="5">
        <v>209373.45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313200.8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0</v>
      </c>
      <c r="AM3548" s="5">
        <v>0</v>
      </c>
      <c r="AN3548" s="5">
        <v>0</v>
      </c>
      <c r="AO3548" s="5">
        <v>0</v>
      </c>
      <c r="AP3548" s="5">
        <v>0</v>
      </c>
      <c r="AQ3548" s="5">
        <v>0</v>
      </c>
      <c r="AR3548" s="5">
        <v>0</v>
      </c>
      <c r="AS3548" s="5">
        <v>0</v>
      </c>
      <c r="AT3548" s="5">
        <v>14659.16</v>
      </c>
      <c r="AU3548" s="5">
        <v>0</v>
      </c>
      <c r="AV3548" s="5">
        <v>0</v>
      </c>
      <c r="AW3548" s="5">
        <v>0</v>
      </c>
      <c r="AX3548" s="5">
        <v>0</v>
      </c>
      <c r="AY3548" s="5">
        <v>0</v>
      </c>
      <c r="AZ3548" s="5">
        <v>0</v>
      </c>
      <c r="BA3548" s="5">
        <v>0</v>
      </c>
      <c r="BB3548" s="5">
        <v>0</v>
      </c>
      <c r="BC3548" s="5">
        <v>0</v>
      </c>
      <c r="BD3548" s="5">
        <v>0</v>
      </c>
      <c r="BE3548" s="5">
        <v>0</v>
      </c>
      <c r="BF3548" s="5">
        <v>0</v>
      </c>
      <c r="BG3548" s="5">
        <v>0</v>
      </c>
      <c r="BH3548" s="5">
        <v>0</v>
      </c>
      <c r="BI3548" s="5">
        <v>0</v>
      </c>
      <c r="BJ3548" s="5">
        <v>0</v>
      </c>
      <c r="BK3548" s="5">
        <v>0</v>
      </c>
      <c r="BL3548" s="5">
        <v>0</v>
      </c>
      <c r="BM3548" s="5">
        <v>0</v>
      </c>
      <c r="BN3548" s="5">
        <v>189135.52</v>
      </c>
      <c r="BO3548" s="5">
        <v>0</v>
      </c>
      <c r="BP3548" s="5">
        <v>0</v>
      </c>
      <c r="BQ3548" s="5">
        <v>0</v>
      </c>
      <c r="BR3548" s="5">
        <v>0</v>
      </c>
      <c r="BS3548" s="5">
        <v>0</v>
      </c>
      <c r="BT3548" s="5">
        <v>0</v>
      </c>
      <c r="BU3548" s="5">
        <v>0</v>
      </c>
      <c r="BV3548" s="5">
        <v>0</v>
      </c>
      <c r="BW3548" s="5">
        <v>0</v>
      </c>
      <c r="BX3548" s="5">
        <v>0</v>
      </c>
      <c r="BY3548" s="5">
        <v>0</v>
      </c>
      <c r="BZ3548" s="5">
        <v>0</v>
      </c>
      <c r="CA3548" s="5">
        <v>0</v>
      </c>
      <c r="CB3548" s="5">
        <v>100</v>
      </c>
      <c r="CC3548" s="5">
        <v>0</v>
      </c>
      <c r="CD3548" s="5">
        <v>0</v>
      </c>
      <c r="CE3548" s="24">
        <v>726468.93</v>
      </c>
    </row>
    <row r="3549" spans="1:83" ht="14.5" thickTop="1" thickBot="1" x14ac:dyDescent="0.35">
      <c r="A3549" s="11"/>
      <c r="B3549" s="25" t="s">
        <v>6016</v>
      </c>
      <c r="C3549" s="29">
        <v>12</v>
      </c>
      <c r="D3549" s="29" t="s">
        <v>6441</v>
      </c>
      <c r="E3549" s="29">
        <v>3008092104</v>
      </c>
      <c r="F3549" s="25" t="s">
        <v>6442</v>
      </c>
      <c r="G3549" s="5">
        <v>0</v>
      </c>
      <c r="H3549" s="5">
        <v>1007181.96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5">
        <v>0</v>
      </c>
      <c r="O3549" s="5">
        <v>0</v>
      </c>
      <c r="P3549" s="5">
        <v>0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 s="5">
        <v>0</v>
      </c>
      <c r="X3549" s="5">
        <v>0</v>
      </c>
      <c r="Y3549" s="5">
        <v>0</v>
      </c>
      <c r="Z3549" s="5">
        <v>0</v>
      </c>
      <c r="AA3549" s="5">
        <v>0</v>
      </c>
      <c r="AB3549" s="5">
        <v>201230.53</v>
      </c>
      <c r="AC3549" s="5">
        <v>0</v>
      </c>
      <c r="AD3549" s="5">
        <v>18383.22</v>
      </c>
      <c r="AE3549" s="5">
        <v>0</v>
      </c>
      <c r="AF3549" s="5">
        <v>0</v>
      </c>
      <c r="AG3549" s="5">
        <v>0</v>
      </c>
      <c r="AH3549" s="5">
        <v>0</v>
      </c>
      <c r="AI3549" s="5">
        <v>0</v>
      </c>
      <c r="AJ3549" s="5">
        <v>0</v>
      </c>
      <c r="AK3549" s="5">
        <v>0</v>
      </c>
      <c r="AL3549" s="5">
        <v>0</v>
      </c>
      <c r="AM3549" s="5">
        <v>0</v>
      </c>
      <c r="AN3549" s="5">
        <v>0</v>
      </c>
      <c r="AO3549" s="5">
        <v>0</v>
      </c>
      <c r="AP3549" s="5">
        <v>0</v>
      </c>
      <c r="AQ3549" s="5">
        <v>0</v>
      </c>
      <c r="AR3549" s="5">
        <v>0</v>
      </c>
      <c r="AS3549" s="5">
        <v>0</v>
      </c>
      <c r="AT3549" s="5">
        <v>15458.46</v>
      </c>
      <c r="AU3549" s="5">
        <v>0</v>
      </c>
      <c r="AV3549" s="5">
        <v>0</v>
      </c>
      <c r="AW3549" s="5">
        <v>0</v>
      </c>
      <c r="AX3549" s="5">
        <v>0</v>
      </c>
      <c r="AY3549" s="5">
        <v>0</v>
      </c>
      <c r="AZ3549" s="5">
        <v>0</v>
      </c>
      <c r="BA3549" s="5">
        <v>0</v>
      </c>
      <c r="BB3549" s="5">
        <v>0</v>
      </c>
      <c r="BC3549" s="5">
        <v>0</v>
      </c>
      <c r="BD3549" s="5">
        <v>0</v>
      </c>
      <c r="BE3549" s="5">
        <v>0</v>
      </c>
      <c r="BF3549" s="5">
        <v>0</v>
      </c>
      <c r="BG3549" s="5">
        <v>0</v>
      </c>
      <c r="BH3549" s="5">
        <v>0</v>
      </c>
      <c r="BI3549" s="5">
        <v>0</v>
      </c>
      <c r="BJ3549" s="5">
        <v>0</v>
      </c>
      <c r="BK3549" s="5">
        <v>0</v>
      </c>
      <c r="BL3549" s="5">
        <v>0</v>
      </c>
      <c r="BM3549" s="5">
        <v>0</v>
      </c>
      <c r="BN3549" s="5">
        <v>311343.86</v>
      </c>
      <c r="BO3549" s="5">
        <v>0</v>
      </c>
      <c r="BP3549" s="5">
        <v>0</v>
      </c>
      <c r="BQ3549" s="5">
        <v>0</v>
      </c>
      <c r="BR3549" s="5">
        <v>0</v>
      </c>
      <c r="BS3549" s="5">
        <v>0</v>
      </c>
      <c r="BT3549" s="5">
        <v>0</v>
      </c>
      <c r="BU3549" s="5">
        <v>0</v>
      </c>
      <c r="BV3549" s="5">
        <v>0</v>
      </c>
      <c r="BW3549" s="5">
        <v>0</v>
      </c>
      <c r="BX3549" s="5">
        <v>643.07000000000005</v>
      </c>
      <c r="BY3549" s="5">
        <v>0</v>
      </c>
      <c r="BZ3549" s="5">
        <v>0</v>
      </c>
      <c r="CA3549" s="5">
        <v>0</v>
      </c>
      <c r="CB3549" s="5">
        <v>0.5</v>
      </c>
      <c r="CC3549" s="5">
        <v>0</v>
      </c>
      <c r="CD3549" s="5">
        <v>0</v>
      </c>
      <c r="CE3549" s="24">
        <v>1554241.5999999999</v>
      </c>
    </row>
    <row r="3550" spans="1:83" ht="14.5" thickTop="1" thickBot="1" x14ac:dyDescent="0.35">
      <c r="A3550" s="11"/>
      <c r="B3550" s="25" t="s">
        <v>6016</v>
      </c>
      <c r="C3550" s="29">
        <v>12</v>
      </c>
      <c r="D3550" s="29" t="s">
        <v>6443</v>
      </c>
      <c r="E3550" s="29">
        <v>3008112977</v>
      </c>
      <c r="F3550" s="25" t="s">
        <v>6444</v>
      </c>
      <c r="G3550" s="5">
        <v>0</v>
      </c>
      <c r="H3550" s="5">
        <v>779279.8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173571.67</v>
      </c>
      <c r="AC3550" s="5">
        <v>0</v>
      </c>
      <c r="AD3550" s="5">
        <v>322833.36</v>
      </c>
      <c r="AE3550" s="5">
        <v>0</v>
      </c>
      <c r="AF3550" s="5">
        <v>400100</v>
      </c>
      <c r="AG3550" s="5">
        <v>0</v>
      </c>
      <c r="AH3550" s="5">
        <v>2894625</v>
      </c>
      <c r="AI3550" s="5">
        <v>0</v>
      </c>
      <c r="AJ3550" s="5">
        <v>0</v>
      </c>
      <c r="AK3550" s="5">
        <v>0</v>
      </c>
      <c r="AL3550" s="5">
        <v>0</v>
      </c>
      <c r="AM3550" s="5">
        <v>0</v>
      </c>
      <c r="AN3550" s="5">
        <v>0</v>
      </c>
      <c r="AO3550" s="5">
        <v>0</v>
      </c>
      <c r="AP3550" s="5">
        <v>0</v>
      </c>
      <c r="AQ3550" s="5">
        <v>0</v>
      </c>
      <c r="AR3550" s="5">
        <v>0</v>
      </c>
      <c r="AS3550" s="5">
        <v>0</v>
      </c>
      <c r="AT3550" s="5">
        <v>92669.16</v>
      </c>
      <c r="AU3550" s="5">
        <v>0</v>
      </c>
      <c r="AV3550" s="5">
        <v>0</v>
      </c>
      <c r="AW3550" s="5">
        <v>0</v>
      </c>
      <c r="AX3550" s="5">
        <v>0</v>
      </c>
      <c r="AY3550" s="5">
        <v>0</v>
      </c>
      <c r="AZ3550" s="5">
        <v>0</v>
      </c>
      <c r="BA3550" s="5">
        <v>0</v>
      </c>
      <c r="BB3550" s="5">
        <v>0</v>
      </c>
      <c r="BC3550" s="5">
        <v>0</v>
      </c>
      <c r="BD3550" s="5">
        <v>0</v>
      </c>
      <c r="BE3550" s="5">
        <v>0</v>
      </c>
      <c r="BF3550" s="5">
        <v>0</v>
      </c>
      <c r="BG3550" s="5">
        <v>0</v>
      </c>
      <c r="BH3550" s="5">
        <v>0</v>
      </c>
      <c r="BI3550" s="5">
        <v>0</v>
      </c>
      <c r="BJ3550" s="5">
        <v>0</v>
      </c>
      <c r="BK3550" s="5">
        <v>0</v>
      </c>
      <c r="BL3550" s="5">
        <v>0</v>
      </c>
      <c r="BM3550" s="5">
        <v>0</v>
      </c>
      <c r="BN3550" s="5">
        <v>478240.66</v>
      </c>
      <c r="BO3550" s="5">
        <v>0</v>
      </c>
      <c r="BP3550" s="5">
        <v>0</v>
      </c>
      <c r="BQ3550" s="5">
        <v>0</v>
      </c>
      <c r="BR3550" s="5">
        <v>0</v>
      </c>
      <c r="BS3550" s="5">
        <v>0</v>
      </c>
      <c r="BT3550" s="5">
        <v>0</v>
      </c>
      <c r="BU3550" s="5">
        <v>0</v>
      </c>
      <c r="BV3550" s="5">
        <v>0</v>
      </c>
      <c r="BW3550" s="5">
        <v>0</v>
      </c>
      <c r="BX3550" s="5">
        <v>0</v>
      </c>
      <c r="BY3550" s="5">
        <v>0</v>
      </c>
      <c r="BZ3550" s="5">
        <v>0</v>
      </c>
      <c r="CA3550" s="5">
        <v>0</v>
      </c>
      <c r="CB3550" s="5">
        <v>0</v>
      </c>
      <c r="CC3550" s="5">
        <v>0</v>
      </c>
      <c r="CD3550" s="5">
        <v>0</v>
      </c>
      <c r="CE3550" s="24">
        <v>5141319.6500000004</v>
      </c>
    </row>
    <row r="3551" spans="1:83" ht="14.5" thickTop="1" thickBot="1" x14ac:dyDescent="0.35">
      <c r="A3551" s="11"/>
      <c r="B3551" s="25" t="s">
        <v>6016</v>
      </c>
      <c r="C3551" s="29">
        <v>12</v>
      </c>
      <c r="D3551" s="29" t="s">
        <v>6445</v>
      </c>
      <c r="E3551" s="29">
        <v>3008142078</v>
      </c>
      <c r="F3551" s="25" t="s">
        <v>6446</v>
      </c>
      <c r="G3551" s="5">
        <v>0</v>
      </c>
      <c r="H3551" s="5">
        <v>631601.21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5">
        <v>0</v>
      </c>
      <c r="AA3551" s="5">
        <v>0</v>
      </c>
      <c r="AB3551" s="5">
        <v>1031529.5</v>
      </c>
      <c r="AC3551" s="5">
        <v>0</v>
      </c>
      <c r="AD3551" s="5">
        <v>119850.39</v>
      </c>
      <c r="AE3551" s="5">
        <v>0</v>
      </c>
      <c r="AF3551" s="5">
        <v>583217</v>
      </c>
      <c r="AG3551" s="5">
        <v>0</v>
      </c>
      <c r="AH3551" s="5">
        <v>0</v>
      </c>
      <c r="AI3551" s="5">
        <v>0</v>
      </c>
      <c r="AJ3551" s="5">
        <v>0</v>
      </c>
      <c r="AK3551" s="5">
        <v>0</v>
      </c>
      <c r="AL3551" s="5">
        <v>0</v>
      </c>
      <c r="AM3551" s="5">
        <v>0</v>
      </c>
      <c r="AN3551" s="5">
        <v>0</v>
      </c>
      <c r="AO3551" s="5">
        <v>0</v>
      </c>
      <c r="AP3551" s="5">
        <v>0</v>
      </c>
      <c r="AQ3551" s="5">
        <v>0</v>
      </c>
      <c r="AR3551" s="5">
        <v>0</v>
      </c>
      <c r="AS3551" s="5">
        <v>0</v>
      </c>
      <c r="AT3551" s="5">
        <v>52484.86</v>
      </c>
      <c r="AU3551" s="5">
        <v>0</v>
      </c>
      <c r="AV3551" s="5">
        <v>0</v>
      </c>
      <c r="AW3551" s="5">
        <v>0</v>
      </c>
      <c r="AX3551" s="5">
        <v>0</v>
      </c>
      <c r="AY3551" s="5">
        <v>0</v>
      </c>
      <c r="AZ3551" s="5">
        <v>0</v>
      </c>
      <c r="BA3551" s="5">
        <v>0</v>
      </c>
      <c r="BB3551" s="5">
        <v>0</v>
      </c>
      <c r="BC3551" s="5">
        <v>0</v>
      </c>
      <c r="BD3551" s="5">
        <v>0</v>
      </c>
      <c r="BE3551" s="5">
        <v>0</v>
      </c>
      <c r="BF3551" s="5">
        <v>0</v>
      </c>
      <c r="BG3551" s="5">
        <v>0</v>
      </c>
      <c r="BH3551" s="5">
        <v>0</v>
      </c>
      <c r="BI3551" s="5">
        <v>0</v>
      </c>
      <c r="BJ3551" s="5">
        <v>0</v>
      </c>
      <c r="BK3551" s="5">
        <v>0</v>
      </c>
      <c r="BL3551" s="5">
        <v>0</v>
      </c>
      <c r="BM3551" s="5">
        <v>0</v>
      </c>
      <c r="BN3551" s="5">
        <v>78958.820000000007</v>
      </c>
      <c r="BO3551" s="5">
        <v>0</v>
      </c>
      <c r="BP3551" s="5">
        <v>0</v>
      </c>
      <c r="BQ3551" s="5">
        <v>0</v>
      </c>
      <c r="BR3551" s="5">
        <v>0</v>
      </c>
      <c r="BS3551" s="5">
        <v>0</v>
      </c>
      <c r="BT3551" s="5">
        <v>0</v>
      </c>
      <c r="BU3551" s="5">
        <v>0</v>
      </c>
      <c r="BV3551" s="5">
        <v>0</v>
      </c>
      <c r="BW3551" s="5">
        <v>0</v>
      </c>
      <c r="BX3551" s="5">
        <v>0</v>
      </c>
      <c r="BY3551" s="5">
        <v>0</v>
      </c>
      <c r="BZ3551" s="5">
        <v>0</v>
      </c>
      <c r="CA3551" s="5">
        <v>0</v>
      </c>
      <c r="CB3551" s="5">
        <v>242715.21</v>
      </c>
      <c r="CC3551" s="5">
        <v>0</v>
      </c>
      <c r="CD3551" s="5">
        <v>0</v>
      </c>
      <c r="CE3551" s="24">
        <v>2740356.9899999993</v>
      </c>
    </row>
    <row r="3552" spans="1:83" ht="14.5" thickTop="1" thickBot="1" x14ac:dyDescent="0.35">
      <c r="A3552" s="11"/>
      <c r="B3552" s="25" t="s">
        <v>6016</v>
      </c>
      <c r="C3552" s="29">
        <v>12</v>
      </c>
      <c r="D3552" s="29" t="s">
        <v>6447</v>
      </c>
      <c r="E3552" s="29">
        <v>3008114161</v>
      </c>
      <c r="F3552" s="25" t="s">
        <v>6448</v>
      </c>
      <c r="G3552" s="5">
        <v>0</v>
      </c>
      <c r="H3552" s="5">
        <v>491485.43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v>5896232.0099999998</v>
      </c>
      <c r="AC3552" s="5">
        <v>0</v>
      </c>
      <c r="AD3552" s="5">
        <v>612273.66</v>
      </c>
      <c r="AE3552" s="5">
        <v>0</v>
      </c>
      <c r="AF3552" s="5">
        <v>0</v>
      </c>
      <c r="AG3552" s="5">
        <v>0</v>
      </c>
      <c r="AH3552" s="5">
        <v>526</v>
      </c>
      <c r="AI3552" s="5">
        <v>0</v>
      </c>
      <c r="AJ3552" s="5">
        <v>0</v>
      </c>
      <c r="AK3552" s="5">
        <v>0</v>
      </c>
      <c r="AL3552" s="5">
        <v>0</v>
      </c>
      <c r="AM3552" s="5">
        <v>0</v>
      </c>
      <c r="AN3552" s="5">
        <v>0</v>
      </c>
      <c r="AO3552" s="5">
        <v>0</v>
      </c>
      <c r="AP3552" s="5">
        <v>0</v>
      </c>
      <c r="AQ3552" s="5">
        <v>0</v>
      </c>
      <c r="AR3552" s="5">
        <v>0</v>
      </c>
      <c r="AS3552" s="5">
        <v>0</v>
      </c>
      <c r="AT3552" s="5">
        <v>1.1599999999999999</v>
      </c>
      <c r="AU3552" s="5">
        <v>0</v>
      </c>
      <c r="AV3552" s="5">
        <v>0</v>
      </c>
      <c r="AW3552" s="5">
        <v>0</v>
      </c>
      <c r="AX3552" s="5">
        <v>0</v>
      </c>
      <c r="AY3552" s="5">
        <v>0</v>
      </c>
      <c r="AZ3552" s="5">
        <v>0</v>
      </c>
      <c r="BA3552" s="5">
        <v>0</v>
      </c>
      <c r="BB3552" s="5">
        <v>0</v>
      </c>
      <c r="BC3552" s="5">
        <v>0</v>
      </c>
      <c r="BD3552" s="5">
        <v>0</v>
      </c>
      <c r="BE3552" s="5">
        <v>0</v>
      </c>
      <c r="BF3552" s="5">
        <v>0</v>
      </c>
      <c r="BG3552" s="5">
        <v>0</v>
      </c>
      <c r="BH3552" s="5">
        <v>0</v>
      </c>
      <c r="BI3552" s="5">
        <v>0</v>
      </c>
      <c r="BJ3552" s="5">
        <v>0</v>
      </c>
      <c r="BK3552" s="5">
        <v>0</v>
      </c>
      <c r="BL3552" s="5">
        <v>0</v>
      </c>
      <c r="BM3552" s="5">
        <v>0</v>
      </c>
      <c r="BN3552" s="5">
        <v>29647.94</v>
      </c>
      <c r="BO3552" s="5">
        <v>0</v>
      </c>
      <c r="BP3552" s="5">
        <v>0</v>
      </c>
      <c r="BQ3552" s="5">
        <v>0</v>
      </c>
      <c r="BR3552" s="5">
        <v>0</v>
      </c>
      <c r="BS3552" s="5">
        <v>0</v>
      </c>
      <c r="BT3552" s="5">
        <v>0</v>
      </c>
      <c r="BU3552" s="5">
        <v>0</v>
      </c>
      <c r="BV3552" s="5">
        <v>0</v>
      </c>
      <c r="BW3552" s="5">
        <v>0</v>
      </c>
      <c r="BX3552" s="5">
        <v>17000</v>
      </c>
      <c r="BY3552" s="5">
        <v>0</v>
      </c>
      <c r="BZ3552" s="5">
        <v>0</v>
      </c>
      <c r="CA3552" s="5">
        <v>0</v>
      </c>
      <c r="CB3552" s="5">
        <v>3352.6</v>
      </c>
      <c r="CC3552" s="5">
        <v>0</v>
      </c>
      <c r="CD3552" s="5">
        <v>0</v>
      </c>
      <c r="CE3552" s="24">
        <v>7050518.7999999998</v>
      </c>
    </row>
    <row r="3553" spans="1:83" ht="14.5" thickTop="1" thickBot="1" x14ac:dyDescent="0.35">
      <c r="A3553" s="11"/>
      <c r="B3553" s="25" t="s">
        <v>6016</v>
      </c>
      <c r="C3553" s="29">
        <v>12</v>
      </c>
      <c r="D3553" s="29" t="s">
        <v>6449</v>
      </c>
      <c r="E3553" s="29">
        <v>3008092384</v>
      </c>
      <c r="F3553" s="25" t="s">
        <v>6450</v>
      </c>
      <c r="G3553" s="5">
        <v>0</v>
      </c>
      <c r="H3553" s="5">
        <v>698851.45</v>
      </c>
      <c r="I3553" s="5">
        <v>0</v>
      </c>
      <c r="J3553" s="5">
        <v>0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  <c r="AB3553" s="5">
        <v>1029164.57</v>
      </c>
      <c r="AC3553" s="5">
        <v>0</v>
      </c>
      <c r="AD3553" s="5">
        <v>317787.87</v>
      </c>
      <c r="AE3553" s="5">
        <v>0</v>
      </c>
      <c r="AF3553" s="5">
        <v>377708</v>
      </c>
      <c r="AG3553" s="5">
        <v>0</v>
      </c>
      <c r="AH3553" s="5">
        <v>0</v>
      </c>
      <c r="AI3553" s="5">
        <v>0</v>
      </c>
      <c r="AJ3553" s="5">
        <v>0</v>
      </c>
      <c r="AK3553" s="5">
        <v>0</v>
      </c>
      <c r="AL3553" s="5">
        <v>0</v>
      </c>
      <c r="AM3553" s="5">
        <v>0</v>
      </c>
      <c r="AN3553" s="5">
        <v>0</v>
      </c>
      <c r="AO3553" s="5">
        <v>0</v>
      </c>
      <c r="AP3553" s="5">
        <v>0</v>
      </c>
      <c r="AQ3553" s="5">
        <v>0</v>
      </c>
      <c r="AR3553" s="5">
        <v>0</v>
      </c>
      <c r="AS3553" s="5">
        <v>0</v>
      </c>
      <c r="AT3553" s="5">
        <v>14542.17</v>
      </c>
      <c r="AU3553" s="5">
        <v>0</v>
      </c>
      <c r="AV3553" s="5">
        <v>0</v>
      </c>
      <c r="AW3553" s="5">
        <v>0</v>
      </c>
      <c r="AX3553" s="5">
        <v>0</v>
      </c>
      <c r="AY3553" s="5">
        <v>0</v>
      </c>
      <c r="AZ3553" s="5">
        <v>0</v>
      </c>
      <c r="BA3553" s="5">
        <v>0</v>
      </c>
      <c r="BB3553" s="5">
        <v>0</v>
      </c>
      <c r="BC3553" s="5">
        <v>0</v>
      </c>
      <c r="BD3553" s="5">
        <v>0</v>
      </c>
      <c r="BE3553" s="5">
        <v>0</v>
      </c>
      <c r="BF3553" s="5">
        <v>0</v>
      </c>
      <c r="BG3553" s="5">
        <v>0</v>
      </c>
      <c r="BH3553" s="5">
        <v>0</v>
      </c>
      <c r="BI3553" s="5">
        <v>0</v>
      </c>
      <c r="BJ3553" s="5">
        <v>0</v>
      </c>
      <c r="BK3553" s="5">
        <v>0</v>
      </c>
      <c r="BL3553" s="5">
        <v>0</v>
      </c>
      <c r="BM3553" s="5">
        <v>0</v>
      </c>
      <c r="BN3553" s="5">
        <v>256313.2</v>
      </c>
      <c r="BO3553" s="5">
        <v>0</v>
      </c>
      <c r="BP3553" s="5">
        <v>0</v>
      </c>
      <c r="BQ3553" s="5">
        <v>0</v>
      </c>
      <c r="BR3553" s="5">
        <v>0</v>
      </c>
      <c r="BS3553" s="5">
        <v>0</v>
      </c>
      <c r="BT3553" s="5">
        <v>0</v>
      </c>
      <c r="BU3553" s="5">
        <v>0</v>
      </c>
      <c r="BV3553" s="5">
        <v>0</v>
      </c>
      <c r="BW3553" s="5">
        <v>0</v>
      </c>
      <c r="BX3553" s="5">
        <v>2534000</v>
      </c>
      <c r="BY3553" s="5">
        <v>0</v>
      </c>
      <c r="BZ3553" s="5">
        <v>0</v>
      </c>
      <c r="CA3553" s="5">
        <v>0</v>
      </c>
      <c r="CB3553" s="5">
        <v>51400</v>
      </c>
      <c r="CC3553" s="5">
        <v>0</v>
      </c>
      <c r="CD3553" s="5">
        <v>0</v>
      </c>
      <c r="CE3553" s="24">
        <v>5279767.26</v>
      </c>
    </row>
    <row r="3554" spans="1:83" ht="14.5" thickTop="1" thickBot="1" x14ac:dyDescent="0.35">
      <c r="A3554" s="11"/>
      <c r="B3554" s="25" t="s">
        <v>6016</v>
      </c>
      <c r="C3554" s="29">
        <v>12</v>
      </c>
      <c r="D3554" s="29" t="s">
        <v>6243</v>
      </c>
      <c r="E3554" s="29">
        <v>3008117952</v>
      </c>
      <c r="F3554" s="25" t="s">
        <v>6244</v>
      </c>
      <c r="G3554" s="5">
        <v>0</v>
      </c>
      <c r="H3554" s="5">
        <v>64854.31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5">
        <v>0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0</v>
      </c>
      <c r="V3554" s="5">
        <v>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  <c r="AB3554" s="5">
        <v>1698962.02</v>
      </c>
      <c r="AC3554" s="5">
        <v>0</v>
      </c>
      <c r="AD3554" s="5">
        <v>486611.98</v>
      </c>
      <c r="AE3554" s="5">
        <v>0</v>
      </c>
      <c r="AF3554" s="5">
        <v>0</v>
      </c>
      <c r="AG3554" s="5">
        <v>0</v>
      </c>
      <c r="AH3554" s="5">
        <v>0</v>
      </c>
      <c r="AI3554" s="5">
        <v>0</v>
      </c>
      <c r="AJ3554" s="5">
        <v>0</v>
      </c>
      <c r="AK3554" s="5">
        <v>0</v>
      </c>
      <c r="AL3554" s="5">
        <v>0</v>
      </c>
      <c r="AM3554" s="5">
        <v>0</v>
      </c>
      <c r="AN3554" s="5">
        <v>0</v>
      </c>
      <c r="AO3554" s="5">
        <v>0</v>
      </c>
      <c r="AP3554" s="5">
        <v>0</v>
      </c>
      <c r="AQ3554" s="5">
        <v>0</v>
      </c>
      <c r="AR3554" s="5">
        <v>0</v>
      </c>
      <c r="AS3554" s="5">
        <v>0</v>
      </c>
      <c r="AT3554" s="5">
        <v>14659.16</v>
      </c>
      <c r="AU3554" s="5">
        <v>0</v>
      </c>
      <c r="AV3554" s="5">
        <v>0</v>
      </c>
      <c r="AW3554" s="5">
        <v>0</v>
      </c>
      <c r="AX3554" s="5">
        <v>0</v>
      </c>
      <c r="AY3554" s="5">
        <v>0</v>
      </c>
      <c r="AZ3554" s="5">
        <v>0</v>
      </c>
      <c r="BA3554" s="5">
        <v>0</v>
      </c>
      <c r="BB3554" s="5">
        <v>0</v>
      </c>
      <c r="BC3554" s="5">
        <v>0</v>
      </c>
      <c r="BD3554" s="5">
        <v>0</v>
      </c>
      <c r="BE3554" s="5">
        <v>0</v>
      </c>
      <c r="BF3554" s="5">
        <v>0</v>
      </c>
      <c r="BG3554" s="5">
        <v>0</v>
      </c>
      <c r="BH3554" s="5">
        <v>0</v>
      </c>
      <c r="BI3554" s="5">
        <v>0</v>
      </c>
      <c r="BJ3554" s="5">
        <v>0</v>
      </c>
      <c r="BK3554" s="5">
        <v>0</v>
      </c>
      <c r="BL3554" s="5">
        <v>0</v>
      </c>
      <c r="BM3554" s="5">
        <v>0</v>
      </c>
      <c r="BN3554" s="5">
        <v>67766.48</v>
      </c>
      <c r="BO3554" s="5">
        <v>0</v>
      </c>
      <c r="BP3554" s="5">
        <v>0</v>
      </c>
      <c r="BQ3554" s="5">
        <v>0</v>
      </c>
      <c r="BR3554" s="5">
        <v>0</v>
      </c>
      <c r="BS3554" s="5">
        <v>0</v>
      </c>
      <c r="BT3554" s="5">
        <v>0</v>
      </c>
      <c r="BU3554" s="5">
        <v>0</v>
      </c>
      <c r="BV3554" s="5">
        <v>0</v>
      </c>
      <c r="BW3554" s="5">
        <v>0</v>
      </c>
      <c r="BX3554" s="5">
        <v>0</v>
      </c>
      <c r="BY3554" s="5">
        <v>0</v>
      </c>
      <c r="BZ3554" s="5">
        <v>0</v>
      </c>
      <c r="CA3554" s="5">
        <v>0</v>
      </c>
      <c r="CB3554" s="5">
        <v>0</v>
      </c>
      <c r="CC3554" s="5">
        <v>0</v>
      </c>
      <c r="CD3554" s="5">
        <v>0</v>
      </c>
      <c r="CE3554" s="24">
        <v>2332853.9500000002</v>
      </c>
    </row>
    <row r="3555" spans="1:83" ht="14.5" thickTop="1" thickBot="1" x14ac:dyDescent="0.35">
      <c r="A3555" s="11"/>
      <c r="B3555" s="25" t="s">
        <v>6016</v>
      </c>
      <c r="C3555" s="29">
        <v>12</v>
      </c>
      <c r="D3555" s="29" t="s">
        <v>6451</v>
      </c>
      <c r="E3555" s="29">
        <v>3008092096</v>
      </c>
      <c r="F3555" s="25" t="s">
        <v>6452</v>
      </c>
      <c r="G3555" s="5">
        <v>0</v>
      </c>
      <c r="H3555" s="5">
        <v>491064.31</v>
      </c>
      <c r="I3555" s="5">
        <v>0</v>
      </c>
      <c r="J3555" s="5">
        <v>0</v>
      </c>
      <c r="K3555" s="5">
        <v>0</v>
      </c>
      <c r="L3555" s="5">
        <v>0</v>
      </c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  <c r="AB3555" s="5">
        <v>2348213.66</v>
      </c>
      <c r="AC3555" s="5">
        <v>0</v>
      </c>
      <c r="AD3555" s="5">
        <v>485331.57</v>
      </c>
      <c r="AE3555" s="5">
        <v>0</v>
      </c>
      <c r="AF3555" s="5">
        <v>0</v>
      </c>
      <c r="AG3555" s="5">
        <v>0</v>
      </c>
      <c r="AH3555" s="5">
        <v>0</v>
      </c>
      <c r="AI3555" s="5">
        <v>0</v>
      </c>
      <c r="AJ3555" s="5">
        <v>0</v>
      </c>
      <c r="AK3555" s="5">
        <v>0</v>
      </c>
      <c r="AL3555" s="5">
        <v>0</v>
      </c>
      <c r="AM3555" s="5">
        <v>0</v>
      </c>
      <c r="AN3555" s="5">
        <v>0</v>
      </c>
      <c r="AO3555" s="5">
        <v>0</v>
      </c>
      <c r="AP3555" s="5">
        <v>0</v>
      </c>
      <c r="AQ3555" s="5">
        <v>0</v>
      </c>
      <c r="AR3555" s="5">
        <v>0</v>
      </c>
      <c r="AS3555" s="5">
        <v>0</v>
      </c>
      <c r="AT3555" s="5">
        <v>0</v>
      </c>
      <c r="AU3555" s="5">
        <v>0</v>
      </c>
      <c r="AV3555" s="5">
        <v>0</v>
      </c>
      <c r="AW3555" s="5">
        <v>0</v>
      </c>
      <c r="AX3555" s="5">
        <v>0</v>
      </c>
      <c r="AY3555" s="5">
        <v>0</v>
      </c>
      <c r="AZ3555" s="5">
        <v>0</v>
      </c>
      <c r="BA3555" s="5">
        <v>0</v>
      </c>
      <c r="BB3555" s="5">
        <v>0</v>
      </c>
      <c r="BC3555" s="5">
        <v>0</v>
      </c>
      <c r="BD3555" s="5">
        <v>0</v>
      </c>
      <c r="BE3555" s="5">
        <v>0</v>
      </c>
      <c r="BF3555" s="5">
        <v>0</v>
      </c>
      <c r="BG3555" s="5">
        <v>0</v>
      </c>
      <c r="BH3555" s="5">
        <v>0</v>
      </c>
      <c r="BI3555" s="5">
        <v>0</v>
      </c>
      <c r="BJ3555" s="5">
        <v>0</v>
      </c>
      <c r="BK3555" s="5">
        <v>0</v>
      </c>
      <c r="BL3555" s="5">
        <v>0</v>
      </c>
      <c r="BM3555" s="5">
        <v>0</v>
      </c>
      <c r="BN3555" s="5">
        <v>308238.18</v>
      </c>
      <c r="BO3555" s="5">
        <v>0</v>
      </c>
      <c r="BP3555" s="5">
        <v>0</v>
      </c>
      <c r="BQ3555" s="5">
        <v>0</v>
      </c>
      <c r="BR3555" s="5">
        <v>0</v>
      </c>
      <c r="BS3555" s="5">
        <v>0</v>
      </c>
      <c r="BT3555" s="5">
        <v>0</v>
      </c>
      <c r="BU3555" s="5">
        <v>0</v>
      </c>
      <c r="BV3555" s="5">
        <v>0</v>
      </c>
      <c r="BW3555" s="5">
        <v>0</v>
      </c>
      <c r="BX3555" s="5">
        <v>0</v>
      </c>
      <c r="BY3555" s="5">
        <v>0</v>
      </c>
      <c r="BZ3555" s="5">
        <v>0</v>
      </c>
      <c r="CA3555" s="5">
        <v>0</v>
      </c>
      <c r="CB3555" s="5">
        <v>0</v>
      </c>
      <c r="CC3555" s="5">
        <v>0</v>
      </c>
      <c r="CD3555" s="5">
        <v>0</v>
      </c>
      <c r="CE3555" s="24">
        <v>3632847.72</v>
      </c>
    </row>
    <row r="3556" spans="1:83" ht="14.5" thickTop="1" thickBot="1" x14ac:dyDescent="0.35">
      <c r="A3556" s="11"/>
      <c r="B3556" s="25" t="s">
        <v>6016</v>
      </c>
      <c r="C3556" s="29">
        <v>12</v>
      </c>
      <c r="D3556" s="29" t="s">
        <v>6247</v>
      </c>
      <c r="E3556" s="29">
        <v>3008092252</v>
      </c>
      <c r="F3556" s="25" t="s">
        <v>6248</v>
      </c>
      <c r="G3556" s="5">
        <v>0</v>
      </c>
      <c r="H3556" s="5">
        <v>190217.66</v>
      </c>
      <c r="I3556" s="5">
        <v>0</v>
      </c>
      <c r="J3556" s="5">
        <v>0</v>
      </c>
      <c r="K3556" s="5">
        <v>0</v>
      </c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0</v>
      </c>
      <c r="V3556" s="5">
        <v>0</v>
      </c>
      <c r="W3556" s="5">
        <v>0</v>
      </c>
      <c r="X3556" s="5">
        <v>0</v>
      </c>
      <c r="Y3556" s="5">
        <v>0</v>
      </c>
      <c r="Z3556" s="5">
        <v>0</v>
      </c>
      <c r="AA3556" s="5">
        <v>0</v>
      </c>
      <c r="AB3556" s="5">
        <v>305298.15999999997</v>
      </c>
      <c r="AC3556" s="5">
        <v>0</v>
      </c>
      <c r="AD3556" s="5">
        <v>51843.85</v>
      </c>
      <c r="AE3556" s="5">
        <v>0</v>
      </c>
      <c r="AF3556" s="5">
        <v>0</v>
      </c>
      <c r="AG3556" s="5">
        <v>0</v>
      </c>
      <c r="AH3556" s="5">
        <v>0</v>
      </c>
      <c r="AI3556" s="5">
        <v>0</v>
      </c>
      <c r="AJ3556" s="5">
        <v>0</v>
      </c>
      <c r="AK3556" s="5">
        <v>0</v>
      </c>
      <c r="AL3556" s="5">
        <v>0</v>
      </c>
      <c r="AM3556" s="5">
        <v>0</v>
      </c>
      <c r="AN3556" s="5">
        <v>0</v>
      </c>
      <c r="AO3556" s="5">
        <v>0</v>
      </c>
      <c r="AP3556" s="5">
        <v>0</v>
      </c>
      <c r="AQ3556" s="5">
        <v>0</v>
      </c>
      <c r="AR3556" s="5">
        <v>0</v>
      </c>
      <c r="AS3556" s="5">
        <v>0</v>
      </c>
      <c r="AT3556" s="5">
        <v>17330.87</v>
      </c>
      <c r="AU3556" s="5">
        <v>0</v>
      </c>
      <c r="AV3556" s="5">
        <v>0</v>
      </c>
      <c r="AW3556" s="5">
        <v>0</v>
      </c>
      <c r="AX3556" s="5">
        <v>25224</v>
      </c>
      <c r="AY3556" s="5">
        <v>0</v>
      </c>
      <c r="AZ3556" s="5">
        <v>0</v>
      </c>
      <c r="BA3556" s="5">
        <v>0</v>
      </c>
      <c r="BB3556" s="5">
        <v>0</v>
      </c>
      <c r="BC3556" s="5">
        <v>0</v>
      </c>
      <c r="BD3556" s="5">
        <v>0</v>
      </c>
      <c r="BE3556" s="5">
        <v>0</v>
      </c>
      <c r="BF3556" s="5">
        <v>0</v>
      </c>
      <c r="BG3556" s="5">
        <v>0</v>
      </c>
      <c r="BH3556" s="5">
        <v>0</v>
      </c>
      <c r="BI3556" s="5">
        <v>0</v>
      </c>
      <c r="BJ3556" s="5">
        <v>0</v>
      </c>
      <c r="BK3556" s="5">
        <v>0</v>
      </c>
      <c r="BL3556" s="5">
        <v>0</v>
      </c>
      <c r="BM3556" s="5">
        <v>0</v>
      </c>
      <c r="BN3556" s="5">
        <v>304246.51</v>
      </c>
      <c r="BO3556" s="5">
        <v>0</v>
      </c>
      <c r="BP3556" s="5">
        <v>0</v>
      </c>
      <c r="BQ3556" s="5">
        <v>0</v>
      </c>
      <c r="BR3556" s="5">
        <v>0</v>
      </c>
      <c r="BS3556" s="5">
        <v>0</v>
      </c>
      <c r="BT3556" s="5">
        <v>0</v>
      </c>
      <c r="BU3556" s="5">
        <v>0</v>
      </c>
      <c r="BV3556" s="5">
        <v>0</v>
      </c>
      <c r="BW3556" s="5">
        <v>0</v>
      </c>
      <c r="BX3556" s="5">
        <v>0</v>
      </c>
      <c r="BY3556" s="5">
        <v>0</v>
      </c>
      <c r="BZ3556" s="5">
        <v>0</v>
      </c>
      <c r="CA3556" s="5">
        <v>0</v>
      </c>
      <c r="CB3556" s="5">
        <v>0</v>
      </c>
      <c r="CC3556" s="5">
        <v>0</v>
      </c>
      <c r="CD3556" s="5">
        <v>0</v>
      </c>
      <c r="CE3556" s="24">
        <v>894161.04999999993</v>
      </c>
    </row>
    <row r="3557" spans="1:83" ht="14.5" thickTop="1" thickBot="1" x14ac:dyDescent="0.35">
      <c r="A3557" s="11"/>
      <c r="B3557" s="25" t="s">
        <v>6016</v>
      </c>
      <c r="C3557" s="29">
        <v>12</v>
      </c>
      <c r="D3557" s="29" t="s">
        <v>6453</v>
      </c>
      <c r="E3557" s="29">
        <v>3008092670</v>
      </c>
      <c r="F3557" s="25" t="s">
        <v>6454</v>
      </c>
      <c r="G3557" s="5">
        <v>0</v>
      </c>
      <c r="H3557" s="5">
        <v>489453.85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0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  <c r="AB3557" s="5">
        <v>2285346.7200000002</v>
      </c>
      <c r="AC3557" s="5">
        <v>0</v>
      </c>
      <c r="AD3557" s="5">
        <v>663319.56999999995</v>
      </c>
      <c r="AE3557" s="5">
        <v>0</v>
      </c>
      <c r="AF3557" s="5">
        <v>0</v>
      </c>
      <c r="AG3557" s="5">
        <v>0</v>
      </c>
      <c r="AH3557" s="5">
        <v>0</v>
      </c>
      <c r="AI3557" s="5">
        <v>0</v>
      </c>
      <c r="AJ3557" s="5">
        <v>0</v>
      </c>
      <c r="AK3557" s="5">
        <v>0</v>
      </c>
      <c r="AL3557" s="5">
        <v>0</v>
      </c>
      <c r="AM3557" s="5">
        <v>0</v>
      </c>
      <c r="AN3557" s="5">
        <v>0</v>
      </c>
      <c r="AO3557" s="5">
        <v>0</v>
      </c>
      <c r="AP3557" s="5">
        <v>0</v>
      </c>
      <c r="AQ3557" s="5">
        <v>0</v>
      </c>
      <c r="AR3557" s="5">
        <v>0</v>
      </c>
      <c r="AS3557" s="5">
        <v>0</v>
      </c>
      <c r="AT3557" s="5">
        <v>0.16</v>
      </c>
      <c r="AU3557" s="5">
        <v>0</v>
      </c>
      <c r="AV3557" s="5">
        <v>0</v>
      </c>
      <c r="AW3557" s="5">
        <v>0</v>
      </c>
      <c r="AX3557" s="5">
        <v>0</v>
      </c>
      <c r="AY3557" s="5">
        <v>0</v>
      </c>
      <c r="AZ3557" s="5">
        <v>0</v>
      </c>
      <c r="BA3557" s="5">
        <v>0</v>
      </c>
      <c r="BB3557" s="5">
        <v>0</v>
      </c>
      <c r="BC3557" s="5">
        <v>0</v>
      </c>
      <c r="BD3557" s="5">
        <v>0</v>
      </c>
      <c r="BE3557" s="5">
        <v>0</v>
      </c>
      <c r="BF3557" s="5">
        <v>0</v>
      </c>
      <c r="BG3557" s="5">
        <v>0</v>
      </c>
      <c r="BH3557" s="5">
        <v>0</v>
      </c>
      <c r="BI3557" s="5">
        <v>0</v>
      </c>
      <c r="BJ3557" s="5">
        <v>0</v>
      </c>
      <c r="BK3557" s="5">
        <v>0</v>
      </c>
      <c r="BL3557" s="5">
        <v>0</v>
      </c>
      <c r="BM3557" s="5">
        <v>0</v>
      </c>
      <c r="BN3557" s="5">
        <v>206788.35</v>
      </c>
      <c r="BO3557" s="5">
        <v>0</v>
      </c>
      <c r="BP3557" s="5">
        <v>0</v>
      </c>
      <c r="BQ3557" s="5">
        <v>0</v>
      </c>
      <c r="BR3557" s="5">
        <v>0</v>
      </c>
      <c r="BS3557" s="5">
        <v>0</v>
      </c>
      <c r="BT3557" s="5">
        <v>0</v>
      </c>
      <c r="BU3557" s="5">
        <v>0</v>
      </c>
      <c r="BV3557" s="5">
        <v>0</v>
      </c>
      <c r="BW3557" s="5">
        <v>0</v>
      </c>
      <c r="BX3557" s="5">
        <v>0</v>
      </c>
      <c r="BY3557" s="5">
        <v>0</v>
      </c>
      <c r="BZ3557" s="5">
        <v>0</v>
      </c>
      <c r="CA3557" s="5">
        <v>0</v>
      </c>
      <c r="CB3557" s="5">
        <v>440</v>
      </c>
      <c r="CC3557" s="5">
        <v>0</v>
      </c>
      <c r="CD3557" s="5">
        <v>0</v>
      </c>
      <c r="CE3557" s="24">
        <v>3645348.6500000004</v>
      </c>
    </row>
    <row r="3558" spans="1:83" ht="14.5" thickTop="1" thickBot="1" x14ac:dyDescent="0.35">
      <c r="A3558" s="11"/>
      <c r="B3558" s="25" t="s">
        <v>6016</v>
      </c>
      <c r="C3558" s="29">
        <v>12</v>
      </c>
      <c r="D3558" s="29" t="s">
        <v>6455</v>
      </c>
      <c r="E3558" s="29">
        <v>3008092106</v>
      </c>
      <c r="F3558" s="25" t="s">
        <v>6456</v>
      </c>
      <c r="G3558" s="5">
        <v>0</v>
      </c>
      <c r="H3558" s="5">
        <v>1862433.27</v>
      </c>
      <c r="I3558" s="5">
        <v>0</v>
      </c>
      <c r="J3558" s="5">
        <v>0</v>
      </c>
      <c r="K3558" s="5">
        <v>0</v>
      </c>
      <c r="L3558" s="5">
        <v>0</v>
      </c>
      <c r="M3558" s="5">
        <v>0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0</v>
      </c>
      <c r="U3558" s="5">
        <v>0</v>
      </c>
      <c r="V3558" s="5">
        <v>0</v>
      </c>
      <c r="W3558" s="5">
        <v>0</v>
      </c>
      <c r="X3558" s="5">
        <v>0</v>
      </c>
      <c r="Y3558" s="5">
        <v>0</v>
      </c>
      <c r="Z3558" s="5">
        <v>0</v>
      </c>
      <c r="AA3558" s="5">
        <v>0</v>
      </c>
      <c r="AB3558" s="5">
        <v>6654.26</v>
      </c>
      <c r="AC3558" s="5">
        <v>0</v>
      </c>
      <c r="AD3558" s="5">
        <v>484159.55</v>
      </c>
      <c r="AE3558" s="5">
        <v>0</v>
      </c>
      <c r="AF3558" s="5">
        <v>18567</v>
      </c>
      <c r="AG3558" s="5">
        <v>0</v>
      </c>
      <c r="AH3558" s="5">
        <v>0</v>
      </c>
      <c r="AI3558" s="5">
        <v>0</v>
      </c>
      <c r="AJ3558" s="5">
        <v>0</v>
      </c>
      <c r="AK3558" s="5">
        <v>0</v>
      </c>
      <c r="AL3558" s="5">
        <v>0</v>
      </c>
      <c r="AM3558" s="5">
        <v>0</v>
      </c>
      <c r="AN3558" s="5">
        <v>0</v>
      </c>
      <c r="AO3558" s="5">
        <v>0</v>
      </c>
      <c r="AP3558" s="5">
        <v>0</v>
      </c>
      <c r="AQ3558" s="5">
        <v>0</v>
      </c>
      <c r="AR3558" s="5">
        <v>0</v>
      </c>
      <c r="AS3558" s="5">
        <v>0</v>
      </c>
      <c r="AT3558" s="5">
        <v>25773.46</v>
      </c>
      <c r="AU3558" s="5">
        <v>0</v>
      </c>
      <c r="AV3558" s="5">
        <v>0</v>
      </c>
      <c r="AW3558" s="5">
        <v>0</v>
      </c>
      <c r="AX3558" s="5">
        <v>0</v>
      </c>
      <c r="AY3558" s="5">
        <v>0</v>
      </c>
      <c r="AZ3558" s="5">
        <v>0</v>
      </c>
      <c r="BA3558" s="5">
        <v>0</v>
      </c>
      <c r="BB3558" s="5">
        <v>0</v>
      </c>
      <c r="BC3558" s="5">
        <v>0</v>
      </c>
      <c r="BD3558" s="5">
        <v>0</v>
      </c>
      <c r="BE3558" s="5">
        <v>0</v>
      </c>
      <c r="BF3558" s="5">
        <v>0</v>
      </c>
      <c r="BG3558" s="5">
        <v>0</v>
      </c>
      <c r="BH3558" s="5">
        <v>0</v>
      </c>
      <c r="BI3558" s="5">
        <v>0</v>
      </c>
      <c r="BJ3558" s="5">
        <v>0</v>
      </c>
      <c r="BK3558" s="5">
        <v>0</v>
      </c>
      <c r="BL3558" s="5">
        <v>0</v>
      </c>
      <c r="BM3558" s="5">
        <v>0</v>
      </c>
      <c r="BN3558" s="5">
        <v>1613248.36</v>
      </c>
      <c r="BO3558" s="5">
        <v>0</v>
      </c>
      <c r="BP3558" s="5">
        <v>0</v>
      </c>
      <c r="BQ3558" s="5">
        <v>0</v>
      </c>
      <c r="BR3558" s="5">
        <v>0</v>
      </c>
      <c r="BS3558" s="5">
        <v>0</v>
      </c>
      <c r="BT3558" s="5">
        <v>0</v>
      </c>
      <c r="BU3558" s="5">
        <v>0</v>
      </c>
      <c r="BV3558" s="5">
        <v>0</v>
      </c>
      <c r="BW3558" s="5">
        <v>0</v>
      </c>
      <c r="BX3558" s="5">
        <v>178495</v>
      </c>
      <c r="BY3558" s="5">
        <v>0</v>
      </c>
      <c r="BZ3558" s="5">
        <v>0</v>
      </c>
      <c r="CA3558" s="5">
        <v>0</v>
      </c>
      <c r="CB3558" s="5">
        <v>416154.71</v>
      </c>
      <c r="CC3558" s="5">
        <v>0</v>
      </c>
      <c r="CD3558" s="5">
        <v>0</v>
      </c>
      <c r="CE3558" s="24">
        <v>4605485.6100000003</v>
      </c>
    </row>
    <row r="3559" spans="1:83" ht="14.5" thickTop="1" thickBot="1" x14ac:dyDescent="0.35">
      <c r="A3559" s="11"/>
      <c r="B3559" s="25" t="s">
        <v>6016</v>
      </c>
      <c r="C3559" s="29">
        <v>12</v>
      </c>
      <c r="D3559" s="29" t="s">
        <v>6457</v>
      </c>
      <c r="E3559" s="29">
        <v>3008092250</v>
      </c>
      <c r="F3559" s="25" t="s">
        <v>6458</v>
      </c>
      <c r="G3559" s="5">
        <v>0</v>
      </c>
      <c r="H3559" s="5">
        <v>415170.53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  <c r="AB3559" s="5">
        <v>200891.5</v>
      </c>
      <c r="AC3559" s="5">
        <v>0</v>
      </c>
      <c r="AD3559" s="5">
        <v>105785.88</v>
      </c>
      <c r="AE3559" s="5">
        <v>0</v>
      </c>
      <c r="AF3559" s="5">
        <v>0</v>
      </c>
      <c r="AG3559" s="5">
        <v>0</v>
      </c>
      <c r="AH3559" s="5">
        <v>0</v>
      </c>
      <c r="AI3559" s="5">
        <v>0</v>
      </c>
      <c r="AJ3559" s="5">
        <v>0</v>
      </c>
      <c r="AK3559" s="5">
        <v>0</v>
      </c>
      <c r="AL3559" s="5">
        <v>0</v>
      </c>
      <c r="AM3559" s="5">
        <v>0</v>
      </c>
      <c r="AN3559" s="5">
        <v>0</v>
      </c>
      <c r="AO3559" s="5">
        <v>0</v>
      </c>
      <c r="AP3559" s="5">
        <v>0</v>
      </c>
      <c r="AQ3559" s="5">
        <v>0</v>
      </c>
      <c r="AR3559" s="5">
        <v>0</v>
      </c>
      <c r="AS3559" s="5">
        <v>0</v>
      </c>
      <c r="AT3559" s="5">
        <v>14541.16</v>
      </c>
      <c r="AU3559" s="5">
        <v>0</v>
      </c>
      <c r="AV3559" s="5">
        <v>0</v>
      </c>
      <c r="AW3559" s="5">
        <v>0</v>
      </c>
      <c r="AX3559" s="5">
        <v>0</v>
      </c>
      <c r="AY3559" s="5">
        <v>0</v>
      </c>
      <c r="AZ3559" s="5">
        <v>0</v>
      </c>
      <c r="BA3559" s="5">
        <v>0</v>
      </c>
      <c r="BB3559" s="5">
        <v>0</v>
      </c>
      <c r="BC3559" s="5">
        <v>0</v>
      </c>
      <c r="BD3559" s="5">
        <v>0</v>
      </c>
      <c r="BE3559" s="5">
        <v>0</v>
      </c>
      <c r="BF3559" s="5">
        <v>0</v>
      </c>
      <c r="BG3559" s="5">
        <v>0</v>
      </c>
      <c r="BH3559" s="5">
        <v>0</v>
      </c>
      <c r="BI3559" s="5">
        <v>0</v>
      </c>
      <c r="BJ3559" s="5">
        <v>0</v>
      </c>
      <c r="BK3559" s="5">
        <v>0</v>
      </c>
      <c r="BL3559" s="5">
        <v>0</v>
      </c>
      <c r="BM3559" s="5">
        <v>0</v>
      </c>
      <c r="BN3559" s="5">
        <v>85573.37</v>
      </c>
      <c r="BO3559" s="5">
        <v>0</v>
      </c>
      <c r="BP3559" s="5">
        <v>0</v>
      </c>
      <c r="BQ3559" s="5">
        <v>0</v>
      </c>
      <c r="BR3559" s="5">
        <v>0</v>
      </c>
      <c r="BS3559" s="5">
        <v>0</v>
      </c>
      <c r="BT3559" s="5">
        <v>0</v>
      </c>
      <c r="BU3559" s="5">
        <v>0</v>
      </c>
      <c r="BV3559" s="5">
        <v>0</v>
      </c>
      <c r="BW3559" s="5">
        <v>0</v>
      </c>
      <c r="BX3559" s="5">
        <v>0</v>
      </c>
      <c r="BY3559" s="5">
        <v>0</v>
      </c>
      <c r="BZ3559" s="5">
        <v>0</v>
      </c>
      <c r="CA3559" s="5">
        <v>0</v>
      </c>
      <c r="CB3559" s="5">
        <v>0</v>
      </c>
      <c r="CC3559" s="5">
        <v>0</v>
      </c>
      <c r="CD3559" s="5">
        <v>0</v>
      </c>
      <c r="CE3559" s="24">
        <v>821962.44000000006</v>
      </c>
    </row>
    <row r="3560" spans="1:83" ht="14.5" thickTop="1" thickBot="1" x14ac:dyDescent="0.35">
      <c r="A3560" s="11"/>
      <c r="B3560" s="25" t="s">
        <v>6016</v>
      </c>
      <c r="C3560" s="29">
        <v>12</v>
      </c>
      <c r="D3560" s="29" t="s">
        <v>6570</v>
      </c>
      <c r="E3560" s="29">
        <v>3008092247</v>
      </c>
      <c r="F3560" s="25" t="s">
        <v>6571</v>
      </c>
      <c r="G3560" s="5">
        <v>0</v>
      </c>
      <c r="H3560" s="5">
        <v>331567.59000000003</v>
      </c>
      <c r="I3560" s="5">
        <v>0</v>
      </c>
      <c r="J3560" s="5">
        <v>0</v>
      </c>
      <c r="K3560" s="5">
        <v>0</v>
      </c>
      <c r="L3560" s="5">
        <v>0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0</v>
      </c>
      <c r="U3560" s="5">
        <v>0</v>
      </c>
      <c r="V3560" s="5">
        <v>0</v>
      </c>
      <c r="W3560" s="5">
        <v>0</v>
      </c>
      <c r="X3560" s="5">
        <v>0</v>
      </c>
      <c r="Y3560" s="5">
        <v>0</v>
      </c>
      <c r="Z3560" s="5">
        <v>0</v>
      </c>
      <c r="AA3560" s="5">
        <v>0</v>
      </c>
      <c r="AB3560" s="5">
        <v>664416.23</v>
      </c>
      <c r="AC3560" s="5">
        <v>0</v>
      </c>
      <c r="AD3560" s="5">
        <v>924470.35</v>
      </c>
      <c r="AE3560" s="5">
        <v>0</v>
      </c>
      <c r="AF3560" s="5">
        <v>100900</v>
      </c>
      <c r="AG3560" s="5">
        <v>0</v>
      </c>
      <c r="AH3560" s="5">
        <v>0</v>
      </c>
      <c r="AI3560" s="5">
        <v>0</v>
      </c>
      <c r="AJ3560" s="5">
        <v>0</v>
      </c>
      <c r="AK3560" s="5">
        <v>0</v>
      </c>
      <c r="AL3560" s="5">
        <v>0</v>
      </c>
      <c r="AM3560" s="5">
        <v>0</v>
      </c>
      <c r="AN3560" s="5">
        <v>0</v>
      </c>
      <c r="AO3560" s="5">
        <v>0</v>
      </c>
      <c r="AP3560" s="5">
        <v>9113.81</v>
      </c>
      <c r="AQ3560" s="5">
        <v>0</v>
      </c>
      <c r="AR3560" s="5">
        <v>0</v>
      </c>
      <c r="AS3560" s="5">
        <v>0</v>
      </c>
      <c r="AT3560" s="5">
        <v>17408.96</v>
      </c>
      <c r="AU3560" s="5">
        <v>0</v>
      </c>
      <c r="AV3560" s="5">
        <v>0</v>
      </c>
      <c r="AW3560" s="5">
        <v>0</v>
      </c>
      <c r="AX3560" s="5">
        <v>0</v>
      </c>
      <c r="AY3560" s="5">
        <v>0</v>
      </c>
      <c r="AZ3560" s="5">
        <v>0</v>
      </c>
      <c r="BA3560" s="5">
        <v>0</v>
      </c>
      <c r="BB3560" s="5">
        <v>0</v>
      </c>
      <c r="BC3560" s="5">
        <v>0</v>
      </c>
      <c r="BD3560" s="5">
        <v>0</v>
      </c>
      <c r="BE3560" s="5">
        <v>0</v>
      </c>
      <c r="BF3560" s="5">
        <v>0</v>
      </c>
      <c r="BG3560" s="5">
        <v>0</v>
      </c>
      <c r="BH3560" s="5">
        <v>0</v>
      </c>
      <c r="BI3560" s="5">
        <v>0</v>
      </c>
      <c r="BJ3560" s="5">
        <v>0</v>
      </c>
      <c r="BK3560" s="5">
        <v>0</v>
      </c>
      <c r="BL3560" s="5">
        <v>0</v>
      </c>
      <c r="BM3560" s="5">
        <v>0</v>
      </c>
      <c r="BN3560" s="5">
        <v>175092.96</v>
      </c>
      <c r="BO3560" s="5">
        <v>0</v>
      </c>
      <c r="BP3560" s="5">
        <v>0</v>
      </c>
      <c r="BQ3560" s="5">
        <v>0</v>
      </c>
      <c r="BR3560" s="5">
        <v>0</v>
      </c>
      <c r="BS3560" s="5">
        <v>0</v>
      </c>
      <c r="BT3560" s="5">
        <v>0</v>
      </c>
      <c r="BU3560" s="5">
        <v>0</v>
      </c>
      <c r="BV3560" s="5">
        <v>0</v>
      </c>
      <c r="BW3560" s="5">
        <v>0</v>
      </c>
      <c r="BX3560" s="5">
        <v>0</v>
      </c>
      <c r="BY3560" s="5">
        <v>0</v>
      </c>
      <c r="BZ3560" s="5">
        <v>0</v>
      </c>
      <c r="CA3560" s="5">
        <v>0</v>
      </c>
      <c r="CB3560" s="5">
        <v>1244</v>
      </c>
      <c r="CC3560" s="5">
        <v>0</v>
      </c>
      <c r="CD3560" s="5">
        <v>0</v>
      </c>
      <c r="CE3560" s="24">
        <v>2224213.9</v>
      </c>
    </row>
    <row r="3561" spans="1:83" ht="14.5" thickTop="1" thickBot="1" x14ac:dyDescent="0.35">
      <c r="A3561" s="11"/>
      <c r="B3561" s="25" t="s">
        <v>6016</v>
      </c>
      <c r="C3561" s="29">
        <v>12</v>
      </c>
      <c r="D3561" s="29" t="s">
        <v>6518</v>
      </c>
      <c r="E3561" s="29">
        <v>3008272217</v>
      </c>
      <c r="F3561" s="25" t="s">
        <v>6519</v>
      </c>
      <c r="G3561" s="5">
        <v>448949.54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  <c r="N3561" s="5">
        <v>0</v>
      </c>
      <c r="O3561" s="5">
        <v>0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s="5">
        <v>0</v>
      </c>
      <c r="Y3561" s="5">
        <v>0</v>
      </c>
      <c r="Z3561" s="5">
        <v>0</v>
      </c>
      <c r="AA3561" s="5">
        <v>7254370.8399999999</v>
      </c>
      <c r="AB3561" s="5">
        <v>10980</v>
      </c>
      <c r="AC3561" s="5">
        <v>1089796.99</v>
      </c>
      <c r="AD3561" s="5">
        <v>0</v>
      </c>
      <c r="AE3561" s="5">
        <v>0</v>
      </c>
      <c r="AF3561" s="5">
        <v>0</v>
      </c>
      <c r="AG3561" s="5">
        <v>0</v>
      </c>
      <c r="AH3561" s="5">
        <v>0</v>
      </c>
      <c r="AI3561" s="5">
        <v>1285688.3999999999</v>
      </c>
      <c r="AJ3561" s="5">
        <v>0</v>
      </c>
      <c r="AK3561" s="5">
        <v>0</v>
      </c>
      <c r="AL3561" s="5">
        <v>0</v>
      </c>
      <c r="AM3561" s="5">
        <v>0</v>
      </c>
      <c r="AN3561" s="5">
        <v>0</v>
      </c>
      <c r="AO3561" s="5">
        <v>1.46</v>
      </c>
      <c r="AP3561" s="5">
        <v>0</v>
      </c>
      <c r="AQ3561" s="5">
        <v>0</v>
      </c>
      <c r="AR3561" s="5">
        <v>0</v>
      </c>
      <c r="AS3561" s="5">
        <v>0</v>
      </c>
      <c r="AT3561" s="5">
        <v>0</v>
      </c>
      <c r="AU3561" s="5">
        <v>0</v>
      </c>
      <c r="AV3561" s="5">
        <v>0</v>
      </c>
      <c r="AW3561" s="5">
        <v>0</v>
      </c>
      <c r="AX3561" s="5">
        <v>0</v>
      </c>
      <c r="AY3561" s="5">
        <v>0</v>
      </c>
      <c r="AZ3561" s="5">
        <v>0</v>
      </c>
      <c r="BA3561" s="5">
        <v>0</v>
      </c>
      <c r="BB3561" s="5">
        <v>0</v>
      </c>
      <c r="BC3561" s="5">
        <v>0</v>
      </c>
      <c r="BD3561" s="5">
        <v>0</v>
      </c>
      <c r="BE3561" s="5">
        <v>0</v>
      </c>
      <c r="BF3561" s="5">
        <v>0</v>
      </c>
      <c r="BG3561" s="5">
        <v>0</v>
      </c>
      <c r="BH3561" s="5">
        <v>0</v>
      </c>
      <c r="BI3561" s="5">
        <v>0</v>
      </c>
      <c r="BJ3561" s="5">
        <v>0</v>
      </c>
      <c r="BK3561" s="5">
        <v>0</v>
      </c>
      <c r="BL3561" s="5">
        <v>0</v>
      </c>
      <c r="BM3561" s="5">
        <v>807374.42</v>
      </c>
      <c r="BN3561" s="5">
        <v>0</v>
      </c>
      <c r="BO3561" s="5">
        <v>0</v>
      </c>
      <c r="BP3561" s="5">
        <v>0</v>
      </c>
      <c r="BQ3561" s="5">
        <v>0</v>
      </c>
      <c r="BR3561" s="5">
        <v>0</v>
      </c>
      <c r="BS3561" s="5">
        <v>0</v>
      </c>
      <c r="BT3561" s="5">
        <v>0</v>
      </c>
      <c r="BU3561" s="5">
        <v>0</v>
      </c>
      <c r="BV3561" s="5">
        <v>0</v>
      </c>
      <c r="BW3561" s="5">
        <v>105018.59</v>
      </c>
      <c r="BX3561" s="5">
        <v>214722</v>
      </c>
      <c r="BY3561" s="5">
        <v>0</v>
      </c>
      <c r="BZ3561" s="5">
        <v>0</v>
      </c>
      <c r="CA3561" s="5">
        <v>206976.72</v>
      </c>
      <c r="CB3561" s="5">
        <v>47351</v>
      </c>
      <c r="CC3561" s="5">
        <v>0</v>
      </c>
      <c r="CD3561" s="5">
        <v>0</v>
      </c>
      <c r="CE3561" s="24">
        <v>11471229.960000001</v>
      </c>
    </row>
    <row r="3562" spans="1:83" ht="14.5" thickTop="1" thickBot="1" x14ac:dyDescent="0.35">
      <c r="A3562" s="11"/>
      <c r="B3562" s="25" t="s">
        <v>6016</v>
      </c>
      <c r="C3562" s="29">
        <v>12</v>
      </c>
      <c r="D3562" s="29" t="s">
        <v>6634</v>
      </c>
      <c r="E3562" s="29">
        <v>3008253056</v>
      </c>
      <c r="F3562" s="25" t="s">
        <v>6635</v>
      </c>
      <c r="G3562" s="5">
        <v>720216.09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9552649</v>
      </c>
      <c r="R3562" s="5">
        <v>0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0</v>
      </c>
      <c r="Z3562" s="5">
        <v>0</v>
      </c>
      <c r="AA3562" s="5">
        <v>10587554.619999999</v>
      </c>
      <c r="AB3562" s="5">
        <v>0</v>
      </c>
      <c r="AC3562" s="5">
        <v>638729.31999999995</v>
      </c>
      <c r="AD3562" s="5">
        <v>0</v>
      </c>
      <c r="AE3562" s="5">
        <v>0</v>
      </c>
      <c r="AF3562" s="5">
        <v>0</v>
      </c>
      <c r="AG3562" s="5">
        <v>0</v>
      </c>
      <c r="AH3562" s="5">
        <v>0</v>
      </c>
      <c r="AI3562" s="5">
        <v>9602638.5700000003</v>
      </c>
      <c r="AJ3562" s="5">
        <v>0</v>
      </c>
      <c r="AK3562" s="5">
        <v>0</v>
      </c>
      <c r="AL3562" s="5">
        <v>0</v>
      </c>
      <c r="AM3562" s="5">
        <v>0</v>
      </c>
      <c r="AN3562" s="5">
        <v>0</v>
      </c>
      <c r="AO3562" s="5">
        <v>2308006.54</v>
      </c>
      <c r="AP3562" s="5">
        <v>0</v>
      </c>
      <c r="AQ3562" s="5">
        <v>0</v>
      </c>
      <c r="AR3562" s="5">
        <v>0</v>
      </c>
      <c r="AS3562" s="5">
        <v>0</v>
      </c>
      <c r="AT3562" s="5">
        <v>0</v>
      </c>
      <c r="AU3562" s="5">
        <v>0</v>
      </c>
      <c r="AV3562" s="5">
        <v>0</v>
      </c>
      <c r="AW3562" s="5">
        <v>0</v>
      </c>
      <c r="AX3562" s="5">
        <v>0</v>
      </c>
      <c r="AY3562" s="5">
        <v>0</v>
      </c>
      <c r="AZ3562" s="5">
        <v>0</v>
      </c>
      <c r="BA3562" s="5">
        <v>0</v>
      </c>
      <c r="BB3562" s="5">
        <v>0</v>
      </c>
      <c r="BC3562" s="5">
        <v>0</v>
      </c>
      <c r="BD3562" s="5">
        <v>0</v>
      </c>
      <c r="BE3562" s="5">
        <v>0</v>
      </c>
      <c r="BF3562" s="5">
        <v>0</v>
      </c>
      <c r="BG3562" s="5">
        <v>0</v>
      </c>
      <c r="BH3562" s="5">
        <v>0</v>
      </c>
      <c r="BI3562" s="5">
        <v>0</v>
      </c>
      <c r="BJ3562" s="5">
        <v>0</v>
      </c>
      <c r="BK3562" s="5">
        <v>0</v>
      </c>
      <c r="BL3562" s="5">
        <v>0</v>
      </c>
      <c r="BM3562" s="5">
        <v>952938.42</v>
      </c>
      <c r="BN3562" s="5">
        <v>0</v>
      </c>
      <c r="BO3562" s="5">
        <v>0</v>
      </c>
      <c r="BP3562" s="5">
        <v>0</v>
      </c>
      <c r="BQ3562" s="5">
        <v>0</v>
      </c>
      <c r="BR3562" s="5">
        <v>0</v>
      </c>
      <c r="BS3562" s="5">
        <v>0</v>
      </c>
      <c r="BT3562" s="5">
        <v>0</v>
      </c>
      <c r="BU3562" s="5">
        <v>0</v>
      </c>
      <c r="BV3562" s="5">
        <v>0</v>
      </c>
      <c r="BW3562" s="5">
        <v>0</v>
      </c>
      <c r="BX3562" s="5">
        <v>224674.76</v>
      </c>
      <c r="BY3562" s="5">
        <v>0</v>
      </c>
      <c r="BZ3562" s="5">
        <v>0</v>
      </c>
      <c r="CA3562" s="5">
        <v>918326.75</v>
      </c>
      <c r="CB3562" s="5">
        <v>337567.47</v>
      </c>
      <c r="CC3562" s="5">
        <v>0</v>
      </c>
      <c r="CD3562" s="5">
        <v>0</v>
      </c>
      <c r="CE3562" s="24">
        <v>35843301.539999999</v>
      </c>
    </row>
    <row r="3563" spans="1:83" ht="14.5" thickTop="1" thickBot="1" x14ac:dyDescent="0.35">
      <c r="A3563" s="11"/>
      <c r="B3563" s="25" t="s">
        <v>6016</v>
      </c>
      <c r="C3563" s="29">
        <v>12</v>
      </c>
      <c r="D3563" s="29" t="s">
        <v>6459</v>
      </c>
      <c r="E3563" s="29">
        <v>3008323470</v>
      </c>
      <c r="F3563" s="25" t="s">
        <v>6460</v>
      </c>
      <c r="G3563" s="5">
        <v>0</v>
      </c>
      <c r="H3563" s="5">
        <v>849011.64</v>
      </c>
      <c r="I3563" s="5">
        <v>0</v>
      </c>
      <c r="J3563" s="5">
        <v>0</v>
      </c>
      <c r="K3563" s="5">
        <v>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  <c r="AB3563" s="5">
        <v>1370732.03</v>
      </c>
      <c r="AC3563" s="5">
        <v>0</v>
      </c>
      <c r="AD3563" s="5">
        <v>64431.85</v>
      </c>
      <c r="AE3563" s="5">
        <v>0</v>
      </c>
      <c r="AF3563" s="5">
        <v>0</v>
      </c>
      <c r="AG3563" s="5">
        <v>0</v>
      </c>
      <c r="AH3563" s="5">
        <v>0</v>
      </c>
      <c r="AI3563" s="5">
        <v>0</v>
      </c>
      <c r="AJ3563" s="5">
        <v>0</v>
      </c>
      <c r="AK3563" s="5">
        <v>0</v>
      </c>
      <c r="AL3563" s="5">
        <v>0</v>
      </c>
      <c r="AM3563" s="5">
        <v>0</v>
      </c>
      <c r="AN3563" s="5">
        <v>0</v>
      </c>
      <c r="AO3563" s="5">
        <v>0</v>
      </c>
      <c r="AP3563" s="5">
        <v>0</v>
      </c>
      <c r="AQ3563" s="5">
        <v>0</v>
      </c>
      <c r="AR3563" s="5">
        <v>0</v>
      </c>
      <c r="AS3563" s="5">
        <v>0</v>
      </c>
      <c r="AT3563" s="5">
        <v>22661.17</v>
      </c>
      <c r="AU3563" s="5">
        <v>0</v>
      </c>
      <c r="AV3563" s="5">
        <v>0</v>
      </c>
      <c r="AW3563" s="5">
        <v>0</v>
      </c>
      <c r="AX3563" s="5">
        <v>0</v>
      </c>
      <c r="AY3563" s="5">
        <v>0</v>
      </c>
      <c r="AZ3563" s="5">
        <v>0</v>
      </c>
      <c r="BA3563" s="5">
        <v>0</v>
      </c>
      <c r="BB3563" s="5">
        <v>0</v>
      </c>
      <c r="BC3563" s="5">
        <v>0</v>
      </c>
      <c r="BD3563" s="5">
        <v>0</v>
      </c>
      <c r="BE3563" s="5">
        <v>0</v>
      </c>
      <c r="BF3563" s="5">
        <v>0</v>
      </c>
      <c r="BG3563" s="5">
        <v>0</v>
      </c>
      <c r="BH3563" s="5">
        <v>0</v>
      </c>
      <c r="BI3563" s="5">
        <v>0</v>
      </c>
      <c r="BJ3563" s="5">
        <v>0</v>
      </c>
      <c r="BK3563" s="5">
        <v>0</v>
      </c>
      <c r="BL3563" s="5">
        <v>0</v>
      </c>
      <c r="BM3563" s="5">
        <v>0</v>
      </c>
      <c r="BN3563" s="5">
        <v>300314.49</v>
      </c>
      <c r="BO3563" s="5">
        <v>0</v>
      </c>
      <c r="BP3563" s="5">
        <v>0</v>
      </c>
      <c r="BQ3563" s="5">
        <v>0</v>
      </c>
      <c r="BR3563" s="5">
        <v>0</v>
      </c>
      <c r="BS3563" s="5">
        <v>0</v>
      </c>
      <c r="BT3563" s="5">
        <v>0</v>
      </c>
      <c r="BU3563" s="5">
        <v>0</v>
      </c>
      <c r="BV3563" s="5">
        <v>0</v>
      </c>
      <c r="BW3563" s="5">
        <v>0</v>
      </c>
      <c r="BX3563" s="5">
        <v>1218</v>
      </c>
      <c r="BY3563" s="5">
        <v>0</v>
      </c>
      <c r="BZ3563" s="5">
        <v>0</v>
      </c>
      <c r="CA3563" s="5">
        <v>0</v>
      </c>
      <c r="CB3563" s="5">
        <v>0</v>
      </c>
      <c r="CC3563" s="5">
        <v>0</v>
      </c>
      <c r="CD3563" s="5">
        <v>0</v>
      </c>
      <c r="CE3563" s="24">
        <v>2608369.1799999997</v>
      </c>
    </row>
    <row r="3564" spans="1:83" ht="14.5" thickTop="1" thickBot="1" x14ac:dyDescent="0.35">
      <c r="A3564" s="11"/>
      <c r="B3564" s="25" t="s">
        <v>6016</v>
      </c>
      <c r="C3564" s="29">
        <v>12</v>
      </c>
      <c r="D3564" s="29" t="s">
        <v>6461</v>
      </c>
      <c r="E3564" s="29">
        <v>3008524790</v>
      </c>
      <c r="F3564" s="25" t="s">
        <v>6462</v>
      </c>
      <c r="G3564" s="5">
        <v>0</v>
      </c>
      <c r="H3564" s="5">
        <v>245027.51</v>
      </c>
      <c r="I3564" s="5">
        <v>0</v>
      </c>
      <c r="J3564" s="5">
        <v>0</v>
      </c>
      <c r="K3564" s="5">
        <v>0</v>
      </c>
      <c r="L3564" s="5">
        <v>0</v>
      </c>
      <c r="M3564" s="5">
        <v>0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0</v>
      </c>
      <c r="W3564" s="5">
        <v>0</v>
      </c>
      <c r="X3564" s="5">
        <v>0</v>
      </c>
      <c r="Y3564" s="5">
        <v>0</v>
      </c>
      <c r="Z3564" s="5">
        <v>0</v>
      </c>
      <c r="AA3564" s="5">
        <v>0</v>
      </c>
      <c r="AB3564" s="5">
        <v>767700</v>
      </c>
      <c r="AC3564" s="5">
        <v>0</v>
      </c>
      <c r="AD3564" s="5">
        <v>0</v>
      </c>
      <c r="AE3564" s="5">
        <v>0</v>
      </c>
      <c r="AF3564" s="5">
        <v>0</v>
      </c>
      <c r="AG3564" s="5">
        <v>0</v>
      </c>
      <c r="AH3564" s="5">
        <v>0</v>
      </c>
      <c r="AI3564" s="5">
        <v>0</v>
      </c>
      <c r="AJ3564" s="5">
        <v>0</v>
      </c>
      <c r="AK3564" s="5">
        <v>0</v>
      </c>
      <c r="AL3564" s="5">
        <v>0</v>
      </c>
      <c r="AM3564" s="5">
        <v>0</v>
      </c>
      <c r="AN3564" s="5">
        <v>0</v>
      </c>
      <c r="AO3564" s="5">
        <v>0</v>
      </c>
      <c r="AP3564" s="5">
        <v>27304</v>
      </c>
      <c r="AQ3564" s="5">
        <v>0</v>
      </c>
      <c r="AR3564" s="5">
        <v>0</v>
      </c>
      <c r="AS3564" s="5">
        <v>0</v>
      </c>
      <c r="AT3564" s="5">
        <v>47408.160000000003</v>
      </c>
      <c r="AU3564" s="5">
        <v>0</v>
      </c>
      <c r="AV3564" s="5">
        <v>0</v>
      </c>
      <c r="AW3564" s="5">
        <v>0</v>
      </c>
      <c r="AX3564" s="5">
        <v>0</v>
      </c>
      <c r="AY3564" s="5">
        <v>0</v>
      </c>
      <c r="AZ3564" s="5">
        <v>0</v>
      </c>
      <c r="BA3564" s="5">
        <v>0</v>
      </c>
      <c r="BB3564" s="5">
        <v>0</v>
      </c>
      <c r="BC3564" s="5">
        <v>0</v>
      </c>
      <c r="BD3564" s="5">
        <v>0</v>
      </c>
      <c r="BE3564" s="5">
        <v>0</v>
      </c>
      <c r="BF3564" s="5">
        <v>0</v>
      </c>
      <c r="BG3564" s="5">
        <v>0</v>
      </c>
      <c r="BH3564" s="5">
        <v>0</v>
      </c>
      <c r="BI3564" s="5">
        <v>0</v>
      </c>
      <c r="BJ3564" s="5">
        <v>0</v>
      </c>
      <c r="BK3564" s="5">
        <v>0</v>
      </c>
      <c r="BL3564" s="5">
        <v>0</v>
      </c>
      <c r="BM3564" s="5">
        <v>0</v>
      </c>
      <c r="BN3564" s="5">
        <v>230736.78</v>
      </c>
      <c r="BO3564" s="5">
        <v>0</v>
      </c>
      <c r="BP3564" s="5">
        <v>0</v>
      </c>
      <c r="BQ3564" s="5">
        <v>0</v>
      </c>
      <c r="BR3564" s="5">
        <v>0</v>
      </c>
      <c r="BS3564" s="5">
        <v>0</v>
      </c>
      <c r="BT3564" s="5">
        <v>0</v>
      </c>
      <c r="BU3564" s="5">
        <v>0</v>
      </c>
      <c r="BV3564" s="5">
        <v>0</v>
      </c>
      <c r="BW3564" s="5">
        <v>0</v>
      </c>
      <c r="BX3564" s="5">
        <v>50000</v>
      </c>
      <c r="BY3564" s="5">
        <v>0</v>
      </c>
      <c r="BZ3564" s="5">
        <v>0</v>
      </c>
      <c r="CA3564" s="5">
        <v>0</v>
      </c>
      <c r="CB3564" s="5">
        <v>0</v>
      </c>
      <c r="CC3564" s="5">
        <v>0</v>
      </c>
      <c r="CD3564" s="5">
        <v>0</v>
      </c>
      <c r="CE3564" s="24">
        <v>1368176.45</v>
      </c>
    </row>
    <row r="3565" spans="1:83" ht="14.5" thickTop="1" thickBot="1" x14ac:dyDescent="0.35">
      <c r="A3565" s="11"/>
      <c r="B3565" s="25" t="s">
        <v>6016</v>
      </c>
      <c r="C3565" s="29">
        <v>13</v>
      </c>
      <c r="D3565" s="29" t="s">
        <v>6463</v>
      </c>
      <c r="E3565" s="29">
        <v>3008371053</v>
      </c>
      <c r="F3565" s="25" t="s">
        <v>6464</v>
      </c>
      <c r="G3565" s="5">
        <v>0</v>
      </c>
      <c r="H3565" s="5">
        <v>633550.93000000005</v>
      </c>
      <c r="I3565" s="5">
        <v>0</v>
      </c>
      <c r="J3565" s="5">
        <v>0</v>
      </c>
      <c r="K3565" s="5">
        <v>0</v>
      </c>
      <c r="L3565" s="5">
        <v>0</v>
      </c>
      <c r="M3565" s="5">
        <v>0</v>
      </c>
      <c r="N3565" s="5">
        <v>0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  <c r="AB3565" s="5">
        <v>930616.95</v>
      </c>
      <c r="AC3565" s="5">
        <v>0</v>
      </c>
      <c r="AD3565" s="5">
        <v>273598.02</v>
      </c>
      <c r="AE3565" s="5">
        <v>0</v>
      </c>
      <c r="AF3565" s="5">
        <v>3414800</v>
      </c>
      <c r="AG3565" s="5">
        <v>0</v>
      </c>
      <c r="AH3565" s="5">
        <v>0</v>
      </c>
      <c r="AI3565" s="5">
        <v>0</v>
      </c>
      <c r="AJ3565" s="5">
        <v>0</v>
      </c>
      <c r="AK3565" s="5">
        <v>0</v>
      </c>
      <c r="AL3565" s="5">
        <v>0</v>
      </c>
      <c r="AM3565" s="5">
        <v>0</v>
      </c>
      <c r="AN3565" s="5">
        <v>0</v>
      </c>
      <c r="AO3565" s="5">
        <v>0</v>
      </c>
      <c r="AP3565" s="5">
        <v>0</v>
      </c>
      <c r="AQ3565" s="5">
        <v>0</v>
      </c>
      <c r="AR3565" s="5">
        <v>0</v>
      </c>
      <c r="AS3565" s="5">
        <v>0</v>
      </c>
      <c r="AT3565" s="5">
        <v>17612.39</v>
      </c>
      <c r="AU3565" s="5">
        <v>0</v>
      </c>
      <c r="AV3565" s="5">
        <v>0</v>
      </c>
      <c r="AW3565" s="5">
        <v>0</v>
      </c>
      <c r="AX3565" s="5">
        <v>0</v>
      </c>
      <c r="AY3565" s="5">
        <v>0</v>
      </c>
      <c r="AZ3565" s="5">
        <v>0</v>
      </c>
      <c r="BA3565" s="5">
        <v>0</v>
      </c>
      <c r="BB3565" s="5">
        <v>0</v>
      </c>
      <c r="BC3565" s="5">
        <v>0</v>
      </c>
      <c r="BD3565" s="5">
        <v>0</v>
      </c>
      <c r="BE3565" s="5">
        <v>0</v>
      </c>
      <c r="BF3565" s="5">
        <v>0</v>
      </c>
      <c r="BG3565" s="5">
        <v>0</v>
      </c>
      <c r="BH3565" s="5">
        <v>0</v>
      </c>
      <c r="BI3565" s="5">
        <v>0</v>
      </c>
      <c r="BJ3565" s="5">
        <v>0</v>
      </c>
      <c r="BK3565" s="5">
        <v>0</v>
      </c>
      <c r="BL3565" s="5">
        <v>0</v>
      </c>
      <c r="BM3565" s="5">
        <v>0</v>
      </c>
      <c r="BN3565" s="5">
        <v>55719.88</v>
      </c>
      <c r="BO3565" s="5">
        <v>0</v>
      </c>
      <c r="BP3565" s="5">
        <v>0</v>
      </c>
      <c r="BQ3565" s="5">
        <v>0</v>
      </c>
      <c r="BR3565" s="5">
        <v>0</v>
      </c>
      <c r="BS3565" s="5">
        <v>0</v>
      </c>
      <c r="BT3565" s="5">
        <v>0</v>
      </c>
      <c r="BU3565" s="5">
        <v>0</v>
      </c>
      <c r="BV3565" s="5">
        <v>0</v>
      </c>
      <c r="BW3565" s="5">
        <v>0</v>
      </c>
      <c r="BX3565" s="5">
        <v>0</v>
      </c>
      <c r="BY3565" s="5">
        <v>0</v>
      </c>
      <c r="BZ3565" s="5">
        <v>0</v>
      </c>
      <c r="CA3565" s="5">
        <v>0</v>
      </c>
      <c r="CB3565" s="5">
        <v>754.5</v>
      </c>
      <c r="CC3565" s="5">
        <v>0</v>
      </c>
      <c r="CD3565" s="5">
        <v>0</v>
      </c>
      <c r="CE3565" s="24">
        <v>5326652.67</v>
      </c>
    </row>
    <row r="3566" spans="1:83" ht="14.5" thickTop="1" thickBot="1" x14ac:dyDescent="0.35">
      <c r="A3566" s="11"/>
      <c r="B3566" s="25" t="s">
        <v>6016</v>
      </c>
      <c r="C3566" s="29">
        <v>13</v>
      </c>
      <c r="D3566" s="29" t="s">
        <v>6465</v>
      </c>
      <c r="E3566" s="29">
        <v>3008112975</v>
      </c>
      <c r="F3566" s="25" t="s">
        <v>6466</v>
      </c>
      <c r="G3566" s="5">
        <v>0</v>
      </c>
      <c r="H3566" s="5">
        <v>1658834.61</v>
      </c>
      <c r="I3566" s="5">
        <v>0</v>
      </c>
      <c r="J3566" s="5">
        <v>0</v>
      </c>
      <c r="K3566" s="5">
        <v>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0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  <c r="AB3566" s="5">
        <v>4079798.48</v>
      </c>
      <c r="AC3566" s="5">
        <v>0</v>
      </c>
      <c r="AD3566" s="5">
        <v>399256.81</v>
      </c>
      <c r="AE3566" s="5">
        <v>0</v>
      </c>
      <c r="AF3566" s="5">
        <v>883700</v>
      </c>
      <c r="AG3566" s="5">
        <v>0</v>
      </c>
      <c r="AH3566" s="5">
        <v>0</v>
      </c>
      <c r="AI3566" s="5">
        <v>0</v>
      </c>
      <c r="AJ3566" s="5">
        <v>0</v>
      </c>
      <c r="AK3566" s="5">
        <v>0</v>
      </c>
      <c r="AL3566" s="5">
        <v>0</v>
      </c>
      <c r="AM3566" s="5">
        <v>0</v>
      </c>
      <c r="AN3566" s="5">
        <v>0</v>
      </c>
      <c r="AO3566" s="5">
        <v>0</v>
      </c>
      <c r="AP3566" s="5">
        <v>0</v>
      </c>
      <c r="AQ3566" s="5">
        <v>0</v>
      </c>
      <c r="AR3566" s="5">
        <v>0</v>
      </c>
      <c r="AS3566" s="5">
        <v>0</v>
      </c>
      <c r="AT3566" s="5">
        <v>52015.87</v>
      </c>
      <c r="AU3566" s="5">
        <v>0</v>
      </c>
      <c r="AV3566" s="5">
        <v>0</v>
      </c>
      <c r="AW3566" s="5">
        <v>0</v>
      </c>
      <c r="AX3566" s="5">
        <v>0</v>
      </c>
      <c r="AY3566" s="5">
        <v>0</v>
      </c>
      <c r="AZ3566" s="5">
        <v>0</v>
      </c>
      <c r="BA3566" s="5">
        <v>0</v>
      </c>
      <c r="BB3566" s="5">
        <v>0</v>
      </c>
      <c r="BC3566" s="5">
        <v>0</v>
      </c>
      <c r="BD3566" s="5">
        <v>0</v>
      </c>
      <c r="BE3566" s="5">
        <v>0</v>
      </c>
      <c r="BF3566" s="5">
        <v>0</v>
      </c>
      <c r="BG3566" s="5">
        <v>0</v>
      </c>
      <c r="BH3566" s="5">
        <v>0</v>
      </c>
      <c r="BI3566" s="5">
        <v>0</v>
      </c>
      <c r="BJ3566" s="5">
        <v>0</v>
      </c>
      <c r="BK3566" s="5">
        <v>0</v>
      </c>
      <c r="BL3566" s="5">
        <v>0</v>
      </c>
      <c r="BM3566" s="5">
        <v>0</v>
      </c>
      <c r="BN3566" s="5">
        <v>700621.55</v>
      </c>
      <c r="BO3566" s="5">
        <v>0</v>
      </c>
      <c r="BP3566" s="5">
        <v>0</v>
      </c>
      <c r="BQ3566" s="5">
        <v>0</v>
      </c>
      <c r="BR3566" s="5">
        <v>0</v>
      </c>
      <c r="BS3566" s="5">
        <v>0</v>
      </c>
      <c r="BT3566" s="5">
        <v>0</v>
      </c>
      <c r="BU3566" s="5">
        <v>0</v>
      </c>
      <c r="BV3566" s="5">
        <v>0</v>
      </c>
      <c r="BW3566" s="5">
        <v>0</v>
      </c>
      <c r="BX3566" s="5">
        <v>0</v>
      </c>
      <c r="BY3566" s="5">
        <v>0</v>
      </c>
      <c r="BZ3566" s="5">
        <v>0</v>
      </c>
      <c r="CA3566" s="5">
        <v>0</v>
      </c>
      <c r="CB3566" s="5">
        <v>0</v>
      </c>
      <c r="CC3566" s="5">
        <v>0</v>
      </c>
      <c r="CD3566" s="5">
        <v>0</v>
      </c>
      <c r="CE3566" s="24">
        <v>7774227.3199999994</v>
      </c>
    </row>
    <row r="3567" spans="1:83" ht="14.5" thickTop="1" thickBot="1" x14ac:dyDescent="0.35">
      <c r="A3567" s="11"/>
      <c r="B3567" s="25" t="s">
        <v>6016</v>
      </c>
      <c r="C3567" s="29">
        <v>13</v>
      </c>
      <c r="D3567" s="29" t="s">
        <v>6467</v>
      </c>
      <c r="E3567" s="29">
        <v>3008092750</v>
      </c>
      <c r="F3567" s="25" t="s">
        <v>6468</v>
      </c>
      <c r="G3567" s="5">
        <v>0</v>
      </c>
      <c r="H3567" s="5">
        <v>2007600.27</v>
      </c>
      <c r="I3567" s="5">
        <v>0</v>
      </c>
      <c r="J3567" s="5">
        <v>0</v>
      </c>
      <c r="K3567" s="5">
        <v>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</v>
      </c>
      <c r="V3567" s="5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B3567" s="5">
        <v>3493981.29</v>
      </c>
      <c r="AC3567" s="5">
        <v>0</v>
      </c>
      <c r="AD3567" s="5">
        <v>417672.01</v>
      </c>
      <c r="AE3567" s="5">
        <v>0</v>
      </c>
      <c r="AF3567" s="5">
        <v>182000</v>
      </c>
      <c r="AG3567" s="5">
        <v>0</v>
      </c>
      <c r="AH3567" s="5">
        <v>0</v>
      </c>
      <c r="AI3567" s="5">
        <v>0</v>
      </c>
      <c r="AJ3567" s="5">
        <v>0</v>
      </c>
      <c r="AK3567" s="5">
        <v>0</v>
      </c>
      <c r="AL3567" s="5">
        <v>0</v>
      </c>
      <c r="AM3567" s="5">
        <v>0</v>
      </c>
      <c r="AN3567" s="5">
        <v>0</v>
      </c>
      <c r="AO3567" s="5">
        <v>0</v>
      </c>
      <c r="AP3567" s="5">
        <v>0</v>
      </c>
      <c r="AQ3567" s="5">
        <v>0</v>
      </c>
      <c r="AR3567" s="5">
        <v>0</v>
      </c>
      <c r="AS3567" s="5">
        <v>0</v>
      </c>
      <c r="AT3567" s="5">
        <v>22019.87</v>
      </c>
      <c r="AU3567" s="5">
        <v>0</v>
      </c>
      <c r="AV3567" s="5">
        <v>0</v>
      </c>
      <c r="AW3567" s="5">
        <v>0</v>
      </c>
      <c r="AX3567" s="5">
        <v>0</v>
      </c>
      <c r="AY3567" s="5">
        <v>0</v>
      </c>
      <c r="AZ3567" s="5">
        <v>0</v>
      </c>
      <c r="BA3567" s="5">
        <v>0</v>
      </c>
      <c r="BB3567" s="5">
        <v>0</v>
      </c>
      <c r="BC3567" s="5">
        <v>0</v>
      </c>
      <c r="BD3567" s="5">
        <v>0</v>
      </c>
      <c r="BE3567" s="5">
        <v>0</v>
      </c>
      <c r="BF3567" s="5">
        <v>0</v>
      </c>
      <c r="BG3567" s="5">
        <v>0</v>
      </c>
      <c r="BH3567" s="5">
        <v>0</v>
      </c>
      <c r="BI3567" s="5">
        <v>0</v>
      </c>
      <c r="BJ3567" s="5">
        <v>0</v>
      </c>
      <c r="BK3567" s="5">
        <v>0</v>
      </c>
      <c r="BL3567" s="5">
        <v>0</v>
      </c>
      <c r="BM3567" s="5">
        <v>0</v>
      </c>
      <c r="BN3567" s="5">
        <v>1088961.49</v>
      </c>
      <c r="BO3567" s="5">
        <v>0</v>
      </c>
      <c r="BP3567" s="5">
        <v>0</v>
      </c>
      <c r="BQ3567" s="5">
        <v>0</v>
      </c>
      <c r="BR3567" s="5">
        <v>0</v>
      </c>
      <c r="BS3567" s="5">
        <v>0</v>
      </c>
      <c r="BT3567" s="5">
        <v>0</v>
      </c>
      <c r="BU3567" s="5">
        <v>0</v>
      </c>
      <c r="BV3567" s="5">
        <v>0</v>
      </c>
      <c r="BW3567" s="5">
        <v>0</v>
      </c>
      <c r="BX3567" s="5">
        <v>172395</v>
      </c>
      <c r="BY3567" s="5">
        <v>0</v>
      </c>
      <c r="BZ3567" s="5">
        <v>0</v>
      </c>
      <c r="CA3567" s="5">
        <v>0</v>
      </c>
      <c r="CB3567" s="5">
        <v>78194.509999999995</v>
      </c>
      <c r="CC3567" s="5">
        <v>0</v>
      </c>
      <c r="CD3567" s="5">
        <v>0</v>
      </c>
      <c r="CE3567" s="24">
        <v>7462824.4400000004</v>
      </c>
    </row>
    <row r="3568" spans="1:83" ht="14.5" thickTop="1" thickBot="1" x14ac:dyDescent="0.35">
      <c r="A3568" s="11"/>
      <c r="B3568" s="25" t="s">
        <v>6016</v>
      </c>
      <c r="C3568" s="29">
        <v>13</v>
      </c>
      <c r="D3568" s="29" t="s">
        <v>6469</v>
      </c>
      <c r="E3568" s="29">
        <v>3008103612</v>
      </c>
      <c r="F3568" s="25" t="s">
        <v>6470</v>
      </c>
      <c r="G3568" s="5">
        <v>0</v>
      </c>
      <c r="H3568" s="5">
        <v>252752.58</v>
      </c>
      <c r="I3568" s="5">
        <v>0</v>
      </c>
      <c r="J3568" s="5">
        <v>0</v>
      </c>
      <c r="K3568" s="5">
        <v>0</v>
      </c>
      <c r="L3568" s="5">
        <v>0</v>
      </c>
      <c r="M3568" s="5">
        <v>0</v>
      </c>
      <c r="N3568" s="5">
        <v>0</v>
      </c>
      <c r="O3568" s="5">
        <v>0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  <c r="AB3568" s="5">
        <v>1972525.13</v>
      </c>
      <c r="AC3568" s="5">
        <v>0</v>
      </c>
      <c r="AD3568" s="5">
        <v>236338.57</v>
      </c>
      <c r="AE3568" s="5">
        <v>0</v>
      </c>
      <c r="AF3568" s="5">
        <v>0</v>
      </c>
      <c r="AG3568" s="5">
        <v>0</v>
      </c>
      <c r="AH3568" s="5">
        <v>0</v>
      </c>
      <c r="AI3568" s="5">
        <v>0</v>
      </c>
      <c r="AJ3568" s="5">
        <v>0</v>
      </c>
      <c r="AK3568" s="5">
        <v>0</v>
      </c>
      <c r="AL3568" s="5">
        <v>0</v>
      </c>
      <c r="AM3568" s="5">
        <v>0</v>
      </c>
      <c r="AN3568" s="5">
        <v>0</v>
      </c>
      <c r="AO3568" s="5">
        <v>0</v>
      </c>
      <c r="AP3568" s="5">
        <v>0</v>
      </c>
      <c r="AQ3568" s="5">
        <v>0</v>
      </c>
      <c r="AR3568" s="5">
        <v>0</v>
      </c>
      <c r="AS3568" s="5">
        <v>0</v>
      </c>
      <c r="AT3568" s="5">
        <v>14541.16</v>
      </c>
      <c r="AU3568" s="5">
        <v>0</v>
      </c>
      <c r="AV3568" s="5">
        <v>0</v>
      </c>
      <c r="AW3568" s="5">
        <v>0</v>
      </c>
      <c r="AX3568" s="5">
        <v>0</v>
      </c>
      <c r="AY3568" s="5">
        <v>0</v>
      </c>
      <c r="AZ3568" s="5">
        <v>0</v>
      </c>
      <c r="BA3568" s="5">
        <v>0</v>
      </c>
      <c r="BB3568" s="5">
        <v>0</v>
      </c>
      <c r="BC3568" s="5">
        <v>0</v>
      </c>
      <c r="BD3568" s="5">
        <v>0</v>
      </c>
      <c r="BE3568" s="5">
        <v>0</v>
      </c>
      <c r="BF3568" s="5">
        <v>0</v>
      </c>
      <c r="BG3568" s="5">
        <v>0</v>
      </c>
      <c r="BH3568" s="5">
        <v>0</v>
      </c>
      <c r="BI3568" s="5">
        <v>0</v>
      </c>
      <c r="BJ3568" s="5">
        <v>0</v>
      </c>
      <c r="BK3568" s="5">
        <v>0</v>
      </c>
      <c r="BL3568" s="5">
        <v>0</v>
      </c>
      <c r="BM3568" s="5">
        <v>0</v>
      </c>
      <c r="BN3568" s="5">
        <v>142591.01</v>
      </c>
      <c r="BO3568" s="5">
        <v>0</v>
      </c>
      <c r="BP3568" s="5">
        <v>0</v>
      </c>
      <c r="BQ3568" s="5">
        <v>0</v>
      </c>
      <c r="BR3568" s="5">
        <v>0</v>
      </c>
      <c r="BS3568" s="5">
        <v>0</v>
      </c>
      <c r="BT3568" s="5">
        <v>0</v>
      </c>
      <c r="BU3568" s="5">
        <v>0</v>
      </c>
      <c r="BV3568" s="5">
        <v>0</v>
      </c>
      <c r="BW3568" s="5">
        <v>0</v>
      </c>
      <c r="BX3568" s="5">
        <v>0</v>
      </c>
      <c r="BY3568" s="5">
        <v>0</v>
      </c>
      <c r="BZ3568" s="5">
        <v>0</v>
      </c>
      <c r="CA3568" s="5">
        <v>0</v>
      </c>
      <c r="CB3568" s="5">
        <v>0</v>
      </c>
      <c r="CC3568" s="5">
        <v>0</v>
      </c>
      <c r="CD3568" s="5">
        <v>0</v>
      </c>
      <c r="CE3568" s="24">
        <v>2618748.4500000002</v>
      </c>
    </row>
    <row r="3569" spans="1:83" ht="14.5" thickTop="1" thickBot="1" x14ac:dyDescent="0.35">
      <c r="A3569" s="11"/>
      <c r="B3569" s="25" t="s">
        <v>6016</v>
      </c>
      <c r="C3569" s="29">
        <v>13</v>
      </c>
      <c r="D3569" s="29" t="s">
        <v>6471</v>
      </c>
      <c r="E3569" s="29">
        <v>3008116759</v>
      </c>
      <c r="F3569" s="25" t="s">
        <v>6472</v>
      </c>
      <c r="G3569" s="5">
        <v>0</v>
      </c>
      <c r="H3569" s="5">
        <v>290586.01</v>
      </c>
      <c r="I3569" s="5">
        <v>0</v>
      </c>
      <c r="J3569" s="5">
        <v>0</v>
      </c>
      <c r="K3569" s="5">
        <v>0</v>
      </c>
      <c r="L3569" s="5">
        <v>0</v>
      </c>
      <c r="M3569" s="5">
        <v>0</v>
      </c>
      <c r="N3569" s="5">
        <v>0</v>
      </c>
      <c r="O3569" s="5">
        <v>0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0</v>
      </c>
      <c r="V3569" s="5">
        <v>0</v>
      </c>
      <c r="W3569" s="5">
        <v>0</v>
      </c>
      <c r="X3569" s="5">
        <v>0</v>
      </c>
      <c r="Y3569" s="5">
        <v>0</v>
      </c>
      <c r="Z3569" s="5">
        <v>0</v>
      </c>
      <c r="AA3569" s="5">
        <v>0</v>
      </c>
      <c r="AB3569" s="5">
        <v>507146.23999999999</v>
      </c>
      <c r="AC3569" s="5">
        <v>0</v>
      </c>
      <c r="AD3569" s="5">
        <v>73958.83</v>
      </c>
      <c r="AE3569" s="5">
        <v>0</v>
      </c>
      <c r="AF3569" s="5">
        <v>402700</v>
      </c>
      <c r="AG3569" s="5">
        <v>0</v>
      </c>
      <c r="AH3569" s="5">
        <v>1664776</v>
      </c>
      <c r="AI3569" s="5">
        <v>0</v>
      </c>
      <c r="AJ3569" s="5">
        <v>0</v>
      </c>
      <c r="AK3569" s="5">
        <v>0</v>
      </c>
      <c r="AL3569" s="5">
        <v>0</v>
      </c>
      <c r="AM3569" s="5">
        <v>0</v>
      </c>
      <c r="AN3569" s="5">
        <v>0</v>
      </c>
      <c r="AO3569" s="5">
        <v>0</v>
      </c>
      <c r="AP3569" s="5">
        <v>0</v>
      </c>
      <c r="AQ3569" s="5">
        <v>0</v>
      </c>
      <c r="AR3569" s="5">
        <v>0</v>
      </c>
      <c r="AS3569" s="5">
        <v>0</v>
      </c>
      <c r="AT3569" s="5">
        <v>73294.16</v>
      </c>
      <c r="AU3569" s="5">
        <v>0</v>
      </c>
      <c r="AV3569" s="5">
        <v>0</v>
      </c>
      <c r="AW3569" s="5">
        <v>0</v>
      </c>
      <c r="AX3569" s="5">
        <v>0</v>
      </c>
      <c r="AY3569" s="5">
        <v>0</v>
      </c>
      <c r="AZ3569" s="5">
        <v>0</v>
      </c>
      <c r="BA3569" s="5">
        <v>0</v>
      </c>
      <c r="BB3569" s="5">
        <v>0</v>
      </c>
      <c r="BC3569" s="5">
        <v>0</v>
      </c>
      <c r="BD3569" s="5">
        <v>0</v>
      </c>
      <c r="BE3569" s="5">
        <v>0</v>
      </c>
      <c r="BF3569" s="5">
        <v>0</v>
      </c>
      <c r="BG3569" s="5">
        <v>0</v>
      </c>
      <c r="BH3569" s="5">
        <v>0</v>
      </c>
      <c r="BI3569" s="5">
        <v>0</v>
      </c>
      <c r="BJ3569" s="5">
        <v>0</v>
      </c>
      <c r="BK3569" s="5">
        <v>0</v>
      </c>
      <c r="BL3569" s="5">
        <v>0</v>
      </c>
      <c r="BM3569" s="5">
        <v>0</v>
      </c>
      <c r="BN3569" s="5">
        <v>188482.24</v>
      </c>
      <c r="BO3569" s="5">
        <v>0</v>
      </c>
      <c r="BP3569" s="5">
        <v>0</v>
      </c>
      <c r="BQ3569" s="5">
        <v>0</v>
      </c>
      <c r="BR3569" s="5">
        <v>0</v>
      </c>
      <c r="BS3569" s="5">
        <v>0</v>
      </c>
      <c r="BT3569" s="5">
        <v>0</v>
      </c>
      <c r="BU3569" s="5">
        <v>0</v>
      </c>
      <c r="BV3569" s="5">
        <v>0</v>
      </c>
      <c r="BW3569" s="5">
        <v>0</v>
      </c>
      <c r="BX3569" s="5">
        <v>0</v>
      </c>
      <c r="BY3569" s="5">
        <v>0</v>
      </c>
      <c r="BZ3569" s="5">
        <v>0</v>
      </c>
      <c r="CA3569" s="5">
        <v>0</v>
      </c>
      <c r="CB3569" s="5">
        <v>358.75</v>
      </c>
      <c r="CC3569" s="5">
        <v>0</v>
      </c>
      <c r="CD3569" s="5">
        <v>0</v>
      </c>
      <c r="CE3569" s="24">
        <v>3201302.2300000004</v>
      </c>
    </row>
    <row r="3570" spans="1:83" ht="14.5" thickTop="1" thickBot="1" x14ac:dyDescent="0.35">
      <c r="A3570" s="11"/>
      <c r="B3570" s="25" t="s">
        <v>6016</v>
      </c>
      <c r="C3570" s="29">
        <v>13</v>
      </c>
      <c r="D3570" s="29" t="s">
        <v>6473</v>
      </c>
      <c r="E3570" s="29">
        <v>3008101308</v>
      </c>
      <c r="F3570" s="25" t="s">
        <v>6474</v>
      </c>
      <c r="G3570" s="5">
        <v>0</v>
      </c>
      <c r="H3570" s="5">
        <v>1041754.56</v>
      </c>
      <c r="I3570" s="5">
        <v>0</v>
      </c>
      <c r="J3570" s="5">
        <v>0</v>
      </c>
      <c r="K3570" s="5">
        <v>0</v>
      </c>
      <c r="L3570" s="5">
        <v>0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5">
        <v>0</v>
      </c>
      <c r="V3570" s="5">
        <v>0</v>
      </c>
      <c r="W3570" s="5">
        <v>0</v>
      </c>
      <c r="X3570" s="5">
        <v>0</v>
      </c>
      <c r="Y3570" s="5">
        <v>0</v>
      </c>
      <c r="Z3570" s="5">
        <v>0</v>
      </c>
      <c r="AA3570" s="5">
        <v>0</v>
      </c>
      <c r="AB3570" s="5">
        <v>9424561.9299999997</v>
      </c>
      <c r="AC3570" s="5">
        <v>0</v>
      </c>
      <c r="AD3570" s="5">
        <v>24142.03</v>
      </c>
      <c r="AE3570" s="5">
        <v>0</v>
      </c>
      <c r="AF3570" s="5">
        <v>1638311</v>
      </c>
      <c r="AG3570" s="5">
        <v>0</v>
      </c>
      <c r="AH3570" s="5">
        <v>1550892.45</v>
      </c>
      <c r="AI3570" s="5">
        <v>0</v>
      </c>
      <c r="AJ3570" s="5">
        <v>1901948</v>
      </c>
      <c r="AK3570" s="5">
        <v>0</v>
      </c>
      <c r="AL3570" s="5">
        <v>0</v>
      </c>
      <c r="AM3570" s="5">
        <v>0</v>
      </c>
      <c r="AN3570" s="5">
        <v>0</v>
      </c>
      <c r="AO3570" s="5">
        <v>0</v>
      </c>
      <c r="AP3570" s="5">
        <v>0</v>
      </c>
      <c r="AQ3570" s="5">
        <v>0</v>
      </c>
      <c r="AR3570" s="5">
        <v>0</v>
      </c>
      <c r="AS3570" s="5">
        <v>0</v>
      </c>
      <c r="AT3570" s="5">
        <v>177078.88</v>
      </c>
      <c r="AU3570" s="5">
        <v>0</v>
      </c>
      <c r="AV3570" s="5">
        <v>0</v>
      </c>
      <c r="AW3570" s="5">
        <v>0</v>
      </c>
      <c r="AX3570" s="5">
        <v>0</v>
      </c>
      <c r="AY3570" s="5">
        <v>0</v>
      </c>
      <c r="AZ3570" s="5">
        <v>0</v>
      </c>
      <c r="BA3570" s="5">
        <v>0</v>
      </c>
      <c r="BB3570" s="5">
        <v>0</v>
      </c>
      <c r="BC3570" s="5">
        <v>0</v>
      </c>
      <c r="BD3570" s="5">
        <v>0</v>
      </c>
      <c r="BE3570" s="5">
        <v>0</v>
      </c>
      <c r="BF3570" s="5">
        <v>0</v>
      </c>
      <c r="BG3570" s="5">
        <v>0</v>
      </c>
      <c r="BH3570" s="5">
        <v>0</v>
      </c>
      <c r="BI3570" s="5">
        <v>0</v>
      </c>
      <c r="BJ3570" s="5">
        <v>0</v>
      </c>
      <c r="BK3570" s="5">
        <v>0</v>
      </c>
      <c r="BL3570" s="5">
        <v>0</v>
      </c>
      <c r="BM3570" s="5">
        <v>0</v>
      </c>
      <c r="BN3570" s="5">
        <v>904290.74</v>
      </c>
      <c r="BO3570" s="5">
        <v>0</v>
      </c>
      <c r="BP3570" s="5">
        <v>0</v>
      </c>
      <c r="BQ3570" s="5">
        <v>0</v>
      </c>
      <c r="BR3570" s="5">
        <v>0</v>
      </c>
      <c r="BS3570" s="5">
        <v>0</v>
      </c>
      <c r="BT3570" s="5">
        <v>0</v>
      </c>
      <c r="BU3570" s="5">
        <v>0</v>
      </c>
      <c r="BV3570" s="5">
        <v>0</v>
      </c>
      <c r="BW3570" s="5">
        <v>0</v>
      </c>
      <c r="BX3570" s="5">
        <v>0</v>
      </c>
      <c r="BY3570" s="5">
        <v>0</v>
      </c>
      <c r="BZ3570" s="5">
        <v>0</v>
      </c>
      <c r="CA3570" s="5">
        <v>0</v>
      </c>
      <c r="CB3570" s="5">
        <v>1219.72</v>
      </c>
      <c r="CC3570" s="5">
        <v>0</v>
      </c>
      <c r="CD3570" s="5">
        <v>0</v>
      </c>
      <c r="CE3570" s="24">
        <v>16664199.310000001</v>
      </c>
    </row>
    <row r="3571" spans="1:83" ht="14.5" thickTop="1" thickBot="1" x14ac:dyDescent="0.35">
      <c r="A3571" s="11"/>
      <c r="B3571" s="25" t="s">
        <v>6016</v>
      </c>
      <c r="C3571" s="29">
        <v>13</v>
      </c>
      <c r="D3571" s="29" t="s">
        <v>6475</v>
      </c>
      <c r="E3571" s="29">
        <v>3008071657</v>
      </c>
      <c r="F3571" s="25" t="s">
        <v>6476</v>
      </c>
      <c r="G3571" s="5">
        <v>0</v>
      </c>
      <c r="H3571" s="5">
        <v>2431583.6</v>
      </c>
      <c r="I3571" s="5">
        <v>0</v>
      </c>
      <c r="J3571" s="5">
        <v>0</v>
      </c>
      <c r="K3571" s="5">
        <v>0</v>
      </c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0</v>
      </c>
      <c r="V3571" s="5">
        <v>0</v>
      </c>
      <c r="W3571" s="5">
        <v>0</v>
      </c>
      <c r="X3571" s="5">
        <v>0</v>
      </c>
      <c r="Y3571" s="5">
        <v>0</v>
      </c>
      <c r="Z3571" s="5">
        <v>0</v>
      </c>
      <c r="AA3571" s="5">
        <v>0</v>
      </c>
      <c r="AB3571" s="5">
        <v>18691175.010000002</v>
      </c>
      <c r="AC3571" s="5">
        <v>0</v>
      </c>
      <c r="AD3571" s="5">
        <v>1303909.22</v>
      </c>
      <c r="AE3571" s="5">
        <v>0</v>
      </c>
      <c r="AF3571" s="5">
        <v>3965906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v>0</v>
      </c>
      <c r="AM3571" s="5">
        <v>0</v>
      </c>
      <c r="AN3571" s="5">
        <v>0</v>
      </c>
      <c r="AO3571" s="5">
        <v>0</v>
      </c>
      <c r="AP3571" s="5">
        <v>0</v>
      </c>
      <c r="AQ3571" s="5">
        <v>0</v>
      </c>
      <c r="AR3571" s="5">
        <v>0</v>
      </c>
      <c r="AS3571" s="5">
        <v>0</v>
      </c>
      <c r="AT3571" s="5">
        <v>63066.78</v>
      </c>
      <c r="AU3571" s="5">
        <v>0</v>
      </c>
      <c r="AV3571" s="5">
        <v>0</v>
      </c>
      <c r="AW3571" s="5">
        <v>0</v>
      </c>
      <c r="AX3571" s="5">
        <v>0</v>
      </c>
      <c r="AY3571" s="5">
        <v>0</v>
      </c>
      <c r="AZ3571" s="5">
        <v>0</v>
      </c>
      <c r="BA3571" s="5">
        <v>0</v>
      </c>
      <c r="BB3571" s="5">
        <v>0</v>
      </c>
      <c r="BC3571" s="5">
        <v>0</v>
      </c>
      <c r="BD3571" s="5">
        <v>0</v>
      </c>
      <c r="BE3571" s="5">
        <v>0</v>
      </c>
      <c r="BF3571" s="5">
        <v>0</v>
      </c>
      <c r="BG3571" s="5">
        <v>0</v>
      </c>
      <c r="BH3571" s="5">
        <v>0</v>
      </c>
      <c r="BI3571" s="5">
        <v>0</v>
      </c>
      <c r="BJ3571" s="5">
        <v>0</v>
      </c>
      <c r="BK3571" s="5">
        <v>0</v>
      </c>
      <c r="BL3571" s="5">
        <v>0</v>
      </c>
      <c r="BM3571" s="5">
        <v>0</v>
      </c>
      <c r="BN3571" s="5">
        <v>1338935.8500000001</v>
      </c>
      <c r="BO3571" s="5">
        <v>0</v>
      </c>
      <c r="BP3571" s="5">
        <v>0</v>
      </c>
      <c r="BQ3571" s="5">
        <v>0</v>
      </c>
      <c r="BR3571" s="5">
        <v>0</v>
      </c>
      <c r="BS3571" s="5">
        <v>0</v>
      </c>
      <c r="BT3571" s="5">
        <v>0</v>
      </c>
      <c r="BU3571" s="5">
        <v>0</v>
      </c>
      <c r="BV3571" s="5">
        <v>0</v>
      </c>
      <c r="BW3571" s="5">
        <v>0</v>
      </c>
      <c r="BX3571" s="5">
        <v>1399400</v>
      </c>
      <c r="BY3571" s="5">
        <v>0</v>
      </c>
      <c r="BZ3571" s="5">
        <v>0</v>
      </c>
      <c r="CA3571" s="5">
        <v>0</v>
      </c>
      <c r="CB3571" s="5">
        <v>0</v>
      </c>
      <c r="CC3571" s="5">
        <v>0</v>
      </c>
      <c r="CD3571" s="5">
        <v>0</v>
      </c>
      <c r="CE3571" s="24">
        <v>29193976.460000005</v>
      </c>
    </row>
    <row r="3572" spans="1:83" ht="14.5" thickTop="1" thickBot="1" x14ac:dyDescent="0.35">
      <c r="A3572" s="11"/>
      <c r="B3572" s="25" t="s">
        <v>6016</v>
      </c>
      <c r="C3572" s="29">
        <v>13</v>
      </c>
      <c r="D3572" s="29" t="s">
        <v>6648</v>
      </c>
      <c r="E3572" s="29">
        <v>3008112974</v>
      </c>
      <c r="F3572" s="25" t="s">
        <v>6649</v>
      </c>
      <c r="G3572" s="5">
        <v>0</v>
      </c>
      <c r="H3572" s="5">
        <v>3287837.02</v>
      </c>
      <c r="I3572" s="5">
        <v>0</v>
      </c>
      <c r="J3572" s="5">
        <v>0</v>
      </c>
      <c r="K3572" s="5">
        <v>0</v>
      </c>
      <c r="L3572" s="5">
        <v>0</v>
      </c>
      <c r="M3572" s="5">
        <v>0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0</v>
      </c>
      <c r="T3572" s="5">
        <v>0</v>
      </c>
      <c r="U3572" s="5">
        <v>0</v>
      </c>
      <c r="V3572" s="5">
        <v>0</v>
      </c>
      <c r="W3572" s="5">
        <v>0</v>
      </c>
      <c r="X3572" s="5">
        <v>0</v>
      </c>
      <c r="Y3572" s="5">
        <v>0</v>
      </c>
      <c r="Z3572" s="5">
        <v>0</v>
      </c>
      <c r="AA3572" s="5">
        <v>0</v>
      </c>
      <c r="AB3572" s="5">
        <v>26674094.190000001</v>
      </c>
      <c r="AC3572" s="5">
        <v>0</v>
      </c>
      <c r="AD3572" s="5">
        <v>0</v>
      </c>
      <c r="AE3572" s="5">
        <v>0</v>
      </c>
      <c r="AF3572" s="5">
        <v>0</v>
      </c>
      <c r="AG3572" s="5">
        <v>0</v>
      </c>
      <c r="AH3572" s="5">
        <v>0</v>
      </c>
      <c r="AI3572" s="5">
        <v>0</v>
      </c>
      <c r="AJ3572" s="5">
        <v>0</v>
      </c>
      <c r="AK3572" s="5">
        <v>0</v>
      </c>
      <c r="AL3572" s="5">
        <v>0</v>
      </c>
      <c r="AM3572" s="5">
        <v>0</v>
      </c>
      <c r="AN3572" s="5">
        <v>0</v>
      </c>
      <c r="AO3572" s="5">
        <v>0</v>
      </c>
      <c r="AP3572" s="5">
        <v>1500000</v>
      </c>
      <c r="AQ3572" s="5">
        <v>0</v>
      </c>
      <c r="AR3572" s="5">
        <v>0</v>
      </c>
      <c r="AS3572" s="5">
        <v>0</v>
      </c>
      <c r="AT3572" s="5">
        <v>119757.43</v>
      </c>
      <c r="AU3572" s="5">
        <v>0</v>
      </c>
      <c r="AV3572" s="5">
        <v>0</v>
      </c>
      <c r="AW3572" s="5">
        <v>0</v>
      </c>
      <c r="AX3572" s="5">
        <v>0</v>
      </c>
      <c r="AY3572" s="5">
        <v>0</v>
      </c>
      <c r="AZ3572" s="5">
        <v>0</v>
      </c>
      <c r="BA3572" s="5">
        <v>0</v>
      </c>
      <c r="BB3572" s="5">
        <v>0</v>
      </c>
      <c r="BC3572" s="5">
        <v>0</v>
      </c>
      <c r="BD3572" s="5">
        <v>0</v>
      </c>
      <c r="BE3572" s="5">
        <v>0</v>
      </c>
      <c r="BF3572" s="5">
        <v>0</v>
      </c>
      <c r="BG3572" s="5">
        <v>0</v>
      </c>
      <c r="BH3572" s="5">
        <v>0</v>
      </c>
      <c r="BI3572" s="5">
        <v>0</v>
      </c>
      <c r="BJ3572" s="5">
        <v>0</v>
      </c>
      <c r="BK3572" s="5">
        <v>0</v>
      </c>
      <c r="BL3572" s="5">
        <v>0</v>
      </c>
      <c r="BM3572" s="5">
        <v>0</v>
      </c>
      <c r="BN3572" s="5">
        <v>1253499.05</v>
      </c>
      <c r="BO3572" s="5">
        <v>0</v>
      </c>
      <c r="BP3572" s="5">
        <v>0</v>
      </c>
      <c r="BQ3572" s="5">
        <v>0</v>
      </c>
      <c r="BR3572" s="5">
        <v>0</v>
      </c>
      <c r="BS3572" s="5">
        <v>0</v>
      </c>
      <c r="BT3572" s="5">
        <v>0</v>
      </c>
      <c r="BU3572" s="5">
        <v>0</v>
      </c>
      <c r="BV3572" s="5">
        <v>0</v>
      </c>
      <c r="BW3572" s="5">
        <v>0</v>
      </c>
      <c r="BX3572" s="5">
        <v>167872</v>
      </c>
      <c r="BY3572" s="5">
        <v>0</v>
      </c>
      <c r="BZ3572" s="5">
        <v>0</v>
      </c>
      <c r="CA3572" s="5">
        <v>0</v>
      </c>
      <c r="CB3572" s="5">
        <v>0</v>
      </c>
      <c r="CC3572" s="5">
        <v>0</v>
      </c>
      <c r="CD3572" s="5">
        <v>0</v>
      </c>
      <c r="CE3572" s="24">
        <v>33003059.690000001</v>
      </c>
    </row>
    <row r="3573" spans="1:83" ht="14.5" thickTop="1" thickBot="1" x14ac:dyDescent="0.35">
      <c r="A3573" s="11"/>
      <c r="B3573" s="25" t="s">
        <v>6016</v>
      </c>
      <c r="C3573" s="29">
        <v>13</v>
      </c>
      <c r="D3573" s="29" t="s">
        <v>6522</v>
      </c>
      <c r="E3573" s="29">
        <v>3008103613</v>
      </c>
      <c r="F3573" s="25" t="s">
        <v>6523</v>
      </c>
      <c r="G3573" s="5">
        <v>0</v>
      </c>
      <c r="H3573" s="5">
        <v>1410312.25</v>
      </c>
      <c r="I3573" s="5">
        <v>0</v>
      </c>
      <c r="J3573" s="5">
        <v>0</v>
      </c>
      <c r="K3573" s="5">
        <v>0</v>
      </c>
      <c r="L3573" s="5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0</v>
      </c>
      <c r="V3573" s="5">
        <v>0</v>
      </c>
      <c r="W3573" s="5">
        <v>0</v>
      </c>
      <c r="X3573" s="5">
        <v>0</v>
      </c>
      <c r="Y3573" s="5">
        <v>0</v>
      </c>
      <c r="Z3573" s="5">
        <v>0</v>
      </c>
      <c r="AA3573" s="5">
        <v>0</v>
      </c>
      <c r="AB3573" s="5">
        <v>30745727.460000001</v>
      </c>
      <c r="AC3573" s="5">
        <v>0</v>
      </c>
      <c r="AD3573" s="5">
        <v>623766.73</v>
      </c>
      <c r="AE3573" s="5">
        <v>0</v>
      </c>
      <c r="AF3573" s="5">
        <v>0</v>
      </c>
      <c r="AG3573" s="5">
        <v>0</v>
      </c>
      <c r="AH3573" s="5">
        <v>0</v>
      </c>
      <c r="AI3573" s="5">
        <v>0</v>
      </c>
      <c r="AJ3573" s="5">
        <v>0</v>
      </c>
      <c r="AK3573" s="5">
        <v>0</v>
      </c>
      <c r="AL3573" s="5">
        <v>0</v>
      </c>
      <c r="AM3573" s="5">
        <v>0</v>
      </c>
      <c r="AN3573" s="5">
        <v>0</v>
      </c>
      <c r="AO3573" s="5">
        <v>0</v>
      </c>
      <c r="AP3573" s="5">
        <v>0</v>
      </c>
      <c r="AQ3573" s="5">
        <v>0</v>
      </c>
      <c r="AR3573" s="5">
        <v>0</v>
      </c>
      <c r="AS3573" s="5">
        <v>0</v>
      </c>
      <c r="AT3573" s="5">
        <v>22562.87</v>
      </c>
      <c r="AU3573" s="5">
        <v>0</v>
      </c>
      <c r="AV3573" s="5">
        <v>0</v>
      </c>
      <c r="AW3573" s="5">
        <v>0</v>
      </c>
      <c r="AX3573" s="5">
        <v>0</v>
      </c>
      <c r="AY3573" s="5">
        <v>0</v>
      </c>
      <c r="AZ3573" s="5">
        <v>0</v>
      </c>
      <c r="BA3573" s="5">
        <v>0</v>
      </c>
      <c r="BB3573" s="5">
        <v>0</v>
      </c>
      <c r="BC3573" s="5">
        <v>0</v>
      </c>
      <c r="BD3573" s="5">
        <v>0</v>
      </c>
      <c r="BE3573" s="5">
        <v>0</v>
      </c>
      <c r="BF3573" s="5">
        <v>0</v>
      </c>
      <c r="BG3573" s="5">
        <v>0</v>
      </c>
      <c r="BH3573" s="5">
        <v>0</v>
      </c>
      <c r="BI3573" s="5">
        <v>0</v>
      </c>
      <c r="BJ3573" s="5">
        <v>0</v>
      </c>
      <c r="BK3573" s="5">
        <v>0</v>
      </c>
      <c r="BL3573" s="5">
        <v>0</v>
      </c>
      <c r="BM3573" s="5">
        <v>0</v>
      </c>
      <c r="BN3573" s="5">
        <v>1223399.18</v>
      </c>
      <c r="BO3573" s="5">
        <v>0</v>
      </c>
      <c r="BP3573" s="5">
        <v>0</v>
      </c>
      <c r="BQ3573" s="5">
        <v>0</v>
      </c>
      <c r="BR3573" s="5">
        <v>0</v>
      </c>
      <c r="BS3573" s="5">
        <v>0</v>
      </c>
      <c r="BT3573" s="5">
        <v>0</v>
      </c>
      <c r="BU3573" s="5">
        <v>0</v>
      </c>
      <c r="BV3573" s="5">
        <v>0</v>
      </c>
      <c r="BW3573" s="5">
        <v>0</v>
      </c>
      <c r="BX3573" s="5">
        <v>0</v>
      </c>
      <c r="BY3573" s="5">
        <v>0</v>
      </c>
      <c r="BZ3573" s="5">
        <v>0</v>
      </c>
      <c r="CA3573" s="5">
        <v>0</v>
      </c>
      <c r="CB3573" s="5">
        <v>0</v>
      </c>
      <c r="CC3573" s="5">
        <v>0</v>
      </c>
      <c r="CD3573" s="5">
        <v>0</v>
      </c>
      <c r="CE3573" s="24">
        <v>34025768.490000002</v>
      </c>
    </row>
    <row r="3574" spans="1:83" ht="14.5" thickTop="1" thickBot="1" x14ac:dyDescent="0.35">
      <c r="A3574" s="11"/>
      <c r="B3574" s="25" t="s">
        <v>6016</v>
      </c>
      <c r="C3574" s="29">
        <v>13</v>
      </c>
      <c r="D3574" s="29" t="s">
        <v>6477</v>
      </c>
      <c r="E3574" s="29">
        <v>3008117954</v>
      </c>
      <c r="F3574" s="25" t="s">
        <v>6478</v>
      </c>
      <c r="G3574" s="5">
        <v>0</v>
      </c>
      <c r="H3574" s="5">
        <v>1326931.8600000001</v>
      </c>
      <c r="I3574" s="5">
        <v>0</v>
      </c>
      <c r="J3574" s="5">
        <v>0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0</v>
      </c>
      <c r="V3574" s="5">
        <v>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5">
        <v>6555878.96</v>
      </c>
      <c r="AC3574" s="5">
        <v>0</v>
      </c>
      <c r="AD3574" s="5">
        <v>0</v>
      </c>
      <c r="AE3574" s="5">
        <v>0</v>
      </c>
      <c r="AF3574" s="5">
        <v>0.73</v>
      </c>
      <c r="AG3574" s="5">
        <v>0</v>
      </c>
      <c r="AH3574" s="5">
        <v>1412125</v>
      </c>
      <c r="AI3574" s="5">
        <v>0</v>
      </c>
      <c r="AJ3574" s="5">
        <v>0</v>
      </c>
      <c r="AK3574" s="5">
        <v>0</v>
      </c>
      <c r="AL3574" s="5">
        <v>0</v>
      </c>
      <c r="AM3574" s="5">
        <v>0</v>
      </c>
      <c r="AN3574" s="5">
        <v>0</v>
      </c>
      <c r="AO3574" s="5">
        <v>0</v>
      </c>
      <c r="AP3574" s="5">
        <v>0</v>
      </c>
      <c r="AQ3574" s="5">
        <v>0</v>
      </c>
      <c r="AR3574" s="5">
        <v>0</v>
      </c>
      <c r="AS3574" s="5">
        <v>0</v>
      </c>
      <c r="AT3574" s="5">
        <v>408.16</v>
      </c>
      <c r="AU3574" s="5">
        <v>0</v>
      </c>
      <c r="AV3574" s="5">
        <v>0</v>
      </c>
      <c r="AW3574" s="5">
        <v>0</v>
      </c>
      <c r="AX3574" s="5">
        <v>0</v>
      </c>
      <c r="AY3574" s="5">
        <v>0</v>
      </c>
      <c r="AZ3574" s="5">
        <v>0</v>
      </c>
      <c r="BA3574" s="5">
        <v>0</v>
      </c>
      <c r="BB3574" s="5">
        <v>0</v>
      </c>
      <c r="BC3574" s="5">
        <v>0</v>
      </c>
      <c r="BD3574" s="5">
        <v>0</v>
      </c>
      <c r="BE3574" s="5">
        <v>0</v>
      </c>
      <c r="BF3574" s="5">
        <v>0</v>
      </c>
      <c r="BG3574" s="5">
        <v>0</v>
      </c>
      <c r="BH3574" s="5">
        <v>0</v>
      </c>
      <c r="BI3574" s="5">
        <v>0</v>
      </c>
      <c r="BJ3574" s="5">
        <v>0</v>
      </c>
      <c r="BK3574" s="5">
        <v>0</v>
      </c>
      <c r="BL3574" s="5">
        <v>0</v>
      </c>
      <c r="BM3574" s="5">
        <v>0</v>
      </c>
      <c r="BN3574" s="5">
        <v>708668.98</v>
      </c>
      <c r="BO3574" s="5">
        <v>0</v>
      </c>
      <c r="BP3574" s="5">
        <v>0</v>
      </c>
      <c r="BQ3574" s="5">
        <v>0</v>
      </c>
      <c r="BR3574" s="5">
        <v>0</v>
      </c>
      <c r="BS3574" s="5">
        <v>0</v>
      </c>
      <c r="BT3574" s="5">
        <v>0</v>
      </c>
      <c r="BU3574" s="5">
        <v>0</v>
      </c>
      <c r="BV3574" s="5">
        <v>0</v>
      </c>
      <c r="BW3574" s="5">
        <v>0</v>
      </c>
      <c r="BX3574" s="5">
        <v>0</v>
      </c>
      <c r="BY3574" s="5">
        <v>0</v>
      </c>
      <c r="BZ3574" s="5">
        <v>0</v>
      </c>
      <c r="CA3574" s="5">
        <v>0</v>
      </c>
      <c r="CB3574" s="5">
        <v>131768</v>
      </c>
      <c r="CC3574" s="5">
        <v>0</v>
      </c>
      <c r="CD3574" s="5">
        <v>0</v>
      </c>
      <c r="CE3574" s="24">
        <v>10135781.690000001</v>
      </c>
    </row>
    <row r="3575" spans="1:83" ht="14.5" thickTop="1" thickBot="1" x14ac:dyDescent="0.35">
      <c r="A3575" s="11"/>
      <c r="B3575" s="25" t="s">
        <v>6016</v>
      </c>
      <c r="C3575" s="29">
        <v>13</v>
      </c>
      <c r="D3575" s="29" t="s">
        <v>6479</v>
      </c>
      <c r="E3575" s="29">
        <v>3008100351</v>
      </c>
      <c r="F3575" s="25" t="s">
        <v>6480</v>
      </c>
      <c r="G3575" s="5">
        <v>0</v>
      </c>
      <c r="H3575" s="5">
        <v>598159.43999999994</v>
      </c>
      <c r="I3575" s="5">
        <v>0</v>
      </c>
      <c r="J3575" s="5">
        <v>0</v>
      </c>
      <c r="K3575" s="5">
        <v>0</v>
      </c>
      <c r="L3575" s="5">
        <v>0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0</v>
      </c>
      <c r="Z3575" s="5">
        <v>0</v>
      </c>
      <c r="AA3575" s="5">
        <v>0</v>
      </c>
      <c r="AB3575" s="5">
        <v>12931711.15</v>
      </c>
      <c r="AC3575" s="5">
        <v>0</v>
      </c>
      <c r="AD3575" s="5">
        <v>245995.12</v>
      </c>
      <c r="AE3575" s="5">
        <v>0</v>
      </c>
      <c r="AF3575" s="5">
        <v>0</v>
      </c>
      <c r="AG3575" s="5">
        <v>0</v>
      </c>
      <c r="AH3575" s="5">
        <v>0</v>
      </c>
      <c r="AI3575" s="5">
        <v>0</v>
      </c>
      <c r="AJ3575" s="5">
        <v>0</v>
      </c>
      <c r="AK3575" s="5">
        <v>0</v>
      </c>
      <c r="AL3575" s="5">
        <v>0</v>
      </c>
      <c r="AM3575" s="5">
        <v>0</v>
      </c>
      <c r="AN3575" s="5">
        <v>0</v>
      </c>
      <c r="AO3575" s="5">
        <v>0</v>
      </c>
      <c r="AP3575" s="5">
        <v>0</v>
      </c>
      <c r="AQ3575" s="5">
        <v>0</v>
      </c>
      <c r="AR3575" s="5">
        <v>0</v>
      </c>
      <c r="AS3575" s="5">
        <v>0</v>
      </c>
      <c r="AT3575" s="5">
        <v>85254.9</v>
      </c>
      <c r="AU3575" s="5">
        <v>0</v>
      </c>
      <c r="AV3575" s="5">
        <v>0</v>
      </c>
      <c r="AW3575" s="5">
        <v>0</v>
      </c>
      <c r="AX3575" s="5">
        <v>0</v>
      </c>
      <c r="AY3575" s="5">
        <v>0</v>
      </c>
      <c r="AZ3575" s="5">
        <v>0</v>
      </c>
      <c r="BA3575" s="5">
        <v>0</v>
      </c>
      <c r="BB3575" s="5">
        <v>0</v>
      </c>
      <c r="BC3575" s="5">
        <v>0</v>
      </c>
      <c r="BD3575" s="5">
        <v>0</v>
      </c>
      <c r="BE3575" s="5">
        <v>0</v>
      </c>
      <c r="BF3575" s="5">
        <v>0</v>
      </c>
      <c r="BG3575" s="5">
        <v>0</v>
      </c>
      <c r="BH3575" s="5">
        <v>0</v>
      </c>
      <c r="BI3575" s="5">
        <v>0</v>
      </c>
      <c r="BJ3575" s="5">
        <v>0</v>
      </c>
      <c r="BK3575" s="5">
        <v>0</v>
      </c>
      <c r="BL3575" s="5">
        <v>0</v>
      </c>
      <c r="BM3575" s="5">
        <v>0</v>
      </c>
      <c r="BN3575" s="5">
        <v>936851.13</v>
      </c>
      <c r="BO3575" s="5">
        <v>0</v>
      </c>
      <c r="BP3575" s="5">
        <v>0</v>
      </c>
      <c r="BQ3575" s="5">
        <v>0</v>
      </c>
      <c r="BR3575" s="5">
        <v>0</v>
      </c>
      <c r="BS3575" s="5">
        <v>0</v>
      </c>
      <c r="BT3575" s="5">
        <v>0</v>
      </c>
      <c r="BU3575" s="5">
        <v>0</v>
      </c>
      <c r="BV3575" s="5">
        <v>0</v>
      </c>
      <c r="BW3575" s="5">
        <v>0</v>
      </c>
      <c r="BX3575" s="5">
        <v>0</v>
      </c>
      <c r="BY3575" s="5">
        <v>0</v>
      </c>
      <c r="BZ3575" s="5">
        <v>0</v>
      </c>
      <c r="CA3575" s="5">
        <v>0</v>
      </c>
      <c r="CB3575" s="5">
        <v>0</v>
      </c>
      <c r="CC3575" s="5">
        <v>0</v>
      </c>
      <c r="CD3575" s="5">
        <v>0</v>
      </c>
      <c r="CE3575" s="24">
        <v>14797971.74</v>
      </c>
    </row>
    <row r="3576" spans="1:83" ht="14.5" thickTop="1" thickBot="1" x14ac:dyDescent="0.35">
      <c r="A3576" s="11"/>
      <c r="B3576" s="25" t="s">
        <v>6016</v>
      </c>
      <c r="C3576" s="29">
        <v>13</v>
      </c>
      <c r="D3576" s="29" t="s">
        <v>6481</v>
      </c>
      <c r="E3576" s="29">
        <v>3008084530</v>
      </c>
      <c r="F3576" s="25" t="s">
        <v>6482</v>
      </c>
      <c r="G3576" s="5">
        <v>0</v>
      </c>
      <c r="H3576" s="5">
        <v>746292.51</v>
      </c>
      <c r="I3576" s="5">
        <v>0</v>
      </c>
      <c r="J3576" s="5">
        <v>0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5">
        <v>0</v>
      </c>
      <c r="Y3576" s="5">
        <v>0</v>
      </c>
      <c r="Z3576" s="5">
        <v>0</v>
      </c>
      <c r="AA3576" s="5">
        <v>0</v>
      </c>
      <c r="AB3576" s="5">
        <v>8092315.0700000003</v>
      </c>
      <c r="AC3576" s="5">
        <v>0</v>
      </c>
      <c r="AD3576" s="5">
        <v>106865.59</v>
      </c>
      <c r="AE3576" s="5">
        <v>0</v>
      </c>
      <c r="AF3576" s="5">
        <v>0</v>
      </c>
      <c r="AG3576" s="5">
        <v>0</v>
      </c>
      <c r="AH3576" s="5">
        <v>0</v>
      </c>
      <c r="AI3576" s="5">
        <v>0</v>
      </c>
      <c r="AJ3576" s="5">
        <v>0</v>
      </c>
      <c r="AK3576" s="5">
        <v>0</v>
      </c>
      <c r="AL3576" s="5">
        <v>0</v>
      </c>
      <c r="AM3576" s="5">
        <v>0</v>
      </c>
      <c r="AN3576" s="5">
        <v>0</v>
      </c>
      <c r="AO3576" s="5">
        <v>0</v>
      </c>
      <c r="AP3576" s="5">
        <v>0</v>
      </c>
      <c r="AQ3576" s="5">
        <v>0</v>
      </c>
      <c r="AR3576" s="5">
        <v>0</v>
      </c>
      <c r="AS3576" s="5">
        <v>0</v>
      </c>
      <c r="AT3576" s="5">
        <v>17331.8</v>
      </c>
      <c r="AU3576" s="5">
        <v>0</v>
      </c>
      <c r="AV3576" s="5">
        <v>0</v>
      </c>
      <c r="AW3576" s="5">
        <v>0</v>
      </c>
      <c r="AX3576" s="5">
        <v>0</v>
      </c>
      <c r="AY3576" s="5">
        <v>0</v>
      </c>
      <c r="AZ3576" s="5">
        <v>0</v>
      </c>
      <c r="BA3576" s="5">
        <v>0</v>
      </c>
      <c r="BB3576" s="5">
        <v>0</v>
      </c>
      <c r="BC3576" s="5">
        <v>0</v>
      </c>
      <c r="BD3576" s="5">
        <v>0</v>
      </c>
      <c r="BE3576" s="5">
        <v>0</v>
      </c>
      <c r="BF3576" s="5">
        <v>0</v>
      </c>
      <c r="BG3576" s="5">
        <v>0</v>
      </c>
      <c r="BH3576" s="5">
        <v>0</v>
      </c>
      <c r="BI3576" s="5">
        <v>0</v>
      </c>
      <c r="BJ3576" s="5">
        <v>0</v>
      </c>
      <c r="BK3576" s="5">
        <v>0</v>
      </c>
      <c r="BL3576" s="5">
        <v>0</v>
      </c>
      <c r="BM3576" s="5">
        <v>0</v>
      </c>
      <c r="BN3576" s="5">
        <v>883074.81</v>
      </c>
      <c r="BO3576" s="5">
        <v>0</v>
      </c>
      <c r="BP3576" s="5">
        <v>0</v>
      </c>
      <c r="BQ3576" s="5">
        <v>0</v>
      </c>
      <c r="BR3576" s="5">
        <v>0</v>
      </c>
      <c r="BS3576" s="5">
        <v>0</v>
      </c>
      <c r="BT3576" s="5">
        <v>0</v>
      </c>
      <c r="BU3576" s="5">
        <v>0</v>
      </c>
      <c r="BV3576" s="5">
        <v>0</v>
      </c>
      <c r="BW3576" s="5">
        <v>0</v>
      </c>
      <c r="BX3576" s="5">
        <v>0</v>
      </c>
      <c r="BY3576" s="5">
        <v>0</v>
      </c>
      <c r="BZ3576" s="5">
        <v>0</v>
      </c>
      <c r="CA3576" s="5">
        <v>0</v>
      </c>
      <c r="CB3576" s="5">
        <v>130484.5</v>
      </c>
      <c r="CC3576" s="5">
        <v>0</v>
      </c>
      <c r="CD3576" s="5">
        <v>0</v>
      </c>
      <c r="CE3576" s="24">
        <v>9976364.2800000012</v>
      </c>
    </row>
    <row r="3577" spans="1:83" ht="14.5" thickTop="1" thickBot="1" x14ac:dyDescent="0.35">
      <c r="A3577" s="11"/>
      <c r="B3577" s="25" t="s">
        <v>6016</v>
      </c>
      <c r="C3577" s="29">
        <v>13</v>
      </c>
      <c r="D3577" s="29" t="s">
        <v>6483</v>
      </c>
      <c r="E3577" s="29">
        <v>3008078633</v>
      </c>
      <c r="F3577" s="25" t="s">
        <v>6484</v>
      </c>
      <c r="G3577" s="5">
        <v>0</v>
      </c>
      <c r="H3577" s="5">
        <v>1290705.76</v>
      </c>
      <c r="I3577" s="5">
        <v>0</v>
      </c>
      <c r="J3577" s="5">
        <v>0</v>
      </c>
      <c r="K3577" s="5">
        <v>0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5">
        <v>0</v>
      </c>
      <c r="Y3577" s="5">
        <v>0</v>
      </c>
      <c r="Z3577" s="5">
        <v>0</v>
      </c>
      <c r="AA3577" s="5">
        <v>0</v>
      </c>
      <c r="AB3577" s="5">
        <v>9036607.4399999995</v>
      </c>
      <c r="AC3577" s="5">
        <v>0</v>
      </c>
      <c r="AD3577" s="5">
        <v>239781.45</v>
      </c>
      <c r="AE3577" s="5">
        <v>0</v>
      </c>
      <c r="AF3577" s="5">
        <v>457300</v>
      </c>
      <c r="AG3577" s="5">
        <v>0</v>
      </c>
      <c r="AH3577" s="5">
        <v>0</v>
      </c>
      <c r="AI3577" s="5">
        <v>0</v>
      </c>
      <c r="AJ3577" s="5">
        <v>54000</v>
      </c>
      <c r="AK3577" s="5">
        <v>0</v>
      </c>
      <c r="AL3577" s="5">
        <v>0</v>
      </c>
      <c r="AM3577" s="5">
        <v>0</v>
      </c>
      <c r="AN3577" s="5">
        <v>0</v>
      </c>
      <c r="AO3577" s="5">
        <v>0</v>
      </c>
      <c r="AP3577" s="5">
        <v>0</v>
      </c>
      <c r="AQ3577" s="5">
        <v>0</v>
      </c>
      <c r="AR3577" s="5">
        <v>0</v>
      </c>
      <c r="AS3577" s="5">
        <v>0</v>
      </c>
      <c r="AT3577" s="5">
        <v>17508.8</v>
      </c>
      <c r="AU3577" s="5">
        <v>0</v>
      </c>
      <c r="AV3577" s="5">
        <v>0</v>
      </c>
      <c r="AW3577" s="5">
        <v>0</v>
      </c>
      <c r="AX3577" s="5">
        <v>0</v>
      </c>
      <c r="AY3577" s="5">
        <v>0</v>
      </c>
      <c r="AZ3577" s="5">
        <v>0</v>
      </c>
      <c r="BA3577" s="5">
        <v>0</v>
      </c>
      <c r="BB3577" s="5">
        <v>0</v>
      </c>
      <c r="BC3577" s="5">
        <v>0</v>
      </c>
      <c r="BD3577" s="5">
        <v>0</v>
      </c>
      <c r="BE3577" s="5">
        <v>0</v>
      </c>
      <c r="BF3577" s="5">
        <v>0</v>
      </c>
      <c r="BG3577" s="5">
        <v>0</v>
      </c>
      <c r="BH3577" s="5">
        <v>0</v>
      </c>
      <c r="BI3577" s="5">
        <v>0</v>
      </c>
      <c r="BJ3577" s="5">
        <v>0</v>
      </c>
      <c r="BK3577" s="5">
        <v>0</v>
      </c>
      <c r="BL3577" s="5">
        <v>0</v>
      </c>
      <c r="BM3577" s="5">
        <v>0</v>
      </c>
      <c r="BN3577" s="5">
        <v>1852604.57</v>
      </c>
      <c r="BO3577" s="5">
        <v>0</v>
      </c>
      <c r="BP3577" s="5">
        <v>0</v>
      </c>
      <c r="BQ3577" s="5">
        <v>0</v>
      </c>
      <c r="BR3577" s="5">
        <v>0</v>
      </c>
      <c r="BS3577" s="5">
        <v>0</v>
      </c>
      <c r="BT3577" s="5">
        <v>0</v>
      </c>
      <c r="BU3577" s="5">
        <v>0</v>
      </c>
      <c r="BV3577" s="5">
        <v>0</v>
      </c>
      <c r="BW3577" s="5">
        <v>0</v>
      </c>
      <c r="BX3577" s="5">
        <v>0</v>
      </c>
      <c r="BY3577" s="5">
        <v>0</v>
      </c>
      <c r="BZ3577" s="5">
        <v>0</v>
      </c>
      <c r="CA3577" s="5">
        <v>0</v>
      </c>
      <c r="CB3577" s="5">
        <v>350008.45</v>
      </c>
      <c r="CC3577" s="5">
        <v>0</v>
      </c>
      <c r="CD3577" s="5">
        <v>0</v>
      </c>
      <c r="CE3577" s="24">
        <v>13298516.469999999</v>
      </c>
    </row>
    <row r="3578" spans="1:83" ht="14.5" thickTop="1" thickBot="1" x14ac:dyDescent="0.35">
      <c r="A3578" s="11"/>
      <c r="B3578" s="25" t="s">
        <v>6016</v>
      </c>
      <c r="C3578" s="29">
        <v>13</v>
      </c>
      <c r="D3578" s="29" t="s">
        <v>6485</v>
      </c>
      <c r="E3578" s="29">
        <v>3008100352</v>
      </c>
      <c r="F3578" s="25" t="s">
        <v>6486</v>
      </c>
      <c r="G3578" s="5">
        <v>0</v>
      </c>
      <c r="H3578" s="5">
        <v>497292.5</v>
      </c>
      <c r="I3578" s="5">
        <v>0</v>
      </c>
      <c r="J3578" s="5">
        <v>0</v>
      </c>
      <c r="K3578" s="5">
        <v>0</v>
      </c>
      <c r="L3578" s="5">
        <v>0</v>
      </c>
      <c r="M3578" s="5">
        <v>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0</v>
      </c>
      <c r="W3578" s="5">
        <v>0</v>
      </c>
      <c r="X3578" s="5">
        <v>0</v>
      </c>
      <c r="Y3578" s="5">
        <v>0</v>
      </c>
      <c r="Z3578" s="5">
        <v>0</v>
      </c>
      <c r="AA3578" s="5">
        <v>0</v>
      </c>
      <c r="AB3578" s="5">
        <v>174842.67</v>
      </c>
      <c r="AC3578" s="5">
        <v>0</v>
      </c>
      <c r="AD3578" s="5">
        <v>554636.67000000004</v>
      </c>
      <c r="AE3578" s="5">
        <v>0</v>
      </c>
      <c r="AF3578" s="5">
        <v>0</v>
      </c>
      <c r="AG3578" s="5">
        <v>0</v>
      </c>
      <c r="AH3578" s="5">
        <v>0</v>
      </c>
      <c r="AI3578" s="5">
        <v>0</v>
      </c>
      <c r="AJ3578" s="5">
        <v>0</v>
      </c>
      <c r="AK3578" s="5">
        <v>0</v>
      </c>
      <c r="AL3578" s="5">
        <v>0</v>
      </c>
      <c r="AM3578" s="5">
        <v>0</v>
      </c>
      <c r="AN3578" s="5">
        <v>0</v>
      </c>
      <c r="AO3578" s="5">
        <v>0</v>
      </c>
      <c r="AP3578" s="5">
        <v>0</v>
      </c>
      <c r="AQ3578" s="5">
        <v>0</v>
      </c>
      <c r="AR3578" s="5">
        <v>0</v>
      </c>
      <c r="AS3578" s="5">
        <v>0</v>
      </c>
      <c r="AT3578" s="5">
        <v>14542.16</v>
      </c>
      <c r="AU3578" s="5">
        <v>0</v>
      </c>
      <c r="AV3578" s="5">
        <v>0</v>
      </c>
      <c r="AW3578" s="5">
        <v>0</v>
      </c>
      <c r="AX3578" s="5">
        <v>0</v>
      </c>
      <c r="AY3578" s="5">
        <v>0</v>
      </c>
      <c r="AZ3578" s="5">
        <v>0</v>
      </c>
      <c r="BA3578" s="5">
        <v>0</v>
      </c>
      <c r="BB3578" s="5">
        <v>0</v>
      </c>
      <c r="BC3578" s="5">
        <v>0</v>
      </c>
      <c r="BD3578" s="5">
        <v>0</v>
      </c>
      <c r="BE3578" s="5">
        <v>0</v>
      </c>
      <c r="BF3578" s="5">
        <v>0</v>
      </c>
      <c r="BG3578" s="5">
        <v>0</v>
      </c>
      <c r="BH3578" s="5">
        <v>0</v>
      </c>
      <c r="BI3578" s="5">
        <v>0</v>
      </c>
      <c r="BJ3578" s="5">
        <v>0</v>
      </c>
      <c r="BK3578" s="5">
        <v>0</v>
      </c>
      <c r="BL3578" s="5">
        <v>0</v>
      </c>
      <c r="BM3578" s="5">
        <v>0</v>
      </c>
      <c r="BN3578" s="5">
        <v>148802.28</v>
      </c>
      <c r="BO3578" s="5">
        <v>0</v>
      </c>
      <c r="BP3578" s="5">
        <v>0</v>
      </c>
      <c r="BQ3578" s="5">
        <v>0</v>
      </c>
      <c r="BR3578" s="5">
        <v>0</v>
      </c>
      <c r="BS3578" s="5">
        <v>0</v>
      </c>
      <c r="BT3578" s="5">
        <v>0</v>
      </c>
      <c r="BU3578" s="5">
        <v>0</v>
      </c>
      <c r="BV3578" s="5">
        <v>0</v>
      </c>
      <c r="BW3578" s="5">
        <v>0</v>
      </c>
      <c r="BX3578" s="5">
        <v>0</v>
      </c>
      <c r="BY3578" s="5">
        <v>0</v>
      </c>
      <c r="BZ3578" s="5">
        <v>0</v>
      </c>
      <c r="CA3578" s="5">
        <v>0</v>
      </c>
      <c r="CB3578" s="5">
        <v>54128.32</v>
      </c>
      <c r="CC3578" s="5">
        <v>0</v>
      </c>
      <c r="CD3578" s="5">
        <v>0</v>
      </c>
      <c r="CE3578" s="24">
        <v>1444244.6</v>
      </c>
    </row>
    <row r="3579" spans="1:83" ht="14.5" thickTop="1" thickBot="1" x14ac:dyDescent="0.35">
      <c r="A3579" s="11"/>
      <c r="B3579" s="25" t="s">
        <v>6016</v>
      </c>
      <c r="C3579" s="29">
        <v>13</v>
      </c>
      <c r="D3579" s="29" t="s">
        <v>6516</v>
      </c>
      <c r="E3579" s="29">
        <v>3008092270</v>
      </c>
      <c r="F3579" s="25" t="s">
        <v>6517</v>
      </c>
      <c r="G3579" s="5">
        <v>0</v>
      </c>
      <c r="H3579" s="5">
        <v>283220.74</v>
      </c>
      <c r="I3579" s="5">
        <v>0</v>
      </c>
      <c r="J3579" s="5">
        <v>0</v>
      </c>
      <c r="K3579" s="5">
        <v>0</v>
      </c>
      <c r="L3579" s="5">
        <v>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5">
        <v>0</v>
      </c>
      <c r="Y3579" s="5">
        <v>0</v>
      </c>
      <c r="Z3579" s="5">
        <v>0</v>
      </c>
      <c r="AA3579" s="5">
        <v>0</v>
      </c>
      <c r="AB3579" s="5">
        <v>2294583.5299999998</v>
      </c>
      <c r="AC3579" s="5">
        <v>0</v>
      </c>
      <c r="AD3579" s="5">
        <v>370746.59</v>
      </c>
      <c r="AE3579" s="5">
        <v>0</v>
      </c>
      <c r="AF3579" s="5">
        <v>0</v>
      </c>
      <c r="AG3579" s="5">
        <v>0</v>
      </c>
      <c r="AH3579" s="5">
        <v>1617225</v>
      </c>
      <c r="AI3579" s="5">
        <v>0</v>
      </c>
      <c r="AJ3579" s="5">
        <v>0</v>
      </c>
      <c r="AK3579" s="5">
        <v>0</v>
      </c>
      <c r="AL3579" s="5">
        <v>0</v>
      </c>
      <c r="AM3579" s="5">
        <v>0</v>
      </c>
      <c r="AN3579" s="5">
        <v>0</v>
      </c>
      <c r="AO3579" s="5">
        <v>0</v>
      </c>
      <c r="AP3579" s="5">
        <v>1.86</v>
      </c>
      <c r="AQ3579" s="5">
        <v>0</v>
      </c>
      <c r="AR3579" s="5">
        <v>0</v>
      </c>
      <c r="AS3579" s="5">
        <v>0</v>
      </c>
      <c r="AT3579" s="5">
        <v>15672.16</v>
      </c>
      <c r="AU3579" s="5">
        <v>0</v>
      </c>
      <c r="AV3579" s="5">
        <v>0</v>
      </c>
      <c r="AW3579" s="5">
        <v>0</v>
      </c>
      <c r="AX3579" s="5">
        <v>0</v>
      </c>
      <c r="AY3579" s="5">
        <v>0</v>
      </c>
      <c r="AZ3579" s="5">
        <v>0</v>
      </c>
      <c r="BA3579" s="5">
        <v>0</v>
      </c>
      <c r="BB3579" s="5">
        <v>0</v>
      </c>
      <c r="BC3579" s="5">
        <v>0</v>
      </c>
      <c r="BD3579" s="5">
        <v>0</v>
      </c>
      <c r="BE3579" s="5">
        <v>0</v>
      </c>
      <c r="BF3579" s="5">
        <v>0</v>
      </c>
      <c r="BG3579" s="5">
        <v>0</v>
      </c>
      <c r="BH3579" s="5">
        <v>0</v>
      </c>
      <c r="BI3579" s="5">
        <v>0</v>
      </c>
      <c r="BJ3579" s="5">
        <v>0</v>
      </c>
      <c r="BK3579" s="5">
        <v>0</v>
      </c>
      <c r="BL3579" s="5">
        <v>0</v>
      </c>
      <c r="BM3579" s="5">
        <v>0</v>
      </c>
      <c r="BN3579" s="5">
        <v>89445.39</v>
      </c>
      <c r="BO3579" s="5">
        <v>0</v>
      </c>
      <c r="BP3579" s="5">
        <v>0</v>
      </c>
      <c r="BQ3579" s="5">
        <v>0</v>
      </c>
      <c r="BR3579" s="5">
        <v>0</v>
      </c>
      <c r="BS3579" s="5">
        <v>0</v>
      </c>
      <c r="BT3579" s="5">
        <v>0</v>
      </c>
      <c r="BU3579" s="5">
        <v>0</v>
      </c>
      <c r="BV3579" s="5">
        <v>0</v>
      </c>
      <c r="BW3579" s="5">
        <v>0</v>
      </c>
      <c r="BX3579" s="5">
        <v>2333562.98</v>
      </c>
      <c r="BY3579" s="5">
        <v>0</v>
      </c>
      <c r="BZ3579" s="5">
        <v>0</v>
      </c>
      <c r="CA3579" s="5">
        <v>0</v>
      </c>
      <c r="CB3579" s="5">
        <v>33820</v>
      </c>
      <c r="CC3579" s="5">
        <v>0</v>
      </c>
      <c r="CD3579" s="5">
        <v>0</v>
      </c>
      <c r="CE3579" s="24">
        <v>7038278.25</v>
      </c>
    </row>
    <row r="3580" spans="1:83" ht="14.5" thickTop="1" thickBot="1" x14ac:dyDescent="0.35">
      <c r="A3580" s="11"/>
      <c r="B3580" s="25" t="s">
        <v>6016</v>
      </c>
      <c r="C3580" s="29">
        <v>13</v>
      </c>
      <c r="D3580" s="29" t="s">
        <v>6600</v>
      </c>
      <c r="E3580" s="29">
        <v>3008268168</v>
      </c>
      <c r="F3580" s="25" t="s">
        <v>6601</v>
      </c>
      <c r="G3580" s="5">
        <v>0</v>
      </c>
      <c r="H3580" s="5">
        <v>75454.05</v>
      </c>
      <c r="I3580" s="5">
        <v>0</v>
      </c>
      <c r="J3580" s="5">
        <v>0</v>
      </c>
      <c r="K3580" s="5">
        <v>0</v>
      </c>
      <c r="L3580" s="5">
        <v>0</v>
      </c>
      <c r="M3580" s="5">
        <v>0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0</v>
      </c>
      <c r="V3580" s="5">
        <v>0</v>
      </c>
      <c r="W3580" s="5">
        <v>0</v>
      </c>
      <c r="X3580" s="5">
        <v>0</v>
      </c>
      <c r="Y3580" s="5">
        <v>0</v>
      </c>
      <c r="Z3580" s="5">
        <v>0</v>
      </c>
      <c r="AA3580" s="5">
        <v>0</v>
      </c>
      <c r="AB3580" s="5">
        <v>11805961.34</v>
      </c>
      <c r="AC3580" s="5">
        <v>0</v>
      </c>
      <c r="AD3580" s="5">
        <v>381358.75</v>
      </c>
      <c r="AE3580" s="5">
        <v>0</v>
      </c>
      <c r="AF3580" s="5">
        <v>0</v>
      </c>
      <c r="AG3580" s="5">
        <v>0</v>
      </c>
      <c r="AH3580" s="5">
        <v>0</v>
      </c>
      <c r="AI3580" s="5">
        <v>0</v>
      </c>
      <c r="AJ3580" s="5">
        <v>2596000</v>
      </c>
      <c r="AK3580" s="5">
        <v>0</v>
      </c>
      <c r="AL3580" s="5">
        <v>0</v>
      </c>
      <c r="AM3580" s="5">
        <v>0</v>
      </c>
      <c r="AN3580" s="5">
        <v>0</v>
      </c>
      <c r="AO3580" s="5">
        <v>5120.53</v>
      </c>
      <c r="AP3580" s="5">
        <v>0</v>
      </c>
      <c r="AQ3580" s="5">
        <v>0</v>
      </c>
      <c r="AR3580" s="5">
        <v>0</v>
      </c>
      <c r="AS3580" s="5">
        <v>0</v>
      </c>
      <c r="AT3580" s="5">
        <v>114502.49</v>
      </c>
      <c r="AU3580" s="5">
        <v>0</v>
      </c>
      <c r="AV3580" s="5">
        <v>0</v>
      </c>
      <c r="AW3580" s="5">
        <v>0</v>
      </c>
      <c r="AX3580" s="5">
        <v>0</v>
      </c>
      <c r="AY3580" s="5">
        <v>0</v>
      </c>
      <c r="AZ3580" s="5">
        <v>0</v>
      </c>
      <c r="BA3580" s="5">
        <v>0</v>
      </c>
      <c r="BB3580" s="5">
        <v>0</v>
      </c>
      <c r="BC3580" s="5">
        <v>0</v>
      </c>
      <c r="BD3580" s="5">
        <v>0</v>
      </c>
      <c r="BE3580" s="5">
        <v>0</v>
      </c>
      <c r="BF3580" s="5">
        <v>0</v>
      </c>
      <c r="BG3580" s="5">
        <v>0</v>
      </c>
      <c r="BH3580" s="5">
        <v>0</v>
      </c>
      <c r="BI3580" s="5">
        <v>0</v>
      </c>
      <c r="BJ3580" s="5">
        <v>0</v>
      </c>
      <c r="BK3580" s="5">
        <v>0</v>
      </c>
      <c r="BL3580" s="5">
        <v>0</v>
      </c>
      <c r="BM3580" s="5">
        <v>0</v>
      </c>
      <c r="BN3580" s="5">
        <v>1246356.32</v>
      </c>
      <c r="BO3580" s="5">
        <v>0</v>
      </c>
      <c r="BP3580" s="5">
        <v>0</v>
      </c>
      <c r="BQ3580" s="5">
        <v>0</v>
      </c>
      <c r="BR3580" s="5">
        <v>0</v>
      </c>
      <c r="BS3580" s="5">
        <v>0</v>
      </c>
      <c r="BT3580" s="5">
        <v>0</v>
      </c>
      <c r="BU3580" s="5">
        <v>0</v>
      </c>
      <c r="BV3580" s="5">
        <v>0</v>
      </c>
      <c r="BW3580" s="5">
        <v>0</v>
      </c>
      <c r="BX3580" s="5">
        <v>4481.8900000000003</v>
      </c>
      <c r="BY3580" s="5">
        <v>0</v>
      </c>
      <c r="BZ3580" s="5">
        <v>0</v>
      </c>
      <c r="CA3580" s="5">
        <v>0</v>
      </c>
      <c r="CB3580" s="5">
        <v>150030.20000000001</v>
      </c>
      <c r="CC3580" s="5">
        <v>0</v>
      </c>
      <c r="CD3580" s="5">
        <v>0</v>
      </c>
      <c r="CE3580" s="24">
        <v>16379265.57</v>
      </c>
    </row>
    <row r="3581" spans="1:83" ht="14.5" thickTop="1" thickBot="1" x14ac:dyDescent="0.35">
      <c r="A3581" s="11"/>
      <c r="B3581" s="25" t="s">
        <v>6016</v>
      </c>
      <c r="C3581" s="29">
        <v>13</v>
      </c>
      <c r="D3581" s="29" t="s">
        <v>6487</v>
      </c>
      <c r="E3581" s="29">
        <v>3008320357</v>
      </c>
      <c r="F3581" s="25" t="s">
        <v>6488</v>
      </c>
      <c r="G3581" s="5">
        <v>0</v>
      </c>
      <c r="H3581" s="5">
        <v>93567.4</v>
      </c>
      <c r="I3581" s="5">
        <v>0</v>
      </c>
      <c r="J3581" s="5">
        <v>0</v>
      </c>
      <c r="K3581" s="5">
        <v>0</v>
      </c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  <c r="W3581" s="5">
        <v>0</v>
      </c>
      <c r="X3581" s="5">
        <v>0</v>
      </c>
      <c r="Y3581" s="5">
        <v>0</v>
      </c>
      <c r="Z3581" s="5">
        <v>0</v>
      </c>
      <c r="AA3581" s="5">
        <v>0</v>
      </c>
      <c r="AB3581" s="5">
        <v>336315.39</v>
      </c>
      <c r="AC3581" s="5">
        <v>0</v>
      </c>
      <c r="AD3581" s="5">
        <v>283266.52</v>
      </c>
      <c r="AE3581" s="5">
        <v>0</v>
      </c>
      <c r="AF3581" s="5">
        <v>0</v>
      </c>
      <c r="AG3581" s="5">
        <v>0</v>
      </c>
      <c r="AH3581" s="5">
        <v>0</v>
      </c>
      <c r="AI3581" s="5">
        <v>0</v>
      </c>
      <c r="AJ3581" s="5">
        <v>2515455.38</v>
      </c>
      <c r="AK3581" s="5">
        <v>0</v>
      </c>
      <c r="AL3581" s="5">
        <v>0</v>
      </c>
      <c r="AM3581" s="5">
        <v>0</v>
      </c>
      <c r="AN3581" s="5">
        <v>0</v>
      </c>
      <c r="AO3581" s="5">
        <v>0</v>
      </c>
      <c r="AP3581" s="5">
        <v>0</v>
      </c>
      <c r="AQ3581" s="5">
        <v>0</v>
      </c>
      <c r="AR3581" s="5">
        <v>0</v>
      </c>
      <c r="AS3581" s="5">
        <v>0</v>
      </c>
      <c r="AT3581" s="5">
        <v>204877.97</v>
      </c>
      <c r="AU3581" s="5">
        <v>0</v>
      </c>
      <c r="AV3581" s="5">
        <v>0</v>
      </c>
      <c r="AW3581" s="5">
        <v>0</v>
      </c>
      <c r="AX3581" s="5">
        <v>0</v>
      </c>
      <c r="AY3581" s="5">
        <v>0</v>
      </c>
      <c r="AZ3581" s="5">
        <v>0</v>
      </c>
      <c r="BA3581" s="5">
        <v>0</v>
      </c>
      <c r="BB3581" s="5">
        <v>0</v>
      </c>
      <c r="BC3581" s="5">
        <v>0</v>
      </c>
      <c r="BD3581" s="5">
        <v>0</v>
      </c>
      <c r="BE3581" s="5">
        <v>0</v>
      </c>
      <c r="BF3581" s="5">
        <v>0</v>
      </c>
      <c r="BG3581" s="5">
        <v>0</v>
      </c>
      <c r="BH3581" s="5">
        <v>0</v>
      </c>
      <c r="BI3581" s="5">
        <v>0</v>
      </c>
      <c r="BJ3581" s="5">
        <v>0</v>
      </c>
      <c r="BK3581" s="5">
        <v>0</v>
      </c>
      <c r="BL3581" s="5">
        <v>64507.08</v>
      </c>
      <c r="BM3581" s="5">
        <v>0</v>
      </c>
      <c r="BN3581" s="5">
        <v>776272.8</v>
      </c>
      <c r="BO3581" s="5">
        <v>0</v>
      </c>
      <c r="BP3581" s="5">
        <v>0</v>
      </c>
      <c r="BQ3581" s="5">
        <v>0</v>
      </c>
      <c r="BR3581" s="5">
        <v>0</v>
      </c>
      <c r="BS3581" s="5">
        <v>0</v>
      </c>
      <c r="BT3581" s="5">
        <v>0</v>
      </c>
      <c r="BU3581" s="5">
        <v>0</v>
      </c>
      <c r="BV3581" s="5">
        <v>0</v>
      </c>
      <c r="BW3581" s="5">
        <v>0</v>
      </c>
      <c r="BX3581" s="5">
        <v>0</v>
      </c>
      <c r="BY3581" s="5">
        <v>0</v>
      </c>
      <c r="BZ3581" s="5">
        <v>0</v>
      </c>
      <c r="CA3581" s="5">
        <v>0</v>
      </c>
      <c r="CB3581" s="5">
        <v>675154</v>
      </c>
      <c r="CC3581" s="5">
        <v>0</v>
      </c>
      <c r="CD3581" s="5">
        <v>0</v>
      </c>
      <c r="CE3581" s="24">
        <v>4949416.54</v>
      </c>
    </row>
    <row r="3582" spans="1:83" ht="14.5" thickTop="1" thickBot="1" x14ac:dyDescent="0.35">
      <c r="A3582" s="11"/>
      <c r="B3582" s="25" t="s">
        <v>6016</v>
      </c>
      <c r="C3582" s="29">
        <v>13</v>
      </c>
      <c r="D3582" s="29" t="s">
        <v>6489</v>
      </c>
      <c r="E3582" s="29">
        <v>3008353140</v>
      </c>
      <c r="F3582" s="25" t="s">
        <v>6490</v>
      </c>
      <c r="G3582" s="5">
        <v>0</v>
      </c>
      <c r="H3582" s="5">
        <v>985137.92</v>
      </c>
      <c r="I3582" s="5">
        <v>0</v>
      </c>
      <c r="J3582" s="5">
        <v>0</v>
      </c>
      <c r="K3582" s="5">
        <v>0</v>
      </c>
      <c r="L3582" s="5">
        <v>0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Y3582" s="5">
        <v>0</v>
      </c>
      <c r="Z3582" s="5">
        <v>0</v>
      </c>
      <c r="AA3582" s="5">
        <v>0</v>
      </c>
      <c r="AB3582" s="5">
        <v>22145280.34</v>
      </c>
      <c r="AC3582" s="5">
        <v>0</v>
      </c>
      <c r="AD3582" s="5">
        <v>359392.55</v>
      </c>
      <c r="AE3582" s="5">
        <v>0</v>
      </c>
      <c r="AF3582" s="5">
        <v>0</v>
      </c>
      <c r="AG3582" s="5">
        <v>0</v>
      </c>
      <c r="AH3582" s="5">
        <v>493950</v>
      </c>
      <c r="AI3582" s="5">
        <v>0</v>
      </c>
      <c r="AJ3582" s="5">
        <v>2121160.4</v>
      </c>
      <c r="AK3582" s="5">
        <v>0</v>
      </c>
      <c r="AL3582" s="5">
        <v>0</v>
      </c>
      <c r="AM3582" s="5">
        <v>0</v>
      </c>
      <c r="AN3582" s="5">
        <v>0</v>
      </c>
      <c r="AO3582" s="5">
        <v>0</v>
      </c>
      <c r="AP3582" s="5">
        <v>0</v>
      </c>
      <c r="AQ3582" s="5">
        <v>0</v>
      </c>
      <c r="AR3582" s="5">
        <v>0</v>
      </c>
      <c r="AS3582" s="5">
        <v>0</v>
      </c>
      <c r="AT3582" s="5">
        <v>58118.49</v>
      </c>
      <c r="AU3582" s="5">
        <v>0</v>
      </c>
      <c r="AV3582" s="5">
        <v>0</v>
      </c>
      <c r="AW3582" s="5">
        <v>0</v>
      </c>
      <c r="AX3582" s="5">
        <v>0</v>
      </c>
      <c r="AY3582" s="5">
        <v>0</v>
      </c>
      <c r="AZ3582" s="5">
        <v>0</v>
      </c>
      <c r="BA3582" s="5">
        <v>0</v>
      </c>
      <c r="BB3582" s="5">
        <v>0</v>
      </c>
      <c r="BC3582" s="5">
        <v>0</v>
      </c>
      <c r="BD3582" s="5">
        <v>0</v>
      </c>
      <c r="BE3582" s="5">
        <v>0</v>
      </c>
      <c r="BF3582" s="5">
        <v>0</v>
      </c>
      <c r="BG3582" s="5">
        <v>0</v>
      </c>
      <c r="BH3582" s="5">
        <v>0</v>
      </c>
      <c r="BI3582" s="5">
        <v>0</v>
      </c>
      <c r="BJ3582" s="5">
        <v>0</v>
      </c>
      <c r="BK3582" s="5">
        <v>0</v>
      </c>
      <c r="BL3582" s="5">
        <v>0</v>
      </c>
      <c r="BM3582" s="5">
        <v>0</v>
      </c>
      <c r="BN3582" s="5">
        <v>1182258.01</v>
      </c>
      <c r="BO3582" s="5">
        <v>0</v>
      </c>
      <c r="BP3582" s="5">
        <v>0</v>
      </c>
      <c r="BQ3582" s="5">
        <v>0</v>
      </c>
      <c r="BR3582" s="5">
        <v>0</v>
      </c>
      <c r="BS3582" s="5">
        <v>0</v>
      </c>
      <c r="BT3582" s="5">
        <v>0</v>
      </c>
      <c r="BU3582" s="5">
        <v>0</v>
      </c>
      <c r="BV3582" s="5">
        <v>0</v>
      </c>
      <c r="BW3582" s="5">
        <v>0</v>
      </c>
      <c r="BX3582" s="5">
        <v>589829</v>
      </c>
      <c r="BY3582" s="5">
        <v>0</v>
      </c>
      <c r="BZ3582" s="5">
        <v>0</v>
      </c>
      <c r="CA3582" s="5">
        <v>0</v>
      </c>
      <c r="CB3582" s="5">
        <v>16877.68</v>
      </c>
      <c r="CC3582" s="5">
        <v>0</v>
      </c>
      <c r="CD3582" s="5">
        <v>0</v>
      </c>
      <c r="CE3582" s="24">
        <v>27952004.390000001</v>
      </c>
    </row>
    <row r="3583" spans="1:83" ht="14.5" thickTop="1" thickBot="1" x14ac:dyDescent="0.35">
      <c r="A3583" s="11"/>
      <c r="B3583" s="25" t="s">
        <v>6016</v>
      </c>
      <c r="C3583" s="29">
        <v>13</v>
      </c>
      <c r="D3583" s="29" t="s">
        <v>6556</v>
      </c>
      <c r="E3583" s="29">
        <v>3008455376</v>
      </c>
      <c r="F3583" s="25" t="s">
        <v>6557</v>
      </c>
      <c r="G3583" s="5">
        <v>0</v>
      </c>
      <c r="H3583" s="5">
        <v>0</v>
      </c>
      <c r="I3583" s="5">
        <v>0</v>
      </c>
      <c r="J3583" s="5">
        <v>0</v>
      </c>
      <c r="K3583" s="5">
        <v>0</v>
      </c>
      <c r="L3583" s="5">
        <v>0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Y3583" s="5">
        <v>0</v>
      </c>
      <c r="Z3583" s="5">
        <v>0</v>
      </c>
      <c r="AA3583" s="5">
        <v>0</v>
      </c>
      <c r="AB3583" s="5">
        <v>8978600.8900000006</v>
      </c>
      <c r="AC3583" s="5">
        <v>0</v>
      </c>
      <c r="AD3583" s="5">
        <v>236283.55</v>
      </c>
      <c r="AE3583" s="5">
        <v>0</v>
      </c>
      <c r="AF3583" s="5">
        <v>0</v>
      </c>
      <c r="AG3583" s="5">
        <v>0</v>
      </c>
      <c r="AH3583" s="5">
        <v>0</v>
      </c>
      <c r="AI3583" s="5">
        <v>0</v>
      </c>
      <c r="AJ3583" s="5">
        <v>888000</v>
      </c>
      <c r="AK3583" s="5">
        <v>0</v>
      </c>
      <c r="AL3583" s="5">
        <v>0</v>
      </c>
      <c r="AM3583" s="5">
        <v>0</v>
      </c>
      <c r="AN3583" s="5">
        <v>0</v>
      </c>
      <c r="AO3583" s="5">
        <v>0</v>
      </c>
      <c r="AP3583" s="5">
        <v>1.22</v>
      </c>
      <c r="AQ3583" s="5">
        <v>0</v>
      </c>
      <c r="AR3583" s="5">
        <v>0</v>
      </c>
      <c r="AS3583" s="5">
        <v>0</v>
      </c>
      <c r="AT3583" s="5">
        <v>217638.49</v>
      </c>
      <c r="AU3583" s="5">
        <v>0</v>
      </c>
      <c r="AV3583" s="5">
        <v>0</v>
      </c>
      <c r="AW3583" s="5">
        <v>0</v>
      </c>
      <c r="AX3583" s="5">
        <v>0</v>
      </c>
      <c r="AY3583" s="5">
        <v>0</v>
      </c>
      <c r="AZ3583" s="5">
        <v>0</v>
      </c>
      <c r="BA3583" s="5">
        <v>0</v>
      </c>
      <c r="BB3583" s="5">
        <v>0</v>
      </c>
      <c r="BC3583" s="5">
        <v>0</v>
      </c>
      <c r="BD3583" s="5">
        <v>0</v>
      </c>
      <c r="BE3583" s="5">
        <v>0</v>
      </c>
      <c r="BF3583" s="5">
        <v>0</v>
      </c>
      <c r="BG3583" s="5">
        <v>0</v>
      </c>
      <c r="BH3583" s="5">
        <v>0</v>
      </c>
      <c r="BI3583" s="5">
        <v>0</v>
      </c>
      <c r="BJ3583" s="5">
        <v>0</v>
      </c>
      <c r="BK3583" s="5">
        <v>0</v>
      </c>
      <c r="BL3583" s="5">
        <v>0</v>
      </c>
      <c r="BM3583" s="5">
        <v>0</v>
      </c>
      <c r="BN3583" s="5">
        <v>644076.29</v>
      </c>
      <c r="BO3583" s="5">
        <v>0</v>
      </c>
      <c r="BP3583" s="5">
        <v>0</v>
      </c>
      <c r="BQ3583" s="5">
        <v>0</v>
      </c>
      <c r="BR3583" s="5">
        <v>0</v>
      </c>
      <c r="BS3583" s="5">
        <v>0</v>
      </c>
      <c r="BT3583" s="5">
        <v>0</v>
      </c>
      <c r="BU3583" s="5">
        <v>0</v>
      </c>
      <c r="BV3583" s="5">
        <v>0</v>
      </c>
      <c r="BW3583" s="5">
        <v>0</v>
      </c>
      <c r="BX3583" s="5">
        <v>136769</v>
      </c>
      <c r="BY3583" s="5">
        <v>0</v>
      </c>
      <c r="BZ3583" s="5">
        <v>0</v>
      </c>
      <c r="CA3583" s="5">
        <v>0</v>
      </c>
      <c r="CB3583" s="5">
        <v>0</v>
      </c>
      <c r="CC3583" s="5">
        <v>0</v>
      </c>
      <c r="CD3583" s="5">
        <v>0</v>
      </c>
      <c r="CE3583" s="24">
        <v>11101369.440000001</v>
      </c>
    </row>
    <row r="3584" spans="1:83" ht="14.5" thickTop="1" thickBot="1" x14ac:dyDescent="0.35">
      <c r="A3584" s="11"/>
      <c r="B3584" s="25" t="s">
        <v>6016</v>
      </c>
      <c r="C3584" s="29">
        <v>14</v>
      </c>
      <c r="D3584" s="29" t="s">
        <v>6098</v>
      </c>
      <c r="E3584" s="29">
        <v>3008101013</v>
      </c>
      <c r="F3584" s="25" t="s">
        <v>6099</v>
      </c>
      <c r="G3584" s="5">
        <v>0</v>
      </c>
      <c r="H3584" s="5">
        <v>570410.29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  <c r="N3584" s="5">
        <v>0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s="5">
        <v>0</v>
      </c>
      <c r="Y3584" s="5">
        <v>0</v>
      </c>
      <c r="Z3584" s="5">
        <v>0</v>
      </c>
      <c r="AA3584" s="5">
        <v>0</v>
      </c>
      <c r="AB3584" s="5">
        <v>1174824.28</v>
      </c>
      <c r="AC3584" s="5">
        <v>0</v>
      </c>
      <c r="AD3584" s="5">
        <v>1285861.74</v>
      </c>
      <c r="AE3584" s="5">
        <v>0</v>
      </c>
      <c r="AF3584" s="5">
        <v>995900</v>
      </c>
      <c r="AG3584" s="5">
        <v>0</v>
      </c>
      <c r="AH3584" s="5">
        <v>0</v>
      </c>
      <c r="AI3584" s="5">
        <v>0</v>
      </c>
      <c r="AJ3584" s="5">
        <v>0</v>
      </c>
      <c r="AK3584" s="5">
        <v>0</v>
      </c>
      <c r="AL3584" s="5">
        <v>0</v>
      </c>
      <c r="AM3584" s="5">
        <v>0</v>
      </c>
      <c r="AN3584" s="5">
        <v>0</v>
      </c>
      <c r="AO3584" s="5">
        <v>0</v>
      </c>
      <c r="AP3584" s="5">
        <v>0</v>
      </c>
      <c r="AQ3584" s="5">
        <v>0</v>
      </c>
      <c r="AR3584" s="5">
        <v>0</v>
      </c>
      <c r="AS3584" s="5">
        <v>0</v>
      </c>
      <c r="AT3584" s="5">
        <v>36292.85</v>
      </c>
      <c r="AU3584" s="5">
        <v>0</v>
      </c>
      <c r="AV3584" s="5">
        <v>0</v>
      </c>
      <c r="AW3584" s="5">
        <v>0</v>
      </c>
      <c r="AX3584" s="5">
        <v>0</v>
      </c>
      <c r="AY3584" s="5">
        <v>0</v>
      </c>
      <c r="AZ3584" s="5">
        <v>0</v>
      </c>
      <c r="BA3584" s="5">
        <v>0</v>
      </c>
      <c r="BB3584" s="5">
        <v>0</v>
      </c>
      <c r="BC3584" s="5">
        <v>0</v>
      </c>
      <c r="BD3584" s="5">
        <v>0</v>
      </c>
      <c r="BE3584" s="5">
        <v>0</v>
      </c>
      <c r="BF3584" s="5">
        <v>0</v>
      </c>
      <c r="BG3584" s="5">
        <v>0</v>
      </c>
      <c r="BH3584" s="5">
        <v>0</v>
      </c>
      <c r="BI3584" s="5">
        <v>0</v>
      </c>
      <c r="BJ3584" s="5">
        <v>0</v>
      </c>
      <c r="BK3584" s="5">
        <v>0</v>
      </c>
      <c r="BL3584" s="5">
        <v>932.12</v>
      </c>
      <c r="BM3584" s="5">
        <v>0</v>
      </c>
      <c r="BN3584" s="5">
        <v>310272.65999999997</v>
      </c>
      <c r="BO3584" s="5">
        <v>0</v>
      </c>
      <c r="BP3584" s="5">
        <v>0</v>
      </c>
      <c r="BQ3584" s="5">
        <v>0</v>
      </c>
      <c r="BR3584" s="5">
        <v>0</v>
      </c>
      <c r="BS3584" s="5">
        <v>0</v>
      </c>
      <c r="BT3584" s="5">
        <v>0</v>
      </c>
      <c r="BU3584" s="5">
        <v>0</v>
      </c>
      <c r="BV3584" s="5">
        <v>0</v>
      </c>
      <c r="BW3584" s="5">
        <v>0</v>
      </c>
      <c r="BX3584" s="5">
        <v>0</v>
      </c>
      <c r="BY3584" s="5">
        <v>0</v>
      </c>
      <c r="BZ3584" s="5">
        <v>0</v>
      </c>
      <c r="CA3584" s="5">
        <v>0</v>
      </c>
      <c r="CB3584" s="5">
        <v>0</v>
      </c>
      <c r="CC3584" s="5">
        <v>0</v>
      </c>
      <c r="CD3584" s="5">
        <v>0</v>
      </c>
      <c r="CE3584" s="24">
        <v>4374493.9400000004</v>
      </c>
    </row>
    <row r="3585" spans="1:83" ht="14.5" thickTop="1" thickBot="1" x14ac:dyDescent="0.35">
      <c r="A3585" s="11"/>
      <c r="B3585" s="25" t="s">
        <v>6016</v>
      </c>
      <c r="C3585" s="29">
        <v>14</v>
      </c>
      <c r="D3585" s="29" t="s">
        <v>6499</v>
      </c>
      <c r="E3585" s="29">
        <v>3008092787</v>
      </c>
      <c r="F3585" s="25" t="s">
        <v>6500</v>
      </c>
      <c r="G3585" s="5">
        <v>1024638.56</v>
      </c>
      <c r="H3585" s="5">
        <v>17916.93</v>
      </c>
      <c r="I3585" s="5">
        <v>0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0</v>
      </c>
      <c r="W3585" s="5">
        <v>0</v>
      </c>
      <c r="X3585" s="5">
        <v>0</v>
      </c>
      <c r="Y3585" s="5">
        <v>0</v>
      </c>
      <c r="Z3585" s="5">
        <v>0</v>
      </c>
      <c r="AA3585" s="5">
        <v>2258928.2200000002</v>
      </c>
      <c r="AB3585" s="5">
        <v>0</v>
      </c>
      <c r="AC3585" s="5">
        <v>79224.34</v>
      </c>
      <c r="AD3585" s="5">
        <v>104000</v>
      </c>
      <c r="AE3585" s="5">
        <v>0</v>
      </c>
      <c r="AF3585" s="5">
        <v>0</v>
      </c>
      <c r="AG3585" s="5">
        <v>0</v>
      </c>
      <c r="AH3585" s="5">
        <v>0</v>
      </c>
      <c r="AI3585" s="5">
        <v>0</v>
      </c>
      <c r="AJ3585" s="5">
        <v>0</v>
      </c>
      <c r="AK3585" s="5">
        <v>0</v>
      </c>
      <c r="AL3585" s="5">
        <v>0</v>
      </c>
      <c r="AM3585" s="5">
        <v>0</v>
      </c>
      <c r="AN3585" s="5">
        <v>0</v>
      </c>
      <c r="AO3585" s="5">
        <v>0</v>
      </c>
      <c r="AP3585" s="5">
        <v>0</v>
      </c>
      <c r="AQ3585" s="5">
        <v>0</v>
      </c>
      <c r="AR3585" s="5">
        <v>0</v>
      </c>
      <c r="AS3585" s="5">
        <v>11706.82</v>
      </c>
      <c r="AT3585" s="5">
        <v>0</v>
      </c>
      <c r="AU3585" s="5">
        <v>0</v>
      </c>
      <c r="AV3585" s="5">
        <v>0</v>
      </c>
      <c r="AW3585" s="5">
        <v>0</v>
      </c>
      <c r="AX3585" s="5">
        <v>0</v>
      </c>
      <c r="AY3585" s="5">
        <v>0</v>
      </c>
      <c r="AZ3585" s="5">
        <v>0</v>
      </c>
      <c r="BA3585" s="5">
        <v>0</v>
      </c>
      <c r="BB3585" s="5">
        <v>0</v>
      </c>
      <c r="BC3585" s="5">
        <v>0</v>
      </c>
      <c r="BD3585" s="5">
        <v>0</v>
      </c>
      <c r="BE3585" s="5">
        <v>0</v>
      </c>
      <c r="BF3585" s="5">
        <v>0</v>
      </c>
      <c r="BG3585" s="5">
        <v>0</v>
      </c>
      <c r="BH3585" s="5">
        <v>0</v>
      </c>
      <c r="BI3585" s="5">
        <v>0</v>
      </c>
      <c r="BJ3585" s="5">
        <v>0</v>
      </c>
      <c r="BK3585" s="5">
        <v>346927.66</v>
      </c>
      <c r="BL3585" s="5">
        <v>400000</v>
      </c>
      <c r="BM3585" s="5">
        <v>323017.62</v>
      </c>
      <c r="BN3585" s="5">
        <v>0</v>
      </c>
      <c r="BO3585" s="5">
        <v>0</v>
      </c>
      <c r="BP3585" s="5">
        <v>0</v>
      </c>
      <c r="BQ3585" s="5">
        <v>0</v>
      </c>
      <c r="BR3585" s="5">
        <v>0</v>
      </c>
      <c r="BS3585" s="5">
        <v>0</v>
      </c>
      <c r="BT3585" s="5">
        <v>0</v>
      </c>
      <c r="BU3585" s="5">
        <v>0</v>
      </c>
      <c r="BV3585" s="5">
        <v>0</v>
      </c>
      <c r="BW3585" s="5">
        <v>0</v>
      </c>
      <c r="BX3585" s="5">
        <v>0</v>
      </c>
      <c r="BY3585" s="5">
        <v>0</v>
      </c>
      <c r="BZ3585" s="5">
        <v>0</v>
      </c>
      <c r="CA3585" s="5">
        <v>1008911.28</v>
      </c>
      <c r="CB3585" s="5">
        <v>165864.66</v>
      </c>
      <c r="CC3585" s="5">
        <v>0</v>
      </c>
      <c r="CD3585" s="5">
        <v>0</v>
      </c>
      <c r="CE3585" s="24">
        <v>5741136.0900000008</v>
      </c>
    </row>
    <row r="3586" spans="1:83" ht="14.5" thickTop="1" thickBot="1" x14ac:dyDescent="0.35">
      <c r="A3586" s="11"/>
      <c r="B3586" s="25" t="s">
        <v>6016</v>
      </c>
      <c r="C3586" s="29">
        <v>14</v>
      </c>
      <c r="D3586" s="29" t="s">
        <v>6542</v>
      </c>
      <c r="E3586" s="29">
        <v>3008116964</v>
      </c>
      <c r="F3586" s="25" t="s">
        <v>6543</v>
      </c>
      <c r="G3586" s="5">
        <v>0</v>
      </c>
      <c r="H3586" s="5">
        <v>512689.15</v>
      </c>
      <c r="I3586" s="5">
        <v>0</v>
      </c>
      <c r="J3586" s="5">
        <v>0</v>
      </c>
      <c r="K3586" s="5">
        <v>0</v>
      </c>
      <c r="L3586" s="5">
        <v>0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0</v>
      </c>
      <c r="W3586" s="5">
        <v>0</v>
      </c>
      <c r="X3586" s="5">
        <v>0</v>
      </c>
      <c r="Y3586" s="5">
        <v>0</v>
      </c>
      <c r="Z3586" s="5">
        <v>0</v>
      </c>
      <c r="AA3586" s="5">
        <v>0</v>
      </c>
      <c r="AB3586" s="5">
        <v>1329104.74</v>
      </c>
      <c r="AC3586" s="5">
        <v>0</v>
      </c>
      <c r="AD3586" s="5">
        <v>489070.4</v>
      </c>
      <c r="AE3586" s="5">
        <v>0</v>
      </c>
      <c r="AF3586" s="5">
        <v>853800</v>
      </c>
      <c r="AG3586" s="5">
        <v>0</v>
      </c>
      <c r="AH3586" s="5">
        <v>0</v>
      </c>
      <c r="AI3586" s="5">
        <v>0</v>
      </c>
      <c r="AJ3586" s="5">
        <v>0</v>
      </c>
      <c r="AK3586" s="5">
        <v>0</v>
      </c>
      <c r="AL3586" s="5">
        <v>0</v>
      </c>
      <c r="AM3586" s="5">
        <v>0</v>
      </c>
      <c r="AN3586" s="5">
        <v>0</v>
      </c>
      <c r="AO3586" s="5">
        <v>1631900.44</v>
      </c>
      <c r="AP3586" s="5">
        <v>8049.56</v>
      </c>
      <c r="AQ3586" s="5">
        <v>0</v>
      </c>
      <c r="AR3586" s="5">
        <v>0</v>
      </c>
      <c r="AS3586" s="5">
        <v>0</v>
      </c>
      <c r="AT3586" s="5">
        <v>51292.85</v>
      </c>
      <c r="AU3586" s="5">
        <v>0</v>
      </c>
      <c r="AV3586" s="5">
        <v>0</v>
      </c>
      <c r="AW3586" s="5">
        <v>0</v>
      </c>
      <c r="AX3586" s="5">
        <v>0</v>
      </c>
      <c r="AY3586" s="5">
        <v>0</v>
      </c>
      <c r="AZ3586" s="5">
        <v>0</v>
      </c>
      <c r="BA3586" s="5">
        <v>0</v>
      </c>
      <c r="BB3586" s="5">
        <v>0</v>
      </c>
      <c r="BC3586" s="5">
        <v>0</v>
      </c>
      <c r="BD3586" s="5">
        <v>0</v>
      </c>
      <c r="BE3586" s="5">
        <v>0</v>
      </c>
      <c r="BF3586" s="5">
        <v>0</v>
      </c>
      <c r="BG3586" s="5">
        <v>0</v>
      </c>
      <c r="BH3586" s="5">
        <v>0</v>
      </c>
      <c r="BI3586" s="5">
        <v>0</v>
      </c>
      <c r="BJ3586" s="5">
        <v>0</v>
      </c>
      <c r="BK3586" s="5">
        <v>0</v>
      </c>
      <c r="BL3586" s="5">
        <v>958</v>
      </c>
      <c r="BM3586" s="5">
        <v>0</v>
      </c>
      <c r="BN3586" s="5">
        <v>245062.67</v>
      </c>
      <c r="BO3586" s="5">
        <v>0</v>
      </c>
      <c r="BP3586" s="5">
        <v>0</v>
      </c>
      <c r="BQ3586" s="5">
        <v>0</v>
      </c>
      <c r="BR3586" s="5">
        <v>0</v>
      </c>
      <c r="BS3586" s="5">
        <v>0</v>
      </c>
      <c r="BT3586" s="5">
        <v>0</v>
      </c>
      <c r="BU3586" s="5">
        <v>0</v>
      </c>
      <c r="BV3586" s="5">
        <v>0</v>
      </c>
      <c r="BW3586" s="5">
        <v>0</v>
      </c>
      <c r="BX3586" s="5">
        <v>0</v>
      </c>
      <c r="BY3586" s="5">
        <v>0</v>
      </c>
      <c r="BZ3586" s="5">
        <v>0</v>
      </c>
      <c r="CA3586" s="5">
        <v>0</v>
      </c>
      <c r="CB3586" s="5">
        <v>13768.69</v>
      </c>
      <c r="CC3586" s="5">
        <v>0</v>
      </c>
      <c r="CD3586" s="5">
        <v>0</v>
      </c>
      <c r="CE3586" s="24">
        <v>5135696.5</v>
      </c>
    </row>
    <row r="3587" spans="1:83" ht="14.5" thickTop="1" thickBot="1" x14ac:dyDescent="0.35">
      <c r="A3587" s="11"/>
      <c r="B3587" s="25" t="s">
        <v>6016</v>
      </c>
      <c r="C3587" s="29">
        <v>14</v>
      </c>
      <c r="D3587" s="29" t="s">
        <v>6501</v>
      </c>
      <c r="E3587" s="29">
        <v>3008092683</v>
      </c>
      <c r="F3587" s="25" t="s">
        <v>6502</v>
      </c>
      <c r="G3587" s="5">
        <v>0</v>
      </c>
      <c r="H3587" s="5">
        <v>1742685.21</v>
      </c>
      <c r="I3587" s="5">
        <v>0</v>
      </c>
      <c r="J3587" s="5">
        <v>0</v>
      </c>
      <c r="K3587" s="5">
        <v>0</v>
      </c>
      <c r="L3587" s="5">
        <v>0</v>
      </c>
      <c r="M3587" s="5">
        <v>0</v>
      </c>
      <c r="N3587" s="5">
        <v>0</v>
      </c>
      <c r="O3587" s="5">
        <v>0</v>
      </c>
      <c r="P3587" s="5">
        <v>0</v>
      </c>
      <c r="Q3587" s="5">
        <v>0</v>
      </c>
      <c r="R3587" s="5">
        <v>0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s="5">
        <v>0</v>
      </c>
      <c r="Y3587" s="5">
        <v>0</v>
      </c>
      <c r="Z3587" s="5">
        <v>0</v>
      </c>
      <c r="AA3587" s="5">
        <v>0</v>
      </c>
      <c r="AB3587" s="5">
        <v>5525883.4699999997</v>
      </c>
      <c r="AC3587" s="5">
        <v>0</v>
      </c>
      <c r="AD3587" s="5">
        <v>1052637.3600000001</v>
      </c>
      <c r="AE3587" s="5">
        <v>0</v>
      </c>
      <c r="AF3587" s="5">
        <v>38503.03</v>
      </c>
      <c r="AG3587" s="5">
        <v>0</v>
      </c>
      <c r="AH3587" s="5">
        <v>0</v>
      </c>
      <c r="AI3587" s="5">
        <v>0</v>
      </c>
      <c r="AJ3587" s="5">
        <v>0</v>
      </c>
      <c r="AK3587" s="5">
        <v>0</v>
      </c>
      <c r="AL3587" s="5">
        <v>0</v>
      </c>
      <c r="AM3587" s="5">
        <v>0</v>
      </c>
      <c r="AN3587" s="5">
        <v>0</v>
      </c>
      <c r="AO3587" s="5">
        <v>1951.64</v>
      </c>
      <c r="AP3587" s="5">
        <v>0</v>
      </c>
      <c r="AQ3587" s="5">
        <v>0</v>
      </c>
      <c r="AR3587" s="5">
        <v>0</v>
      </c>
      <c r="AS3587" s="5">
        <v>0</v>
      </c>
      <c r="AT3587" s="5">
        <v>241086.06</v>
      </c>
      <c r="AU3587" s="5">
        <v>0</v>
      </c>
      <c r="AV3587" s="5">
        <v>0</v>
      </c>
      <c r="AW3587" s="5">
        <v>0</v>
      </c>
      <c r="AX3587" s="5">
        <v>651.29</v>
      </c>
      <c r="AY3587" s="5">
        <v>0</v>
      </c>
      <c r="AZ3587" s="5">
        <v>0</v>
      </c>
      <c r="BA3587" s="5">
        <v>0</v>
      </c>
      <c r="BB3587" s="5">
        <v>0</v>
      </c>
      <c r="BC3587" s="5">
        <v>0</v>
      </c>
      <c r="BD3587" s="5">
        <v>48124</v>
      </c>
      <c r="BE3587" s="5">
        <v>0</v>
      </c>
      <c r="BF3587" s="5">
        <v>0</v>
      </c>
      <c r="BG3587" s="5">
        <v>0</v>
      </c>
      <c r="BH3587" s="5">
        <v>0</v>
      </c>
      <c r="BI3587" s="5">
        <v>0</v>
      </c>
      <c r="BJ3587" s="5">
        <v>0</v>
      </c>
      <c r="BK3587" s="5">
        <v>0</v>
      </c>
      <c r="BL3587" s="5">
        <v>22888.63</v>
      </c>
      <c r="BM3587" s="5">
        <v>0</v>
      </c>
      <c r="BN3587" s="5">
        <v>1253193.3500000001</v>
      </c>
      <c r="BO3587" s="5">
        <v>0</v>
      </c>
      <c r="BP3587" s="5">
        <v>0</v>
      </c>
      <c r="BQ3587" s="5">
        <v>0</v>
      </c>
      <c r="BR3587" s="5">
        <v>0</v>
      </c>
      <c r="BS3587" s="5">
        <v>0</v>
      </c>
      <c r="BT3587" s="5">
        <v>0</v>
      </c>
      <c r="BU3587" s="5">
        <v>0</v>
      </c>
      <c r="BV3587" s="5">
        <v>0</v>
      </c>
      <c r="BW3587" s="5">
        <v>0</v>
      </c>
      <c r="BX3587" s="5">
        <v>0</v>
      </c>
      <c r="BY3587" s="5">
        <v>0</v>
      </c>
      <c r="BZ3587" s="5">
        <v>0</v>
      </c>
      <c r="CA3587" s="5">
        <v>0</v>
      </c>
      <c r="CB3587" s="5">
        <v>609924.21</v>
      </c>
      <c r="CC3587" s="5">
        <v>0</v>
      </c>
      <c r="CD3587" s="5">
        <v>0</v>
      </c>
      <c r="CE3587" s="24">
        <v>10537528.25</v>
      </c>
    </row>
    <row r="3588" spans="1:83" ht="14.5" thickTop="1" thickBot="1" x14ac:dyDescent="0.35">
      <c r="A3588" s="11"/>
      <c r="B3588" s="25" t="s">
        <v>6016</v>
      </c>
      <c r="C3588" s="29">
        <v>14</v>
      </c>
      <c r="D3588" s="29" t="s">
        <v>6514</v>
      </c>
      <c r="E3588" s="29">
        <v>3008092110</v>
      </c>
      <c r="F3588" s="25" t="s">
        <v>6515</v>
      </c>
      <c r="G3588" s="5">
        <v>0</v>
      </c>
      <c r="H3588" s="5">
        <v>5923761.8300000001</v>
      </c>
      <c r="I3588" s="5">
        <v>0</v>
      </c>
      <c r="J3588" s="5">
        <v>0</v>
      </c>
      <c r="K3588" s="5">
        <v>0</v>
      </c>
      <c r="L3588" s="5">
        <v>0</v>
      </c>
      <c r="M3588" s="5">
        <v>0</v>
      </c>
      <c r="N3588" s="5">
        <v>655657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v>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  <c r="AB3588" s="5">
        <v>7542887.8899999997</v>
      </c>
      <c r="AC3588" s="5">
        <v>0</v>
      </c>
      <c r="AD3588" s="5">
        <v>604287.74</v>
      </c>
      <c r="AE3588" s="5">
        <v>0</v>
      </c>
      <c r="AF3588" s="5">
        <v>12467</v>
      </c>
      <c r="AG3588" s="5">
        <v>0</v>
      </c>
      <c r="AH3588" s="5">
        <v>0</v>
      </c>
      <c r="AI3588" s="5">
        <v>0</v>
      </c>
      <c r="AJ3588" s="5">
        <v>1248801</v>
      </c>
      <c r="AK3588" s="5">
        <v>0</v>
      </c>
      <c r="AL3588" s="5">
        <v>0</v>
      </c>
      <c r="AM3588" s="5">
        <v>0</v>
      </c>
      <c r="AN3588" s="5">
        <v>0</v>
      </c>
      <c r="AO3588" s="5">
        <v>0</v>
      </c>
      <c r="AP3588" s="5">
        <v>0</v>
      </c>
      <c r="AQ3588" s="5">
        <v>0</v>
      </c>
      <c r="AR3588" s="5">
        <v>0</v>
      </c>
      <c r="AS3588" s="5">
        <v>0</v>
      </c>
      <c r="AT3588" s="5">
        <v>708535.63</v>
      </c>
      <c r="AU3588" s="5">
        <v>0</v>
      </c>
      <c r="AV3588" s="5">
        <v>0</v>
      </c>
      <c r="AW3588" s="5">
        <v>0</v>
      </c>
      <c r="AX3588" s="5">
        <v>0</v>
      </c>
      <c r="AY3588" s="5">
        <v>0</v>
      </c>
      <c r="AZ3588" s="5">
        <v>52.61</v>
      </c>
      <c r="BA3588" s="5">
        <v>0</v>
      </c>
      <c r="BB3588" s="5">
        <v>0</v>
      </c>
      <c r="BC3588" s="5">
        <v>0</v>
      </c>
      <c r="BD3588" s="5">
        <v>0</v>
      </c>
      <c r="BE3588" s="5">
        <v>0</v>
      </c>
      <c r="BF3588" s="5">
        <v>0</v>
      </c>
      <c r="BG3588" s="5">
        <v>0</v>
      </c>
      <c r="BH3588" s="5">
        <v>0</v>
      </c>
      <c r="BI3588" s="5">
        <v>0</v>
      </c>
      <c r="BJ3588" s="5">
        <v>0</v>
      </c>
      <c r="BK3588" s="5">
        <v>0</v>
      </c>
      <c r="BL3588" s="5">
        <v>0</v>
      </c>
      <c r="BM3588" s="5">
        <v>0</v>
      </c>
      <c r="BN3588" s="5">
        <v>4501283.0599999996</v>
      </c>
      <c r="BO3588" s="5">
        <v>0</v>
      </c>
      <c r="BP3588" s="5">
        <v>0</v>
      </c>
      <c r="BQ3588" s="5">
        <v>0</v>
      </c>
      <c r="BR3588" s="5">
        <v>0</v>
      </c>
      <c r="BS3588" s="5">
        <v>0</v>
      </c>
      <c r="BT3588" s="5">
        <v>0</v>
      </c>
      <c r="BU3588" s="5">
        <v>0</v>
      </c>
      <c r="BV3588" s="5">
        <v>0</v>
      </c>
      <c r="BW3588" s="5">
        <v>0</v>
      </c>
      <c r="BX3588" s="5">
        <v>1364172.06</v>
      </c>
      <c r="BY3588" s="5">
        <v>0</v>
      </c>
      <c r="BZ3588" s="5">
        <v>0</v>
      </c>
      <c r="CA3588" s="5">
        <v>0</v>
      </c>
      <c r="CB3588" s="5">
        <v>1273194.8</v>
      </c>
      <c r="CC3588" s="5">
        <v>0</v>
      </c>
      <c r="CD3588" s="5">
        <v>1786764.29</v>
      </c>
      <c r="CE3588" s="24">
        <v>25621864.909999996</v>
      </c>
    </row>
    <row r="3589" spans="1:83" ht="14.5" thickTop="1" thickBot="1" x14ac:dyDescent="0.35">
      <c r="A3589" s="11"/>
      <c r="B3589" s="25" t="s">
        <v>6016</v>
      </c>
      <c r="C3589" s="29">
        <v>14</v>
      </c>
      <c r="D3589" s="29" t="s">
        <v>6632</v>
      </c>
      <c r="E3589" s="29">
        <v>3008056170</v>
      </c>
      <c r="F3589" s="25" t="s">
        <v>6633</v>
      </c>
      <c r="G3589" s="5">
        <v>0</v>
      </c>
      <c r="H3589" s="5">
        <v>1404501.25</v>
      </c>
      <c r="I3589" s="5">
        <v>0</v>
      </c>
      <c r="J3589" s="5">
        <v>0</v>
      </c>
      <c r="K3589" s="5">
        <v>0</v>
      </c>
      <c r="L3589" s="5">
        <v>0</v>
      </c>
      <c r="M3589" s="5">
        <v>0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0</v>
      </c>
      <c r="V3589" s="5">
        <v>0</v>
      </c>
      <c r="W3589" s="5">
        <v>0</v>
      </c>
      <c r="X3589" s="5">
        <v>0</v>
      </c>
      <c r="Y3589" s="5">
        <v>0</v>
      </c>
      <c r="Z3589" s="5">
        <v>0</v>
      </c>
      <c r="AA3589" s="5">
        <v>0</v>
      </c>
      <c r="AB3589" s="5">
        <v>10341677.15</v>
      </c>
      <c r="AC3589" s="5">
        <v>0</v>
      </c>
      <c r="AD3589" s="5">
        <v>1326980.8400000001</v>
      </c>
      <c r="AE3589" s="5">
        <v>0</v>
      </c>
      <c r="AF3589" s="5">
        <v>12594.7</v>
      </c>
      <c r="AG3589" s="5">
        <v>0</v>
      </c>
      <c r="AH3589" s="5">
        <v>0</v>
      </c>
      <c r="AI3589" s="5">
        <v>0</v>
      </c>
      <c r="AJ3589" s="5">
        <v>0</v>
      </c>
      <c r="AK3589" s="5">
        <v>0</v>
      </c>
      <c r="AL3589" s="5">
        <v>0</v>
      </c>
      <c r="AM3589" s="5">
        <v>0</v>
      </c>
      <c r="AN3589" s="5">
        <v>0</v>
      </c>
      <c r="AO3589" s="5">
        <v>25330250.050000001</v>
      </c>
      <c r="AP3589" s="5">
        <v>0.49</v>
      </c>
      <c r="AQ3589" s="5">
        <v>0</v>
      </c>
      <c r="AR3589" s="5">
        <v>0</v>
      </c>
      <c r="AS3589" s="5">
        <v>0</v>
      </c>
      <c r="AT3589" s="5">
        <v>169445.46</v>
      </c>
      <c r="AU3589" s="5">
        <v>0</v>
      </c>
      <c r="AV3589" s="5">
        <v>0</v>
      </c>
      <c r="AW3589" s="5">
        <v>0</v>
      </c>
      <c r="AX3589" s="5">
        <v>0</v>
      </c>
      <c r="AY3589" s="5">
        <v>0</v>
      </c>
      <c r="AZ3589" s="5">
        <v>0</v>
      </c>
      <c r="BA3589" s="5">
        <v>0</v>
      </c>
      <c r="BB3589" s="5">
        <v>0</v>
      </c>
      <c r="BC3589" s="5">
        <v>0</v>
      </c>
      <c r="BD3589" s="5">
        <v>0</v>
      </c>
      <c r="BE3589" s="5">
        <v>0</v>
      </c>
      <c r="BF3589" s="5">
        <v>0</v>
      </c>
      <c r="BG3589" s="5">
        <v>0</v>
      </c>
      <c r="BH3589" s="5">
        <v>0</v>
      </c>
      <c r="BI3589" s="5">
        <v>0</v>
      </c>
      <c r="BJ3589" s="5">
        <v>0</v>
      </c>
      <c r="BK3589" s="5">
        <v>0</v>
      </c>
      <c r="BL3589" s="5">
        <v>0</v>
      </c>
      <c r="BM3589" s="5">
        <v>0</v>
      </c>
      <c r="BN3589" s="5">
        <v>571137.46</v>
      </c>
      <c r="BO3589" s="5">
        <v>0</v>
      </c>
      <c r="BP3589" s="5">
        <v>0</v>
      </c>
      <c r="BQ3589" s="5">
        <v>0</v>
      </c>
      <c r="BR3589" s="5">
        <v>0</v>
      </c>
      <c r="BS3589" s="5">
        <v>0</v>
      </c>
      <c r="BT3589" s="5">
        <v>0</v>
      </c>
      <c r="BU3589" s="5">
        <v>0</v>
      </c>
      <c r="BV3589" s="5">
        <v>0</v>
      </c>
      <c r="BW3589" s="5">
        <v>0</v>
      </c>
      <c r="BX3589" s="5">
        <v>0</v>
      </c>
      <c r="BY3589" s="5">
        <v>0</v>
      </c>
      <c r="BZ3589" s="5">
        <v>0</v>
      </c>
      <c r="CA3589" s="5">
        <v>0</v>
      </c>
      <c r="CB3589" s="5">
        <v>1148214.6599999999</v>
      </c>
      <c r="CC3589" s="5">
        <v>0</v>
      </c>
      <c r="CD3589" s="5">
        <v>0</v>
      </c>
      <c r="CE3589" s="24">
        <v>40304802.060000002</v>
      </c>
    </row>
    <row r="3590" spans="1:83" ht="14.5" thickTop="1" thickBot="1" x14ac:dyDescent="0.35">
      <c r="A3590" s="11"/>
      <c r="B3590" s="25" t="s">
        <v>6016</v>
      </c>
      <c r="C3590" s="29">
        <v>14</v>
      </c>
      <c r="D3590" s="29" t="s">
        <v>6145</v>
      </c>
      <c r="E3590" s="29">
        <v>3008185477</v>
      </c>
      <c r="F3590" s="25" t="s">
        <v>6146</v>
      </c>
      <c r="G3590" s="5">
        <v>0</v>
      </c>
      <c r="H3590" s="5">
        <v>1364055.47</v>
      </c>
      <c r="I3590" s="5">
        <v>0</v>
      </c>
      <c r="J3590" s="5">
        <v>0</v>
      </c>
      <c r="K3590" s="5">
        <v>0</v>
      </c>
      <c r="L3590" s="5">
        <v>0</v>
      </c>
      <c r="M3590" s="5">
        <v>0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  <c r="AB3590" s="5">
        <v>2271815.48</v>
      </c>
      <c r="AC3590" s="5">
        <v>0</v>
      </c>
      <c r="AD3590" s="5">
        <v>497031.39</v>
      </c>
      <c r="AE3590" s="5">
        <v>0</v>
      </c>
      <c r="AF3590" s="5">
        <v>0</v>
      </c>
      <c r="AG3590" s="5">
        <v>0</v>
      </c>
      <c r="AH3590" s="5">
        <v>0</v>
      </c>
      <c r="AI3590" s="5">
        <v>0</v>
      </c>
      <c r="AJ3590" s="5">
        <v>0</v>
      </c>
      <c r="AK3590" s="5">
        <v>0</v>
      </c>
      <c r="AL3590" s="5">
        <v>0</v>
      </c>
      <c r="AM3590" s="5">
        <v>0</v>
      </c>
      <c r="AN3590" s="5">
        <v>0</v>
      </c>
      <c r="AO3590" s="5">
        <v>0</v>
      </c>
      <c r="AP3590" s="5">
        <v>0</v>
      </c>
      <c r="AQ3590" s="5">
        <v>0</v>
      </c>
      <c r="AR3590" s="5">
        <v>0</v>
      </c>
      <c r="AS3590" s="5">
        <v>0</v>
      </c>
      <c r="AT3590" s="5">
        <v>447709.44</v>
      </c>
      <c r="AU3590" s="5">
        <v>0</v>
      </c>
      <c r="AV3590" s="5">
        <v>0</v>
      </c>
      <c r="AW3590" s="5">
        <v>0</v>
      </c>
      <c r="AX3590" s="5">
        <v>0</v>
      </c>
      <c r="AY3590" s="5">
        <v>0</v>
      </c>
      <c r="AZ3590" s="5">
        <v>0</v>
      </c>
      <c r="BA3590" s="5">
        <v>0</v>
      </c>
      <c r="BB3590" s="5">
        <v>0</v>
      </c>
      <c r="BC3590" s="5">
        <v>0</v>
      </c>
      <c r="BD3590" s="5">
        <v>0</v>
      </c>
      <c r="BE3590" s="5">
        <v>0</v>
      </c>
      <c r="BF3590" s="5">
        <v>0</v>
      </c>
      <c r="BG3590" s="5">
        <v>0</v>
      </c>
      <c r="BH3590" s="5">
        <v>0</v>
      </c>
      <c r="BI3590" s="5">
        <v>0</v>
      </c>
      <c r="BJ3590" s="5">
        <v>0</v>
      </c>
      <c r="BK3590" s="5">
        <v>0</v>
      </c>
      <c r="BL3590" s="5">
        <v>325000</v>
      </c>
      <c r="BM3590" s="5">
        <v>0</v>
      </c>
      <c r="BN3590" s="5">
        <v>1705254.09</v>
      </c>
      <c r="BO3590" s="5">
        <v>0</v>
      </c>
      <c r="BP3590" s="5">
        <v>0</v>
      </c>
      <c r="BQ3590" s="5">
        <v>0</v>
      </c>
      <c r="BR3590" s="5">
        <v>0</v>
      </c>
      <c r="BS3590" s="5">
        <v>0</v>
      </c>
      <c r="BT3590" s="5">
        <v>0</v>
      </c>
      <c r="BU3590" s="5">
        <v>0</v>
      </c>
      <c r="BV3590" s="5">
        <v>0</v>
      </c>
      <c r="BW3590" s="5">
        <v>0</v>
      </c>
      <c r="BX3590" s="5">
        <v>0</v>
      </c>
      <c r="BY3590" s="5">
        <v>0</v>
      </c>
      <c r="BZ3590" s="5">
        <v>0</v>
      </c>
      <c r="CA3590" s="5">
        <v>0</v>
      </c>
      <c r="CB3590" s="5">
        <v>1073298.8799999999</v>
      </c>
      <c r="CC3590" s="5">
        <v>0</v>
      </c>
      <c r="CD3590" s="5">
        <v>0</v>
      </c>
      <c r="CE3590" s="24">
        <v>7684164.75</v>
      </c>
    </row>
    <row r="3591" spans="1:83" ht="14.5" thickTop="1" thickBot="1" x14ac:dyDescent="0.35">
      <c r="A3591" s="11"/>
      <c r="B3591" s="25" t="s">
        <v>6016</v>
      </c>
      <c r="C3591" s="29">
        <v>14</v>
      </c>
      <c r="D3591" s="29" t="s">
        <v>6102</v>
      </c>
      <c r="E3591" s="29">
        <v>3008092677</v>
      </c>
      <c r="F3591" s="25" t="s">
        <v>6103</v>
      </c>
      <c r="G3591" s="5">
        <v>0</v>
      </c>
      <c r="H3591" s="5">
        <v>2184835.2599999998</v>
      </c>
      <c r="I3591" s="5">
        <v>0</v>
      </c>
      <c r="J3591" s="5">
        <v>0</v>
      </c>
      <c r="K3591" s="5">
        <v>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v>0</v>
      </c>
      <c r="W3591" s="5">
        <v>0</v>
      </c>
      <c r="X3591" s="5">
        <v>0</v>
      </c>
      <c r="Y3591" s="5">
        <v>0</v>
      </c>
      <c r="Z3591" s="5">
        <v>0</v>
      </c>
      <c r="AA3591" s="5">
        <v>0</v>
      </c>
      <c r="AB3591" s="5">
        <v>5220535.5199999996</v>
      </c>
      <c r="AC3591" s="5">
        <v>0</v>
      </c>
      <c r="AD3591" s="5">
        <v>121246.41</v>
      </c>
      <c r="AE3591" s="5">
        <v>0</v>
      </c>
      <c r="AF3591" s="5">
        <v>532609</v>
      </c>
      <c r="AG3591" s="5">
        <v>0</v>
      </c>
      <c r="AH3591" s="5">
        <v>0</v>
      </c>
      <c r="AI3591" s="5">
        <v>0</v>
      </c>
      <c r="AJ3591" s="5">
        <v>0</v>
      </c>
      <c r="AK3591" s="5">
        <v>0</v>
      </c>
      <c r="AL3591" s="5">
        <v>0</v>
      </c>
      <c r="AM3591" s="5">
        <v>0</v>
      </c>
      <c r="AN3591" s="5">
        <v>0</v>
      </c>
      <c r="AO3591" s="5">
        <v>0</v>
      </c>
      <c r="AP3591" s="5">
        <v>3198164</v>
      </c>
      <c r="AQ3591" s="5">
        <v>0</v>
      </c>
      <c r="AR3591" s="5">
        <v>0</v>
      </c>
      <c r="AS3591" s="5">
        <v>0</v>
      </c>
      <c r="AT3591" s="5">
        <v>132014.9</v>
      </c>
      <c r="AU3591" s="5">
        <v>0</v>
      </c>
      <c r="AV3591" s="5">
        <v>0</v>
      </c>
      <c r="AW3591" s="5">
        <v>0</v>
      </c>
      <c r="AX3591" s="5">
        <v>0</v>
      </c>
      <c r="AY3591" s="5">
        <v>0</v>
      </c>
      <c r="AZ3591" s="5">
        <v>0</v>
      </c>
      <c r="BA3591" s="5">
        <v>0</v>
      </c>
      <c r="BB3591" s="5">
        <v>0</v>
      </c>
      <c r="BC3591" s="5">
        <v>0</v>
      </c>
      <c r="BD3591" s="5">
        <v>0</v>
      </c>
      <c r="BE3591" s="5">
        <v>0</v>
      </c>
      <c r="BF3591" s="5">
        <v>0</v>
      </c>
      <c r="BG3591" s="5">
        <v>0</v>
      </c>
      <c r="BH3591" s="5">
        <v>0</v>
      </c>
      <c r="BI3591" s="5">
        <v>0</v>
      </c>
      <c r="BJ3591" s="5">
        <v>0</v>
      </c>
      <c r="BK3591" s="5">
        <v>0</v>
      </c>
      <c r="BL3591" s="5">
        <v>0</v>
      </c>
      <c r="BM3591" s="5">
        <v>0</v>
      </c>
      <c r="BN3591" s="5">
        <v>798520.05</v>
      </c>
      <c r="BO3591" s="5">
        <v>0</v>
      </c>
      <c r="BP3591" s="5">
        <v>0</v>
      </c>
      <c r="BQ3591" s="5">
        <v>0</v>
      </c>
      <c r="BR3591" s="5">
        <v>0</v>
      </c>
      <c r="BS3591" s="5">
        <v>0</v>
      </c>
      <c r="BT3591" s="5">
        <v>0</v>
      </c>
      <c r="BU3591" s="5">
        <v>0</v>
      </c>
      <c r="BV3591" s="5">
        <v>0</v>
      </c>
      <c r="BW3591" s="5">
        <v>0</v>
      </c>
      <c r="BX3591" s="5">
        <v>0.21</v>
      </c>
      <c r="BY3591" s="5">
        <v>0</v>
      </c>
      <c r="BZ3591" s="5">
        <v>0</v>
      </c>
      <c r="CA3591" s="5">
        <v>0</v>
      </c>
      <c r="CB3591" s="5">
        <v>130000</v>
      </c>
      <c r="CC3591" s="5">
        <v>0</v>
      </c>
      <c r="CD3591" s="5">
        <v>0</v>
      </c>
      <c r="CE3591" s="24">
        <v>12317925.350000001</v>
      </c>
    </row>
    <row r="3592" spans="1:83" ht="14.5" thickTop="1" thickBot="1" x14ac:dyDescent="0.35">
      <c r="A3592" s="11"/>
      <c r="B3592" s="25" t="s">
        <v>6016</v>
      </c>
      <c r="C3592" s="29">
        <v>14</v>
      </c>
      <c r="D3592" s="29" t="s">
        <v>6104</v>
      </c>
      <c r="E3592" s="29">
        <v>3008066181</v>
      </c>
      <c r="F3592" s="25" t="s">
        <v>6105</v>
      </c>
      <c r="G3592" s="5">
        <v>0</v>
      </c>
      <c r="H3592" s="5">
        <v>874766.2</v>
      </c>
      <c r="I3592" s="5">
        <v>0</v>
      </c>
      <c r="J3592" s="5">
        <v>0</v>
      </c>
      <c r="K3592" s="5">
        <v>0</v>
      </c>
      <c r="L3592" s="5">
        <v>0</v>
      </c>
      <c r="M3592" s="5">
        <v>0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  <c r="AB3592" s="5">
        <v>2848277.23</v>
      </c>
      <c r="AC3592" s="5">
        <v>0</v>
      </c>
      <c r="AD3592" s="5">
        <v>0</v>
      </c>
      <c r="AE3592" s="5">
        <v>0</v>
      </c>
      <c r="AF3592" s="5">
        <v>888900</v>
      </c>
      <c r="AG3592" s="5">
        <v>0</v>
      </c>
      <c r="AH3592" s="5">
        <v>0</v>
      </c>
      <c r="AI3592" s="5">
        <v>0</v>
      </c>
      <c r="AJ3592" s="5">
        <v>0</v>
      </c>
      <c r="AK3592" s="5">
        <v>0</v>
      </c>
      <c r="AL3592" s="5">
        <v>0</v>
      </c>
      <c r="AM3592" s="5">
        <v>0</v>
      </c>
      <c r="AN3592" s="5">
        <v>0</v>
      </c>
      <c r="AO3592" s="5">
        <v>0</v>
      </c>
      <c r="AP3592" s="5">
        <v>45137.1</v>
      </c>
      <c r="AQ3592" s="5">
        <v>0</v>
      </c>
      <c r="AR3592" s="5">
        <v>0</v>
      </c>
      <c r="AS3592" s="5">
        <v>0</v>
      </c>
      <c r="AT3592" s="5">
        <v>112099.44</v>
      </c>
      <c r="AU3592" s="5">
        <v>0</v>
      </c>
      <c r="AV3592" s="5">
        <v>0</v>
      </c>
      <c r="AW3592" s="5">
        <v>0</v>
      </c>
      <c r="AX3592" s="5">
        <v>0</v>
      </c>
      <c r="AY3592" s="5">
        <v>0</v>
      </c>
      <c r="AZ3592" s="5">
        <v>0</v>
      </c>
      <c r="BA3592" s="5">
        <v>0</v>
      </c>
      <c r="BB3592" s="5">
        <v>0</v>
      </c>
      <c r="BC3592" s="5">
        <v>0</v>
      </c>
      <c r="BD3592" s="5">
        <v>0</v>
      </c>
      <c r="BE3592" s="5">
        <v>0</v>
      </c>
      <c r="BF3592" s="5">
        <v>0</v>
      </c>
      <c r="BG3592" s="5">
        <v>0</v>
      </c>
      <c r="BH3592" s="5">
        <v>0</v>
      </c>
      <c r="BI3592" s="5">
        <v>0</v>
      </c>
      <c r="BJ3592" s="5">
        <v>0</v>
      </c>
      <c r="BK3592" s="5">
        <v>0</v>
      </c>
      <c r="BL3592" s="5">
        <v>0</v>
      </c>
      <c r="BM3592" s="5">
        <v>0</v>
      </c>
      <c r="BN3592" s="5">
        <v>697786.08</v>
      </c>
      <c r="BO3592" s="5">
        <v>0</v>
      </c>
      <c r="BP3592" s="5">
        <v>0</v>
      </c>
      <c r="BQ3592" s="5">
        <v>0</v>
      </c>
      <c r="BR3592" s="5">
        <v>0</v>
      </c>
      <c r="BS3592" s="5">
        <v>0</v>
      </c>
      <c r="BT3592" s="5">
        <v>0</v>
      </c>
      <c r="BU3592" s="5">
        <v>0</v>
      </c>
      <c r="BV3592" s="5">
        <v>0</v>
      </c>
      <c r="BW3592" s="5">
        <v>0</v>
      </c>
      <c r="BX3592" s="5">
        <v>361.05</v>
      </c>
      <c r="BY3592" s="5">
        <v>0</v>
      </c>
      <c r="BZ3592" s="5">
        <v>0</v>
      </c>
      <c r="CA3592" s="5">
        <v>0</v>
      </c>
      <c r="CB3592" s="5">
        <v>291102.28999999998</v>
      </c>
      <c r="CC3592" s="5">
        <v>0</v>
      </c>
      <c r="CD3592" s="5">
        <v>0</v>
      </c>
      <c r="CE3592" s="24">
        <v>5758429.3899999997</v>
      </c>
    </row>
    <row r="3593" spans="1:83" ht="14.5" thickTop="1" thickBot="1" x14ac:dyDescent="0.35">
      <c r="A3593" s="11"/>
      <c r="B3593" s="25" t="s">
        <v>6016</v>
      </c>
      <c r="C3593" s="29">
        <v>14</v>
      </c>
      <c r="D3593" s="29" t="s">
        <v>6106</v>
      </c>
      <c r="E3593" s="29">
        <v>3008056813</v>
      </c>
      <c r="F3593" s="25" t="s">
        <v>6107</v>
      </c>
      <c r="G3593" s="5">
        <v>0</v>
      </c>
      <c r="H3593" s="5">
        <v>178284.05</v>
      </c>
      <c r="I3593" s="5">
        <v>0</v>
      </c>
      <c r="J3593" s="5">
        <v>0</v>
      </c>
      <c r="K3593" s="5">
        <v>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0</v>
      </c>
      <c r="V3593" s="5">
        <v>0</v>
      </c>
      <c r="W3593" s="5">
        <v>0</v>
      </c>
      <c r="X3593" s="5">
        <v>0</v>
      </c>
      <c r="Y3593" s="5">
        <v>0</v>
      </c>
      <c r="Z3593" s="5">
        <v>0</v>
      </c>
      <c r="AA3593" s="5">
        <v>0</v>
      </c>
      <c r="AB3593" s="5">
        <v>2539598.5499999998</v>
      </c>
      <c r="AC3593" s="5">
        <v>0</v>
      </c>
      <c r="AD3593" s="5">
        <v>233327.63</v>
      </c>
      <c r="AE3593" s="5">
        <v>0</v>
      </c>
      <c r="AF3593" s="5">
        <v>1579766</v>
      </c>
      <c r="AG3593" s="5">
        <v>0</v>
      </c>
      <c r="AH3593" s="5">
        <v>0</v>
      </c>
      <c r="AI3593" s="5">
        <v>0</v>
      </c>
      <c r="AJ3593" s="5">
        <v>0</v>
      </c>
      <c r="AK3593" s="5">
        <v>0</v>
      </c>
      <c r="AL3593" s="5">
        <v>0</v>
      </c>
      <c r="AM3593" s="5">
        <v>0</v>
      </c>
      <c r="AN3593" s="5">
        <v>0</v>
      </c>
      <c r="AO3593" s="5">
        <v>0</v>
      </c>
      <c r="AP3593" s="5">
        <v>0</v>
      </c>
      <c r="AQ3593" s="5">
        <v>0</v>
      </c>
      <c r="AR3593" s="5">
        <v>0</v>
      </c>
      <c r="AS3593" s="5">
        <v>0</v>
      </c>
      <c r="AT3593" s="5">
        <v>1494089.96</v>
      </c>
      <c r="AU3593" s="5">
        <v>0</v>
      </c>
      <c r="AV3593" s="5">
        <v>0</v>
      </c>
      <c r="AW3593" s="5">
        <v>0</v>
      </c>
      <c r="AX3593" s="5">
        <v>0</v>
      </c>
      <c r="AY3593" s="5">
        <v>0</v>
      </c>
      <c r="AZ3593" s="5">
        <v>0</v>
      </c>
      <c r="BA3593" s="5">
        <v>0</v>
      </c>
      <c r="BB3593" s="5">
        <v>0</v>
      </c>
      <c r="BC3593" s="5">
        <v>0</v>
      </c>
      <c r="BD3593" s="5">
        <v>0</v>
      </c>
      <c r="BE3593" s="5">
        <v>0</v>
      </c>
      <c r="BF3593" s="5">
        <v>0</v>
      </c>
      <c r="BG3593" s="5">
        <v>0</v>
      </c>
      <c r="BH3593" s="5">
        <v>0</v>
      </c>
      <c r="BI3593" s="5">
        <v>0</v>
      </c>
      <c r="BJ3593" s="5">
        <v>0</v>
      </c>
      <c r="BK3593" s="5">
        <v>0</v>
      </c>
      <c r="BL3593" s="5">
        <v>0</v>
      </c>
      <c r="BM3593" s="5">
        <v>0</v>
      </c>
      <c r="BN3593" s="5">
        <v>44889.03</v>
      </c>
      <c r="BO3593" s="5">
        <v>0</v>
      </c>
      <c r="BP3593" s="5">
        <v>0</v>
      </c>
      <c r="BQ3593" s="5">
        <v>0</v>
      </c>
      <c r="BR3593" s="5">
        <v>0</v>
      </c>
      <c r="BS3593" s="5">
        <v>0</v>
      </c>
      <c r="BT3593" s="5">
        <v>0</v>
      </c>
      <c r="BU3593" s="5">
        <v>0</v>
      </c>
      <c r="BV3593" s="5">
        <v>0</v>
      </c>
      <c r="BW3593" s="5">
        <v>0</v>
      </c>
      <c r="BX3593" s="5">
        <v>0</v>
      </c>
      <c r="BY3593" s="5">
        <v>0</v>
      </c>
      <c r="BZ3593" s="5">
        <v>0</v>
      </c>
      <c r="CA3593" s="5">
        <v>0</v>
      </c>
      <c r="CB3593" s="5">
        <v>0</v>
      </c>
      <c r="CC3593" s="5">
        <v>0</v>
      </c>
      <c r="CD3593" s="5">
        <v>0</v>
      </c>
      <c r="CE3593" s="24">
        <v>6069955.2199999997</v>
      </c>
    </row>
    <row r="3594" spans="1:83" ht="14.5" thickTop="1" thickBot="1" x14ac:dyDescent="0.35">
      <c r="A3594" s="11"/>
      <c r="B3594" s="25" t="s">
        <v>6016</v>
      </c>
      <c r="C3594" s="29">
        <v>14</v>
      </c>
      <c r="D3594" s="29" t="s">
        <v>6622</v>
      </c>
      <c r="E3594" s="29">
        <v>3008056247</v>
      </c>
      <c r="F3594" s="25" t="s">
        <v>6623</v>
      </c>
      <c r="G3594" s="5">
        <v>0</v>
      </c>
      <c r="H3594" s="5">
        <v>3406634.53</v>
      </c>
      <c r="I3594" s="5">
        <v>0</v>
      </c>
      <c r="J3594" s="5">
        <v>0</v>
      </c>
      <c r="K3594" s="5">
        <v>0</v>
      </c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0</v>
      </c>
      <c r="W3594" s="5">
        <v>0</v>
      </c>
      <c r="X3594" s="5">
        <v>0</v>
      </c>
      <c r="Y3594" s="5">
        <v>0</v>
      </c>
      <c r="Z3594" s="5">
        <v>0</v>
      </c>
      <c r="AA3594" s="5">
        <v>0</v>
      </c>
      <c r="AB3594" s="5">
        <v>39837320.289999999</v>
      </c>
      <c r="AC3594" s="5">
        <v>0</v>
      </c>
      <c r="AD3594" s="5">
        <v>7603959.2199999997</v>
      </c>
      <c r="AE3594" s="5">
        <v>0</v>
      </c>
      <c r="AF3594" s="5">
        <v>708085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v>0</v>
      </c>
      <c r="AN3594" s="5">
        <v>0</v>
      </c>
      <c r="AO3594" s="5">
        <v>0</v>
      </c>
      <c r="AP3594" s="5">
        <v>0</v>
      </c>
      <c r="AQ3594" s="5">
        <v>0</v>
      </c>
      <c r="AR3594" s="5">
        <v>0</v>
      </c>
      <c r="AS3594" s="5">
        <v>0</v>
      </c>
      <c r="AT3594" s="5">
        <v>1027404.12</v>
      </c>
      <c r="AU3594" s="5">
        <v>0</v>
      </c>
      <c r="AV3594" s="5">
        <v>0</v>
      </c>
      <c r="AW3594" s="5">
        <v>0</v>
      </c>
      <c r="AX3594" s="5">
        <v>1290360.71</v>
      </c>
      <c r="AY3594" s="5">
        <v>0</v>
      </c>
      <c r="AZ3594" s="5">
        <v>860410.86</v>
      </c>
      <c r="BA3594" s="5">
        <v>0</v>
      </c>
      <c r="BB3594" s="5">
        <v>0</v>
      </c>
      <c r="BC3594" s="5">
        <v>0</v>
      </c>
      <c r="BD3594" s="5">
        <v>0</v>
      </c>
      <c r="BE3594" s="5">
        <v>0</v>
      </c>
      <c r="BF3594" s="5">
        <v>0</v>
      </c>
      <c r="BG3594" s="5">
        <v>0</v>
      </c>
      <c r="BH3594" s="5">
        <v>0</v>
      </c>
      <c r="BI3594" s="5">
        <v>0</v>
      </c>
      <c r="BJ3594" s="5">
        <v>0</v>
      </c>
      <c r="BK3594" s="5">
        <v>0</v>
      </c>
      <c r="BL3594" s="5">
        <v>0</v>
      </c>
      <c r="BM3594" s="5">
        <v>0</v>
      </c>
      <c r="BN3594" s="5">
        <v>2755339.5</v>
      </c>
      <c r="BO3594" s="5">
        <v>0</v>
      </c>
      <c r="BP3594" s="5">
        <v>0</v>
      </c>
      <c r="BQ3594" s="5">
        <v>0</v>
      </c>
      <c r="BR3594" s="5">
        <v>0</v>
      </c>
      <c r="BS3594" s="5">
        <v>0</v>
      </c>
      <c r="BT3594" s="5">
        <v>0</v>
      </c>
      <c r="BU3594" s="5">
        <v>0</v>
      </c>
      <c r="BV3594" s="5">
        <v>0</v>
      </c>
      <c r="BW3594" s="5">
        <v>0</v>
      </c>
      <c r="BX3594" s="5">
        <v>177620</v>
      </c>
      <c r="BY3594" s="5">
        <v>0</v>
      </c>
      <c r="BZ3594" s="5">
        <v>0</v>
      </c>
      <c r="CA3594" s="5">
        <v>0</v>
      </c>
      <c r="CB3594" s="5">
        <v>7246735.21</v>
      </c>
      <c r="CC3594" s="5">
        <v>0</v>
      </c>
      <c r="CD3594" s="5">
        <v>1456629.66</v>
      </c>
      <c r="CE3594" s="24">
        <v>66370499.099999994</v>
      </c>
    </row>
    <row r="3595" spans="1:83" ht="14.5" thickTop="1" thickBot="1" x14ac:dyDescent="0.35">
      <c r="A3595" s="11"/>
      <c r="B3595" s="25" t="s">
        <v>6016</v>
      </c>
      <c r="C3595" s="29">
        <v>14</v>
      </c>
      <c r="D3595" s="29" t="s">
        <v>6538</v>
      </c>
      <c r="E3595" s="29">
        <v>3008092682</v>
      </c>
      <c r="F3595" s="25" t="s">
        <v>6539</v>
      </c>
      <c r="G3595" s="5">
        <v>0</v>
      </c>
      <c r="H3595" s="5">
        <v>835800.52</v>
      </c>
      <c r="I3595" s="5">
        <v>0</v>
      </c>
      <c r="J3595" s="5">
        <v>0</v>
      </c>
      <c r="K3595" s="5">
        <v>0</v>
      </c>
      <c r="L3595" s="5">
        <v>0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0</v>
      </c>
      <c r="V3595" s="5">
        <v>0</v>
      </c>
      <c r="W3595" s="5">
        <v>0</v>
      </c>
      <c r="X3595" s="5">
        <v>0</v>
      </c>
      <c r="Y3595" s="5">
        <v>0</v>
      </c>
      <c r="Z3595" s="5">
        <v>0</v>
      </c>
      <c r="AA3595" s="5">
        <v>0</v>
      </c>
      <c r="AB3595" s="5">
        <v>2330341.7400000002</v>
      </c>
      <c r="AC3595" s="5">
        <v>0</v>
      </c>
      <c r="AD3595" s="5">
        <v>888594.22</v>
      </c>
      <c r="AE3595" s="5">
        <v>0</v>
      </c>
      <c r="AF3595" s="5">
        <v>862900</v>
      </c>
      <c r="AG3595" s="5">
        <v>0</v>
      </c>
      <c r="AH3595" s="5">
        <v>0</v>
      </c>
      <c r="AI3595" s="5">
        <v>0</v>
      </c>
      <c r="AJ3595" s="5">
        <v>0</v>
      </c>
      <c r="AK3595" s="5">
        <v>0</v>
      </c>
      <c r="AL3595" s="5">
        <v>0</v>
      </c>
      <c r="AM3595" s="5">
        <v>0</v>
      </c>
      <c r="AN3595" s="5">
        <v>0</v>
      </c>
      <c r="AO3595" s="5">
        <v>945872.84</v>
      </c>
      <c r="AP3595" s="5">
        <v>0</v>
      </c>
      <c r="AQ3595" s="5">
        <v>0</v>
      </c>
      <c r="AR3595" s="5">
        <v>0</v>
      </c>
      <c r="AS3595" s="5">
        <v>0</v>
      </c>
      <c r="AT3595" s="5">
        <v>65153.86</v>
      </c>
      <c r="AU3595" s="5">
        <v>0</v>
      </c>
      <c r="AV3595" s="5">
        <v>0</v>
      </c>
      <c r="AW3595" s="5">
        <v>0</v>
      </c>
      <c r="AX3595" s="5">
        <v>0</v>
      </c>
      <c r="AY3595" s="5">
        <v>0</v>
      </c>
      <c r="AZ3595" s="5">
        <v>0</v>
      </c>
      <c r="BA3595" s="5">
        <v>0</v>
      </c>
      <c r="BB3595" s="5">
        <v>0</v>
      </c>
      <c r="BC3595" s="5">
        <v>0</v>
      </c>
      <c r="BD3595" s="5">
        <v>0</v>
      </c>
      <c r="BE3595" s="5">
        <v>0</v>
      </c>
      <c r="BF3595" s="5">
        <v>0</v>
      </c>
      <c r="BG3595" s="5">
        <v>0</v>
      </c>
      <c r="BH3595" s="5">
        <v>0</v>
      </c>
      <c r="BI3595" s="5">
        <v>0</v>
      </c>
      <c r="BJ3595" s="5">
        <v>0</v>
      </c>
      <c r="BK3595" s="5">
        <v>0</v>
      </c>
      <c r="BL3595" s="5">
        <v>0</v>
      </c>
      <c r="BM3595" s="5">
        <v>0</v>
      </c>
      <c r="BN3595" s="5">
        <v>1007103.57</v>
      </c>
      <c r="BO3595" s="5">
        <v>0</v>
      </c>
      <c r="BP3595" s="5">
        <v>0</v>
      </c>
      <c r="BQ3595" s="5">
        <v>0</v>
      </c>
      <c r="BR3595" s="5">
        <v>0</v>
      </c>
      <c r="BS3595" s="5">
        <v>0</v>
      </c>
      <c r="BT3595" s="5">
        <v>0</v>
      </c>
      <c r="BU3595" s="5">
        <v>0</v>
      </c>
      <c r="BV3595" s="5">
        <v>0</v>
      </c>
      <c r="BW3595" s="5">
        <v>0</v>
      </c>
      <c r="BX3595" s="5">
        <v>3413450</v>
      </c>
      <c r="BY3595" s="5">
        <v>0</v>
      </c>
      <c r="BZ3595" s="5">
        <v>0</v>
      </c>
      <c r="CA3595" s="5">
        <v>0</v>
      </c>
      <c r="CB3595" s="5">
        <v>152714.82999999999</v>
      </c>
      <c r="CC3595" s="5">
        <v>0</v>
      </c>
      <c r="CD3595" s="5">
        <v>0</v>
      </c>
      <c r="CE3595" s="24">
        <v>10501931.58</v>
      </c>
    </row>
    <row r="3596" spans="1:83" ht="14.5" thickTop="1" thickBot="1" x14ac:dyDescent="0.35">
      <c r="A3596" s="11"/>
      <c r="B3596" s="25" t="s">
        <v>6016</v>
      </c>
      <c r="C3596" s="29">
        <v>14</v>
      </c>
      <c r="D3596" s="29" t="s">
        <v>6614</v>
      </c>
      <c r="E3596" s="29">
        <v>3008099061</v>
      </c>
      <c r="F3596" s="25" t="s">
        <v>6615</v>
      </c>
      <c r="G3596" s="5">
        <v>933010.13</v>
      </c>
      <c r="H3596" s="5">
        <v>175531.15</v>
      </c>
      <c r="I3596" s="5">
        <v>0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0</v>
      </c>
      <c r="U3596" s="5">
        <v>0</v>
      </c>
      <c r="V3596" s="5">
        <v>0</v>
      </c>
      <c r="W3596" s="5">
        <v>0</v>
      </c>
      <c r="X3596" s="5">
        <v>0</v>
      </c>
      <c r="Y3596" s="5">
        <v>0</v>
      </c>
      <c r="Z3596" s="5">
        <v>0</v>
      </c>
      <c r="AA3596" s="5">
        <v>749650.5</v>
      </c>
      <c r="AB3596" s="5">
        <v>0</v>
      </c>
      <c r="AC3596" s="5">
        <v>0</v>
      </c>
      <c r="AD3596" s="5">
        <v>0</v>
      </c>
      <c r="AE3596" s="5">
        <v>991600</v>
      </c>
      <c r="AF3596" s="5">
        <v>0</v>
      </c>
      <c r="AG3596" s="5">
        <v>0</v>
      </c>
      <c r="AH3596" s="5">
        <v>0</v>
      </c>
      <c r="AI3596" s="5">
        <v>0</v>
      </c>
      <c r="AJ3596" s="5">
        <v>0</v>
      </c>
      <c r="AK3596" s="5">
        <v>0</v>
      </c>
      <c r="AL3596" s="5">
        <v>0</v>
      </c>
      <c r="AM3596" s="5">
        <v>0</v>
      </c>
      <c r="AN3596" s="5">
        <v>0</v>
      </c>
      <c r="AO3596" s="5">
        <v>0.2</v>
      </c>
      <c r="AP3596" s="5">
        <v>0</v>
      </c>
      <c r="AQ3596" s="5">
        <v>0</v>
      </c>
      <c r="AR3596" s="5">
        <v>0</v>
      </c>
      <c r="AS3596" s="5">
        <v>73777.259999999995</v>
      </c>
      <c r="AT3596" s="5">
        <v>0</v>
      </c>
      <c r="AU3596" s="5">
        <v>0</v>
      </c>
      <c r="AV3596" s="5">
        <v>0</v>
      </c>
      <c r="AW3596" s="5">
        <v>0</v>
      </c>
      <c r="AX3596" s="5">
        <v>0</v>
      </c>
      <c r="AY3596" s="5">
        <v>0</v>
      </c>
      <c r="AZ3596" s="5">
        <v>0</v>
      </c>
      <c r="BA3596" s="5">
        <v>0</v>
      </c>
      <c r="BB3596" s="5">
        <v>0</v>
      </c>
      <c r="BC3596" s="5">
        <v>0</v>
      </c>
      <c r="BD3596" s="5">
        <v>0</v>
      </c>
      <c r="BE3596" s="5">
        <v>0</v>
      </c>
      <c r="BF3596" s="5">
        <v>0</v>
      </c>
      <c r="BG3596" s="5">
        <v>0</v>
      </c>
      <c r="BH3596" s="5">
        <v>0</v>
      </c>
      <c r="BI3596" s="5">
        <v>0</v>
      </c>
      <c r="BJ3596" s="5">
        <v>0</v>
      </c>
      <c r="BK3596" s="5">
        <v>1140060</v>
      </c>
      <c r="BL3596" s="5">
        <v>0</v>
      </c>
      <c r="BM3596" s="5">
        <v>1019403.23</v>
      </c>
      <c r="BN3596" s="5">
        <v>0</v>
      </c>
      <c r="BO3596" s="5">
        <v>0</v>
      </c>
      <c r="BP3596" s="5">
        <v>0</v>
      </c>
      <c r="BQ3596" s="5">
        <v>0</v>
      </c>
      <c r="BR3596" s="5">
        <v>0</v>
      </c>
      <c r="BS3596" s="5">
        <v>0</v>
      </c>
      <c r="BT3596" s="5">
        <v>0</v>
      </c>
      <c r="BU3596" s="5">
        <v>0</v>
      </c>
      <c r="BV3596" s="5">
        <v>0</v>
      </c>
      <c r="BW3596" s="5">
        <v>0</v>
      </c>
      <c r="BX3596" s="5">
        <v>0</v>
      </c>
      <c r="BY3596" s="5">
        <v>0</v>
      </c>
      <c r="BZ3596" s="5">
        <v>0</v>
      </c>
      <c r="CA3596" s="5">
        <v>0</v>
      </c>
      <c r="CB3596" s="5">
        <v>67915</v>
      </c>
      <c r="CC3596" s="5">
        <v>0</v>
      </c>
      <c r="CD3596" s="5">
        <v>0</v>
      </c>
      <c r="CE3596" s="24">
        <v>5150947.4700000007</v>
      </c>
    </row>
    <row r="3597" spans="1:83" ht="14.5" thickTop="1" thickBot="1" x14ac:dyDescent="0.35">
      <c r="A3597" s="11"/>
      <c r="B3597" s="25" t="s">
        <v>6016</v>
      </c>
      <c r="C3597" s="29">
        <v>14</v>
      </c>
      <c r="D3597" s="29" t="s">
        <v>6491</v>
      </c>
      <c r="E3597" s="29">
        <v>3008355063</v>
      </c>
      <c r="F3597" s="25" t="s">
        <v>6492</v>
      </c>
      <c r="G3597" s="5">
        <v>0</v>
      </c>
      <c r="H3597" s="5">
        <v>652879.96</v>
      </c>
      <c r="I3597" s="5">
        <v>0</v>
      </c>
      <c r="J3597" s="5">
        <v>0</v>
      </c>
      <c r="K3597" s="5">
        <v>0</v>
      </c>
      <c r="L3597" s="5">
        <v>0</v>
      </c>
      <c r="M3597" s="5">
        <v>0</v>
      </c>
      <c r="N3597" s="5">
        <v>0</v>
      </c>
      <c r="O3597" s="5">
        <v>0</v>
      </c>
      <c r="P3597" s="5">
        <v>0</v>
      </c>
      <c r="Q3597" s="5">
        <v>0</v>
      </c>
      <c r="R3597" s="5">
        <v>0</v>
      </c>
      <c r="S3597" s="5">
        <v>0</v>
      </c>
      <c r="T3597" s="5">
        <v>0</v>
      </c>
      <c r="U3597" s="5">
        <v>0</v>
      </c>
      <c r="V3597" s="5">
        <v>0</v>
      </c>
      <c r="W3597" s="5">
        <v>0</v>
      </c>
      <c r="X3597" s="5">
        <v>0</v>
      </c>
      <c r="Y3597" s="5">
        <v>0</v>
      </c>
      <c r="Z3597" s="5">
        <v>0</v>
      </c>
      <c r="AA3597" s="5">
        <v>0</v>
      </c>
      <c r="AB3597" s="5">
        <v>601055.52</v>
      </c>
      <c r="AC3597" s="5">
        <v>0</v>
      </c>
      <c r="AD3597" s="5">
        <v>922043.58</v>
      </c>
      <c r="AE3597" s="5">
        <v>0</v>
      </c>
      <c r="AF3597" s="5">
        <v>649667</v>
      </c>
      <c r="AG3597" s="5">
        <v>0</v>
      </c>
      <c r="AH3597" s="5">
        <v>0</v>
      </c>
      <c r="AI3597" s="5">
        <v>0</v>
      </c>
      <c r="AJ3597" s="5">
        <v>0</v>
      </c>
      <c r="AK3597" s="5">
        <v>0</v>
      </c>
      <c r="AL3597" s="5">
        <v>0</v>
      </c>
      <c r="AM3597" s="5">
        <v>0</v>
      </c>
      <c r="AN3597" s="5">
        <v>0</v>
      </c>
      <c r="AO3597" s="5">
        <v>0</v>
      </c>
      <c r="AP3597" s="5">
        <v>27352</v>
      </c>
      <c r="AQ3597" s="5">
        <v>0</v>
      </c>
      <c r="AR3597" s="5">
        <v>0</v>
      </c>
      <c r="AS3597" s="5">
        <v>0</v>
      </c>
      <c r="AT3597" s="5">
        <v>19914.169999999998</v>
      </c>
      <c r="AU3597" s="5">
        <v>0</v>
      </c>
      <c r="AV3597" s="5">
        <v>0</v>
      </c>
      <c r="AW3597" s="5">
        <v>0</v>
      </c>
      <c r="AX3597" s="5">
        <v>0</v>
      </c>
      <c r="AY3597" s="5">
        <v>0</v>
      </c>
      <c r="AZ3597" s="5">
        <v>0</v>
      </c>
      <c r="BA3597" s="5">
        <v>0</v>
      </c>
      <c r="BB3597" s="5">
        <v>0</v>
      </c>
      <c r="BC3597" s="5">
        <v>0</v>
      </c>
      <c r="BD3597" s="5">
        <v>0</v>
      </c>
      <c r="BE3597" s="5">
        <v>0</v>
      </c>
      <c r="BF3597" s="5">
        <v>0</v>
      </c>
      <c r="BG3597" s="5">
        <v>0</v>
      </c>
      <c r="BH3597" s="5">
        <v>0</v>
      </c>
      <c r="BI3597" s="5">
        <v>0</v>
      </c>
      <c r="BJ3597" s="5">
        <v>0</v>
      </c>
      <c r="BK3597" s="5">
        <v>0</v>
      </c>
      <c r="BL3597" s="5">
        <v>0</v>
      </c>
      <c r="BM3597" s="5">
        <v>0</v>
      </c>
      <c r="BN3597" s="5">
        <v>236808.33</v>
      </c>
      <c r="BO3597" s="5">
        <v>0</v>
      </c>
      <c r="BP3597" s="5">
        <v>0</v>
      </c>
      <c r="BQ3597" s="5">
        <v>0</v>
      </c>
      <c r="BR3597" s="5">
        <v>0</v>
      </c>
      <c r="BS3597" s="5">
        <v>0</v>
      </c>
      <c r="BT3597" s="5">
        <v>0</v>
      </c>
      <c r="BU3597" s="5">
        <v>0</v>
      </c>
      <c r="BV3597" s="5">
        <v>0</v>
      </c>
      <c r="BW3597" s="5">
        <v>0</v>
      </c>
      <c r="BX3597" s="5">
        <v>100000</v>
      </c>
      <c r="BY3597" s="5">
        <v>0</v>
      </c>
      <c r="BZ3597" s="5">
        <v>0</v>
      </c>
      <c r="CA3597" s="5">
        <v>0</v>
      </c>
      <c r="CB3597" s="5">
        <v>0</v>
      </c>
      <c r="CC3597" s="5">
        <v>0</v>
      </c>
      <c r="CD3597" s="5">
        <v>0</v>
      </c>
      <c r="CE3597" s="24">
        <v>3209720.56</v>
      </c>
    </row>
    <row r="3598" spans="1:83" ht="14.5" thickTop="1" thickBot="1" x14ac:dyDescent="0.35">
      <c r="A3598" s="11"/>
      <c r="B3598" s="25" t="s">
        <v>6016</v>
      </c>
      <c r="C3598" s="29">
        <v>14</v>
      </c>
      <c r="D3598" s="29" t="s">
        <v>6110</v>
      </c>
      <c r="E3598" s="29">
        <v>3008200077</v>
      </c>
      <c r="F3598" s="25" t="s">
        <v>6111</v>
      </c>
      <c r="G3598" s="5">
        <v>0</v>
      </c>
      <c r="H3598" s="5">
        <v>1475770.08</v>
      </c>
      <c r="I3598" s="5">
        <v>0</v>
      </c>
      <c r="J3598" s="5">
        <v>0</v>
      </c>
      <c r="K3598" s="5">
        <v>0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0</v>
      </c>
      <c r="V3598" s="5">
        <v>0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5">
        <v>7884725.5499999998</v>
      </c>
      <c r="AC3598" s="5">
        <v>0</v>
      </c>
      <c r="AD3598" s="5">
        <v>598194.4</v>
      </c>
      <c r="AE3598" s="5">
        <v>0</v>
      </c>
      <c r="AF3598" s="5">
        <v>0</v>
      </c>
      <c r="AG3598" s="5">
        <v>0</v>
      </c>
      <c r="AH3598" s="5">
        <v>0</v>
      </c>
      <c r="AI3598" s="5">
        <v>0</v>
      </c>
      <c r="AJ3598" s="5">
        <v>2979553.55</v>
      </c>
      <c r="AK3598" s="5">
        <v>0</v>
      </c>
      <c r="AL3598" s="5">
        <v>0</v>
      </c>
      <c r="AM3598" s="5">
        <v>0</v>
      </c>
      <c r="AN3598" s="5">
        <v>0</v>
      </c>
      <c r="AO3598" s="5">
        <v>650169.94999999995</v>
      </c>
      <c r="AP3598" s="5">
        <v>0</v>
      </c>
      <c r="AQ3598" s="5">
        <v>0</v>
      </c>
      <c r="AR3598" s="5">
        <v>0</v>
      </c>
      <c r="AS3598" s="5">
        <v>0</v>
      </c>
      <c r="AT3598" s="5">
        <v>57026.79</v>
      </c>
      <c r="AU3598" s="5">
        <v>0</v>
      </c>
      <c r="AV3598" s="5">
        <v>0</v>
      </c>
      <c r="AW3598" s="5">
        <v>0</v>
      </c>
      <c r="AX3598" s="5">
        <v>0</v>
      </c>
      <c r="AY3598" s="5">
        <v>0</v>
      </c>
      <c r="AZ3598" s="5">
        <v>0</v>
      </c>
      <c r="BA3598" s="5">
        <v>0</v>
      </c>
      <c r="BB3598" s="5">
        <v>0</v>
      </c>
      <c r="BC3598" s="5">
        <v>0</v>
      </c>
      <c r="BD3598" s="5">
        <v>0</v>
      </c>
      <c r="BE3598" s="5">
        <v>0</v>
      </c>
      <c r="BF3598" s="5">
        <v>0</v>
      </c>
      <c r="BG3598" s="5">
        <v>0</v>
      </c>
      <c r="BH3598" s="5">
        <v>0</v>
      </c>
      <c r="BI3598" s="5">
        <v>0</v>
      </c>
      <c r="BJ3598" s="5">
        <v>0</v>
      </c>
      <c r="BK3598" s="5">
        <v>0</v>
      </c>
      <c r="BL3598" s="5">
        <v>11718058.68</v>
      </c>
      <c r="BM3598" s="5">
        <v>0</v>
      </c>
      <c r="BN3598" s="5">
        <v>3258226.77</v>
      </c>
      <c r="BO3598" s="5">
        <v>0</v>
      </c>
      <c r="BP3598" s="5">
        <v>0</v>
      </c>
      <c r="BQ3598" s="5">
        <v>0</v>
      </c>
      <c r="BR3598" s="5">
        <v>0</v>
      </c>
      <c r="BS3598" s="5">
        <v>0</v>
      </c>
      <c r="BT3598" s="5">
        <v>0</v>
      </c>
      <c r="BU3598" s="5">
        <v>0</v>
      </c>
      <c r="BV3598" s="5">
        <v>0</v>
      </c>
      <c r="BW3598" s="5">
        <v>0</v>
      </c>
      <c r="BX3598" s="5">
        <v>0</v>
      </c>
      <c r="BY3598" s="5">
        <v>0</v>
      </c>
      <c r="BZ3598" s="5">
        <v>0</v>
      </c>
      <c r="CA3598" s="5">
        <v>0</v>
      </c>
      <c r="CB3598" s="5">
        <v>2894236.53</v>
      </c>
      <c r="CC3598" s="5">
        <v>0</v>
      </c>
      <c r="CD3598" s="5">
        <v>0</v>
      </c>
      <c r="CE3598" s="24">
        <v>31515962.299999997</v>
      </c>
    </row>
    <row r="3599" spans="1:83" ht="14.5" thickTop="1" thickBot="1" x14ac:dyDescent="0.35">
      <c r="A3599" s="11"/>
      <c r="B3599" s="25" t="s">
        <v>6016</v>
      </c>
      <c r="C3599" s="29">
        <v>14</v>
      </c>
      <c r="D3599" s="29" t="s">
        <v>6112</v>
      </c>
      <c r="E3599" s="29">
        <v>3008061501</v>
      </c>
      <c r="F3599" s="25" t="s">
        <v>6113</v>
      </c>
      <c r="G3599" s="5">
        <v>0</v>
      </c>
      <c r="H3599" s="5">
        <v>1967522.36</v>
      </c>
      <c r="I3599" s="5">
        <v>0</v>
      </c>
      <c r="J3599" s="5">
        <v>0</v>
      </c>
      <c r="K3599" s="5">
        <v>0</v>
      </c>
      <c r="L3599" s="5">
        <v>0</v>
      </c>
      <c r="M3599" s="5">
        <v>0</v>
      </c>
      <c r="N3599" s="5">
        <v>0</v>
      </c>
      <c r="O3599" s="5">
        <v>0</v>
      </c>
      <c r="P3599" s="5">
        <v>4850000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0</v>
      </c>
      <c r="W3599" s="5">
        <v>0</v>
      </c>
      <c r="X3599" s="5">
        <v>0</v>
      </c>
      <c r="Y3599" s="5">
        <v>0</v>
      </c>
      <c r="Z3599" s="5">
        <v>30396</v>
      </c>
      <c r="AA3599" s="5">
        <v>0</v>
      </c>
      <c r="AB3599" s="5">
        <v>16399601.949999999</v>
      </c>
      <c r="AC3599" s="5">
        <v>0</v>
      </c>
      <c r="AD3599" s="5">
        <v>1874913.5</v>
      </c>
      <c r="AE3599" s="5">
        <v>0</v>
      </c>
      <c r="AF3599" s="5">
        <v>163057</v>
      </c>
      <c r="AG3599" s="5">
        <v>0</v>
      </c>
      <c r="AH3599" s="5">
        <v>0</v>
      </c>
      <c r="AI3599" s="5">
        <v>0</v>
      </c>
      <c r="AJ3599" s="5">
        <v>14001560.109999999</v>
      </c>
      <c r="AK3599" s="5">
        <v>0</v>
      </c>
      <c r="AL3599" s="5">
        <v>0</v>
      </c>
      <c r="AM3599" s="5">
        <v>0</v>
      </c>
      <c r="AN3599" s="5">
        <v>0</v>
      </c>
      <c r="AO3599" s="5">
        <v>0</v>
      </c>
      <c r="AP3599" s="5">
        <v>4375</v>
      </c>
      <c r="AQ3599" s="5">
        <v>0</v>
      </c>
      <c r="AR3599" s="5">
        <v>0</v>
      </c>
      <c r="AS3599" s="5">
        <v>0</v>
      </c>
      <c r="AT3599" s="5">
        <v>281931.37</v>
      </c>
      <c r="AU3599" s="5">
        <v>0</v>
      </c>
      <c r="AV3599" s="5">
        <v>0</v>
      </c>
      <c r="AW3599" s="5">
        <v>0</v>
      </c>
      <c r="AX3599" s="5">
        <v>0</v>
      </c>
      <c r="AY3599" s="5">
        <v>0</v>
      </c>
      <c r="AZ3599" s="5">
        <v>0</v>
      </c>
      <c r="BA3599" s="5">
        <v>0</v>
      </c>
      <c r="BB3599" s="5">
        <v>0</v>
      </c>
      <c r="BC3599" s="5">
        <v>0</v>
      </c>
      <c r="BD3599" s="5">
        <v>0</v>
      </c>
      <c r="BE3599" s="5">
        <v>0</v>
      </c>
      <c r="BF3599" s="5">
        <v>0</v>
      </c>
      <c r="BG3599" s="5">
        <v>0</v>
      </c>
      <c r="BH3599" s="5">
        <v>0</v>
      </c>
      <c r="BI3599" s="5">
        <v>0</v>
      </c>
      <c r="BJ3599" s="5">
        <v>0</v>
      </c>
      <c r="BK3599" s="5">
        <v>0</v>
      </c>
      <c r="BL3599" s="5">
        <v>4091021.72</v>
      </c>
      <c r="BM3599" s="5">
        <v>0</v>
      </c>
      <c r="BN3599" s="5">
        <v>1870933.79</v>
      </c>
      <c r="BO3599" s="5">
        <v>0</v>
      </c>
      <c r="BP3599" s="5">
        <v>0</v>
      </c>
      <c r="BQ3599" s="5">
        <v>0</v>
      </c>
      <c r="BR3599" s="5">
        <v>17190372.949999999</v>
      </c>
      <c r="BS3599" s="5">
        <v>0</v>
      </c>
      <c r="BT3599" s="5">
        <v>0</v>
      </c>
      <c r="BU3599" s="5">
        <v>0</v>
      </c>
      <c r="BV3599" s="5">
        <v>0</v>
      </c>
      <c r="BW3599" s="5">
        <v>0</v>
      </c>
      <c r="BX3599" s="5">
        <v>0</v>
      </c>
      <c r="BY3599" s="5">
        <v>0</v>
      </c>
      <c r="BZ3599" s="5">
        <v>0</v>
      </c>
      <c r="CA3599" s="5">
        <v>0</v>
      </c>
      <c r="CB3599" s="5">
        <v>1751627.43</v>
      </c>
      <c r="CC3599" s="5">
        <v>0</v>
      </c>
      <c r="CD3599" s="5">
        <v>0</v>
      </c>
      <c r="CE3599" s="24">
        <v>64477313.18</v>
      </c>
    </row>
    <row r="3600" spans="1:83" ht="14.5" thickTop="1" thickBot="1" x14ac:dyDescent="0.35">
      <c r="A3600" s="11"/>
      <c r="B3600" s="25" t="s">
        <v>6016</v>
      </c>
      <c r="C3600" s="29">
        <v>14</v>
      </c>
      <c r="D3600" s="29" t="s">
        <v>6117</v>
      </c>
      <c r="E3600" s="29">
        <v>3008365221</v>
      </c>
      <c r="F3600" s="25" t="s">
        <v>6118</v>
      </c>
      <c r="G3600" s="5">
        <v>0</v>
      </c>
      <c r="H3600" s="5">
        <v>94939.76</v>
      </c>
      <c r="I3600" s="5">
        <v>0</v>
      </c>
      <c r="J3600" s="5">
        <v>0</v>
      </c>
      <c r="K3600" s="5">
        <v>0</v>
      </c>
      <c r="L3600" s="5">
        <v>0</v>
      </c>
      <c r="M3600" s="5">
        <v>0</v>
      </c>
      <c r="N3600" s="5">
        <v>0</v>
      </c>
      <c r="O3600" s="5">
        <v>0</v>
      </c>
      <c r="P3600" s="5">
        <v>0</v>
      </c>
      <c r="Q3600" s="5">
        <v>0</v>
      </c>
      <c r="R3600" s="5">
        <v>0</v>
      </c>
      <c r="S3600" s="5">
        <v>0</v>
      </c>
      <c r="T3600" s="5">
        <v>0</v>
      </c>
      <c r="U3600" s="5">
        <v>0</v>
      </c>
      <c r="V3600" s="5">
        <v>0</v>
      </c>
      <c r="W3600" s="5">
        <v>0</v>
      </c>
      <c r="X3600" s="5">
        <v>0</v>
      </c>
      <c r="Y3600" s="5">
        <v>0</v>
      </c>
      <c r="Z3600" s="5">
        <v>0</v>
      </c>
      <c r="AA3600" s="5">
        <v>0</v>
      </c>
      <c r="AB3600" s="5">
        <v>56510.74</v>
      </c>
      <c r="AC3600" s="5">
        <v>0</v>
      </c>
      <c r="AD3600" s="5">
        <v>0</v>
      </c>
      <c r="AE3600" s="5">
        <v>0</v>
      </c>
      <c r="AF3600" s="5">
        <v>0</v>
      </c>
      <c r="AG3600" s="5">
        <v>0</v>
      </c>
      <c r="AH3600" s="5">
        <v>0</v>
      </c>
      <c r="AI3600" s="5">
        <v>0</v>
      </c>
      <c r="AJ3600" s="5">
        <v>5680579.7599999998</v>
      </c>
      <c r="AK3600" s="5">
        <v>0</v>
      </c>
      <c r="AL3600" s="5">
        <v>0</v>
      </c>
      <c r="AM3600" s="5">
        <v>0</v>
      </c>
      <c r="AN3600" s="5">
        <v>0</v>
      </c>
      <c r="AO3600" s="5">
        <v>98116.6</v>
      </c>
      <c r="AP3600" s="5">
        <v>4951.3100000000004</v>
      </c>
      <c r="AQ3600" s="5">
        <v>0</v>
      </c>
      <c r="AR3600" s="5">
        <v>0</v>
      </c>
      <c r="AS3600" s="5">
        <v>0</v>
      </c>
      <c r="AT3600" s="5">
        <v>124083.27</v>
      </c>
      <c r="AU3600" s="5">
        <v>0</v>
      </c>
      <c r="AV3600" s="5">
        <v>0</v>
      </c>
      <c r="AW3600" s="5">
        <v>0</v>
      </c>
      <c r="AX3600" s="5">
        <v>0</v>
      </c>
      <c r="AY3600" s="5">
        <v>0</v>
      </c>
      <c r="AZ3600" s="5">
        <v>0</v>
      </c>
      <c r="BA3600" s="5">
        <v>0</v>
      </c>
      <c r="BB3600" s="5">
        <v>0</v>
      </c>
      <c r="BC3600" s="5">
        <v>0</v>
      </c>
      <c r="BD3600" s="5">
        <v>0</v>
      </c>
      <c r="BE3600" s="5">
        <v>0</v>
      </c>
      <c r="BF3600" s="5">
        <v>0</v>
      </c>
      <c r="BG3600" s="5">
        <v>0</v>
      </c>
      <c r="BH3600" s="5">
        <v>0</v>
      </c>
      <c r="BI3600" s="5">
        <v>0</v>
      </c>
      <c r="BJ3600" s="5">
        <v>0</v>
      </c>
      <c r="BK3600" s="5">
        <v>0</v>
      </c>
      <c r="BL3600" s="5">
        <v>0</v>
      </c>
      <c r="BM3600" s="5">
        <v>0</v>
      </c>
      <c r="BN3600" s="5">
        <v>1262807.44</v>
      </c>
      <c r="BO3600" s="5">
        <v>0</v>
      </c>
      <c r="BP3600" s="5">
        <v>0</v>
      </c>
      <c r="BQ3600" s="5">
        <v>0</v>
      </c>
      <c r="BR3600" s="5">
        <v>0</v>
      </c>
      <c r="BS3600" s="5">
        <v>0</v>
      </c>
      <c r="BT3600" s="5">
        <v>0</v>
      </c>
      <c r="BU3600" s="5">
        <v>0</v>
      </c>
      <c r="BV3600" s="5">
        <v>0</v>
      </c>
      <c r="BW3600" s="5">
        <v>0</v>
      </c>
      <c r="BX3600" s="5">
        <v>167934.32</v>
      </c>
      <c r="BY3600" s="5">
        <v>0</v>
      </c>
      <c r="BZ3600" s="5">
        <v>0</v>
      </c>
      <c r="CA3600" s="5">
        <v>0</v>
      </c>
      <c r="CB3600" s="5">
        <v>1876180</v>
      </c>
      <c r="CC3600" s="5">
        <v>0</v>
      </c>
      <c r="CD3600" s="5">
        <v>0</v>
      </c>
      <c r="CE3600" s="24">
        <v>9366103.1999999993</v>
      </c>
    </row>
    <row r="3601" spans="1:83" ht="14.5" thickTop="1" thickBot="1" x14ac:dyDescent="0.35">
      <c r="A3601" s="11"/>
      <c r="B3601" s="25" t="s">
        <v>6016</v>
      </c>
      <c r="C3601" s="29">
        <v>14</v>
      </c>
      <c r="D3601" s="29" t="s">
        <v>6668</v>
      </c>
      <c r="E3601" s="29">
        <v>3008522656</v>
      </c>
      <c r="F3601" s="25" t="s">
        <v>6669</v>
      </c>
      <c r="G3601" s="5">
        <v>0</v>
      </c>
      <c r="H3601" s="5">
        <v>1029629.02</v>
      </c>
      <c r="I3601" s="5">
        <v>0</v>
      </c>
      <c r="J3601" s="5">
        <v>0</v>
      </c>
      <c r="K3601" s="5">
        <v>0</v>
      </c>
      <c r="L3601" s="5">
        <v>0</v>
      </c>
      <c r="M3601" s="5">
        <v>0</v>
      </c>
      <c r="N3601" s="5">
        <v>0</v>
      </c>
      <c r="O3601" s="5">
        <v>0</v>
      </c>
      <c r="P3601" s="5">
        <v>173360</v>
      </c>
      <c r="Q3601" s="5">
        <v>0</v>
      </c>
      <c r="R3601" s="5">
        <v>0</v>
      </c>
      <c r="S3601" s="5">
        <v>0</v>
      </c>
      <c r="T3601" s="5">
        <v>0</v>
      </c>
      <c r="U3601" s="5">
        <v>0</v>
      </c>
      <c r="V3601" s="5">
        <v>0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  <c r="AB3601" s="5">
        <v>6422802.2999999998</v>
      </c>
      <c r="AC3601" s="5">
        <v>0</v>
      </c>
      <c r="AD3601" s="5">
        <v>290826.99</v>
      </c>
      <c r="AE3601" s="5">
        <v>0</v>
      </c>
      <c r="AF3601" s="5">
        <v>4544795.57</v>
      </c>
      <c r="AG3601" s="5">
        <v>0</v>
      </c>
      <c r="AH3601" s="5">
        <v>0</v>
      </c>
      <c r="AI3601" s="5">
        <v>0</v>
      </c>
      <c r="AJ3601" s="5">
        <v>0</v>
      </c>
      <c r="AK3601" s="5">
        <v>0</v>
      </c>
      <c r="AL3601" s="5">
        <v>0</v>
      </c>
      <c r="AM3601" s="5">
        <v>0</v>
      </c>
      <c r="AN3601" s="5">
        <v>0</v>
      </c>
      <c r="AO3601" s="5">
        <v>1151846.81</v>
      </c>
      <c r="AP3601" s="5">
        <v>312293.65999999997</v>
      </c>
      <c r="AQ3601" s="5">
        <v>0</v>
      </c>
      <c r="AR3601" s="5">
        <v>0</v>
      </c>
      <c r="AS3601" s="5">
        <v>0</v>
      </c>
      <c r="AT3601" s="5">
        <v>1520119.3</v>
      </c>
      <c r="AU3601" s="5">
        <v>0</v>
      </c>
      <c r="AV3601" s="5">
        <v>0</v>
      </c>
      <c r="AW3601" s="5">
        <v>0</v>
      </c>
      <c r="AX3601" s="5">
        <v>0</v>
      </c>
      <c r="AY3601" s="5">
        <v>0</v>
      </c>
      <c r="AZ3601" s="5">
        <v>0</v>
      </c>
      <c r="BA3601" s="5">
        <v>0</v>
      </c>
      <c r="BB3601" s="5">
        <v>0</v>
      </c>
      <c r="BC3601" s="5">
        <v>0</v>
      </c>
      <c r="BD3601" s="5">
        <v>0</v>
      </c>
      <c r="BE3601" s="5">
        <v>0</v>
      </c>
      <c r="BF3601" s="5">
        <v>0</v>
      </c>
      <c r="BG3601" s="5">
        <v>0</v>
      </c>
      <c r="BH3601" s="5">
        <v>0</v>
      </c>
      <c r="BI3601" s="5">
        <v>0</v>
      </c>
      <c r="BJ3601" s="5">
        <v>0</v>
      </c>
      <c r="BK3601" s="5">
        <v>0</v>
      </c>
      <c r="BL3601" s="5">
        <v>1888249</v>
      </c>
      <c r="BM3601" s="5">
        <v>0</v>
      </c>
      <c r="BN3601" s="5">
        <v>1104546.26</v>
      </c>
      <c r="BO3601" s="5">
        <v>0</v>
      </c>
      <c r="BP3601" s="5">
        <v>0</v>
      </c>
      <c r="BQ3601" s="5">
        <v>0</v>
      </c>
      <c r="BR3601" s="5">
        <v>0</v>
      </c>
      <c r="BS3601" s="5">
        <v>0</v>
      </c>
      <c r="BT3601" s="5">
        <v>0</v>
      </c>
      <c r="BU3601" s="5">
        <v>0</v>
      </c>
      <c r="BV3601" s="5">
        <v>0</v>
      </c>
      <c r="BW3601" s="5">
        <v>0</v>
      </c>
      <c r="BX3601" s="5">
        <v>0</v>
      </c>
      <c r="BY3601" s="5">
        <v>0</v>
      </c>
      <c r="BZ3601" s="5">
        <v>0</v>
      </c>
      <c r="CA3601" s="5">
        <v>0</v>
      </c>
      <c r="CB3601" s="5">
        <v>224353.42</v>
      </c>
      <c r="CC3601" s="5">
        <v>0</v>
      </c>
      <c r="CD3601" s="5">
        <v>0</v>
      </c>
      <c r="CE3601" s="24">
        <v>18662822.330000006</v>
      </c>
    </row>
    <row r="3602" spans="1:83" ht="14.5" thickTop="1" thickBot="1" x14ac:dyDescent="0.35">
      <c r="A3602" s="11"/>
      <c r="B3602" s="25" t="s">
        <v>6715</v>
      </c>
      <c r="C3602" s="29">
        <v>1</v>
      </c>
      <c r="D3602" s="29" t="s">
        <v>9148</v>
      </c>
      <c r="E3602" s="29">
        <v>3008693470</v>
      </c>
      <c r="F3602" s="25" t="s">
        <v>9149</v>
      </c>
      <c r="G3602" s="5">
        <v>0</v>
      </c>
      <c r="H3602" s="5">
        <v>2756346.29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0</v>
      </c>
      <c r="W3602" s="5">
        <v>0</v>
      </c>
      <c r="X3602" s="5">
        <v>0</v>
      </c>
      <c r="Y3602" s="5">
        <v>0</v>
      </c>
      <c r="Z3602" s="5">
        <v>0</v>
      </c>
      <c r="AA3602" s="5">
        <v>0</v>
      </c>
      <c r="AB3602" s="5">
        <v>11036100.6</v>
      </c>
      <c r="AC3602" s="5">
        <v>0</v>
      </c>
      <c r="AD3602" s="5">
        <v>8568195.25</v>
      </c>
      <c r="AE3602" s="5">
        <v>0</v>
      </c>
      <c r="AF3602" s="5">
        <v>21677.919999999998</v>
      </c>
      <c r="AG3602" s="5">
        <v>0</v>
      </c>
      <c r="AH3602" s="5">
        <v>0</v>
      </c>
      <c r="AI3602" s="5">
        <v>0</v>
      </c>
      <c r="AJ3602" s="5">
        <v>178074</v>
      </c>
      <c r="AK3602" s="5">
        <v>0</v>
      </c>
      <c r="AL3602" s="5">
        <v>0</v>
      </c>
      <c r="AM3602" s="5">
        <v>0</v>
      </c>
      <c r="AN3602" s="5">
        <v>0</v>
      </c>
      <c r="AO3602" s="5">
        <v>0</v>
      </c>
      <c r="AP3602" s="5">
        <v>0</v>
      </c>
      <c r="AQ3602" s="5">
        <v>0</v>
      </c>
      <c r="AR3602" s="5">
        <v>0</v>
      </c>
      <c r="AS3602" s="5">
        <v>0</v>
      </c>
      <c r="AT3602" s="5">
        <v>488532.56</v>
      </c>
      <c r="AU3602" s="5">
        <v>0</v>
      </c>
      <c r="AV3602" s="5">
        <v>0</v>
      </c>
      <c r="AW3602" s="5">
        <v>0</v>
      </c>
      <c r="AX3602" s="5">
        <v>89970</v>
      </c>
      <c r="AY3602" s="5">
        <v>0</v>
      </c>
      <c r="AZ3602" s="5">
        <v>0</v>
      </c>
      <c r="BA3602" s="5">
        <v>0</v>
      </c>
      <c r="BB3602" s="5">
        <v>0</v>
      </c>
      <c r="BC3602" s="5">
        <v>0</v>
      </c>
      <c r="BD3602" s="5">
        <v>0</v>
      </c>
      <c r="BE3602" s="5">
        <v>0</v>
      </c>
      <c r="BF3602" s="5">
        <v>0</v>
      </c>
      <c r="BG3602" s="5">
        <v>0</v>
      </c>
      <c r="BH3602" s="5">
        <v>0</v>
      </c>
      <c r="BI3602" s="5">
        <v>0</v>
      </c>
      <c r="BJ3602" s="5">
        <v>0</v>
      </c>
      <c r="BK3602" s="5">
        <v>0</v>
      </c>
      <c r="BL3602" s="5">
        <v>0</v>
      </c>
      <c r="BM3602" s="5">
        <v>0</v>
      </c>
      <c r="BN3602" s="5">
        <v>603274.69999999995</v>
      </c>
      <c r="BO3602" s="5">
        <v>0</v>
      </c>
      <c r="BP3602" s="5">
        <v>0</v>
      </c>
      <c r="BQ3602" s="5">
        <v>0</v>
      </c>
      <c r="BR3602" s="5">
        <v>0</v>
      </c>
      <c r="BS3602" s="5">
        <v>0</v>
      </c>
      <c r="BT3602" s="5">
        <v>0</v>
      </c>
      <c r="BU3602" s="5">
        <v>0</v>
      </c>
      <c r="BV3602" s="5">
        <v>0</v>
      </c>
      <c r="BW3602" s="5">
        <v>0</v>
      </c>
      <c r="BX3602" s="5">
        <v>120000</v>
      </c>
      <c r="BY3602" s="5">
        <v>0</v>
      </c>
      <c r="BZ3602" s="5">
        <v>0</v>
      </c>
      <c r="CA3602" s="5">
        <v>0</v>
      </c>
      <c r="CB3602" s="5">
        <v>825491.42</v>
      </c>
      <c r="CC3602" s="5">
        <v>0</v>
      </c>
      <c r="CD3602" s="5">
        <v>0</v>
      </c>
      <c r="CE3602" s="24">
        <v>24687662.740000002</v>
      </c>
    </row>
    <row r="3603" spans="1:83" ht="14.5" thickTop="1" thickBot="1" x14ac:dyDescent="0.35">
      <c r="A3603" s="11"/>
      <c r="B3603" s="25" t="s">
        <v>6715</v>
      </c>
      <c r="C3603" s="29">
        <v>1</v>
      </c>
      <c r="D3603" s="29" t="s">
        <v>9150</v>
      </c>
      <c r="E3603" s="29">
        <v>3008694362</v>
      </c>
      <c r="F3603" s="25" t="s">
        <v>9151</v>
      </c>
      <c r="G3603" s="5">
        <v>0</v>
      </c>
      <c r="H3603" s="5">
        <v>4561290.7300000004</v>
      </c>
      <c r="I3603" s="5">
        <v>0</v>
      </c>
      <c r="J3603" s="5">
        <v>0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  <c r="AB3603" s="5">
        <v>9462975.1699999999</v>
      </c>
      <c r="AC3603" s="5">
        <v>0</v>
      </c>
      <c r="AD3603" s="5">
        <v>0</v>
      </c>
      <c r="AE3603" s="5">
        <v>0</v>
      </c>
      <c r="AF3603" s="5">
        <v>0</v>
      </c>
      <c r="AG3603" s="5">
        <v>0</v>
      </c>
      <c r="AH3603" s="5">
        <v>0</v>
      </c>
      <c r="AI3603" s="5">
        <v>0</v>
      </c>
      <c r="AJ3603" s="5">
        <v>0</v>
      </c>
      <c r="AK3603" s="5">
        <v>0</v>
      </c>
      <c r="AL3603" s="5">
        <v>0</v>
      </c>
      <c r="AM3603" s="5">
        <v>0</v>
      </c>
      <c r="AN3603" s="5">
        <v>0</v>
      </c>
      <c r="AO3603" s="5">
        <v>0</v>
      </c>
      <c r="AP3603" s="5">
        <v>0</v>
      </c>
      <c r="AQ3603" s="5">
        <v>0</v>
      </c>
      <c r="AR3603" s="5">
        <v>0</v>
      </c>
      <c r="AS3603" s="5">
        <v>0</v>
      </c>
      <c r="AT3603" s="5">
        <v>136971.28</v>
      </c>
      <c r="AU3603" s="5">
        <v>0</v>
      </c>
      <c r="AV3603" s="5">
        <v>0</v>
      </c>
      <c r="AW3603" s="5">
        <v>0</v>
      </c>
      <c r="AX3603" s="5">
        <v>0</v>
      </c>
      <c r="AY3603" s="5">
        <v>0</v>
      </c>
      <c r="AZ3603" s="5">
        <v>0</v>
      </c>
      <c r="BA3603" s="5">
        <v>0</v>
      </c>
      <c r="BB3603" s="5">
        <v>0</v>
      </c>
      <c r="BC3603" s="5">
        <v>0</v>
      </c>
      <c r="BD3603" s="5">
        <v>0</v>
      </c>
      <c r="BE3603" s="5">
        <v>0</v>
      </c>
      <c r="BF3603" s="5">
        <v>0</v>
      </c>
      <c r="BG3603" s="5">
        <v>0</v>
      </c>
      <c r="BH3603" s="5">
        <v>0</v>
      </c>
      <c r="BI3603" s="5">
        <v>0</v>
      </c>
      <c r="BJ3603" s="5">
        <v>0</v>
      </c>
      <c r="BK3603" s="5">
        <v>0</v>
      </c>
      <c r="BL3603" s="5">
        <v>0</v>
      </c>
      <c r="BM3603" s="5">
        <v>0</v>
      </c>
      <c r="BN3603" s="5">
        <v>2588925.7599999998</v>
      </c>
      <c r="BO3603" s="5">
        <v>0</v>
      </c>
      <c r="BP3603" s="5">
        <v>0</v>
      </c>
      <c r="BQ3603" s="5">
        <v>0</v>
      </c>
      <c r="BR3603" s="5">
        <v>0</v>
      </c>
      <c r="BS3603" s="5">
        <v>0</v>
      </c>
      <c r="BT3603" s="5">
        <v>0</v>
      </c>
      <c r="BU3603" s="5">
        <v>0</v>
      </c>
      <c r="BV3603" s="5">
        <v>0</v>
      </c>
      <c r="BW3603" s="5">
        <v>0</v>
      </c>
      <c r="BX3603" s="5">
        <v>104500</v>
      </c>
      <c r="BY3603" s="5">
        <v>0</v>
      </c>
      <c r="BZ3603" s="5">
        <v>0</v>
      </c>
      <c r="CA3603" s="5">
        <v>0</v>
      </c>
      <c r="CB3603" s="5">
        <v>0</v>
      </c>
      <c r="CC3603" s="5">
        <v>0</v>
      </c>
      <c r="CD3603" s="5">
        <v>0</v>
      </c>
      <c r="CE3603" s="24">
        <v>16854662.939999998</v>
      </c>
    </row>
    <row r="3604" spans="1:83" ht="14.5" thickTop="1" thickBot="1" x14ac:dyDescent="0.35">
      <c r="A3604" s="11"/>
      <c r="B3604" s="25" t="s">
        <v>6715</v>
      </c>
      <c r="C3604" s="29">
        <v>1</v>
      </c>
      <c r="D3604" s="29" t="s">
        <v>9152</v>
      </c>
      <c r="E3604" s="29">
        <v>3008694303</v>
      </c>
      <c r="F3604" s="25" t="s">
        <v>9153</v>
      </c>
      <c r="G3604" s="5">
        <v>0</v>
      </c>
      <c r="H3604" s="5">
        <v>1694155.19</v>
      </c>
      <c r="I3604" s="5">
        <v>0</v>
      </c>
      <c r="J3604" s="5">
        <v>0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0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7796179.9000000004</v>
      </c>
      <c r="AC3604" s="5">
        <v>0</v>
      </c>
      <c r="AD3604" s="5">
        <v>0</v>
      </c>
      <c r="AE3604" s="5">
        <v>0</v>
      </c>
      <c r="AF3604" s="5">
        <v>0</v>
      </c>
      <c r="AG3604" s="5">
        <v>0</v>
      </c>
      <c r="AH3604" s="5">
        <v>0</v>
      </c>
      <c r="AI3604" s="5">
        <v>0</v>
      </c>
      <c r="AJ3604" s="5">
        <v>0</v>
      </c>
      <c r="AK3604" s="5">
        <v>0</v>
      </c>
      <c r="AL3604" s="5">
        <v>0</v>
      </c>
      <c r="AM3604" s="5">
        <v>0</v>
      </c>
      <c r="AN3604" s="5">
        <v>0</v>
      </c>
      <c r="AO3604" s="5">
        <v>19046092.079999998</v>
      </c>
      <c r="AP3604" s="5">
        <v>0</v>
      </c>
      <c r="AQ3604" s="5">
        <v>0</v>
      </c>
      <c r="AR3604" s="5">
        <v>0</v>
      </c>
      <c r="AS3604" s="5">
        <v>0</v>
      </c>
      <c r="AT3604" s="5">
        <v>0</v>
      </c>
      <c r="AU3604" s="5">
        <v>0</v>
      </c>
      <c r="AV3604" s="5">
        <v>0</v>
      </c>
      <c r="AW3604" s="5">
        <v>0</v>
      </c>
      <c r="AX3604" s="5">
        <v>21850</v>
      </c>
      <c r="AY3604" s="5">
        <v>0</v>
      </c>
      <c r="AZ3604" s="5">
        <v>0</v>
      </c>
      <c r="BA3604" s="5">
        <v>0</v>
      </c>
      <c r="BB3604" s="5">
        <v>0</v>
      </c>
      <c r="BC3604" s="5">
        <v>0</v>
      </c>
      <c r="BD3604" s="5">
        <v>0</v>
      </c>
      <c r="BE3604" s="5">
        <v>0</v>
      </c>
      <c r="BF3604" s="5">
        <v>0</v>
      </c>
      <c r="BG3604" s="5">
        <v>0</v>
      </c>
      <c r="BH3604" s="5">
        <v>0</v>
      </c>
      <c r="BI3604" s="5">
        <v>0</v>
      </c>
      <c r="BJ3604" s="5">
        <v>0</v>
      </c>
      <c r="BK3604" s="5">
        <v>0</v>
      </c>
      <c r="BL3604" s="5">
        <v>0</v>
      </c>
      <c r="BM3604" s="5">
        <v>0</v>
      </c>
      <c r="BN3604" s="5">
        <v>0</v>
      </c>
      <c r="BO3604" s="5">
        <v>0</v>
      </c>
      <c r="BP3604" s="5">
        <v>0</v>
      </c>
      <c r="BQ3604" s="5">
        <v>0</v>
      </c>
      <c r="BR3604" s="5">
        <v>0</v>
      </c>
      <c r="BS3604" s="5">
        <v>0</v>
      </c>
      <c r="BT3604" s="5">
        <v>0</v>
      </c>
      <c r="BU3604" s="5">
        <v>0</v>
      </c>
      <c r="BV3604" s="5">
        <v>0</v>
      </c>
      <c r="BW3604" s="5">
        <v>0</v>
      </c>
      <c r="BX3604" s="5">
        <v>77144.800000000003</v>
      </c>
      <c r="BY3604" s="5">
        <v>0</v>
      </c>
      <c r="BZ3604" s="5">
        <v>0</v>
      </c>
      <c r="CA3604" s="5">
        <v>0</v>
      </c>
      <c r="CB3604" s="5">
        <v>2500.5100000000002</v>
      </c>
      <c r="CC3604" s="5">
        <v>0</v>
      </c>
      <c r="CD3604" s="5">
        <v>0</v>
      </c>
      <c r="CE3604" s="24">
        <v>28637922.48</v>
      </c>
    </row>
    <row r="3605" spans="1:83" ht="14.5" thickTop="1" thickBot="1" x14ac:dyDescent="0.35">
      <c r="A3605" s="11"/>
      <c r="B3605" s="25" t="s">
        <v>6715</v>
      </c>
      <c r="C3605" s="29">
        <v>1</v>
      </c>
      <c r="D3605" s="29" t="s">
        <v>9154</v>
      </c>
      <c r="E3605" s="29">
        <v>3008697105</v>
      </c>
      <c r="F3605" s="25" t="s">
        <v>9155</v>
      </c>
      <c r="G3605" s="5">
        <v>0</v>
      </c>
      <c r="H3605" s="5">
        <v>1199084.2</v>
      </c>
      <c r="I3605" s="5">
        <v>0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0</v>
      </c>
      <c r="S3605" s="5">
        <v>0</v>
      </c>
      <c r="T3605" s="5">
        <v>0</v>
      </c>
      <c r="U3605" s="5">
        <v>0</v>
      </c>
      <c r="V3605" s="5">
        <v>0</v>
      </c>
      <c r="W3605" s="5">
        <v>0</v>
      </c>
      <c r="X3605" s="5">
        <v>0</v>
      </c>
      <c r="Y3605" s="5">
        <v>0</v>
      </c>
      <c r="Z3605" s="5">
        <v>0</v>
      </c>
      <c r="AA3605" s="5">
        <v>0</v>
      </c>
      <c r="AB3605" s="5">
        <v>1484276.38</v>
      </c>
      <c r="AC3605" s="5">
        <v>0</v>
      </c>
      <c r="AD3605" s="5">
        <v>1717737.55</v>
      </c>
      <c r="AE3605" s="5">
        <v>0</v>
      </c>
      <c r="AF3605" s="5">
        <v>0</v>
      </c>
      <c r="AG3605" s="5">
        <v>0</v>
      </c>
      <c r="AH3605" s="5">
        <v>0</v>
      </c>
      <c r="AI3605" s="5">
        <v>0</v>
      </c>
      <c r="AJ3605" s="5">
        <v>0</v>
      </c>
      <c r="AK3605" s="5">
        <v>0</v>
      </c>
      <c r="AL3605" s="5">
        <v>0</v>
      </c>
      <c r="AM3605" s="5">
        <v>0</v>
      </c>
      <c r="AN3605" s="5">
        <v>0</v>
      </c>
      <c r="AO3605" s="5">
        <v>37710930.25</v>
      </c>
      <c r="AP3605" s="5">
        <v>0</v>
      </c>
      <c r="AQ3605" s="5">
        <v>0</v>
      </c>
      <c r="AR3605" s="5">
        <v>0</v>
      </c>
      <c r="AS3605" s="5">
        <v>0</v>
      </c>
      <c r="AT3605" s="5">
        <v>119750.41</v>
      </c>
      <c r="AU3605" s="5">
        <v>0</v>
      </c>
      <c r="AV3605" s="5">
        <v>0</v>
      </c>
      <c r="AW3605" s="5">
        <v>0</v>
      </c>
      <c r="AX3605" s="5">
        <v>0</v>
      </c>
      <c r="AY3605" s="5">
        <v>0</v>
      </c>
      <c r="AZ3605" s="5">
        <v>0</v>
      </c>
      <c r="BA3605" s="5">
        <v>0</v>
      </c>
      <c r="BB3605" s="5">
        <v>0</v>
      </c>
      <c r="BC3605" s="5">
        <v>0</v>
      </c>
      <c r="BD3605" s="5">
        <v>0</v>
      </c>
      <c r="BE3605" s="5">
        <v>0</v>
      </c>
      <c r="BF3605" s="5">
        <v>0</v>
      </c>
      <c r="BG3605" s="5">
        <v>0</v>
      </c>
      <c r="BH3605" s="5">
        <v>0</v>
      </c>
      <c r="BI3605" s="5">
        <v>0</v>
      </c>
      <c r="BJ3605" s="5">
        <v>0</v>
      </c>
      <c r="BK3605" s="5">
        <v>0</v>
      </c>
      <c r="BL3605" s="5">
        <v>0</v>
      </c>
      <c r="BM3605" s="5">
        <v>0</v>
      </c>
      <c r="BN3605" s="5">
        <v>2632602.8199999998</v>
      </c>
      <c r="BO3605" s="5">
        <v>0</v>
      </c>
      <c r="BP3605" s="5">
        <v>0</v>
      </c>
      <c r="BQ3605" s="5">
        <v>0</v>
      </c>
      <c r="BR3605" s="5">
        <v>0</v>
      </c>
      <c r="BS3605" s="5">
        <v>0</v>
      </c>
      <c r="BT3605" s="5">
        <v>0</v>
      </c>
      <c r="BU3605" s="5">
        <v>0</v>
      </c>
      <c r="BV3605" s="5">
        <v>0</v>
      </c>
      <c r="BW3605" s="5">
        <v>0</v>
      </c>
      <c r="BX3605" s="5">
        <v>259476.65</v>
      </c>
      <c r="BY3605" s="5">
        <v>0</v>
      </c>
      <c r="BZ3605" s="5">
        <v>0</v>
      </c>
      <c r="CA3605" s="5">
        <v>0</v>
      </c>
      <c r="CB3605" s="5">
        <v>94902.2</v>
      </c>
      <c r="CC3605" s="5">
        <v>0</v>
      </c>
      <c r="CD3605" s="5">
        <v>0</v>
      </c>
      <c r="CE3605" s="24">
        <v>45218760.460000001</v>
      </c>
    </row>
    <row r="3606" spans="1:83" ht="14.5" thickTop="1" thickBot="1" x14ac:dyDescent="0.35">
      <c r="A3606" s="11"/>
      <c r="B3606" s="25" t="s">
        <v>6715</v>
      </c>
      <c r="C3606" s="29">
        <v>1</v>
      </c>
      <c r="D3606" s="29" t="s">
        <v>9156</v>
      </c>
      <c r="E3606" s="29">
        <v>3008694183</v>
      </c>
      <c r="F3606" s="25" t="s">
        <v>9157</v>
      </c>
      <c r="G3606" s="5">
        <v>0</v>
      </c>
      <c r="H3606" s="5">
        <v>0</v>
      </c>
      <c r="I3606" s="5">
        <v>0</v>
      </c>
      <c r="J3606" s="5">
        <v>0</v>
      </c>
      <c r="K3606" s="5">
        <v>0</v>
      </c>
      <c r="L3606" s="5">
        <v>0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0</v>
      </c>
      <c r="Y3606" s="5">
        <v>0</v>
      </c>
      <c r="Z3606" s="5">
        <v>0</v>
      </c>
      <c r="AA3606" s="5">
        <v>0</v>
      </c>
      <c r="AB3606" s="5">
        <v>0</v>
      </c>
      <c r="AC3606" s="5">
        <v>0</v>
      </c>
      <c r="AD3606" s="5">
        <v>0</v>
      </c>
      <c r="AE3606" s="5">
        <v>0</v>
      </c>
      <c r="AF3606" s="5">
        <v>17485.650000000001</v>
      </c>
      <c r="AG3606" s="5">
        <v>0</v>
      </c>
      <c r="AH3606" s="5">
        <v>198900</v>
      </c>
      <c r="AI3606" s="5">
        <v>0</v>
      </c>
      <c r="AJ3606" s="5">
        <v>0</v>
      </c>
      <c r="AK3606" s="5">
        <v>0</v>
      </c>
      <c r="AL3606" s="5">
        <v>0</v>
      </c>
      <c r="AM3606" s="5">
        <v>0</v>
      </c>
      <c r="AN3606" s="5">
        <v>0</v>
      </c>
      <c r="AO3606" s="5">
        <v>0</v>
      </c>
      <c r="AP3606" s="5">
        <v>0</v>
      </c>
      <c r="AQ3606" s="5">
        <v>0</v>
      </c>
      <c r="AR3606" s="5">
        <v>0</v>
      </c>
      <c r="AS3606" s="5">
        <v>0</v>
      </c>
      <c r="AT3606" s="5">
        <v>0</v>
      </c>
      <c r="AU3606" s="5">
        <v>0</v>
      </c>
      <c r="AV3606" s="5">
        <v>0</v>
      </c>
      <c r="AW3606" s="5">
        <v>0</v>
      </c>
      <c r="AX3606" s="5">
        <v>0</v>
      </c>
      <c r="AY3606" s="5">
        <v>0</v>
      </c>
      <c r="AZ3606" s="5">
        <v>0</v>
      </c>
      <c r="BA3606" s="5">
        <v>0</v>
      </c>
      <c r="BB3606" s="5">
        <v>0</v>
      </c>
      <c r="BC3606" s="5">
        <v>0</v>
      </c>
      <c r="BD3606" s="5">
        <v>0</v>
      </c>
      <c r="BE3606" s="5">
        <v>0</v>
      </c>
      <c r="BF3606" s="5">
        <v>0</v>
      </c>
      <c r="BG3606" s="5">
        <v>0</v>
      </c>
      <c r="BH3606" s="5">
        <v>0</v>
      </c>
      <c r="BI3606" s="5">
        <v>0</v>
      </c>
      <c r="BJ3606" s="5">
        <v>0</v>
      </c>
      <c r="BK3606" s="5">
        <v>0</v>
      </c>
      <c r="BL3606" s="5">
        <v>0</v>
      </c>
      <c r="BM3606" s="5">
        <v>0</v>
      </c>
      <c r="BN3606" s="5">
        <v>0</v>
      </c>
      <c r="BO3606" s="5">
        <v>0</v>
      </c>
      <c r="BP3606" s="5">
        <v>0</v>
      </c>
      <c r="BQ3606" s="5">
        <v>0</v>
      </c>
      <c r="BR3606" s="5">
        <v>0</v>
      </c>
      <c r="BS3606" s="5">
        <v>0</v>
      </c>
      <c r="BT3606" s="5">
        <v>0</v>
      </c>
      <c r="BU3606" s="5">
        <v>0</v>
      </c>
      <c r="BV3606" s="5">
        <v>0</v>
      </c>
      <c r="BW3606" s="5">
        <v>0</v>
      </c>
      <c r="BX3606" s="5">
        <v>0</v>
      </c>
      <c r="BY3606" s="5">
        <v>0</v>
      </c>
      <c r="BZ3606" s="5">
        <v>0</v>
      </c>
      <c r="CA3606" s="5">
        <v>0</v>
      </c>
      <c r="CB3606" s="5">
        <v>0</v>
      </c>
      <c r="CC3606" s="5">
        <v>0</v>
      </c>
      <c r="CD3606" s="5">
        <v>0</v>
      </c>
      <c r="CE3606" s="24">
        <v>216385.65</v>
      </c>
    </row>
    <row r="3607" spans="1:83" ht="14.5" thickTop="1" thickBot="1" x14ac:dyDescent="0.35">
      <c r="A3607" s="11"/>
      <c r="B3607" s="25" t="s">
        <v>6715</v>
      </c>
      <c r="C3607" s="29">
        <v>1</v>
      </c>
      <c r="D3607" s="29" t="s">
        <v>8455</v>
      </c>
      <c r="E3607" s="29">
        <v>3008695058</v>
      </c>
      <c r="F3607" s="25" t="s">
        <v>8456</v>
      </c>
      <c r="G3607" s="5">
        <v>0</v>
      </c>
      <c r="H3607" s="5">
        <v>4898908.07</v>
      </c>
      <c r="I3607" s="5">
        <v>0</v>
      </c>
      <c r="J3607" s="5">
        <v>0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0</v>
      </c>
      <c r="V3607" s="5">
        <v>0</v>
      </c>
      <c r="W3607" s="5">
        <v>0</v>
      </c>
      <c r="X3607" s="5">
        <v>0</v>
      </c>
      <c r="Y3607" s="5">
        <v>0</v>
      </c>
      <c r="Z3607" s="5">
        <v>0</v>
      </c>
      <c r="AA3607" s="5">
        <v>0</v>
      </c>
      <c r="AB3607" s="5">
        <v>55106900.509999998</v>
      </c>
      <c r="AC3607" s="5">
        <v>0</v>
      </c>
      <c r="AD3607" s="5">
        <v>0</v>
      </c>
      <c r="AE3607" s="5">
        <v>0</v>
      </c>
      <c r="AF3607" s="5">
        <v>14421635.689999999</v>
      </c>
      <c r="AG3607" s="5">
        <v>0</v>
      </c>
      <c r="AH3607" s="5">
        <v>0</v>
      </c>
      <c r="AI3607" s="5">
        <v>0</v>
      </c>
      <c r="AJ3607" s="5">
        <v>0</v>
      </c>
      <c r="AK3607" s="5">
        <v>0</v>
      </c>
      <c r="AL3607" s="5">
        <v>0</v>
      </c>
      <c r="AM3607" s="5">
        <v>0</v>
      </c>
      <c r="AN3607" s="5">
        <v>0</v>
      </c>
      <c r="AO3607" s="5">
        <v>2255293.36</v>
      </c>
      <c r="AP3607" s="5">
        <v>0</v>
      </c>
      <c r="AQ3607" s="5">
        <v>0</v>
      </c>
      <c r="AR3607" s="5">
        <v>0</v>
      </c>
      <c r="AS3607" s="5">
        <v>0</v>
      </c>
      <c r="AT3607" s="5">
        <v>902629.7</v>
      </c>
      <c r="AU3607" s="5">
        <v>0</v>
      </c>
      <c r="AV3607" s="5">
        <v>0</v>
      </c>
      <c r="AW3607" s="5">
        <v>0</v>
      </c>
      <c r="AX3607" s="5">
        <v>0</v>
      </c>
      <c r="AY3607" s="5">
        <v>0</v>
      </c>
      <c r="AZ3607" s="5">
        <v>0</v>
      </c>
      <c r="BA3607" s="5">
        <v>0</v>
      </c>
      <c r="BB3607" s="5">
        <v>0</v>
      </c>
      <c r="BC3607" s="5">
        <v>0</v>
      </c>
      <c r="BD3607" s="5">
        <v>0</v>
      </c>
      <c r="BE3607" s="5">
        <v>0</v>
      </c>
      <c r="BF3607" s="5">
        <v>0</v>
      </c>
      <c r="BG3607" s="5">
        <v>0</v>
      </c>
      <c r="BH3607" s="5">
        <v>0</v>
      </c>
      <c r="BI3607" s="5">
        <v>0</v>
      </c>
      <c r="BJ3607" s="5">
        <v>0</v>
      </c>
      <c r="BK3607" s="5">
        <v>0</v>
      </c>
      <c r="BL3607" s="5">
        <v>0</v>
      </c>
      <c r="BM3607" s="5">
        <v>0</v>
      </c>
      <c r="BN3607" s="5">
        <v>7942402.2199999997</v>
      </c>
      <c r="BO3607" s="5">
        <v>0</v>
      </c>
      <c r="BP3607" s="5">
        <v>0</v>
      </c>
      <c r="BQ3607" s="5">
        <v>0</v>
      </c>
      <c r="BR3607" s="5">
        <v>0</v>
      </c>
      <c r="BS3607" s="5">
        <v>0</v>
      </c>
      <c r="BT3607" s="5">
        <v>0</v>
      </c>
      <c r="BU3607" s="5">
        <v>0</v>
      </c>
      <c r="BV3607" s="5">
        <v>0</v>
      </c>
      <c r="BW3607" s="5">
        <v>0</v>
      </c>
      <c r="BX3607" s="5">
        <v>6.76</v>
      </c>
      <c r="BY3607" s="5">
        <v>0</v>
      </c>
      <c r="BZ3607" s="5">
        <v>0</v>
      </c>
      <c r="CA3607" s="5">
        <v>0</v>
      </c>
      <c r="CB3607" s="5">
        <v>50.39</v>
      </c>
      <c r="CC3607" s="5">
        <v>0</v>
      </c>
      <c r="CD3607" s="5">
        <v>0</v>
      </c>
      <c r="CE3607" s="24">
        <v>85527826.700000003</v>
      </c>
    </row>
    <row r="3608" spans="1:83" ht="14.5" thickTop="1" thickBot="1" x14ac:dyDescent="0.35">
      <c r="A3608" s="11"/>
      <c r="B3608" s="25" t="s">
        <v>6715</v>
      </c>
      <c r="C3608" s="29">
        <v>1</v>
      </c>
      <c r="D3608" s="29" t="s">
        <v>8457</v>
      </c>
      <c r="E3608" s="29">
        <v>3008693967</v>
      </c>
      <c r="F3608" s="25" t="s">
        <v>8458</v>
      </c>
      <c r="G3608" s="5">
        <v>0</v>
      </c>
      <c r="H3608" s="5">
        <v>3106316.5</v>
      </c>
      <c r="I3608" s="5">
        <v>0</v>
      </c>
      <c r="J3608" s="5">
        <v>0</v>
      </c>
      <c r="K3608" s="5">
        <v>0</v>
      </c>
      <c r="L3608" s="5">
        <v>0</v>
      </c>
      <c r="M3608" s="5">
        <v>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0</v>
      </c>
      <c r="U3608" s="5">
        <v>0</v>
      </c>
      <c r="V3608" s="5">
        <v>0</v>
      </c>
      <c r="W3608" s="5">
        <v>0</v>
      </c>
      <c r="X3608" s="5">
        <v>0</v>
      </c>
      <c r="Y3608" s="5">
        <v>0</v>
      </c>
      <c r="Z3608" s="5">
        <v>0</v>
      </c>
      <c r="AA3608" s="5">
        <v>0</v>
      </c>
      <c r="AB3608" s="5">
        <v>8055757.8099999996</v>
      </c>
      <c r="AC3608" s="5">
        <v>0</v>
      </c>
      <c r="AD3608" s="5">
        <v>10325435</v>
      </c>
      <c r="AE3608" s="5">
        <v>0</v>
      </c>
      <c r="AF3608" s="5">
        <v>0</v>
      </c>
      <c r="AG3608" s="5">
        <v>0</v>
      </c>
      <c r="AH3608" s="5">
        <v>0</v>
      </c>
      <c r="AI3608" s="5">
        <v>0</v>
      </c>
      <c r="AJ3608" s="5">
        <v>0</v>
      </c>
      <c r="AK3608" s="5">
        <v>0</v>
      </c>
      <c r="AL3608" s="5">
        <v>0</v>
      </c>
      <c r="AM3608" s="5">
        <v>0</v>
      </c>
      <c r="AN3608" s="5">
        <v>0</v>
      </c>
      <c r="AO3608" s="5">
        <v>5590958.2300000004</v>
      </c>
      <c r="AP3608" s="5">
        <v>0</v>
      </c>
      <c r="AQ3608" s="5">
        <v>0</v>
      </c>
      <c r="AR3608" s="5">
        <v>0</v>
      </c>
      <c r="AS3608" s="5">
        <v>0</v>
      </c>
      <c r="AT3608" s="5">
        <v>878755.06</v>
      </c>
      <c r="AU3608" s="5">
        <v>0</v>
      </c>
      <c r="AV3608" s="5">
        <v>0</v>
      </c>
      <c r="AW3608" s="5">
        <v>0</v>
      </c>
      <c r="AX3608" s="5">
        <v>0</v>
      </c>
      <c r="AY3608" s="5">
        <v>0</v>
      </c>
      <c r="AZ3608" s="5">
        <v>0</v>
      </c>
      <c r="BA3608" s="5">
        <v>0</v>
      </c>
      <c r="BB3608" s="5">
        <v>0</v>
      </c>
      <c r="BC3608" s="5">
        <v>0</v>
      </c>
      <c r="BD3608" s="5">
        <v>0</v>
      </c>
      <c r="BE3608" s="5">
        <v>0</v>
      </c>
      <c r="BF3608" s="5">
        <v>0</v>
      </c>
      <c r="BG3608" s="5">
        <v>0</v>
      </c>
      <c r="BH3608" s="5">
        <v>0</v>
      </c>
      <c r="BI3608" s="5">
        <v>0</v>
      </c>
      <c r="BJ3608" s="5">
        <v>0</v>
      </c>
      <c r="BK3608" s="5">
        <v>0</v>
      </c>
      <c r="BL3608" s="5">
        <v>0</v>
      </c>
      <c r="BM3608" s="5">
        <v>0</v>
      </c>
      <c r="BN3608" s="5">
        <v>651542.88</v>
      </c>
      <c r="BO3608" s="5">
        <v>0</v>
      </c>
      <c r="BP3608" s="5">
        <v>11875</v>
      </c>
      <c r="BQ3608" s="5">
        <v>0</v>
      </c>
      <c r="BR3608" s="5">
        <v>0</v>
      </c>
      <c r="BS3608" s="5">
        <v>0</v>
      </c>
      <c r="BT3608" s="5">
        <v>0</v>
      </c>
      <c r="BU3608" s="5">
        <v>0</v>
      </c>
      <c r="BV3608" s="5">
        <v>0</v>
      </c>
      <c r="BW3608" s="5">
        <v>0</v>
      </c>
      <c r="BX3608" s="5">
        <v>12002.38</v>
      </c>
      <c r="BY3608" s="5">
        <v>0</v>
      </c>
      <c r="BZ3608" s="5">
        <v>0</v>
      </c>
      <c r="CA3608" s="5">
        <v>0</v>
      </c>
      <c r="CB3608" s="5">
        <v>2768904.98</v>
      </c>
      <c r="CC3608" s="5">
        <v>0</v>
      </c>
      <c r="CD3608" s="5">
        <v>0</v>
      </c>
      <c r="CE3608" s="24">
        <v>31401547.839999996</v>
      </c>
    </row>
    <row r="3609" spans="1:83" ht="14.5" thickTop="1" thickBot="1" x14ac:dyDescent="0.35">
      <c r="A3609" s="11"/>
      <c r="B3609" s="25" t="s">
        <v>6715</v>
      </c>
      <c r="C3609" s="29">
        <v>1</v>
      </c>
      <c r="D3609" s="29" t="s">
        <v>8459</v>
      </c>
      <c r="E3609" s="29">
        <v>3008694123</v>
      </c>
      <c r="F3609" s="25" t="s">
        <v>8460</v>
      </c>
      <c r="G3609" s="5">
        <v>0</v>
      </c>
      <c r="H3609" s="5">
        <v>171539</v>
      </c>
      <c r="I3609" s="5">
        <v>0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v>0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  <c r="AB3609" s="5">
        <v>531383</v>
      </c>
      <c r="AC3609" s="5">
        <v>0</v>
      </c>
      <c r="AD3609" s="5">
        <v>233553</v>
      </c>
      <c r="AE3609" s="5">
        <v>0</v>
      </c>
      <c r="AF3609" s="5">
        <v>0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0</v>
      </c>
      <c r="AM3609" s="5">
        <v>0</v>
      </c>
      <c r="AN3609" s="5">
        <v>0</v>
      </c>
      <c r="AO3609" s="5">
        <v>0</v>
      </c>
      <c r="AP3609" s="5">
        <v>0</v>
      </c>
      <c r="AQ3609" s="5">
        <v>0</v>
      </c>
      <c r="AR3609" s="5">
        <v>0</v>
      </c>
      <c r="AS3609" s="5">
        <v>0</v>
      </c>
      <c r="AT3609" s="5">
        <v>156165</v>
      </c>
      <c r="AU3609" s="5">
        <v>0</v>
      </c>
      <c r="AV3609" s="5">
        <v>0</v>
      </c>
      <c r="AW3609" s="5">
        <v>0</v>
      </c>
      <c r="AX3609" s="5">
        <v>0</v>
      </c>
      <c r="AY3609" s="5">
        <v>0</v>
      </c>
      <c r="AZ3609" s="5">
        <v>0</v>
      </c>
      <c r="BA3609" s="5">
        <v>0</v>
      </c>
      <c r="BB3609" s="5">
        <v>0</v>
      </c>
      <c r="BC3609" s="5">
        <v>0</v>
      </c>
      <c r="BD3609" s="5">
        <v>0</v>
      </c>
      <c r="BE3609" s="5">
        <v>0</v>
      </c>
      <c r="BF3609" s="5">
        <v>0</v>
      </c>
      <c r="BG3609" s="5">
        <v>0</v>
      </c>
      <c r="BH3609" s="5">
        <v>0</v>
      </c>
      <c r="BI3609" s="5">
        <v>0</v>
      </c>
      <c r="BJ3609" s="5">
        <v>0</v>
      </c>
      <c r="BK3609" s="5">
        <v>0</v>
      </c>
      <c r="BL3609" s="5">
        <v>0</v>
      </c>
      <c r="BM3609" s="5">
        <v>0</v>
      </c>
      <c r="BN3609" s="5">
        <v>39234225</v>
      </c>
      <c r="BO3609" s="5">
        <v>0</v>
      </c>
      <c r="BP3609" s="5">
        <v>0</v>
      </c>
      <c r="BQ3609" s="5">
        <v>0</v>
      </c>
      <c r="BR3609" s="5">
        <v>0</v>
      </c>
      <c r="BS3609" s="5">
        <v>0</v>
      </c>
      <c r="BT3609" s="5">
        <v>0</v>
      </c>
      <c r="BU3609" s="5">
        <v>0</v>
      </c>
      <c r="BV3609" s="5">
        <v>0</v>
      </c>
      <c r="BW3609" s="5">
        <v>0</v>
      </c>
      <c r="BX3609" s="5">
        <v>0</v>
      </c>
      <c r="BY3609" s="5">
        <v>0</v>
      </c>
      <c r="BZ3609" s="5">
        <v>0</v>
      </c>
      <c r="CA3609" s="5">
        <v>0</v>
      </c>
      <c r="CB3609" s="5">
        <v>0</v>
      </c>
      <c r="CC3609" s="5">
        <v>0</v>
      </c>
      <c r="CD3609" s="5">
        <v>0</v>
      </c>
      <c r="CE3609" s="24">
        <v>40326865</v>
      </c>
    </row>
    <row r="3610" spans="1:83" ht="14.5" thickTop="1" thickBot="1" x14ac:dyDescent="0.35">
      <c r="A3610" s="11"/>
      <c r="B3610" s="25" t="s">
        <v>6715</v>
      </c>
      <c r="C3610" s="29">
        <v>1</v>
      </c>
      <c r="D3610" s="29" t="s">
        <v>8461</v>
      </c>
      <c r="E3610" s="29">
        <v>3008712774</v>
      </c>
      <c r="F3610" s="25" t="s">
        <v>8462</v>
      </c>
      <c r="G3610" s="5">
        <v>0</v>
      </c>
      <c r="H3610" s="5">
        <v>1439885.71</v>
      </c>
      <c r="I3610" s="5">
        <v>0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2561970.23</v>
      </c>
      <c r="AC3610" s="5">
        <v>0</v>
      </c>
      <c r="AD3610" s="5">
        <v>0</v>
      </c>
      <c r="AE3610" s="5">
        <v>0</v>
      </c>
      <c r="AF3610" s="5">
        <v>46543.23</v>
      </c>
      <c r="AG3610" s="5">
        <v>0</v>
      </c>
      <c r="AH3610" s="5">
        <v>0</v>
      </c>
      <c r="AI3610" s="5">
        <v>0</v>
      </c>
      <c r="AJ3610" s="5">
        <v>440619</v>
      </c>
      <c r="AK3610" s="5">
        <v>0</v>
      </c>
      <c r="AL3610" s="5">
        <v>0</v>
      </c>
      <c r="AM3610" s="5">
        <v>0</v>
      </c>
      <c r="AN3610" s="5">
        <v>0</v>
      </c>
      <c r="AO3610" s="5">
        <v>0</v>
      </c>
      <c r="AP3610" s="5">
        <v>0</v>
      </c>
      <c r="AQ3610" s="5">
        <v>0</v>
      </c>
      <c r="AR3610" s="5">
        <v>0</v>
      </c>
      <c r="AS3610" s="5">
        <v>0</v>
      </c>
      <c r="AT3610" s="5">
        <v>100966.75</v>
      </c>
      <c r="AU3610" s="5">
        <v>0</v>
      </c>
      <c r="AV3610" s="5">
        <v>0</v>
      </c>
      <c r="AW3610" s="5">
        <v>0</v>
      </c>
      <c r="AX3610" s="5">
        <v>0</v>
      </c>
      <c r="AY3610" s="5">
        <v>0</v>
      </c>
      <c r="AZ3610" s="5">
        <v>0</v>
      </c>
      <c r="BA3610" s="5">
        <v>0</v>
      </c>
      <c r="BB3610" s="5">
        <v>0</v>
      </c>
      <c r="BC3610" s="5">
        <v>0</v>
      </c>
      <c r="BD3610" s="5">
        <v>0</v>
      </c>
      <c r="BE3610" s="5">
        <v>0</v>
      </c>
      <c r="BF3610" s="5">
        <v>0</v>
      </c>
      <c r="BG3610" s="5">
        <v>0</v>
      </c>
      <c r="BH3610" s="5">
        <v>0</v>
      </c>
      <c r="BI3610" s="5">
        <v>0</v>
      </c>
      <c r="BJ3610" s="5">
        <v>0</v>
      </c>
      <c r="BK3610" s="5">
        <v>0</v>
      </c>
      <c r="BL3610" s="5">
        <v>0</v>
      </c>
      <c r="BM3610" s="5">
        <v>0</v>
      </c>
      <c r="BN3610" s="5">
        <v>940119.13</v>
      </c>
      <c r="BO3610" s="5">
        <v>0</v>
      </c>
      <c r="BP3610" s="5">
        <v>0</v>
      </c>
      <c r="BQ3610" s="5">
        <v>0</v>
      </c>
      <c r="BR3610" s="5">
        <v>0</v>
      </c>
      <c r="BS3610" s="5">
        <v>0</v>
      </c>
      <c r="BT3610" s="5">
        <v>0</v>
      </c>
      <c r="BU3610" s="5">
        <v>0</v>
      </c>
      <c r="BV3610" s="5">
        <v>0</v>
      </c>
      <c r="BW3610" s="5">
        <v>0</v>
      </c>
      <c r="BX3610" s="5">
        <v>56000</v>
      </c>
      <c r="BY3610" s="5">
        <v>0</v>
      </c>
      <c r="BZ3610" s="5">
        <v>0</v>
      </c>
      <c r="CA3610" s="5">
        <v>0</v>
      </c>
      <c r="CB3610" s="5">
        <v>85577.33</v>
      </c>
      <c r="CC3610" s="5">
        <v>0</v>
      </c>
      <c r="CD3610" s="5">
        <v>0</v>
      </c>
      <c r="CE3610" s="24">
        <v>5671681.3799999999</v>
      </c>
    </row>
    <row r="3611" spans="1:83" ht="14.5" thickTop="1" thickBot="1" x14ac:dyDescent="0.35">
      <c r="A3611" s="11"/>
      <c r="B3611" s="25" t="s">
        <v>6715</v>
      </c>
      <c r="C3611" s="29">
        <v>1</v>
      </c>
      <c r="D3611" s="29" t="s">
        <v>8463</v>
      </c>
      <c r="E3611" s="29">
        <v>3008662654</v>
      </c>
      <c r="F3611" s="25" t="s">
        <v>8464</v>
      </c>
      <c r="G3611" s="5">
        <v>0</v>
      </c>
      <c r="H3611" s="5">
        <v>2364032.9898000034</v>
      </c>
      <c r="I3611" s="5">
        <v>0</v>
      </c>
      <c r="J3611" s="5">
        <v>0</v>
      </c>
      <c r="K3611" s="5">
        <v>0</v>
      </c>
      <c r="L3611" s="5">
        <v>0</v>
      </c>
      <c r="M3611" s="5">
        <v>0</v>
      </c>
      <c r="N3611" s="5">
        <v>0</v>
      </c>
      <c r="O3611" s="5">
        <v>0</v>
      </c>
      <c r="P3611" s="5">
        <v>0</v>
      </c>
      <c r="Q3611" s="5">
        <v>0</v>
      </c>
      <c r="R3611" s="5">
        <v>0</v>
      </c>
      <c r="S3611" s="5">
        <v>0</v>
      </c>
      <c r="T3611" s="5">
        <v>0</v>
      </c>
      <c r="U3611" s="5">
        <v>0</v>
      </c>
      <c r="V3611" s="5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  <c r="AB3611" s="5">
        <v>12389388.394636719</v>
      </c>
      <c r="AC3611" s="5">
        <v>0</v>
      </c>
      <c r="AD3611" s="5">
        <v>448727.32601626404</v>
      </c>
      <c r="AE3611" s="5">
        <v>0</v>
      </c>
      <c r="AF3611" s="5">
        <v>200</v>
      </c>
      <c r="AG3611" s="5">
        <v>0</v>
      </c>
      <c r="AH3611" s="5">
        <v>0</v>
      </c>
      <c r="AI3611" s="5">
        <v>0</v>
      </c>
      <c r="AJ3611" s="5">
        <v>0</v>
      </c>
      <c r="AK3611" s="5">
        <v>0</v>
      </c>
      <c r="AL3611" s="5">
        <v>0</v>
      </c>
      <c r="AM3611" s="5">
        <v>0</v>
      </c>
      <c r="AN3611" s="5">
        <v>0</v>
      </c>
      <c r="AO3611" s="5">
        <v>0</v>
      </c>
      <c r="AP3611" s="5">
        <v>0</v>
      </c>
      <c r="AQ3611" s="5">
        <v>0</v>
      </c>
      <c r="AR3611" s="5">
        <v>0</v>
      </c>
      <c r="AS3611" s="5">
        <v>0</v>
      </c>
      <c r="AT3611" s="5">
        <v>137023.25999999998</v>
      </c>
      <c r="AU3611" s="5">
        <v>0</v>
      </c>
      <c r="AV3611" s="5">
        <v>0</v>
      </c>
      <c r="AW3611" s="5">
        <v>0</v>
      </c>
      <c r="AX3611" s="5">
        <v>0</v>
      </c>
      <c r="AY3611" s="5">
        <v>0</v>
      </c>
      <c r="AZ3611" s="5">
        <v>0</v>
      </c>
      <c r="BA3611" s="5">
        <v>0</v>
      </c>
      <c r="BB3611" s="5">
        <v>0</v>
      </c>
      <c r="BC3611" s="5">
        <v>0</v>
      </c>
      <c r="BD3611" s="5">
        <v>0</v>
      </c>
      <c r="BE3611" s="5">
        <v>0</v>
      </c>
      <c r="BF3611" s="5">
        <v>0</v>
      </c>
      <c r="BG3611" s="5">
        <v>0</v>
      </c>
      <c r="BH3611" s="5">
        <v>0</v>
      </c>
      <c r="BI3611" s="5">
        <v>0</v>
      </c>
      <c r="BJ3611" s="5">
        <v>0</v>
      </c>
      <c r="BK3611" s="5">
        <v>0</v>
      </c>
      <c r="BL3611" s="5">
        <v>0</v>
      </c>
      <c r="BM3611" s="5">
        <v>0</v>
      </c>
      <c r="BN3611" s="5">
        <v>4332158.5767999971</v>
      </c>
      <c r="BO3611" s="5">
        <v>0</v>
      </c>
      <c r="BP3611" s="5">
        <v>0</v>
      </c>
      <c r="BQ3611" s="5">
        <v>0</v>
      </c>
      <c r="BR3611" s="5">
        <v>0</v>
      </c>
      <c r="BS3611" s="5">
        <v>0</v>
      </c>
      <c r="BT3611" s="5">
        <v>0</v>
      </c>
      <c r="BU3611" s="5">
        <v>0</v>
      </c>
      <c r="BV3611" s="5">
        <v>0</v>
      </c>
      <c r="BW3611" s="5">
        <v>0</v>
      </c>
      <c r="BX3611" s="5">
        <v>549.5899999999674</v>
      </c>
      <c r="BY3611" s="5">
        <v>0</v>
      </c>
      <c r="BZ3611" s="5">
        <v>0</v>
      </c>
      <c r="CA3611" s="5">
        <v>0</v>
      </c>
      <c r="CB3611" s="5">
        <v>142411.40140000003</v>
      </c>
      <c r="CC3611" s="5">
        <v>0</v>
      </c>
      <c r="CD3611" s="5">
        <v>0</v>
      </c>
      <c r="CE3611" s="24">
        <v>19814491.538652983</v>
      </c>
    </row>
    <row r="3612" spans="1:83" ht="14.5" thickTop="1" thickBot="1" x14ac:dyDescent="0.35">
      <c r="A3612" s="11"/>
      <c r="B3612" s="25" t="s">
        <v>6715</v>
      </c>
      <c r="C3612" s="29">
        <v>1</v>
      </c>
      <c r="D3612" s="29" t="s">
        <v>6716</v>
      </c>
      <c r="E3612" s="29">
        <v>3008066104</v>
      </c>
      <c r="F3612" s="25" t="s">
        <v>6717</v>
      </c>
      <c r="G3612" s="5">
        <v>0</v>
      </c>
      <c r="H3612" s="5">
        <v>10087676.5</v>
      </c>
      <c r="I3612" s="5">
        <v>0</v>
      </c>
      <c r="J3612" s="5">
        <v>0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70000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s="5">
        <v>0</v>
      </c>
      <c r="Y3612" s="5">
        <v>0</v>
      </c>
      <c r="Z3612" s="5">
        <v>0</v>
      </c>
      <c r="AA3612" s="5">
        <v>0</v>
      </c>
      <c r="AB3612" s="5">
        <v>7916976.2000000002</v>
      </c>
      <c r="AC3612" s="5">
        <v>0</v>
      </c>
      <c r="AD3612" s="5">
        <v>1701455.09</v>
      </c>
      <c r="AE3612" s="5">
        <v>0</v>
      </c>
      <c r="AF3612" s="5">
        <v>3118.72</v>
      </c>
      <c r="AG3612" s="5">
        <v>0</v>
      </c>
      <c r="AH3612" s="5">
        <v>1034500</v>
      </c>
      <c r="AI3612" s="5">
        <v>0</v>
      </c>
      <c r="AJ3612" s="5">
        <v>1373701.37</v>
      </c>
      <c r="AK3612" s="5">
        <v>0</v>
      </c>
      <c r="AL3612" s="5">
        <v>0</v>
      </c>
      <c r="AM3612" s="5">
        <v>0</v>
      </c>
      <c r="AN3612" s="5">
        <v>0</v>
      </c>
      <c r="AO3612" s="5">
        <v>0</v>
      </c>
      <c r="AP3612" s="5">
        <v>0</v>
      </c>
      <c r="AQ3612" s="5">
        <v>0</v>
      </c>
      <c r="AR3612" s="5">
        <v>0</v>
      </c>
      <c r="AS3612" s="5">
        <v>0</v>
      </c>
      <c r="AT3612" s="5">
        <v>204285.71</v>
      </c>
      <c r="AU3612" s="5">
        <v>0</v>
      </c>
      <c r="AV3612" s="5">
        <v>0</v>
      </c>
      <c r="AW3612" s="5">
        <v>0</v>
      </c>
      <c r="AX3612" s="5">
        <v>0</v>
      </c>
      <c r="AY3612" s="5">
        <v>0</v>
      </c>
      <c r="AZ3612" s="5">
        <v>0</v>
      </c>
      <c r="BA3612" s="5">
        <v>0</v>
      </c>
      <c r="BB3612" s="5">
        <v>0</v>
      </c>
      <c r="BC3612" s="5">
        <v>0</v>
      </c>
      <c r="BD3612" s="5">
        <v>0</v>
      </c>
      <c r="BE3612" s="5">
        <v>0</v>
      </c>
      <c r="BF3612" s="5">
        <v>0</v>
      </c>
      <c r="BG3612" s="5">
        <v>0</v>
      </c>
      <c r="BH3612" s="5">
        <v>0</v>
      </c>
      <c r="BI3612" s="5">
        <v>0</v>
      </c>
      <c r="BJ3612" s="5">
        <v>0</v>
      </c>
      <c r="BK3612" s="5">
        <v>0</v>
      </c>
      <c r="BL3612" s="5">
        <v>4733837.92</v>
      </c>
      <c r="BM3612" s="5">
        <v>0</v>
      </c>
      <c r="BN3612" s="5">
        <v>0</v>
      </c>
      <c r="BO3612" s="5">
        <v>0</v>
      </c>
      <c r="BP3612" s="5">
        <v>0</v>
      </c>
      <c r="BQ3612" s="5">
        <v>0</v>
      </c>
      <c r="BR3612" s="5">
        <v>0</v>
      </c>
      <c r="BS3612" s="5">
        <v>0</v>
      </c>
      <c r="BT3612" s="5">
        <v>0</v>
      </c>
      <c r="BU3612" s="5">
        <v>0</v>
      </c>
      <c r="BV3612" s="5">
        <v>0</v>
      </c>
      <c r="BW3612" s="5">
        <v>0</v>
      </c>
      <c r="BX3612" s="5">
        <v>728968.46</v>
      </c>
      <c r="BY3612" s="5">
        <v>0</v>
      </c>
      <c r="BZ3612" s="5">
        <v>0</v>
      </c>
      <c r="CA3612" s="5">
        <v>0</v>
      </c>
      <c r="CB3612" s="5">
        <v>3264570.48</v>
      </c>
      <c r="CC3612" s="5">
        <v>0</v>
      </c>
      <c r="CD3612" s="5">
        <v>0</v>
      </c>
      <c r="CE3612" s="24">
        <v>31119090.449999999</v>
      </c>
    </row>
    <row r="3613" spans="1:83" ht="14.5" thickTop="1" thickBot="1" x14ac:dyDescent="0.35">
      <c r="A3613" s="11"/>
      <c r="B3613" s="25" t="s">
        <v>6715</v>
      </c>
      <c r="C3613" s="29">
        <v>1</v>
      </c>
      <c r="D3613" s="29" t="s">
        <v>6718</v>
      </c>
      <c r="E3613" s="29">
        <v>3008078540</v>
      </c>
      <c r="F3613" s="25" t="s">
        <v>6719</v>
      </c>
      <c r="G3613" s="5">
        <v>0</v>
      </c>
      <c r="H3613" s="5">
        <v>0</v>
      </c>
      <c r="I3613" s="5">
        <v>0</v>
      </c>
      <c r="J3613" s="5">
        <v>0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0</v>
      </c>
      <c r="Q3613" s="5">
        <v>0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  <c r="AB3613" s="5">
        <v>344598.54</v>
      </c>
      <c r="AC3613" s="5">
        <v>0</v>
      </c>
      <c r="AD3613" s="5">
        <v>0</v>
      </c>
      <c r="AE3613" s="5">
        <v>0</v>
      </c>
      <c r="AF3613" s="5">
        <v>0</v>
      </c>
      <c r="AG3613" s="5">
        <v>0</v>
      </c>
      <c r="AH3613" s="5">
        <v>0</v>
      </c>
      <c r="AI3613" s="5">
        <v>0</v>
      </c>
      <c r="AJ3613" s="5">
        <v>0</v>
      </c>
      <c r="AK3613" s="5">
        <v>0</v>
      </c>
      <c r="AL3613" s="5">
        <v>0</v>
      </c>
      <c r="AM3613" s="5">
        <v>0</v>
      </c>
      <c r="AN3613" s="5">
        <v>0</v>
      </c>
      <c r="AO3613" s="5">
        <v>0</v>
      </c>
      <c r="AP3613" s="5">
        <v>0</v>
      </c>
      <c r="AQ3613" s="5">
        <v>0</v>
      </c>
      <c r="AR3613" s="5">
        <v>0</v>
      </c>
      <c r="AS3613" s="5">
        <v>0</v>
      </c>
      <c r="AT3613" s="5">
        <v>0</v>
      </c>
      <c r="AU3613" s="5">
        <v>0</v>
      </c>
      <c r="AV3613" s="5">
        <v>0</v>
      </c>
      <c r="AW3613" s="5">
        <v>0</v>
      </c>
      <c r="AX3613" s="5">
        <v>0</v>
      </c>
      <c r="AY3613" s="5">
        <v>0</v>
      </c>
      <c r="AZ3613" s="5">
        <v>0</v>
      </c>
      <c r="BA3613" s="5">
        <v>0</v>
      </c>
      <c r="BB3613" s="5">
        <v>0</v>
      </c>
      <c r="BC3613" s="5">
        <v>0</v>
      </c>
      <c r="BD3613" s="5">
        <v>0</v>
      </c>
      <c r="BE3613" s="5">
        <v>0</v>
      </c>
      <c r="BF3613" s="5">
        <v>0</v>
      </c>
      <c r="BG3613" s="5">
        <v>0</v>
      </c>
      <c r="BH3613" s="5">
        <v>0</v>
      </c>
      <c r="BI3613" s="5">
        <v>0</v>
      </c>
      <c r="BJ3613" s="5">
        <v>0</v>
      </c>
      <c r="BK3613" s="5">
        <v>0</v>
      </c>
      <c r="BL3613" s="5">
        <v>2000000</v>
      </c>
      <c r="BM3613" s="5">
        <v>0</v>
      </c>
      <c r="BN3613" s="5">
        <v>0</v>
      </c>
      <c r="BO3613" s="5">
        <v>0</v>
      </c>
      <c r="BP3613" s="5">
        <v>0</v>
      </c>
      <c r="BQ3613" s="5">
        <v>0</v>
      </c>
      <c r="BR3613" s="5">
        <v>0</v>
      </c>
      <c r="BS3613" s="5">
        <v>0</v>
      </c>
      <c r="BT3613" s="5">
        <v>0</v>
      </c>
      <c r="BU3613" s="5">
        <v>0</v>
      </c>
      <c r="BV3613" s="5">
        <v>0</v>
      </c>
      <c r="BW3613" s="5">
        <v>0</v>
      </c>
      <c r="BX3613" s="5">
        <v>542195.01</v>
      </c>
      <c r="BY3613" s="5">
        <v>0</v>
      </c>
      <c r="BZ3613" s="5">
        <v>0</v>
      </c>
      <c r="CA3613" s="5">
        <v>0</v>
      </c>
      <c r="CB3613" s="5">
        <v>270472.73</v>
      </c>
      <c r="CC3613" s="5">
        <v>0</v>
      </c>
      <c r="CD3613" s="5">
        <v>0</v>
      </c>
      <c r="CE3613" s="24">
        <v>3157266.28</v>
      </c>
    </row>
    <row r="3614" spans="1:83" ht="14.5" thickTop="1" thickBot="1" x14ac:dyDescent="0.35">
      <c r="A3614" s="11"/>
      <c r="B3614" s="25" t="s">
        <v>6715</v>
      </c>
      <c r="C3614" s="29">
        <v>1</v>
      </c>
      <c r="D3614" s="29" t="s">
        <v>6720</v>
      </c>
      <c r="E3614" s="29">
        <v>3008712364</v>
      </c>
      <c r="F3614" s="25" t="s">
        <v>6721</v>
      </c>
      <c r="G3614" s="5">
        <v>0</v>
      </c>
      <c r="H3614" s="5">
        <v>4629693.13</v>
      </c>
      <c r="I3614" s="5">
        <v>0</v>
      </c>
      <c r="J3614" s="5">
        <v>0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s="5">
        <v>0</v>
      </c>
      <c r="V3614" s="5">
        <v>0</v>
      </c>
      <c r="W3614" s="5">
        <v>0</v>
      </c>
      <c r="X3614" s="5">
        <v>0</v>
      </c>
      <c r="Y3614" s="5">
        <v>0</v>
      </c>
      <c r="Z3614" s="5">
        <v>0</v>
      </c>
      <c r="AA3614" s="5">
        <v>0</v>
      </c>
      <c r="AB3614" s="5">
        <v>11664658.220000001</v>
      </c>
      <c r="AC3614" s="5">
        <v>0</v>
      </c>
      <c r="AD3614" s="5">
        <v>0</v>
      </c>
      <c r="AE3614" s="5">
        <v>0</v>
      </c>
      <c r="AF3614" s="5">
        <v>0</v>
      </c>
      <c r="AG3614" s="5">
        <v>0</v>
      </c>
      <c r="AH3614" s="5">
        <v>0</v>
      </c>
      <c r="AI3614" s="5">
        <v>0</v>
      </c>
      <c r="AJ3614" s="5">
        <v>0.99</v>
      </c>
      <c r="AK3614" s="5">
        <v>0</v>
      </c>
      <c r="AL3614" s="5">
        <v>0</v>
      </c>
      <c r="AM3614" s="5">
        <v>0</v>
      </c>
      <c r="AN3614" s="5">
        <v>0</v>
      </c>
      <c r="AO3614" s="5">
        <v>0</v>
      </c>
      <c r="AP3614" s="5">
        <v>0</v>
      </c>
      <c r="AQ3614" s="5">
        <v>0</v>
      </c>
      <c r="AR3614" s="5">
        <v>0</v>
      </c>
      <c r="AS3614" s="5">
        <v>0</v>
      </c>
      <c r="AT3614" s="5">
        <v>634378.27</v>
      </c>
      <c r="AU3614" s="5">
        <v>0</v>
      </c>
      <c r="AV3614" s="5">
        <v>0</v>
      </c>
      <c r="AW3614" s="5">
        <v>0</v>
      </c>
      <c r="AX3614" s="5">
        <v>0</v>
      </c>
      <c r="AY3614" s="5">
        <v>0</v>
      </c>
      <c r="AZ3614" s="5">
        <v>0</v>
      </c>
      <c r="BA3614" s="5">
        <v>0</v>
      </c>
      <c r="BB3614" s="5">
        <v>0</v>
      </c>
      <c r="BC3614" s="5">
        <v>0</v>
      </c>
      <c r="BD3614" s="5">
        <v>0</v>
      </c>
      <c r="BE3614" s="5">
        <v>0</v>
      </c>
      <c r="BF3614" s="5">
        <v>0</v>
      </c>
      <c r="BG3614" s="5">
        <v>0</v>
      </c>
      <c r="BH3614" s="5">
        <v>0</v>
      </c>
      <c r="BI3614" s="5">
        <v>0</v>
      </c>
      <c r="BJ3614" s="5">
        <v>0</v>
      </c>
      <c r="BK3614" s="5">
        <v>0</v>
      </c>
      <c r="BL3614" s="5">
        <v>0</v>
      </c>
      <c r="BM3614" s="5">
        <v>0</v>
      </c>
      <c r="BN3614" s="5">
        <v>938663.12</v>
      </c>
      <c r="BO3614" s="5">
        <v>0</v>
      </c>
      <c r="BP3614" s="5">
        <v>0</v>
      </c>
      <c r="BQ3614" s="5">
        <v>0</v>
      </c>
      <c r="BR3614" s="5">
        <v>0</v>
      </c>
      <c r="BS3614" s="5">
        <v>0</v>
      </c>
      <c r="BT3614" s="5">
        <v>0</v>
      </c>
      <c r="BU3614" s="5">
        <v>0</v>
      </c>
      <c r="BV3614" s="5">
        <v>0</v>
      </c>
      <c r="BW3614" s="5">
        <v>0</v>
      </c>
      <c r="BX3614" s="5">
        <v>2947509.45</v>
      </c>
      <c r="BY3614" s="5">
        <v>0</v>
      </c>
      <c r="BZ3614" s="5">
        <v>0</v>
      </c>
      <c r="CA3614" s="5">
        <v>0</v>
      </c>
      <c r="CB3614" s="5">
        <v>268202.40000000002</v>
      </c>
      <c r="CC3614" s="5">
        <v>0</v>
      </c>
      <c r="CD3614" s="5">
        <v>0</v>
      </c>
      <c r="CE3614" s="24">
        <v>21083105.580000002</v>
      </c>
    </row>
    <row r="3615" spans="1:83" ht="14.5" thickTop="1" thickBot="1" x14ac:dyDescent="0.35">
      <c r="A3615" s="11"/>
      <c r="B3615" s="25" t="s">
        <v>6715</v>
      </c>
      <c r="C3615" s="29">
        <v>1</v>
      </c>
      <c r="D3615" s="29" t="s">
        <v>6789</v>
      </c>
      <c r="E3615" s="29">
        <v>3008087324</v>
      </c>
      <c r="F3615" s="25" t="s">
        <v>6790</v>
      </c>
      <c r="G3615" s="5">
        <v>0</v>
      </c>
      <c r="H3615" s="5">
        <v>0</v>
      </c>
      <c r="I3615" s="5">
        <v>0</v>
      </c>
      <c r="J3615" s="5">
        <v>0</v>
      </c>
      <c r="K3615" s="5">
        <v>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s="5">
        <v>0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  <c r="AA3615" s="5">
        <v>0</v>
      </c>
      <c r="AB3615" s="5">
        <v>64842641.390000001</v>
      </c>
      <c r="AC3615" s="5">
        <v>0</v>
      </c>
      <c r="AD3615" s="5">
        <v>2758717.64</v>
      </c>
      <c r="AE3615" s="5">
        <v>0</v>
      </c>
      <c r="AF3615" s="5">
        <v>1337.27</v>
      </c>
      <c r="AG3615" s="5">
        <v>0</v>
      </c>
      <c r="AH3615" s="5">
        <v>0</v>
      </c>
      <c r="AI3615" s="5">
        <v>0</v>
      </c>
      <c r="AJ3615" s="5">
        <v>222298.76</v>
      </c>
      <c r="AK3615" s="5">
        <v>0</v>
      </c>
      <c r="AL3615" s="5">
        <v>0</v>
      </c>
      <c r="AM3615" s="5">
        <v>0</v>
      </c>
      <c r="AN3615" s="5">
        <v>0</v>
      </c>
      <c r="AO3615" s="5">
        <v>0</v>
      </c>
      <c r="AP3615" s="5">
        <v>0</v>
      </c>
      <c r="AQ3615" s="5">
        <v>0</v>
      </c>
      <c r="AR3615" s="5">
        <v>0</v>
      </c>
      <c r="AS3615" s="5">
        <v>0</v>
      </c>
      <c r="AT3615" s="5">
        <v>220390.94</v>
      </c>
      <c r="AU3615" s="5">
        <v>0</v>
      </c>
      <c r="AV3615" s="5">
        <v>0</v>
      </c>
      <c r="AW3615" s="5">
        <v>0</v>
      </c>
      <c r="AX3615" s="5">
        <v>0</v>
      </c>
      <c r="AY3615" s="5">
        <v>0</v>
      </c>
      <c r="AZ3615" s="5">
        <v>0</v>
      </c>
      <c r="BA3615" s="5">
        <v>0</v>
      </c>
      <c r="BB3615" s="5">
        <v>0</v>
      </c>
      <c r="BC3615" s="5">
        <v>0</v>
      </c>
      <c r="BD3615" s="5">
        <v>0</v>
      </c>
      <c r="BE3615" s="5">
        <v>0</v>
      </c>
      <c r="BF3615" s="5">
        <v>0</v>
      </c>
      <c r="BG3615" s="5">
        <v>0</v>
      </c>
      <c r="BH3615" s="5">
        <v>0</v>
      </c>
      <c r="BI3615" s="5">
        <v>0</v>
      </c>
      <c r="BJ3615" s="5">
        <v>0</v>
      </c>
      <c r="BK3615" s="5">
        <v>0</v>
      </c>
      <c r="BL3615" s="5">
        <v>0</v>
      </c>
      <c r="BM3615" s="5">
        <v>0</v>
      </c>
      <c r="BN3615" s="5">
        <v>6552668.6299999999</v>
      </c>
      <c r="BO3615" s="5">
        <v>0</v>
      </c>
      <c r="BP3615" s="5">
        <v>0</v>
      </c>
      <c r="BQ3615" s="5">
        <v>0</v>
      </c>
      <c r="BR3615" s="5">
        <v>0</v>
      </c>
      <c r="BS3615" s="5">
        <v>0</v>
      </c>
      <c r="BT3615" s="5">
        <v>0</v>
      </c>
      <c r="BU3615" s="5">
        <v>0</v>
      </c>
      <c r="BV3615" s="5">
        <v>0</v>
      </c>
      <c r="BW3615" s="5">
        <v>0</v>
      </c>
      <c r="BX3615" s="5">
        <v>8029770.1099999994</v>
      </c>
      <c r="BY3615" s="5">
        <v>0</v>
      </c>
      <c r="BZ3615" s="5">
        <v>0</v>
      </c>
      <c r="CA3615" s="5">
        <v>0</v>
      </c>
      <c r="CB3615" s="5">
        <v>0</v>
      </c>
      <c r="CC3615" s="5">
        <v>0</v>
      </c>
      <c r="CD3615" s="5">
        <v>0</v>
      </c>
      <c r="CE3615" s="24">
        <v>82627824.739999995</v>
      </c>
    </row>
    <row r="3616" spans="1:83" ht="14.5" thickTop="1" thickBot="1" x14ac:dyDescent="0.35">
      <c r="A3616" s="11"/>
      <c r="B3616" s="25" t="s">
        <v>6715</v>
      </c>
      <c r="C3616" s="29">
        <v>1</v>
      </c>
      <c r="D3616" s="29" t="s">
        <v>6839</v>
      </c>
      <c r="E3616" s="29">
        <v>3008078945</v>
      </c>
      <c r="F3616" s="25" t="s">
        <v>6840</v>
      </c>
      <c r="G3616" s="5">
        <v>0</v>
      </c>
      <c r="H3616" s="5">
        <v>1109664.3700000001</v>
      </c>
      <c r="I3616" s="5">
        <v>0</v>
      </c>
      <c r="J3616" s="5">
        <v>0</v>
      </c>
      <c r="K3616" s="5">
        <v>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  <c r="AA3616" s="5">
        <v>0</v>
      </c>
      <c r="AB3616" s="5">
        <v>63699643.949999996</v>
      </c>
      <c r="AC3616" s="5">
        <v>0</v>
      </c>
      <c r="AD3616" s="5">
        <v>383224.96</v>
      </c>
      <c r="AE3616" s="5">
        <v>0</v>
      </c>
      <c r="AF3616" s="5">
        <v>45356</v>
      </c>
      <c r="AG3616" s="5">
        <v>0</v>
      </c>
      <c r="AH3616" s="5">
        <v>0</v>
      </c>
      <c r="AI3616" s="5">
        <v>0</v>
      </c>
      <c r="AJ3616" s="5">
        <v>1470372</v>
      </c>
      <c r="AK3616" s="5">
        <v>0</v>
      </c>
      <c r="AL3616" s="5">
        <v>0</v>
      </c>
      <c r="AM3616" s="5">
        <v>0</v>
      </c>
      <c r="AN3616" s="5">
        <v>0</v>
      </c>
      <c r="AO3616" s="5">
        <v>19761818.010000002</v>
      </c>
      <c r="AP3616" s="5">
        <v>0</v>
      </c>
      <c r="AQ3616" s="5">
        <v>0</v>
      </c>
      <c r="AR3616" s="5">
        <v>0</v>
      </c>
      <c r="AS3616" s="5">
        <v>0</v>
      </c>
      <c r="AT3616" s="5">
        <v>1828452.31</v>
      </c>
      <c r="AU3616" s="5">
        <v>0</v>
      </c>
      <c r="AV3616" s="5">
        <v>0</v>
      </c>
      <c r="AW3616" s="5">
        <v>0</v>
      </c>
      <c r="AX3616" s="5">
        <v>0</v>
      </c>
      <c r="AY3616" s="5">
        <v>0</v>
      </c>
      <c r="AZ3616" s="5">
        <v>0</v>
      </c>
      <c r="BA3616" s="5">
        <v>0</v>
      </c>
      <c r="BB3616" s="5">
        <v>0</v>
      </c>
      <c r="BC3616" s="5">
        <v>0</v>
      </c>
      <c r="BD3616" s="5">
        <v>0</v>
      </c>
      <c r="BE3616" s="5">
        <v>0</v>
      </c>
      <c r="BF3616" s="5">
        <v>0</v>
      </c>
      <c r="BG3616" s="5">
        <v>0</v>
      </c>
      <c r="BH3616" s="5">
        <v>0</v>
      </c>
      <c r="BI3616" s="5">
        <v>0</v>
      </c>
      <c r="BJ3616" s="5">
        <v>0</v>
      </c>
      <c r="BK3616" s="5">
        <v>0</v>
      </c>
      <c r="BL3616" s="5">
        <v>0</v>
      </c>
      <c r="BM3616" s="5">
        <v>0</v>
      </c>
      <c r="BN3616" s="5">
        <v>20071205.77</v>
      </c>
      <c r="BO3616" s="5">
        <v>0</v>
      </c>
      <c r="BP3616" s="5">
        <v>0</v>
      </c>
      <c r="BQ3616" s="5">
        <v>0</v>
      </c>
      <c r="BR3616" s="5">
        <v>0</v>
      </c>
      <c r="BS3616" s="5">
        <v>0</v>
      </c>
      <c r="BT3616" s="5">
        <v>0</v>
      </c>
      <c r="BU3616" s="5">
        <v>0</v>
      </c>
      <c r="BV3616" s="5">
        <v>0</v>
      </c>
      <c r="BW3616" s="5">
        <v>0</v>
      </c>
      <c r="BX3616" s="5">
        <v>6948249.3499999996</v>
      </c>
      <c r="BY3616" s="5">
        <v>0</v>
      </c>
      <c r="BZ3616" s="5">
        <v>0</v>
      </c>
      <c r="CA3616" s="5">
        <v>0</v>
      </c>
      <c r="CB3616" s="5">
        <v>2166524.65</v>
      </c>
      <c r="CC3616" s="5">
        <v>0</v>
      </c>
      <c r="CD3616" s="5">
        <v>0</v>
      </c>
      <c r="CE3616" s="24">
        <v>117484511.36999999</v>
      </c>
    </row>
    <row r="3617" spans="1:83" ht="14.5" thickTop="1" thickBot="1" x14ac:dyDescent="0.35">
      <c r="A3617" s="11"/>
      <c r="B3617" s="25" t="s">
        <v>6715</v>
      </c>
      <c r="C3617" s="29">
        <v>1</v>
      </c>
      <c r="D3617" s="29" t="s">
        <v>9158</v>
      </c>
      <c r="E3617" s="29">
        <v>3008056312</v>
      </c>
      <c r="F3617" s="25" t="s">
        <v>9159</v>
      </c>
      <c r="G3617" s="5">
        <v>0</v>
      </c>
      <c r="H3617" s="5">
        <v>0</v>
      </c>
      <c r="I3617" s="5">
        <v>0</v>
      </c>
      <c r="J3617" s="5">
        <v>0</v>
      </c>
      <c r="K3617" s="5">
        <v>0</v>
      </c>
      <c r="L3617" s="5">
        <v>0</v>
      </c>
      <c r="M3617" s="5">
        <v>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192960627.44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  <c r="AA3617" s="5">
        <v>0</v>
      </c>
      <c r="AB3617" s="5">
        <v>29919574.699999999</v>
      </c>
      <c r="AC3617" s="5">
        <v>0</v>
      </c>
      <c r="AD3617" s="5">
        <v>1909760.09</v>
      </c>
      <c r="AE3617" s="5">
        <v>0</v>
      </c>
      <c r="AF3617" s="5">
        <v>0</v>
      </c>
      <c r="AG3617" s="5">
        <v>0</v>
      </c>
      <c r="AH3617" s="5">
        <v>0</v>
      </c>
      <c r="AI3617" s="5">
        <v>0</v>
      </c>
      <c r="AJ3617" s="5">
        <v>0</v>
      </c>
      <c r="AK3617" s="5">
        <v>0</v>
      </c>
      <c r="AL3617" s="5">
        <v>0</v>
      </c>
      <c r="AM3617" s="5">
        <v>0</v>
      </c>
      <c r="AN3617" s="5">
        <v>0</v>
      </c>
      <c r="AO3617" s="5">
        <v>29415327.850000001</v>
      </c>
      <c r="AP3617" s="5">
        <v>0</v>
      </c>
      <c r="AQ3617" s="5">
        <v>0</v>
      </c>
      <c r="AR3617" s="5">
        <v>0</v>
      </c>
      <c r="AS3617" s="5">
        <v>0</v>
      </c>
      <c r="AT3617" s="5">
        <v>3968899.94</v>
      </c>
      <c r="AU3617" s="5">
        <v>0</v>
      </c>
      <c r="AV3617" s="5">
        <v>0</v>
      </c>
      <c r="AW3617" s="5">
        <v>0</v>
      </c>
      <c r="AX3617" s="5">
        <v>0</v>
      </c>
      <c r="AY3617" s="5">
        <v>0</v>
      </c>
      <c r="AZ3617" s="5">
        <v>0</v>
      </c>
      <c r="BA3617" s="5">
        <v>0</v>
      </c>
      <c r="BB3617" s="5">
        <v>0</v>
      </c>
      <c r="BC3617" s="5">
        <v>0</v>
      </c>
      <c r="BD3617" s="5">
        <v>0</v>
      </c>
      <c r="BE3617" s="5">
        <v>0</v>
      </c>
      <c r="BF3617" s="5">
        <v>0</v>
      </c>
      <c r="BG3617" s="5">
        <v>0</v>
      </c>
      <c r="BH3617" s="5">
        <v>0</v>
      </c>
      <c r="BI3617" s="5">
        <v>0</v>
      </c>
      <c r="BJ3617" s="5">
        <v>0</v>
      </c>
      <c r="BK3617" s="5">
        <v>0</v>
      </c>
      <c r="BL3617" s="5">
        <v>0</v>
      </c>
      <c r="BM3617" s="5">
        <v>0</v>
      </c>
      <c r="BN3617" s="5">
        <v>21281949.91</v>
      </c>
      <c r="BO3617" s="5">
        <v>0</v>
      </c>
      <c r="BP3617" s="5">
        <v>0</v>
      </c>
      <c r="BQ3617" s="5">
        <v>0</v>
      </c>
      <c r="BR3617" s="5">
        <v>0</v>
      </c>
      <c r="BS3617" s="5">
        <v>0</v>
      </c>
      <c r="BT3617" s="5">
        <v>0</v>
      </c>
      <c r="BU3617" s="5">
        <v>0</v>
      </c>
      <c r="BV3617" s="5">
        <v>0</v>
      </c>
      <c r="BW3617" s="5">
        <v>0</v>
      </c>
      <c r="BX3617" s="5">
        <v>16389779.970000001</v>
      </c>
      <c r="BY3617" s="5">
        <v>0</v>
      </c>
      <c r="BZ3617" s="5">
        <v>0</v>
      </c>
      <c r="CA3617" s="5">
        <v>0</v>
      </c>
      <c r="CB3617" s="5">
        <v>0</v>
      </c>
      <c r="CC3617" s="5">
        <v>0</v>
      </c>
      <c r="CD3617" s="5">
        <v>0</v>
      </c>
      <c r="CE3617" s="24">
        <v>295845919.90000004</v>
      </c>
    </row>
    <row r="3618" spans="1:83" ht="14.5" thickTop="1" thickBot="1" x14ac:dyDescent="0.35">
      <c r="A3618" s="11"/>
      <c r="B3618" s="25" t="s">
        <v>6715</v>
      </c>
      <c r="C3618" s="29">
        <v>1</v>
      </c>
      <c r="D3618" s="29" t="s">
        <v>6853</v>
      </c>
      <c r="E3618" s="29">
        <v>3008075789</v>
      </c>
      <c r="F3618" s="25" t="s">
        <v>6854</v>
      </c>
      <c r="G3618" s="5">
        <v>0</v>
      </c>
      <c r="H3618" s="5">
        <v>2276255.33</v>
      </c>
      <c r="I3618" s="5">
        <v>0</v>
      </c>
      <c r="J3618" s="5">
        <v>0</v>
      </c>
      <c r="K3618" s="5">
        <v>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  <c r="AA3618" s="5">
        <v>0</v>
      </c>
      <c r="AB3618" s="5">
        <v>0</v>
      </c>
      <c r="AC3618" s="5">
        <v>0</v>
      </c>
      <c r="AD3618" s="5">
        <v>0</v>
      </c>
      <c r="AE3618" s="5">
        <v>0</v>
      </c>
      <c r="AF3618" s="5">
        <v>0</v>
      </c>
      <c r="AG3618" s="5">
        <v>0</v>
      </c>
      <c r="AH3618" s="5">
        <v>0</v>
      </c>
      <c r="AI3618" s="5">
        <v>0</v>
      </c>
      <c r="AJ3618" s="5">
        <v>0</v>
      </c>
      <c r="AK3618" s="5">
        <v>0</v>
      </c>
      <c r="AL3618" s="5">
        <v>0</v>
      </c>
      <c r="AM3618" s="5">
        <v>0</v>
      </c>
      <c r="AN3618" s="5">
        <v>0</v>
      </c>
      <c r="AO3618" s="5">
        <v>689621000</v>
      </c>
      <c r="AP3618" s="5">
        <v>0</v>
      </c>
      <c r="AQ3618" s="5">
        <v>0</v>
      </c>
      <c r="AR3618" s="5">
        <v>0</v>
      </c>
      <c r="AS3618" s="5">
        <v>0</v>
      </c>
      <c r="AT3618" s="5">
        <v>617368.34</v>
      </c>
      <c r="AU3618" s="5">
        <v>0</v>
      </c>
      <c r="AV3618" s="5">
        <v>0</v>
      </c>
      <c r="AW3618" s="5">
        <v>0</v>
      </c>
      <c r="AX3618" s="5">
        <v>0</v>
      </c>
      <c r="AY3618" s="5">
        <v>0</v>
      </c>
      <c r="AZ3618" s="5">
        <v>0</v>
      </c>
      <c r="BA3618" s="5">
        <v>0</v>
      </c>
      <c r="BB3618" s="5">
        <v>0</v>
      </c>
      <c r="BC3618" s="5">
        <v>0</v>
      </c>
      <c r="BD3618" s="5">
        <v>0</v>
      </c>
      <c r="BE3618" s="5">
        <v>0</v>
      </c>
      <c r="BF3618" s="5">
        <v>3327294.84</v>
      </c>
      <c r="BG3618" s="5">
        <v>0</v>
      </c>
      <c r="BH3618" s="5">
        <v>0</v>
      </c>
      <c r="BI3618" s="5">
        <v>0</v>
      </c>
      <c r="BJ3618" s="5">
        <v>0</v>
      </c>
      <c r="BK3618" s="5">
        <v>0</v>
      </c>
      <c r="BL3618" s="5">
        <v>0</v>
      </c>
      <c r="BM3618" s="5">
        <v>0</v>
      </c>
      <c r="BN3618" s="5">
        <v>5819198.7800000003</v>
      </c>
      <c r="BO3618" s="5">
        <v>0</v>
      </c>
      <c r="BP3618" s="5">
        <v>0</v>
      </c>
      <c r="BQ3618" s="5">
        <v>0</v>
      </c>
      <c r="BR3618" s="5">
        <v>67828970.890000001</v>
      </c>
      <c r="BS3618" s="5">
        <v>0</v>
      </c>
      <c r="BT3618" s="5">
        <v>0</v>
      </c>
      <c r="BU3618" s="5">
        <v>0</v>
      </c>
      <c r="BV3618" s="5">
        <v>0</v>
      </c>
      <c r="BW3618" s="5">
        <v>0</v>
      </c>
      <c r="BX3618" s="5">
        <v>5012.8500000000004</v>
      </c>
      <c r="BY3618" s="5">
        <v>0</v>
      </c>
      <c r="BZ3618" s="5">
        <v>0</v>
      </c>
      <c r="CA3618" s="5">
        <v>0</v>
      </c>
      <c r="CB3618" s="5">
        <v>0</v>
      </c>
      <c r="CC3618" s="5">
        <v>0</v>
      </c>
      <c r="CD3618" s="5">
        <v>0</v>
      </c>
      <c r="CE3618" s="24">
        <v>769495101.03000009</v>
      </c>
    </row>
    <row r="3619" spans="1:83" ht="14.5" thickTop="1" thickBot="1" x14ac:dyDescent="0.35">
      <c r="A3619" s="11"/>
      <c r="B3619" s="25" t="s">
        <v>6715</v>
      </c>
      <c r="C3619" s="29">
        <v>1</v>
      </c>
      <c r="D3619" s="29" t="s">
        <v>6724</v>
      </c>
      <c r="E3619" s="29">
        <v>3008690840</v>
      </c>
      <c r="F3619" s="25" t="s">
        <v>6723</v>
      </c>
      <c r="G3619" s="5">
        <v>0</v>
      </c>
      <c r="H3619" s="5">
        <v>1759607.3633333342</v>
      </c>
      <c r="I3619" s="5">
        <v>0</v>
      </c>
      <c r="J3619" s="5">
        <v>0</v>
      </c>
      <c r="K3619" s="5">
        <v>0</v>
      </c>
      <c r="L3619" s="5">
        <v>0</v>
      </c>
      <c r="M3619" s="5">
        <v>0</v>
      </c>
      <c r="N3619" s="5">
        <v>0</v>
      </c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  <c r="AB3619" s="5">
        <v>34651105.338000022</v>
      </c>
      <c r="AC3619" s="5">
        <v>0</v>
      </c>
      <c r="AD3619" s="5">
        <v>0</v>
      </c>
      <c r="AE3619" s="5">
        <v>0</v>
      </c>
      <c r="AF3619" s="5">
        <v>0</v>
      </c>
      <c r="AG3619" s="5">
        <v>0</v>
      </c>
      <c r="AH3619" s="5">
        <v>0</v>
      </c>
      <c r="AI3619" s="5">
        <v>0</v>
      </c>
      <c r="AJ3619" s="5">
        <v>0</v>
      </c>
      <c r="AK3619" s="5">
        <v>0</v>
      </c>
      <c r="AL3619" s="5">
        <v>0</v>
      </c>
      <c r="AM3619" s="5">
        <v>0</v>
      </c>
      <c r="AN3619" s="5">
        <v>0</v>
      </c>
      <c r="AO3619" s="5">
        <v>0</v>
      </c>
      <c r="AP3619" s="5">
        <v>0</v>
      </c>
      <c r="AQ3619" s="5">
        <v>0</v>
      </c>
      <c r="AR3619" s="5">
        <v>0</v>
      </c>
      <c r="AS3619" s="5">
        <v>0</v>
      </c>
      <c r="AT3619" s="5">
        <v>341187.6</v>
      </c>
      <c r="AU3619" s="5">
        <v>0</v>
      </c>
      <c r="AV3619" s="5">
        <v>0</v>
      </c>
      <c r="AW3619" s="5">
        <v>0</v>
      </c>
      <c r="AX3619" s="5">
        <v>0</v>
      </c>
      <c r="AY3619" s="5">
        <v>0</v>
      </c>
      <c r="AZ3619" s="5">
        <v>0</v>
      </c>
      <c r="BA3619" s="5">
        <v>0</v>
      </c>
      <c r="BB3619" s="5">
        <v>0</v>
      </c>
      <c r="BC3619" s="5">
        <v>0</v>
      </c>
      <c r="BD3619" s="5">
        <v>0</v>
      </c>
      <c r="BE3619" s="5">
        <v>0</v>
      </c>
      <c r="BF3619" s="5">
        <v>0</v>
      </c>
      <c r="BG3619" s="5">
        <v>0</v>
      </c>
      <c r="BH3619" s="5">
        <v>0</v>
      </c>
      <c r="BI3619" s="5">
        <v>0</v>
      </c>
      <c r="BJ3619" s="5">
        <v>0</v>
      </c>
      <c r="BK3619" s="5">
        <v>0</v>
      </c>
      <c r="BL3619" s="5">
        <v>0</v>
      </c>
      <c r="BM3619" s="5">
        <v>0</v>
      </c>
      <c r="BN3619" s="5">
        <v>16701503.120000003</v>
      </c>
      <c r="BO3619" s="5">
        <v>0</v>
      </c>
      <c r="BP3619" s="5">
        <v>0</v>
      </c>
      <c r="BQ3619" s="5">
        <v>0</v>
      </c>
      <c r="BR3619" s="5">
        <v>0</v>
      </c>
      <c r="BS3619" s="5">
        <v>0</v>
      </c>
      <c r="BT3619" s="5">
        <v>0</v>
      </c>
      <c r="BU3619" s="5">
        <v>0</v>
      </c>
      <c r="BV3619" s="5">
        <v>0</v>
      </c>
      <c r="BW3619" s="5">
        <v>0</v>
      </c>
      <c r="BX3619" s="5">
        <v>889965.46</v>
      </c>
      <c r="BY3619" s="5">
        <v>0</v>
      </c>
      <c r="BZ3619" s="5">
        <v>0</v>
      </c>
      <c r="CA3619" s="5">
        <v>0</v>
      </c>
      <c r="CB3619" s="5">
        <v>0</v>
      </c>
      <c r="CC3619" s="5">
        <v>0</v>
      </c>
      <c r="CD3619" s="5">
        <v>0</v>
      </c>
      <c r="CE3619" s="24">
        <v>54343368.881333366</v>
      </c>
    </row>
    <row r="3620" spans="1:83" ht="14.5" thickTop="1" thickBot="1" x14ac:dyDescent="0.35">
      <c r="A3620" s="11"/>
      <c r="B3620" s="25" t="s">
        <v>6715</v>
      </c>
      <c r="C3620" s="29">
        <v>1</v>
      </c>
      <c r="D3620" s="29" t="s">
        <v>8562</v>
      </c>
      <c r="E3620" s="29">
        <v>3008690840</v>
      </c>
      <c r="F3620" s="25" t="s">
        <v>6723</v>
      </c>
      <c r="G3620" s="5">
        <v>0</v>
      </c>
      <c r="H3620" s="5">
        <v>1917830.2366666668</v>
      </c>
      <c r="I3620" s="5">
        <v>0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0</v>
      </c>
      <c r="AF3620" s="5">
        <v>0</v>
      </c>
      <c r="AG3620" s="5">
        <v>0</v>
      </c>
      <c r="AH3620" s="5">
        <v>0</v>
      </c>
      <c r="AI3620" s="5">
        <v>0</v>
      </c>
      <c r="AJ3620" s="5">
        <v>0</v>
      </c>
      <c r="AK3620" s="5">
        <v>0</v>
      </c>
      <c r="AL3620" s="5">
        <v>0</v>
      </c>
      <c r="AM3620" s="5">
        <v>0</v>
      </c>
      <c r="AN3620" s="5">
        <v>0</v>
      </c>
      <c r="AO3620" s="5">
        <v>0</v>
      </c>
      <c r="AP3620" s="5">
        <v>0</v>
      </c>
      <c r="AQ3620" s="5">
        <v>0</v>
      </c>
      <c r="AR3620" s="5">
        <v>0</v>
      </c>
      <c r="AS3620" s="5">
        <v>0</v>
      </c>
      <c r="AT3620" s="5">
        <v>0</v>
      </c>
      <c r="AU3620" s="5">
        <v>0</v>
      </c>
      <c r="AV3620" s="5">
        <v>0</v>
      </c>
      <c r="AW3620" s="5">
        <v>0</v>
      </c>
      <c r="AX3620" s="5">
        <v>0</v>
      </c>
      <c r="AY3620" s="5">
        <v>0</v>
      </c>
      <c r="AZ3620" s="5">
        <v>0</v>
      </c>
      <c r="BA3620" s="5">
        <v>0</v>
      </c>
      <c r="BB3620" s="5">
        <v>0</v>
      </c>
      <c r="BC3620" s="5">
        <v>0</v>
      </c>
      <c r="BD3620" s="5">
        <v>0</v>
      </c>
      <c r="BE3620" s="5">
        <v>0</v>
      </c>
      <c r="BF3620" s="5">
        <v>0</v>
      </c>
      <c r="BG3620" s="5">
        <v>0</v>
      </c>
      <c r="BH3620" s="5">
        <v>0</v>
      </c>
      <c r="BI3620" s="5">
        <v>0</v>
      </c>
      <c r="BJ3620" s="5">
        <v>0</v>
      </c>
      <c r="BK3620" s="5">
        <v>0</v>
      </c>
      <c r="BL3620" s="5">
        <v>0</v>
      </c>
      <c r="BM3620" s="5">
        <v>0</v>
      </c>
      <c r="BN3620" s="5">
        <v>0</v>
      </c>
      <c r="BO3620" s="5">
        <v>0</v>
      </c>
      <c r="BP3620" s="5">
        <v>0</v>
      </c>
      <c r="BQ3620" s="5">
        <v>0</v>
      </c>
      <c r="BR3620" s="5">
        <v>0</v>
      </c>
      <c r="BS3620" s="5">
        <v>0</v>
      </c>
      <c r="BT3620" s="5">
        <v>0</v>
      </c>
      <c r="BU3620" s="5">
        <v>0</v>
      </c>
      <c r="BV3620" s="5">
        <v>0</v>
      </c>
      <c r="BW3620" s="5">
        <v>0</v>
      </c>
      <c r="BX3620" s="5">
        <v>0</v>
      </c>
      <c r="BY3620" s="5">
        <v>0</v>
      </c>
      <c r="BZ3620" s="5">
        <v>0</v>
      </c>
      <c r="CA3620" s="5">
        <v>0</v>
      </c>
      <c r="CB3620" s="5">
        <v>0</v>
      </c>
      <c r="CC3620" s="5">
        <v>0</v>
      </c>
      <c r="CD3620" s="5">
        <v>0</v>
      </c>
      <c r="CE3620" s="24">
        <v>1917830.2366666668</v>
      </c>
    </row>
    <row r="3621" spans="1:83" ht="14.5" thickTop="1" thickBot="1" x14ac:dyDescent="0.35">
      <c r="A3621" s="11"/>
      <c r="B3621" s="25" t="s">
        <v>6715</v>
      </c>
      <c r="C3621" s="29">
        <v>1</v>
      </c>
      <c r="D3621" s="29" t="s">
        <v>6725</v>
      </c>
      <c r="E3621" s="29">
        <v>3008690840</v>
      </c>
      <c r="F3621" s="25" t="s">
        <v>6723</v>
      </c>
      <c r="G3621" s="5">
        <v>0</v>
      </c>
      <c r="H3621" s="5">
        <v>3025554.1333333324</v>
      </c>
      <c r="I3621" s="5">
        <v>0</v>
      </c>
      <c r="J3621" s="5">
        <v>0</v>
      </c>
      <c r="K3621" s="5">
        <v>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  <c r="AA3621" s="5">
        <v>0</v>
      </c>
      <c r="AB3621" s="5">
        <v>0</v>
      </c>
      <c r="AC3621" s="5">
        <v>0</v>
      </c>
      <c r="AD3621" s="5">
        <v>0</v>
      </c>
      <c r="AE3621" s="5">
        <v>0</v>
      </c>
      <c r="AF3621" s="5">
        <v>0</v>
      </c>
      <c r="AG3621" s="5">
        <v>0</v>
      </c>
      <c r="AH3621" s="5">
        <v>0</v>
      </c>
      <c r="AI3621" s="5">
        <v>0</v>
      </c>
      <c r="AJ3621" s="5">
        <v>0</v>
      </c>
      <c r="AK3621" s="5">
        <v>0</v>
      </c>
      <c r="AL3621" s="5">
        <v>0</v>
      </c>
      <c r="AM3621" s="5">
        <v>0</v>
      </c>
      <c r="AN3621" s="5">
        <v>0</v>
      </c>
      <c r="AO3621" s="5">
        <v>0</v>
      </c>
      <c r="AP3621" s="5">
        <v>0</v>
      </c>
      <c r="AQ3621" s="5">
        <v>0</v>
      </c>
      <c r="AR3621" s="5">
        <v>0</v>
      </c>
      <c r="AS3621" s="5">
        <v>0</v>
      </c>
      <c r="AT3621" s="5">
        <v>0</v>
      </c>
      <c r="AU3621" s="5">
        <v>0</v>
      </c>
      <c r="AV3621" s="5">
        <v>0</v>
      </c>
      <c r="AW3621" s="5">
        <v>0</v>
      </c>
      <c r="AX3621" s="5">
        <v>0</v>
      </c>
      <c r="AY3621" s="5">
        <v>0</v>
      </c>
      <c r="AZ3621" s="5">
        <v>0</v>
      </c>
      <c r="BA3621" s="5">
        <v>0</v>
      </c>
      <c r="BB3621" s="5">
        <v>0</v>
      </c>
      <c r="BC3621" s="5">
        <v>0</v>
      </c>
      <c r="BD3621" s="5">
        <v>0</v>
      </c>
      <c r="BE3621" s="5">
        <v>0</v>
      </c>
      <c r="BF3621" s="5">
        <v>0</v>
      </c>
      <c r="BG3621" s="5">
        <v>0</v>
      </c>
      <c r="BH3621" s="5">
        <v>0</v>
      </c>
      <c r="BI3621" s="5">
        <v>0</v>
      </c>
      <c r="BJ3621" s="5">
        <v>0</v>
      </c>
      <c r="BK3621" s="5">
        <v>0</v>
      </c>
      <c r="BL3621" s="5">
        <v>0</v>
      </c>
      <c r="BM3621" s="5">
        <v>0</v>
      </c>
      <c r="BN3621" s="5">
        <v>0</v>
      </c>
      <c r="BO3621" s="5">
        <v>0</v>
      </c>
      <c r="BP3621" s="5">
        <v>0</v>
      </c>
      <c r="BQ3621" s="5">
        <v>0</v>
      </c>
      <c r="BR3621" s="5">
        <v>0</v>
      </c>
      <c r="BS3621" s="5">
        <v>0</v>
      </c>
      <c r="BT3621" s="5">
        <v>0</v>
      </c>
      <c r="BU3621" s="5">
        <v>0</v>
      </c>
      <c r="BV3621" s="5">
        <v>0</v>
      </c>
      <c r="BW3621" s="5">
        <v>0</v>
      </c>
      <c r="BX3621" s="5">
        <v>0</v>
      </c>
      <c r="BY3621" s="5">
        <v>0</v>
      </c>
      <c r="BZ3621" s="5">
        <v>0</v>
      </c>
      <c r="CA3621" s="5">
        <v>0</v>
      </c>
      <c r="CB3621" s="5">
        <v>0</v>
      </c>
      <c r="CC3621" s="5">
        <v>0</v>
      </c>
      <c r="CD3621" s="5">
        <v>0</v>
      </c>
      <c r="CE3621" s="24">
        <v>3025554.1333333324</v>
      </c>
    </row>
    <row r="3622" spans="1:83" ht="14.5" thickTop="1" thickBot="1" x14ac:dyDescent="0.35">
      <c r="A3622" s="11"/>
      <c r="B3622" s="25" t="s">
        <v>6715</v>
      </c>
      <c r="C3622" s="29">
        <v>1</v>
      </c>
      <c r="D3622" s="29" t="s">
        <v>6726</v>
      </c>
      <c r="E3622" s="29">
        <v>3008704385</v>
      </c>
      <c r="F3622" s="25" t="s">
        <v>6727</v>
      </c>
      <c r="G3622" s="5">
        <v>0</v>
      </c>
      <c r="H3622" s="5">
        <v>334904.90999999997</v>
      </c>
      <c r="I3622" s="5">
        <v>0</v>
      </c>
      <c r="J3622" s="5">
        <v>0</v>
      </c>
      <c r="K3622" s="5">
        <v>0</v>
      </c>
      <c r="L3622" s="5">
        <v>0</v>
      </c>
      <c r="M3622" s="5">
        <v>0</v>
      </c>
      <c r="N3622" s="5">
        <v>0</v>
      </c>
      <c r="O3622" s="5">
        <v>0</v>
      </c>
      <c r="P3622" s="5">
        <v>0</v>
      </c>
      <c r="Q3622" s="5">
        <v>0</v>
      </c>
      <c r="R3622" s="5">
        <v>0</v>
      </c>
      <c r="S3622" s="5">
        <v>0</v>
      </c>
      <c r="T3622" s="5">
        <v>0</v>
      </c>
      <c r="U3622" s="5">
        <v>0</v>
      </c>
      <c r="V3622" s="5">
        <v>0</v>
      </c>
      <c r="W3622" s="5">
        <v>0</v>
      </c>
      <c r="X3622" s="5">
        <v>0</v>
      </c>
      <c r="Y3622" s="5">
        <v>0</v>
      </c>
      <c r="Z3622" s="5">
        <v>0</v>
      </c>
      <c r="AA3622" s="5">
        <v>0</v>
      </c>
      <c r="AB3622" s="5">
        <v>330002.18</v>
      </c>
      <c r="AC3622" s="5">
        <v>0</v>
      </c>
      <c r="AD3622" s="5">
        <v>0</v>
      </c>
      <c r="AE3622" s="5">
        <v>0</v>
      </c>
      <c r="AF3622" s="5">
        <v>0</v>
      </c>
      <c r="AG3622" s="5">
        <v>0</v>
      </c>
      <c r="AH3622" s="5">
        <v>0</v>
      </c>
      <c r="AI3622" s="5">
        <v>0</v>
      </c>
      <c r="AJ3622" s="5">
        <v>0</v>
      </c>
      <c r="AK3622" s="5">
        <v>0</v>
      </c>
      <c r="AL3622" s="5">
        <v>0</v>
      </c>
      <c r="AM3622" s="5">
        <v>0</v>
      </c>
      <c r="AN3622" s="5">
        <v>0</v>
      </c>
      <c r="AO3622" s="5">
        <v>0</v>
      </c>
      <c r="AP3622" s="5">
        <v>0</v>
      </c>
      <c r="AQ3622" s="5">
        <v>0</v>
      </c>
      <c r="AR3622" s="5">
        <v>0</v>
      </c>
      <c r="AS3622" s="5">
        <v>0</v>
      </c>
      <c r="AT3622" s="5">
        <v>45229.2</v>
      </c>
      <c r="AU3622" s="5">
        <v>0</v>
      </c>
      <c r="AV3622" s="5">
        <v>0</v>
      </c>
      <c r="AW3622" s="5">
        <v>0</v>
      </c>
      <c r="AX3622" s="5">
        <v>0</v>
      </c>
      <c r="AY3622" s="5">
        <v>0</v>
      </c>
      <c r="AZ3622" s="5">
        <v>0</v>
      </c>
      <c r="BA3622" s="5">
        <v>0</v>
      </c>
      <c r="BB3622" s="5">
        <v>0</v>
      </c>
      <c r="BC3622" s="5">
        <v>0</v>
      </c>
      <c r="BD3622" s="5">
        <v>0</v>
      </c>
      <c r="BE3622" s="5">
        <v>0</v>
      </c>
      <c r="BF3622" s="5">
        <v>0</v>
      </c>
      <c r="BG3622" s="5">
        <v>0</v>
      </c>
      <c r="BH3622" s="5">
        <v>0</v>
      </c>
      <c r="BI3622" s="5">
        <v>0</v>
      </c>
      <c r="BJ3622" s="5">
        <v>0</v>
      </c>
      <c r="BK3622" s="5">
        <v>0</v>
      </c>
      <c r="BL3622" s="5">
        <v>0</v>
      </c>
      <c r="BM3622" s="5">
        <v>0</v>
      </c>
      <c r="BN3622" s="5">
        <v>2158593.7200000002</v>
      </c>
      <c r="BO3622" s="5">
        <v>0</v>
      </c>
      <c r="BP3622" s="5">
        <v>0</v>
      </c>
      <c r="BQ3622" s="5">
        <v>0</v>
      </c>
      <c r="BR3622" s="5">
        <v>0</v>
      </c>
      <c r="BS3622" s="5">
        <v>0</v>
      </c>
      <c r="BT3622" s="5">
        <v>0</v>
      </c>
      <c r="BU3622" s="5">
        <v>0</v>
      </c>
      <c r="BV3622" s="5">
        <v>0</v>
      </c>
      <c r="BW3622" s="5">
        <v>0</v>
      </c>
      <c r="BX3622" s="5">
        <v>1640274.86</v>
      </c>
      <c r="BY3622" s="5">
        <v>0</v>
      </c>
      <c r="BZ3622" s="5">
        <v>0</v>
      </c>
      <c r="CA3622" s="5">
        <v>0</v>
      </c>
      <c r="CB3622" s="5">
        <v>0.19</v>
      </c>
      <c r="CC3622" s="5">
        <v>0</v>
      </c>
      <c r="CD3622" s="5">
        <v>0</v>
      </c>
      <c r="CE3622" s="24">
        <v>4509005.0600000005</v>
      </c>
    </row>
    <row r="3623" spans="1:83" ht="14.5" thickTop="1" thickBot="1" x14ac:dyDescent="0.35">
      <c r="A3623" s="11"/>
      <c r="B3623" s="25" t="s">
        <v>6715</v>
      </c>
      <c r="C3623" s="29">
        <v>2</v>
      </c>
      <c r="D3623" s="29" t="s">
        <v>6831</v>
      </c>
      <c r="E3623" s="29">
        <v>3008239382</v>
      </c>
      <c r="F3623" s="25" t="s">
        <v>6832</v>
      </c>
      <c r="G3623" s="5">
        <v>0</v>
      </c>
      <c r="H3623" s="5">
        <v>15002444.76</v>
      </c>
      <c r="I3623" s="5">
        <v>0</v>
      </c>
      <c r="J3623" s="5">
        <v>0</v>
      </c>
      <c r="K3623" s="5">
        <v>0</v>
      </c>
      <c r="L3623" s="5">
        <v>0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  <c r="X3623" s="5">
        <v>0</v>
      </c>
      <c r="Y3623" s="5">
        <v>0</v>
      </c>
      <c r="Z3623" s="5">
        <v>2500</v>
      </c>
      <c r="AA3623" s="5">
        <v>0</v>
      </c>
      <c r="AB3623" s="5">
        <v>3961172.77</v>
      </c>
      <c r="AC3623" s="5">
        <v>0</v>
      </c>
      <c r="AD3623" s="5">
        <v>4099656</v>
      </c>
      <c r="AE3623" s="5">
        <v>0</v>
      </c>
      <c r="AF3623" s="5">
        <v>2027100</v>
      </c>
      <c r="AG3623" s="5">
        <v>0</v>
      </c>
      <c r="AH3623" s="5">
        <v>0</v>
      </c>
      <c r="AI3623" s="5">
        <v>0</v>
      </c>
      <c r="AJ3623" s="5">
        <v>1378932</v>
      </c>
      <c r="AK3623" s="5">
        <v>0</v>
      </c>
      <c r="AL3623" s="5">
        <v>0</v>
      </c>
      <c r="AM3623" s="5">
        <v>0</v>
      </c>
      <c r="AN3623" s="5">
        <v>0</v>
      </c>
      <c r="AO3623" s="5">
        <v>3855642.15</v>
      </c>
      <c r="AP3623" s="5">
        <v>5488887.8300000001</v>
      </c>
      <c r="AQ3623" s="5">
        <v>0</v>
      </c>
      <c r="AR3623" s="5">
        <v>0</v>
      </c>
      <c r="AS3623" s="5">
        <v>0</v>
      </c>
      <c r="AT3623" s="5">
        <v>1775333.1300000001</v>
      </c>
      <c r="AU3623" s="5">
        <v>0</v>
      </c>
      <c r="AV3623" s="5">
        <v>0</v>
      </c>
      <c r="AW3623" s="5">
        <v>0</v>
      </c>
      <c r="AX3623" s="5">
        <v>0</v>
      </c>
      <c r="AY3623" s="5">
        <v>0</v>
      </c>
      <c r="AZ3623" s="5">
        <v>0</v>
      </c>
      <c r="BA3623" s="5">
        <v>0</v>
      </c>
      <c r="BB3623" s="5">
        <v>0</v>
      </c>
      <c r="BC3623" s="5">
        <v>0</v>
      </c>
      <c r="BD3623" s="5">
        <v>0</v>
      </c>
      <c r="BE3623" s="5">
        <v>0</v>
      </c>
      <c r="BF3623" s="5">
        <v>12183192.810000001</v>
      </c>
      <c r="BG3623" s="5">
        <v>0</v>
      </c>
      <c r="BH3623" s="5">
        <v>0</v>
      </c>
      <c r="BI3623" s="5">
        <v>0</v>
      </c>
      <c r="BJ3623" s="5">
        <v>0</v>
      </c>
      <c r="BK3623" s="5">
        <v>0</v>
      </c>
      <c r="BL3623" s="5">
        <v>0</v>
      </c>
      <c r="BM3623" s="5">
        <v>0</v>
      </c>
      <c r="BN3623" s="5">
        <v>23761964.280000001</v>
      </c>
      <c r="BO3623" s="5">
        <v>0</v>
      </c>
      <c r="BP3623" s="5">
        <v>203600.5</v>
      </c>
      <c r="BQ3623" s="5">
        <v>0</v>
      </c>
      <c r="BR3623" s="5">
        <v>0</v>
      </c>
      <c r="BS3623" s="5">
        <v>0</v>
      </c>
      <c r="BT3623" s="5">
        <v>0</v>
      </c>
      <c r="BU3623" s="5">
        <v>0</v>
      </c>
      <c r="BV3623" s="5">
        <v>0</v>
      </c>
      <c r="BW3623" s="5">
        <v>0</v>
      </c>
      <c r="BX3623" s="5">
        <v>3310220.32</v>
      </c>
      <c r="BY3623" s="5">
        <v>0</v>
      </c>
      <c r="BZ3623" s="5">
        <v>1516759.32</v>
      </c>
      <c r="CA3623" s="5">
        <v>0</v>
      </c>
      <c r="CB3623" s="5">
        <v>288691.25</v>
      </c>
      <c r="CC3623" s="5">
        <v>0</v>
      </c>
      <c r="CD3623" s="5">
        <v>0</v>
      </c>
      <c r="CE3623" s="24">
        <v>78856097.11999999</v>
      </c>
    </row>
    <row r="3624" spans="1:83" ht="14.5" thickTop="1" thickBot="1" x14ac:dyDescent="0.35">
      <c r="A3624" s="11"/>
      <c r="B3624" s="25" t="s">
        <v>6715</v>
      </c>
      <c r="C3624" s="29">
        <v>2</v>
      </c>
      <c r="D3624" s="29" t="s">
        <v>6728</v>
      </c>
      <c r="E3624" s="29">
        <v>3008693019</v>
      </c>
      <c r="F3624" s="25" t="s">
        <v>6729</v>
      </c>
      <c r="G3624" s="5">
        <v>0</v>
      </c>
      <c r="H3624" s="5">
        <v>0</v>
      </c>
      <c r="I3624" s="5">
        <v>0</v>
      </c>
      <c r="J3624" s="5">
        <v>0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  <c r="AA3624" s="5">
        <v>0</v>
      </c>
      <c r="AB3624" s="5">
        <v>2136569.5499999998</v>
      </c>
      <c r="AC3624" s="5">
        <v>0</v>
      </c>
      <c r="AD3624" s="5">
        <v>0</v>
      </c>
      <c r="AE3624" s="5">
        <v>0</v>
      </c>
      <c r="AF3624" s="5">
        <v>664125</v>
      </c>
      <c r="AG3624" s="5">
        <v>0</v>
      </c>
      <c r="AH3624" s="5">
        <v>623791.16</v>
      </c>
      <c r="AI3624" s="5">
        <v>0</v>
      </c>
      <c r="AJ3624" s="5">
        <v>34245</v>
      </c>
      <c r="AK3624" s="5">
        <v>0</v>
      </c>
      <c r="AL3624" s="5">
        <v>0</v>
      </c>
      <c r="AM3624" s="5">
        <v>0</v>
      </c>
      <c r="AN3624" s="5">
        <v>0</v>
      </c>
      <c r="AO3624" s="5">
        <v>0</v>
      </c>
      <c r="AP3624" s="5">
        <v>0</v>
      </c>
      <c r="AQ3624" s="5">
        <v>0</v>
      </c>
      <c r="AR3624" s="5">
        <v>0</v>
      </c>
      <c r="AS3624" s="5">
        <v>0</v>
      </c>
      <c r="AT3624" s="5">
        <v>115480.16</v>
      </c>
      <c r="AU3624" s="5">
        <v>0</v>
      </c>
      <c r="AV3624" s="5">
        <v>0</v>
      </c>
      <c r="AW3624" s="5">
        <v>0</v>
      </c>
      <c r="AX3624" s="5">
        <v>0</v>
      </c>
      <c r="AY3624" s="5">
        <v>0</v>
      </c>
      <c r="AZ3624" s="5">
        <v>0</v>
      </c>
      <c r="BA3624" s="5">
        <v>0</v>
      </c>
      <c r="BB3624" s="5">
        <v>33296000</v>
      </c>
      <c r="BC3624" s="5">
        <v>0</v>
      </c>
      <c r="BD3624" s="5">
        <v>617.55999999999995</v>
      </c>
      <c r="BE3624" s="5">
        <v>0</v>
      </c>
      <c r="BF3624" s="5">
        <v>0</v>
      </c>
      <c r="BG3624" s="5">
        <v>0</v>
      </c>
      <c r="BH3624" s="5">
        <v>0</v>
      </c>
      <c r="BI3624" s="5">
        <v>0</v>
      </c>
      <c r="BJ3624" s="5">
        <v>0</v>
      </c>
      <c r="BK3624" s="5">
        <v>0</v>
      </c>
      <c r="BL3624" s="5">
        <v>0</v>
      </c>
      <c r="BM3624" s="5">
        <v>0</v>
      </c>
      <c r="BN3624" s="5">
        <v>3784498.93</v>
      </c>
      <c r="BO3624" s="5">
        <v>0</v>
      </c>
      <c r="BP3624" s="5">
        <v>0</v>
      </c>
      <c r="BQ3624" s="5">
        <v>0</v>
      </c>
      <c r="BR3624" s="5">
        <v>0</v>
      </c>
      <c r="BS3624" s="5">
        <v>0</v>
      </c>
      <c r="BT3624" s="5">
        <v>0</v>
      </c>
      <c r="BU3624" s="5">
        <v>0</v>
      </c>
      <c r="BV3624" s="5">
        <v>0</v>
      </c>
      <c r="BW3624" s="5">
        <v>0</v>
      </c>
      <c r="BX3624" s="5">
        <v>891000</v>
      </c>
      <c r="BY3624" s="5">
        <v>0</v>
      </c>
      <c r="BZ3624" s="5">
        <v>0</v>
      </c>
      <c r="CA3624" s="5">
        <v>0</v>
      </c>
      <c r="CB3624" s="5">
        <v>0</v>
      </c>
      <c r="CC3624" s="5">
        <v>0</v>
      </c>
      <c r="CD3624" s="5">
        <v>0</v>
      </c>
      <c r="CE3624" s="24">
        <v>41546327.359999999</v>
      </c>
    </row>
    <row r="3625" spans="1:83" ht="14.5" thickTop="1" thickBot="1" x14ac:dyDescent="0.35">
      <c r="A3625" s="11"/>
      <c r="B3625" s="25" t="s">
        <v>6715</v>
      </c>
      <c r="C3625" s="29">
        <v>2</v>
      </c>
      <c r="D3625" s="29" t="s">
        <v>6841</v>
      </c>
      <c r="E3625" s="29">
        <v>3008691004</v>
      </c>
      <c r="F3625" s="25" t="s">
        <v>6842</v>
      </c>
      <c r="G3625" s="5">
        <v>0</v>
      </c>
      <c r="H3625" s="5">
        <v>500265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  <c r="AB3625" s="5">
        <v>6033504</v>
      </c>
      <c r="AC3625" s="5">
        <v>0</v>
      </c>
      <c r="AD3625" s="5">
        <v>1102362</v>
      </c>
      <c r="AE3625" s="5">
        <v>0</v>
      </c>
      <c r="AF3625" s="5">
        <v>0</v>
      </c>
      <c r="AG3625" s="5">
        <v>0</v>
      </c>
      <c r="AH3625" s="5">
        <v>0</v>
      </c>
      <c r="AI3625" s="5">
        <v>0</v>
      </c>
      <c r="AJ3625" s="5">
        <v>0</v>
      </c>
      <c r="AK3625" s="5">
        <v>0</v>
      </c>
      <c r="AL3625" s="5">
        <v>0</v>
      </c>
      <c r="AM3625" s="5">
        <v>0</v>
      </c>
      <c r="AN3625" s="5">
        <v>0</v>
      </c>
      <c r="AO3625" s="5">
        <v>0</v>
      </c>
      <c r="AP3625" s="5">
        <v>0</v>
      </c>
      <c r="AQ3625" s="5">
        <v>0</v>
      </c>
      <c r="AR3625" s="5">
        <v>0</v>
      </c>
      <c r="AS3625" s="5">
        <v>0</v>
      </c>
      <c r="AT3625" s="5">
        <v>441130.16</v>
      </c>
      <c r="AU3625" s="5">
        <v>0</v>
      </c>
      <c r="AV3625" s="5">
        <v>0</v>
      </c>
      <c r="AW3625" s="5">
        <v>0</v>
      </c>
      <c r="AX3625" s="5">
        <v>0</v>
      </c>
      <c r="AY3625" s="5">
        <v>0</v>
      </c>
      <c r="AZ3625" s="5">
        <v>0</v>
      </c>
      <c r="BA3625" s="5">
        <v>0</v>
      </c>
      <c r="BB3625" s="5">
        <v>0</v>
      </c>
      <c r="BC3625" s="5">
        <v>0</v>
      </c>
      <c r="BD3625" s="5">
        <v>0</v>
      </c>
      <c r="BE3625" s="5">
        <v>0</v>
      </c>
      <c r="BF3625" s="5">
        <v>0</v>
      </c>
      <c r="BG3625" s="5">
        <v>0</v>
      </c>
      <c r="BH3625" s="5">
        <v>0</v>
      </c>
      <c r="BI3625" s="5">
        <v>0</v>
      </c>
      <c r="BJ3625" s="5">
        <v>0</v>
      </c>
      <c r="BK3625" s="5">
        <v>0</v>
      </c>
      <c r="BL3625" s="5">
        <v>0</v>
      </c>
      <c r="BM3625" s="5">
        <v>0</v>
      </c>
      <c r="BN3625" s="5">
        <v>1401732</v>
      </c>
      <c r="BO3625" s="5">
        <v>0</v>
      </c>
      <c r="BP3625" s="5">
        <v>0</v>
      </c>
      <c r="BQ3625" s="5">
        <v>0</v>
      </c>
      <c r="BR3625" s="5">
        <v>0</v>
      </c>
      <c r="BS3625" s="5">
        <v>0</v>
      </c>
      <c r="BT3625" s="5">
        <v>0</v>
      </c>
      <c r="BU3625" s="5">
        <v>0</v>
      </c>
      <c r="BV3625" s="5">
        <v>0</v>
      </c>
      <c r="BW3625" s="5">
        <v>0</v>
      </c>
      <c r="BX3625" s="5">
        <v>0</v>
      </c>
      <c r="BY3625" s="5">
        <v>0</v>
      </c>
      <c r="BZ3625" s="5">
        <v>0</v>
      </c>
      <c r="CA3625" s="5">
        <v>0</v>
      </c>
      <c r="CB3625" s="5">
        <v>0</v>
      </c>
      <c r="CC3625" s="5">
        <v>0</v>
      </c>
      <c r="CD3625" s="5">
        <v>0</v>
      </c>
      <c r="CE3625" s="24">
        <v>9478993.1600000001</v>
      </c>
    </row>
    <row r="3626" spans="1:83" ht="14.5" thickTop="1" thickBot="1" x14ac:dyDescent="0.35">
      <c r="A3626" s="11"/>
      <c r="B3626" s="25" t="s">
        <v>6715</v>
      </c>
      <c r="C3626" s="29">
        <v>2</v>
      </c>
      <c r="D3626" s="29" t="s">
        <v>6730</v>
      </c>
      <c r="E3626" s="29">
        <v>3008657111</v>
      </c>
      <c r="F3626" s="25" t="s">
        <v>6731</v>
      </c>
      <c r="G3626" s="5">
        <v>0</v>
      </c>
      <c r="H3626" s="5">
        <v>2556492.14</v>
      </c>
      <c r="I3626" s="5">
        <v>0</v>
      </c>
      <c r="J3626" s="5">
        <v>0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5">
        <v>17616720.960000001</v>
      </c>
      <c r="AC3626" s="5">
        <v>0</v>
      </c>
      <c r="AD3626" s="5">
        <v>1588640.06</v>
      </c>
      <c r="AE3626" s="5">
        <v>0</v>
      </c>
      <c r="AF3626" s="5">
        <v>0</v>
      </c>
      <c r="AG3626" s="5">
        <v>0</v>
      </c>
      <c r="AH3626" s="5">
        <v>0</v>
      </c>
      <c r="AI3626" s="5">
        <v>0</v>
      </c>
      <c r="AJ3626" s="5">
        <v>0</v>
      </c>
      <c r="AK3626" s="5">
        <v>0</v>
      </c>
      <c r="AL3626" s="5">
        <v>0</v>
      </c>
      <c r="AM3626" s="5">
        <v>0</v>
      </c>
      <c r="AN3626" s="5">
        <v>0</v>
      </c>
      <c r="AO3626" s="5">
        <v>0</v>
      </c>
      <c r="AP3626" s="5">
        <v>0</v>
      </c>
      <c r="AQ3626" s="5">
        <v>0</v>
      </c>
      <c r="AR3626" s="5">
        <v>0</v>
      </c>
      <c r="AS3626" s="5">
        <v>0</v>
      </c>
      <c r="AT3626" s="5">
        <v>409630.16</v>
      </c>
      <c r="AU3626" s="5">
        <v>0</v>
      </c>
      <c r="AV3626" s="5">
        <v>0</v>
      </c>
      <c r="AW3626" s="5">
        <v>0</v>
      </c>
      <c r="AX3626" s="5">
        <v>0</v>
      </c>
      <c r="AY3626" s="5">
        <v>0</v>
      </c>
      <c r="AZ3626" s="5">
        <v>0</v>
      </c>
      <c r="BA3626" s="5">
        <v>0</v>
      </c>
      <c r="BB3626" s="5">
        <v>0</v>
      </c>
      <c r="BC3626" s="5">
        <v>0</v>
      </c>
      <c r="BD3626" s="5">
        <v>0</v>
      </c>
      <c r="BE3626" s="5">
        <v>0</v>
      </c>
      <c r="BF3626" s="5">
        <v>0</v>
      </c>
      <c r="BG3626" s="5">
        <v>0</v>
      </c>
      <c r="BH3626" s="5">
        <v>0</v>
      </c>
      <c r="BI3626" s="5">
        <v>0</v>
      </c>
      <c r="BJ3626" s="5">
        <v>0</v>
      </c>
      <c r="BK3626" s="5">
        <v>0</v>
      </c>
      <c r="BL3626" s="5">
        <v>121562.04</v>
      </c>
      <c r="BM3626" s="5">
        <v>0</v>
      </c>
      <c r="BN3626" s="5">
        <v>5675275.4299999997</v>
      </c>
      <c r="BO3626" s="5">
        <v>0</v>
      </c>
      <c r="BP3626" s="5">
        <v>0</v>
      </c>
      <c r="BQ3626" s="5">
        <v>0</v>
      </c>
      <c r="BR3626" s="5">
        <v>0</v>
      </c>
      <c r="BS3626" s="5">
        <v>0</v>
      </c>
      <c r="BT3626" s="5">
        <v>0</v>
      </c>
      <c r="BU3626" s="5">
        <v>0</v>
      </c>
      <c r="BV3626" s="5">
        <v>0</v>
      </c>
      <c r="BW3626" s="5">
        <v>0</v>
      </c>
      <c r="BX3626" s="5">
        <v>156831.49</v>
      </c>
      <c r="BY3626" s="5">
        <v>0</v>
      </c>
      <c r="BZ3626" s="5">
        <v>0</v>
      </c>
      <c r="CA3626" s="5">
        <v>0</v>
      </c>
      <c r="CB3626" s="5">
        <v>0</v>
      </c>
      <c r="CC3626" s="5">
        <v>0</v>
      </c>
      <c r="CD3626" s="5">
        <v>0</v>
      </c>
      <c r="CE3626" s="24">
        <v>28125152.279999997</v>
      </c>
    </row>
    <row r="3627" spans="1:83" ht="14.5" thickTop="1" thickBot="1" x14ac:dyDescent="0.35">
      <c r="A3627" s="11"/>
      <c r="B3627" s="25" t="s">
        <v>6715</v>
      </c>
      <c r="C3627" s="29">
        <v>2</v>
      </c>
      <c r="D3627" s="29" t="s">
        <v>6732</v>
      </c>
      <c r="E3627" s="29">
        <v>3008654280</v>
      </c>
      <c r="F3627" s="25" t="s">
        <v>6733</v>
      </c>
      <c r="G3627" s="5">
        <v>0</v>
      </c>
      <c r="H3627" s="5">
        <v>10977.65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0</v>
      </c>
      <c r="R3627" s="5">
        <v>0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  <c r="AA3627" s="5">
        <v>0</v>
      </c>
      <c r="AB3627" s="5">
        <v>2735517.61</v>
      </c>
      <c r="AC3627" s="5">
        <v>0</v>
      </c>
      <c r="AD3627" s="5">
        <v>2611627.31</v>
      </c>
      <c r="AE3627" s="5">
        <v>0</v>
      </c>
      <c r="AF3627" s="5">
        <v>159300</v>
      </c>
      <c r="AG3627" s="5">
        <v>0</v>
      </c>
      <c r="AH3627" s="5">
        <v>0</v>
      </c>
      <c r="AI3627" s="5">
        <v>0</v>
      </c>
      <c r="AJ3627" s="5">
        <v>0</v>
      </c>
      <c r="AK3627" s="5">
        <v>0</v>
      </c>
      <c r="AL3627" s="5">
        <v>0</v>
      </c>
      <c r="AM3627" s="5">
        <v>0</v>
      </c>
      <c r="AN3627" s="5">
        <v>0</v>
      </c>
      <c r="AO3627" s="5">
        <v>0</v>
      </c>
      <c r="AP3627" s="5">
        <v>0</v>
      </c>
      <c r="AQ3627" s="5">
        <v>0</v>
      </c>
      <c r="AR3627" s="5">
        <v>0</v>
      </c>
      <c r="AS3627" s="5">
        <v>0</v>
      </c>
      <c r="AT3627" s="5">
        <v>0</v>
      </c>
      <c r="AU3627" s="5">
        <v>0</v>
      </c>
      <c r="AV3627" s="5">
        <v>0</v>
      </c>
      <c r="AW3627" s="5">
        <v>0</v>
      </c>
      <c r="AX3627" s="5">
        <v>0</v>
      </c>
      <c r="AY3627" s="5">
        <v>0</v>
      </c>
      <c r="AZ3627" s="5">
        <v>0</v>
      </c>
      <c r="BA3627" s="5">
        <v>0</v>
      </c>
      <c r="BB3627" s="5">
        <v>0</v>
      </c>
      <c r="BC3627" s="5">
        <v>0</v>
      </c>
      <c r="BD3627" s="5">
        <v>0</v>
      </c>
      <c r="BE3627" s="5">
        <v>0</v>
      </c>
      <c r="BF3627" s="5">
        <v>0</v>
      </c>
      <c r="BG3627" s="5">
        <v>0</v>
      </c>
      <c r="BH3627" s="5">
        <v>0</v>
      </c>
      <c r="BI3627" s="5">
        <v>0</v>
      </c>
      <c r="BJ3627" s="5">
        <v>0</v>
      </c>
      <c r="BK3627" s="5">
        <v>0</v>
      </c>
      <c r="BL3627" s="5">
        <v>48750</v>
      </c>
      <c r="BM3627" s="5">
        <v>0</v>
      </c>
      <c r="BN3627" s="5">
        <v>2721.3148999999999</v>
      </c>
      <c r="BO3627" s="5">
        <v>0</v>
      </c>
      <c r="BP3627" s="5">
        <v>0</v>
      </c>
      <c r="BQ3627" s="5">
        <v>0</v>
      </c>
      <c r="BR3627" s="5">
        <v>0</v>
      </c>
      <c r="BS3627" s="5">
        <v>0</v>
      </c>
      <c r="BT3627" s="5">
        <v>0</v>
      </c>
      <c r="BU3627" s="5">
        <v>0</v>
      </c>
      <c r="BV3627" s="5">
        <v>0</v>
      </c>
      <c r="BW3627" s="5">
        <v>0</v>
      </c>
      <c r="BX3627" s="5">
        <v>457.57490000000001</v>
      </c>
      <c r="BY3627" s="5">
        <v>0</v>
      </c>
      <c r="BZ3627" s="5">
        <v>0</v>
      </c>
      <c r="CA3627" s="5">
        <v>0</v>
      </c>
      <c r="CB3627" s="5">
        <v>0</v>
      </c>
      <c r="CC3627" s="5">
        <v>0</v>
      </c>
      <c r="CD3627" s="5">
        <v>0</v>
      </c>
      <c r="CE3627" s="24">
        <v>5569351.4598000003</v>
      </c>
    </row>
    <row r="3628" spans="1:83" ht="14.5" thickTop="1" thickBot="1" x14ac:dyDescent="0.35">
      <c r="A3628" s="11"/>
      <c r="B3628" s="25" t="s">
        <v>6715</v>
      </c>
      <c r="C3628" s="29">
        <v>2</v>
      </c>
      <c r="D3628" s="29" t="s">
        <v>6735</v>
      </c>
      <c r="E3628" s="29">
        <v>3008694562</v>
      </c>
      <c r="F3628" s="25" t="s">
        <v>6736</v>
      </c>
      <c r="G3628" s="5">
        <v>0</v>
      </c>
      <c r="H3628" s="5">
        <v>230.55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4038.41</v>
      </c>
      <c r="AC3628" s="5">
        <v>0</v>
      </c>
      <c r="AD3628" s="5">
        <v>123.87</v>
      </c>
      <c r="AE3628" s="5">
        <v>0</v>
      </c>
      <c r="AF3628" s="5">
        <v>0</v>
      </c>
      <c r="AG3628" s="5">
        <v>0</v>
      </c>
      <c r="AH3628" s="5">
        <v>0</v>
      </c>
      <c r="AI3628" s="5">
        <v>0</v>
      </c>
      <c r="AJ3628" s="5">
        <v>0</v>
      </c>
      <c r="AK3628" s="5">
        <v>0</v>
      </c>
      <c r="AL3628" s="5">
        <v>0</v>
      </c>
      <c r="AM3628" s="5">
        <v>0</v>
      </c>
      <c r="AN3628" s="5">
        <v>0</v>
      </c>
      <c r="AO3628" s="5">
        <v>0</v>
      </c>
      <c r="AP3628" s="5">
        <v>0</v>
      </c>
      <c r="AQ3628" s="5">
        <v>0</v>
      </c>
      <c r="AR3628" s="5">
        <v>0</v>
      </c>
      <c r="AS3628" s="5">
        <v>0</v>
      </c>
      <c r="AT3628" s="5">
        <v>0</v>
      </c>
      <c r="AU3628" s="5">
        <v>0</v>
      </c>
      <c r="AV3628" s="5">
        <v>0</v>
      </c>
      <c r="AW3628" s="5">
        <v>0</v>
      </c>
      <c r="AX3628" s="5">
        <v>0</v>
      </c>
      <c r="AY3628" s="5">
        <v>0</v>
      </c>
      <c r="AZ3628" s="5">
        <v>0</v>
      </c>
      <c r="BA3628" s="5">
        <v>0</v>
      </c>
      <c r="BB3628" s="5">
        <v>0</v>
      </c>
      <c r="BC3628" s="5">
        <v>0</v>
      </c>
      <c r="BD3628" s="5">
        <v>0</v>
      </c>
      <c r="BE3628" s="5">
        <v>0</v>
      </c>
      <c r="BF3628" s="5">
        <v>0</v>
      </c>
      <c r="BG3628" s="5">
        <v>0</v>
      </c>
      <c r="BH3628" s="5">
        <v>0</v>
      </c>
      <c r="BI3628" s="5">
        <v>0</v>
      </c>
      <c r="BJ3628" s="5">
        <v>0</v>
      </c>
      <c r="BK3628" s="5">
        <v>0</v>
      </c>
      <c r="BL3628" s="5">
        <v>0</v>
      </c>
      <c r="BM3628" s="5">
        <v>0</v>
      </c>
      <c r="BN3628" s="5">
        <v>33074911.760000002</v>
      </c>
      <c r="BO3628" s="5">
        <v>0</v>
      </c>
      <c r="BP3628" s="5">
        <v>0</v>
      </c>
      <c r="BQ3628" s="5">
        <v>0</v>
      </c>
      <c r="BR3628" s="5">
        <v>0</v>
      </c>
      <c r="BS3628" s="5">
        <v>0</v>
      </c>
      <c r="BT3628" s="5">
        <v>0</v>
      </c>
      <c r="BU3628" s="5">
        <v>0</v>
      </c>
      <c r="BV3628" s="5">
        <v>0</v>
      </c>
      <c r="BW3628" s="5">
        <v>0</v>
      </c>
      <c r="BX3628" s="5">
        <v>0</v>
      </c>
      <c r="BY3628" s="5">
        <v>0</v>
      </c>
      <c r="BZ3628" s="5">
        <v>0</v>
      </c>
      <c r="CA3628" s="5">
        <v>0</v>
      </c>
      <c r="CB3628" s="5">
        <v>74659.149999999994</v>
      </c>
      <c r="CC3628" s="5">
        <v>0</v>
      </c>
      <c r="CD3628" s="5">
        <v>0</v>
      </c>
      <c r="CE3628" s="24">
        <v>33153963.739999998</v>
      </c>
    </row>
    <row r="3629" spans="1:83" ht="14.5" thickTop="1" thickBot="1" x14ac:dyDescent="0.35">
      <c r="A3629" s="11"/>
      <c r="B3629" s="25" t="s">
        <v>6715</v>
      </c>
      <c r="C3629" s="29">
        <v>2</v>
      </c>
      <c r="D3629" s="29" t="s">
        <v>6737</v>
      </c>
      <c r="E3629" s="29">
        <v>3008045132</v>
      </c>
      <c r="F3629" s="25" t="s">
        <v>6722</v>
      </c>
      <c r="G3629" s="5">
        <v>0</v>
      </c>
      <c r="H3629" s="5">
        <v>1109706.9099999999</v>
      </c>
      <c r="I3629" s="5">
        <v>0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  <c r="AE3629" s="5">
        <v>0</v>
      </c>
      <c r="AF3629" s="5">
        <v>0</v>
      </c>
      <c r="AG3629" s="5">
        <v>0</v>
      </c>
      <c r="AH3629" s="5">
        <v>0</v>
      </c>
      <c r="AI3629" s="5">
        <v>0</v>
      </c>
      <c r="AJ3629" s="5">
        <v>0</v>
      </c>
      <c r="AK3629" s="5">
        <v>0</v>
      </c>
      <c r="AL3629" s="5">
        <v>0</v>
      </c>
      <c r="AM3629" s="5">
        <v>0</v>
      </c>
      <c r="AN3629" s="5">
        <v>0</v>
      </c>
      <c r="AO3629" s="5">
        <v>0</v>
      </c>
      <c r="AP3629" s="5">
        <v>0</v>
      </c>
      <c r="AQ3629" s="5">
        <v>0</v>
      </c>
      <c r="AR3629" s="5">
        <v>0</v>
      </c>
      <c r="AS3629" s="5">
        <v>0</v>
      </c>
      <c r="AT3629" s="5">
        <v>0</v>
      </c>
      <c r="AU3629" s="5">
        <v>0</v>
      </c>
      <c r="AV3629" s="5">
        <v>0</v>
      </c>
      <c r="AW3629" s="5">
        <v>0</v>
      </c>
      <c r="AX3629" s="5">
        <v>0</v>
      </c>
      <c r="AY3629" s="5">
        <v>0</v>
      </c>
      <c r="AZ3629" s="5">
        <v>0</v>
      </c>
      <c r="BA3629" s="5">
        <v>0</v>
      </c>
      <c r="BB3629" s="5">
        <v>0</v>
      </c>
      <c r="BC3629" s="5">
        <v>0</v>
      </c>
      <c r="BD3629" s="5">
        <v>139974.28</v>
      </c>
      <c r="BE3629" s="5">
        <v>0</v>
      </c>
      <c r="BF3629" s="5">
        <v>0</v>
      </c>
      <c r="BG3629" s="5">
        <v>0</v>
      </c>
      <c r="BH3629" s="5">
        <v>0</v>
      </c>
      <c r="BI3629" s="5">
        <v>0</v>
      </c>
      <c r="BJ3629" s="5">
        <v>0</v>
      </c>
      <c r="BK3629" s="5">
        <v>0</v>
      </c>
      <c r="BL3629" s="5">
        <v>0</v>
      </c>
      <c r="BM3629" s="5">
        <v>0</v>
      </c>
      <c r="BN3629" s="5">
        <v>3004564.44</v>
      </c>
      <c r="BO3629" s="5">
        <v>0</v>
      </c>
      <c r="BP3629" s="5">
        <v>0</v>
      </c>
      <c r="BQ3629" s="5">
        <v>0</v>
      </c>
      <c r="BR3629" s="5">
        <v>0</v>
      </c>
      <c r="BS3629" s="5">
        <v>0</v>
      </c>
      <c r="BT3629" s="5">
        <v>0</v>
      </c>
      <c r="BU3629" s="5">
        <v>0</v>
      </c>
      <c r="BV3629" s="5">
        <v>0</v>
      </c>
      <c r="BW3629" s="5">
        <v>0</v>
      </c>
      <c r="BX3629" s="5">
        <v>226999.33</v>
      </c>
      <c r="BY3629" s="5">
        <v>0</v>
      </c>
      <c r="BZ3629" s="5">
        <v>0</v>
      </c>
      <c r="CA3629" s="5">
        <v>0</v>
      </c>
      <c r="CB3629" s="5">
        <v>0</v>
      </c>
      <c r="CC3629" s="5">
        <v>0</v>
      </c>
      <c r="CD3629" s="5">
        <v>0</v>
      </c>
      <c r="CE3629" s="24">
        <v>4481244.96</v>
      </c>
    </row>
    <row r="3630" spans="1:83" ht="14.5" thickTop="1" thickBot="1" x14ac:dyDescent="0.35">
      <c r="A3630" s="11"/>
      <c r="B3630" s="25" t="s">
        <v>6715</v>
      </c>
      <c r="C3630" s="29">
        <v>2</v>
      </c>
      <c r="D3630" s="29" t="s">
        <v>6738</v>
      </c>
      <c r="E3630" s="29">
        <v>3008087382</v>
      </c>
      <c r="F3630" s="25" t="s">
        <v>6739</v>
      </c>
      <c r="G3630" s="5">
        <v>0</v>
      </c>
      <c r="H3630" s="5">
        <v>5941951.4800000004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0</v>
      </c>
      <c r="S3630" s="5">
        <v>0</v>
      </c>
      <c r="T3630" s="5">
        <v>183556.81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  <c r="Z3630" s="5">
        <v>0</v>
      </c>
      <c r="AA3630" s="5">
        <v>0</v>
      </c>
      <c r="AB3630" s="5">
        <v>24917744.460000001</v>
      </c>
      <c r="AC3630" s="5">
        <v>0</v>
      </c>
      <c r="AD3630" s="5">
        <v>2188887.7699999996</v>
      </c>
      <c r="AE3630" s="5">
        <v>0</v>
      </c>
      <c r="AF3630" s="5">
        <v>0</v>
      </c>
      <c r="AG3630" s="5">
        <v>0</v>
      </c>
      <c r="AH3630" s="5">
        <v>0</v>
      </c>
      <c r="AI3630" s="5">
        <v>0</v>
      </c>
      <c r="AJ3630" s="5">
        <v>0</v>
      </c>
      <c r="AK3630" s="5">
        <v>0</v>
      </c>
      <c r="AL3630" s="5">
        <v>0</v>
      </c>
      <c r="AM3630" s="5">
        <v>0</v>
      </c>
      <c r="AN3630" s="5">
        <v>0</v>
      </c>
      <c r="AO3630" s="5">
        <v>0</v>
      </c>
      <c r="AP3630" s="5">
        <v>0</v>
      </c>
      <c r="AQ3630" s="5">
        <v>0</v>
      </c>
      <c r="AR3630" s="5">
        <v>0</v>
      </c>
      <c r="AS3630" s="5">
        <v>0</v>
      </c>
      <c r="AT3630" s="5">
        <v>220390.94</v>
      </c>
      <c r="AU3630" s="5">
        <v>0</v>
      </c>
      <c r="AV3630" s="5">
        <v>0</v>
      </c>
      <c r="AW3630" s="5">
        <v>0</v>
      </c>
      <c r="AX3630" s="5">
        <v>0</v>
      </c>
      <c r="AY3630" s="5">
        <v>0</v>
      </c>
      <c r="AZ3630" s="5">
        <v>0</v>
      </c>
      <c r="BA3630" s="5">
        <v>0</v>
      </c>
      <c r="BB3630" s="5">
        <v>0</v>
      </c>
      <c r="BC3630" s="5">
        <v>0</v>
      </c>
      <c r="BD3630" s="5">
        <v>0</v>
      </c>
      <c r="BE3630" s="5">
        <v>0</v>
      </c>
      <c r="BF3630" s="5">
        <v>0</v>
      </c>
      <c r="BG3630" s="5">
        <v>0</v>
      </c>
      <c r="BH3630" s="5">
        <v>0</v>
      </c>
      <c r="BI3630" s="5">
        <v>0</v>
      </c>
      <c r="BJ3630" s="5">
        <v>0</v>
      </c>
      <c r="BK3630" s="5">
        <v>0</v>
      </c>
      <c r="BL3630" s="5">
        <v>0</v>
      </c>
      <c r="BM3630" s="5">
        <v>0</v>
      </c>
      <c r="BN3630" s="5">
        <v>8593553.1600000001</v>
      </c>
      <c r="BO3630" s="5">
        <v>0</v>
      </c>
      <c r="BP3630" s="5">
        <v>0</v>
      </c>
      <c r="BQ3630" s="5">
        <v>0</v>
      </c>
      <c r="BR3630" s="5">
        <v>0</v>
      </c>
      <c r="BS3630" s="5">
        <v>0</v>
      </c>
      <c r="BT3630" s="5">
        <v>0</v>
      </c>
      <c r="BU3630" s="5">
        <v>0</v>
      </c>
      <c r="BV3630" s="5">
        <v>0</v>
      </c>
      <c r="BW3630" s="5">
        <v>0</v>
      </c>
      <c r="BX3630" s="5">
        <v>2747834.65</v>
      </c>
      <c r="BY3630" s="5">
        <v>0</v>
      </c>
      <c r="BZ3630" s="5">
        <v>0</v>
      </c>
      <c r="CA3630" s="5">
        <v>0</v>
      </c>
      <c r="CB3630" s="5">
        <v>0</v>
      </c>
      <c r="CC3630" s="5">
        <v>0</v>
      </c>
      <c r="CD3630" s="5">
        <v>0</v>
      </c>
      <c r="CE3630" s="24">
        <v>44793919.270000003</v>
      </c>
    </row>
    <row r="3631" spans="1:83" ht="14.5" thickTop="1" thickBot="1" x14ac:dyDescent="0.35">
      <c r="A3631" s="11"/>
      <c r="B3631" s="25" t="s">
        <v>6715</v>
      </c>
      <c r="C3631" s="29">
        <v>2</v>
      </c>
      <c r="D3631" s="29" t="s">
        <v>6740</v>
      </c>
      <c r="E3631" s="29">
        <v>3008056901</v>
      </c>
      <c r="F3631" s="25" t="s">
        <v>6741</v>
      </c>
      <c r="G3631" s="5">
        <v>0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0</v>
      </c>
      <c r="V3631" s="5">
        <v>0</v>
      </c>
      <c r="W3631" s="5">
        <v>0</v>
      </c>
      <c r="X3631" s="5">
        <v>0</v>
      </c>
      <c r="Y3631" s="5">
        <v>0</v>
      </c>
      <c r="Z3631" s="5">
        <v>0</v>
      </c>
      <c r="AA3631" s="5">
        <v>0</v>
      </c>
      <c r="AB3631" s="5">
        <v>52965128.670000002</v>
      </c>
      <c r="AC3631" s="5">
        <v>0</v>
      </c>
      <c r="AD3631" s="5">
        <v>1364721.36</v>
      </c>
      <c r="AE3631" s="5">
        <v>0</v>
      </c>
      <c r="AF3631" s="5">
        <v>0</v>
      </c>
      <c r="AG3631" s="5">
        <v>0</v>
      </c>
      <c r="AH3631" s="5">
        <v>0</v>
      </c>
      <c r="AI3631" s="5">
        <v>0</v>
      </c>
      <c r="AJ3631" s="5">
        <v>47428650.409999996</v>
      </c>
      <c r="AK3631" s="5">
        <v>0</v>
      </c>
      <c r="AL3631" s="5">
        <v>0</v>
      </c>
      <c r="AM3631" s="5">
        <v>0</v>
      </c>
      <c r="AN3631" s="5">
        <v>0</v>
      </c>
      <c r="AO3631" s="5">
        <v>0</v>
      </c>
      <c r="AP3631" s="5">
        <v>0</v>
      </c>
      <c r="AQ3631" s="5">
        <v>0</v>
      </c>
      <c r="AR3631" s="5">
        <v>0</v>
      </c>
      <c r="AS3631" s="5">
        <v>0</v>
      </c>
      <c r="AT3631" s="5">
        <v>220390.94</v>
      </c>
      <c r="AU3631" s="5">
        <v>0</v>
      </c>
      <c r="AV3631" s="5">
        <v>0</v>
      </c>
      <c r="AW3631" s="5">
        <v>0</v>
      </c>
      <c r="AX3631" s="5">
        <v>0</v>
      </c>
      <c r="AY3631" s="5">
        <v>0</v>
      </c>
      <c r="AZ3631" s="5">
        <v>0</v>
      </c>
      <c r="BA3631" s="5">
        <v>0</v>
      </c>
      <c r="BB3631" s="5">
        <v>0</v>
      </c>
      <c r="BC3631" s="5">
        <v>0</v>
      </c>
      <c r="BD3631" s="5">
        <v>0</v>
      </c>
      <c r="BE3631" s="5">
        <v>0</v>
      </c>
      <c r="BF3631" s="5">
        <v>0</v>
      </c>
      <c r="BG3631" s="5">
        <v>0</v>
      </c>
      <c r="BH3631" s="5">
        <v>0</v>
      </c>
      <c r="BI3631" s="5">
        <v>0</v>
      </c>
      <c r="BJ3631" s="5">
        <v>0</v>
      </c>
      <c r="BK3631" s="5">
        <v>0</v>
      </c>
      <c r="BL3631" s="5">
        <v>0</v>
      </c>
      <c r="BM3631" s="5">
        <v>0</v>
      </c>
      <c r="BN3631" s="5">
        <v>0</v>
      </c>
      <c r="BO3631" s="5">
        <v>0</v>
      </c>
      <c r="BP3631" s="5">
        <v>0</v>
      </c>
      <c r="BQ3631" s="5">
        <v>0</v>
      </c>
      <c r="BR3631" s="5">
        <v>0</v>
      </c>
      <c r="BS3631" s="5">
        <v>0</v>
      </c>
      <c r="BT3631" s="5">
        <v>0</v>
      </c>
      <c r="BU3631" s="5">
        <v>0</v>
      </c>
      <c r="BV3631" s="5">
        <v>0</v>
      </c>
      <c r="BW3631" s="5">
        <v>0</v>
      </c>
      <c r="BX3631" s="5">
        <v>46932371.030000001</v>
      </c>
      <c r="BY3631" s="5">
        <v>0</v>
      </c>
      <c r="BZ3631" s="5">
        <v>0</v>
      </c>
      <c r="CA3631" s="5">
        <v>0</v>
      </c>
      <c r="CB3631" s="5">
        <v>0</v>
      </c>
      <c r="CC3631" s="5">
        <v>0</v>
      </c>
      <c r="CD3631" s="5">
        <v>0</v>
      </c>
      <c r="CE3631" s="24">
        <v>148911262.41</v>
      </c>
    </row>
    <row r="3632" spans="1:83" ht="14.5" thickTop="1" thickBot="1" x14ac:dyDescent="0.35">
      <c r="A3632" s="11"/>
      <c r="B3632" s="25" t="s">
        <v>6715</v>
      </c>
      <c r="C3632" s="29">
        <v>2</v>
      </c>
      <c r="D3632" s="29" t="s">
        <v>6843</v>
      </c>
      <c r="E3632" s="29">
        <v>3008098667</v>
      </c>
      <c r="F3632" s="25" t="s">
        <v>6734</v>
      </c>
      <c r="G3632" s="5">
        <v>0</v>
      </c>
      <c r="H3632" s="5">
        <v>-835239.22</v>
      </c>
      <c r="I3632" s="5">
        <v>0</v>
      </c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  <c r="AA3632" s="5">
        <v>0</v>
      </c>
      <c r="AB3632" s="5">
        <v>506170.33</v>
      </c>
      <c r="AC3632" s="5">
        <v>0</v>
      </c>
      <c r="AD3632" s="5">
        <v>0.04</v>
      </c>
      <c r="AE3632" s="5">
        <v>0</v>
      </c>
      <c r="AF3632" s="5">
        <v>0</v>
      </c>
      <c r="AG3632" s="5">
        <v>0</v>
      </c>
      <c r="AH3632" s="5">
        <v>0</v>
      </c>
      <c r="AI3632" s="5">
        <v>0</v>
      </c>
      <c r="AJ3632" s="5">
        <v>0</v>
      </c>
      <c r="AK3632" s="5">
        <v>0</v>
      </c>
      <c r="AL3632" s="5">
        <v>0</v>
      </c>
      <c r="AM3632" s="5">
        <v>0</v>
      </c>
      <c r="AN3632" s="5">
        <v>0</v>
      </c>
      <c r="AO3632" s="5">
        <v>0</v>
      </c>
      <c r="AP3632" s="5">
        <v>0</v>
      </c>
      <c r="AQ3632" s="5">
        <v>0</v>
      </c>
      <c r="AR3632" s="5">
        <v>0</v>
      </c>
      <c r="AS3632" s="5">
        <v>0</v>
      </c>
      <c r="AT3632" s="5">
        <v>0</v>
      </c>
      <c r="AU3632" s="5">
        <v>0</v>
      </c>
      <c r="AV3632" s="5">
        <v>0</v>
      </c>
      <c r="AW3632" s="5">
        <v>0</v>
      </c>
      <c r="AX3632" s="5">
        <v>0</v>
      </c>
      <c r="AY3632" s="5">
        <v>0</v>
      </c>
      <c r="AZ3632" s="5">
        <v>0</v>
      </c>
      <c r="BA3632" s="5">
        <v>0</v>
      </c>
      <c r="BB3632" s="5">
        <v>0</v>
      </c>
      <c r="BC3632" s="5">
        <v>0</v>
      </c>
      <c r="BD3632" s="5">
        <v>0</v>
      </c>
      <c r="BE3632" s="5">
        <v>0</v>
      </c>
      <c r="BF3632" s="5">
        <v>0</v>
      </c>
      <c r="BG3632" s="5">
        <v>0</v>
      </c>
      <c r="BH3632" s="5">
        <v>0</v>
      </c>
      <c r="BI3632" s="5">
        <v>0</v>
      </c>
      <c r="BJ3632" s="5">
        <v>0</v>
      </c>
      <c r="BK3632" s="5">
        <v>0</v>
      </c>
      <c r="BL3632" s="5">
        <v>0</v>
      </c>
      <c r="BM3632" s="5">
        <v>0</v>
      </c>
      <c r="BN3632" s="5">
        <v>124839.3</v>
      </c>
      <c r="BO3632" s="5">
        <v>0</v>
      </c>
      <c r="BP3632" s="5">
        <v>0</v>
      </c>
      <c r="BQ3632" s="5">
        <v>0</v>
      </c>
      <c r="BR3632" s="5">
        <v>0</v>
      </c>
      <c r="BS3632" s="5">
        <v>0</v>
      </c>
      <c r="BT3632" s="5">
        <v>0</v>
      </c>
      <c r="BU3632" s="5">
        <v>0</v>
      </c>
      <c r="BV3632" s="5">
        <v>0</v>
      </c>
      <c r="BW3632" s="5">
        <v>0</v>
      </c>
      <c r="BX3632" s="5">
        <v>0</v>
      </c>
      <c r="BY3632" s="5">
        <v>0</v>
      </c>
      <c r="BZ3632" s="5">
        <v>0</v>
      </c>
      <c r="CA3632" s="5">
        <v>0</v>
      </c>
      <c r="CB3632" s="5">
        <v>0</v>
      </c>
      <c r="CC3632" s="5">
        <v>0</v>
      </c>
      <c r="CD3632" s="5">
        <v>134126.6</v>
      </c>
      <c r="CE3632" s="24">
        <v>-70102.949999999983</v>
      </c>
    </row>
    <row r="3633" spans="1:83" ht="14.5" thickTop="1" thickBot="1" x14ac:dyDescent="0.35">
      <c r="A3633" s="11"/>
      <c r="B3633" s="25" t="s">
        <v>6715</v>
      </c>
      <c r="C3633" s="29">
        <v>2</v>
      </c>
      <c r="D3633" s="29" t="s">
        <v>6742</v>
      </c>
      <c r="E3633" s="29">
        <v>3008092819</v>
      </c>
      <c r="F3633" s="25" t="s">
        <v>6743</v>
      </c>
      <c r="G3633" s="5">
        <v>0</v>
      </c>
      <c r="H3633" s="5">
        <v>1606260.94</v>
      </c>
      <c r="I3633" s="5">
        <v>0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s="5">
        <v>0</v>
      </c>
      <c r="Y3633" s="5">
        <v>0</v>
      </c>
      <c r="Z3633" s="5">
        <v>0</v>
      </c>
      <c r="AA3633" s="5">
        <v>0</v>
      </c>
      <c r="AB3633" s="5">
        <v>0</v>
      </c>
      <c r="AC3633" s="5">
        <v>0</v>
      </c>
      <c r="AD3633" s="5">
        <v>0</v>
      </c>
      <c r="AE3633" s="5">
        <v>0</v>
      </c>
      <c r="AF3633" s="5">
        <v>0</v>
      </c>
      <c r="AG3633" s="5">
        <v>0</v>
      </c>
      <c r="AH3633" s="5">
        <v>0</v>
      </c>
      <c r="AI3633" s="5">
        <v>0</v>
      </c>
      <c r="AJ3633" s="5">
        <v>0</v>
      </c>
      <c r="AK3633" s="5">
        <v>0</v>
      </c>
      <c r="AL3633" s="5">
        <v>0</v>
      </c>
      <c r="AM3633" s="5">
        <v>0</v>
      </c>
      <c r="AN3633" s="5">
        <v>0</v>
      </c>
      <c r="AO3633" s="5">
        <v>0</v>
      </c>
      <c r="AP3633" s="5">
        <v>0</v>
      </c>
      <c r="AQ3633" s="5">
        <v>0</v>
      </c>
      <c r="AR3633" s="5">
        <v>0</v>
      </c>
      <c r="AS3633" s="5">
        <v>0</v>
      </c>
      <c r="AT3633" s="5">
        <v>193234.47</v>
      </c>
      <c r="AU3633" s="5">
        <v>0</v>
      </c>
      <c r="AV3633" s="5">
        <v>0</v>
      </c>
      <c r="AW3633" s="5">
        <v>0</v>
      </c>
      <c r="AX3633" s="5">
        <v>0</v>
      </c>
      <c r="AY3633" s="5">
        <v>0</v>
      </c>
      <c r="AZ3633" s="5">
        <v>0</v>
      </c>
      <c r="BA3633" s="5">
        <v>0</v>
      </c>
      <c r="BB3633" s="5">
        <v>0</v>
      </c>
      <c r="BC3633" s="5">
        <v>0</v>
      </c>
      <c r="BD3633" s="5">
        <v>0</v>
      </c>
      <c r="BE3633" s="5">
        <v>0</v>
      </c>
      <c r="BF3633" s="5">
        <v>0</v>
      </c>
      <c r="BG3633" s="5">
        <v>0</v>
      </c>
      <c r="BH3633" s="5">
        <v>0</v>
      </c>
      <c r="BI3633" s="5">
        <v>0</v>
      </c>
      <c r="BJ3633" s="5">
        <v>0</v>
      </c>
      <c r="BK3633" s="5">
        <v>0</v>
      </c>
      <c r="BL3633" s="5">
        <v>13213837.75</v>
      </c>
      <c r="BM3633" s="5">
        <v>0</v>
      </c>
      <c r="BN3633" s="5">
        <v>13937198.789999999</v>
      </c>
      <c r="BO3633" s="5">
        <v>0</v>
      </c>
      <c r="BP3633" s="5">
        <v>0</v>
      </c>
      <c r="BQ3633" s="5">
        <v>0</v>
      </c>
      <c r="BR3633" s="5">
        <v>0</v>
      </c>
      <c r="BS3633" s="5">
        <v>0</v>
      </c>
      <c r="BT3633" s="5">
        <v>0</v>
      </c>
      <c r="BU3633" s="5">
        <v>0</v>
      </c>
      <c r="BV3633" s="5">
        <v>0</v>
      </c>
      <c r="BW3633" s="5">
        <v>0</v>
      </c>
      <c r="BX3633" s="5">
        <v>632811.53</v>
      </c>
      <c r="BY3633" s="5">
        <v>0</v>
      </c>
      <c r="BZ3633" s="5">
        <v>0</v>
      </c>
      <c r="CA3633" s="5">
        <v>0</v>
      </c>
      <c r="CB3633" s="5">
        <v>0</v>
      </c>
      <c r="CC3633" s="5">
        <v>0</v>
      </c>
      <c r="CD3633" s="5">
        <v>0</v>
      </c>
      <c r="CE3633" s="24">
        <v>29583343.48</v>
      </c>
    </row>
    <row r="3634" spans="1:83" ht="14.5" thickTop="1" thickBot="1" x14ac:dyDescent="0.35">
      <c r="A3634" s="11"/>
      <c r="B3634" s="25" t="s">
        <v>6715</v>
      </c>
      <c r="C3634" s="29">
        <v>2</v>
      </c>
      <c r="D3634" s="29" t="s">
        <v>6745</v>
      </c>
      <c r="E3634" s="29">
        <v>3008690029</v>
      </c>
      <c r="F3634" s="25" t="s">
        <v>6746</v>
      </c>
      <c r="G3634" s="5">
        <v>0</v>
      </c>
      <c r="H3634" s="5">
        <v>8665552.4499999993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0</v>
      </c>
      <c r="Y3634" s="5">
        <v>0</v>
      </c>
      <c r="Z3634" s="5">
        <v>0</v>
      </c>
      <c r="AA3634" s="5">
        <v>0</v>
      </c>
      <c r="AB3634" s="5">
        <v>33030152.829999998</v>
      </c>
      <c r="AC3634" s="5">
        <v>0</v>
      </c>
      <c r="AD3634" s="5">
        <v>7056966.9199999999</v>
      </c>
      <c r="AE3634" s="5">
        <v>0</v>
      </c>
      <c r="AF3634" s="5">
        <v>0</v>
      </c>
      <c r="AG3634" s="5">
        <v>0</v>
      </c>
      <c r="AH3634" s="5">
        <v>0</v>
      </c>
      <c r="AI3634" s="5">
        <v>0</v>
      </c>
      <c r="AJ3634" s="5">
        <v>0</v>
      </c>
      <c r="AK3634" s="5">
        <v>0</v>
      </c>
      <c r="AL3634" s="5">
        <v>0</v>
      </c>
      <c r="AM3634" s="5">
        <v>0</v>
      </c>
      <c r="AN3634" s="5">
        <v>0</v>
      </c>
      <c r="AO3634" s="5">
        <v>0</v>
      </c>
      <c r="AP3634" s="5">
        <v>0</v>
      </c>
      <c r="AQ3634" s="5">
        <v>0</v>
      </c>
      <c r="AR3634" s="5">
        <v>0</v>
      </c>
      <c r="AS3634" s="5">
        <v>0</v>
      </c>
      <c r="AT3634" s="5">
        <v>0</v>
      </c>
      <c r="AU3634" s="5">
        <v>0</v>
      </c>
      <c r="AV3634" s="5">
        <v>0</v>
      </c>
      <c r="AW3634" s="5">
        <v>0</v>
      </c>
      <c r="AX3634" s="5">
        <v>0</v>
      </c>
      <c r="AY3634" s="5">
        <v>0</v>
      </c>
      <c r="AZ3634" s="5">
        <v>0</v>
      </c>
      <c r="BA3634" s="5">
        <v>0</v>
      </c>
      <c r="BB3634" s="5">
        <v>0</v>
      </c>
      <c r="BC3634" s="5">
        <v>0</v>
      </c>
      <c r="BD3634" s="5">
        <v>0</v>
      </c>
      <c r="BE3634" s="5">
        <v>0</v>
      </c>
      <c r="BF3634" s="5">
        <v>0</v>
      </c>
      <c r="BG3634" s="5">
        <v>0</v>
      </c>
      <c r="BH3634" s="5">
        <v>0</v>
      </c>
      <c r="BI3634" s="5">
        <v>0</v>
      </c>
      <c r="BJ3634" s="5">
        <v>0</v>
      </c>
      <c r="BK3634" s="5">
        <v>0</v>
      </c>
      <c r="BL3634" s="5">
        <v>255650</v>
      </c>
      <c r="BM3634" s="5">
        <v>0</v>
      </c>
      <c r="BN3634" s="5">
        <v>6099503.6299999999</v>
      </c>
      <c r="BO3634" s="5">
        <v>0</v>
      </c>
      <c r="BP3634" s="5">
        <v>0</v>
      </c>
      <c r="BQ3634" s="5">
        <v>0</v>
      </c>
      <c r="BR3634" s="5">
        <v>0</v>
      </c>
      <c r="BS3634" s="5">
        <v>0</v>
      </c>
      <c r="BT3634" s="5">
        <v>0</v>
      </c>
      <c r="BU3634" s="5">
        <v>0</v>
      </c>
      <c r="BV3634" s="5">
        <v>0</v>
      </c>
      <c r="BW3634" s="5">
        <v>0</v>
      </c>
      <c r="BX3634" s="5">
        <v>1444517.57</v>
      </c>
      <c r="BY3634" s="5">
        <v>0</v>
      </c>
      <c r="BZ3634" s="5">
        <v>0</v>
      </c>
      <c r="CA3634" s="5">
        <v>0</v>
      </c>
      <c r="CB3634" s="5">
        <v>0</v>
      </c>
      <c r="CC3634" s="5">
        <v>0</v>
      </c>
      <c r="CD3634" s="5">
        <v>0</v>
      </c>
      <c r="CE3634" s="24">
        <v>56552343.400000006</v>
      </c>
    </row>
    <row r="3635" spans="1:83" ht="14.5" thickTop="1" thickBot="1" x14ac:dyDescent="0.35">
      <c r="A3635" s="11"/>
      <c r="B3635" s="25" t="s">
        <v>6715</v>
      </c>
      <c r="C3635" s="29">
        <v>3</v>
      </c>
      <c r="D3635" s="29" t="s">
        <v>6747</v>
      </c>
      <c r="E3635" s="29">
        <v>3008691823</v>
      </c>
      <c r="F3635" s="25" t="s">
        <v>6748</v>
      </c>
      <c r="G3635" s="5">
        <v>0</v>
      </c>
      <c r="H3635" s="5">
        <v>-2160422.08</v>
      </c>
      <c r="I3635" s="5">
        <v>0</v>
      </c>
      <c r="J3635" s="5">
        <v>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0</v>
      </c>
      <c r="W3635" s="5">
        <v>0</v>
      </c>
      <c r="X3635" s="5">
        <v>0</v>
      </c>
      <c r="Y3635" s="5">
        <v>0</v>
      </c>
      <c r="Z3635" s="5">
        <v>0</v>
      </c>
      <c r="AA3635" s="5">
        <v>0</v>
      </c>
      <c r="AB3635" s="5">
        <v>74473.2</v>
      </c>
      <c r="AC3635" s="5">
        <v>0</v>
      </c>
      <c r="AD3635" s="5">
        <v>0</v>
      </c>
      <c r="AE3635" s="5">
        <v>0</v>
      </c>
      <c r="AF3635" s="5">
        <v>0</v>
      </c>
      <c r="AG3635" s="5">
        <v>0</v>
      </c>
      <c r="AH3635" s="5">
        <v>0</v>
      </c>
      <c r="AI3635" s="5">
        <v>0</v>
      </c>
      <c r="AJ3635" s="5">
        <v>0</v>
      </c>
      <c r="AK3635" s="5">
        <v>0</v>
      </c>
      <c r="AL3635" s="5">
        <v>0</v>
      </c>
      <c r="AM3635" s="5">
        <v>0</v>
      </c>
      <c r="AN3635" s="5">
        <v>0</v>
      </c>
      <c r="AO3635" s="5">
        <v>0</v>
      </c>
      <c r="AP3635" s="5">
        <v>0</v>
      </c>
      <c r="AQ3635" s="5">
        <v>0</v>
      </c>
      <c r="AR3635" s="5">
        <v>0</v>
      </c>
      <c r="AS3635" s="5">
        <v>0</v>
      </c>
      <c r="AT3635" s="5">
        <v>0</v>
      </c>
      <c r="AU3635" s="5">
        <v>0</v>
      </c>
      <c r="AV3635" s="5">
        <v>0</v>
      </c>
      <c r="AW3635" s="5">
        <v>0</v>
      </c>
      <c r="AX3635" s="5">
        <v>0</v>
      </c>
      <c r="AY3635" s="5">
        <v>0</v>
      </c>
      <c r="AZ3635" s="5">
        <v>0</v>
      </c>
      <c r="BA3635" s="5">
        <v>0</v>
      </c>
      <c r="BB3635" s="5">
        <v>0</v>
      </c>
      <c r="BC3635" s="5">
        <v>0</v>
      </c>
      <c r="BD3635" s="5">
        <v>0</v>
      </c>
      <c r="BE3635" s="5">
        <v>0</v>
      </c>
      <c r="BF3635" s="5">
        <v>0</v>
      </c>
      <c r="BG3635" s="5">
        <v>0</v>
      </c>
      <c r="BH3635" s="5">
        <v>0</v>
      </c>
      <c r="BI3635" s="5">
        <v>0</v>
      </c>
      <c r="BJ3635" s="5">
        <v>0</v>
      </c>
      <c r="BK3635" s="5">
        <v>0</v>
      </c>
      <c r="BL3635" s="5">
        <v>0</v>
      </c>
      <c r="BM3635" s="5">
        <v>0</v>
      </c>
      <c r="BN3635" s="5">
        <v>2040817</v>
      </c>
      <c r="BO3635" s="5">
        <v>0</v>
      </c>
      <c r="BP3635" s="5">
        <v>0</v>
      </c>
      <c r="BQ3635" s="5">
        <v>0</v>
      </c>
      <c r="BR3635" s="5">
        <v>0</v>
      </c>
      <c r="BS3635" s="5">
        <v>0</v>
      </c>
      <c r="BT3635" s="5">
        <v>0</v>
      </c>
      <c r="BU3635" s="5">
        <v>0</v>
      </c>
      <c r="BV3635" s="5">
        <v>0</v>
      </c>
      <c r="BW3635" s="5">
        <v>0</v>
      </c>
      <c r="BX3635" s="5">
        <v>0</v>
      </c>
      <c r="BY3635" s="5">
        <v>0</v>
      </c>
      <c r="BZ3635" s="5">
        <v>0</v>
      </c>
      <c r="CA3635" s="5">
        <v>0</v>
      </c>
      <c r="CB3635" s="5">
        <v>0</v>
      </c>
      <c r="CC3635" s="5">
        <v>0</v>
      </c>
      <c r="CD3635" s="5">
        <v>371969.11</v>
      </c>
      <c r="CE3635" s="24">
        <v>326837.22999999986</v>
      </c>
    </row>
    <row r="3636" spans="1:83" ht="14.5" thickTop="1" thickBot="1" x14ac:dyDescent="0.35">
      <c r="A3636" s="11"/>
      <c r="B3636" s="25" t="s">
        <v>6715</v>
      </c>
      <c r="C3636" s="29">
        <v>3</v>
      </c>
      <c r="D3636" s="29" t="s">
        <v>6749</v>
      </c>
      <c r="E3636" s="29">
        <v>3008084340</v>
      </c>
      <c r="F3636" s="25" t="s">
        <v>6750</v>
      </c>
      <c r="G3636" s="5">
        <v>0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  <c r="Z3636" s="5">
        <v>0</v>
      </c>
      <c r="AA3636" s="5">
        <v>0</v>
      </c>
      <c r="AB3636" s="5">
        <v>5278281.22</v>
      </c>
      <c r="AC3636" s="5">
        <v>0</v>
      </c>
      <c r="AD3636" s="5">
        <v>36267.74</v>
      </c>
      <c r="AE3636" s="5">
        <v>0</v>
      </c>
      <c r="AF3636" s="5">
        <v>901837.06</v>
      </c>
      <c r="AG3636" s="5">
        <v>0</v>
      </c>
      <c r="AH3636" s="5">
        <v>0</v>
      </c>
      <c r="AI3636" s="5">
        <v>0</v>
      </c>
      <c r="AJ3636" s="5">
        <v>0</v>
      </c>
      <c r="AK3636" s="5">
        <v>0</v>
      </c>
      <c r="AL3636" s="5">
        <v>0</v>
      </c>
      <c r="AM3636" s="5">
        <v>0</v>
      </c>
      <c r="AN3636" s="5">
        <v>0</v>
      </c>
      <c r="AO3636" s="5">
        <v>0</v>
      </c>
      <c r="AP3636" s="5">
        <v>0</v>
      </c>
      <c r="AQ3636" s="5">
        <v>0</v>
      </c>
      <c r="AR3636" s="5">
        <v>0</v>
      </c>
      <c r="AS3636" s="5">
        <v>0</v>
      </c>
      <c r="AT3636" s="5">
        <v>38750</v>
      </c>
      <c r="AU3636" s="5">
        <v>0</v>
      </c>
      <c r="AV3636" s="5">
        <v>0</v>
      </c>
      <c r="AW3636" s="5">
        <v>0</v>
      </c>
      <c r="AX3636" s="5">
        <v>0</v>
      </c>
      <c r="AY3636" s="5">
        <v>0</v>
      </c>
      <c r="AZ3636" s="5">
        <v>0</v>
      </c>
      <c r="BA3636" s="5">
        <v>0</v>
      </c>
      <c r="BB3636" s="5">
        <v>0</v>
      </c>
      <c r="BC3636" s="5">
        <v>0</v>
      </c>
      <c r="BD3636" s="5">
        <v>0</v>
      </c>
      <c r="BE3636" s="5">
        <v>0</v>
      </c>
      <c r="BF3636" s="5">
        <v>0</v>
      </c>
      <c r="BG3636" s="5">
        <v>0</v>
      </c>
      <c r="BH3636" s="5">
        <v>0</v>
      </c>
      <c r="BI3636" s="5">
        <v>0</v>
      </c>
      <c r="BJ3636" s="5">
        <v>0</v>
      </c>
      <c r="BK3636" s="5">
        <v>0</v>
      </c>
      <c r="BL3636" s="5">
        <v>0</v>
      </c>
      <c r="BM3636" s="5">
        <v>0</v>
      </c>
      <c r="BN3636" s="5">
        <v>0</v>
      </c>
      <c r="BO3636" s="5">
        <v>0</v>
      </c>
      <c r="BP3636" s="5">
        <v>0</v>
      </c>
      <c r="BQ3636" s="5">
        <v>0</v>
      </c>
      <c r="BR3636" s="5">
        <v>0</v>
      </c>
      <c r="BS3636" s="5">
        <v>0</v>
      </c>
      <c r="BT3636" s="5">
        <v>0</v>
      </c>
      <c r="BU3636" s="5">
        <v>0</v>
      </c>
      <c r="BV3636" s="5">
        <v>0</v>
      </c>
      <c r="BW3636" s="5">
        <v>0</v>
      </c>
      <c r="BX3636" s="5">
        <v>470802.73</v>
      </c>
      <c r="BY3636" s="5">
        <v>0</v>
      </c>
      <c r="BZ3636" s="5">
        <v>0</v>
      </c>
      <c r="CA3636" s="5">
        <v>0</v>
      </c>
      <c r="CB3636" s="5">
        <v>1631518.59</v>
      </c>
      <c r="CC3636" s="5">
        <v>0</v>
      </c>
      <c r="CD3636" s="5">
        <v>0</v>
      </c>
      <c r="CE3636" s="24">
        <v>8357457.3399999999</v>
      </c>
    </row>
    <row r="3637" spans="1:83" ht="14.5" thickTop="1" thickBot="1" x14ac:dyDescent="0.35">
      <c r="A3637" s="11"/>
      <c r="B3637" s="25" t="s">
        <v>6715</v>
      </c>
      <c r="C3637" s="29">
        <v>3</v>
      </c>
      <c r="D3637" s="29" t="s">
        <v>6751</v>
      </c>
      <c r="E3637" s="29">
        <v>3008653870</v>
      </c>
      <c r="F3637" s="25" t="s">
        <v>6752</v>
      </c>
      <c r="G3637" s="5">
        <v>0</v>
      </c>
      <c r="H3637" s="5">
        <v>1676897.13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0</v>
      </c>
      <c r="Z3637" s="5">
        <v>0</v>
      </c>
      <c r="AA3637" s="5">
        <v>0</v>
      </c>
      <c r="AB3637" s="5">
        <v>1572673.4700000007</v>
      </c>
      <c r="AC3637" s="5">
        <v>0</v>
      </c>
      <c r="AD3637" s="5">
        <v>0</v>
      </c>
      <c r="AE3637" s="5">
        <v>0</v>
      </c>
      <c r="AF3637" s="5">
        <v>0</v>
      </c>
      <c r="AG3637" s="5">
        <v>0</v>
      </c>
      <c r="AH3637" s="5">
        <v>0</v>
      </c>
      <c r="AI3637" s="5">
        <v>0</v>
      </c>
      <c r="AJ3637" s="5">
        <v>0</v>
      </c>
      <c r="AK3637" s="5">
        <v>0</v>
      </c>
      <c r="AL3637" s="5">
        <v>0</v>
      </c>
      <c r="AM3637" s="5">
        <v>0</v>
      </c>
      <c r="AN3637" s="5">
        <v>0</v>
      </c>
      <c r="AO3637" s="5">
        <v>0</v>
      </c>
      <c r="AP3637" s="5">
        <v>0</v>
      </c>
      <c r="AQ3637" s="5">
        <v>0</v>
      </c>
      <c r="AR3637" s="5">
        <v>0</v>
      </c>
      <c r="AS3637" s="5">
        <v>0</v>
      </c>
      <c r="AT3637" s="5">
        <v>137334.28</v>
      </c>
      <c r="AU3637" s="5">
        <v>0</v>
      </c>
      <c r="AV3637" s="5">
        <v>0</v>
      </c>
      <c r="AW3637" s="5">
        <v>0</v>
      </c>
      <c r="AX3637" s="5">
        <v>0</v>
      </c>
      <c r="AY3637" s="5">
        <v>0</v>
      </c>
      <c r="AZ3637" s="5">
        <v>0</v>
      </c>
      <c r="BA3637" s="5">
        <v>0</v>
      </c>
      <c r="BB3637" s="5">
        <v>0</v>
      </c>
      <c r="BC3637" s="5">
        <v>0</v>
      </c>
      <c r="BD3637" s="5">
        <v>0</v>
      </c>
      <c r="BE3637" s="5">
        <v>0</v>
      </c>
      <c r="BF3637" s="5">
        <v>0</v>
      </c>
      <c r="BG3637" s="5">
        <v>0</v>
      </c>
      <c r="BH3637" s="5">
        <v>0</v>
      </c>
      <c r="BI3637" s="5">
        <v>0</v>
      </c>
      <c r="BJ3637" s="5">
        <v>0</v>
      </c>
      <c r="BK3637" s="5">
        <v>0</v>
      </c>
      <c r="BL3637" s="5">
        <v>0</v>
      </c>
      <c r="BM3637" s="5">
        <v>0</v>
      </c>
      <c r="BN3637" s="5">
        <v>2636434.8499999996</v>
      </c>
      <c r="BO3637" s="5">
        <v>0</v>
      </c>
      <c r="BP3637" s="5">
        <v>0</v>
      </c>
      <c r="BQ3637" s="5">
        <v>0</v>
      </c>
      <c r="BR3637" s="5">
        <v>0</v>
      </c>
      <c r="BS3637" s="5">
        <v>0</v>
      </c>
      <c r="BT3637" s="5">
        <v>0</v>
      </c>
      <c r="BU3637" s="5">
        <v>0</v>
      </c>
      <c r="BV3637" s="5">
        <v>0</v>
      </c>
      <c r="BW3637" s="5">
        <v>0</v>
      </c>
      <c r="BX3637" s="5">
        <v>282200</v>
      </c>
      <c r="BY3637" s="5">
        <v>0</v>
      </c>
      <c r="BZ3637" s="5">
        <v>0</v>
      </c>
      <c r="CA3637" s="5">
        <v>0</v>
      </c>
      <c r="CB3637" s="5">
        <v>0</v>
      </c>
      <c r="CC3637" s="5">
        <v>0</v>
      </c>
      <c r="CD3637" s="5">
        <v>0</v>
      </c>
      <c r="CE3637" s="24">
        <v>6305539.7300000004</v>
      </c>
    </row>
    <row r="3638" spans="1:83" ht="14.5" thickTop="1" thickBot="1" x14ac:dyDescent="0.35">
      <c r="A3638" s="11"/>
      <c r="B3638" s="25" t="s">
        <v>6715</v>
      </c>
      <c r="C3638" s="29">
        <v>3</v>
      </c>
      <c r="D3638" s="29" t="s">
        <v>6753</v>
      </c>
      <c r="E3638" s="29">
        <v>3008668183</v>
      </c>
      <c r="F3638" s="25" t="s">
        <v>6754</v>
      </c>
      <c r="G3638" s="5">
        <v>0</v>
      </c>
      <c r="H3638" s="5">
        <v>422372.06</v>
      </c>
      <c r="I3638" s="5">
        <v>0</v>
      </c>
      <c r="J3638" s="5">
        <v>0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0</v>
      </c>
      <c r="U3638" s="5">
        <v>0</v>
      </c>
      <c r="V3638" s="5">
        <v>0</v>
      </c>
      <c r="W3638" s="5">
        <v>0</v>
      </c>
      <c r="X3638" s="5">
        <v>0</v>
      </c>
      <c r="Y3638" s="5">
        <v>0</v>
      </c>
      <c r="Z3638" s="5">
        <v>0</v>
      </c>
      <c r="AA3638" s="5">
        <v>0</v>
      </c>
      <c r="AB3638" s="5">
        <v>192382.8</v>
      </c>
      <c r="AC3638" s="5">
        <v>0</v>
      </c>
      <c r="AD3638" s="5">
        <v>0</v>
      </c>
      <c r="AE3638" s="5">
        <v>0</v>
      </c>
      <c r="AF3638" s="5">
        <v>0</v>
      </c>
      <c r="AG3638" s="5">
        <v>0</v>
      </c>
      <c r="AH3638" s="5">
        <v>0</v>
      </c>
      <c r="AI3638" s="5">
        <v>0</v>
      </c>
      <c r="AJ3638" s="5">
        <v>0</v>
      </c>
      <c r="AK3638" s="5">
        <v>0</v>
      </c>
      <c r="AL3638" s="5">
        <v>0</v>
      </c>
      <c r="AM3638" s="5">
        <v>0</v>
      </c>
      <c r="AN3638" s="5">
        <v>0</v>
      </c>
      <c r="AO3638" s="5">
        <v>0</v>
      </c>
      <c r="AP3638" s="5">
        <v>0</v>
      </c>
      <c r="AQ3638" s="5">
        <v>0</v>
      </c>
      <c r="AR3638" s="5">
        <v>0</v>
      </c>
      <c r="AS3638" s="5">
        <v>0</v>
      </c>
      <c r="AT3638" s="5">
        <v>155897.5</v>
      </c>
      <c r="AU3638" s="5">
        <v>0</v>
      </c>
      <c r="AV3638" s="5">
        <v>0</v>
      </c>
      <c r="AW3638" s="5">
        <v>0</v>
      </c>
      <c r="AX3638" s="5">
        <v>0</v>
      </c>
      <c r="AY3638" s="5">
        <v>0</v>
      </c>
      <c r="AZ3638" s="5">
        <v>0</v>
      </c>
      <c r="BA3638" s="5">
        <v>0</v>
      </c>
      <c r="BB3638" s="5">
        <v>0</v>
      </c>
      <c r="BC3638" s="5">
        <v>0</v>
      </c>
      <c r="BD3638" s="5">
        <v>0</v>
      </c>
      <c r="BE3638" s="5">
        <v>0</v>
      </c>
      <c r="BF3638" s="5">
        <v>0</v>
      </c>
      <c r="BG3638" s="5">
        <v>0</v>
      </c>
      <c r="BH3638" s="5">
        <v>0</v>
      </c>
      <c r="BI3638" s="5">
        <v>0</v>
      </c>
      <c r="BJ3638" s="5">
        <v>0</v>
      </c>
      <c r="BK3638" s="5">
        <v>0</v>
      </c>
      <c r="BL3638" s="5">
        <v>0</v>
      </c>
      <c r="BM3638" s="5">
        <v>0</v>
      </c>
      <c r="BN3638" s="5">
        <v>1812535.88</v>
      </c>
      <c r="BO3638" s="5">
        <v>0</v>
      </c>
      <c r="BP3638" s="5">
        <v>0</v>
      </c>
      <c r="BQ3638" s="5">
        <v>0</v>
      </c>
      <c r="BR3638" s="5">
        <v>0</v>
      </c>
      <c r="BS3638" s="5">
        <v>0</v>
      </c>
      <c r="BT3638" s="5">
        <v>0</v>
      </c>
      <c r="BU3638" s="5">
        <v>0</v>
      </c>
      <c r="BV3638" s="5">
        <v>0</v>
      </c>
      <c r="BW3638" s="5">
        <v>0</v>
      </c>
      <c r="BX3638" s="5">
        <v>14300</v>
      </c>
      <c r="BY3638" s="5">
        <v>0</v>
      </c>
      <c r="BZ3638" s="5">
        <v>0</v>
      </c>
      <c r="CA3638" s="5">
        <v>0</v>
      </c>
      <c r="CB3638" s="5">
        <v>134704.51999999999</v>
      </c>
      <c r="CC3638" s="5">
        <v>0</v>
      </c>
      <c r="CD3638" s="5">
        <v>0</v>
      </c>
      <c r="CE3638" s="24">
        <v>2732192.76</v>
      </c>
    </row>
    <row r="3639" spans="1:83" ht="14.5" thickTop="1" thickBot="1" x14ac:dyDescent="0.35">
      <c r="A3639" s="11"/>
      <c r="B3639" s="25" t="s">
        <v>6715</v>
      </c>
      <c r="C3639" s="29">
        <v>3</v>
      </c>
      <c r="D3639" s="29" t="s">
        <v>6848</v>
      </c>
      <c r="E3639" s="29">
        <v>3008084882</v>
      </c>
      <c r="F3639" s="25" t="s">
        <v>6849</v>
      </c>
      <c r="G3639" s="5">
        <v>0</v>
      </c>
      <c r="H3639" s="5">
        <v>-240673</v>
      </c>
      <c r="I3639" s="5">
        <v>0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s="5">
        <v>0</v>
      </c>
      <c r="Y3639" s="5">
        <v>0</v>
      </c>
      <c r="Z3639" s="5">
        <v>0</v>
      </c>
      <c r="AA3639" s="5">
        <v>0</v>
      </c>
      <c r="AB3639" s="5">
        <v>2994541</v>
      </c>
      <c r="AC3639" s="5">
        <v>0</v>
      </c>
      <c r="AD3639" s="5">
        <v>0</v>
      </c>
      <c r="AE3639" s="5">
        <v>0</v>
      </c>
      <c r="AF3639" s="5">
        <v>0</v>
      </c>
      <c r="AG3639" s="5">
        <v>0</v>
      </c>
      <c r="AH3639" s="5">
        <v>0</v>
      </c>
      <c r="AI3639" s="5">
        <v>0</v>
      </c>
      <c r="AJ3639" s="5">
        <v>0</v>
      </c>
      <c r="AK3639" s="5">
        <v>0</v>
      </c>
      <c r="AL3639" s="5">
        <v>0</v>
      </c>
      <c r="AM3639" s="5">
        <v>0</v>
      </c>
      <c r="AN3639" s="5">
        <v>0</v>
      </c>
      <c r="AO3639" s="5">
        <v>1615751</v>
      </c>
      <c r="AP3639" s="5">
        <v>0</v>
      </c>
      <c r="AQ3639" s="5">
        <v>0</v>
      </c>
      <c r="AR3639" s="5">
        <v>0</v>
      </c>
      <c r="AS3639" s="5">
        <v>0</v>
      </c>
      <c r="AT3639" s="5">
        <v>0</v>
      </c>
      <c r="AU3639" s="5">
        <v>0</v>
      </c>
      <c r="AV3639" s="5">
        <v>0</v>
      </c>
      <c r="AW3639" s="5">
        <v>0</v>
      </c>
      <c r="AX3639" s="5">
        <v>0</v>
      </c>
      <c r="AY3639" s="5">
        <v>0</v>
      </c>
      <c r="AZ3639" s="5">
        <v>0</v>
      </c>
      <c r="BA3639" s="5">
        <v>0</v>
      </c>
      <c r="BB3639" s="5">
        <v>0</v>
      </c>
      <c r="BC3639" s="5">
        <v>0</v>
      </c>
      <c r="BD3639" s="5">
        <v>0</v>
      </c>
      <c r="BE3639" s="5">
        <v>0</v>
      </c>
      <c r="BF3639" s="5">
        <v>0</v>
      </c>
      <c r="BG3639" s="5">
        <v>0</v>
      </c>
      <c r="BH3639" s="5">
        <v>0</v>
      </c>
      <c r="BI3639" s="5">
        <v>0</v>
      </c>
      <c r="BJ3639" s="5">
        <v>0</v>
      </c>
      <c r="BK3639" s="5">
        <v>0</v>
      </c>
      <c r="BL3639" s="5">
        <v>0</v>
      </c>
      <c r="BM3639" s="5">
        <v>0</v>
      </c>
      <c r="BN3639" s="5">
        <v>2565.77</v>
      </c>
      <c r="BO3639" s="5">
        <v>0</v>
      </c>
      <c r="BP3639" s="5">
        <v>0</v>
      </c>
      <c r="BQ3639" s="5">
        <v>0</v>
      </c>
      <c r="BR3639" s="5">
        <v>0</v>
      </c>
      <c r="BS3639" s="5">
        <v>0</v>
      </c>
      <c r="BT3639" s="5">
        <v>0</v>
      </c>
      <c r="BU3639" s="5">
        <v>0</v>
      </c>
      <c r="BV3639" s="5">
        <v>0</v>
      </c>
      <c r="BW3639" s="5">
        <v>0</v>
      </c>
      <c r="BX3639" s="5">
        <v>0</v>
      </c>
      <c r="BY3639" s="5">
        <v>0</v>
      </c>
      <c r="BZ3639" s="5">
        <v>0</v>
      </c>
      <c r="CA3639" s="5">
        <v>0</v>
      </c>
      <c r="CB3639" s="5">
        <v>0</v>
      </c>
      <c r="CC3639" s="5">
        <v>0</v>
      </c>
      <c r="CD3639" s="5">
        <v>0</v>
      </c>
      <c r="CE3639" s="24">
        <v>4372184.7699999996</v>
      </c>
    </row>
    <row r="3640" spans="1:83" ht="14.5" thickTop="1" thickBot="1" x14ac:dyDescent="0.35">
      <c r="A3640" s="11"/>
      <c r="B3640" s="25" t="s">
        <v>6715</v>
      </c>
      <c r="C3640" s="29">
        <v>3</v>
      </c>
      <c r="D3640" s="29" t="s">
        <v>6755</v>
      </c>
      <c r="E3640" s="29">
        <v>3008045803</v>
      </c>
      <c r="F3640" s="25" t="s">
        <v>6756</v>
      </c>
      <c r="G3640" s="5">
        <v>0</v>
      </c>
      <c r="H3640" s="5">
        <v>9351384.3914800026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0</v>
      </c>
      <c r="AA3640" s="5">
        <v>0</v>
      </c>
      <c r="AB3640" s="5">
        <v>56749208.688000001</v>
      </c>
      <c r="AC3640" s="5">
        <v>0</v>
      </c>
      <c r="AD3640" s="5">
        <v>8728423.8099999987</v>
      </c>
      <c r="AE3640" s="5">
        <v>0</v>
      </c>
      <c r="AF3640" s="5">
        <v>0</v>
      </c>
      <c r="AG3640" s="5">
        <v>0</v>
      </c>
      <c r="AH3640" s="5">
        <v>0</v>
      </c>
      <c r="AI3640" s="5">
        <v>0</v>
      </c>
      <c r="AJ3640" s="5">
        <v>0</v>
      </c>
      <c r="AK3640" s="5">
        <v>0</v>
      </c>
      <c r="AL3640" s="5">
        <v>0</v>
      </c>
      <c r="AM3640" s="5">
        <v>0</v>
      </c>
      <c r="AN3640" s="5">
        <v>0</v>
      </c>
      <c r="AO3640" s="5">
        <v>0</v>
      </c>
      <c r="AP3640" s="5">
        <v>0</v>
      </c>
      <c r="AQ3640" s="5">
        <v>0</v>
      </c>
      <c r="AR3640" s="5">
        <v>0</v>
      </c>
      <c r="AS3640" s="5">
        <v>0</v>
      </c>
      <c r="AT3640" s="5">
        <v>0</v>
      </c>
      <c r="AU3640" s="5">
        <v>0</v>
      </c>
      <c r="AV3640" s="5">
        <v>0</v>
      </c>
      <c r="AW3640" s="5">
        <v>0</v>
      </c>
      <c r="AX3640" s="5">
        <v>0</v>
      </c>
      <c r="AY3640" s="5">
        <v>0</v>
      </c>
      <c r="AZ3640" s="5">
        <v>0</v>
      </c>
      <c r="BA3640" s="5">
        <v>0</v>
      </c>
      <c r="BB3640" s="5">
        <v>0</v>
      </c>
      <c r="BC3640" s="5">
        <v>0</v>
      </c>
      <c r="BD3640" s="5">
        <v>0</v>
      </c>
      <c r="BE3640" s="5">
        <v>0</v>
      </c>
      <c r="BF3640" s="5">
        <v>0</v>
      </c>
      <c r="BG3640" s="5">
        <v>0</v>
      </c>
      <c r="BH3640" s="5">
        <v>0</v>
      </c>
      <c r="BI3640" s="5">
        <v>0</v>
      </c>
      <c r="BJ3640" s="5">
        <v>0</v>
      </c>
      <c r="BK3640" s="5">
        <v>0</v>
      </c>
      <c r="BL3640" s="5">
        <v>0</v>
      </c>
      <c r="BM3640" s="5">
        <v>0</v>
      </c>
      <c r="BN3640" s="5">
        <v>7619422.8899999997</v>
      </c>
      <c r="BO3640" s="5">
        <v>0</v>
      </c>
      <c r="BP3640" s="5">
        <v>0</v>
      </c>
      <c r="BQ3640" s="5">
        <v>0</v>
      </c>
      <c r="BR3640" s="5">
        <v>0</v>
      </c>
      <c r="BS3640" s="5">
        <v>0</v>
      </c>
      <c r="BT3640" s="5">
        <v>0</v>
      </c>
      <c r="BU3640" s="5">
        <v>0</v>
      </c>
      <c r="BV3640" s="5">
        <v>0</v>
      </c>
      <c r="BW3640" s="5">
        <v>0</v>
      </c>
      <c r="BX3640" s="5">
        <v>398441</v>
      </c>
      <c r="BY3640" s="5">
        <v>0</v>
      </c>
      <c r="BZ3640" s="5">
        <v>0</v>
      </c>
      <c r="CA3640" s="5">
        <v>0</v>
      </c>
      <c r="CB3640" s="5">
        <v>185819.26</v>
      </c>
      <c r="CC3640" s="5">
        <v>0</v>
      </c>
      <c r="CD3640" s="5">
        <v>0</v>
      </c>
      <c r="CE3640" s="24">
        <v>83032700.039480016</v>
      </c>
    </row>
    <row r="3641" spans="1:83" ht="14.5" thickTop="1" thickBot="1" x14ac:dyDescent="0.35">
      <c r="A3641" s="11"/>
      <c r="B3641" s="25" t="s">
        <v>6715</v>
      </c>
      <c r="C3641" s="29">
        <v>3</v>
      </c>
      <c r="D3641" s="29" t="s">
        <v>9160</v>
      </c>
      <c r="E3641" s="29">
        <v>3008111581</v>
      </c>
      <c r="F3641" s="25" t="s">
        <v>9161</v>
      </c>
      <c r="G3641" s="5">
        <v>0</v>
      </c>
      <c r="H3641" s="5">
        <v>36024195.600000001</v>
      </c>
      <c r="I3641" s="5">
        <v>0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0</v>
      </c>
      <c r="Z3641" s="5">
        <v>0</v>
      </c>
      <c r="AA3641" s="5">
        <v>0</v>
      </c>
      <c r="AB3641" s="5">
        <v>0</v>
      </c>
      <c r="AC3641" s="5">
        <v>0</v>
      </c>
      <c r="AD3641" s="5">
        <v>12233281.85</v>
      </c>
      <c r="AE3641" s="5">
        <v>0</v>
      </c>
      <c r="AF3641" s="5">
        <v>0</v>
      </c>
      <c r="AG3641" s="5">
        <v>0</v>
      </c>
      <c r="AH3641" s="5">
        <v>0</v>
      </c>
      <c r="AI3641" s="5">
        <v>0</v>
      </c>
      <c r="AJ3641" s="5">
        <v>4649963.6100000003</v>
      </c>
      <c r="AK3641" s="5">
        <v>0</v>
      </c>
      <c r="AL3641" s="5">
        <v>0</v>
      </c>
      <c r="AM3641" s="5">
        <v>0</v>
      </c>
      <c r="AN3641" s="5">
        <v>0</v>
      </c>
      <c r="AO3641" s="5">
        <v>1651872809.6800001</v>
      </c>
      <c r="AP3641" s="5">
        <v>0</v>
      </c>
      <c r="AQ3641" s="5">
        <v>0</v>
      </c>
      <c r="AR3641" s="5">
        <v>0</v>
      </c>
      <c r="AS3641" s="5">
        <v>0</v>
      </c>
      <c r="AT3641" s="5">
        <v>1596721.66</v>
      </c>
      <c r="AU3641" s="5">
        <v>0</v>
      </c>
      <c r="AV3641" s="5">
        <v>0</v>
      </c>
      <c r="AW3641" s="5">
        <v>0</v>
      </c>
      <c r="AX3641" s="5">
        <v>0</v>
      </c>
      <c r="AY3641" s="5">
        <v>0</v>
      </c>
      <c r="AZ3641" s="5">
        <v>240930.27</v>
      </c>
      <c r="BA3641" s="5">
        <v>0</v>
      </c>
      <c r="BB3641" s="5">
        <v>0</v>
      </c>
      <c r="BC3641" s="5">
        <v>0</v>
      </c>
      <c r="BD3641" s="5">
        <v>0</v>
      </c>
      <c r="BE3641" s="5">
        <v>0</v>
      </c>
      <c r="BF3641" s="5">
        <v>0</v>
      </c>
      <c r="BG3641" s="5">
        <v>0</v>
      </c>
      <c r="BH3641" s="5">
        <v>0</v>
      </c>
      <c r="BI3641" s="5">
        <v>0</v>
      </c>
      <c r="BJ3641" s="5">
        <v>0</v>
      </c>
      <c r="BK3641" s="5">
        <v>0</v>
      </c>
      <c r="BL3641" s="5">
        <v>0</v>
      </c>
      <c r="BM3641" s="5">
        <v>0</v>
      </c>
      <c r="BN3641" s="5">
        <v>13500729.85</v>
      </c>
      <c r="BO3641" s="5">
        <v>0</v>
      </c>
      <c r="BP3641" s="5">
        <v>0</v>
      </c>
      <c r="BQ3641" s="5">
        <v>0</v>
      </c>
      <c r="BR3641" s="5">
        <v>0</v>
      </c>
      <c r="BS3641" s="5">
        <v>0</v>
      </c>
      <c r="BT3641" s="5">
        <v>0</v>
      </c>
      <c r="BU3641" s="5">
        <v>0</v>
      </c>
      <c r="BV3641" s="5">
        <v>0</v>
      </c>
      <c r="BW3641" s="5">
        <v>0</v>
      </c>
      <c r="BX3641" s="5">
        <v>9539097.4700000007</v>
      </c>
      <c r="BY3641" s="5">
        <v>0</v>
      </c>
      <c r="BZ3641" s="5">
        <v>0</v>
      </c>
      <c r="CA3641" s="5">
        <v>0</v>
      </c>
      <c r="CB3641" s="5">
        <v>10235170</v>
      </c>
      <c r="CC3641" s="5">
        <v>0</v>
      </c>
      <c r="CD3641" s="5">
        <v>0</v>
      </c>
      <c r="CE3641" s="24">
        <v>1739892899.99</v>
      </c>
    </row>
    <row r="3642" spans="1:83" ht="14.5" thickTop="1" thickBot="1" x14ac:dyDescent="0.35">
      <c r="A3642" s="11"/>
      <c r="B3642" s="25" t="s">
        <v>6715</v>
      </c>
      <c r="C3642" s="29">
        <v>3</v>
      </c>
      <c r="D3642" s="29" t="s">
        <v>6757</v>
      </c>
      <c r="E3642" s="29">
        <v>3008856094</v>
      </c>
      <c r="F3642" s="25" t="s">
        <v>6758</v>
      </c>
      <c r="G3642" s="5">
        <v>0</v>
      </c>
      <c r="H3642" s="5">
        <v>366700.24</v>
      </c>
      <c r="I3642" s="5">
        <v>0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317195.71999999997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0</v>
      </c>
      <c r="Z3642" s="5">
        <v>0</v>
      </c>
      <c r="AA3642" s="5">
        <v>0</v>
      </c>
      <c r="AB3642" s="5">
        <v>1183824.24</v>
      </c>
      <c r="AC3642" s="5">
        <v>0</v>
      </c>
      <c r="AD3642" s="5">
        <v>1788504.97</v>
      </c>
      <c r="AE3642" s="5">
        <v>0</v>
      </c>
      <c r="AF3642" s="5">
        <v>0</v>
      </c>
      <c r="AG3642" s="5">
        <v>0</v>
      </c>
      <c r="AH3642" s="5">
        <v>0</v>
      </c>
      <c r="AI3642" s="5">
        <v>0</v>
      </c>
      <c r="AJ3642" s="5">
        <v>5015900</v>
      </c>
      <c r="AK3642" s="5">
        <v>0</v>
      </c>
      <c r="AL3642" s="5">
        <v>0</v>
      </c>
      <c r="AM3642" s="5">
        <v>0</v>
      </c>
      <c r="AN3642" s="5">
        <v>0</v>
      </c>
      <c r="AO3642" s="5">
        <v>0</v>
      </c>
      <c r="AP3642" s="5">
        <v>0</v>
      </c>
      <c r="AQ3642" s="5">
        <v>0</v>
      </c>
      <c r="AR3642" s="5">
        <v>0</v>
      </c>
      <c r="AS3642" s="5">
        <v>0</v>
      </c>
      <c r="AT3642" s="5">
        <v>473342.88</v>
      </c>
      <c r="AU3642" s="5">
        <v>0</v>
      </c>
      <c r="AV3642" s="5">
        <v>0</v>
      </c>
      <c r="AW3642" s="5">
        <v>0</v>
      </c>
      <c r="AX3642" s="5">
        <v>0</v>
      </c>
      <c r="AY3642" s="5">
        <v>0</v>
      </c>
      <c r="AZ3642" s="5">
        <v>0</v>
      </c>
      <c r="BA3642" s="5">
        <v>0</v>
      </c>
      <c r="BB3642" s="5">
        <v>0</v>
      </c>
      <c r="BC3642" s="5">
        <v>0</v>
      </c>
      <c r="BD3642" s="5">
        <v>0</v>
      </c>
      <c r="BE3642" s="5">
        <v>0</v>
      </c>
      <c r="BF3642" s="5">
        <v>800000</v>
      </c>
      <c r="BG3642" s="5">
        <v>0</v>
      </c>
      <c r="BH3642" s="5">
        <v>0</v>
      </c>
      <c r="BI3642" s="5">
        <v>0</v>
      </c>
      <c r="BJ3642" s="5">
        <v>0</v>
      </c>
      <c r="BK3642" s="5">
        <v>0</v>
      </c>
      <c r="BL3642" s="5">
        <v>2335828.7599999998</v>
      </c>
      <c r="BM3642" s="5">
        <v>0</v>
      </c>
      <c r="BN3642" s="5">
        <v>8644125.8200000003</v>
      </c>
      <c r="BO3642" s="5">
        <v>0</v>
      </c>
      <c r="BP3642" s="5">
        <v>0</v>
      </c>
      <c r="BQ3642" s="5">
        <v>0</v>
      </c>
      <c r="BR3642" s="5">
        <v>68707519.659999996</v>
      </c>
      <c r="BS3642" s="5">
        <v>0</v>
      </c>
      <c r="BT3642" s="5">
        <v>0</v>
      </c>
      <c r="BU3642" s="5">
        <v>0</v>
      </c>
      <c r="BV3642" s="5">
        <v>0</v>
      </c>
      <c r="BW3642" s="5">
        <v>0</v>
      </c>
      <c r="BX3642" s="5">
        <v>1745676</v>
      </c>
      <c r="BY3642" s="5">
        <v>0</v>
      </c>
      <c r="BZ3642" s="5">
        <v>0</v>
      </c>
      <c r="CA3642" s="5">
        <v>0</v>
      </c>
      <c r="CB3642" s="5">
        <v>2278976.69</v>
      </c>
      <c r="CC3642" s="5">
        <v>0</v>
      </c>
      <c r="CD3642" s="5">
        <v>0</v>
      </c>
      <c r="CE3642" s="24">
        <v>93657594.979999989</v>
      </c>
    </row>
    <row r="3643" spans="1:83" ht="14.5" thickTop="1" thickBot="1" x14ac:dyDescent="0.35">
      <c r="A3643" s="11"/>
      <c r="B3643" s="25" t="s">
        <v>6715</v>
      </c>
      <c r="C3643" s="29">
        <v>4</v>
      </c>
      <c r="D3643" s="29" t="s">
        <v>6759</v>
      </c>
      <c r="E3643" s="29">
        <v>3008051619</v>
      </c>
      <c r="F3643" s="25" t="s">
        <v>6760</v>
      </c>
      <c r="G3643" s="5">
        <v>0</v>
      </c>
      <c r="H3643" s="5">
        <v>9048708.4000000004</v>
      </c>
      <c r="I3643" s="5">
        <v>0</v>
      </c>
      <c r="J3643" s="5">
        <v>0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0</v>
      </c>
      <c r="Y3643" s="5">
        <v>0</v>
      </c>
      <c r="Z3643" s="5">
        <v>5000</v>
      </c>
      <c r="AA3643" s="5">
        <v>0</v>
      </c>
      <c r="AB3643" s="5">
        <v>25630523.699999999</v>
      </c>
      <c r="AC3643" s="5">
        <v>0</v>
      </c>
      <c r="AD3643" s="5">
        <v>10733132.779999999</v>
      </c>
      <c r="AE3643" s="5">
        <v>0</v>
      </c>
      <c r="AF3643" s="5">
        <v>2836073.1</v>
      </c>
      <c r="AG3643" s="5">
        <v>0</v>
      </c>
      <c r="AH3643" s="5">
        <v>0</v>
      </c>
      <c r="AI3643" s="5">
        <v>0</v>
      </c>
      <c r="AJ3643" s="5">
        <v>0</v>
      </c>
      <c r="AK3643" s="5">
        <v>0</v>
      </c>
      <c r="AL3643" s="5">
        <v>0</v>
      </c>
      <c r="AM3643" s="5">
        <v>0</v>
      </c>
      <c r="AN3643" s="5">
        <v>0</v>
      </c>
      <c r="AO3643" s="5">
        <v>332054106.10000002</v>
      </c>
      <c r="AP3643" s="5">
        <v>0</v>
      </c>
      <c r="AQ3643" s="5">
        <v>0</v>
      </c>
      <c r="AR3643" s="5">
        <v>0</v>
      </c>
      <c r="AS3643" s="5">
        <v>0</v>
      </c>
      <c r="AT3643" s="5">
        <v>447300.69</v>
      </c>
      <c r="AU3643" s="5">
        <v>0</v>
      </c>
      <c r="AV3643" s="5">
        <v>0</v>
      </c>
      <c r="AW3643" s="5">
        <v>0</v>
      </c>
      <c r="AX3643" s="5">
        <v>0</v>
      </c>
      <c r="AY3643" s="5">
        <v>0</v>
      </c>
      <c r="AZ3643" s="5">
        <v>0</v>
      </c>
      <c r="BA3643" s="5">
        <v>0</v>
      </c>
      <c r="BB3643" s="5">
        <v>0</v>
      </c>
      <c r="BC3643" s="5">
        <v>0</v>
      </c>
      <c r="BD3643" s="5">
        <v>0</v>
      </c>
      <c r="BE3643" s="5">
        <v>0</v>
      </c>
      <c r="BF3643" s="5">
        <v>0</v>
      </c>
      <c r="BG3643" s="5">
        <v>0</v>
      </c>
      <c r="BH3643" s="5">
        <v>0</v>
      </c>
      <c r="BI3643" s="5">
        <v>0</v>
      </c>
      <c r="BJ3643" s="5">
        <v>0</v>
      </c>
      <c r="BK3643" s="5">
        <v>0</v>
      </c>
      <c r="BL3643" s="5">
        <v>0</v>
      </c>
      <c r="BM3643" s="5">
        <v>0</v>
      </c>
      <c r="BN3643" s="5">
        <v>22336774.27</v>
      </c>
      <c r="BO3643" s="5">
        <v>0</v>
      </c>
      <c r="BP3643" s="5">
        <v>25500</v>
      </c>
      <c r="BQ3643" s="5">
        <v>0</v>
      </c>
      <c r="BR3643" s="5">
        <v>0</v>
      </c>
      <c r="BS3643" s="5">
        <v>0</v>
      </c>
      <c r="BT3643" s="5">
        <v>0</v>
      </c>
      <c r="BU3643" s="5">
        <v>0</v>
      </c>
      <c r="BV3643" s="5">
        <v>0</v>
      </c>
      <c r="BW3643" s="5">
        <v>0</v>
      </c>
      <c r="BX3643" s="5">
        <v>2140759.58</v>
      </c>
      <c r="BY3643" s="5">
        <v>0</v>
      </c>
      <c r="BZ3643" s="5">
        <v>0</v>
      </c>
      <c r="CA3643" s="5">
        <v>0</v>
      </c>
      <c r="CB3643" s="5">
        <v>1785390.06</v>
      </c>
      <c r="CC3643" s="5">
        <v>0</v>
      </c>
      <c r="CD3643" s="5">
        <v>0</v>
      </c>
      <c r="CE3643" s="24">
        <v>407043268.68000001</v>
      </c>
    </row>
    <row r="3644" spans="1:83" ht="14.5" thickTop="1" thickBot="1" x14ac:dyDescent="0.35">
      <c r="A3644" s="11"/>
      <c r="B3644" s="25" t="s">
        <v>6715</v>
      </c>
      <c r="C3644" s="29">
        <v>4</v>
      </c>
      <c r="D3644" s="29" t="s">
        <v>6761</v>
      </c>
      <c r="E3644" s="29">
        <v>3008650707</v>
      </c>
      <c r="F3644" s="25" t="s">
        <v>6762</v>
      </c>
      <c r="G3644" s="5">
        <v>0</v>
      </c>
      <c r="H3644" s="5">
        <v>686785.32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0</v>
      </c>
      <c r="V3644" s="5">
        <v>0</v>
      </c>
      <c r="W3644" s="5">
        <v>0</v>
      </c>
      <c r="X3644" s="5">
        <v>0</v>
      </c>
      <c r="Y3644" s="5">
        <v>0</v>
      </c>
      <c r="Z3644" s="5">
        <v>0</v>
      </c>
      <c r="AA3644" s="5">
        <v>0</v>
      </c>
      <c r="AB3644" s="5">
        <v>2472835.0099999998</v>
      </c>
      <c r="AC3644" s="5">
        <v>0</v>
      </c>
      <c r="AD3644" s="5">
        <v>1041688.38</v>
      </c>
      <c r="AE3644" s="5">
        <v>0</v>
      </c>
      <c r="AF3644" s="5">
        <v>0</v>
      </c>
      <c r="AG3644" s="5">
        <v>0</v>
      </c>
      <c r="AH3644" s="5">
        <v>0</v>
      </c>
      <c r="AI3644" s="5">
        <v>0</v>
      </c>
      <c r="AJ3644" s="5">
        <v>0</v>
      </c>
      <c r="AK3644" s="5">
        <v>0</v>
      </c>
      <c r="AL3644" s="5">
        <v>0</v>
      </c>
      <c r="AM3644" s="5">
        <v>0</v>
      </c>
      <c r="AN3644" s="5">
        <v>0</v>
      </c>
      <c r="AO3644" s="5">
        <v>0</v>
      </c>
      <c r="AP3644" s="5">
        <v>0</v>
      </c>
      <c r="AQ3644" s="5">
        <v>0</v>
      </c>
      <c r="AR3644" s="5">
        <v>0</v>
      </c>
      <c r="AS3644" s="5">
        <v>0</v>
      </c>
      <c r="AT3644" s="5">
        <v>136971.28</v>
      </c>
      <c r="AU3644" s="5">
        <v>0</v>
      </c>
      <c r="AV3644" s="5">
        <v>0</v>
      </c>
      <c r="AW3644" s="5">
        <v>0</v>
      </c>
      <c r="AX3644" s="5">
        <v>0</v>
      </c>
      <c r="AY3644" s="5">
        <v>0</v>
      </c>
      <c r="AZ3644" s="5">
        <v>0</v>
      </c>
      <c r="BA3644" s="5">
        <v>0</v>
      </c>
      <c r="BB3644" s="5">
        <v>0</v>
      </c>
      <c r="BC3644" s="5">
        <v>0</v>
      </c>
      <c r="BD3644" s="5">
        <v>0</v>
      </c>
      <c r="BE3644" s="5">
        <v>0</v>
      </c>
      <c r="BF3644" s="5">
        <v>0</v>
      </c>
      <c r="BG3644" s="5">
        <v>0</v>
      </c>
      <c r="BH3644" s="5">
        <v>0</v>
      </c>
      <c r="BI3644" s="5">
        <v>0</v>
      </c>
      <c r="BJ3644" s="5">
        <v>0</v>
      </c>
      <c r="BK3644" s="5">
        <v>0</v>
      </c>
      <c r="BL3644" s="5">
        <v>0</v>
      </c>
      <c r="BM3644" s="5">
        <v>0</v>
      </c>
      <c r="BN3644" s="5">
        <v>854082.78</v>
      </c>
      <c r="BO3644" s="5">
        <v>0</v>
      </c>
      <c r="BP3644" s="5">
        <v>0</v>
      </c>
      <c r="BQ3644" s="5">
        <v>0</v>
      </c>
      <c r="BR3644" s="5">
        <v>0</v>
      </c>
      <c r="BS3644" s="5">
        <v>0</v>
      </c>
      <c r="BT3644" s="5">
        <v>0</v>
      </c>
      <c r="BU3644" s="5">
        <v>0</v>
      </c>
      <c r="BV3644" s="5">
        <v>0</v>
      </c>
      <c r="BW3644" s="5">
        <v>0</v>
      </c>
      <c r="BX3644" s="5">
        <v>261789.89</v>
      </c>
      <c r="BY3644" s="5">
        <v>0</v>
      </c>
      <c r="BZ3644" s="5">
        <v>0</v>
      </c>
      <c r="CA3644" s="5">
        <v>0</v>
      </c>
      <c r="CB3644" s="5">
        <v>0</v>
      </c>
      <c r="CC3644" s="5">
        <v>0</v>
      </c>
      <c r="CD3644" s="5">
        <v>0</v>
      </c>
      <c r="CE3644" s="24">
        <v>5454152.6600000001</v>
      </c>
    </row>
    <row r="3645" spans="1:83" ht="14.5" thickTop="1" thickBot="1" x14ac:dyDescent="0.35">
      <c r="A3645" s="11"/>
      <c r="B3645" s="25" t="s">
        <v>6715</v>
      </c>
      <c r="C3645" s="29">
        <v>4</v>
      </c>
      <c r="D3645" s="29" t="s">
        <v>6833</v>
      </c>
      <c r="E3645" s="29">
        <v>3008084793</v>
      </c>
      <c r="F3645" s="25" t="s">
        <v>6834</v>
      </c>
      <c r="G3645" s="5">
        <v>0</v>
      </c>
      <c r="H3645" s="5">
        <v>0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2786373.5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0</v>
      </c>
      <c r="Z3645" s="5">
        <v>0</v>
      </c>
      <c r="AA3645" s="5">
        <v>0</v>
      </c>
      <c r="AB3645" s="5">
        <v>3638280.51</v>
      </c>
      <c r="AC3645" s="5">
        <v>0</v>
      </c>
      <c r="AD3645" s="5">
        <v>432791.73</v>
      </c>
      <c r="AE3645" s="5">
        <v>0</v>
      </c>
      <c r="AF3645" s="5">
        <v>232212</v>
      </c>
      <c r="AG3645" s="5">
        <v>0</v>
      </c>
      <c r="AH3645" s="5">
        <v>0</v>
      </c>
      <c r="AI3645" s="5">
        <v>0</v>
      </c>
      <c r="AJ3645" s="5">
        <v>123282</v>
      </c>
      <c r="AK3645" s="5">
        <v>0</v>
      </c>
      <c r="AL3645" s="5">
        <v>0</v>
      </c>
      <c r="AM3645" s="5">
        <v>0</v>
      </c>
      <c r="AN3645" s="5">
        <v>0</v>
      </c>
      <c r="AO3645" s="5">
        <v>4000000</v>
      </c>
      <c r="AP3645" s="5">
        <v>0</v>
      </c>
      <c r="AQ3645" s="5">
        <v>0</v>
      </c>
      <c r="AR3645" s="5">
        <v>0</v>
      </c>
      <c r="AS3645" s="5">
        <v>0</v>
      </c>
      <c r="AT3645" s="5">
        <v>0</v>
      </c>
      <c r="AU3645" s="5">
        <v>0</v>
      </c>
      <c r="AV3645" s="5">
        <v>0</v>
      </c>
      <c r="AW3645" s="5">
        <v>0</v>
      </c>
      <c r="AX3645" s="5">
        <v>0</v>
      </c>
      <c r="AY3645" s="5">
        <v>0</v>
      </c>
      <c r="AZ3645" s="5">
        <v>0</v>
      </c>
      <c r="BA3645" s="5">
        <v>0</v>
      </c>
      <c r="BB3645" s="5">
        <v>0</v>
      </c>
      <c r="BC3645" s="5">
        <v>0</v>
      </c>
      <c r="BD3645" s="5">
        <v>0</v>
      </c>
      <c r="BE3645" s="5">
        <v>0</v>
      </c>
      <c r="BF3645" s="5">
        <v>0</v>
      </c>
      <c r="BG3645" s="5">
        <v>0</v>
      </c>
      <c r="BH3645" s="5">
        <v>0</v>
      </c>
      <c r="BI3645" s="5">
        <v>0</v>
      </c>
      <c r="BJ3645" s="5">
        <v>0</v>
      </c>
      <c r="BK3645" s="5">
        <v>0</v>
      </c>
      <c r="BL3645" s="5">
        <v>0</v>
      </c>
      <c r="BM3645" s="5">
        <v>0</v>
      </c>
      <c r="BN3645" s="5">
        <v>54929902.75</v>
      </c>
      <c r="BO3645" s="5">
        <v>0</v>
      </c>
      <c r="BP3645" s="5">
        <v>0</v>
      </c>
      <c r="BQ3645" s="5">
        <v>0</v>
      </c>
      <c r="BR3645" s="5">
        <v>0</v>
      </c>
      <c r="BS3645" s="5">
        <v>0</v>
      </c>
      <c r="BT3645" s="5">
        <v>0</v>
      </c>
      <c r="BU3645" s="5">
        <v>0</v>
      </c>
      <c r="BV3645" s="5">
        <v>0</v>
      </c>
      <c r="BW3645" s="5">
        <v>0</v>
      </c>
      <c r="BX3645" s="5">
        <v>333928.86</v>
      </c>
      <c r="BY3645" s="5">
        <v>0</v>
      </c>
      <c r="BZ3645" s="5">
        <v>0</v>
      </c>
      <c r="CA3645" s="5">
        <v>0</v>
      </c>
      <c r="CB3645" s="5">
        <v>606260.32999999996</v>
      </c>
      <c r="CC3645" s="5">
        <v>0</v>
      </c>
      <c r="CD3645" s="5">
        <v>0</v>
      </c>
      <c r="CE3645" s="24">
        <v>67083031.68</v>
      </c>
    </row>
    <row r="3646" spans="1:83" ht="14.5" thickTop="1" thickBot="1" x14ac:dyDescent="0.35">
      <c r="A3646" s="11"/>
      <c r="B3646" s="25" t="s">
        <v>6715</v>
      </c>
      <c r="C3646" s="29">
        <v>4</v>
      </c>
      <c r="D3646" s="29" t="s">
        <v>6763</v>
      </c>
      <c r="E3646" s="29">
        <v>3008087635</v>
      </c>
      <c r="F3646" s="25" t="s">
        <v>6764</v>
      </c>
      <c r="G3646" s="5">
        <v>0</v>
      </c>
      <c r="H3646" s="5">
        <v>41497.019999999997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  <c r="AB3646" s="5">
        <v>2432321.1800000002</v>
      </c>
      <c r="AC3646" s="5">
        <v>0</v>
      </c>
      <c r="AD3646" s="5">
        <v>250053.65</v>
      </c>
      <c r="AE3646" s="5">
        <v>0</v>
      </c>
      <c r="AF3646" s="5">
        <v>0</v>
      </c>
      <c r="AG3646" s="5">
        <v>0</v>
      </c>
      <c r="AH3646" s="5">
        <v>0</v>
      </c>
      <c r="AI3646" s="5">
        <v>0</v>
      </c>
      <c r="AJ3646" s="5">
        <v>0</v>
      </c>
      <c r="AK3646" s="5">
        <v>0</v>
      </c>
      <c r="AL3646" s="5">
        <v>0</v>
      </c>
      <c r="AM3646" s="5">
        <v>0</v>
      </c>
      <c r="AN3646" s="5">
        <v>0</v>
      </c>
      <c r="AO3646" s="5">
        <v>399.23</v>
      </c>
      <c r="AP3646" s="5">
        <v>0</v>
      </c>
      <c r="AQ3646" s="5">
        <v>0</v>
      </c>
      <c r="AR3646" s="5">
        <v>0</v>
      </c>
      <c r="AS3646" s="5">
        <v>0</v>
      </c>
      <c r="AT3646" s="5">
        <v>23788.46</v>
      </c>
      <c r="AU3646" s="5">
        <v>0</v>
      </c>
      <c r="AV3646" s="5">
        <v>0</v>
      </c>
      <c r="AW3646" s="5">
        <v>0</v>
      </c>
      <c r="AX3646" s="5">
        <v>0</v>
      </c>
      <c r="AY3646" s="5">
        <v>0</v>
      </c>
      <c r="AZ3646" s="5">
        <v>0</v>
      </c>
      <c r="BA3646" s="5">
        <v>0</v>
      </c>
      <c r="BB3646" s="5">
        <v>0</v>
      </c>
      <c r="BC3646" s="5">
        <v>0</v>
      </c>
      <c r="BD3646" s="5">
        <v>0</v>
      </c>
      <c r="BE3646" s="5">
        <v>0</v>
      </c>
      <c r="BF3646" s="5">
        <v>0</v>
      </c>
      <c r="BG3646" s="5">
        <v>0</v>
      </c>
      <c r="BH3646" s="5">
        <v>0</v>
      </c>
      <c r="BI3646" s="5">
        <v>0</v>
      </c>
      <c r="BJ3646" s="5">
        <v>0</v>
      </c>
      <c r="BK3646" s="5">
        <v>0</v>
      </c>
      <c r="BL3646" s="5">
        <v>0</v>
      </c>
      <c r="BM3646" s="5">
        <v>0</v>
      </c>
      <c r="BN3646" s="5">
        <v>2367.08</v>
      </c>
      <c r="BO3646" s="5">
        <v>0</v>
      </c>
      <c r="BP3646" s="5">
        <v>0</v>
      </c>
      <c r="BQ3646" s="5">
        <v>0</v>
      </c>
      <c r="BR3646" s="5">
        <v>0</v>
      </c>
      <c r="BS3646" s="5">
        <v>0</v>
      </c>
      <c r="BT3646" s="5">
        <v>0</v>
      </c>
      <c r="BU3646" s="5">
        <v>0</v>
      </c>
      <c r="BV3646" s="5">
        <v>0</v>
      </c>
      <c r="BW3646" s="5">
        <v>0</v>
      </c>
      <c r="BX3646" s="5">
        <v>537391.68000000005</v>
      </c>
      <c r="BY3646" s="5">
        <v>0</v>
      </c>
      <c r="BZ3646" s="5">
        <v>0</v>
      </c>
      <c r="CA3646" s="5">
        <v>0</v>
      </c>
      <c r="CB3646" s="5">
        <v>0</v>
      </c>
      <c r="CC3646" s="5">
        <v>0</v>
      </c>
      <c r="CD3646" s="5">
        <v>0</v>
      </c>
      <c r="CE3646" s="24">
        <v>3287818.3000000003</v>
      </c>
    </row>
    <row r="3647" spans="1:83" ht="14.5" thickTop="1" thickBot="1" x14ac:dyDescent="0.35">
      <c r="A3647" s="11"/>
      <c r="B3647" s="25" t="s">
        <v>6715</v>
      </c>
      <c r="C3647" s="29">
        <v>4</v>
      </c>
      <c r="D3647" s="29" t="s">
        <v>6765</v>
      </c>
      <c r="E3647" s="29">
        <v>3008087279</v>
      </c>
      <c r="F3647" s="25" t="s">
        <v>6766</v>
      </c>
      <c r="G3647" s="5">
        <v>0</v>
      </c>
      <c r="H3647" s="5">
        <v>785604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0</v>
      </c>
      <c r="Z3647" s="5">
        <v>0</v>
      </c>
      <c r="AA3647" s="5">
        <v>0</v>
      </c>
      <c r="AB3647" s="5">
        <v>16105615</v>
      </c>
      <c r="AC3647" s="5">
        <v>0</v>
      </c>
      <c r="AD3647" s="5">
        <v>1989744</v>
      </c>
      <c r="AE3647" s="5">
        <v>0</v>
      </c>
      <c r="AF3647" s="5">
        <v>0</v>
      </c>
      <c r="AG3647" s="5">
        <v>0</v>
      </c>
      <c r="AH3647" s="5">
        <v>945</v>
      </c>
      <c r="AI3647" s="5">
        <v>0</v>
      </c>
      <c r="AJ3647" s="5">
        <v>934608</v>
      </c>
      <c r="AK3647" s="5">
        <v>0</v>
      </c>
      <c r="AL3647" s="5">
        <v>0</v>
      </c>
      <c r="AM3647" s="5">
        <v>0</v>
      </c>
      <c r="AN3647" s="5">
        <v>0</v>
      </c>
      <c r="AO3647" s="5">
        <v>0</v>
      </c>
      <c r="AP3647" s="5">
        <v>0</v>
      </c>
      <c r="AQ3647" s="5">
        <v>0</v>
      </c>
      <c r="AR3647" s="5">
        <v>0</v>
      </c>
      <c r="AS3647" s="5">
        <v>0</v>
      </c>
      <c r="AT3647" s="5">
        <v>243270</v>
      </c>
      <c r="AU3647" s="5">
        <v>0</v>
      </c>
      <c r="AV3647" s="5">
        <v>0</v>
      </c>
      <c r="AW3647" s="5">
        <v>0</v>
      </c>
      <c r="AX3647" s="5">
        <v>0</v>
      </c>
      <c r="AY3647" s="5">
        <v>0</v>
      </c>
      <c r="AZ3647" s="5">
        <v>0</v>
      </c>
      <c r="BA3647" s="5">
        <v>0</v>
      </c>
      <c r="BB3647" s="5">
        <v>0</v>
      </c>
      <c r="BC3647" s="5">
        <v>0</v>
      </c>
      <c r="BD3647" s="5">
        <v>9070069</v>
      </c>
      <c r="BE3647" s="5">
        <v>0</v>
      </c>
      <c r="BF3647" s="5">
        <v>0</v>
      </c>
      <c r="BG3647" s="5">
        <v>0</v>
      </c>
      <c r="BH3647" s="5">
        <v>0</v>
      </c>
      <c r="BI3647" s="5">
        <v>0</v>
      </c>
      <c r="BJ3647" s="5">
        <v>0</v>
      </c>
      <c r="BK3647" s="5">
        <v>0</v>
      </c>
      <c r="BL3647" s="5">
        <v>0</v>
      </c>
      <c r="BM3647" s="5">
        <v>0</v>
      </c>
      <c r="BN3647" s="5">
        <v>-696754</v>
      </c>
      <c r="BO3647" s="5">
        <v>0</v>
      </c>
      <c r="BP3647" s="5">
        <v>0</v>
      </c>
      <c r="BQ3647" s="5">
        <v>0</v>
      </c>
      <c r="BR3647" s="5">
        <v>0</v>
      </c>
      <c r="BS3647" s="5">
        <v>0</v>
      </c>
      <c r="BT3647" s="5">
        <v>0</v>
      </c>
      <c r="BU3647" s="5">
        <v>0</v>
      </c>
      <c r="BV3647" s="5">
        <v>0</v>
      </c>
      <c r="BW3647" s="5">
        <v>0</v>
      </c>
      <c r="BX3647" s="5">
        <v>727595</v>
      </c>
      <c r="BY3647" s="5">
        <v>0</v>
      </c>
      <c r="BZ3647" s="5">
        <v>0</v>
      </c>
      <c r="CA3647" s="5">
        <v>0</v>
      </c>
      <c r="CB3647" s="5">
        <v>0</v>
      </c>
      <c r="CC3647" s="5">
        <v>0</v>
      </c>
      <c r="CD3647" s="5">
        <v>0</v>
      </c>
      <c r="CE3647" s="24">
        <v>29160696</v>
      </c>
    </row>
    <row r="3648" spans="1:83" ht="14.5" thickTop="1" thickBot="1" x14ac:dyDescent="0.35">
      <c r="A3648" s="11"/>
      <c r="B3648" s="25" t="s">
        <v>6715</v>
      </c>
      <c r="C3648" s="29">
        <v>4</v>
      </c>
      <c r="D3648" s="29" t="s">
        <v>6767</v>
      </c>
      <c r="E3648" s="29">
        <v>3008103178</v>
      </c>
      <c r="F3648" s="25" t="s">
        <v>6768</v>
      </c>
      <c r="G3648" s="5">
        <v>0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0</v>
      </c>
      <c r="AA3648" s="5">
        <v>0</v>
      </c>
      <c r="AB3648" s="5">
        <v>29123219.440000001</v>
      </c>
      <c r="AC3648" s="5">
        <v>0</v>
      </c>
      <c r="AD3648" s="5">
        <v>27685.99</v>
      </c>
      <c r="AE3648" s="5">
        <v>0</v>
      </c>
      <c r="AF3648" s="5">
        <v>305077.62</v>
      </c>
      <c r="AG3648" s="5">
        <v>0</v>
      </c>
      <c r="AH3648" s="5">
        <v>0</v>
      </c>
      <c r="AI3648" s="5">
        <v>0</v>
      </c>
      <c r="AJ3648" s="5">
        <v>0</v>
      </c>
      <c r="AK3648" s="5">
        <v>0</v>
      </c>
      <c r="AL3648" s="5">
        <v>0</v>
      </c>
      <c r="AM3648" s="5">
        <v>0</v>
      </c>
      <c r="AN3648" s="5">
        <v>0</v>
      </c>
      <c r="AO3648" s="5">
        <v>0</v>
      </c>
      <c r="AP3648" s="5">
        <v>0</v>
      </c>
      <c r="AQ3648" s="5">
        <v>0</v>
      </c>
      <c r="AR3648" s="5">
        <v>0</v>
      </c>
      <c r="AS3648" s="5">
        <v>0</v>
      </c>
      <c r="AT3648" s="5">
        <v>0</v>
      </c>
      <c r="AU3648" s="5">
        <v>0</v>
      </c>
      <c r="AV3648" s="5">
        <v>0</v>
      </c>
      <c r="AW3648" s="5">
        <v>0</v>
      </c>
      <c r="AX3648" s="5">
        <v>0</v>
      </c>
      <c r="AY3648" s="5">
        <v>0</v>
      </c>
      <c r="AZ3648" s="5">
        <v>0</v>
      </c>
      <c r="BA3648" s="5">
        <v>0</v>
      </c>
      <c r="BB3648" s="5">
        <v>0</v>
      </c>
      <c r="BC3648" s="5">
        <v>0</v>
      </c>
      <c r="BD3648" s="5">
        <v>0</v>
      </c>
      <c r="BE3648" s="5">
        <v>0</v>
      </c>
      <c r="BF3648" s="5">
        <v>0</v>
      </c>
      <c r="BG3648" s="5">
        <v>0</v>
      </c>
      <c r="BH3648" s="5">
        <v>0</v>
      </c>
      <c r="BI3648" s="5">
        <v>0</v>
      </c>
      <c r="BJ3648" s="5">
        <v>0</v>
      </c>
      <c r="BK3648" s="5">
        <v>0</v>
      </c>
      <c r="BL3648" s="5">
        <v>10000</v>
      </c>
      <c r="BM3648" s="5">
        <v>0</v>
      </c>
      <c r="BN3648" s="5">
        <v>0</v>
      </c>
      <c r="BO3648" s="5">
        <v>0</v>
      </c>
      <c r="BP3648" s="5">
        <v>0</v>
      </c>
      <c r="BQ3648" s="5">
        <v>0</v>
      </c>
      <c r="BR3648" s="5">
        <v>0</v>
      </c>
      <c r="BS3648" s="5">
        <v>0</v>
      </c>
      <c r="BT3648" s="5">
        <v>0</v>
      </c>
      <c r="BU3648" s="5">
        <v>0</v>
      </c>
      <c r="BV3648" s="5">
        <v>0</v>
      </c>
      <c r="BW3648" s="5">
        <v>0</v>
      </c>
      <c r="BX3648" s="5">
        <v>2916937.98</v>
      </c>
      <c r="BY3648" s="5">
        <v>0</v>
      </c>
      <c r="BZ3648" s="5">
        <v>0</v>
      </c>
      <c r="CA3648" s="5">
        <v>0</v>
      </c>
      <c r="CB3648" s="5">
        <v>0</v>
      </c>
      <c r="CC3648" s="5">
        <v>0</v>
      </c>
      <c r="CD3648" s="5">
        <v>0</v>
      </c>
      <c r="CE3648" s="24">
        <v>32382921.030000001</v>
      </c>
    </row>
    <row r="3649" spans="1:83" ht="14.5" thickTop="1" thickBot="1" x14ac:dyDescent="0.35">
      <c r="A3649" s="11"/>
      <c r="B3649" s="30" t="s">
        <v>6715</v>
      </c>
      <c r="C3649" s="27">
        <v>4</v>
      </c>
      <c r="D3649" s="27" t="s">
        <v>6769</v>
      </c>
      <c r="E3649" s="27">
        <v>3008116172</v>
      </c>
      <c r="F3649" s="30" t="s">
        <v>6770</v>
      </c>
      <c r="G3649" s="5">
        <v>0</v>
      </c>
      <c r="H3649" s="5">
        <v>1296190.43</v>
      </c>
      <c r="I3649" s="5">
        <v>0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  <c r="AB3649" s="5">
        <v>9120581.7799999993</v>
      </c>
      <c r="AC3649" s="5">
        <v>0</v>
      </c>
      <c r="AD3649" s="5">
        <v>1738060.39</v>
      </c>
      <c r="AE3649" s="5">
        <v>0</v>
      </c>
      <c r="AF3649" s="5">
        <v>0</v>
      </c>
      <c r="AG3649" s="5">
        <v>0</v>
      </c>
      <c r="AH3649" s="5">
        <v>0</v>
      </c>
      <c r="AI3649" s="5">
        <v>0</v>
      </c>
      <c r="AJ3649" s="5">
        <v>0</v>
      </c>
      <c r="AK3649" s="5">
        <v>0</v>
      </c>
      <c r="AL3649" s="5">
        <v>0</v>
      </c>
      <c r="AM3649" s="5">
        <v>0</v>
      </c>
      <c r="AN3649" s="5">
        <v>0</v>
      </c>
      <c r="AO3649" s="5">
        <v>0</v>
      </c>
      <c r="AP3649" s="5">
        <v>0</v>
      </c>
      <c r="AQ3649" s="5">
        <v>0</v>
      </c>
      <c r="AR3649" s="5">
        <v>0</v>
      </c>
      <c r="AS3649" s="5">
        <v>0</v>
      </c>
      <c r="AT3649" s="5">
        <v>207490.5</v>
      </c>
      <c r="AU3649" s="5">
        <v>0</v>
      </c>
      <c r="AV3649" s="5">
        <v>0</v>
      </c>
      <c r="AW3649" s="5">
        <v>0</v>
      </c>
      <c r="AX3649" s="5">
        <v>57039.1</v>
      </c>
      <c r="AY3649" s="5">
        <v>0</v>
      </c>
      <c r="AZ3649" s="5">
        <v>0</v>
      </c>
      <c r="BA3649" s="5">
        <v>0</v>
      </c>
      <c r="BB3649" s="5">
        <v>0</v>
      </c>
      <c r="BC3649" s="5">
        <v>0</v>
      </c>
      <c r="BD3649" s="5">
        <v>0</v>
      </c>
      <c r="BE3649" s="5">
        <v>0</v>
      </c>
      <c r="BF3649" s="5">
        <v>0</v>
      </c>
      <c r="BG3649" s="5">
        <v>0</v>
      </c>
      <c r="BH3649" s="5">
        <v>0</v>
      </c>
      <c r="BI3649" s="5">
        <v>0</v>
      </c>
      <c r="BJ3649" s="5">
        <v>0</v>
      </c>
      <c r="BK3649" s="5">
        <v>0</v>
      </c>
      <c r="BL3649" s="5">
        <v>0</v>
      </c>
      <c r="BM3649" s="5">
        <v>0</v>
      </c>
      <c r="BN3649" s="5">
        <v>2434914.02</v>
      </c>
      <c r="BO3649" s="5">
        <v>0</v>
      </c>
      <c r="BP3649" s="5">
        <v>0</v>
      </c>
      <c r="BQ3649" s="5">
        <v>0</v>
      </c>
      <c r="BR3649" s="5">
        <v>0</v>
      </c>
      <c r="BS3649" s="5">
        <v>0</v>
      </c>
      <c r="BT3649" s="5">
        <v>0</v>
      </c>
      <c r="BU3649" s="5">
        <v>0</v>
      </c>
      <c r="BV3649" s="5">
        <v>0</v>
      </c>
      <c r="BW3649" s="5">
        <v>0</v>
      </c>
      <c r="BX3649" s="5">
        <v>78200.429999999993</v>
      </c>
      <c r="BY3649" s="5">
        <v>0</v>
      </c>
      <c r="BZ3649" s="5">
        <v>0</v>
      </c>
      <c r="CA3649" s="5">
        <v>0</v>
      </c>
      <c r="CB3649" s="5">
        <v>557631.74</v>
      </c>
      <c r="CC3649" s="5">
        <v>0</v>
      </c>
      <c r="CD3649" s="5">
        <v>0</v>
      </c>
      <c r="CE3649" s="24">
        <v>15490108.389999999</v>
      </c>
    </row>
    <row r="3650" spans="1:83" ht="14.5" thickTop="1" thickBot="1" x14ac:dyDescent="0.35">
      <c r="A3650" s="11"/>
      <c r="B3650" s="30" t="s">
        <v>6715</v>
      </c>
      <c r="C3650" s="27">
        <v>4</v>
      </c>
      <c r="D3650" s="27" t="s">
        <v>6771</v>
      </c>
      <c r="E3650" s="27">
        <v>3008078123</v>
      </c>
      <c r="F3650" s="30" t="s">
        <v>6772</v>
      </c>
      <c r="G3650" s="5">
        <v>0</v>
      </c>
      <c r="H3650" s="5">
        <v>3324041.7</v>
      </c>
      <c r="I3650" s="5">
        <v>0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8261497.3300000001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  <c r="Z3650" s="5">
        <v>0</v>
      </c>
      <c r="AA3650" s="5">
        <v>0</v>
      </c>
      <c r="AB3650" s="5">
        <v>18071159.68</v>
      </c>
      <c r="AC3650" s="5">
        <v>0</v>
      </c>
      <c r="AD3650" s="5">
        <v>2558601.46</v>
      </c>
      <c r="AE3650" s="5">
        <v>0</v>
      </c>
      <c r="AF3650" s="5">
        <v>0</v>
      </c>
      <c r="AG3650" s="5">
        <v>0</v>
      </c>
      <c r="AH3650" s="5">
        <v>0</v>
      </c>
      <c r="AI3650" s="5">
        <v>0</v>
      </c>
      <c r="AJ3650" s="5">
        <v>0</v>
      </c>
      <c r="AK3650" s="5">
        <v>0</v>
      </c>
      <c r="AL3650" s="5">
        <v>0</v>
      </c>
      <c r="AM3650" s="5">
        <v>0</v>
      </c>
      <c r="AN3650" s="5">
        <v>0</v>
      </c>
      <c r="AO3650" s="5">
        <v>0</v>
      </c>
      <c r="AP3650" s="5">
        <v>0</v>
      </c>
      <c r="AQ3650" s="5">
        <v>0</v>
      </c>
      <c r="AR3650" s="5">
        <v>0</v>
      </c>
      <c r="AS3650" s="5">
        <v>0</v>
      </c>
      <c r="AT3650" s="5">
        <v>119750.41</v>
      </c>
      <c r="AU3650" s="5">
        <v>0</v>
      </c>
      <c r="AV3650" s="5">
        <v>0</v>
      </c>
      <c r="AW3650" s="5">
        <v>0</v>
      </c>
      <c r="AX3650" s="5">
        <v>0</v>
      </c>
      <c r="AY3650" s="5">
        <v>0</v>
      </c>
      <c r="AZ3650" s="5">
        <v>0</v>
      </c>
      <c r="BA3650" s="5">
        <v>0</v>
      </c>
      <c r="BB3650" s="5">
        <v>0</v>
      </c>
      <c r="BC3650" s="5">
        <v>0</v>
      </c>
      <c r="BD3650" s="5">
        <v>0</v>
      </c>
      <c r="BE3650" s="5">
        <v>0</v>
      </c>
      <c r="BF3650" s="5">
        <v>0</v>
      </c>
      <c r="BG3650" s="5">
        <v>0</v>
      </c>
      <c r="BH3650" s="5">
        <v>0</v>
      </c>
      <c r="BI3650" s="5">
        <v>0</v>
      </c>
      <c r="BJ3650" s="5">
        <v>0</v>
      </c>
      <c r="BK3650" s="5">
        <v>0</v>
      </c>
      <c r="BL3650" s="5">
        <v>0</v>
      </c>
      <c r="BM3650" s="5">
        <v>0</v>
      </c>
      <c r="BN3650" s="5">
        <v>10939095.380000001</v>
      </c>
      <c r="BO3650" s="5">
        <v>0</v>
      </c>
      <c r="BP3650" s="5">
        <v>25000</v>
      </c>
      <c r="BQ3650" s="5">
        <v>0</v>
      </c>
      <c r="BR3650" s="5">
        <v>0</v>
      </c>
      <c r="BS3650" s="5">
        <v>0</v>
      </c>
      <c r="BT3650" s="5">
        <v>0</v>
      </c>
      <c r="BU3650" s="5">
        <v>0</v>
      </c>
      <c r="BV3650" s="5">
        <v>0</v>
      </c>
      <c r="BW3650" s="5">
        <v>0</v>
      </c>
      <c r="BX3650" s="5">
        <v>8.89</v>
      </c>
      <c r="BY3650" s="5">
        <v>0</v>
      </c>
      <c r="BZ3650" s="5">
        <v>0</v>
      </c>
      <c r="CA3650" s="5">
        <v>0</v>
      </c>
      <c r="CB3650" s="5">
        <v>946807.89</v>
      </c>
      <c r="CC3650" s="5">
        <v>0</v>
      </c>
      <c r="CD3650" s="5">
        <v>0</v>
      </c>
      <c r="CE3650" s="24">
        <v>44245962.740000002</v>
      </c>
    </row>
    <row r="3651" spans="1:83" ht="14.5" thickTop="1" thickBot="1" x14ac:dyDescent="0.35">
      <c r="A3651" s="11"/>
      <c r="B3651" s="30" t="s">
        <v>6715</v>
      </c>
      <c r="C3651" s="27">
        <v>4</v>
      </c>
      <c r="D3651" s="27" t="s">
        <v>6850</v>
      </c>
      <c r="E3651" s="27">
        <v>3008648706</v>
      </c>
      <c r="F3651" s="30" t="s">
        <v>1801</v>
      </c>
      <c r="G3651" s="5">
        <v>0</v>
      </c>
      <c r="H3651" s="5">
        <v>242932.55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s="5">
        <v>0</v>
      </c>
      <c r="Y3651" s="5">
        <v>0</v>
      </c>
      <c r="Z3651" s="5">
        <v>0</v>
      </c>
      <c r="AA3651" s="5">
        <v>0</v>
      </c>
      <c r="AB3651" s="5">
        <v>0</v>
      </c>
      <c r="AC3651" s="5">
        <v>0</v>
      </c>
      <c r="AD3651" s="5">
        <v>0</v>
      </c>
      <c r="AE3651" s="5">
        <v>0</v>
      </c>
      <c r="AF3651" s="5">
        <v>0</v>
      </c>
      <c r="AG3651" s="5">
        <v>0</v>
      </c>
      <c r="AH3651" s="5">
        <v>0</v>
      </c>
      <c r="AI3651" s="5">
        <v>0</v>
      </c>
      <c r="AJ3651" s="5">
        <v>0</v>
      </c>
      <c r="AK3651" s="5">
        <v>0</v>
      </c>
      <c r="AL3651" s="5">
        <v>0</v>
      </c>
      <c r="AM3651" s="5">
        <v>0</v>
      </c>
      <c r="AN3651" s="5">
        <v>0</v>
      </c>
      <c r="AO3651" s="5">
        <v>0</v>
      </c>
      <c r="AP3651" s="5">
        <v>0</v>
      </c>
      <c r="AQ3651" s="5">
        <v>0</v>
      </c>
      <c r="AR3651" s="5">
        <v>0</v>
      </c>
      <c r="AS3651" s="5">
        <v>0</v>
      </c>
      <c r="AT3651" s="5">
        <v>0</v>
      </c>
      <c r="AU3651" s="5">
        <v>0</v>
      </c>
      <c r="AV3651" s="5">
        <v>0</v>
      </c>
      <c r="AW3651" s="5">
        <v>0</v>
      </c>
      <c r="AX3651" s="5">
        <v>0</v>
      </c>
      <c r="AY3651" s="5">
        <v>0</v>
      </c>
      <c r="AZ3651" s="5">
        <v>0</v>
      </c>
      <c r="BA3651" s="5">
        <v>0</v>
      </c>
      <c r="BB3651" s="5">
        <v>0</v>
      </c>
      <c r="BC3651" s="5">
        <v>0</v>
      </c>
      <c r="BD3651" s="5">
        <v>74750.41</v>
      </c>
      <c r="BE3651" s="5">
        <v>0</v>
      </c>
      <c r="BF3651" s="5">
        <v>0</v>
      </c>
      <c r="BG3651" s="5">
        <v>0</v>
      </c>
      <c r="BH3651" s="5">
        <v>0</v>
      </c>
      <c r="BI3651" s="5">
        <v>0</v>
      </c>
      <c r="BJ3651" s="5">
        <v>0</v>
      </c>
      <c r="BK3651" s="5">
        <v>0</v>
      </c>
      <c r="BL3651" s="5">
        <v>0</v>
      </c>
      <c r="BM3651" s="5">
        <v>0</v>
      </c>
      <c r="BN3651" s="5">
        <v>1051894.3799999999</v>
      </c>
      <c r="BO3651" s="5">
        <v>0</v>
      </c>
      <c r="BP3651" s="5">
        <v>0</v>
      </c>
      <c r="BQ3651" s="5">
        <v>0</v>
      </c>
      <c r="BR3651" s="5">
        <v>0</v>
      </c>
      <c r="BS3651" s="5">
        <v>0</v>
      </c>
      <c r="BT3651" s="5">
        <v>0</v>
      </c>
      <c r="BU3651" s="5">
        <v>0</v>
      </c>
      <c r="BV3651" s="5">
        <v>0</v>
      </c>
      <c r="BW3651" s="5">
        <v>0</v>
      </c>
      <c r="BX3651" s="5">
        <v>0</v>
      </c>
      <c r="BY3651" s="5">
        <v>0</v>
      </c>
      <c r="BZ3651" s="5">
        <v>0</v>
      </c>
      <c r="CA3651" s="5">
        <v>0</v>
      </c>
      <c r="CB3651" s="5">
        <v>0</v>
      </c>
      <c r="CC3651" s="5">
        <v>0</v>
      </c>
      <c r="CD3651" s="5">
        <v>0</v>
      </c>
      <c r="CE3651" s="24">
        <v>1369577.3399999999</v>
      </c>
    </row>
    <row r="3652" spans="1:83" ht="14.5" thickTop="1" thickBot="1" x14ac:dyDescent="0.35">
      <c r="A3652" s="11"/>
      <c r="B3652" s="30" t="s">
        <v>6715</v>
      </c>
      <c r="C3652" s="27">
        <v>4</v>
      </c>
      <c r="D3652" s="27" t="s">
        <v>6773</v>
      </c>
      <c r="E3652" s="27">
        <v>3008092663</v>
      </c>
      <c r="F3652" s="30" t="s">
        <v>6774</v>
      </c>
      <c r="G3652" s="5">
        <v>0</v>
      </c>
      <c r="H3652" s="5">
        <v>0</v>
      </c>
      <c r="I3652" s="5">
        <v>0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0</v>
      </c>
      <c r="AA3652" s="5">
        <v>0</v>
      </c>
      <c r="AB3652" s="5">
        <v>16593437.960000001</v>
      </c>
      <c r="AC3652" s="5">
        <v>0</v>
      </c>
      <c r="AD3652" s="5">
        <v>415793.82</v>
      </c>
      <c r="AE3652" s="5">
        <v>0</v>
      </c>
      <c r="AF3652" s="5">
        <v>506300</v>
      </c>
      <c r="AG3652" s="5">
        <v>0</v>
      </c>
      <c r="AH3652" s="5">
        <v>0</v>
      </c>
      <c r="AI3652" s="5">
        <v>0</v>
      </c>
      <c r="AJ3652" s="5">
        <v>0</v>
      </c>
      <c r="AK3652" s="5">
        <v>0</v>
      </c>
      <c r="AL3652" s="5">
        <v>0</v>
      </c>
      <c r="AM3652" s="5">
        <v>0</v>
      </c>
      <c r="AN3652" s="5">
        <v>0</v>
      </c>
      <c r="AO3652" s="5">
        <v>0</v>
      </c>
      <c r="AP3652" s="5">
        <v>0</v>
      </c>
      <c r="AQ3652" s="5">
        <v>0</v>
      </c>
      <c r="AR3652" s="5">
        <v>0</v>
      </c>
      <c r="AS3652" s="5">
        <v>0</v>
      </c>
      <c r="AT3652" s="5">
        <v>0</v>
      </c>
      <c r="AU3652" s="5">
        <v>0</v>
      </c>
      <c r="AV3652" s="5">
        <v>0</v>
      </c>
      <c r="AW3652" s="5">
        <v>0</v>
      </c>
      <c r="AX3652" s="5">
        <v>0</v>
      </c>
      <c r="AY3652" s="5">
        <v>0</v>
      </c>
      <c r="AZ3652" s="5">
        <v>0</v>
      </c>
      <c r="BA3652" s="5">
        <v>0</v>
      </c>
      <c r="BB3652" s="5">
        <v>0</v>
      </c>
      <c r="BC3652" s="5">
        <v>0</v>
      </c>
      <c r="BD3652" s="5">
        <v>0</v>
      </c>
      <c r="BE3652" s="5">
        <v>0</v>
      </c>
      <c r="BF3652" s="5">
        <v>0</v>
      </c>
      <c r="BG3652" s="5">
        <v>0</v>
      </c>
      <c r="BH3652" s="5">
        <v>0</v>
      </c>
      <c r="BI3652" s="5">
        <v>0</v>
      </c>
      <c r="BJ3652" s="5">
        <v>0</v>
      </c>
      <c r="BK3652" s="5">
        <v>0</v>
      </c>
      <c r="BL3652" s="5">
        <v>0</v>
      </c>
      <c r="BM3652" s="5">
        <v>0</v>
      </c>
      <c r="BN3652" s="5">
        <v>0</v>
      </c>
      <c r="BO3652" s="5">
        <v>0</v>
      </c>
      <c r="BP3652" s="5">
        <v>0</v>
      </c>
      <c r="BQ3652" s="5">
        <v>0</v>
      </c>
      <c r="BR3652" s="5">
        <v>0</v>
      </c>
      <c r="BS3652" s="5">
        <v>0</v>
      </c>
      <c r="BT3652" s="5">
        <v>0</v>
      </c>
      <c r="BU3652" s="5">
        <v>0</v>
      </c>
      <c r="BV3652" s="5">
        <v>0</v>
      </c>
      <c r="BW3652" s="5">
        <v>0</v>
      </c>
      <c r="BX3652" s="5">
        <v>118890.02</v>
      </c>
      <c r="BY3652" s="5">
        <v>0</v>
      </c>
      <c r="BZ3652" s="5">
        <v>0</v>
      </c>
      <c r="CA3652" s="5">
        <v>0</v>
      </c>
      <c r="CB3652" s="5">
        <v>542865.02</v>
      </c>
      <c r="CC3652" s="5">
        <v>0</v>
      </c>
      <c r="CD3652" s="5">
        <v>0</v>
      </c>
      <c r="CE3652" s="24">
        <v>18177286.82</v>
      </c>
    </row>
    <row r="3653" spans="1:83" ht="14.5" thickTop="1" thickBot="1" x14ac:dyDescent="0.35">
      <c r="A3653" s="11"/>
      <c r="B3653" s="30" t="s">
        <v>6715</v>
      </c>
      <c r="C3653" s="27">
        <v>4</v>
      </c>
      <c r="D3653" s="27" t="s">
        <v>6775</v>
      </c>
      <c r="E3653" s="27">
        <v>3008451486</v>
      </c>
      <c r="F3653" s="30" t="s">
        <v>6776</v>
      </c>
      <c r="G3653" s="5">
        <v>0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28339312.359999999</v>
      </c>
      <c r="T3653" s="5">
        <v>67192.95</v>
      </c>
      <c r="U3653" s="5">
        <v>0</v>
      </c>
      <c r="V3653" s="5">
        <v>0</v>
      </c>
      <c r="W3653" s="5">
        <v>0</v>
      </c>
      <c r="X3653" s="5">
        <v>0</v>
      </c>
      <c r="Y3653" s="5">
        <v>0</v>
      </c>
      <c r="Z3653" s="5">
        <v>0</v>
      </c>
      <c r="AA3653" s="5">
        <v>0</v>
      </c>
      <c r="AB3653" s="5">
        <v>2867834.19</v>
      </c>
      <c r="AC3653" s="5">
        <v>0</v>
      </c>
      <c r="AD3653" s="5">
        <v>1185224.32</v>
      </c>
      <c r="AE3653" s="5">
        <v>0</v>
      </c>
      <c r="AF3653" s="5">
        <v>0</v>
      </c>
      <c r="AG3653" s="5">
        <v>0</v>
      </c>
      <c r="AH3653" s="5">
        <v>0</v>
      </c>
      <c r="AI3653" s="5">
        <v>0</v>
      </c>
      <c r="AJ3653" s="5">
        <v>0</v>
      </c>
      <c r="AK3653" s="5">
        <v>0</v>
      </c>
      <c r="AL3653" s="5">
        <v>0</v>
      </c>
      <c r="AM3653" s="5">
        <v>0</v>
      </c>
      <c r="AN3653" s="5">
        <v>0</v>
      </c>
      <c r="AO3653" s="5">
        <v>1687237.91</v>
      </c>
      <c r="AP3653" s="5">
        <v>0</v>
      </c>
      <c r="AQ3653" s="5">
        <v>0</v>
      </c>
      <c r="AR3653" s="5">
        <v>0</v>
      </c>
      <c r="AS3653" s="5">
        <v>0</v>
      </c>
      <c r="AT3653" s="5">
        <v>0</v>
      </c>
      <c r="AU3653" s="5">
        <v>0</v>
      </c>
      <c r="AV3653" s="5">
        <v>0</v>
      </c>
      <c r="AW3653" s="5">
        <v>0</v>
      </c>
      <c r="AX3653" s="5">
        <v>0</v>
      </c>
      <c r="AY3653" s="5">
        <v>0</v>
      </c>
      <c r="AZ3653" s="5">
        <v>0</v>
      </c>
      <c r="BA3653" s="5">
        <v>0</v>
      </c>
      <c r="BB3653" s="5">
        <v>0</v>
      </c>
      <c r="BC3653" s="5">
        <v>0</v>
      </c>
      <c r="BD3653" s="5">
        <v>0</v>
      </c>
      <c r="BE3653" s="5">
        <v>0</v>
      </c>
      <c r="BF3653" s="5">
        <v>0</v>
      </c>
      <c r="BG3653" s="5">
        <v>0</v>
      </c>
      <c r="BH3653" s="5">
        <v>0</v>
      </c>
      <c r="BI3653" s="5">
        <v>0</v>
      </c>
      <c r="BJ3653" s="5">
        <v>0</v>
      </c>
      <c r="BK3653" s="5">
        <v>0</v>
      </c>
      <c r="BL3653" s="5">
        <v>0</v>
      </c>
      <c r="BM3653" s="5">
        <v>0</v>
      </c>
      <c r="BN3653" s="5">
        <v>28341373.489999998</v>
      </c>
      <c r="BO3653" s="5">
        <v>0</v>
      </c>
      <c r="BP3653" s="5">
        <v>0</v>
      </c>
      <c r="BQ3653" s="5">
        <v>0</v>
      </c>
      <c r="BR3653" s="5">
        <v>0</v>
      </c>
      <c r="BS3653" s="5">
        <v>0</v>
      </c>
      <c r="BT3653" s="5">
        <v>0</v>
      </c>
      <c r="BU3653" s="5">
        <v>0</v>
      </c>
      <c r="BV3653" s="5">
        <v>0</v>
      </c>
      <c r="BW3653" s="5">
        <v>0</v>
      </c>
      <c r="BX3653" s="5">
        <v>12854260.65</v>
      </c>
      <c r="BY3653" s="5">
        <v>0</v>
      </c>
      <c r="BZ3653" s="5">
        <v>0</v>
      </c>
      <c r="CA3653" s="5">
        <v>0</v>
      </c>
      <c r="CB3653" s="5">
        <v>0</v>
      </c>
      <c r="CC3653" s="5">
        <v>0</v>
      </c>
      <c r="CD3653" s="5">
        <v>0</v>
      </c>
      <c r="CE3653" s="24">
        <v>75342435.870000005</v>
      </c>
    </row>
    <row r="3654" spans="1:83" ht="14.5" thickTop="1" thickBot="1" x14ac:dyDescent="0.35">
      <c r="A3654" s="11"/>
      <c r="B3654" s="30" t="s">
        <v>6715</v>
      </c>
      <c r="C3654" s="27">
        <v>4</v>
      </c>
      <c r="D3654" s="27" t="s">
        <v>6777</v>
      </c>
      <c r="E3654" s="27">
        <v>3008206837</v>
      </c>
      <c r="F3654" s="30" t="s">
        <v>6778</v>
      </c>
      <c r="G3654" s="5">
        <v>0</v>
      </c>
      <c r="H3654" s="5">
        <v>2689590.12</v>
      </c>
      <c r="I3654" s="5">
        <v>0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43337679.82</v>
      </c>
      <c r="T3654" s="5">
        <v>3846334.1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  <c r="Z3654" s="5">
        <v>0</v>
      </c>
      <c r="AA3654" s="5">
        <v>0</v>
      </c>
      <c r="AB3654" s="5">
        <v>24746896.050000001</v>
      </c>
      <c r="AC3654" s="5">
        <v>0</v>
      </c>
      <c r="AD3654" s="5">
        <v>1579589.12</v>
      </c>
      <c r="AE3654" s="5">
        <v>0</v>
      </c>
      <c r="AF3654" s="5">
        <v>0</v>
      </c>
      <c r="AG3654" s="5">
        <v>0</v>
      </c>
      <c r="AH3654" s="5">
        <v>0</v>
      </c>
      <c r="AI3654" s="5">
        <v>0</v>
      </c>
      <c r="AJ3654" s="5">
        <v>0</v>
      </c>
      <c r="AK3654" s="5">
        <v>0</v>
      </c>
      <c r="AL3654" s="5">
        <v>0</v>
      </c>
      <c r="AM3654" s="5">
        <v>0</v>
      </c>
      <c r="AN3654" s="5">
        <v>0</v>
      </c>
      <c r="AO3654" s="5">
        <v>0</v>
      </c>
      <c r="AP3654" s="5">
        <v>0</v>
      </c>
      <c r="AQ3654" s="5">
        <v>0</v>
      </c>
      <c r="AR3654" s="5">
        <v>0</v>
      </c>
      <c r="AS3654" s="5">
        <v>0</v>
      </c>
      <c r="AT3654" s="5">
        <v>142919.37</v>
      </c>
      <c r="AU3654" s="5">
        <v>0</v>
      </c>
      <c r="AV3654" s="5">
        <v>0</v>
      </c>
      <c r="AW3654" s="5">
        <v>0</v>
      </c>
      <c r="AX3654" s="5">
        <v>0</v>
      </c>
      <c r="AY3654" s="5">
        <v>0</v>
      </c>
      <c r="AZ3654" s="5">
        <v>0</v>
      </c>
      <c r="BA3654" s="5">
        <v>0</v>
      </c>
      <c r="BB3654" s="5">
        <v>0</v>
      </c>
      <c r="BC3654" s="5">
        <v>0</v>
      </c>
      <c r="BD3654" s="5">
        <v>0</v>
      </c>
      <c r="BE3654" s="5">
        <v>0</v>
      </c>
      <c r="BF3654" s="5">
        <v>0</v>
      </c>
      <c r="BG3654" s="5">
        <v>0</v>
      </c>
      <c r="BH3654" s="5">
        <v>0</v>
      </c>
      <c r="BI3654" s="5">
        <v>0</v>
      </c>
      <c r="BJ3654" s="5">
        <v>0</v>
      </c>
      <c r="BK3654" s="5">
        <v>0</v>
      </c>
      <c r="BL3654" s="5">
        <v>0</v>
      </c>
      <c r="BM3654" s="5">
        <v>0</v>
      </c>
      <c r="BN3654" s="5">
        <v>27909112.82</v>
      </c>
      <c r="BO3654" s="5">
        <v>0</v>
      </c>
      <c r="BP3654" s="5">
        <v>0</v>
      </c>
      <c r="BQ3654" s="5">
        <v>0</v>
      </c>
      <c r="BR3654" s="5">
        <v>0</v>
      </c>
      <c r="BS3654" s="5">
        <v>0</v>
      </c>
      <c r="BT3654" s="5">
        <v>0</v>
      </c>
      <c r="BU3654" s="5">
        <v>0</v>
      </c>
      <c r="BV3654" s="5">
        <v>0</v>
      </c>
      <c r="BW3654" s="5">
        <v>0</v>
      </c>
      <c r="BX3654" s="5">
        <v>1712028.41</v>
      </c>
      <c r="BY3654" s="5">
        <v>0</v>
      </c>
      <c r="BZ3654" s="5">
        <v>0</v>
      </c>
      <c r="CA3654" s="5">
        <v>0</v>
      </c>
      <c r="CB3654" s="5">
        <v>0</v>
      </c>
      <c r="CC3654" s="5">
        <v>0</v>
      </c>
      <c r="CD3654" s="5">
        <v>0</v>
      </c>
      <c r="CE3654" s="24">
        <v>105964149.81</v>
      </c>
    </row>
    <row r="3655" spans="1:83" ht="14.5" thickTop="1" thickBot="1" x14ac:dyDescent="0.35">
      <c r="A3655" s="11"/>
      <c r="B3655" s="30" t="s">
        <v>6715</v>
      </c>
      <c r="C3655" s="27">
        <v>5</v>
      </c>
      <c r="D3655" s="27" t="s">
        <v>6779</v>
      </c>
      <c r="E3655" s="27">
        <v>3008109079</v>
      </c>
      <c r="F3655" s="30" t="s">
        <v>6780</v>
      </c>
      <c r="G3655" s="5">
        <v>0</v>
      </c>
      <c r="H3655" s="5">
        <v>167726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0</v>
      </c>
      <c r="Z3655" s="5">
        <v>0</v>
      </c>
      <c r="AA3655" s="5">
        <v>0</v>
      </c>
      <c r="AB3655" s="5">
        <v>6187243.9299999997</v>
      </c>
      <c r="AC3655" s="5">
        <v>0</v>
      </c>
      <c r="AD3655" s="5">
        <v>0</v>
      </c>
      <c r="AE3655" s="5">
        <v>0</v>
      </c>
      <c r="AF3655" s="5">
        <v>0</v>
      </c>
      <c r="AG3655" s="5">
        <v>0</v>
      </c>
      <c r="AH3655" s="5">
        <v>0</v>
      </c>
      <c r="AI3655" s="5">
        <v>0</v>
      </c>
      <c r="AJ3655" s="5">
        <v>7634.14</v>
      </c>
      <c r="AK3655" s="5">
        <v>0</v>
      </c>
      <c r="AL3655" s="5">
        <v>0</v>
      </c>
      <c r="AM3655" s="5">
        <v>0</v>
      </c>
      <c r="AN3655" s="5">
        <v>0</v>
      </c>
      <c r="AO3655" s="5">
        <v>45580.77</v>
      </c>
      <c r="AP3655" s="5">
        <v>0</v>
      </c>
      <c r="AQ3655" s="5">
        <v>0</v>
      </c>
      <c r="AR3655" s="5">
        <v>0</v>
      </c>
      <c r="AS3655" s="5">
        <v>0</v>
      </c>
      <c r="AT3655" s="5">
        <v>0</v>
      </c>
      <c r="AU3655" s="5">
        <v>0</v>
      </c>
      <c r="AV3655" s="5">
        <v>0</v>
      </c>
      <c r="AW3655" s="5">
        <v>0</v>
      </c>
      <c r="AX3655" s="5">
        <v>12403230.6</v>
      </c>
      <c r="AY3655" s="5">
        <v>0</v>
      </c>
      <c r="AZ3655" s="5">
        <v>0</v>
      </c>
      <c r="BA3655" s="5">
        <v>0</v>
      </c>
      <c r="BB3655" s="5">
        <v>0</v>
      </c>
      <c r="BC3655" s="5">
        <v>0</v>
      </c>
      <c r="BD3655" s="5">
        <v>0</v>
      </c>
      <c r="BE3655" s="5">
        <v>0</v>
      </c>
      <c r="BF3655" s="5">
        <v>0</v>
      </c>
      <c r="BG3655" s="5">
        <v>0</v>
      </c>
      <c r="BH3655" s="5">
        <v>0</v>
      </c>
      <c r="BI3655" s="5">
        <v>0</v>
      </c>
      <c r="BJ3655" s="5">
        <v>0</v>
      </c>
      <c r="BK3655" s="5">
        <v>0</v>
      </c>
      <c r="BL3655" s="5">
        <v>0</v>
      </c>
      <c r="BM3655" s="5">
        <v>0</v>
      </c>
      <c r="BN3655" s="5">
        <v>0</v>
      </c>
      <c r="BO3655" s="5">
        <v>0</v>
      </c>
      <c r="BP3655" s="5">
        <v>0</v>
      </c>
      <c r="BQ3655" s="5">
        <v>0</v>
      </c>
      <c r="BR3655" s="5">
        <v>0</v>
      </c>
      <c r="BS3655" s="5">
        <v>0</v>
      </c>
      <c r="BT3655" s="5">
        <v>0</v>
      </c>
      <c r="BU3655" s="5">
        <v>0</v>
      </c>
      <c r="BV3655" s="5">
        <v>0</v>
      </c>
      <c r="BW3655" s="5">
        <v>0</v>
      </c>
      <c r="BX3655" s="5">
        <v>0</v>
      </c>
      <c r="BY3655" s="5">
        <v>0</v>
      </c>
      <c r="BZ3655" s="5">
        <v>0</v>
      </c>
      <c r="CA3655" s="5">
        <v>0</v>
      </c>
      <c r="CB3655" s="5">
        <v>0</v>
      </c>
      <c r="CC3655" s="5">
        <v>0</v>
      </c>
      <c r="CD3655" s="5">
        <v>0</v>
      </c>
      <c r="CE3655" s="24">
        <v>18811415.439999998</v>
      </c>
    </row>
    <row r="3656" spans="1:83" ht="14.5" thickTop="1" thickBot="1" x14ac:dyDescent="0.35">
      <c r="A3656" s="11"/>
      <c r="B3656" s="30" t="s">
        <v>6715</v>
      </c>
      <c r="C3656" s="27">
        <v>5</v>
      </c>
      <c r="D3656" s="27" t="s">
        <v>6781</v>
      </c>
      <c r="E3656" s="27">
        <v>3008660235</v>
      </c>
      <c r="F3656" s="30" t="s">
        <v>6782</v>
      </c>
      <c r="G3656" s="5">
        <v>0</v>
      </c>
      <c r="H3656" s="5">
        <v>4715236.5499999989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  <c r="AB3656" s="5">
        <v>4424202.6999999974</v>
      </c>
      <c r="AC3656" s="5">
        <v>0</v>
      </c>
      <c r="AD3656" s="5">
        <v>1099396.9400907913</v>
      </c>
      <c r="AE3656" s="5">
        <v>0</v>
      </c>
      <c r="AF3656" s="5">
        <v>0</v>
      </c>
      <c r="AG3656" s="5">
        <v>0</v>
      </c>
      <c r="AH3656" s="5">
        <v>0</v>
      </c>
      <c r="AI3656" s="5">
        <v>0</v>
      </c>
      <c r="AJ3656" s="5">
        <v>0</v>
      </c>
      <c r="AK3656" s="5">
        <v>0</v>
      </c>
      <c r="AL3656" s="5">
        <v>0</v>
      </c>
      <c r="AM3656" s="5">
        <v>0</v>
      </c>
      <c r="AN3656" s="5">
        <v>0</v>
      </c>
      <c r="AO3656" s="5">
        <v>0</v>
      </c>
      <c r="AP3656" s="5">
        <v>0</v>
      </c>
      <c r="AQ3656" s="5">
        <v>0</v>
      </c>
      <c r="AR3656" s="5">
        <v>0</v>
      </c>
      <c r="AS3656" s="5">
        <v>0</v>
      </c>
      <c r="AT3656" s="5">
        <v>469646.68000000005</v>
      </c>
      <c r="AU3656" s="5">
        <v>0</v>
      </c>
      <c r="AV3656" s="5">
        <v>0</v>
      </c>
      <c r="AW3656" s="5">
        <v>0</v>
      </c>
      <c r="AX3656" s="5">
        <v>0</v>
      </c>
      <c r="AY3656" s="5">
        <v>0</v>
      </c>
      <c r="AZ3656" s="5">
        <v>0</v>
      </c>
      <c r="BA3656" s="5">
        <v>0</v>
      </c>
      <c r="BB3656" s="5">
        <v>0</v>
      </c>
      <c r="BC3656" s="5">
        <v>0</v>
      </c>
      <c r="BD3656" s="5">
        <v>0</v>
      </c>
      <c r="BE3656" s="5">
        <v>0</v>
      </c>
      <c r="BF3656" s="5">
        <v>0</v>
      </c>
      <c r="BG3656" s="5">
        <v>0</v>
      </c>
      <c r="BH3656" s="5">
        <v>0</v>
      </c>
      <c r="BI3656" s="5">
        <v>0</v>
      </c>
      <c r="BJ3656" s="5">
        <v>0</v>
      </c>
      <c r="BK3656" s="5">
        <v>0</v>
      </c>
      <c r="BL3656" s="5">
        <v>0</v>
      </c>
      <c r="BM3656" s="5">
        <v>0</v>
      </c>
      <c r="BN3656" s="5">
        <v>4436670.88</v>
      </c>
      <c r="BO3656" s="5">
        <v>0</v>
      </c>
      <c r="BP3656" s="5">
        <v>0</v>
      </c>
      <c r="BQ3656" s="5">
        <v>0</v>
      </c>
      <c r="BR3656" s="5">
        <v>0</v>
      </c>
      <c r="BS3656" s="5">
        <v>0</v>
      </c>
      <c r="BT3656" s="5">
        <v>0</v>
      </c>
      <c r="BU3656" s="5">
        <v>0</v>
      </c>
      <c r="BV3656" s="5">
        <v>0</v>
      </c>
      <c r="BW3656" s="5">
        <v>0</v>
      </c>
      <c r="BX3656" s="5">
        <v>879131.2</v>
      </c>
      <c r="BY3656" s="5">
        <v>0</v>
      </c>
      <c r="BZ3656" s="5">
        <v>0</v>
      </c>
      <c r="CA3656" s="5">
        <v>0</v>
      </c>
      <c r="CB3656" s="5">
        <v>0</v>
      </c>
      <c r="CC3656" s="5">
        <v>0</v>
      </c>
      <c r="CD3656" s="5">
        <v>68565.8</v>
      </c>
      <c r="CE3656" s="24">
        <v>16092850.750090785</v>
      </c>
    </row>
    <row r="3657" spans="1:83" ht="14.5" thickTop="1" thickBot="1" x14ac:dyDescent="0.35">
      <c r="A3657" s="11"/>
      <c r="B3657" s="30" t="s">
        <v>6715</v>
      </c>
      <c r="C3657" s="27">
        <v>5</v>
      </c>
      <c r="D3657" s="27" t="s">
        <v>6783</v>
      </c>
      <c r="E3657" s="27">
        <v>3008110085</v>
      </c>
      <c r="F3657" s="30" t="s">
        <v>6784</v>
      </c>
      <c r="G3657" s="5">
        <v>0</v>
      </c>
      <c r="H3657" s="5">
        <v>13537418.16</v>
      </c>
      <c r="I3657" s="5">
        <v>0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  <c r="AB3657" s="5">
        <v>7428762.4400000004</v>
      </c>
      <c r="AC3657" s="5">
        <v>0</v>
      </c>
      <c r="AD3657" s="5">
        <v>232075.9</v>
      </c>
      <c r="AE3657" s="5">
        <v>0</v>
      </c>
      <c r="AF3657" s="5">
        <v>0</v>
      </c>
      <c r="AG3657" s="5">
        <v>0</v>
      </c>
      <c r="AH3657" s="5">
        <v>0</v>
      </c>
      <c r="AI3657" s="5">
        <v>0</v>
      </c>
      <c r="AJ3657" s="5">
        <v>0</v>
      </c>
      <c r="AK3657" s="5">
        <v>0</v>
      </c>
      <c r="AL3657" s="5">
        <v>0</v>
      </c>
      <c r="AM3657" s="5">
        <v>0</v>
      </c>
      <c r="AN3657" s="5">
        <v>0</v>
      </c>
      <c r="AO3657" s="5">
        <v>50131788.990000002</v>
      </c>
      <c r="AP3657" s="5">
        <v>0</v>
      </c>
      <c r="AQ3657" s="5">
        <v>0</v>
      </c>
      <c r="AR3657" s="5">
        <v>0</v>
      </c>
      <c r="AS3657" s="5">
        <v>0</v>
      </c>
      <c r="AT3657" s="5">
        <v>1485305.7</v>
      </c>
      <c r="AU3657" s="5">
        <v>0</v>
      </c>
      <c r="AV3657" s="5">
        <v>0</v>
      </c>
      <c r="AW3657" s="5">
        <v>0</v>
      </c>
      <c r="AX3657" s="5">
        <v>131310.20000000001</v>
      </c>
      <c r="AY3657" s="5">
        <v>0</v>
      </c>
      <c r="AZ3657" s="5">
        <v>0</v>
      </c>
      <c r="BA3657" s="5">
        <v>0</v>
      </c>
      <c r="BB3657" s="5">
        <v>0</v>
      </c>
      <c r="BC3657" s="5">
        <v>0</v>
      </c>
      <c r="BD3657" s="5">
        <v>0</v>
      </c>
      <c r="BE3657" s="5">
        <v>0</v>
      </c>
      <c r="BF3657" s="5">
        <v>0</v>
      </c>
      <c r="BG3657" s="5">
        <v>0</v>
      </c>
      <c r="BH3657" s="5">
        <v>0</v>
      </c>
      <c r="BI3657" s="5">
        <v>0</v>
      </c>
      <c r="BJ3657" s="5">
        <v>0</v>
      </c>
      <c r="BK3657" s="5">
        <v>0</v>
      </c>
      <c r="BL3657" s="5">
        <v>58271.839999999997</v>
      </c>
      <c r="BM3657" s="5">
        <v>0</v>
      </c>
      <c r="BN3657" s="5">
        <v>3522972.71</v>
      </c>
      <c r="BO3657" s="5">
        <v>0</v>
      </c>
      <c r="BP3657" s="5">
        <v>0</v>
      </c>
      <c r="BQ3657" s="5">
        <v>0</v>
      </c>
      <c r="BR3657" s="5">
        <v>0</v>
      </c>
      <c r="BS3657" s="5">
        <v>0</v>
      </c>
      <c r="BT3657" s="5">
        <v>0</v>
      </c>
      <c r="BU3657" s="5">
        <v>0</v>
      </c>
      <c r="BV3657" s="5">
        <v>0</v>
      </c>
      <c r="BW3657" s="5">
        <v>0</v>
      </c>
      <c r="BX3657" s="5">
        <v>18478529.210000001</v>
      </c>
      <c r="BY3657" s="5">
        <v>0</v>
      </c>
      <c r="BZ3657" s="5">
        <v>0</v>
      </c>
      <c r="CA3657" s="5">
        <v>0</v>
      </c>
      <c r="CB3657" s="5">
        <v>4652401.7</v>
      </c>
      <c r="CC3657" s="5">
        <v>0</v>
      </c>
      <c r="CD3657" s="5">
        <v>0</v>
      </c>
      <c r="CE3657" s="24">
        <v>99658836.850000009</v>
      </c>
    </row>
    <row r="3658" spans="1:83" ht="14.5" thickTop="1" thickBot="1" x14ac:dyDescent="0.35">
      <c r="A3658" s="11"/>
      <c r="B3658" s="30" t="s">
        <v>6715</v>
      </c>
      <c r="C3658" s="27">
        <v>5</v>
      </c>
      <c r="D3658" s="27" t="s">
        <v>6785</v>
      </c>
      <c r="E3658" s="27">
        <v>3008668287</v>
      </c>
      <c r="F3658" s="30" t="s">
        <v>6786</v>
      </c>
      <c r="G3658" s="5">
        <v>0</v>
      </c>
      <c r="H3658" s="5">
        <v>188834.22000000102</v>
      </c>
      <c r="I3658" s="5">
        <v>0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0</v>
      </c>
      <c r="V3658" s="5">
        <v>0</v>
      </c>
      <c r="W3658" s="5">
        <v>0</v>
      </c>
      <c r="X3658" s="5">
        <v>0</v>
      </c>
      <c r="Y3658" s="5">
        <v>0</v>
      </c>
      <c r="Z3658" s="5">
        <v>0</v>
      </c>
      <c r="AA3658" s="5">
        <v>0</v>
      </c>
      <c r="AB3658" s="5">
        <v>1312983.1399999969</v>
      </c>
      <c r="AC3658" s="5">
        <v>0</v>
      </c>
      <c r="AD3658" s="5">
        <v>-121928.14000000013</v>
      </c>
      <c r="AE3658" s="5">
        <v>0</v>
      </c>
      <c r="AF3658" s="5">
        <v>0</v>
      </c>
      <c r="AG3658" s="5">
        <v>0</v>
      </c>
      <c r="AH3658" s="5">
        <v>0</v>
      </c>
      <c r="AI3658" s="5">
        <v>0</v>
      </c>
      <c r="AJ3658" s="5">
        <v>0</v>
      </c>
      <c r="AK3658" s="5">
        <v>0</v>
      </c>
      <c r="AL3658" s="5">
        <v>0</v>
      </c>
      <c r="AM3658" s="5">
        <v>0</v>
      </c>
      <c r="AN3658" s="5">
        <v>0</v>
      </c>
      <c r="AO3658" s="5">
        <v>1731000</v>
      </c>
      <c r="AP3658" s="5">
        <v>0</v>
      </c>
      <c r="AQ3658" s="5">
        <v>0</v>
      </c>
      <c r="AR3658" s="5">
        <v>0</v>
      </c>
      <c r="AS3658" s="5">
        <v>0</v>
      </c>
      <c r="AT3658" s="5">
        <v>128977.5</v>
      </c>
      <c r="AU3658" s="5">
        <v>0</v>
      </c>
      <c r="AV3658" s="5">
        <v>0</v>
      </c>
      <c r="AW3658" s="5">
        <v>0</v>
      </c>
      <c r="AX3658" s="5">
        <v>0</v>
      </c>
      <c r="AY3658" s="5">
        <v>0</v>
      </c>
      <c r="AZ3658" s="5">
        <v>0</v>
      </c>
      <c r="BA3658" s="5">
        <v>0</v>
      </c>
      <c r="BB3658" s="5">
        <v>0</v>
      </c>
      <c r="BC3658" s="5">
        <v>0</v>
      </c>
      <c r="BD3658" s="5">
        <v>0</v>
      </c>
      <c r="BE3658" s="5">
        <v>0</v>
      </c>
      <c r="BF3658" s="5">
        <v>0</v>
      </c>
      <c r="BG3658" s="5">
        <v>0</v>
      </c>
      <c r="BH3658" s="5">
        <v>0</v>
      </c>
      <c r="BI3658" s="5">
        <v>0</v>
      </c>
      <c r="BJ3658" s="5">
        <v>0</v>
      </c>
      <c r="BK3658" s="5">
        <v>0</v>
      </c>
      <c r="BL3658" s="5">
        <v>0</v>
      </c>
      <c r="BM3658" s="5">
        <v>0</v>
      </c>
      <c r="BN3658" s="5">
        <v>941624.73999999976</v>
      </c>
      <c r="BO3658" s="5">
        <v>0</v>
      </c>
      <c r="BP3658" s="5">
        <v>0</v>
      </c>
      <c r="BQ3658" s="5">
        <v>0</v>
      </c>
      <c r="BR3658" s="5">
        <v>0</v>
      </c>
      <c r="BS3658" s="5">
        <v>0</v>
      </c>
      <c r="BT3658" s="5">
        <v>0</v>
      </c>
      <c r="BU3658" s="5">
        <v>0</v>
      </c>
      <c r="BV3658" s="5">
        <v>0</v>
      </c>
      <c r="BW3658" s="5">
        <v>0</v>
      </c>
      <c r="BX3658" s="5">
        <v>0</v>
      </c>
      <c r="BY3658" s="5">
        <v>0</v>
      </c>
      <c r="BZ3658" s="5">
        <v>0</v>
      </c>
      <c r="CA3658" s="5">
        <v>0</v>
      </c>
      <c r="CB3658" s="5">
        <v>0</v>
      </c>
      <c r="CC3658" s="5">
        <v>0</v>
      </c>
      <c r="CD3658" s="5">
        <v>12</v>
      </c>
      <c r="CE3658" s="24">
        <v>4181503.4599999976</v>
      </c>
    </row>
    <row r="3659" spans="1:83" ht="14.5" thickTop="1" thickBot="1" x14ac:dyDescent="0.35">
      <c r="A3659" s="11"/>
      <c r="B3659" s="30" t="s">
        <v>6715</v>
      </c>
      <c r="C3659" s="27">
        <v>5</v>
      </c>
      <c r="D3659" s="27" t="s">
        <v>6787</v>
      </c>
      <c r="E3659" s="27">
        <v>3008078252</v>
      </c>
      <c r="F3659" s="30" t="s">
        <v>6788</v>
      </c>
      <c r="G3659" s="5">
        <v>0</v>
      </c>
      <c r="H3659" s="5">
        <v>509198.74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  <c r="AB3659" s="5">
        <v>15888968.52</v>
      </c>
      <c r="AC3659" s="5">
        <v>0</v>
      </c>
      <c r="AD3659" s="5">
        <v>780138.6</v>
      </c>
      <c r="AE3659" s="5">
        <v>0</v>
      </c>
      <c r="AF3659" s="5">
        <v>0</v>
      </c>
      <c r="AG3659" s="5">
        <v>0</v>
      </c>
      <c r="AH3659" s="5">
        <v>0</v>
      </c>
      <c r="AI3659" s="5">
        <v>0</v>
      </c>
      <c r="AJ3659" s="5">
        <v>318035</v>
      </c>
      <c r="AK3659" s="5">
        <v>0</v>
      </c>
      <c r="AL3659" s="5">
        <v>0</v>
      </c>
      <c r="AM3659" s="5">
        <v>0</v>
      </c>
      <c r="AN3659" s="5">
        <v>0</v>
      </c>
      <c r="AO3659" s="5">
        <v>0</v>
      </c>
      <c r="AP3659" s="5">
        <v>0</v>
      </c>
      <c r="AQ3659" s="5">
        <v>0</v>
      </c>
      <c r="AR3659" s="5">
        <v>0</v>
      </c>
      <c r="AS3659" s="5">
        <v>0</v>
      </c>
      <c r="AT3659" s="5">
        <v>85818.2</v>
      </c>
      <c r="AU3659" s="5">
        <v>0</v>
      </c>
      <c r="AV3659" s="5">
        <v>0</v>
      </c>
      <c r="AW3659" s="5">
        <v>0</v>
      </c>
      <c r="AX3659" s="5">
        <v>2779399.82</v>
      </c>
      <c r="AY3659" s="5">
        <v>0</v>
      </c>
      <c r="AZ3659" s="5">
        <v>0</v>
      </c>
      <c r="BA3659" s="5">
        <v>0</v>
      </c>
      <c r="BB3659" s="5">
        <v>0</v>
      </c>
      <c r="BC3659" s="5">
        <v>0</v>
      </c>
      <c r="BD3659" s="5">
        <v>0</v>
      </c>
      <c r="BE3659" s="5">
        <v>0</v>
      </c>
      <c r="BF3659" s="5">
        <v>0</v>
      </c>
      <c r="BG3659" s="5">
        <v>0</v>
      </c>
      <c r="BH3659" s="5">
        <v>0</v>
      </c>
      <c r="BI3659" s="5">
        <v>0</v>
      </c>
      <c r="BJ3659" s="5">
        <v>0</v>
      </c>
      <c r="BK3659" s="5">
        <v>0</v>
      </c>
      <c r="BL3659" s="5">
        <v>0</v>
      </c>
      <c r="BM3659" s="5">
        <v>0</v>
      </c>
      <c r="BN3659" s="5">
        <v>22990.38</v>
      </c>
      <c r="BO3659" s="5">
        <v>0</v>
      </c>
      <c r="BP3659" s="5">
        <v>0</v>
      </c>
      <c r="BQ3659" s="5">
        <v>0</v>
      </c>
      <c r="BR3659" s="5">
        <v>0</v>
      </c>
      <c r="BS3659" s="5">
        <v>0</v>
      </c>
      <c r="BT3659" s="5">
        <v>0</v>
      </c>
      <c r="BU3659" s="5">
        <v>0</v>
      </c>
      <c r="BV3659" s="5">
        <v>0</v>
      </c>
      <c r="BW3659" s="5">
        <v>0</v>
      </c>
      <c r="BX3659" s="5">
        <v>0</v>
      </c>
      <c r="BY3659" s="5">
        <v>0</v>
      </c>
      <c r="BZ3659" s="5">
        <v>0</v>
      </c>
      <c r="CA3659" s="5">
        <v>0</v>
      </c>
      <c r="CB3659" s="5">
        <v>458987</v>
      </c>
      <c r="CC3659" s="5">
        <v>0</v>
      </c>
      <c r="CD3659" s="5">
        <v>0</v>
      </c>
      <c r="CE3659" s="24">
        <v>20843536.259999998</v>
      </c>
    </row>
    <row r="3660" spans="1:83" ht="14.5" thickTop="1" thickBot="1" x14ac:dyDescent="0.35">
      <c r="A3660" s="11"/>
      <c r="B3660" s="30" t="s">
        <v>6715</v>
      </c>
      <c r="C3660" s="27">
        <v>5</v>
      </c>
      <c r="D3660" s="27" t="s">
        <v>6846</v>
      </c>
      <c r="E3660" s="27">
        <v>3008087384</v>
      </c>
      <c r="F3660" s="30" t="s">
        <v>6847</v>
      </c>
      <c r="G3660" s="5">
        <v>0</v>
      </c>
      <c r="H3660" s="5">
        <v>98493.350000002421</v>
      </c>
      <c r="I3660" s="5">
        <v>0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0</v>
      </c>
      <c r="X3660" s="5">
        <v>0</v>
      </c>
      <c r="Y3660" s="5">
        <v>0</v>
      </c>
      <c r="Z3660" s="5">
        <v>0</v>
      </c>
      <c r="AA3660" s="5">
        <v>0</v>
      </c>
      <c r="AB3660" s="5">
        <v>33217932.530000001</v>
      </c>
      <c r="AC3660" s="5">
        <v>0</v>
      </c>
      <c r="AD3660" s="5">
        <v>433527.84677042253</v>
      </c>
      <c r="AE3660" s="5">
        <v>0</v>
      </c>
      <c r="AF3660" s="5">
        <v>0</v>
      </c>
      <c r="AG3660" s="5">
        <v>0</v>
      </c>
      <c r="AH3660" s="5">
        <v>0</v>
      </c>
      <c r="AI3660" s="5">
        <v>0</v>
      </c>
      <c r="AJ3660" s="5">
        <v>0</v>
      </c>
      <c r="AK3660" s="5">
        <v>0</v>
      </c>
      <c r="AL3660" s="5">
        <v>0</v>
      </c>
      <c r="AM3660" s="5">
        <v>0</v>
      </c>
      <c r="AN3660" s="5">
        <v>0</v>
      </c>
      <c r="AO3660" s="5">
        <v>54344282.009999998</v>
      </c>
      <c r="AP3660" s="5">
        <v>0</v>
      </c>
      <c r="AQ3660" s="5">
        <v>0</v>
      </c>
      <c r="AR3660" s="5">
        <v>0</v>
      </c>
      <c r="AS3660" s="5">
        <v>0</v>
      </c>
      <c r="AT3660" s="5">
        <v>0</v>
      </c>
      <c r="AU3660" s="5">
        <v>0</v>
      </c>
      <c r="AV3660" s="5">
        <v>0</v>
      </c>
      <c r="AW3660" s="5">
        <v>0</v>
      </c>
      <c r="AX3660" s="5">
        <v>0</v>
      </c>
      <c r="AY3660" s="5">
        <v>0</v>
      </c>
      <c r="AZ3660" s="5">
        <v>0</v>
      </c>
      <c r="BA3660" s="5">
        <v>0</v>
      </c>
      <c r="BB3660" s="5">
        <v>0</v>
      </c>
      <c r="BC3660" s="5">
        <v>0</v>
      </c>
      <c r="BD3660" s="5">
        <v>0</v>
      </c>
      <c r="BE3660" s="5">
        <v>0</v>
      </c>
      <c r="BF3660" s="5">
        <v>0</v>
      </c>
      <c r="BG3660" s="5">
        <v>0</v>
      </c>
      <c r="BH3660" s="5">
        <v>0</v>
      </c>
      <c r="BI3660" s="5">
        <v>0</v>
      </c>
      <c r="BJ3660" s="5">
        <v>0</v>
      </c>
      <c r="BK3660" s="5">
        <v>0</v>
      </c>
      <c r="BL3660" s="5">
        <v>0</v>
      </c>
      <c r="BM3660" s="5">
        <v>0</v>
      </c>
      <c r="BN3660" s="5">
        <v>433.78999999910593</v>
      </c>
      <c r="BO3660" s="5">
        <v>0</v>
      </c>
      <c r="BP3660" s="5">
        <v>0</v>
      </c>
      <c r="BQ3660" s="5">
        <v>0</v>
      </c>
      <c r="BR3660" s="5">
        <v>0</v>
      </c>
      <c r="BS3660" s="5">
        <v>0</v>
      </c>
      <c r="BT3660" s="5">
        <v>0</v>
      </c>
      <c r="BU3660" s="5">
        <v>0</v>
      </c>
      <c r="BV3660" s="5">
        <v>0</v>
      </c>
      <c r="BW3660" s="5">
        <v>0</v>
      </c>
      <c r="BX3660" s="5">
        <v>0</v>
      </c>
      <c r="BY3660" s="5">
        <v>0</v>
      </c>
      <c r="BZ3660" s="5">
        <v>0</v>
      </c>
      <c r="CA3660" s="5">
        <v>0</v>
      </c>
      <c r="CB3660" s="5">
        <v>125000.4</v>
      </c>
      <c r="CC3660" s="5">
        <v>0</v>
      </c>
      <c r="CD3660" s="5">
        <v>0</v>
      </c>
      <c r="CE3660" s="24">
        <v>88219669.926770419</v>
      </c>
    </row>
    <row r="3661" spans="1:83" ht="14.5" thickTop="1" thickBot="1" x14ac:dyDescent="0.35">
      <c r="A3661" s="11"/>
      <c r="B3661" s="30" t="s">
        <v>6715</v>
      </c>
      <c r="C3661" s="27">
        <v>5</v>
      </c>
      <c r="D3661" s="27" t="s">
        <v>9166</v>
      </c>
      <c r="E3661" s="27">
        <v>3008075831</v>
      </c>
      <c r="F3661" s="30" t="s">
        <v>9167</v>
      </c>
      <c r="G3661" s="5">
        <v>0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0</v>
      </c>
      <c r="W3661" s="5">
        <v>0</v>
      </c>
      <c r="X3661" s="5">
        <v>0</v>
      </c>
      <c r="Y3661" s="5">
        <v>0</v>
      </c>
      <c r="Z3661" s="5">
        <v>0</v>
      </c>
      <c r="AA3661" s="5">
        <v>0</v>
      </c>
      <c r="AB3661" s="5">
        <v>37479375.259999998</v>
      </c>
      <c r="AC3661" s="5">
        <v>0</v>
      </c>
      <c r="AD3661" s="5">
        <v>246832.74</v>
      </c>
      <c r="AE3661" s="5">
        <v>0</v>
      </c>
      <c r="AF3661" s="5">
        <v>0</v>
      </c>
      <c r="AG3661" s="5">
        <v>0</v>
      </c>
      <c r="AH3661" s="5">
        <v>0</v>
      </c>
      <c r="AI3661" s="5">
        <v>0</v>
      </c>
      <c r="AJ3661" s="5">
        <v>0</v>
      </c>
      <c r="AK3661" s="5">
        <v>0</v>
      </c>
      <c r="AL3661" s="5">
        <v>0</v>
      </c>
      <c r="AM3661" s="5">
        <v>0</v>
      </c>
      <c r="AN3661" s="5">
        <v>0</v>
      </c>
      <c r="AO3661" s="5">
        <v>0</v>
      </c>
      <c r="AP3661" s="5">
        <v>0</v>
      </c>
      <c r="AQ3661" s="5">
        <v>0</v>
      </c>
      <c r="AR3661" s="5">
        <v>0</v>
      </c>
      <c r="AS3661" s="5">
        <v>0</v>
      </c>
      <c r="AT3661" s="5">
        <v>246679.87</v>
      </c>
      <c r="AU3661" s="5">
        <v>0</v>
      </c>
      <c r="AV3661" s="5">
        <v>0</v>
      </c>
      <c r="AW3661" s="5">
        <v>0</v>
      </c>
      <c r="AX3661" s="5">
        <v>0</v>
      </c>
      <c r="AY3661" s="5">
        <v>0</v>
      </c>
      <c r="AZ3661" s="5">
        <v>0</v>
      </c>
      <c r="BA3661" s="5">
        <v>0</v>
      </c>
      <c r="BB3661" s="5">
        <v>0</v>
      </c>
      <c r="BC3661" s="5">
        <v>0</v>
      </c>
      <c r="BD3661" s="5">
        <v>0</v>
      </c>
      <c r="BE3661" s="5">
        <v>0</v>
      </c>
      <c r="BF3661" s="5">
        <v>0</v>
      </c>
      <c r="BG3661" s="5">
        <v>0</v>
      </c>
      <c r="BH3661" s="5">
        <v>0</v>
      </c>
      <c r="BI3661" s="5">
        <v>0</v>
      </c>
      <c r="BJ3661" s="5">
        <v>0</v>
      </c>
      <c r="BK3661" s="5">
        <v>0</v>
      </c>
      <c r="BL3661" s="5">
        <v>0</v>
      </c>
      <c r="BM3661" s="5">
        <v>0</v>
      </c>
      <c r="BN3661" s="5">
        <v>7809159.4199999999</v>
      </c>
      <c r="BO3661" s="5">
        <v>0</v>
      </c>
      <c r="BP3661" s="5">
        <v>0</v>
      </c>
      <c r="BQ3661" s="5">
        <v>0</v>
      </c>
      <c r="BR3661" s="5">
        <v>0</v>
      </c>
      <c r="BS3661" s="5">
        <v>0</v>
      </c>
      <c r="BT3661" s="5">
        <v>0</v>
      </c>
      <c r="BU3661" s="5">
        <v>0</v>
      </c>
      <c r="BV3661" s="5">
        <v>0</v>
      </c>
      <c r="BW3661" s="5">
        <v>0</v>
      </c>
      <c r="BX3661" s="5">
        <v>-957917</v>
      </c>
      <c r="BY3661" s="5">
        <v>0</v>
      </c>
      <c r="BZ3661" s="5">
        <v>0</v>
      </c>
      <c r="CA3661" s="5">
        <v>0</v>
      </c>
      <c r="CB3661" s="5">
        <v>0</v>
      </c>
      <c r="CC3661" s="5">
        <v>0</v>
      </c>
      <c r="CD3661" s="5">
        <v>0</v>
      </c>
      <c r="CE3661" s="24">
        <v>44824130.289999999</v>
      </c>
    </row>
    <row r="3662" spans="1:83" ht="14.5" thickTop="1" thickBot="1" x14ac:dyDescent="0.35">
      <c r="A3662" s="11"/>
      <c r="B3662" s="30" t="s">
        <v>6715</v>
      </c>
      <c r="C3662" s="27">
        <v>5</v>
      </c>
      <c r="D3662" s="27" t="s">
        <v>6835</v>
      </c>
      <c r="E3662" s="27">
        <v>3008659848</v>
      </c>
      <c r="F3662" s="30" t="s">
        <v>6836</v>
      </c>
      <c r="G3662" s="5">
        <v>0</v>
      </c>
      <c r="H3662" s="5">
        <v>505137.24</v>
      </c>
      <c r="I3662" s="5">
        <v>0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s="5">
        <v>0</v>
      </c>
      <c r="Y3662" s="5">
        <v>0</v>
      </c>
      <c r="Z3662" s="5">
        <v>0</v>
      </c>
      <c r="AA3662" s="5">
        <v>0</v>
      </c>
      <c r="AB3662" s="5">
        <v>1524681.5999999999</v>
      </c>
      <c r="AC3662" s="5">
        <v>0</v>
      </c>
      <c r="AD3662" s="5">
        <v>0</v>
      </c>
      <c r="AE3662" s="5">
        <v>0</v>
      </c>
      <c r="AF3662" s="5">
        <v>1984876.58</v>
      </c>
      <c r="AG3662" s="5">
        <v>0</v>
      </c>
      <c r="AH3662" s="5">
        <v>0</v>
      </c>
      <c r="AI3662" s="5">
        <v>0</v>
      </c>
      <c r="AJ3662" s="5">
        <v>0</v>
      </c>
      <c r="AK3662" s="5">
        <v>0</v>
      </c>
      <c r="AL3662" s="5">
        <v>0</v>
      </c>
      <c r="AM3662" s="5">
        <v>0</v>
      </c>
      <c r="AN3662" s="5">
        <v>0</v>
      </c>
      <c r="AO3662" s="5">
        <v>0</v>
      </c>
      <c r="AP3662" s="5">
        <v>0</v>
      </c>
      <c r="AQ3662" s="5">
        <v>0</v>
      </c>
      <c r="AR3662" s="5">
        <v>0</v>
      </c>
      <c r="AS3662" s="5">
        <v>0</v>
      </c>
      <c r="AT3662" s="5">
        <v>135068.75</v>
      </c>
      <c r="AU3662" s="5">
        <v>0</v>
      </c>
      <c r="AV3662" s="5">
        <v>0</v>
      </c>
      <c r="AW3662" s="5">
        <v>0</v>
      </c>
      <c r="AX3662" s="5">
        <v>0</v>
      </c>
      <c r="AY3662" s="5">
        <v>0</v>
      </c>
      <c r="AZ3662" s="5">
        <v>0</v>
      </c>
      <c r="BA3662" s="5">
        <v>0</v>
      </c>
      <c r="BB3662" s="5">
        <v>0</v>
      </c>
      <c r="BC3662" s="5">
        <v>0</v>
      </c>
      <c r="BD3662" s="5">
        <v>0</v>
      </c>
      <c r="BE3662" s="5">
        <v>0</v>
      </c>
      <c r="BF3662" s="5">
        <v>0</v>
      </c>
      <c r="BG3662" s="5">
        <v>0</v>
      </c>
      <c r="BH3662" s="5">
        <v>0</v>
      </c>
      <c r="BI3662" s="5">
        <v>0</v>
      </c>
      <c r="BJ3662" s="5">
        <v>0</v>
      </c>
      <c r="BK3662" s="5">
        <v>0</v>
      </c>
      <c r="BL3662" s="5">
        <v>0</v>
      </c>
      <c r="BM3662" s="5">
        <v>0</v>
      </c>
      <c r="BN3662" s="5">
        <v>27800.97</v>
      </c>
      <c r="BO3662" s="5">
        <v>0</v>
      </c>
      <c r="BP3662" s="5">
        <v>0</v>
      </c>
      <c r="BQ3662" s="5">
        <v>0</v>
      </c>
      <c r="BR3662" s="5">
        <v>0</v>
      </c>
      <c r="BS3662" s="5">
        <v>0</v>
      </c>
      <c r="BT3662" s="5">
        <v>0</v>
      </c>
      <c r="BU3662" s="5">
        <v>0</v>
      </c>
      <c r="BV3662" s="5">
        <v>0</v>
      </c>
      <c r="BW3662" s="5">
        <v>0</v>
      </c>
      <c r="BX3662" s="5">
        <v>0</v>
      </c>
      <c r="BY3662" s="5">
        <v>0</v>
      </c>
      <c r="BZ3662" s="5">
        <v>0</v>
      </c>
      <c r="CA3662" s="5">
        <v>0</v>
      </c>
      <c r="CB3662" s="5">
        <v>0</v>
      </c>
      <c r="CC3662" s="5">
        <v>0</v>
      </c>
      <c r="CD3662" s="5">
        <v>0</v>
      </c>
      <c r="CE3662" s="24">
        <v>4177565.14</v>
      </c>
    </row>
    <row r="3663" spans="1:83" ht="14.5" thickTop="1" thickBot="1" x14ac:dyDescent="0.35">
      <c r="A3663" s="11"/>
      <c r="B3663" s="30" t="s">
        <v>6715</v>
      </c>
      <c r="C3663" s="27">
        <v>5</v>
      </c>
      <c r="D3663" s="27" t="s">
        <v>9168</v>
      </c>
      <c r="E3663" s="27">
        <v>3008078038</v>
      </c>
      <c r="F3663" s="30" t="s">
        <v>9169</v>
      </c>
      <c r="G3663" s="5">
        <v>0</v>
      </c>
      <c r="H3663" s="5">
        <v>1336068.7399999984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  <c r="AB3663" s="5">
        <v>42685229.040000014</v>
      </c>
      <c r="AC3663" s="5">
        <v>0</v>
      </c>
      <c r="AD3663" s="5">
        <v>59731.123437094502</v>
      </c>
      <c r="AE3663" s="5">
        <v>0</v>
      </c>
      <c r="AF3663" s="5">
        <v>10772.950000001118</v>
      </c>
      <c r="AG3663" s="5">
        <v>0</v>
      </c>
      <c r="AH3663" s="5">
        <v>0</v>
      </c>
      <c r="AI3663" s="5">
        <v>0</v>
      </c>
      <c r="AJ3663" s="5">
        <v>315054</v>
      </c>
      <c r="AK3663" s="5">
        <v>0</v>
      </c>
      <c r="AL3663" s="5">
        <v>0</v>
      </c>
      <c r="AM3663" s="5">
        <v>0</v>
      </c>
      <c r="AN3663" s="5">
        <v>0</v>
      </c>
      <c r="AO3663" s="5">
        <v>14361096.630000001</v>
      </c>
      <c r="AP3663" s="5">
        <v>0</v>
      </c>
      <c r="AQ3663" s="5">
        <v>0</v>
      </c>
      <c r="AR3663" s="5">
        <v>0</v>
      </c>
      <c r="AS3663" s="5">
        <v>0</v>
      </c>
      <c r="AT3663" s="5">
        <v>1281445.8599999999</v>
      </c>
      <c r="AU3663" s="5">
        <v>0</v>
      </c>
      <c r="AV3663" s="5">
        <v>0</v>
      </c>
      <c r="AW3663" s="5">
        <v>0</v>
      </c>
      <c r="AX3663" s="5">
        <v>0</v>
      </c>
      <c r="AY3663" s="5">
        <v>0</v>
      </c>
      <c r="AZ3663" s="5">
        <v>0</v>
      </c>
      <c r="BA3663" s="5">
        <v>0</v>
      </c>
      <c r="BB3663" s="5">
        <v>0</v>
      </c>
      <c r="BC3663" s="5">
        <v>0</v>
      </c>
      <c r="BD3663" s="5">
        <v>0</v>
      </c>
      <c r="BE3663" s="5">
        <v>0</v>
      </c>
      <c r="BF3663" s="5">
        <v>0</v>
      </c>
      <c r="BG3663" s="5">
        <v>0</v>
      </c>
      <c r="BH3663" s="5">
        <v>0</v>
      </c>
      <c r="BI3663" s="5">
        <v>0</v>
      </c>
      <c r="BJ3663" s="5">
        <v>0</v>
      </c>
      <c r="BK3663" s="5">
        <v>0</v>
      </c>
      <c r="BL3663" s="5">
        <v>0</v>
      </c>
      <c r="BM3663" s="5">
        <v>0</v>
      </c>
      <c r="BN3663" s="5">
        <v>1168389.2136000004</v>
      </c>
      <c r="BO3663" s="5">
        <v>0</v>
      </c>
      <c r="BP3663" s="5">
        <v>0</v>
      </c>
      <c r="BQ3663" s="5">
        <v>0</v>
      </c>
      <c r="BR3663" s="5">
        <v>0</v>
      </c>
      <c r="BS3663" s="5">
        <v>0</v>
      </c>
      <c r="BT3663" s="5">
        <v>0</v>
      </c>
      <c r="BU3663" s="5">
        <v>0</v>
      </c>
      <c r="BV3663" s="5">
        <v>0</v>
      </c>
      <c r="BW3663" s="5">
        <v>0</v>
      </c>
      <c r="BX3663" s="5">
        <v>75472.840000000011</v>
      </c>
      <c r="BY3663" s="5">
        <v>0</v>
      </c>
      <c r="BZ3663" s="5">
        <v>0</v>
      </c>
      <c r="CA3663" s="5">
        <v>0</v>
      </c>
      <c r="CB3663" s="5">
        <v>680999.21</v>
      </c>
      <c r="CC3663" s="5">
        <v>0</v>
      </c>
      <c r="CD3663" s="5">
        <v>0</v>
      </c>
      <c r="CE3663" s="24">
        <v>61974259.60703712</v>
      </c>
    </row>
    <row r="3664" spans="1:83" ht="14.5" thickTop="1" thickBot="1" x14ac:dyDescent="0.35">
      <c r="A3664" s="11"/>
      <c r="B3664" s="30" t="s">
        <v>6715</v>
      </c>
      <c r="C3664" s="27">
        <v>5</v>
      </c>
      <c r="D3664" s="27" t="s">
        <v>6791</v>
      </c>
      <c r="E3664" s="27">
        <v>3008078931</v>
      </c>
      <c r="F3664" s="30" t="s">
        <v>6792</v>
      </c>
      <c r="G3664" s="5">
        <v>0</v>
      </c>
      <c r="H3664" s="5">
        <v>392126.13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s="5">
        <v>0</v>
      </c>
      <c r="Y3664" s="5">
        <v>0</v>
      </c>
      <c r="Z3664" s="5">
        <v>0</v>
      </c>
      <c r="AA3664" s="5">
        <v>0</v>
      </c>
      <c r="AB3664" s="5">
        <v>14047576.35</v>
      </c>
      <c r="AC3664" s="5">
        <v>0</v>
      </c>
      <c r="AD3664" s="5">
        <v>171453.16</v>
      </c>
      <c r="AE3664" s="5">
        <v>0</v>
      </c>
      <c r="AF3664" s="5">
        <v>0</v>
      </c>
      <c r="AG3664" s="5">
        <v>0</v>
      </c>
      <c r="AH3664" s="5">
        <v>0</v>
      </c>
      <c r="AI3664" s="5">
        <v>0</v>
      </c>
      <c r="AJ3664" s="5">
        <v>0</v>
      </c>
      <c r="AK3664" s="5">
        <v>0</v>
      </c>
      <c r="AL3664" s="5">
        <v>0</v>
      </c>
      <c r="AM3664" s="5">
        <v>0</v>
      </c>
      <c r="AN3664" s="5">
        <v>0</v>
      </c>
      <c r="AO3664" s="5">
        <v>0</v>
      </c>
      <c r="AP3664" s="5">
        <v>0</v>
      </c>
      <c r="AQ3664" s="5">
        <v>0</v>
      </c>
      <c r="AR3664" s="5">
        <v>0</v>
      </c>
      <c r="AS3664" s="5">
        <v>0</v>
      </c>
      <c r="AT3664" s="5">
        <v>277417.73</v>
      </c>
      <c r="AU3664" s="5">
        <v>0</v>
      </c>
      <c r="AV3664" s="5">
        <v>0</v>
      </c>
      <c r="AW3664" s="5">
        <v>0</v>
      </c>
      <c r="AX3664" s="5">
        <v>0</v>
      </c>
      <c r="AY3664" s="5">
        <v>0</v>
      </c>
      <c r="AZ3664" s="5">
        <v>0</v>
      </c>
      <c r="BA3664" s="5">
        <v>0</v>
      </c>
      <c r="BB3664" s="5">
        <v>0</v>
      </c>
      <c r="BC3664" s="5">
        <v>0</v>
      </c>
      <c r="BD3664" s="5">
        <v>0</v>
      </c>
      <c r="BE3664" s="5">
        <v>0</v>
      </c>
      <c r="BF3664" s="5">
        <v>0</v>
      </c>
      <c r="BG3664" s="5">
        <v>0</v>
      </c>
      <c r="BH3664" s="5">
        <v>0</v>
      </c>
      <c r="BI3664" s="5">
        <v>0</v>
      </c>
      <c r="BJ3664" s="5">
        <v>0</v>
      </c>
      <c r="BK3664" s="5">
        <v>0</v>
      </c>
      <c r="BL3664" s="5">
        <v>0</v>
      </c>
      <c r="BM3664" s="5">
        <v>0</v>
      </c>
      <c r="BN3664" s="5">
        <v>123735.96999999997</v>
      </c>
      <c r="BO3664" s="5">
        <v>0</v>
      </c>
      <c r="BP3664" s="5">
        <v>0</v>
      </c>
      <c r="BQ3664" s="5">
        <v>0</v>
      </c>
      <c r="BR3664" s="5">
        <v>0</v>
      </c>
      <c r="BS3664" s="5">
        <v>0</v>
      </c>
      <c r="BT3664" s="5">
        <v>0</v>
      </c>
      <c r="BU3664" s="5">
        <v>0</v>
      </c>
      <c r="BV3664" s="5">
        <v>0</v>
      </c>
      <c r="BW3664" s="5">
        <v>0</v>
      </c>
      <c r="BX3664" s="5">
        <v>2654487.5599999996</v>
      </c>
      <c r="BY3664" s="5">
        <v>0</v>
      </c>
      <c r="BZ3664" s="5">
        <v>0</v>
      </c>
      <c r="CA3664" s="5">
        <v>0</v>
      </c>
      <c r="CB3664" s="5">
        <v>0</v>
      </c>
      <c r="CC3664" s="5">
        <v>0</v>
      </c>
      <c r="CD3664" s="5">
        <v>0</v>
      </c>
      <c r="CE3664" s="24">
        <v>17666796.900000002</v>
      </c>
    </row>
    <row r="3665" spans="1:83" ht="14.5" thickTop="1" thickBot="1" x14ac:dyDescent="0.35">
      <c r="A3665" s="11"/>
      <c r="B3665" s="30" t="s">
        <v>6715</v>
      </c>
      <c r="C3665" s="27">
        <v>5</v>
      </c>
      <c r="D3665" s="27" t="s">
        <v>6793</v>
      </c>
      <c r="E3665" s="27">
        <v>3008111999</v>
      </c>
      <c r="F3665" s="30" t="s">
        <v>6794</v>
      </c>
      <c r="G3665" s="5">
        <v>0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986200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0</v>
      </c>
      <c r="Z3665" s="5">
        <v>0</v>
      </c>
      <c r="AA3665" s="5">
        <v>0</v>
      </c>
      <c r="AB3665" s="5">
        <v>15639870.77</v>
      </c>
      <c r="AC3665" s="5">
        <v>0</v>
      </c>
      <c r="AD3665" s="5">
        <v>12593.48</v>
      </c>
      <c r="AE3665" s="5">
        <v>0</v>
      </c>
      <c r="AF3665" s="5">
        <v>0</v>
      </c>
      <c r="AG3665" s="5">
        <v>0</v>
      </c>
      <c r="AH3665" s="5">
        <v>0</v>
      </c>
      <c r="AI3665" s="5">
        <v>0</v>
      </c>
      <c r="AJ3665" s="5">
        <v>1718700</v>
      </c>
      <c r="AK3665" s="5">
        <v>0</v>
      </c>
      <c r="AL3665" s="5">
        <v>0</v>
      </c>
      <c r="AM3665" s="5">
        <v>0</v>
      </c>
      <c r="AN3665" s="5">
        <v>0</v>
      </c>
      <c r="AO3665" s="5">
        <v>0</v>
      </c>
      <c r="AP3665" s="5">
        <v>0</v>
      </c>
      <c r="AQ3665" s="5">
        <v>0</v>
      </c>
      <c r="AR3665" s="5">
        <v>0</v>
      </c>
      <c r="AS3665" s="5">
        <v>0</v>
      </c>
      <c r="AT3665" s="5">
        <v>0</v>
      </c>
      <c r="AU3665" s="5">
        <v>0</v>
      </c>
      <c r="AV3665" s="5">
        <v>0</v>
      </c>
      <c r="AW3665" s="5">
        <v>0</v>
      </c>
      <c r="AX3665" s="5">
        <v>500363.78</v>
      </c>
      <c r="AY3665" s="5">
        <v>0</v>
      </c>
      <c r="AZ3665" s="5">
        <v>0</v>
      </c>
      <c r="BA3665" s="5">
        <v>0</v>
      </c>
      <c r="BB3665" s="5">
        <v>0</v>
      </c>
      <c r="BC3665" s="5">
        <v>0</v>
      </c>
      <c r="BD3665" s="5">
        <v>0</v>
      </c>
      <c r="BE3665" s="5">
        <v>0</v>
      </c>
      <c r="BF3665" s="5">
        <v>0</v>
      </c>
      <c r="BG3665" s="5">
        <v>0</v>
      </c>
      <c r="BH3665" s="5">
        <v>0</v>
      </c>
      <c r="BI3665" s="5">
        <v>0</v>
      </c>
      <c r="BJ3665" s="5">
        <v>0</v>
      </c>
      <c r="BK3665" s="5">
        <v>0</v>
      </c>
      <c r="BL3665" s="5">
        <v>5016638.8899999997</v>
      </c>
      <c r="BM3665" s="5">
        <v>0</v>
      </c>
      <c r="BN3665" s="5">
        <v>1800853.33</v>
      </c>
      <c r="BO3665" s="5">
        <v>0</v>
      </c>
      <c r="BP3665" s="5">
        <v>0</v>
      </c>
      <c r="BQ3665" s="5">
        <v>0</v>
      </c>
      <c r="BR3665" s="5">
        <v>0</v>
      </c>
      <c r="BS3665" s="5">
        <v>0</v>
      </c>
      <c r="BT3665" s="5">
        <v>0</v>
      </c>
      <c r="BU3665" s="5">
        <v>0</v>
      </c>
      <c r="BV3665" s="5">
        <v>0</v>
      </c>
      <c r="BW3665" s="5">
        <v>0</v>
      </c>
      <c r="BX3665" s="5">
        <v>10475281.710000001</v>
      </c>
      <c r="BY3665" s="5">
        <v>0</v>
      </c>
      <c r="BZ3665" s="5">
        <v>0</v>
      </c>
      <c r="CA3665" s="5">
        <v>0</v>
      </c>
      <c r="CB3665" s="5">
        <v>0</v>
      </c>
      <c r="CC3665" s="5">
        <v>0</v>
      </c>
      <c r="CD3665" s="5">
        <v>0</v>
      </c>
      <c r="CE3665" s="24">
        <v>36150501.960000001</v>
      </c>
    </row>
    <row r="3666" spans="1:83" ht="14.5" thickTop="1" thickBot="1" x14ac:dyDescent="0.35">
      <c r="A3666" s="11"/>
      <c r="B3666" s="30" t="s">
        <v>6715</v>
      </c>
      <c r="C3666" s="27">
        <v>5</v>
      </c>
      <c r="D3666" s="27" t="s">
        <v>6795</v>
      </c>
      <c r="E3666" s="27">
        <v>3008078931</v>
      </c>
      <c r="F3666" s="30" t="s">
        <v>6792</v>
      </c>
      <c r="G3666" s="5">
        <v>0</v>
      </c>
      <c r="H3666" s="5">
        <v>62853.84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  <c r="AA3666" s="5">
        <v>0</v>
      </c>
      <c r="AB3666" s="5">
        <v>3682464.85</v>
      </c>
      <c r="AC3666" s="5">
        <v>0</v>
      </c>
      <c r="AD3666" s="5">
        <v>0</v>
      </c>
      <c r="AE3666" s="5">
        <v>0</v>
      </c>
      <c r="AF3666" s="5">
        <v>0</v>
      </c>
      <c r="AG3666" s="5">
        <v>0</v>
      </c>
      <c r="AH3666" s="5">
        <v>0</v>
      </c>
      <c r="AI3666" s="5">
        <v>0</v>
      </c>
      <c r="AJ3666" s="5">
        <v>3161322.8</v>
      </c>
      <c r="AK3666" s="5">
        <v>0</v>
      </c>
      <c r="AL3666" s="5">
        <v>0</v>
      </c>
      <c r="AM3666" s="5">
        <v>0</v>
      </c>
      <c r="AN3666" s="5">
        <v>0</v>
      </c>
      <c r="AO3666" s="5">
        <v>0</v>
      </c>
      <c r="AP3666" s="5">
        <v>0</v>
      </c>
      <c r="AQ3666" s="5">
        <v>0</v>
      </c>
      <c r="AR3666" s="5">
        <v>0</v>
      </c>
      <c r="AS3666" s="5">
        <v>0</v>
      </c>
      <c r="AT3666" s="5">
        <v>0</v>
      </c>
      <c r="AU3666" s="5">
        <v>0</v>
      </c>
      <c r="AV3666" s="5">
        <v>0</v>
      </c>
      <c r="AW3666" s="5">
        <v>0</v>
      </c>
      <c r="AX3666" s="5">
        <v>0</v>
      </c>
      <c r="AY3666" s="5">
        <v>0</v>
      </c>
      <c r="AZ3666" s="5">
        <v>0</v>
      </c>
      <c r="BA3666" s="5">
        <v>0</v>
      </c>
      <c r="BB3666" s="5">
        <v>0</v>
      </c>
      <c r="BC3666" s="5">
        <v>0</v>
      </c>
      <c r="BD3666" s="5">
        <v>0</v>
      </c>
      <c r="BE3666" s="5">
        <v>0</v>
      </c>
      <c r="BF3666" s="5">
        <v>0</v>
      </c>
      <c r="BG3666" s="5">
        <v>0</v>
      </c>
      <c r="BH3666" s="5">
        <v>0</v>
      </c>
      <c r="BI3666" s="5">
        <v>0</v>
      </c>
      <c r="BJ3666" s="5">
        <v>0</v>
      </c>
      <c r="BK3666" s="5">
        <v>0</v>
      </c>
      <c r="BL3666" s="5">
        <v>0</v>
      </c>
      <c r="BM3666" s="5">
        <v>0</v>
      </c>
      <c r="BN3666" s="5">
        <v>3000</v>
      </c>
      <c r="BO3666" s="5">
        <v>0</v>
      </c>
      <c r="BP3666" s="5">
        <v>0</v>
      </c>
      <c r="BQ3666" s="5">
        <v>0</v>
      </c>
      <c r="BR3666" s="5">
        <v>0</v>
      </c>
      <c r="BS3666" s="5">
        <v>0</v>
      </c>
      <c r="BT3666" s="5">
        <v>0</v>
      </c>
      <c r="BU3666" s="5">
        <v>0</v>
      </c>
      <c r="BV3666" s="5">
        <v>0</v>
      </c>
      <c r="BW3666" s="5">
        <v>0</v>
      </c>
      <c r="BX3666" s="5">
        <v>7783.47</v>
      </c>
      <c r="BY3666" s="5">
        <v>0</v>
      </c>
      <c r="BZ3666" s="5">
        <v>0</v>
      </c>
      <c r="CA3666" s="5">
        <v>0</v>
      </c>
      <c r="CB3666" s="5">
        <v>0</v>
      </c>
      <c r="CC3666" s="5">
        <v>0</v>
      </c>
      <c r="CD3666" s="5">
        <v>0</v>
      </c>
      <c r="CE3666" s="24">
        <v>6917424.96</v>
      </c>
    </row>
    <row r="3667" spans="1:83" ht="14.5" thickTop="1" thickBot="1" x14ac:dyDescent="0.35">
      <c r="A3667" s="11"/>
      <c r="B3667" s="30" t="s">
        <v>6715</v>
      </c>
      <c r="C3667" s="27">
        <v>5</v>
      </c>
      <c r="D3667" s="27" t="s">
        <v>6796</v>
      </c>
      <c r="E3667" s="27">
        <v>3008099209</v>
      </c>
      <c r="F3667" s="30" t="s">
        <v>6744</v>
      </c>
      <c r="G3667" s="5">
        <v>0</v>
      </c>
      <c r="H3667" s="5">
        <v>6771.92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  <c r="AB3667" s="5">
        <v>2567396.56</v>
      </c>
      <c r="AC3667" s="5">
        <v>0</v>
      </c>
      <c r="AD3667" s="5">
        <v>0</v>
      </c>
      <c r="AE3667" s="5">
        <v>0</v>
      </c>
      <c r="AF3667" s="5">
        <v>0</v>
      </c>
      <c r="AG3667" s="5">
        <v>0</v>
      </c>
      <c r="AH3667" s="5">
        <v>0</v>
      </c>
      <c r="AI3667" s="5">
        <v>0</v>
      </c>
      <c r="AJ3667" s="5">
        <v>223774.2</v>
      </c>
      <c r="AK3667" s="5">
        <v>0</v>
      </c>
      <c r="AL3667" s="5">
        <v>0</v>
      </c>
      <c r="AM3667" s="5">
        <v>0</v>
      </c>
      <c r="AN3667" s="5">
        <v>0</v>
      </c>
      <c r="AO3667" s="5">
        <v>0</v>
      </c>
      <c r="AP3667" s="5">
        <v>0</v>
      </c>
      <c r="AQ3667" s="5">
        <v>0</v>
      </c>
      <c r="AR3667" s="5">
        <v>0</v>
      </c>
      <c r="AS3667" s="5">
        <v>0</v>
      </c>
      <c r="AT3667" s="5">
        <v>0</v>
      </c>
      <c r="AU3667" s="5">
        <v>0</v>
      </c>
      <c r="AV3667" s="5">
        <v>0</v>
      </c>
      <c r="AW3667" s="5">
        <v>0</v>
      </c>
      <c r="AX3667" s="5">
        <v>0</v>
      </c>
      <c r="AY3667" s="5">
        <v>0</v>
      </c>
      <c r="AZ3667" s="5">
        <v>0</v>
      </c>
      <c r="BA3667" s="5">
        <v>0</v>
      </c>
      <c r="BB3667" s="5">
        <v>0</v>
      </c>
      <c r="BC3667" s="5">
        <v>0</v>
      </c>
      <c r="BD3667" s="5">
        <v>0</v>
      </c>
      <c r="BE3667" s="5">
        <v>0</v>
      </c>
      <c r="BF3667" s="5">
        <v>0</v>
      </c>
      <c r="BG3667" s="5">
        <v>0</v>
      </c>
      <c r="BH3667" s="5">
        <v>0</v>
      </c>
      <c r="BI3667" s="5">
        <v>0</v>
      </c>
      <c r="BJ3667" s="5">
        <v>0</v>
      </c>
      <c r="BK3667" s="5">
        <v>0</v>
      </c>
      <c r="BL3667" s="5">
        <v>0</v>
      </c>
      <c r="BM3667" s="5">
        <v>0</v>
      </c>
      <c r="BN3667" s="5">
        <v>0</v>
      </c>
      <c r="BO3667" s="5">
        <v>0</v>
      </c>
      <c r="BP3667" s="5">
        <v>0</v>
      </c>
      <c r="BQ3667" s="5">
        <v>0</v>
      </c>
      <c r="BR3667" s="5">
        <v>0</v>
      </c>
      <c r="BS3667" s="5">
        <v>0</v>
      </c>
      <c r="BT3667" s="5">
        <v>0</v>
      </c>
      <c r="BU3667" s="5">
        <v>0</v>
      </c>
      <c r="BV3667" s="5">
        <v>0</v>
      </c>
      <c r="BW3667" s="5">
        <v>0</v>
      </c>
      <c r="BX3667" s="5">
        <v>2652.87</v>
      </c>
      <c r="BY3667" s="5">
        <v>0</v>
      </c>
      <c r="BZ3667" s="5">
        <v>0</v>
      </c>
      <c r="CA3667" s="5">
        <v>0</v>
      </c>
      <c r="CB3667" s="5">
        <v>0</v>
      </c>
      <c r="CC3667" s="5">
        <v>0</v>
      </c>
      <c r="CD3667" s="5">
        <v>0</v>
      </c>
      <c r="CE3667" s="24">
        <v>2800595.5500000003</v>
      </c>
    </row>
    <row r="3668" spans="1:83" ht="14.5" thickTop="1" thickBot="1" x14ac:dyDescent="0.35">
      <c r="A3668" s="11"/>
      <c r="B3668" s="30" t="s">
        <v>6715</v>
      </c>
      <c r="C3668" s="27">
        <v>5</v>
      </c>
      <c r="D3668" s="27" t="s">
        <v>6797</v>
      </c>
      <c r="E3668" s="27">
        <v>3008099209</v>
      </c>
      <c r="F3668" s="30" t="s">
        <v>6744</v>
      </c>
      <c r="G3668" s="5">
        <v>0</v>
      </c>
      <c r="H3668" s="5">
        <v>18091.75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0</v>
      </c>
      <c r="AF3668" s="5">
        <v>0</v>
      </c>
      <c r="AG3668" s="5">
        <v>0</v>
      </c>
      <c r="AH3668" s="5">
        <v>0</v>
      </c>
      <c r="AI3668" s="5">
        <v>0</v>
      </c>
      <c r="AJ3668" s="5">
        <v>0</v>
      </c>
      <c r="AK3668" s="5">
        <v>0</v>
      </c>
      <c r="AL3668" s="5">
        <v>0</v>
      </c>
      <c r="AM3668" s="5">
        <v>0</v>
      </c>
      <c r="AN3668" s="5">
        <v>0</v>
      </c>
      <c r="AO3668" s="5">
        <v>0</v>
      </c>
      <c r="AP3668" s="5">
        <v>0</v>
      </c>
      <c r="AQ3668" s="5">
        <v>0</v>
      </c>
      <c r="AR3668" s="5">
        <v>0</v>
      </c>
      <c r="AS3668" s="5">
        <v>0</v>
      </c>
      <c r="AT3668" s="5">
        <v>0</v>
      </c>
      <c r="AU3668" s="5">
        <v>0</v>
      </c>
      <c r="AV3668" s="5">
        <v>0</v>
      </c>
      <c r="AW3668" s="5">
        <v>0</v>
      </c>
      <c r="AX3668" s="5">
        <v>0</v>
      </c>
      <c r="AY3668" s="5">
        <v>0</v>
      </c>
      <c r="AZ3668" s="5">
        <v>0</v>
      </c>
      <c r="BA3668" s="5">
        <v>0</v>
      </c>
      <c r="BB3668" s="5">
        <v>0</v>
      </c>
      <c r="BC3668" s="5">
        <v>0</v>
      </c>
      <c r="BD3668" s="5">
        <v>0</v>
      </c>
      <c r="BE3668" s="5">
        <v>0</v>
      </c>
      <c r="BF3668" s="5">
        <v>0</v>
      </c>
      <c r="BG3668" s="5">
        <v>0</v>
      </c>
      <c r="BH3668" s="5">
        <v>0</v>
      </c>
      <c r="BI3668" s="5">
        <v>0</v>
      </c>
      <c r="BJ3668" s="5">
        <v>0</v>
      </c>
      <c r="BK3668" s="5">
        <v>0</v>
      </c>
      <c r="BL3668" s="5">
        <v>0</v>
      </c>
      <c r="BM3668" s="5">
        <v>0</v>
      </c>
      <c r="BN3668" s="5">
        <v>0</v>
      </c>
      <c r="BO3668" s="5">
        <v>0</v>
      </c>
      <c r="BP3668" s="5">
        <v>0</v>
      </c>
      <c r="BQ3668" s="5">
        <v>0</v>
      </c>
      <c r="BR3668" s="5">
        <v>0</v>
      </c>
      <c r="BS3668" s="5">
        <v>0</v>
      </c>
      <c r="BT3668" s="5">
        <v>0</v>
      </c>
      <c r="BU3668" s="5">
        <v>0</v>
      </c>
      <c r="BV3668" s="5">
        <v>0</v>
      </c>
      <c r="BW3668" s="5">
        <v>0</v>
      </c>
      <c r="BX3668" s="5">
        <v>0</v>
      </c>
      <c r="BY3668" s="5">
        <v>0</v>
      </c>
      <c r="BZ3668" s="5">
        <v>0</v>
      </c>
      <c r="CA3668" s="5">
        <v>0</v>
      </c>
      <c r="CB3668" s="5">
        <v>0</v>
      </c>
      <c r="CC3668" s="5">
        <v>0</v>
      </c>
      <c r="CD3668" s="5">
        <v>0</v>
      </c>
      <c r="CE3668" s="24">
        <v>18091.75</v>
      </c>
    </row>
    <row r="3669" spans="1:83" ht="14.5" thickTop="1" thickBot="1" x14ac:dyDescent="0.35">
      <c r="A3669" s="11"/>
      <c r="B3669" s="30" t="s">
        <v>6715</v>
      </c>
      <c r="C3669" s="27">
        <v>5</v>
      </c>
      <c r="D3669" s="27" t="s">
        <v>6798</v>
      </c>
      <c r="E3669" s="27">
        <v>3008099209</v>
      </c>
      <c r="F3669" s="30" t="s">
        <v>6744</v>
      </c>
      <c r="G3669" s="5">
        <v>0</v>
      </c>
      <c r="H3669" s="5">
        <v>42761.1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  <c r="AE3669" s="5">
        <v>0</v>
      </c>
      <c r="AF3669" s="5">
        <v>0</v>
      </c>
      <c r="AG3669" s="5">
        <v>0</v>
      </c>
      <c r="AH3669" s="5">
        <v>0</v>
      </c>
      <c r="AI3669" s="5">
        <v>0</v>
      </c>
      <c r="AJ3669" s="5">
        <v>0</v>
      </c>
      <c r="AK3669" s="5">
        <v>0</v>
      </c>
      <c r="AL3669" s="5">
        <v>0</v>
      </c>
      <c r="AM3669" s="5">
        <v>0</v>
      </c>
      <c r="AN3669" s="5">
        <v>0</v>
      </c>
      <c r="AO3669" s="5">
        <v>0</v>
      </c>
      <c r="AP3669" s="5">
        <v>0</v>
      </c>
      <c r="AQ3669" s="5">
        <v>0</v>
      </c>
      <c r="AR3669" s="5">
        <v>0</v>
      </c>
      <c r="AS3669" s="5">
        <v>0</v>
      </c>
      <c r="AT3669" s="5">
        <v>0</v>
      </c>
      <c r="AU3669" s="5">
        <v>0</v>
      </c>
      <c r="AV3669" s="5">
        <v>0</v>
      </c>
      <c r="AW3669" s="5">
        <v>0</v>
      </c>
      <c r="AX3669" s="5">
        <v>0</v>
      </c>
      <c r="AY3669" s="5">
        <v>0</v>
      </c>
      <c r="AZ3669" s="5">
        <v>0</v>
      </c>
      <c r="BA3669" s="5">
        <v>0</v>
      </c>
      <c r="BB3669" s="5">
        <v>0</v>
      </c>
      <c r="BC3669" s="5">
        <v>0</v>
      </c>
      <c r="BD3669" s="5">
        <v>0</v>
      </c>
      <c r="BE3669" s="5">
        <v>0</v>
      </c>
      <c r="BF3669" s="5">
        <v>0</v>
      </c>
      <c r="BG3669" s="5">
        <v>0</v>
      </c>
      <c r="BH3669" s="5">
        <v>0</v>
      </c>
      <c r="BI3669" s="5">
        <v>0</v>
      </c>
      <c r="BJ3669" s="5">
        <v>0</v>
      </c>
      <c r="BK3669" s="5">
        <v>0</v>
      </c>
      <c r="BL3669" s="5">
        <v>0</v>
      </c>
      <c r="BM3669" s="5">
        <v>0</v>
      </c>
      <c r="BN3669" s="5">
        <v>0</v>
      </c>
      <c r="BO3669" s="5">
        <v>0</v>
      </c>
      <c r="BP3669" s="5">
        <v>0</v>
      </c>
      <c r="BQ3669" s="5">
        <v>0</v>
      </c>
      <c r="BR3669" s="5">
        <v>0</v>
      </c>
      <c r="BS3669" s="5">
        <v>0</v>
      </c>
      <c r="BT3669" s="5">
        <v>0</v>
      </c>
      <c r="BU3669" s="5">
        <v>0</v>
      </c>
      <c r="BV3669" s="5">
        <v>0</v>
      </c>
      <c r="BW3669" s="5">
        <v>0</v>
      </c>
      <c r="BX3669" s="5">
        <v>0</v>
      </c>
      <c r="BY3669" s="5">
        <v>0</v>
      </c>
      <c r="BZ3669" s="5">
        <v>0</v>
      </c>
      <c r="CA3669" s="5">
        <v>0</v>
      </c>
      <c r="CB3669" s="5">
        <v>0</v>
      </c>
      <c r="CC3669" s="5">
        <v>0</v>
      </c>
      <c r="CD3669" s="5">
        <v>0</v>
      </c>
      <c r="CE3669" s="24">
        <v>42761.1</v>
      </c>
    </row>
    <row r="3670" spans="1:83" ht="14.5" thickTop="1" thickBot="1" x14ac:dyDescent="0.35">
      <c r="A3670" s="11"/>
      <c r="B3670" s="30" t="s">
        <v>6715</v>
      </c>
      <c r="C3670" s="27">
        <v>5</v>
      </c>
      <c r="D3670" s="27" t="s">
        <v>6799</v>
      </c>
      <c r="E3670" s="27">
        <v>3008099209</v>
      </c>
      <c r="F3670" s="30" t="s">
        <v>6744</v>
      </c>
      <c r="G3670" s="5">
        <v>0</v>
      </c>
      <c r="H3670" s="5">
        <v>6100.27</v>
      </c>
      <c r="I3670" s="5">
        <v>0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  <c r="AB3670" s="5">
        <v>0</v>
      </c>
      <c r="AC3670" s="5">
        <v>0</v>
      </c>
      <c r="AD3670" s="5">
        <v>0</v>
      </c>
      <c r="AE3670" s="5">
        <v>0</v>
      </c>
      <c r="AF3670" s="5">
        <v>0</v>
      </c>
      <c r="AG3670" s="5">
        <v>0</v>
      </c>
      <c r="AH3670" s="5">
        <v>0</v>
      </c>
      <c r="AI3670" s="5">
        <v>0</v>
      </c>
      <c r="AJ3670" s="5">
        <v>0</v>
      </c>
      <c r="AK3670" s="5">
        <v>0</v>
      </c>
      <c r="AL3670" s="5">
        <v>0</v>
      </c>
      <c r="AM3670" s="5">
        <v>0</v>
      </c>
      <c r="AN3670" s="5">
        <v>0</v>
      </c>
      <c r="AO3670" s="5">
        <v>0</v>
      </c>
      <c r="AP3670" s="5">
        <v>0</v>
      </c>
      <c r="AQ3670" s="5">
        <v>0</v>
      </c>
      <c r="AR3670" s="5">
        <v>0</v>
      </c>
      <c r="AS3670" s="5">
        <v>0</v>
      </c>
      <c r="AT3670" s="5">
        <v>0</v>
      </c>
      <c r="AU3670" s="5">
        <v>0</v>
      </c>
      <c r="AV3670" s="5">
        <v>0</v>
      </c>
      <c r="AW3670" s="5">
        <v>0</v>
      </c>
      <c r="AX3670" s="5">
        <v>0</v>
      </c>
      <c r="AY3670" s="5">
        <v>0</v>
      </c>
      <c r="AZ3670" s="5">
        <v>0</v>
      </c>
      <c r="BA3670" s="5">
        <v>0</v>
      </c>
      <c r="BB3670" s="5">
        <v>0</v>
      </c>
      <c r="BC3670" s="5">
        <v>0</v>
      </c>
      <c r="BD3670" s="5">
        <v>0</v>
      </c>
      <c r="BE3670" s="5">
        <v>0</v>
      </c>
      <c r="BF3670" s="5">
        <v>0</v>
      </c>
      <c r="BG3670" s="5">
        <v>0</v>
      </c>
      <c r="BH3670" s="5">
        <v>0</v>
      </c>
      <c r="BI3670" s="5">
        <v>0</v>
      </c>
      <c r="BJ3670" s="5">
        <v>0</v>
      </c>
      <c r="BK3670" s="5">
        <v>0</v>
      </c>
      <c r="BL3670" s="5">
        <v>0</v>
      </c>
      <c r="BM3670" s="5">
        <v>0</v>
      </c>
      <c r="BN3670" s="5">
        <v>0</v>
      </c>
      <c r="BO3670" s="5">
        <v>0</v>
      </c>
      <c r="BP3670" s="5">
        <v>0</v>
      </c>
      <c r="BQ3670" s="5">
        <v>0</v>
      </c>
      <c r="BR3670" s="5">
        <v>0</v>
      </c>
      <c r="BS3670" s="5">
        <v>0</v>
      </c>
      <c r="BT3670" s="5">
        <v>0</v>
      </c>
      <c r="BU3670" s="5">
        <v>0</v>
      </c>
      <c r="BV3670" s="5">
        <v>0</v>
      </c>
      <c r="BW3670" s="5">
        <v>0</v>
      </c>
      <c r="BX3670" s="5">
        <v>0</v>
      </c>
      <c r="BY3670" s="5">
        <v>0</v>
      </c>
      <c r="BZ3670" s="5">
        <v>0</v>
      </c>
      <c r="CA3670" s="5">
        <v>0</v>
      </c>
      <c r="CB3670" s="5">
        <v>0</v>
      </c>
      <c r="CC3670" s="5">
        <v>0</v>
      </c>
      <c r="CD3670" s="5">
        <v>0</v>
      </c>
      <c r="CE3670" s="24">
        <v>6100.27</v>
      </c>
    </row>
    <row r="3671" spans="1:83" ht="14.5" thickTop="1" thickBot="1" x14ac:dyDescent="0.35">
      <c r="A3671" s="11"/>
      <c r="B3671" s="30" t="s">
        <v>6715</v>
      </c>
      <c r="C3671" s="27">
        <v>5</v>
      </c>
      <c r="D3671" s="27" t="s">
        <v>6800</v>
      </c>
      <c r="E3671" s="27">
        <v>3008716113</v>
      </c>
      <c r="F3671" s="30" t="s">
        <v>6801</v>
      </c>
      <c r="G3671" s="5">
        <v>0</v>
      </c>
      <c r="H3671" s="5">
        <v>981432.22</v>
      </c>
      <c r="I3671" s="5">
        <v>0</v>
      </c>
      <c r="J3671" s="5">
        <v>2368571.34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41181820.979999997</v>
      </c>
      <c r="T3671" s="5">
        <v>27776.87</v>
      </c>
      <c r="U3671" s="5">
        <v>0</v>
      </c>
      <c r="V3671" s="5">
        <v>0</v>
      </c>
      <c r="W3671" s="5">
        <v>0</v>
      </c>
      <c r="X3671" s="5">
        <v>0</v>
      </c>
      <c r="Y3671" s="5">
        <v>0</v>
      </c>
      <c r="Z3671" s="5">
        <v>0</v>
      </c>
      <c r="AA3671" s="5">
        <v>0</v>
      </c>
      <c r="AB3671" s="5">
        <v>7281718.9900000002</v>
      </c>
      <c r="AC3671" s="5">
        <v>0</v>
      </c>
      <c r="AD3671" s="5">
        <v>136470.6</v>
      </c>
      <c r="AE3671" s="5">
        <v>0</v>
      </c>
      <c r="AF3671" s="5">
        <v>0</v>
      </c>
      <c r="AG3671" s="5">
        <v>0</v>
      </c>
      <c r="AH3671" s="5">
        <v>0</v>
      </c>
      <c r="AI3671" s="5">
        <v>0</v>
      </c>
      <c r="AJ3671" s="5">
        <v>0</v>
      </c>
      <c r="AK3671" s="5">
        <v>0</v>
      </c>
      <c r="AL3671" s="5">
        <v>0</v>
      </c>
      <c r="AM3671" s="5">
        <v>0</v>
      </c>
      <c r="AN3671" s="5">
        <v>0</v>
      </c>
      <c r="AO3671" s="5">
        <v>0</v>
      </c>
      <c r="AP3671" s="5">
        <v>0</v>
      </c>
      <c r="AQ3671" s="5">
        <v>0</v>
      </c>
      <c r="AR3671" s="5">
        <v>0</v>
      </c>
      <c r="AS3671" s="5">
        <v>0</v>
      </c>
      <c r="AT3671" s="5">
        <v>360685.09</v>
      </c>
      <c r="AU3671" s="5">
        <v>0</v>
      </c>
      <c r="AV3671" s="5">
        <v>0</v>
      </c>
      <c r="AW3671" s="5">
        <v>0</v>
      </c>
      <c r="AX3671" s="5">
        <v>0</v>
      </c>
      <c r="AY3671" s="5">
        <v>0</v>
      </c>
      <c r="AZ3671" s="5">
        <v>0</v>
      </c>
      <c r="BA3671" s="5">
        <v>0</v>
      </c>
      <c r="BB3671" s="5">
        <v>0</v>
      </c>
      <c r="BC3671" s="5">
        <v>0</v>
      </c>
      <c r="BD3671" s="5">
        <v>0</v>
      </c>
      <c r="BE3671" s="5">
        <v>0</v>
      </c>
      <c r="BF3671" s="5">
        <v>0</v>
      </c>
      <c r="BG3671" s="5">
        <v>0</v>
      </c>
      <c r="BH3671" s="5">
        <v>0</v>
      </c>
      <c r="BI3671" s="5">
        <v>0</v>
      </c>
      <c r="BJ3671" s="5">
        <v>0</v>
      </c>
      <c r="BK3671" s="5">
        <v>0</v>
      </c>
      <c r="BL3671" s="5">
        <v>0</v>
      </c>
      <c r="BM3671" s="5">
        <v>0</v>
      </c>
      <c r="BN3671" s="5">
        <v>6163343.7000000002</v>
      </c>
      <c r="BO3671" s="5">
        <v>0</v>
      </c>
      <c r="BP3671" s="5">
        <v>0</v>
      </c>
      <c r="BQ3671" s="5">
        <v>0</v>
      </c>
      <c r="BR3671" s="5">
        <v>0</v>
      </c>
      <c r="BS3671" s="5">
        <v>0</v>
      </c>
      <c r="BT3671" s="5">
        <v>0</v>
      </c>
      <c r="BU3671" s="5">
        <v>0</v>
      </c>
      <c r="BV3671" s="5">
        <v>0</v>
      </c>
      <c r="BW3671" s="5">
        <v>0</v>
      </c>
      <c r="BX3671" s="5">
        <v>3961489.06</v>
      </c>
      <c r="BY3671" s="5">
        <v>0</v>
      </c>
      <c r="BZ3671" s="5">
        <v>0</v>
      </c>
      <c r="CA3671" s="5">
        <v>0</v>
      </c>
      <c r="CB3671" s="5">
        <v>436287.6</v>
      </c>
      <c r="CC3671" s="5">
        <v>0</v>
      </c>
      <c r="CD3671" s="5">
        <v>0</v>
      </c>
      <c r="CE3671" s="24">
        <v>62899596.45000001</v>
      </c>
    </row>
    <row r="3672" spans="1:83" ht="14.5" thickTop="1" thickBot="1" x14ac:dyDescent="0.35">
      <c r="A3672" s="11"/>
      <c r="B3672" s="30" t="s">
        <v>6715</v>
      </c>
      <c r="C3672" s="27">
        <v>6</v>
      </c>
      <c r="D3672" s="27" t="s">
        <v>6802</v>
      </c>
      <c r="E3672" s="27">
        <v>3008112865</v>
      </c>
      <c r="F3672" s="30" t="s">
        <v>6803</v>
      </c>
      <c r="G3672" s="5">
        <v>0</v>
      </c>
      <c r="H3672" s="5">
        <v>27542.85</v>
      </c>
      <c r="I3672" s="5">
        <v>0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5">
        <v>0</v>
      </c>
      <c r="AA3672" s="5">
        <v>0</v>
      </c>
      <c r="AB3672" s="5">
        <v>462741.09</v>
      </c>
      <c r="AC3672" s="5">
        <v>0</v>
      </c>
      <c r="AD3672" s="5">
        <v>-262728.59999999998</v>
      </c>
      <c r="AE3672" s="5">
        <v>0</v>
      </c>
      <c r="AF3672" s="5">
        <v>0</v>
      </c>
      <c r="AG3672" s="5">
        <v>0</v>
      </c>
      <c r="AH3672" s="5">
        <v>0</v>
      </c>
      <c r="AI3672" s="5">
        <v>0</v>
      </c>
      <c r="AJ3672" s="5">
        <v>0</v>
      </c>
      <c r="AK3672" s="5">
        <v>0</v>
      </c>
      <c r="AL3672" s="5">
        <v>0</v>
      </c>
      <c r="AM3672" s="5">
        <v>0</v>
      </c>
      <c r="AN3672" s="5">
        <v>0</v>
      </c>
      <c r="AO3672" s="5">
        <v>0</v>
      </c>
      <c r="AP3672" s="5">
        <v>0</v>
      </c>
      <c r="AQ3672" s="5">
        <v>0</v>
      </c>
      <c r="AR3672" s="5">
        <v>0</v>
      </c>
      <c r="AS3672" s="5">
        <v>0</v>
      </c>
      <c r="AT3672" s="5">
        <v>0</v>
      </c>
      <c r="AU3672" s="5">
        <v>0</v>
      </c>
      <c r="AV3672" s="5">
        <v>0</v>
      </c>
      <c r="AW3672" s="5">
        <v>0</v>
      </c>
      <c r="AX3672" s="5">
        <v>0</v>
      </c>
      <c r="AY3672" s="5">
        <v>0</v>
      </c>
      <c r="AZ3672" s="5">
        <v>0</v>
      </c>
      <c r="BA3672" s="5">
        <v>0</v>
      </c>
      <c r="BB3672" s="5">
        <v>0</v>
      </c>
      <c r="BC3672" s="5">
        <v>0</v>
      </c>
      <c r="BD3672" s="5">
        <v>0</v>
      </c>
      <c r="BE3672" s="5">
        <v>0</v>
      </c>
      <c r="BF3672" s="5">
        <v>0</v>
      </c>
      <c r="BG3672" s="5">
        <v>0</v>
      </c>
      <c r="BH3672" s="5">
        <v>0</v>
      </c>
      <c r="BI3672" s="5">
        <v>0</v>
      </c>
      <c r="BJ3672" s="5">
        <v>0</v>
      </c>
      <c r="BK3672" s="5">
        <v>0</v>
      </c>
      <c r="BL3672" s="5">
        <v>0</v>
      </c>
      <c r="BM3672" s="5">
        <v>0</v>
      </c>
      <c r="BN3672" s="5">
        <v>811.56</v>
      </c>
      <c r="BO3672" s="5">
        <v>0</v>
      </c>
      <c r="BP3672" s="5">
        <v>0</v>
      </c>
      <c r="BQ3672" s="5">
        <v>0</v>
      </c>
      <c r="BR3672" s="5">
        <v>0</v>
      </c>
      <c r="BS3672" s="5">
        <v>0</v>
      </c>
      <c r="BT3672" s="5">
        <v>0</v>
      </c>
      <c r="BU3672" s="5">
        <v>0</v>
      </c>
      <c r="BV3672" s="5">
        <v>0</v>
      </c>
      <c r="BW3672" s="5">
        <v>0</v>
      </c>
      <c r="BX3672" s="5">
        <v>0</v>
      </c>
      <c r="BY3672" s="5">
        <v>0</v>
      </c>
      <c r="BZ3672" s="5">
        <v>0</v>
      </c>
      <c r="CA3672" s="5">
        <v>0</v>
      </c>
      <c r="CB3672" s="5">
        <v>0</v>
      </c>
      <c r="CC3672" s="5">
        <v>0</v>
      </c>
      <c r="CD3672" s="5">
        <v>33280.120000000003</v>
      </c>
      <c r="CE3672" s="24">
        <v>261647.02000000002</v>
      </c>
    </row>
    <row r="3673" spans="1:83" ht="14.5" thickTop="1" thickBot="1" x14ac:dyDescent="0.35">
      <c r="A3673" s="11"/>
      <c r="B3673" s="30" t="s">
        <v>6715</v>
      </c>
      <c r="C3673" s="27">
        <v>6</v>
      </c>
      <c r="D3673" s="27" t="s">
        <v>6806</v>
      </c>
      <c r="E3673" s="27">
        <v>3008670066</v>
      </c>
      <c r="F3673" s="30" t="s">
        <v>6807</v>
      </c>
      <c r="G3673" s="5">
        <v>0</v>
      </c>
      <c r="H3673" s="5">
        <v>675333.59</v>
      </c>
      <c r="I3673" s="5">
        <v>0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0</v>
      </c>
      <c r="W3673" s="5">
        <v>0</v>
      </c>
      <c r="X3673" s="5">
        <v>0</v>
      </c>
      <c r="Y3673" s="5">
        <v>0</v>
      </c>
      <c r="Z3673" s="5">
        <v>0</v>
      </c>
      <c r="AA3673" s="5">
        <v>0</v>
      </c>
      <c r="AB3673" s="5">
        <v>1730728.63</v>
      </c>
      <c r="AC3673" s="5">
        <v>0</v>
      </c>
      <c r="AD3673" s="5">
        <v>-565313.96</v>
      </c>
      <c r="AE3673" s="5">
        <v>0</v>
      </c>
      <c r="AF3673" s="5">
        <v>0</v>
      </c>
      <c r="AG3673" s="5">
        <v>0</v>
      </c>
      <c r="AH3673" s="5">
        <v>0</v>
      </c>
      <c r="AI3673" s="5">
        <v>0</v>
      </c>
      <c r="AJ3673" s="5">
        <v>0</v>
      </c>
      <c r="AK3673" s="5">
        <v>0</v>
      </c>
      <c r="AL3673" s="5">
        <v>0</v>
      </c>
      <c r="AM3673" s="5">
        <v>0</v>
      </c>
      <c r="AN3673" s="5">
        <v>0</v>
      </c>
      <c r="AO3673" s="5">
        <v>0</v>
      </c>
      <c r="AP3673" s="5">
        <v>0</v>
      </c>
      <c r="AQ3673" s="5">
        <v>0</v>
      </c>
      <c r="AR3673" s="5">
        <v>0</v>
      </c>
      <c r="AS3673" s="5">
        <v>0</v>
      </c>
      <c r="AT3673" s="5">
        <v>483185.28</v>
      </c>
      <c r="AU3673" s="5">
        <v>0</v>
      </c>
      <c r="AV3673" s="5">
        <v>0</v>
      </c>
      <c r="AW3673" s="5">
        <v>0</v>
      </c>
      <c r="AX3673" s="5">
        <v>0</v>
      </c>
      <c r="AY3673" s="5">
        <v>0</v>
      </c>
      <c r="AZ3673" s="5">
        <v>0</v>
      </c>
      <c r="BA3673" s="5">
        <v>0</v>
      </c>
      <c r="BB3673" s="5">
        <v>0</v>
      </c>
      <c r="BC3673" s="5">
        <v>0</v>
      </c>
      <c r="BD3673" s="5">
        <v>0</v>
      </c>
      <c r="BE3673" s="5">
        <v>0</v>
      </c>
      <c r="BF3673" s="5">
        <v>0</v>
      </c>
      <c r="BG3673" s="5">
        <v>0</v>
      </c>
      <c r="BH3673" s="5">
        <v>0</v>
      </c>
      <c r="BI3673" s="5">
        <v>0</v>
      </c>
      <c r="BJ3673" s="5">
        <v>0</v>
      </c>
      <c r="BK3673" s="5">
        <v>0</v>
      </c>
      <c r="BL3673" s="5">
        <v>0</v>
      </c>
      <c r="BM3673" s="5">
        <v>0</v>
      </c>
      <c r="BN3673" s="5">
        <v>0</v>
      </c>
      <c r="BO3673" s="5">
        <v>0</v>
      </c>
      <c r="BP3673" s="5">
        <v>0</v>
      </c>
      <c r="BQ3673" s="5">
        <v>0</v>
      </c>
      <c r="BR3673" s="5">
        <v>0</v>
      </c>
      <c r="BS3673" s="5">
        <v>0</v>
      </c>
      <c r="BT3673" s="5">
        <v>0</v>
      </c>
      <c r="BU3673" s="5">
        <v>0</v>
      </c>
      <c r="BV3673" s="5">
        <v>0</v>
      </c>
      <c r="BW3673" s="5">
        <v>0</v>
      </c>
      <c r="BX3673" s="5">
        <v>7000</v>
      </c>
      <c r="BY3673" s="5">
        <v>0</v>
      </c>
      <c r="BZ3673" s="5">
        <v>0</v>
      </c>
      <c r="CA3673" s="5">
        <v>0</v>
      </c>
      <c r="CB3673" s="5">
        <v>-28104.65</v>
      </c>
      <c r="CC3673" s="5">
        <v>0</v>
      </c>
      <c r="CD3673" s="5">
        <v>0</v>
      </c>
      <c r="CE3673" s="24">
        <v>2302828.89</v>
      </c>
    </row>
    <row r="3674" spans="1:83" ht="14.5" thickTop="1" thickBot="1" x14ac:dyDescent="0.35">
      <c r="A3674" s="11"/>
      <c r="B3674" s="30" t="s">
        <v>6715</v>
      </c>
      <c r="C3674" s="27">
        <v>6</v>
      </c>
      <c r="D3674" s="27" t="s">
        <v>6808</v>
      </c>
      <c r="E3674" s="27">
        <v>3008112085</v>
      </c>
      <c r="F3674" s="30" t="s">
        <v>6809</v>
      </c>
      <c r="G3674" s="5">
        <v>0</v>
      </c>
      <c r="H3674" s="5">
        <v>1052620.0449999995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  <c r="AB3674" s="5">
        <v>1730112.1000000015</v>
      </c>
      <c r="AC3674" s="5">
        <v>0</v>
      </c>
      <c r="AD3674" s="5">
        <v>185449.04979247693</v>
      </c>
      <c r="AE3674" s="5">
        <v>0</v>
      </c>
      <c r="AF3674" s="5">
        <v>0</v>
      </c>
      <c r="AG3674" s="5">
        <v>0</v>
      </c>
      <c r="AH3674" s="5">
        <v>0</v>
      </c>
      <c r="AI3674" s="5">
        <v>0</v>
      </c>
      <c r="AJ3674" s="5">
        <v>0</v>
      </c>
      <c r="AK3674" s="5">
        <v>0</v>
      </c>
      <c r="AL3674" s="5">
        <v>0</v>
      </c>
      <c r="AM3674" s="5">
        <v>0</v>
      </c>
      <c r="AN3674" s="5">
        <v>0</v>
      </c>
      <c r="AO3674" s="5">
        <v>0</v>
      </c>
      <c r="AP3674" s="5">
        <v>0</v>
      </c>
      <c r="AQ3674" s="5">
        <v>0</v>
      </c>
      <c r="AR3674" s="5">
        <v>0</v>
      </c>
      <c r="AS3674" s="5">
        <v>0</v>
      </c>
      <c r="AT3674" s="5">
        <v>128927.31</v>
      </c>
      <c r="AU3674" s="5">
        <v>0</v>
      </c>
      <c r="AV3674" s="5">
        <v>0</v>
      </c>
      <c r="AW3674" s="5">
        <v>0</v>
      </c>
      <c r="AX3674" s="5">
        <v>0</v>
      </c>
      <c r="AY3674" s="5">
        <v>0</v>
      </c>
      <c r="AZ3674" s="5">
        <v>0</v>
      </c>
      <c r="BA3674" s="5">
        <v>0</v>
      </c>
      <c r="BB3674" s="5">
        <v>0</v>
      </c>
      <c r="BC3674" s="5">
        <v>0</v>
      </c>
      <c r="BD3674" s="5">
        <v>0</v>
      </c>
      <c r="BE3674" s="5">
        <v>0</v>
      </c>
      <c r="BF3674" s="5">
        <v>0</v>
      </c>
      <c r="BG3674" s="5">
        <v>0</v>
      </c>
      <c r="BH3674" s="5">
        <v>0</v>
      </c>
      <c r="BI3674" s="5">
        <v>0</v>
      </c>
      <c r="BJ3674" s="5">
        <v>0</v>
      </c>
      <c r="BK3674" s="5">
        <v>0</v>
      </c>
      <c r="BL3674" s="5">
        <v>0</v>
      </c>
      <c r="BM3674" s="5">
        <v>0</v>
      </c>
      <c r="BN3674" s="5">
        <v>611549.87000000011</v>
      </c>
      <c r="BO3674" s="5">
        <v>0</v>
      </c>
      <c r="BP3674" s="5">
        <v>0</v>
      </c>
      <c r="BQ3674" s="5">
        <v>0</v>
      </c>
      <c r="BR3674" s="5">
        <v>0</v>
      </c>
      <c r="BS3674" s="5">
        <v>0</v>
      </c>
      <c r="BT3674" s="5">
        <v>0</v>
      </c>
      <c r="BU3674" s="5">
        <v>0</v>
      </c>
      <c r="BV3674" s="5">
        <v>0</v>
      </c>
      <c r="BW3674" s="5">
        <v>0</v>
      </c>
      <c r="BX3674" s="5">
        <v>0</v>
      </c>
      <c r="BY3674" s="5">
        <v>0</v>
      </c>
      <c r="BZ3674" s="5">
        <v>0</v>
      </c>
      <c r="CA3674" s="5">
        <v>0</v>
      </c>
      <c r="CB3674" s="5">
        <v>0</v>
      </c>
      <c r="CC3674" s="5">
        <v>0</v>
      </c>
      <c r="CD3674" s="5">
        <v>28000</v>
      </c>
      <c r="CE3674" s="24">
        <v>3736658.374792478</v>
      </c>
    </row>
    <row r="3675" spans="1:83" ht="14.5" thickTop="1" thickBot="1" x14ac:dyDescent="0.35">
      <c r="A3675" s="11"/>
      <c r="B3675" s="30" t="s">
        <v>6715</v>
      </c>
      <c r="C3675" s="27">
        <v>6</v>
      </c>
      <c r="D3675" s="27" t="s">
        <v>6851</v>
      </c>
      <c r="E3675" s="27">
        <v>3008675177</v>
      </c>
      <c r="F3675" s="30" t="s">
        <v>6852</v>
      </c>
      <c r="G3675" s="5">
        <v>0</v>
      </c>
      <c r="H3675" s="5">
        <v>6724841.4400000004</v>
      </c>
      <c r="I3675" s="5">
        <v>0</v>
      </c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0</v>
      </c>
      <c r="Z3675" s="5">
        <v>0</v>
      </c>
      <c r="AA3675" s="5">
        <v>0</v>
      </c>
      <c r="AB3675" s="5">
        <v>11016557.880000001</v>
      </c>
      <c r="AC3675" s="5">
        <v>0</v>
      </c>
      <c r="AD3675" s="5">
        <v>0</v>
      </c>
      <c r="AE3675" s="5">
        <v>0</v>
      </c>
      <c r="AF3675" s="5">
        <v>0</v>
      </c>
      <c r="AG3675" s="5">
        <v>0</v>
      </c>
      <c r="AH3675" s="5">
        <v>0</v>
      </c>
      <c r="AI3675" s="5">
        <v>0</v>
      </c>
      <c r="AJ3675" s="5">
        <v>0</v>
      </c>
      <c r="AK3675" s="5">
        <v>0</v>
      </c>
      <c r="AL3675" s="5">
        <v>0</v>
      </c>
      <c r="AM3675" s="5">
        <v>0</v>
      </c>
      <c r="AN3675" s="5">
        <v>0</v>
      </c>
      <c r="AO3675" s="5">
        <v>530925626.69</v>
      </c>
      <c r="AP3675" s="5">
        <v>0</v>
      </c>
      <c r="AQ3675" s="5">
        <v>0</v>
      </c>
      <c r="AR3675" s="5">
        <v>0</v>
      </c>
      <c r="AS3675" s="5">
        <v>0</v>
      </c>
      <c r="AT3675" s="5">
        <v>334626.62</v>
      </c>
      <c r="AU3675" s="5">
        <v>0</v>
      </c>
      <c r="AV3675" s="5">
        <v>0</v>
      </c>
      <c r="AW3675" s="5">
        <v>0</v>
      </c>
      <c r="AX3675" s="5">
        <v>0</v>
      </c>
      <c r="AY3675" s="5">
        <v>0</v>
      </c>
      <c r="AZ3675" s="5">
        <v>0</v>
      </c>
      <c r="BA3675" s="5">
        <v>0</v>
      </c>
      <c r="BB3675" s="5">
        <v>0</v>
      </c>
      <c r="BC3675" s="5">
        <v>0</v>
      </c>
      <c r="BD3675" s="5">
        <v>0</v>
      </c>
      <c r="BE3675" s="5">
        <v>0</v>
      </c>
      <c r="BF3675" s="5">
        <v>0</v>
      </c>
      <c r="BG3675" s="5">
        <v>0</v>
      </c>
      <c r="BH3675" s="5">
        <v>0</v>
      </c>
      <c r="BI3675" s="5">
        <v>0</v>
      </c>
      <c r="BJ3675" s="5">
        <v>0</v>
      </c>
      <c r="BK3675" s="5">
        <v>0</v>
      </c>
      <c r="BL3675" s="5">
        <v>0</v>
      </c>
      <c r="BM3675" s="5">
        <v>0</v>
      </c>
      <c r="BN3675" s="5">
        <v>2822034.17</v>
      </c>
      <c r="BO3675" s="5">
        <v>0</v>
      </c>
      <c r="BP3675" s="5">
        <v>0</v>
      </c>
      <c r="BQ3675" s="5">
        <v>0</v>
      </c>
      <c r="BR3675" s="5">
        <v>0</v>
      </c>
      <c r="BS3675" s="5">
        <v>0</v>
      </c>
      <c r="BT3675" s="5">
        <v>0</v>
      </c>
      <c r="BU3675" s="5">
        <v>0</v>
      </c>
      <c r="BV3675" s="5">
        <v>0</v>
      </c>
      <c r="BW3675" s="5">
        <v>0</v>
      </c>
      <c r="BX3675" s="5">
        <v>3.04</v>
      </c>
      <c r="BY3675" s="5">
        <v>0</v>
      </c>
      <c r="BZ3675" s="5">
        <v>0</v>
      </c>
      <c r="CA3675" s="5">
        <v>0</v>
      </c>
      <c r="CB3675" s="5">
        <v>2.2799999999999998</v>
      </c>
      <c r="CC3675" s="5">
        <v>0</v>
      </c>
      <c r="CD3675" s="5">
        <v>0</v>
      </c>
      <c r="CE3675" s="24">
        <v>551823692.11999989</v>
      </c>
    </row>
    <row r="3676" spans="1:83" ht="14.5" thickTop="1" thickBot="1" x14ac:dyDescent="0.35">
      <c r="A3676" s="11"/>
      <c r="B3676" s="30" t="s">
        <v>6715</v>
      </c>
      <c r="C3676" s="27">
        <v>6</v>
      </c>
      <c r="D3676" s="27" t="s">
        <v>6837</v>
      </c>
      <c r="E3676" s="27">
        <v>3008266318</v>
      </c>
      <c r="F3676" s="30" t="s">
        <v>6838</v>
      </c>
      <c r="G3676" s="5">
        <v>0</v>
      </c>
      <c r="H3676" s="5">
        <v>3241514.33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  <c r="AB3676" s="5">
        <v>61967354.299999997</v>
      </c>
      <c r="AC3676" s="5">
        <v>0</v>
      </c>
      <c r="AD3676" s="5">
        <v>203281.45</v>
      </c>
      <c r="AE3676" s="5">
        <v>0</v>
      </c>
      <c r="AF3676" s="5">
        <v>0</v>
      </c>
      <c r="AG3676" s="5">
        <v>0</v>
      </c>
      <c r="AH3676" s="5">
        <v>0</v>
      </c>
      <c r="AI3676" s="5">
        <v>0</v>
      </c>
      <c r="AJ3676" s="5">
        <v>0</v>
      </c>
      <c r="AK3676" s="5">
        <v>0</v>
      </c>
      <c r="AL3676" s="5">
        <v>0</v>
      </c>
      <c r="AM3676" s="5">
        <v>0</v>
      </c>
      <c r="AN3676" s="5">
        <v>0</v>
      </c>
      <c r="AO3676" s="5">
        <v>9213527.3100000005</v>
      </c>
      <c r="AP3676" s="5">
        <v>0</v>
      </c>
      <c r="AQ3676" s="5">
        <v>0</v>
      </c>
      <c r="AR3676" s="5">
        <v>0</v>
      </c>
      <c r="AS3676" s="5">
        <v>0</v>
      </c>
      <c r="AT3676" s="5">
        <v>163884.32</v>
      </c>
      <c r="AU3676" s="5">
        <v>0</v>
      </c>
      <c r="AV3676" s="5">
        <v>0</v>
      </c>
      <c r="AW3676" s="5">
        <v>0</v>
      </c>
      <c r="AX3676" s="5">
        <v>0</v>
      </c>
      <c r="AY3676" s="5">
        <v>0</v>
      </c>
      <c r="AZ3676" s="5">
        <v>0</v>
      </c>
      <c r="BA3676" s="5">
        <v>0</v>
      </c>
      <c r="BB3676" s="5">
        <v>0</v>
      </c>
      <c r="BC3676" s="5">
        <v>0</v>
      </c>
      <c r="BD3676" s="5">
        <v>0</v>
      </c>
      <c r="BE3676" s="5">
        <v>0</v>
      </c>
      <c r="BF3676" s="5">
        <v>0</v>
      </c>
      <c r="BG3676" s="5">
        <v>0</v>
      </c>
      <c r="BH3676" s="5">
        <v>0</v>
      </c>
      <c r="BI3676" s="5">
        <v>0</v>
      </c>
      <c r="BJ3676" s="5">
        <v>0</v>
      </c>
      <c r="BK3676" s="5">
        <v>0</v>
      </c>
      <c r="BL3676" s="5">
        <v>0</v>
      </c>
      <c r="BM3676" s="5">
        <v>0</v>
      </c>
      <c r="BN3676" s="5">
        <v>1488049.24</v>
      </c>
      <c r="BO3676" s="5">
        <v>0</v>
      </c>
      <c r="BP3676" s="5">
        <v>0</v>
      </c>
      <c r="BQ3676" s="5">
        <v>0</v>
      </c>
      <c r="BR3676" s="5">
        <v>0</v>
      </c>
      <c r="BS3676" s="5">
        <v>0</v>
      </c>
      <c r="BT3676" s="5">
        <v>0</v>
      </c>
      <c r="BU3676" s="5">
        <v>0</v>
      </c>
      <c r="BV3676" s="5">
        <v>0</v>
      </c>
      <c r="BW3676" s="5">
        <v>0</v>
      </c>
      <c r="BX3676" s="5">
        <v>0</v>
      </c>
      <c r="BY3676" s="5">
        <v>0</v>
      </c>
      <c r="BZ3676" s="5">
        <v>0</v>
      </c>
      <c r="CA3676" s="5">
        <v>0</v>
      </c>
      <c r="CB3676" s="5">
        <v>0</v>
      </c>
      <c r="CC3676" s="5">
        <v>0</v>
      </c>
      <c r="CD3676" s="5">
        <v>0</v>
      </c>
      <c r="CE3676" s="24">
        <v>76277610.949999988</v>
      </c>
    </row>
    <row r="3677" spans="1:83" ht="14.5" thickTop="1" thickBot="1" x14ac:dyDescent="0.35">
      <c r="A3677" s="11"/>
      <c r="B3677" s="30" t="s">
        <v>6715</v>
      </c>
      <c r="C3677" s="27">
        <v>6</v>
      </c>
      <c r="D3677" s="27" t="s">
        <v>6810</v>
      </c>
      <c r="E3677" s="27">
        <v>3008092650</v>
      </c>
      <c r="F3677" s="30" t="s">
        <v>6811</v>
      </c>
      <c r="G3677" s="5">
        <v>0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  <c r="AB3677" s="5">
        <v>5391449.4000000004</v>
      </c>
      <c r="AC3677" s="5">
        <v>0</v>
      </c>
      <c r="AD3677" s="5">
        <v>0</v>
      </c>
      <c r="AE3677" s="5">
        <v>0</v>
      </c>
      <c r="AF3677" s="5">
        <v>0</v>
      </c>
      <c r="AG3677" s="5">
        <v>0</v>
      </c>
      <c r="AH3677" s="5">
        <v>0</v>
      </c>
      <c r="AI3677" s="5">
        <v>0</v>
      </c>
      <c r="AJ3677" s="5">
        <v>2032474.01</v>
      </c>
      <c r="AK3677" s="5">
        <v>0</v>
      </c>
      <c r="AL3677" s="5">
        <v>0</v>
      </c>
      <c r="AM3677" s="5">
        <v>0</v>
      </c>
      <c r="AN3677" s="5">
        <v>0</v>
      </c>
      <c r="AO3677" s="5">
        <v>0</v>
      </c>
      <c r="AP3677" s="5">
        <v>0</v>
      </c>
      <c r="AQ3677" s="5">
        <v>0</v>
      </c>
      <c r="AR3677" s="5">
        <v>0</v>
      </c>
      <c r="AS3677" s="5">
        <v>0</v>
      </c>
      <c r="AT3677" s="5">
        <v>0</v>
      </c>
      <c r="AU3677" s="5">
        <v>0</v>
      </c>
      <c r="AV3677" s="5">
        <v>0</v>
      </c>
      <c r="AW3677" s="5">
        <v>0</v>
      </c>
      <c r="AX3677" s="5">
        <v>0</v>
      </c>
      <c r="AY3677" s="5">
        <v>0</v>
      </c>
      <c r="AZ3677" s="5">
        <v>0</v>
      </c>
      <c r="BA3677" s="5">
        <v>0</v>
      </c>
      <c r="BB3677" s="5">
        <v>0</v>
      </c>
      <c r="BC3677" s="5">
        <v>0</v>
      </c>
      <c r="BD3677" s="5">
        <v>0</v>
      </c>
      <c r="BE3677" s="5">
        <v>0</v>
      </c>
      <c r="BF3677" s="5">
        <v>0</v>
      </c>
      <c r="BG3677" s="5">
        <v>0</v>
      </c>
      <c r="BH3677" s="5">
        <v>0</v>
      </c>
      <c r="BI3677" s="5">
        <v>0</v>
      </c>
      <c r="BJ3677" s="5">
        <v>0</v>
      </c>
      <c r="BK3677" s="5">
        <v>0</v>
      </c>
      <c r="BL3677" s="5">
        <v>214673.24</v>
      </c>
      <c r="BM3677" s="5">
        <v>0</v>
      </c>
      <c r="BN3677" s="5">
        <v>2718238.14</v>
      </c>
      <c r="BO3677" s="5">
        <v>0</v>
      </c>
      <c r="BP3677" s="5">
        <v>0</v>
      </c>
      <c r="BQ3677" s="5">
        <v>0</v>
      </c>
      <c r="BR3677" s="5">
        <v>0</v>
      </c>
      <c r="BS3677" s="5">
        <v>0</v>
      </c>
      <c r="BT3677" s="5">
        <v>0</v>
      </c>
      <c r="BU3677" s="5">
        <v>0</v>
      </c>
      <c r="BV3677" s="5">
        <v>0</v>
      </c>
      <c r="BW3677" s="5">
        <v>0</v>
      </c>
      <c r="BX3677" s="5">
        <v>3497073.03</v>
      </c>
      <c r="BY3677" s="5">
        <v>0</v>
      </c>
      <c r="BZ3677" s="5">
        <v>0</v>
      </c>
      <c r="CA3677" s="5">
        <v>0</v>
      </c>
      <c r="CB3677" s="5">
        <v>0</v>
      </c>
      <c r="CC3677" s="5">
        <v>0</v>
      </c>
      <c r="CD3677" s="5">
        <v>0</v>
      </c>
      <c r="CE3677" s="24">
        <v>13853907.82</v>
      </c>
    </row>
    <row r="3678" spans="1:83" ht="14.5" thickTop="1" thickBot="1" x14ac:dyDescent="0.35">
      <c r="A3678" s="11"/>
      <c r="B3678" s="30" t="s">
        <v>6715</v>
      </c>
      <c r="C3678" s="27">
        <v>6</v>
      </c>
      <c r="D3678" s="27" t="s">
        <v>6814</v>
      </c>
      <c r="E3678" s="27">
        <v>3008649775</v>
      </c>
      <c r="F3678" s="30" t="s">
        <v>6815</v>
      </c>
      <c r="G3678" s="5">
        <v>0</v>
      </c>
      <c r="H3678" s="5">
        <v>1588025.5751499999</v>
      </c>
      <c r="I3678" s="5">
        <v>0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0</v>
      </c>
      <c r="AA3678" s="5">
        <v>0</v>
      </c>
      <c r="AB3678" s="5">
        <v>0</v>
      </c>
      <c r="AC3678" s="5">
        <v>0</v>
      </c>
      <c r="AD3678" s="5">
        <v>0</v>
      </c>
      <c r="AE3678" s="5">
        <v>0</v>
      </c>
      <c r="AF3678" s="5">
        <v>59414.65</v>
      </c>
      <c r="AG3678" s="5">
        <v>0</v>
      </c>
      <c r="AH3678" s="5">
        <v>0</v>
      </c>
      <c r="AI3678" s="5">
        <v>0</v>
      </c>
      <c r="AJ3678" s="5">
        <v>0</v>
      </c>
      <c r="AK3678" s="5">
        <v>0</v>
      </c>
      <c r="AL3678" s="5">
        <v>0</v>
      </c>
      <c r="AM3678" s="5">
        <v>0</v>
      </c>
      <c r="AN3678" s="5">
        <v>0</v>
      </c>
      <c r="AO3678" s="5">
        <v>0</v>
      </c>
      <c r="AP3678" s="5">
        <v>0</v>
      </c>
      <c r="AQ3678" s="5">
        <v>0</v>
      </c>
      <c r="AR3678" s="5">
        <v>0</v>
      </c>
      <c r="AS3678" s="5">
        <v>0</v>
      </c>
      <c r="AT3678" s="5">
        <v>429478.01999999996</v>
      </c>
      <c r="AU3678" s="5">
        <v>0</v>
      </c>
      <c r="AV3678" s="5">
        <v>0</v>
      </c>
      <c r="AW3678" s="5">
        <v>0</v>
      </c>
      <c r="AX3678" s="5">
        <v>0</v>
      </c>
      <c r="AY3678" s="5">
        <v>0</v>
      </c>
      <c r="AZ3678" s="5">
        <v>0</v>
      </c>
      <c r="BA3678" s="5">
        <v>0</v>
      </c>
      <c r="BB3678" s="5">
        <v>0</v>
      </c>
      <c r="BC3678" s="5">
        <v>0</v>
      </c>
      <c r="BD3678" s="5">
        <v>0</v>
      </c>
      <c r="BE3678" s="5">
        <v>0</v>
      </c>
      <c r="BF3678" s="5">
        <v>0</v>
      </c>
      <c r="BG3678" s="5">
        <v>0</v>
      </c>
      <c r="BH3678" s="5">
        <v>0</v>
      </c>
      <c r="BI3678" s="5">
        <v>0</v>
      </c>
      <c r="BJ3678" s="5">
        <v>0</v>
      </c>
      <c r="BK3678" s="5">
        <v>0</v>
      </c>
      <c r="BL3678" s="5">
        <v>0</v>
      </c>
      <c r="BM3678" s="5">
        <v>0</v>
      </c>
      <c r="BN3678" s="5">
        <v>1781921.23</v>
      </c>
      <c r="BO3678" s="5">
        <v>0</v>
      </c>
      <c r="BP3678" s="5">
        <v>0</v>
      </c>
      <c r="BQ3678" s="5">
        <v>0</v>
      </c>
      <c r="BR3678" s="5">
        <v>0</v>
      </c>
      <c r="BS3678" s="5">
        <v>0</v>
      </c>
      <c r="BT3678" s="5">
        <v>0</v>
      </c>
      <c r="BU3678" s="5">
        <v>0</v>
      </c>
      <c r="BV3678" s="5">
        <v>0</v>
      </c>
      <c r="BW3678" s="5">
        <v>0</v>
      </c>
      <c r="BX3678" s="5">
        <v>684973.38000000024</v>
      </c>
      <c r="BY3678" s="5">
        <v>0</v>
      </c>
      <c r="BZ3678" s="5">
        <v>0</v>
      </c>
      <c r="CA3678" s="5">
        <v>0</v>
      </c>
      <c r="CB3678" s="5">
        <v>0</v>
      </c>
      <c r="CC3678" s="5">
        <v>0</v>
      </c>
      <c r="CD3678" s="5">
        <v>0</v>
      </c>
      <c r="CE3678" s="24">
        <v>4543812.8551500002</v>
      </c>
    </row>
    <row r="3679" spans="1:83" ht="14.5" thickTop="1" thickBot="1" x14ac:dyDescent="0.35">
      <c r="A3679" s="11"/>
      <c r="B3679" s="30" t="s">
        <v>6715</v>
      </c>
      <c r="C3679" s="27">
        <v>6</v>
      </c>
      <c r="D3679" s="27" t="s">
        <v>8563</v>
      </c>
      <c r="E3679" s="27">
        <v>3008649775</v>
      </c>
      <c r="F3679" s="30" t="s">
        <v>6815</v>
      </c>
      <c r="G3679" s="5">
        <v>0</v>
      </c>
      <c r="H3679" s="5">
        <v>885604.86326666665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s="5">
        <v>0</v>
      </c>
      <c r="Y3679" s="5">
        <v>0</v>
      </c>
      <c r="Z3679" s="5">
        <v>0</v>
      </c>
      <c r="AA3679" s="5">
        <v>0</v>
      </c>
      <c r="AB3679" s="5">
        <v>0</v>
      </c>
      <c r="AC3679" s="5">
        <v>0</v>
      </c>
      <c r="AD3679" s="5">
        <v>0</v>
      </c>
      <c r="AE3679" s="5">
        <v>0</v>
      </c>
      <c r="AF3679" s="5">
        <v>0</v>
      </c>
      <c r="AG3679" s="5">
        <v>0</v>
      </c>
      <c r="AH3679" s="5">
        <v>0</v>
      </c>
      <c r="AI3679" s="5">
        <v>0</v>
      </c>
      <c r="AJ3679" s="5">
        <v>0</v>
      </c>
      <c r="AK3679" s="5">
        <v>0</v>
      </c>
      <c r="AL3679" s="5">
        <v>0</v>
      </c>
      <c r="AM3679" s="5">
        <v>0</v>
      </c>
      <c r="AN3679" s="5">
        <v>0</v>
      </c>
      <c r="AO3679" s="5">
        <v>0</v>
      </c>
      <c r="AP3679" s="5">
        <v>0</v>
      </c>
      <c r="AQ3679" s="5">
        <v>0</v>
      </c>
      <c r="AR3679" s="5">
        <v>0</v>
      </c>
      <c r="AS3679" s="5">
        <v>0</v>
      </c>
      <c r="AT3679" s="5">
        <v>0</v>
      </c>
      <c r="AU3679" s="5">
        <v>0</v>
      </c>
      <c r="AV3679" s="5">
        <v>0</v>
      </c>
      <c r="AW3679" s="5">
        <v>0</v>
      </c>
      <c r="AX3679" s="5">
        <v>0</v>
      </c>
      <c r="AY3679" s="5">
        <v>0</v>
      </c>
      <c r="AZ3679" s="5">
        <v>0</v>
      </c>
      <c r="BA3679" s="5">
        <v>0</v>
      </c>
      <c r="BB3679" s="5">
        <v>0</v>
      </c>
      <c r="BC3679" s="5">
        <v>0</v>
      </c>
      <c r="BD3679" s="5">
        <v>0</v>
      </c>
      <c r="BE3679" s="5">
        <v>0</v>
      </c>
      <c r="BF3679" s="5">
        <v>0</v>
      </c>
      <c r="BG3679" s="5">
        <v>0</v>
      </c>
      <c r="BH3679" s="5">
        <v>0</v>
      </c>
      <c r="BI3679" s="5">
        <v>0</v>
      </c>
      <c r="BJ3679" s="5">
        <v>0</v>
      </c>
      <c r="BK3679" s="5">
        <v>0</v>
      </c>
      <c r="BL3679" s="5">
        <v>0</v>
      </c>
      <c r="BM3679" s="5">
        <v>0</v>
      </c>
      <c r="BN3679" s="5">
        <v>0</v>
      </c>
      <c r="BO3679" s="5">
        <v>0</v>
      </c>
      <c r="BP3679" s="5">
        <v>0</v>
      </c>
      <c r="BQ3679" s="5">
        <v>0</v>
      </c>
      <c r="BR3679" s="5">
        <v>0</v>
      </c>
      <c r="BS3679" s="5">
        <v>0</v>
      </c>
      <c r="BT3679" s="5">
        <v>0</v>
      </c>
      <c r="BU3679" s="5">
        <v>0</v>
      </c>
      <c r="BV3679" s="5">
        <v>0</v>
      </c>
      <c r="BW3679" s="5">
        <v>0</v>
      </c>
      <c r="BX3679" s="5">
        <v>0</v>
      </c>
      <c r="BY3679" s="5">
        <v>0</v>
      </c>
      <c r="BZ3679" s="5">
        <v>0</v>
      </c>
      <c r="CA3679" s="5">
        <v>0</v>
      </c>
      <c r="CB3679" s="5">
        <v>0</v>
      </c>
      <c r="CC3679" s="5">
        <v>0</v>
      </c>
      <c r="CD3679" s="5">
        <v>0</v>
      </c>
      <c r="CE3679" s="24">
        <v>885604.86326666665</v>
      </c>
    </row>
    <row r="3680" spans="1:83" ht="14.5" thickTop="1" thickBot="1" x14ac:dyDescent="0.35">
      <c r="A3680" s="11"/>
      <c r="B3680" s="30" t="s">
        <v>6715</v>
      </c>
      <c r="C3680" s="27">
        <v>6</v>
      </c>
      <c r="D3680" s="27" t="s">
        <v>8564</v>
      </c>
      <c r="E3680" s="27">
        <v>3008649775</v>
      </c>
      <c r="F3680" s="30" t="s">
        <v>6815</v>
      </c>
      <c r="G3680" s="5">
        <v>0</v>
      </c>
      <c r="H3680" s="5">
        <v>1034408.3152</v>
      </c>
      <c r="I3680" s="5">
        <v>0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0</v>
      </c>
      <c r="AB3680" s="5">
        <v>0</v>
      </c>
      <c r="AC3680" s="5">
        <v>0</v>
      </c>
      <c r="AD3680" s="5">
        <v>0</v>
      </c>
      <c r="AE3680" s="5">
        <v>0</v>
      </c>
      <c r="AF3680" s="5">
        <v>0</v>
      </c>
      <c r="AG3680" s="5">
        <v>0</v>
      </c>
      <c r="AH3680" s="5">
        <v>0</v>
      </c>
      <c r="AI3680" s="5">
        <v>0</v>
      </c>
      <c r="AJ3680" s="5">
        <v>0</v>
      </c>
      <c r="AK3680" s="5">
        <v>0</v>
      </c>
      <c r="AL3680" s="5">
        <v>0</v>
      </c>
      <c r="AM3680" s="5">
        <v>0</v>
      </c>
      <c r="AN3680" s="5">
        <v>0</v>
      </c>
      <c r="AO3680" s="5">
        <v>0</v>
      </c>
      <c r="AP3680" s="5">
        <v>0</v>
      </c>
      <c r="AQ3680" s="5">
        <v>0</v>
      </c>
      <c r="AR3680" s="5">
        <v>0</v>
      </c>
      <c r="AS3680" s="5">
        <v>0</v>
      </c>
      <c r="AT3680" s="5">
        <v>0</v>
      </c>
      <c r="AU3680" s="5">
        <v>0</v>
      </c>
      <c r="AV3680" s="5">
        <v>0</v>
      </c>
      <c r="AW3680" s="5">
        <v>0</v>
      </c>
      <c r="AX3680" s="5">
        <v>0</v>
      </c>
      <c r="AY3680" s="5">
        <v>0</v>
      </c>
      <c r="AZ3680" s="5">
        <v>0</v>
      </c>
      <c r="BA3680" s="5">
        <v>0</v>
      </c>
      <c r="BB3680" s="5">
        <v>0</v>
      </c>
      <c r="BC3680" s="5">
        <v>0</v>
      </c>
      <c r="BD3680" s="5">
        <v>0</v>
      </c>
      <c r="BE3680" s="5">
        <v>0</v>
      </c>
      <c r="BF3680" s="5">
        <v>0</v>
      </c>
      <c r="BG3680" s="5">
        <v>0</v>
      </c>
      <c r="BH3680" s="5">
        <v>0</v>
      </c>
      <c r="BI3680" s="5">
        <v>0</v>
      </c>
      <c r="BJ3680" s="5">
        <v>0</v>
      </c>
      <c r="BK3680" s="5">
        <v>0</v>
      </c>
      <c r="BL3680" s="5">
        <v>0</v>
      </c>
      <c r="BM3680" s="5">
        <v>0</v>
      </c>
      <c r="BN3680" s="5">
        <v>0</v>
      </c>
      <c r="BO3680" s="5">
        <v>0</v>
      </c>
      <c r="BP3680" s="5">
        <v>0</v>
      </c>
      <c r="BQ3680" s="5">
        <v>0</v>
      </c>
      <c r="BR3680" s="5">
        <v>0</v>
      </c>
      <c r="BS3680" s="5">
        <v>0</v>
      </c>
      <c r="BT3680" s="5">
        <v>0</v>
      </c>
      <c r="BU3680" s="5">
        <v>0</v>
      </c>
      <c r="BV3680" s="5">
        <v>0</v>
      </c>
      <c r="BW3680" s="5">
        <v>0</v>
      </c>
      <c r="BX3680" s="5">
        <v>0</v>
      </c>
      <c r="BY3680" s="5">
        <v>0</v>
      </c>
      <c r="BZ3680" s="5">
        <v>0</v>
      </c>
      <c r="CA3680" s="5">
        <v>0</v>
      </c>
      <c r="CB3680" s="5">
        <v>0</v>
      </c>
      <c r="CC3680" s="5">
        <v>0</v>
      </c>
      <c r="CD3680" s="5">
        <v>0</v>
      </c>
      <c r="CE3680" s="24">
        <v>1034408.3152</v>
      </c>
    </row>
    <row r="3681" spans="1:83" ht="14.5" thickTop="1" thickBot="1" x14ac:dyDescent="0.35">
      <c r="A3681" s="11"/>
      <c r="B3681" s="30" t="s">
        <v>6715</v>
      </c>
      <c r="C3681" s="27">
        <v>6</v>
      </c>
      <c r="D3681" s="27" t="s">
        <v>6816</v>
      </c>
      <c r="E3681" s="27">
        <v>3008098041</v>
      </c>
      <c r="F3681" s="30" t="s">
        <v>6817</v>
      </c>
      <c r="G3681" s="5">
        <v>0</v>
      </c>
      <c r="H3681" s="5">
        <v>1918471.1099999999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112318.53000000003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0</v>
      </c>
      <c r="Z3681" s="5">
        <v>0</v>
      </c>
      <c r="AA3681" s="5">
        <v>0</v>
      </c>
      <c r="AB3681" s="5">
        <v>10124181.120000005</v>
      </c>
      <c r="AC3681" s="5">
        <v>0</v>
      </c>
      <c r="AD3681" s="5">
        <v>5931096.2399999993</v>
      </c>
      <c r="AE3681" s="5">
        <v>0</v>
      </c>
      <c r="AF3681" s="5">
        <v>491593.42</v>
      </c>
      <c r="AG3681" s="5">
        <v>0</v>
      </c>
      <c r="AH3681" s="5">
        <v>0</v>
      </c>
      <c r="AI3681" s="5">
        <v>0</v>
      </c>
      <c r="AJ3681" s="5">
        <v>0</v>
      </c>
      <c r="AK3681" s="5">
        <v>0</v>
      </c>
      <c r="AL3681" s="5">
        <v>0</v>
      </c>
      <c r="AM3681" s="5">
        <v>0</v>
      </c>
      <c r="AN3681" s="5">
        <v>0</v>
      </c>
      <c r="AO3681" s="5">
        <v>0</v>
      </c>
      <c r="AP3681" s="5">
        <v>0</v>
      </c>
      <c r="AQ3681" s="5">
        <v>0</v>
      </c>
      <c r="AR3681" s="5">
        <v>0</v>
      </c>
      <c r="AS3681" s="5">
        <v>0</v>
      </c>
      <c r="AT3681" s="5">
        <v>924309.91999999993</v>
      </c>
      <c r="AU3681" s="5">
        <v>0</v>
      </c>
      <c r="AV3681" s="5">
        <v>0</v>
      </c>
      <c r="AW3681" s="5">
        <v>0</v>
      </c>
      <c r="AX3681" s="5">
        <v>0</v>
      </c>
      <c r="AY3681" s="5">
        <v>0</v>
      </c>
      <c r="AZ3681" s="5">
        <v>0</v>
      </c>
      <c r="BA3681" s="5">
        <v>0</v>
      </c>
      <c r="BB3681" s="5">
        <v>0</v>
      </c>
      <c r="BC3681" s="5">
        <v>0</v>
      </c>
      <c r="BD3681" s="5">
        <v>0</v>
      </c>
      <c r="BE3681" s="5">
        <v>0</v>
      </c>
      <c r="BF3681" s="5">
        <v>0</v>
      </c>
      <c r="BG3681" s="5">
        <v>0</v>
      </c>
      <c r="BH3681" s="5">
        <v>0</v>
      </c>
      <c r="BI3681" s="5">
        <v>0</v>
      </c>
      <c r="BJ3681" s="5">
        <v>0</v>
      </c>
      <c r="BK3681" s="5">
        <v>0</v>
      </c>
      <c r="BL3681" s="5">
        <v>0</v>
      </c>
      <c r="BM3681" s="5">
        <v>0</v>
      </c>
      <c r="BN3681" s="5">
        <v>200923.20999999903</v>
      </c>
      <c r="BO3681" s="5">
        <v>0</v>
      </c>
      <c r="BP3681" s="5">
        <v>0</v>
      </c>
      <c r="BQ3681" s="5">
        <v>0</v>
      </c>
      <c r="BR3681" s="5">
        <v>0</v>
      </c>
      <c r="BS3681" s="5">
        <v>0</v>
      </c>
      <c r="BT3681" s="5">
        <v>0</v>
      </c>
      <c r="BU3681" s="5">
        <v>0</v>
      </c>
      <c r="BV3681" s="5">
        <v>0</v>
      </c>
      <c r="BW3681" s="5">
        <v>0</v>
      </c>
      <c r="BX3681" s="5">
        <v>0</v>
      </c>
      <c r="BY3681" s="5">
        <v>0</v>
      </c>
      <c r="BZ3681" s="5">
        <v>0</v>
      </c>
      <c r="CA3681" s="5">
        <v>0</v>
      </c>
      <c r="CB3681" s="5">
        <v>0</v>
      </c>
      <c r="CC3681" s="5">
        <v>0</v>
      </c>
      <c r="CD3681" s="5">
        <v>52484.09</v>
      </c>
      <c r="CE3681" s="24">
        <v>19755377.640000004</v>
      </c>
    </row>
    <row r="3682" spans="1:83" ht="14.5" thickTop="1" thickBot="1" x14ac:dyDescent="0.35">
      <c r="A3682" s="11"/>
      <c r="B3682" s="30" t="s">
        <v>6715</v>
      </c>
      <c r="C3682" s="27">
        <v>6</v>
      </c>
      <c r="D3682" s="27" t="s">
        <v>6818</v>
      </c>
      <c r="E3682" s="27">
        <v>3008644030</v>
      </c>
      <c r="F3682" s="30" t="s">
        <v>6819</v>
      </c>
      <c r="G3682" s="5">
        <v>0</v>
      </c>
      <c r="H3682" s="5">
        <v>630429.32999999996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  <c r="Z3682" s="5">
        <v>0</v>
      </c>
      <c r="AA3682" s="5">
        <v>0</v>
      </c>
      <c r="AB3682" s="5">
        <v>183472.72</v>
      </c>
      <c r="AC3682" s="5">
        <v>0</v>
      </c>
      <c r="AD3682" s="5">
        <v>0</v>
      </c>
      <c r="AE3682" s="5">
        <v>0</v>
      </c>
      <c r="AF3682" s="5">
        <v>0</v>
      </c>
      <c r="AG3682" s="5">
        <v>0</v>
      </c>
      <c r="AH3682" s="5">
        <v>0</v>
      </c>
      <c r="AI3682" s="5">
        <v>0</v>
      </c>
      <c r="AJ3682" s="5">
        <v>224000</v>
      </c>
      <c r="AK3682" s="5">
        <v>0</v>
      </c>
      <c r="AL3682" s="5">
        <v>0</v>
      </c>
      <c r="AM3682" s="5">
        <v>0</v>
      </c>
      <c r="AN3682" s="5">
        <v>0</v>
      </c>
      <c r="AO3682" s="5">
        <v>0</v>
      </c>
      <c r="AP3682" s="5">
        <v>0</v>
      </c>
      <c r="AQ3682" s="5">
        <v>0</v>
      </c>
      <c r="AR3682" s="5">
        <v>0</v>
      </c>
      <c r="AS3682" s="5">
        <v>0</v>
      </c>
      <c r="AT3682" s="5">
        <v>186511.66</v>
      </c>
      <c r="AU3682" s="5">
        <v>0</v>
      </c>
      <c r="AV3682" s="5">
        <v>0</v>
      </c>
      <c r="AW3682" s="5">
        <v>0</v>
      </c>
      <c r="AX3682" s="5">
        <v>0</v>
      </c>
      <c r="AY3682" s="5">
        <v>0</v>
      </c>
      <c r="AZ3682" s="5">
        <v>0</v>
      </c>
      <c r="BA3682" s="5">
        <v>0</v>
      </c>
      <c r="BB3682" s="5">
        <v>0</v>
      </c>
      <c r="BC3682" s="5">
        <v>0</v>
      </c>
      <c r="BD3682" s="5">
        <v>0</v>
      </c>
      <c r="BE3682" s="5">
        <v>0</v>
      </c>
      <c r="BF3682" s="5">
        <v>0</v>
      </c>
      <c r="BG3682" s="5">
        <v>0</v>
      </c>
      <c r="BH3682" s="5">
        <v>0</v>
      </c>
      <c r="BI3682" s="5">
        <v>0</v>
      </c>
      <c r="BJ3682" s="5">
        <v>0</v>
      </c>
      <c r="BK3682" s="5">
        <v>0</v>
      </c>
      <c r="BL3682" s="5">
        <v>0</v>
      </c>
      <c r="BM3682" s="5">
        <v>0</v>
      </c>
      <c r="BN3682" s="5">
        <v>87617.96</v>
      </c>
      <c r="BO3682" s="5">
        <v>0</v>
      </c>
      <c r="BP3682" s="5">
        <v>0</v>
      </c>
      <c r="BQ3682" s="5">
        <v>0</v>
      </c>
      <c r="BR3682" s="5">
        <v>0</v>
      </c>
      <c r="BS3682" s="5">
        <v>0</v>
      </c>
      <c r="BT3682" s="5">
        <v>0</v>
      </c>
      <c r="BU3682" s="5">
        <v>0</v>
      </c>
      <c r="BV3682" s="5">
        <v>0</v>
      </c>
      <c r="BW3682" s="5">
        <v>0</v>
      </c>
      <c r="BX3682" s="5">
        <v>129323.22</v>
      </c>
      <c r="BY3682" s="5">
        <v>0</v>
      </c>
      <c r="BZ3682" s="5">
        <v>0</v>
      </c>
      <c r="CA3682" s="5">
        <v>0</v>
      </c>
      <c r="CB3682" s="5">
        <v>0</v>
      </c>
      <c r="CC3682" s="5">
        <v>0</v>
      </c>
      <c r="CD3682" s="5">
        <v>0</v>
      </c>
      <c r="CE3682" s="24">
        <v>1441354.89</v>
      </c>
    </row>
    <row r="3683" spans="1:83" ht="14.5" thickTop="1" thickBot="1" x14ac:dyDescent="0.35">
      <c r="A3683" s="11"/>
      <c r="B3683" s="30" t="s">
        <v>6715</v>
      </c>
      <c r="C3683" s="27">
        <v>6</v>
      </c>
      <c r="D3683" s="27" t="s">
        <v>6820</v>
      </c>
      <c r="E3683" s="27">
        <v>3008087971</v>
      </c>
      <c r="F3683" s="30" t="s">
        <v>6821</v>
      </c>
      <c r="G3683" s="5">
        <v>0</v>
      </c>
      <c r="H3683" s="5">
        <v>5175600.7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0</v>
      </c>
      <c r="Z3683" s="5">
        <v>0</v>
      </c>
      <c r="AA3683" s="5">
        <v>0</v>
      </c>
      <c r="AB3683" s="5">
        <v>11021738.050000001</v>
      </c>
      <c r="AC3683" s="5">
        <v>0</v>
      </c>
      <c r="AD3683" s="5">
        <v>1455662.8</v>
      </c>
      <c r="AE3683" s="5">
        <v>0</v>
      </c>
      <c r="AF3683" s="5">
        <v>0</v>
      </c>
      <c r="AG3683" s="5">
        <v>0</v>
      </c>
      <c r="AH3683" s="5">
        <v>0</v>
      </c>
      <c r="AI3683" s="5">
        <v>0</v>
      </c>
      <c r="AJ3683" s="5">
        <v>569400</v>
      </c>
      <c r="AK3683" s="5">
        <v>0</v>
      </c>
      <c r="AL3683" s="5">
        <v>0</v>
      </c>
      <c r="AM3683" s="5">
        <v>0</v>
      </c>
      <c r="AN3683" s="5">
        <v>0</v>
      </c>
      <c r="AO3683" s="5">
        <v>0</v>
      </c>
      <c r="AP3683" s="5">
        <v>0</v>
      </c>
      <c r="AQ3683" s="5">
        <v>0</v>
      </c>
      <c r="AR3683" s="5">
        <v>0</v>
      </c>
      <c r="AS3683" s="5">
        <v>0</v>
      </c>
      <c r="AT3683" s="5">
        <v>441130.16</v>
      </c>
      <c r="AU3683" s="5">
        <v>0</v>
      </c>
      <c r="AV3683" s="5">
        <v>0</v>
      </c>
      <c r="AW3683" s="5">
        <v>0</v>
      </c>
      <c r="AX3683" s="5">
        <v>0</v>
      </c>
      <c r="AY3683" s="5">
        <v>0</v>
      </c>
      <c r="AZ3683" s="5">
        <v>0</v>
      </c>
      <c r="BA3683" s="5">
        <v>0</v>
      </c>
      <c r="BB3683" s="5">
        <v>0</v>
      </c>
      <c r="BC3683" s="5">
        <v>0</v>
      </c>
      <c r="BD3683" s="5">
        <v>0</v>
      </c>
      <c r="BE3683" s="5">
        <v>0</v>
      </c>
      <c r="BF3683" s="5">
        <v>0</v>
      </c>
      <c r="BG3683" s="5">
        <v>0</v>
      </c>
      <c r="BH3683" s="5">
        <v>0</v>
      </c>
      <c r="BI3683" s="5">
        <v>0</v>
      </c>
      <c r="BJ3683" s="5">
        <v>0</v>
      </c>
      <c r="BK3683" s="5">
        <v>0</v>
      </c>
      <c r="BL3683" s="5">
        <v>107400</v>
      </c>
      <c r="BM3683" s="5">
        <v>0</v>
      </c>
      <c r="BN3683" s="5">
        <v>2523424.36</v>
      </c>
      <c r="BO3683" s="5">
        <v>0</v>
      </c>
      <c r="BP3683" s="5">
        <v>0</v>
      </c>
      <c r="BQ3683" s="5">
        <v>0</v>
      </c>
      <c r="BR3683" s="5">
        <v>0</v>
      </c>
      <c r="BS3683" s="5">
        <v>0</v>
      </c>
      <c r="BT3683" s="5">
        <v>0</v>
      </c>
      <c r="BU3683" s="5">
        <v>0</v>
      </c>
      <c r="BV3683" s="5">
        <v>0</v>
      </c>
      <c r="BW3683" s="5">
        <v>0</v>
      </c>
      <c r="BX3683" s="5">
        <v>147562.06</v>
      </c>
      <c r="BY3683" s="5">
        <v>0</v>
      </c>
      <c r="BZ3683" s="5">
        <v>0</v>
      </c>
      <c r="CA3683" s="5">
        <v>0</v>
      </c>
      <c r="CB3683" s="5">
        <v>0</v>
      </c>
      <c r="CC3683" s="5">
        <v>0</v>
      </c>
      <c r="CD3683" s="5">
        <v>0</v>
      </c>
      <c r="CE3683" s="24">
        <v>21441918.129999999</v>
      </c>
    </row>
    <row r="3684" spans="1:83" ht="14.5" thickTop="1" thickBot="1" x14ac:dyDescent="0.35">
      <c r="A3684" s="11"/>
      <c r="B3684" s="30" t="s">
        <v>6715</v>
      </c>
      <c r="C3684" s="27">
        <v>6</v>
      </c>
      <c r="D3684" s="27" t="s">
        <v>6829</v>
      </c>
      <c r="E3684" s="27">
        <v>3008099995</v>
      </c>
      <c r="F3684" s="30" t="s">
        <v>6830</v>
      </c>
      <c r="G3684" s="5">
        <v>0</v>
      </c>
      <c r="H3684" s="5">
        <v>18321333.030333299</v>
      </c>
      <c r="I3684" s="5">
        <v>0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  <c r="AB3684" s="5">
        <v>132436330.36000001</v>
      </c>
      <c r="AC3684" s="5">
        <v>0</v>
      </c>
      <c r="AD3684" s="5">
        <v>436956.92116666795</v>
      </c>
      <c r="AE3684" s="5">
        <v>0</v>
      </c>
      <c r="AF3684" s="5">
        <v>0</v>
      </c>
      <c r="AG3684" s="5">
        <v>0</v>
      </c>
      <c r="AH3684" s="5">
        <v>0</v>
      </c>
      <c r="AI3684" s="5">
        <v>0</v>
      </c>
      <c r="AJ3684" s="5">
        <v>0</v>
      </c>
      <c r="AK3684" s="5">
        <v>0</v>
      </c>
      <c r="AL3684" s="5">
        <v>0</v>
      </c>
      <c r="AM3684" s="5">
        <v>0</v>
      </c>
      <c r="AN3684" s="5">
        <v>0</v>
      </c>
      <c r="AO3684" s="5">
        <v>0</v>
      </c>
      <c r="AP3684" s="5">
        <v>0</v>
      </c>
      <c r="AQ3684" s="5">
        <v>0</v>
      </c>
      <c r="AR3684" s="5">
        <v>0</v>
      </c>
      <c r="AS3684" s="5">
        <v>0</v>
      </c>
      <c r="AT3684" s="5">
        <v>727725.19</v>
      </c>
      <c r="AU3684" s="5">
        <v>0</v>
      </c>
      <c r="AV3684" s="5">
        <v>0</v>
      </c>
      <c r="AW3684" s="5">
        <v>0</v>
      </c>
      <c r="AX3684" s="5">
        <v>0</v>
      </c>
      <c r="AY3684" s="5">
        <v>0</v>
      </c>
      <c r="AZ3684" s="5">
        <v>0</v>
      </c>
      <c r="BA3684" s="5">
        <v>0</v>
      </c>
      <c r="BB3684" s="5">
        <v>0</v>
      </c>
      <c r="BC3684" s="5">
        <v>0</v>
      </c>
      <c r="BD3684" s="5">
        <v>0</v>
      </c>
      <c r="BE3684" s="5">
        <v>0</v>
      </c>
      <c r="BF3684" s="5">
        <v>0</v>
      </c>
      <c r="BG3684" s="5">
        <v>0</v>
      </c>
      <c r="BH3684" s="5">
        <v>0</v>
      </c>
      <c r="BI3684" s="5">
        <v>0</v>
      </c>
      <c r="BJ3684" s="5">
        <v>0</v>
      </c>
      <c r="BK3684" s="5">
        <v>0</v>
      </c>
      <c r="BL3684" s="5">
        <v>0</v>
      </c>
      <c r="BM3684" s="5">
        <v>0</v>
      </c>
      <c r="BN3684" s="5">
        <v>11067945.32</v>
      </c>
      <c r="BO3684" s="5">
        <v>0</v>
      </c>
      <c r="BP3684" s="5">
        <v>0</v>
      </c>
      <c r="BQ3684" s="5">
        <v>0</v>
      </c>
      <c r="BR3684" s="5">
        <v>0</v>
      </c>
      <c r="BS3684" s="5">
        <v>0</v>
      </c>
      <c r="BT3684" s="5">
        <v>0</v>
      </c>
      <c r="BU3684" s="5">
        <v>0</v>
      </c>
      <c r="BV3684" s="5">
        <v>0</v>
      </c>
      <c r="BW3684" s="5">
        <v>0</v>
      </c>
      <c r="BX3684" s="5">
        <v>0</v>
      </c>
      <c r="BY3684" s="5">
        <v>0</v>
      </c>
      <c r="BZ3684" s="5">
        <v>0</v>
      </c>
      <c r="CA3684" s="5">
        <v>0</v>
      </c>
      <c r="CB3684" s="5">
        <v>1573938.92</v>
      </c>
      <c r="CC3684" s="5">
        <v>0</v>
      </c>
      <c r="CD3684" s="5">
        <v>0</v>
      </c>
      <c r="CE3684" s="24">
        <v>164564229.74149996</v>
      </c>
    </row>
    <row r="3685" spans="1:83" ht="14.5" thickTop="1" thickBot="1" x14ac:dyDescent="0.35">
      <c r="A3685" s="11"/>
      <c r="B3685" s="30" t="s">
        <v>6715</v>
      </c>
      <c r="C3685" s="27">
        <v>6</v>
      </c>
      <c r="D3685" s="27" t="s">
        <v>6855</v>
      </c>
      <c r="E3685" s="27">
        <v>3008087506</v>
      </c>
      <c r="F3685" s="30" t="s">
        <v>6856</v>
      </c>
      <c r="G3685" s="5">
        <v>0</v>
      </c>
      <c r="H3685" s="5">
        <v>88430.64</v>
      </c>
      <c r="I3685" s="5">
        <v>0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>
        <v>0</v>
      </c>
      <c r="V3685" s="5">
        <v>0</v>
      </c>
      <c r="W3685" s="5">
        <v>0</v>
      </c>
      <c r="X3685" s="5">
        <v>0</v>
      </c>
      <c r="Y3685" s="5">
        <v>0</v>
      </c>
      <c r="Z3685" s="5">
        <v>0</v>
      </c>
      <c r="AA3685" s="5">
        <v>0</v>
      </c>
      <c r="AB3685" s="5">
        <v>-17355678.239999998</v>
      </c>
      <c r="AC3685" s="5">
        <v>0</v>
      </c>
      <c r="AD3685" s="5">
        <v>200540.49</v>
      </c>
      <c r="AE3685" s="5">
        <v>0</v>
      </c>
      <c r="AF3685" s="5">
        <v>0</v>
      </c>
      <c r="AG3685" s="5">
        <v>0</v>
      </c>
      <c r="AH3685" s="5">
        <v>0</v>
      </c>
      <c r="AI3685" s="5">
        <v>0</v>
      </c>
      <c r="AJ3685" s="5">
        <v>959</v>
      </c>
      <c r="AK3685" s="5">
        <v>0</v>
      </c>
      <c r="AL3685" s="5">
        <v>0</v>
      </c>
      <c r="AM3685" s="5">
        <v>0</v>
      </c>
      <c r="AN3685" s="5">
        <v>0</v>
      </c>
      <c r="AO3685" s="5">
        <v>0</v>
      </c>
      <c r="AP3685" s="5">
        <v>0</v>
      </c>
      <c r="AQ3685" s="5">
        <v>0</v>
      </c>
      <c r="AR3685" s="5">
        <v>0</v>
      </c>
      <c r="AS3685" s="5">
        <v>0</v>
      </c>
      <c r="AT3685" s="5">
        <v>0</v>
      </c>
      <c r="AU3685" s="5">
        <v>0</v>
      </c>
      <c r="AV3685" s="5">
        <v>0</v>
      </c>
      <c r="AW3685" s="5">
        <v>0</v>
      </c>
      <c r="AX3685" s="5">
        <v>0</v>
      </c>
      <c r="AY3685" s="5">
        <v>0</v>
      </c>
      <c r="AZ3685" s="5">
        <v>0</v>
      </c>
      <c r="BA3685" s="5">
        <v>0</v>
      </c>
      <c r="BB3685" s="5">
        <v>0</v>
      </c>
      <c r="BC3685" s="5">
        <v>0</v>
      </c>
      <c r="BD3685" s="5">
        <v>0</v>
      </c>
      <c r="BE3685" s="5">
        <v>0</v>
      </c>
      <c r="BF3685" s="5">
        <v>0</v>
      </c>
      <c r="BG3685" s="5">
        <v>0</v>
      </c>
      <c r="BH3685" s="5">
        <v>0</v>
      </c>
      <c r="BI3685" s="5">
        <v>0</v>
      </c>
      <c r="BJ3685" s="5">
        <v>0</v>
      </c>
      <c r="BK3685" s="5">
        <v>0</v>
      </c>
      <c r="BL3685" s="5">
        <v>0</v>
      </c>
      <c r="BM3685" s="5">
        <v>0</v>
      </c>
      <c r="BN3685" s="5">
        <v>474450.24</v>
      </c>
      <c r="BO3685" s="5">
        <v>0</v>
      </c>
      <c r="BP3685" s="5">
        <v>0</v>
      </c>
      <c r="BQ3685" s="5">
        <v>0</v>
      </c>
      <c r="BR3685" s="5">
        <v>0</v>
      </c>
      <c r="BS3685" s="5">
        <v>0</v>
      </c>
      <c r="BT3685" s="5">
        <v>0</v>
      </c>
      <c r="BU3685" s="5">
        <v>0</v>
      </c>
      <c r="BV3685" s="5">
        <v>0</v>
      </c>
      <c r="BW3685" s="5">
        <v>0</v>
      </c>
      <c r="BX3685" s="5">
        <v>0</v>
      </c>
      <c r="BY3685" s="5">
        <v>0</v>
      </c>
      <c r="BZ3685" s="5">
        <v>0</v>
      </c>
      <c r="CA3685" s="5">
        <v>0</v>
      </c>
      <c r="CB3685" s="5">
        <v>0</v>
      </c>
      <c r="CC3685" s="5">
        <v>0</v>
      </c>
      <c r="CD3685" s="5">
        <v>165299.9</v>
      </c>
      <c r="CE3685" s="24">
        <v>-16425997.969999999</v>
      </c>
    </row>
    <row r="3686" spans="1:83" ht="14.5" thickTop="1" thickBot="1" x14ac:dyDescent="0.35">
      <c r="A3686" s="11"/>
      <c r="B3686" s="30" t="s">
        <v>6715</v>
      </c>
      <c r="C3686" s="27">
        <v>6</v>
      </c>
      <c r="D3686" s="27" t="s">
        <v>9170</v>
      </c>
      <c r="E3686" s="27">
        <v>3008321399</v>
      </c>
      <c r="F3686" s="30" t="s">
        <v>9171</v>
      </c>
      <c r="G3686" s="5">
        <v>0</v>
      </c>
      <c r="H3686" s="5">
        <v>1038411.28</v>
      </c>
      <c r="I3686" s="5">
        <v>0</v>
      </c>
      <c r="J3686" s="5">
        <v>0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0</v>
      </c>
      <c r="T3686" s="5">
        <v>0</v>
      </c>
      <c r="U3686" s="5">
        <v>0</v>
      </c>
      <c r="V3686" s="5">
        <v>0</v>
      </c>
      <c r="W3686" s="5">
        <v>0</v>
      </c>
      <c r="X3686" s="5">
        <v>0</v>
      </c>
      <c r="Y3686" s="5">
        <v>0</v>
      </c>
      <c r="Z3686" s="5">
        <v>0</v>
      </c>
      <c r="AA3686" s="5">
        <v>0</v>
      </c>
      <c r="AB3686" s="5">
        <v>75009718.569999993</v>
      </c>
      <c r="AC3686" s="5">
        <v>0</v>
      </c>
      <c r="AD3686" s="5">
        <v>937592</v>
      </c>
      <c r="AE3686" s="5">
        <v>0</v>
      </c>
      <c r="AF3686" s="5">
        <v>0</v>
      </c>
      <c r="AG3686" s="5">
        <v>0</v>
      </c>
      <c r="AH3686" s="5">
        <v>0</v>
      </c>
      <c r="AI3686" s="5">
        <v>0</v>
      </c>
      <c r="AJ3686" s="5">
        <v>0</v>
      </c>
      <c r="AK3686" s="5">
        <v>0</v>
      </c>
      <c r="AL3686" s="5">
        <v>0</v>
      </c>
      <c r="AM3686" s="5">
        <v>0</v>
      </c>
      <c r="AN3686" s="5">
        <v>0</v>
      </c>
      <c r="AO3686" s="5">
        <v>410972.7</v>
      </c>
      <c r="AP3686" s="5">
        <v>0</v>
      </c>
      <c r="AQ3686" s="5">
        <v>0</v>
      </c>
      <c r="AR3686" s="5">
        <v>0</v>
      </c>
      <c r="AS3686" s="5">
        <v>0</v>
      </c>
      <c r="AT3686" s="5">
        <v>124083.27</v>
      </c>
      <c r="AU3686" s="5">
        <v>0</v>
      </c>
      <c r="AV3686" s="5">
        <v>0</v>
      </c>
      <c r="AW3686" s="5">
        <v>0</v>
      </c>
      <c r="AX3686" s="5">
        <v>0</v>
      </c>
      <c r="AY3686" s="5">
        <v>0</v>
      </c>
      <c r="AZ3686" s="5">
        <v>0</v>
      </c>
      <c r="BA3686" s="5">
        <v>0</v>
      </c>
      <c r="BB3686" s="5">
        <v>0</v>
      </c>
      <c r="BC3686" s="5">
        <v>0</v>
      </c>
      <c r="BD3686" s="5">
        <v>0</v>
      </c>
      <c r="BE3686" s="5">
        <v>0</v>
      </c>
      <c r="BF3686" s="5">
        <v>0</v>
      </c>
      <c r="BG3686" s="5">
        <v>0</v>
      </c>
      <c r="BH3686" s="5">
        <v>0</v>
      </c>
      <c r="BI3686" s="5">
        <v>0</v>
      </c>
      <c r="BJ3686" s="5">
        <v>0</v>
      </c>
      <c r="BK3686" s="5">
        <v>0</v>
      </c>
      <c r="BL3686" s="5">
        <v>0</v>
      </c>
      <c r="BM3686" s="5">
        <v>0</v>
      </c>
      <c r="BN3686" s="5">
        <v>2511561.5499999998</v>
      </c>
      <c r="BO3686" s="5">
        <v>0</v>
      </c>
      <c r="BP3686" s="5">
        <v>0</v>
      </c>
      <c r="BQ3686" s="5">
        <v>0</v>
      </c>
      <c r="BR3686" s="5">
        <v>0</v>
      </c>
      <c r="BS3686" s="5">
        <v>0</v>
      </c>
      <c r="BT3686" s="5">
        <v>0</v>
      </c>
      <c r="BU3686" s="5">
        <v>0</v>
      </c>
      <c r="BV3686" s="5">
        <v>0</v>
      </c>
      <c r="BW3686" s="5">
        <v>0</v>
      </c>
      <c r="BX3686" s="5">
        <v>749950</v>
      </c>
      <c r="BY3686" s="5">
        <v>0</v>
      </c>
      <c r="BZ3686" s="5">
        <v>0</v>
      </c>
      <c r="CA3686" s="5">
        <v>0</v>
      </c>
      <c r="CB3686" s="5">
        <v>223501.11</v>
      </c>
      <c r="CC3686" s="5">
        <v>0</v>
      </c>
      <c r="CD3686" s="5">
        <v>0</v>
      </c>
      <c r="CE3686" s="24">
        <v>81005790.479999989</v>
      </c>
    </row>
    <row r="3687" spans="1:83" ht="14.5" thickTop="1" thickBot="1" x14ac:dyDescent="0.35">
      <c r="A3687" s="11"/>
      <c r="B3687" s="30" t="s">
        <v>6715</v>
      </c>
      <c r="C3687" s="27">
        <v>6</v>
      </c>
      <c r="D3687" s="27" t="s">
        <v>6822</v>
      </c>
      <c r="E3687" s="27">
        <v>3008657133</v>
      </c>
      <c r="F3687" s="30" t="s">
        <v>6823</v>
      </c>
      <c r="G3687" s="5">
        <v>0</v>
      </c>
      <c r="H3687" s="5">
        <v>1566485.9899999991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0</v>
      </c>
      <c r="V3687" s="5">
        <v>0</v>
      </c>
      <c r="W3687" s="5">
        <v>0</v>
      </c>
      <c r="X3687" s="5">
        <v>0</v>
      </c>
      <c r="Y3687" s="5">
        <v>0</v>
      </c>
      <c r="Z3687" s="5">
        <v>0</v>
      </c>
      <c r="AA3687" s="5">
        <v>0</v>
      </c>
      <c r="AB3687" s="5">
        <v>6985953.3700000029</v>
      </c>
      <c r="AC3687" s="5">
        <v>0</v>
      </c>
      <c r="AD3687" s="5">
        <v>0</v>
      </c>
      <c r="AE3687" s="5">
        <v>0</v>
      </c>
      <c r="AF3687" s="5">
        <v>0</v>
      </c>
      <c r="AG3687" s="5">
        <v>0</v>
      </c>
      <c r="AH3687" s="5">
        <v>0</v>
      </c>
      <c r="AI3687" s="5">
        <v>0</v>
      </c>
      <c r="AJ3687" s="5">
        <v>0</v>
      </c>
      <c r="AK3687" s="5">
        <v>0</v>
      </c>
      <c r="AL3687" s="5">
        <v>0</v>
      </c>
      <c r="AM3687" s="5">
        <v>0</v>
      </c>
      <c r="AN3687" s="5">
        <v>0</v>
      </c>
      <c r="AO3687" s="5">
        <v>52958151.479999997</v>
      </c>
      <c r="AP3687" s="5">
        <v>0</v>
      </c>
      <c r="AQ3687" s="5">
        <v>0</v>
      </c>
      <c r="AR3687" s="5">
        <v>0</v>
      </c>
      <c r="AS3687" s="5">
        <v>0</v>
      </c>
      <c r="AT3687" s="5">
        <v>368708.45999999996</v>
      </c>
      <c r="AU3687" s="5">
        <v>0</v>
      </c>
      <c r="AV3687" s="5">
        <v>0</v>
      </c>
      <c r="AW3687" s="5">
        <v>0</v>
      </c>
      <c r="AX3687" s="5">
        <v>0</v>
      </c>
      <c r="AY3687" s="5">
        <v>0</v>
      </c>
      <c r="AZ3687" s="5">
        <v>0</v>
      </c>
      <c r="BA3687" s="5">
        <v>0</v>
      </c>
      <c r="BB3687" s="5">
        <v>0</v>
      </c>
      <c r="BC3687" s="5">
        <v>0</v>
      </c>
      <c r="BD3687" s="5">
        <v>0</v>
      </c>
      <c r="BE3687" s="5">
        <v>0</v>
      </c>
      <c r="BF3687" s="5">
        <v>0</v>
      </c>
      <c r="BG3687" s="5">
        <v>0</v>
      </c>
      <c r="BH3687" s="5">
        <v>0</v>
      </c>
      <c r="BI3687" s="5">
        <v>0</v>
      </c>
      <c r="BJ3687" s="5">
        <v>0</v>
      </c>
      <c r="BK3687" s="5">
        <v>0</v>
      </c>
      <c r="BL3687" s="5">
        <v>0</v>
      </c>
      <c r="BM3687" s="5">
        <v>0</v>
      </c>
      <c r="BN3687" s="5">
        <v>258465.05999999982</v>
      </c>
      <c r="BO3687" s="5">
        <v>0</v>
      </c>
      <c r="BP3687" s="5">
        <v>0</v>
      </c>
      <c r="BQ3687" s="5">
        <v>0</v>
      </c>
      <c r="BR3687" s="5">
        <v>0</v>
      </c>
      <c r="BS3687" s="5">
        <v>0</v>
      </c>
      <c r="BT3687" s="5">
        <v>0</v>
      </c>
      <c r="BU3687" s="5">
        <v>0</v>
      </c>
      <c r="BV3687" s="5">
        <v>0</v>
      </c>
      <c r="BW3687" s="5">
        <v>0</v>
      </c>
      <c r="BX3687" s="5">
        <v>25203.219999999998</v>
      </c>
      <c r="BY3687" s="5">
        <v>0</v>
      </c>
      <c r="BZ3687" s="5">
        <v>0</v>
      </c>
      <c r="CA3687" s="5">
        <v>0</v>
      </c>
      <c r="CB3687" s="5">
        <v>0</v>
      </c>
      <c r="CC3687" s="5">
        <v>0</v>
      </c>
      <c r="CD3687" s="5">
        <v>0</v>
      </c>
      <c r="CE3687" s="24">
        <v>62162967.579999998</v>
      </c>
    </row>
    <row r="3688" spans="1:83" ht="14.5" thickTop="1" thickBot="1" x14ac:dyDescent="0.35">
      <c r="A3688" s="11"/>
      <c r="B3688" s="30" t="s">
        <v>6715</v>
      </c>
      <c r="C3688" s="27">
        <v>6</v>
      </c>
      <c r="D3688" s="27" t="s">
        <v>6824</v>
      </c>
      <c r="E3688" s="27">
        <v>3008677509</v>
      </c>
      <c r="F3688" s="30" t="s">
        <v>6825</v>
      </c>
      <c r="G3688" s="5">
        <v>0</v>
      </c>
      <c r="H3688" s="5">
        <v>234593.1699999962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107620807.87</v>
      </c>
      <c r="T3688" s="5">
        <v>0</v>
      </c>
      <c r="U3688" s="5">
        <v>0</v>
      </c>
      <c r="V3688" s="5">
        <v>0</v>
      </c>
      <c r="W3688" s="5">
        <v>0</v>
      </c>
      <c r="X3688" s="5">
        <v>0</v>
      </c>
      <c r="Y3688" s="5">
        <v>0</v>
      </c>
      <c r="Z3688" s="5">
        <v>0</v>
      </c>
      <c r="AA3688" s="5">
        <v>0</v>
      </c>
      <c r="AB3688" s="5">
        <v>39705210.670000002</v>
      </c>
      <c r="AC3688" s="5">
        <v>0</v>
      </c>
      <c r="AD3688" s="5">
        <v>1479862.4113999978</v>
      </c>
      <c r="AE3688" s="5">
        <v>0</v>
      </c>
      <c r="AF3688" s="5">
        <v>0</v>
      </c>
      <c r="AG3688" s="5">
        <v>0</v>
      </c>
      <c r="AH3688" s="5">
        <v>0</v>
      </c>
      <c r="AI3688" s="5">
        <v>0</v>
      </c>
      <c r="AJ3688" s="5">
        <v>0</v>
      </c>
      <c r="AK3688" s="5">
        <v>0</v>
      </c>
      <c r="AL3688" s="5">
        <v>0</v>
      </c>
      <c r="AM3688" s="5">
        <v>0</v>
      </c>
      <c r="AN3688" s="5">
        <v>0</v>
      </c>
      <c r="AO3688" s="5">
        <v>0</v>
      </c>
      <c r="AP3688" s="5">
        <v>0</v>
      </c>
      <c r="AQ3688" s="5">
        <v>0</v>
      </c>
      <c r="AR3688" s="5">
        <v>0</v>
      </c>
      <c r="AS3688" s="5">
        <v>0</v>
      </c>
      <c r="AT3688" s="5">
        <v>159939.09</v>
      </c>
      <c r="AU3688" s="5">
        <v>0</v>
      </c>
      <c r="AV3688" s="5">
        <v>0</v>
      </c>
      <c r="AW3688" s="5">
        <v>0</v>
      </c>
      <c r="AX3688" s="5">
        <v>0</v>
      </c>
      <c r="AY3688" s="5">
        <v>0</v>
      </c>
      <c r="AZ3688" s="5">
        <v>0</v>
      </c>
      <c r="BA3688" s="5">
        <v>0</v>
      </c>
      <c r="BB3688" s="5">
        <v>0</v>
      </c>
      <c r="BC3688" s="5">
        <v>0</v>
      </c>
      <c r="BD3688" s="5">
        <v>0</v>
      </c>
      <c r="BE3688" s="5">
        <v>0</v>
      </c>
      <c r="BF3688" s="5">
        <v>21024483.360000003</v>
      </c>
      <c r="BG3688" s="5">
        <v>0</v>
      </c>
      <c r="BH3688" s="5">
        <v>0</v>
      </c>
      <c r="BI3688" s="5">
        <v>0</v>
      </c>
      <c r="BJ3688" s="5">
        <v>0</v>
      </c>
      <c r="BK3688" s="5">
        <v>0</v>
      </c>
      <c r="BL3688" s="5">
        <v>0</v>
      </c>
      <c r="BM3688" s="5">
        <v>0</v>
      </c>
      <c r="BN3688" s="5">
        <v>2802214.28</v>
      </c>
      <c r="BO3688" s="5">
        <v>0</v>
      </c>
      <c r="BP3688" s="5">
        <v>0</v>
      </c>
      <c r="BQ3688" s="5">
        <v>0</v>
      </c>
      <c r="BR3688" s="5">
        <v>0</v>
      </c>
      <c r="BS3688" s="5">
        <v>0</v>
      </c>
      <c r="BT3688" s="5">
        <v>0</v>
      </c>
      <c r="BU3688" s="5">
        <v>0</v>
      </c>
      <c r="BV3688" s="5">
        <v>0</v>
      </c>
      <c r="BW3688" s="5">
        <v>0</v>
      </c>
      <c r="BX3688" s="5">
        <v>6536427.5899999896</v>
      </c>
      <c r="BY3688" s="5">
        <v>0</v>
      </c>
      <c r="BZ3688" s="5">
        <v>3318471.04</v>
      </c>
      <c r="CA3688" s="5">
        <v>0</v>
      </c>
      <c r="CB3688" s="5">
        <v>3944107.24</v>
      </c>
      <c r="CC3688" s="5">
        <v>0</v>
      </c>
      <c r="CD3688" s="5">
        <v>1683309.35</v>
      </c>
      <c r="CE3688" s="24">
        <v>188509426.07140002</v>
      </c>
    </row>
    <row r="3689" spans="1:83" ht="14.5" thickTop="1" thickBot="1" x14ac:dyDescent="0.35">
      <c r="A3689" s="11"/>
      <c r="B3689" s="30" t="s">
        <v>6715</v>
      </c>
      <c r="C3689" s="27">
        <v>6</v>
      </c>
      <c r="D3689" s="27" t="s">
        <v>6826</v>
      </c>
      <c r="E3689" s="27">
        <v>3008740530</v>
      </c>
      <c r="F3689" s="30" t="s">
        <v>6827</v>
      </c>
      <c r="G3689" s="5">
        <v>0</v>
      </c>
      <c r="H3689" s="5">
        <v>7008564.5999999996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0</v>
      </c>
      <c r="Y3689" s="5">
        <v>0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  <c r="AE3689" s="5">
        <v>0</v>
      </c>
      <c r="AF3689" s="5">
        <v>0</v>
      </c>
      <c r="AG3689" s="5">
        <v>0</v>
      </c>
      <c r="AH3689" s="5">
        <v>0</v>
      </c>
      <c r="AI3689" s="5">
        <v>0</v>
      </c>
      <c r="AJ3689" s="5">
        <v>0</v>
      </c>
      <c r="AK3689" s="5">
        <v>0</v>
      </c>
      <c r="AL3689" s="5">
        <v>0</v>
      </c>
      <c r="AM3689" s="5">
        <v>0</v>
      </c>
      <c r="AN3689" s="5">
        <v>0</v>
      </c>
      <c r="AO3689" s="5">
        <v>0</v>
      </c>
      <c r="AP3689" s="5">
        <v>0</v>
      </c>
      <c r="AQ3689" s="5">
        <v>0</v>
      </c>
      <c r="AR3689" s="5">
        <v>0</v>
      </c>
      <c r="AS3689" s="5">
        <v>0</v>
      </c>
      <c r="AT3689" s="5">
        <v>0</v>
      </c>
      <c r="AU3689" s="5">
        <v>0</v>
      </c>
      <c r="AV3689" s="5">
        <v>0</v>
      </c>
      <c r="AW3689" s="5">
        <v>0</v>
      </c>
      <c r="AX3689" s="5">
        <v>0</v>
      </c>
      <c r="AY3689" s="5">
        <v>0</v>
      </c>
      <c r="AZ3689" s="5">
        <v>0</v>
      </c>
      <c r="BA3689" s="5">
        <v>0</v>
      </c>
      <c r="BB3689" s="5">
        <v>0</v>
      </c>
      <c r="BC3689" s="5">
        <v>0</v>
      </c>
      <c r="BD3689" s="5">
        <v>0</v>
      </c>
      <c r="BE3689" s="5">
        <v>0</v>
      </c>
      <c r="BF3689" s="5">
        <v>0</v>
      </c>
      <c r="BG3689" s="5">
        <v>0</v>
      </c>
      <c r="BH3689" s="5">
        <v>0</v>
      </c>
      <c r="BI3689" s="5">
        <v>0</v>
      </c>
      <c r="BJ3689" s="5">
        <v>0</v>
      </c>
      <c r="BK3689" s="5">
        <v>0</v>
      </c>
      <c r="BL3689" s="5">
        <v>3041750.89</v>
      </c>
      <c r="BM3689" s="5">
        <v>0</v>
      </c>
      <c r="BN3689" s="5">
        <v>0</v>
      </c>
      <c r="BO3689" s="5">
        <v>0</v>
      </c>
      <c r="BP3689" s="5">
        <v>0</v>
      </c>
      <c r="BQ3689" s="5">
        <v>0</v>
      </c>
      <c r="BR3689" s="5">
        <v>0</v>
      </c>
      <c r="BS3689" s="5">
        <v>0</v>
      </c>
      <c r="BT3689" s="5">
        <v>0</v>
      </c>
      <c r="BU3689" s="5">
        <v>0</v>
      </c>
      <c r="BV3689" s="5">
        <v>0</v>
      </c>
      <c r="BW3689" s="5">
        <v>0</v>
      </c>
      <c r="BX3689" s="5">
        <v>19697876.879999999</v>
      </c>
      <c r="BY3689" s="5">
        <v>0</v>
      </c>
      <c r="BZ3689" s="5">
        <v>0</v>
      </c>
      <c r="CA3689" s="5">
        <v>0</v>
      </c>
      <c r="CB3689" s="5">
        <v>317218.88</v>
      </c>
      <c r="CC3689" s="5">
        <v>0</v>
      </c>
      <c r="CD3689" s="5">
        <v>1072500</v>
      </c>
      <c r="CE3689" s="24">
        <v>31137911.249999996</v>
      </c>
    </row>
    <row r="3690" spans="1:83" ht="14.5" thickTop="1" thickBot="1" x14ac:dyDescent="0.35">
      <c r="A3690" s="11"/>
      <c r="B3690" s="30" t="s">
        <v>6715</v>
      </c>
      <c r="C3690" s="27">
        <v>6</v>
      </c>
      <c r="D3690" s="27" t="s">
        <v>6828</v>
      </c>
      <c r="E3690" s="27">
        <v>3008759939</v>
      </c>
      <c r="F3690" s="30" t="s">
        <v>8445</v>
      </c>
      <c r="G3690" s="5">
        <v>0</v>
      </c>
      <c r="H3690" s="5">
        <v>1854913.94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0</v>
      </c>
      <c r="V3690" s="5">
        <v>0</v>
      </c>
      <c r="W3690" s="5">
        <v>0</v>
      </c>
      <c r="X3690" s="5">
        <v>0</v>
      </c>
      <c r="Y3690" s="5">
        <v>0</v>
      </c>
      <c r="Z3690" s="5">
        <v>0</v>
      </c>
      <c r="AA3690" s="5">
        <v>0</v>
      </c>
      <c r="AB3690" s="5">
        <v>875191.4</v>
      </c>
      <c r="AC3690" s="5">
        <v>0</v>
      </c>
      <c r="AD3690" s="5">
        <v>0</v>
      </c>
      <c r="AE3690" s="5">
        <v>0</v>
      </c>
      <c r="AF3690" s="5">
        <v>0</v>
      </c>
      <c r="AG3690" s="5">
        <v>0</v>
      </c>
      <c r="AH3690" s="5">
        <v>0</v>
      </c>
      <c r="AI3690" s="5">
        <v>0</v>
      </c>
      <c r="AJ3690" s="5">
        <v>0</v>
      </c>
      <c r="AK3690" s="5">
        <v>0</v>
      </c>
      <c r="AL3690" s="5">
        <v>0</v>
      </c>
      <c r="AM3690" s="5">
        <v>0</v>
      </c>
      <c r="AN3690" s="5">
        <v>0</v>
      </c>
      <c r="AO3690" s="5">
        <v>0</v>
      </c>
      <c r="AP3690" s="5">
        <v>0</v>
      </c>
      <c r="AQ3690" s="5">
        <v>0</v>
      </c>
      <c r="AR3690" s="5">
        <v>0</v>
      </c>
      <c r="AS3690" s="5">
        <v>0</v>
      </c>
      <c r="AT3690" s="5">
        <v>43284.2</v>
      </c>
      <c r="AU3690" s="5">
        <v>0</v>
      </c>
      <c r="AV3690" s="5">
        <v>0</v>
      </c>
      <c r="AW3690" s="5">
        <v>0</v>
      </c>
      <c r="AX3690" s="5">
        <v>0</v>
      </c>
      <c r="AY3690" s="5">
        <v>0</v>
      </c>
      <c r="AZ3690" s="5">
        <v>0</v>
      </c>
      <c r="BA3690" s="5">
        <v>0</v>
      </c>
      <c r="BB3690" s="5">
        <v>0</v>
      </c>
      <c r="BC3690" s="5">
        <v>0</v>
      </c>
      <c r="BD3690" s="5">
        <v>0</v>
      </c>
      <c r="BE3690" s="5">
        <v>0</v>
      </c>
      <c r="BF3690" s="5">
        <v>0</v>
      </c>
      <c r="BG3690" s="5">
        <v>0</v>
      </c>
      <c r="BH3690" s="5">
        <v>0</v>
      </c>
      <c r="BI3690" s="5">
        <v>0</v>
      </c>
      <c r="BJ3690" s="5">
        <v>0</v>
      </c>
      <c r="BK3690" s="5">
        <v>0</v>
      </c>
      <c r="BL3690" s="5">
        <v>0</v>
      </c>
      <c r="BM3690" s="5">
        <v>0</v>
      </c>
      <c r="BN3690" s="5">
        <v>183008.13</v>
      </c>
      <c r="BO3690" s="5">
        <v>0</v>
      </c>
      <c r="BP3690" s="5">
        <v>0</v>
      </c>
      <c r="BQ3690" s="5">
        <v>0</v>
      </c>
      <c r="BR3690" s="5">
        <v>0</v>
      </c>
      <c r="BS3690" s="5">
        <v>0</v>
      </c>
      <c r="BT3690" s="5">
        <v>0</v>
      </c>
      <c r="BU3690" s="5">
        <v>0</v>
      </c>
      <c r="BV3690" s="5">
        <v>0</v>
      </c>
      <c r="BW3690" s="5">
        <v>0</v>
      </c>
      <c r="BX3690" s="5">
        <v>0</v>
      </c>
      <c r="BY3690" s="5">
        <v>0</v>
      </c>
      <c r="BZ3690" s="5">
        <v>0</v>
      </c>
      <c r="CA3690" s="5">
        <v>0</v>
      </c>
      <c r="CB3690" s="5">
        <v>0</v>
      </c>
      <c r="CC3690" s="5">
        <v>0</v>
      </c>
      <c r="CD3690" s="5">
        <v>0</v>
      </c>
      <c r="CE3690" s="24">
        <v>2956397.67</v>
      </c>
    </row>
    <row r="3691" spans="1:83" ht="14.5" thickTop="1" thickBot="1" x14ac:dyDescent="0.35">
      <c r="A3691" s="11"/>
      <c r="B3691" s="30" t="s">
        <v>6857</v>
      </c>
      <c r="C3691" s="27">
        <v>1</v>
      </c>
      <c r="D3691" s="27" t="s">
        <v>8715</v>
      </c>
      <c r="E3691" s="27">
        <v>3008051323</v>
      </c>
      <c r="F3691" s="30" t="s">
        <v>8716</v>
      </c>
      <c r="G3691" s="5">
        <v>0</v>
      </c>
      <c r="H3691" s="5">
        <v>317453.33</v>
      </c>
      <c r="I3691" s="5">
        <v>0</v>
      </c>
      <c r="J3691" s="5">
        <v>0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v>0</v>
      </c>
      <c r="W3691" s="5">
        <v>0</v>
      </c>
      <c r="X3691" s="5">
        <v>0</v>
      </c>
      <c r="Y3691" s="5">
        <v>0</v>
      </c>
      <c r="Z3691" s="5">
        <v>0</v>
      </c>
      <c r="AA3691" s="5">
        <v>0</v>
      </c>
      <c r="AB3691" s="5">
        <v>1506930.24</v>
      </c>
      <c r="AC3691" s="5">
        <v>0</v>
      </c>
      <c r="AD3691" s="5">
        <v>1202200.8600000001</v>
      </c>
      <c r="AE3691" s="5">
        <v>0</v>
      </c>
      <c r="AF3691" s="5">
        <v>0</v>
      </c>
      <c r="AG3691" s="5">
        <v>0</v>
      </c>
      <c r="AH3691" s="5">
        <v>0</v>
      </c>
      <c r="AI3691" s="5">
        <v>0</v>
      </c>
      <c r="AJ3691" s="5">
        <v>0</v>
      </c>
      <c r="AK3691" s="5">
        <v>0</v>
      </c>
      <c r="AL3691" s="5">
        <v>0</v>
      </c>
      <c r="AM3691" s="5">
        <v>0</v>
      </c>
      <c r="AN3691" s="5">
        <v>0</v>
      </c>
      <c r="AO3691" s="5">
        <v>0</v>
      </c>
      <c r="AP3691" s="5">
        <v>0</v>
      </c>
      <c r="AQ3691" s="5">
        <v>0</v>
      </c>
      <c r="AR3691" s="5">
        <v>0</v>
      </c>
      <c r="AS3691" s="5">
        <v>0</v>
      </c>
      <c r="AT3691" s="5">
        <v>493966.97</v>
      </c>
      <c r="AU3691" s="5">
        <v>0</v>
      </c>
      <c r="AV3691" s="5">
        <v>0</v>
      </c>
      <c r="AW3691" s="5">
        <v>0</v>
      </c>
      <c r="AX3691" s="5">
        <v>0</v>
      </c>
      <c r="AY3691" s="5">
        <v>0</v>
      </c>
      <c r="AZ3691" s="5">
        <v>0</v>
      </c>
      <c r="BA3691" s="5">
        <v>0</v>
      </c>
      <c r="BB3691" s="5">
        <v>0</v>
      </c>
      <c r="BC3691" s="5">
        <v>0</v>
      </c>
      <c r="BD3691" s="5">
        <v>0</v>
      </c>
      <c r="BE3691" s="5">
        <v>0</v>
      </c>
      <c r="BF3691" s="5">
        <v>0</v>
      </c>
      <c r="BG3691" s="5">
        <v>0</v>
      </c>
      <c r="BH3691" s="5">
        <v>0</v>
      </c>
      <c r="BI3691" s="5">
        <v>0</v>
      </c>
      <c r="BJ3691" s="5">
        <v>0</v>
      </c>
      <c r="BK3691" s="5">
        <v>0</v>
      </c>
      <c r="BL3691" s="5">
        <v>0</v>
      </c>
      <c r="BM3691" s="5">
        <v>0</v>
      </c>
      <c r="BN3691" s="5">
        <v>1709374.58</v>
      </c>
      <c r="BO3691" s="5">
        <v>0</v>
      </c>
      <c r="BP3691" s="5">
        <v>0</v>
      </c>
      <c r="BQ3691" s="5">
        <v>0</v>
      </c>
      <c r="BR3691" s="5">
        <v>0</v>
      </c>
      <c r="BS3691" s="5">
        <v>0</v>
      </c>
      <c r="BT3691" s="5">
        <v>0</v>
      </c>
      <c r="BU3691" s="5">
        <v>0</v>
      </c>
      <c r="BV3691" s="5">
        <v>0</v>
      </c>
      <c r="BW3691" s="5">
        <v>0</v>
      </c>
      <c r="BX3691" s="5">
        <v>670414.98</v>
      </c>
      <c r="BY3691" s="5">
        <v>0</v>
      </c>
      <c r="BZ3691" s="5">
        <v>0</v>
      </c>
      <c r="CA3691" s="5">
        <v>0</v>
      </c>
      <c r="CB3691" s="5">
        <v>1278979.7</v>
      </c>
      <c r="CC3691" s="5">
        <v>0</v>
      </c>
      <c r="CD3691" s="5">
        <v>0</v>
      </c>
      <c r="CE3691" s="24">
        <v>7179320.6600000011</v>
      </c>
    </row>
    <row r="3692" spans="1:83" ht="14.5" thickTop="1" thickBot="1" x14ac:dyDescent="0.35">
      <c r="A3692" s="11"/>
      <c r="B3692" s="30" t="s">
        <v>6857</v>
      </c>
      <c r="C3692" s="27">
        <v>1</v>
      </c>
      <c r="D3692" s="27" t="s">
        <v>8725</v>
      </c>
      <c r="E3692" s="27">
        <v>3008106234</v>
      </c>
      <c r="F3692" s="30" t="s">
        <v>8726</v>
      </c>
      <c r="G3692" s="5">
        <v>0</v>
      </c>
      <c r="H3692" s="5">
        <v>34890.289999997709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0</v>
      </c>
      <c r="U3692" s="5">
        <v>0</v>
      </c>
      <c r="V3692" s="5">
        <v>0</v>
      </c>
      <c r="W3692" s="5">
        <v>0</v>
      </c>
      <c r="X3692" s="5">
        <v>0</v>
      </c>
      <c r="Y3692" s="5">
        <v>0</v>
      </c>
      <c r="Z3692" s="5">
        <v>0</v>
      </c>
      <c r="AA3692" s="5">
        <v>0</v>
      </c>
      <c r="AB3692" s="5">
        <v>22170.25</v>
      </c>
      <c r="AC3692" s="5">
        <v>0</v>
      </c>
      <c r="AD3692" s="5">
        <v>0</v>
      </c>
      <c r="AE3692" s="5">
        <v>0</v>
      </c>
      <c r="AF3692" s="5">
        <v>0</v>
      </c>
      <c r="AG3692" s="5">
        <v>0</v>
      </c>
      <c r="AH3692" s="5">
        <v>0</v>
      </c>
      <c r="AI3692" s="5">
        <v>0</v>
      </c>
      <c r="AJ3692" s="5">
        <v>0</v>
      </c>
      <c r="AK3692" s="5">
        <v>0</v>
      </c>
      <c r="AL3692" s="5">
        <v>0</v>
      </c>
      <c r="AM3692" s="5">
        <v>0</v>
      </c>
      <c r="AN3692" s="5">
        <v>0</v>
      </c>
      <c r="AO3692" s="5">
        <v>0</v>
      </c>
      <c r="AP3692" s="5">
        <v>0</v>
      </c>
      <c r="AQ3692" s="5">
        <v>0</v>
      </c>
      <c r="AR3692" s="5">
        <v>0</v>
      </c>
      <c r="AS3692" s="5">
        <v>0</v>
      </c>
      <c r="AT3692" s="5">
        <v>80</v>
      </c>
      <c r="AU3692" s="5">
        <v>0</v>
      </c>
      <c r="AV3692" s="5">
        <v>0</v>
      </c>
      <c r="AW3692" s="5">
        <v>0</v>
      </c>
      <c r="AX3692" s="5">
        <v>0</v>
      </c>
      <c r="AY3692" s="5">
        <v>0</v>
      </c>
      <c r="AZ3692" s="5">
        <v>0</v>
      </c>
      <c r="BA3692" s="5">
        <v>0</v>
      </c>
      <c r="BB3692" s="5">
        <v>0</v>
      </c>
      <c r="BC3692" s="5">
        <v>0</v>
      </c>
      <c r="BD3692" s="5">
        <v>0</v>
      </c>
      <c r="BE3692" s="5">
        <v>0</v>
      </c>
      <c r="BF3692" s="5">
        <v>0</v>
      </c>
      <c r="BG3692" s="5">
        <v>0</v>
      </c>
      <c r="BH3692" s="5">
        <v>0</v>
      </c>
      <c r="BI3692" s="5">
        <v>0</v>
      </c>
      <c r="BJ3692" s="5">
        <v>0</v>
      </c>
      <c r="BK3692" s="5">
        <v>0</v>
      </c>
      <c r="BL3692" s="5">
        <v>0</v>
      </c>
      <c r="BM3692" s="5">
        <v>0</v>
      </c>
      <c r="BN3692" s="5">
        <v>121844.65999999992</v>
      </c>
      <c r="BO3692" s="5">
        <v>0</v>
      </c>
      <c r="BP3692" s="5">
        <v>0</v>
      </c>
      <c r="BQ3692" s="5">
        <v>0</v>
      </c>
      <c r="BR3692" s="5">
        <v>0</v>
      </c>
      <c r="BS3692" s="5">
        <v>0</v>
      </c>
      <c r="BT3692" s="5">
        <v>0</v>
      </c>
      <c r="BU3692" s="5">
        <v>0</v>
      </c>
      <c r="BV3692" s="5">
        <v>0</v>
      </c>
      <c r="BW3692" s="5">
        <v>0</v>
      </c>
      <c r="BX3692" s="5">
        <v>1460</v>
      </c>
      <c r="BY3692" s="5">
        <v>0</v>
      </c>
      <c r="BZ3692" s="5">
        <v>0</v>
      </c>
      <c r="CA3692" s="5">
        <v>0</v>
      </c>
      <c r="CB3692" s="5">
        <v>0</v>
      </c>
      <c r="CC3692" s="5">
        <v>0</v>
      </c>
      <c r="CD3692" s="5">
        <v>0</v>
      </c>
      <c r="CE3692" s="24">
        <v>180445.19999999763</v>
      </c>
    </row>
    <row r="3693" spans="1:83" ht="14.5" thickTop="1" thickBot="1" x14ac:dyDescent="0.35">
      <c r="A3693" s="11"/>
      <c r="B3693" s="30" t="s">
        <v>6857</v>
      </c>
      <c r="C3693" s="27">
        <v>1</v>
      </c>
      <c r="D3693" s="27" t="s">
        <v>8727</v>
      </c>
      <c r="E3693" s="27">
        <v>3008117669</v>
      </c>
      <c r="F3693" s="30" t="s">
        <v>8728</v>
      </c>
      <c r="G3693" s="5">
        <v>0</v>
      </c>
      <c r="H3693" s="5">
        <v>84384.73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0</v>
      </c>
      <c r="V3693" s="5">
        <v>0</v>
      </c>
      <c r="W3693" s="5">
        <v>0</v>
      </c>
      <c r="X3693" s="5">
        <v>0</v>
      </c>
      <c r="Y3693" s="5">
        <v>0</v>
      </c>
      <c r="Z3693" s="5">
        <v>0</v>
      </c>
      <c r="AA3693" s="5">
        <v>0</v>
      </c>
      <c r="AB3693" s="5">
        <v>313801.11</v>
      </c>
      <c r="AC3693" s="5">
        <v>0</v>
      </c>
      <c r="AD3693" s="5">
        <v>1101290.82</v>
      </c>
      <c r="AE3693" s="5">
        <v>0</v>
      </c>
      <c r="AF3693" s="5">
        <v>2573319.16</v>
      </c>
      <c r="AG3693" s="5">
        <v>0</v>
      </c>
      <c r="AH3693" s="5">
        <v>0</v>
      </c>
      <c r="AI3693" s="5">
        <v>0</v>
      </c>
      <c r="AJ3693" s="5">
        <v>85322.29</v>
      </c>
      <c r="AK3693" s="5">
        <v>0</v>
      </c>
      <c r="AL3693" s="5">
        <v>0</v>
      </c>
      <c r="AM3693" s="5">
        <v>0</v>
      </c>
      <c r="AN3693" s="5">
        <v>0</v>
      </c>
      <c r="AO3693" s="5">
        <v>0</v>
      </c>
      <c r="AP3693" s="5">
        <v>0</v>
      </c>
      <c r="AQ3693" s="5">
        <v>0</v>
      </c>
      <c r="AR3693" s="5">
        <v>0</v>
      </c>
      <c r="AS3693" s="5">
        <v>0</v>
      </c>
      <c r="AT3693" s="5">
        <v>332725.76000000001</v>
      </c>
      <c r="AU3693" s="5">
        <v>0</v>
      </c>
      <c r="AV3693" s="5">
        <v>0</v>
      </c>
      <c r="AW3693" s="5">
        <v>0</v>
      </c>
      <c r="AX3693" s="5">
        <v>0</v>
      </c>
      <c r="AY3693" s="5">
        <v>0</v>
      </c>
      <c r="AZ3693" s="5">
        <v>0</v>
      </c>
      <c r="BA3693" s="5">
        <v>0</v>
      </c>
      <c r="BB3693" s="5">
        <v>0</v>
      </c>
      <c r="BC3693" s="5">
        <v>0</v>
      </c>
      <c r="BD3693" s="5">
        <v>0</v>
      </c>
      <c r="BE3693" s="5">
        <v>0</v>
      </c>
      <c r="BF3693" s="5">
        <v>0</v>
      </c>
      <c r="BG3693" s="5">
        <v>0</v>
      </c>
      <c r="BH3693" s="5">
        <v>0</v>
      </c>
      <c r="BI3693" s="5">
        <v>0</v>
      </c>
      <c r="BJ3693" s="5">
        <v>0</v>
      </c>
      <c r="BK3693" s="5">
        <v>0</v>
      </c>
      <c r="BL3693" s="5">
        <v>0</v>
      </c>
      <c r="BM3693" s="5">
        <v>0</v>
      </c>
      <c r="BN3693" s="5">
        <v>141456.04999999999</v>
      </c>
      <c r="BO3693" s="5">
        <v>0</v>
      </c>
      <c r="BP3693" s="5">
        <v>0</v>
      </c>
      <c r="BQ3693" s="5">
        <v>0</v>
      </c>
      <c r="BR3693" s="5">
        <v>0</v>
      </c>
      <c r="BS3693" s="5">
        <v>0</v>
      </c>
      <c r="BT3693" s="5">
        <v>0</v>
      </c>
      <c r="BU3693" s="5">
        <v>0</v>
      </c>
      <c r="BV3693" s="5">
        <v>0</v>
      </c>
      <c r="BW3693" s="5">
        <v>0</v>
      </c>
      <c r="BX3693" s="5">
        <v>15137321.359999999</v>
      </c>
      <c r="BY3693" s="5">
        <v>0</v>
      </c>
      <c r="BZ3693" s="5">
        <v>0</v>
      </c>
      <c r="CA3693" s="5">
        <v>0</v>
      </c>
      <c r="CB3693" s="5">
        <v>3224039.43</v>
      </c>
      <c r="CC3693" s="5">
        <v>0</v>
      </c>
      <c r="CD3693" s="5">
        <v>0</v>
      </c>
      <c r="CE3693" s="24">
        <v>22993660.710000001</v>
      </c>
    </row>
    <row r="3694" spans="1:83" ht="14.5" thickTop="1" thickBot="1" x14ac:dyDescent="0.35">
      <c r="A3694" s="11"/>
      <c r="B3694" s="30" t="s">
        <v>6857</v>
      </c>
      <c r="C3694" s="27">
        <v>1</v>
      </c>
      <c r="D3694" s="27" t="s">
        <v>8723</v>
      </c>
      <c r="E3694" s="27">
        <v>3008092810</v>
      </c>
      <c r="F3694" s="30" t="s">
        <v>8724</v>
      </c>
      <c r="G3694" s="5">
        <v>0</v>
      </c>
      <c r="H3694" s="5">
        <v>823.23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s="5">
        <v>0</v>
      </c>
      <c r="Y3694" s="5">
        <v>0</v>
      </c>
      <c r="Z3694" s="5">
        <v>0</v>
      </c>
      <c r="AA3694" s="5">
        <v>0</v>
      </c>
      <c r="AB3694" s="5">
        <v>12194491.960000001</v>
      </c>
      <c r="AC3694" s="5">
        <v>0</v>
      </c>
      <c r="AD3694" s="5">
        <v>806419.46</v>
      </c>
      <c r="AE3694" s="5">
        <v>0</v>
      </c>
      <c r="AF3694" s="5">
        <v>0</v>
      </c>
      <c r="AG3694" s="5">
        <v>0</v>
      </c>
      <c r="AH3694" s="5">
        <v>0</v>
      </c>
      <c r="AI3694" s="5">
        <v>0</v>
      </c>
      <c r="AJ3694" s="5">
        <v>793775.42</v>
      </c>
      <c r="AK3694" s="5">
        <v>0</v>
      </c>
      <c r="AL3694" s="5">
        <v>0</v>
      </c>
      <c r="AM3694" s="5">
        <v>0</v>
      </c>
      <c r="AN3694" s="5">
        <v>0</v>
      </c>
      <c r="AO3694" s="5">
        <v>0</v>
      </c>
      <c r="AP3694" s="5">
        <v>0</v>
      </c>
      <c r="AQ3694" s="5">
        <v>0</v>
      </c>
      <c r="AR3694" s="5">
        <v>0</v>
      </c>
      <c r="AS3694" s="5">
        <v>0</v>
      </c>
      <c r="AT3694" s="5">
        <v>7386464.3099999996</v>
      </c>
      <c r="AU3694" s="5">
        <v>0</v>
      </c>
      <c r="AV3694" s="5">
        <v>0</v>
      </c>
      <c r="AW3694" s="5">
        <v>0</v>
      </c>
      <c r="AX3694" s="5">
        <v>0</v>
      </c>
      <c r="AY3694" s="5">
        <v>0</v>
      </c>
      <c r="AZ3694" s="5">
        <v>0</v>
      </c>
      <c r="BA3694" s="5">
        <v>0</v>
      </c>
      <c r="BB3694" s="5">
        <v>0</v>
      </c>
      <c r="BC3694" s="5">
        <v>0</v>
      </c>
      <c r="BD3694" s="5">
        <v>0</v>
      </c>
      <c r="BE3694" s="5">
        <v>0</v>
      </c>
      <c r="BF3694" s="5">
        <v>0</v>
      </c>
      <c r="BG3694" s="5">
        <v>0</v>
      </c>
      <c r="BH3694" s="5">
        <v>0</v>
      </c>
      <c r="BI3694" s="5">
        <v>0</v>
      </c>
      <c r="BJ3694" s="5">
        <v>0</v>
      </c>
      <c r="BK3694" s="5">
        <v>0</v>
      </c>
      <c r="BL3694" s="5">
        <v>0</v>
      </c>
      <c r="BM3694" s="5">
        <v>0</v>
      </c>
      <c r="BN3694" s="5">
        <v>8474.52</v>
      </c>
      <c r="BO3694" s="5">
        <v>0</v>
      </c>
      <c r="BP3694" s="5">
        <v>0</v>
      </c>
      <c r="BQ3694" s="5">
        <v>0</v>
      </c>
      <c r="BR3694" s="5">
        <v>0</v>
      </c>
      <c r="BS3694" s="5">
        <v>0</v>
      </c>
      <c r="BT3694" s="5">
        <v>0</v>
      </c>
      <c r="BU3694" s="5">
        <v>0</v>
      </c>
      <c r="BV3694" s="5">
        <v>0</v>
      </c>
      <c r="BW3694" s="5">
        <v>0</v>
      </c>
      <c r="BX3694" s="5">
        <v>402.61</v>
      </c>
      <c r="BY3694" s="5">
        <v>0</v>
      </c>
      <c r="BZ3694" s="5">
        <v>0</v>
      </c>
      <c r="CA3694" s="5">
        <v>0</v>
      </c>
      <c r="CB3694" s="5">
        <v>334000</v>
      </c>
      <c r="CC3694" s="5">
        <v>0</v>
      </c>
      <c r="CD3694" s="5">
        <v>0</v>
      </c>
      <c r="CE3694" s="24">
        <v>21524851.510000002</v>
      </c>
    </row>
    <row r="3695" spans="1:83" ht="14.5" thickTop="1" thickBot="1" x14ac:dyDescent="0.35">
      <c r="A3695" s="11"/>
      <c r="B3695" s="30" t="s">
        <v>6857</v>
      </c>
      <c r="C3695" s="27">
        <v>1</v>
      </c>
      <c r="D3695" s="27" t="s">
        <v>8730</v>
      </c>
      <c r="E3695" s="27">
        <v>3008648622</v>
      </c>
      <c r="F3695" s="30" t="s">
        <v>8731</v>
      </c>
      <c r="G3695" s="5">
        <v>0</v>
      </c>
      <c r="H3695" s="5">
        <v>552514.52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0</v>
      </c>
      <c r="AA3695" s="5">
        <v>0</v>
      </c>
      <c r="AB3695" s="5">
        <v>2251285.9</v>
      </c>
      <c r="AC3695" s="5">
        <v>0</v>
      </c>
      <c r="AD3695" s="5">
        <v>5098875.91</v>
      </c>
      <c r="AE3695" s="5">
        <v>0</v>
      </c>
      <c r="AF3695" s="5">
        <v>600</v>
      </c>
      <c r="AG3695" s="5">
        <v>0</v>
      </c>
      <c r="AH3695" s="5">
        <v>0</v>
      </c>
      <c r="AI3695" s="5">
        <v>0</v>
      </c>
      <c r="AJ3695" s="5">
        <v>0</v>
      </c>
      <c r="AK3695" s="5">
        <v>0</v>
      </c>
      <c r="AL3695" s="5">
        <v>0</v>
      </c>
      <c r="AM3695" s="5">
        <v>0</v>
      </c>
      <c r="AN3695" s="5">
        <v>0</v>
      </c>
      <c r="AO3695" s="5">
        <v>0</v>
      </c>
      <c r="AP3695" s="5">
        <v>0</v>
      </c>
      <c r="AQ3695" s="5">
        <v>0</v>
      </c>
      <c r="AR3695" s="5">
        <v>0</v>
      </c>
      <c r="AS3695" s="5">
        <v>0</v>
      </c>
      <c r="AT3695" s="5">
        <v>136971.28</v>
      </c>
      <c r="AU3695" s="5">
        <v>0</v>
      </c>
      <c r="AV3695" s="5">
        <v>0</v>
      </c>
      <c r="AW3695" s="5">
        <v>0</v>
      </c>
      <c r="AX3695" s="5">
        <v>0</v>
      </c>
      <c r="AY3695" s="5">
        <v>0</v>
      </c>
      <c r="AZ3695" s="5">
        <v>0</v>
      </c>
      <c r="BA3695" s="5">
        <v>0</v>
      </c>
      <c r="BB3695" s="5">
        <v>0</v>
      </c>
      <c r="BC3695" s="5">
        <v>0</v>
      </c>
      <c r="BD3695" s="5">
        <v>0</v>
      </c>
      <c r="BE3695" s="5">
        <v>0</v>
      </c>
      <c r="BF3695" s="5">
        <v>0</v>
      </c>
      <c r="BG3695" s="5">
        <v>0</v>
      </c>
      <c r="BH3695" s="5">
        <v>0</v>
      </c>
      <c r="BI3695" s="5">
        <v>0</v>
      </c>
      <c r="BJ3695" s="5">
        <v>0</v>
      </c>
      <c r="BK3695" s="5">
        <v>0</v>
      </c>
      <c r="BL3695" s="5">
        <v>0.13</v>
      </c>
      <c r="BM3695" s="5">
        <v>0</v>
      </c>
      <c r="BN3695" s="5">
        <v>484817.53</v>
      </c>
      <c r="BO3695" s="5">
        <v>0</v>
      </c>
      <c r="BP3695" s="5">
        <v>0</v>
      </c>
      <c r="BQ3695" s="5">
        <v>0</v>
      </c>
      <c r="BR3695" s="5">
        <v>0</v>
      </c>
      <c r="BS3695" s="5">
        <v>0</v>
      </c>
      <c r="BT3695" s="5">
        <v>0</v>
      </c>
      <c r="BU3695" s="5">
        <v>0</v>
      </c>
      <c r="BV3695" s="5">
        <v>0</v>
      </c>
      <c r="BW3695" s="5">
        <v>0</v>
      </c>
      <c r="BX3695" s="5">
        <v>12168.68</v>
      </c>
      <c r="BY3695" s="5">
        <v>0</v>
      </c>
      <c r="BZ3695" s="5">
        <v>0</v>
      </c>
      <c r="CA3695" s="5">
        <v>0</v>
      </c>
      <c r="CB3695" s="5">
        <v>0</v>
      </c>
      <c r="CC3695" s="5">
        <v>0</v>
      </c>
      <c r="CD3695" s="5">
        <v>0</v>
      </c>
      <c r="CE3695" s="24">
        <v>8537233.9499999993</v>
      </c>
    </row>
    <row r="3696" spans="1:83" ht="14.5" thickTop="1" thickBot="1" x14ac:dyDescent="0.35">
      <c r="A3696" s="11"/>
      <c r="B3696" s="30" t="s">
        <v>6857</v>
      </c>
      <c r="C3696" s="27">
        <v>1</v>
      </c>
      <c r="D3696" s="27" t="s">
        <v>8719</v>
      </c>
      <c r="E3696" s="27">
        <v>3008084337</v>
      </c>
      <c r="F3696" s="30" t="s">
        <v>8720</v>
      </c>
      <c r="G3696" s="5">
        <v>0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  <c r="Z3696" s="5">
        <v>0</v>
      </c>
      <c r="AA3696" s="5">
        <v>0</v>
      </c>
      <c r="AB3696" s="5">
        <v>972.56</v>
      </c>
      <c r="AC3696" s="5">
        <v>0</v>
      </c>
      <c r="AD3696" s="5">
        <v>450686.43</v>
      </c>
      <c r="AE3696" s="5">
        <v>0</v>
      </c>
      <c r="AF3696" s="5">
        <v>0</v>
      </c>
      <c r="AG3696" s="5">
        <v>0</v>
      </c>
      <c r="AH3696" s="5">
        <v>0</v>
      </c>
      <c r="AI3696" s="5">
        <v>0</v>
      </c>
      <c r="AJ3696" s="5">
        <v>77794</v>
      </c>
      <c r="AK3696" s="5">
        <v>0</v>
      </c>
      <c r="AL3696" s="5">
        <v>0</v>
      </c>
      <c r="AM3696" s="5">
        <v>0</v>
      </c>
      <c r="AN3696" s="5">
        <v>0</v>
      </c>
      <c r="AO3696" s="5">
        <v>9833929.0600000005</v>
      </c>
      <c r="AP3696" s="5">
        <v>0</v>
      </c>
      <c r="AQ3696" s="5">
        <v>0</v>
      </c>
      <c r="AR3696" s="5">
        <v>0</v>
      </c>
      <c r="AS3696" s="5">
        <v>0</v>
      </c>
      <c r="AT3696" s="5">
        <v>0</v>
      </c>
      <c r="AU3696" s="5">
        <v>0</v>
      </c>
      <c r="AV3696" s="5">
        <v>0</v>
      </c>
      <c r="AW3696" s="5">
        <v>0</v>
      </c>
      <c r="AX3696" s="5">
        <v>0</v>
      </c>
      <c r="AY3696" s="5">
        <v>0</v>
      </c>
      <c r="AZ3696" s="5">
        <v>0</v>
      </c>
      <c r="BA3696" s="5">
        <v>0</v>
      </c>
      <c r="BB3696" s="5">
        <v>0</v>
      </c>
      <c r="BC3696" s="5">
        <v>0</v>
      </c>
      <c r="BD3696" s="5">
        <v>0</v>
      </c>
      <c r="BE3696" s="5">
        <v>0</v>
      </c>
      <c r="BF3696" s="5">
        <v>0</v>
      </c>
      <c r="BG3696" s="5">
        <v>0</v>
      </c>
      <c r="BH3696" s="5">
        <v>0</v>
      </c>
      <c r="BI3696" s="5">
        <v>0</v>
      </c>
      <c r="BJ3696" s="5">
        <v>0</v>
      </c>
      <c r="BK3696" s="5">
        <v>0</v>
      </c>
      <c r="BL3696" s="5">
        <v>0</v>
      </c>
      <c r="BM3696" s="5">
        <v>0</v>
      </c>
      <c r="BN3696" s="5">
        <v>1026771.44</v>
      </c>
      <c r="BO3696" s="5">
        <v>0</v>
      </c>
      <c r="BP3696" s="5">
        <v>0</v>
      </c>
      <c r="BQ3696" s="5">
        <v>0</v>
      </c>
      <c r="BR3696" s="5">
        <v>0</v>
      </c>
      <c r="BS3696" s="5">
        <v>0</v>
      </c>
      <c r="BT3696" s="5">
        <v>0</v>
      </c>
      <c r="BU3696" s="5">
        <v>0</v>
      </c>
      <c r="BV3696" s="5">
        <v>0</v>
      </c>
      <c r="BW3696" s="5">
        <v>0</v>
      </c>
      <c r="BX3696" s="5">
        <v>705042.26</v>
      </c>
      <c r="BY3696" s="5">
        <v>0</v>
      </c>
      <c r="BZ3696" s="5">
        <v>0</v>
      </c>
      <c r="CA3696" s="5">
        <v>0</v>
      </c>
      <c r="CB3696" s="5">
        <v>0</v>
      </c>
      <c r="CC3696" s="5">
        <v>0</v>
      </c>
      <c r="CD3696" s="5">
        <v>0</v>
      </c>
      <c r="CE3696" s="24">
        <v>12095195.75</v>
      </c>
    </row>
    <row r="3697" spans="1:83" ht="14.5" thickTop="1" thickBot="1" x14ac:dyDescent="0.35">
      <c r="A3697" s="11"/>
      <c r="B3697" s="30" t="s">
        <v>6857</v>
      </c>
      <c r="C3697" s="27">
        <v>1</v>
      </c>
      <c r="D3697" s="27" t="s">
        <v>8717</v>
      </c>
      <c r="E3697" s="27">
        <v>3008078989</v>
      </c>
      <c r="F3697" s="30" t="s">
        <v>8718</v>
      </c>
      <c r="G3697" s="5">
        <v>42.48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41338870.5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0</v>
      </c>
      <c r="Z3697" s="5">
        <v>0</v>
      </c>
      <c r="AA3697" s="5">
        <v>0</v>
      </c>
      <c r="AB3697" s="5">
        <v>346178.92</v>
      </c>
      <c r="AC3697" s="5">
        <v>0</v>
      </c>
      <c r="AD3697" s="5">
        <v>0</v>
      </c>
      <c r="AE3697" s="5">
        <v>619400</v>
      </c>
      <c r="AF3697" s="5">
        <v>0</v>
      </c>
      <c r="AG3697" s="5">
        <v>0</v>
      </c>
      <c r="AH3697" s="5">
        <v>0</v>
      </c>
      <c r="AI3697" s="5">
        <v>301356</v>
      </c>
      <c r="AJ3697" s="5">
        <v>0</v>
      </c>
      <c r="AK3697" s="5">
        <v>0</v>
      </c>
      <c r="AL3697" s="5">
        <v>0</v>
      </c>
      <c r="AM3697" s="5">
        <v>0</v>
      </c>
      <c r="AN3697" s="5">
        <v>0</v>
      </c>
      <c r="AO3697" s="5">
        <v>1319208270.6600001</v>
      </c>
      <c r="AP3697" s="5">
        <v>0</v>
      </c>
      <c r="AQ3697" s="5">
        <v>0</v>
      </c>
      <c r="AR3697" s="5">
        <v>0</v>
      </c>
      <c r="AS3697" s="5">
        <v>17669.37</v>
      </c>
      <c r="AT3697" s="5">
        <v>0</v>
      </c>
      <c r="AU3697" s="5">
        <v>0</v>
      </c>
      <c r="AV3697" s="5">
        <v>0</v>
      </c>
      <c r="AW3697" s="5">
        <v>0</v>
      </c>
      <c r="AX3697" s="5">
        <v>0</v>
      </c>
      <c r="AY3697" s="5">
        <v>0</v>
      </c>
      <c r="AZ3697" s="5">
        <v>0</v>
      </c>
      <c r="BA3697" s="5">
        <v>0</v>
      </c>
      <c r="BB3697" s="5">
        <v>0</v>
      </c>
      <c r="BC3697" s="5">
        <v>0</v>
      </c>
      <c r="BD3697" s="5">
        <v>0</v>
      </c>
      <c r="BE3697" s="5">
        <v>0</v>
      </c>
      <c r="BF3697" s="5">
        <v>0</v>
      </c>
      <c r="BG3697" s="5">
        <v>0</v>
      </c>
      <c r="BH3697" s="5">
        <v>0</v>
      </c>
      <c r="BI3697" s="5">
        <v>0</v>
      </c>
      <c r="BJ3697" s="5">
        <v>0</v>
      </c>
      <c r="BK3697" s="5">
        <v>39915600</v>
      </c>
      <c r="BL3697" s="5">
        <v>1236527</v>
      </c>
      <c r="BM3697" s="5">
        <v>0</v>
      </c>
      <c r="BN3697" s="5">
        <v>11090991.109999999</v>
      </c>
      <c r="BO3697" s="5">
        <v>0</v>
      </c>
      <c r="BP3697" s="5">
        <v>0</v>
      </c>
      <c r="BQ3697" s="5">
        <v>0</v>
      </c>
      <c r="BR3697" s="5">
        <v>0</v>
      </c>
      <c r="BS3697" s="5">
        <v>0</v>
      </c>
      <c r="BT3697" s="5">
        <v>0</v>
      </c>
      <c r="BU3697" s="5">
        <v>0</v>
      </c>
      <c r="BV3697" s="5">
        <v>0</v>
      </c>
      <c r="BW3697" s="5">
        <v>254154.25</v>
      </c>
      <c r="BX3697" s="5">
        <v>1899273.84</v>
      </c>
      <c r="BY3697" s="5">
        <v>0</v>
      </c>
      <c r="BZ3697" s="5">
        <v>0</v>
      </c>
      <c r="CA3697" s="5">
        <v>6147412</v>
      </c>
      <c r="CB3697" s="5">
        <v>26622.33</v>
      </c>
      <c r="CC3697" s="5">
        <v>0</v>
      </c>
      <c r="CD3697" s="5">
        <v>0</v>
      </c>
      <c r="CE3697" s="24">
        <v>1422402368.4599998</v>
      </c>
    </row>
    <row r="3698" spans="1:83" ht="14.5" thickTop="1" thickBot="1" x14ac:dyDescent="0.35">
      <c r="A3698" s="11"/>
      <c r="B3698" s="30" t="s">
        <v>6857</v>
      </c>
      <c r="C3698" s="27">
        <v>1</v>
      </c>
      <c r="D3698" s="27" t="s">
        <v>8711</v>
      </c>
      <c r="E3698" s="27">
        <v>3008051010</v>
      </c>
      <c r="F3698" s="30" t="s">
        <v>8712</v>
      </c>
      <c r="G3698" s="5">
        <v>455348.22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6873017.7699999996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s="5">
        <v>0</v>
      </c>
      <c r="Y3698" s="5">
        <v>0</v>
      </c>
      <c r="Z3698" s="5">
        <v>0</v>
      </c>
      <c r="AA3698" s="5">
        <v>1915470</v>
      </c>
      <c r="AB3698" s="5">
        <v>5315485.54</v>
      </c>
      <c r="AC3698" s="5">
        <v>0</v>
      </c>
      <c r="AD3698" s="5">
        <v>0</v>
      </c>
      <c r="AE3698" s="5">
        <v>0</v>
      </c>
      <c r="AF3698" s="5">
        <v>0</v>
      </c>
      <c r="AG3698" s="5">
        <v>0</v>
      </c>
      <c r="AH3698" s="5">
        <v>0</v>
      </c>
      <c r="AI3698" s="5">
        <v>4912599</v>
      </c>
      <c r="AJ3698" s="5">
        <v>17189119</v>
      </c>
      <c r="AK3698" s="5">
        <v>0</v>
      </c>
      <c r="AL3698" s="5">
        <v>0</v>
      </c>
      <c r="AM3698" s="5">
        <v>0</v>
      </c>
      <c r="AN3698" s="5">
        <v>0</v>
      </c>
      <c r="AO3698" s="5">
        <v>597617690.25999999</v>
      </c>
      <c r="AP3698" s="5">
        <v>315000587.25999999</v>
      </c>
      <c r="AQ3698" s="5">
        <v>0</v>
      </c>
      <c r="AR3698" s="5">
        <v>0</v>
      </c>
      <c r="AS3698" s="5">
        <v>0</v>
      </c>
      <c r="AT3698" s="5">
        <v>181731.87</v>
      </c>
      <c r="AU3698" s="5">
        <v>0</v>
      </c>
      <c r="AV3698" s="5">
        <v>0</v>
      </c>
      <c r="AW3698" s="5">
        <v>0</v>
      </c>
      <c r="AX3698" s="5">
        <v>0</v>
      </c>
      <c r="AY3698" s="5">
        <v>0</v>
      </c>
      <c r="AZ3698" s="5">
        <v>0</v>
      </c>
      <c r="BA3698" s="5">
        <v>0</v>
      </c>
      <c r="BB3698" s="5">
        <v>0</v>
      </c>
      <c r="BC3698" s="5">
        <v>0</v>
      </c>
      <c r="BD3698" s="5">
        <v>0</v>
      </c>
      <c r="BE3698" s="5">
        <v>0</v>
      </c>
      <c r="BF3698" s="5">
        <v>0</v>
      </c>
      <c r="BG3698" s="5">
        <v>0</v>
      </c>
      <c r="BH3698" s="5">
        <v>0</v>
      </c>
      <c r="BI3698" s="5">
        <v>0</v>
      </c>
      <c r="BJ3698" s="5">
        <v>0</v>
      </c>
      <c r="BK3698" s="5">
        <v>0</v>
      </c>
      <c r="BL3698" s="5">
        <v>91960261.030000001</v>
      </c>
      <c r="BM3698" s="5">
        <v>0</v>
      </c>
      <c r="BN3698" s="5">
        <v>12932.7</v>
      </c>
      <c r="BO3698" s="5">
        <v>0</v>
      </c>
      <c r="BP3698" s="5">
        <v>0</v>
      </c>
      <c r="BQ3698" s="5">
        <v>0</v>
      </c>
      <c r="BR3698" s="5">
        <v>25378834.850000001</v>
      </c>
      <c r="BS3698" s="5">
        <v>0</v>
      </c>
      <c r="BT3698" s="5">
        <v>0</v>
      </c>
      <c r="BU3698" s="5">
        <v>0</v>
      </c>
      <c r="BV3698" s="5">
        <v>0</v>
      </c>
      <c r="BW3698" s="5">
        <v>0</v>
      </c>
      <c r="BX3698" s="5">
        <v>1136951.19</v>
      </c>
      <c r="BY3698" s="5">
        <v>0</v>
      </c>
      <c r="BZ3698" s="5">
        <v>0</v>
      </c>
      <c r="CA3698" s="5">
        <v>0</v>
      </c>
      <c r="CB3698" s="5">
        <v>32681.91</v>
      </c>
      <c r="CC3698" s="5">
        <v>0</v>
      </c>
      <c r="CD3698" s="5">
        <v>0</v>
      </c>
      <c r="CE3698" s="24">
        <v>1067982710.6</v>
      </c>
    </row>
    <row r="3699" spans="1:83" ht="14.5" thickTop="1" thickBot="1" x14ac:dyDescent="0.35">
      <c r="A3699" s="11"/>
      <c r="B3699" s="30" t="s">
        <v>6857</v>
      </c>
      <c r="C3699" s="27">
        <v>1</v>
      </c>
      <c r="D3699" s="27" t="s">
        <v>8713</v>
      </c>
      <c r="E3699" s="27">
        <v>3008051010</v>
      </c>
      <c r="F3699" s="30" t="s">
        <v>8712</v>
      </c>
      <c r="G3699" s="5">
        <v>129521.27</v>
      </c>
      <c r="H3699" s="5">
        <v>0</v>
      </c>
      <c r="I3699" s="5">
        <v>0</v>
      </c>
      <c r="J3699" s="5">
        <v>0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31247895</v>
      </c>
      <c r="S3699" s="5">
        <v>0</v>
      </c>
      <c r="T3699" s="5">
        <v>0</v>
      </c>
      <c r="U3699" s="5">
        <v>0</v>
      </c>
      <c r="V3699" s="5">
        <v>0</v>
      </c>
      <c r="W3699" s="5">
        <v>0</v>
      </c>
      <c r="X3699" s="5">
        <v>0</v>
      </c>
      <c r="Y3699" s="5">
        <v>0</v>
      </c>
      <c r="Z3699" s="5">
        <v>0</v>
      </c>
      <c r="AA3699" s="5">
        <v>657420.80000000005</v>
      </c>
      <c r="AB3699" s="5">
        <v>3171716.4</v>
      </c>
      <c r="AC3699" s="5">
        <v>0</v>
      </c>
      <c r="AD3699" s="5">
        <v>283869.93</v>
      </c>
      <c r="AE3699" s="5">
        <v>0</v>
      </c>
      <c r="AF3699" s="5">
        <v>0</v>
      </c>
      <c r="AG3699" s="5">
        <v>0</v>
      </c>
      <c r="AH3699" s="5">
        <v>0</v>
      </c>
      <c r="AI3699" s="5">
        <v>0</v>
      </c>
      <c r="AJ3699" s="5">
        <v>7618376</v>
      </c>
      <c r="AK3699" s="5">
        <v>0</v>
      </c>
      <c r="AL3699" s="5">
        <v>0</v>
      </c>
      <c r="AM3699" s="5">
        <v>0</v>
      </c>
      <c r="AN3699" s="5">
        <v>0</v>
      </c>
      <c r="AO3699" s="5">
        <v>0</v>
      </c>
      <c r="AP3699" s="5">
        <v>0</v>
      </c>
      <c r="AQ3699" s="5">
        <v>0</v>
      </c>
      <c r="AR3699" s="5">
        <v>0</v>
      </c>
      <c r="AS3699" s="5">
        <v>0</v>
      </c>
      <c r="AT3699" s="5">
        <v>225245.44</v>
      </c>
      <c r="AU3699" s="5">
        <v>0</v>
      </c>
      <c r="AV3699" s="5">
        <v>0</v>
      </c>
      <c r="AW3699" s="5">
        <v>0</v>
      </c>
      <c r="AX3699" s="5">
        <v>0</v>
      </c>
      <c r="AY3699" s="5">
        <v>0</v>
      </c>
      <c r="AZ3699" s="5">
        <v>0</v>
      </c>
      <c r="BA3699" s="5">
        <v>0</v>
      </c>
      <c r="BB3699" s="5">
        <v>0</v>
      </c>
      <c r="BC3699" s="5">
        <v>0</v>
      </c>
      <c r="BD3699" s="5">
        <v>0</v>
      </c>
      <c r="BE3699" s="5">
        <v>0</v>
      </c>
      <c r="BF3699" s="5">
        <v>0</v>
      </c>
      <c r="BG3699" s="5">
        <v>0</v>
      </c>
      <c r="BH3699" s="5">
        <v>0</v>
      </c>
      <c r="BI3699" s="5">
        <v>0</v>
      </c>
      <c r="BJ3699" s="5">
        <v>0</v>
      </c>
      <c r="BK3699" s="5">
        <v>0</v>
      </c>
      <c r="BL3699" s="5">
        <v>0</v>
      </c>
      <c r="BM3699" s="5">
        <v>0</v>
      </c>
      <c r="BN3699" s="5">
        <v>0</v>
      </c>
      <c r="BO3699" s="5">
        <v>0</v>
      </c>
      <c r="BP3699" s="5">
        <v>0</v>
      </c>
      <c r="BQ3699" s="5">
        <v>0</v>
      </c>
      <c r="BR3699" s="5">
        <v>3604413.63</v>
      </c>
      <c r="BS3699" s="5">
        <v>0</v>
      </c>
      <c r="BT3699" s="5">
        <v>0</v>
      </c>
      <c r="BU3699" s="5">
        <v>0</v>
      </c>
      <c r="BV3699" s="5">
        <v>0</v>
      </c>
      <c r="BW3699" s="5">
        <v>0</v>
      </c>
      <c r="BX3699" s="5">
        <v>612012</v>
      </c>
      <c r="BY3699" s="5">
        <v>0</v>
      </c>
      <c r="BZ3699" s="5">
        <v>0</v>
      </c>
      <c r="CA3699" s="5">
        <v>0</v>
      </c>
      <c r="CB3699" s="5">
        <v>0</v>
      </c>
      <c r="CC3699" s="5">
        <v>0</v>
      </c>
      <c r="CD3699" s="5">
        <v>0</v>
      </c>
      <c r="CE3699" s="24">
        <v>47550470.469999999</v>
      </c>
    </row>
    <row r="3700" spans="1:83" ht="14.5" thickTop="1" thickBot="1" x14ac:dyDescent="0.35">
      <c r="A3700" s="11"/>
      <c r="B3700" s="30" t="s">
        <v>6857</v>
      </c>
      <c r="C3700" s="27">
        <v>1</v>
      </c>
      <c r="D3700" s="27" t="s">
        <v>8714</v>
      </c>
      <c r="E3700" s="27">
        <v>3008051010</v>
      </c>
      <c r="F3700" s="30" t="s">
        <v>8712</v>
      </c>
      <c r="G3700" s="5">
        <v>129521.27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379096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0</v>
      </c>
      <c r="Z3700" s="5">
        <v>0</v>
      </c>
      <c r="AA3700" s="5">
        <v>1068889.6000000001</v>
      </c>
      <c r="AB3700" s="5">
        <v>3053758.57</v>
      </c>
      <c r="AC3700" s="5">
        <v>0</v>
      </c>
      <c r="AD3700" s="5">
        <v>35410.089999999997</v>
      </c>
      <c r="AE3700" s="5">
        <v>0</v>
      </c>
      <c r="AF3700" s="5">
        <v>0</v>
      </c>
      <c r="AG3700" s="5">
        <v>0</v>
      </c>
      <c r="AH3700" s="5">
        <v>0</v>
      </c>
      <c r="AI3700" s="5">
        <v>1004520</v>
      </c>
      <c r="AJ3700" s="5">
        <v>3915345</v>
      </c>
      <c r="AK3700" s="5">
        <v>0</v>
      </c>
      <c r="AL3700" s="5">
        <v>0</v>
      </c>
      <c r="AM3700" s="5">
        <v>0</v>
      </c>
      <c r="AN3700" s="5">
        <v>0</v>
      </c>
      <c r="AO3700" s="5">
        <v>0</v>
      </c>
      <c r="AP3700" s="5">
        <v>0</v>
      </c>
      <c r="AQ3700" s="5">
        <v>0</v>
      </c>
      <c r="AR3700" s="5">
        <v>0</v>
      </c>
      <c r="AS3700" s="5">
        <v>0</v>
      </c>
      <c r="AT3700" s="5">
        <v>225245.44</v>
      </c>
      <c r="AU3700" s="5">
        <v>0</v>
      </c>
      <c r="AV3700" s="5">
        <v>0</v>
      </c>
      <c r="AW3700" s="5">
        <v>0</v>
      </c>
      <c r="AX3700" s="5">
        <v>0</v>
      </c>
      <c r="AY3700" s="5">
        <v>0</v>
      </c>
      <c r="AZ3700" s="5">
        <v>0</v>
      </c>
      <c r="BA3700" s="5">
        <v>0</v>
      </c>
      <c r="BB3700" s="5">
        <v>0</v>
      </c>
      <c r="BC3700" s="5">
        <v>0</v>
      </c>
      <c r="BD3700" s="5">
        <v>0</v>
      </c>
      <c r="BE3700" s="5">
        <v>0</v>
      </c>
      <c r="BF3700" s="5">
        <v>0</v>
      </c>
      <c r="BG3700" s="5">
        <v>0</v>
      </c>
      <c r="BH3700" s="5">
        <v>0</v>
      </c>
      <c r="BI3700" s="5">
        <v>0</v>
      </c>
      <c r="BJ3700" s="5">
        <v>0</v>
      </c>
      <c r="BK3700" s="5">
        <v>0</v>
      </c>
      <c r="BL3700" s="5">
        <v>0</v>
      </c>
      <c r="BM3700" s="5">
        <v>0</v>
      </c>
      <c r="BN3700" s="5">
        <v>0</v>
      </c>
      <c r="BO3700" s="5">
        <v>0</v>
      </c>
      <c r="BP3700" s="5">
        <v>0</v>
      </c>
      <c r="BQ3700" s="5">
        <v>0</v>
      </c>
      <c r="BR3700" s="5">
        <v>2425885.37</v>
      </c>
      <c r="BS3700" s="5">
        <v>0</v>
      </c>
      <c r="BT3700" s="5">
        <v>0</v>
      </c>
      <c r="BU3700" s="5">
        <v>0</v>
      </c>
      <c r="BV3700" s="5">
        <v>0</v>
      </c>
      <c r="BW3700" s="5">
        <v>0</v>
      </c>
      <c r="BX3700" s="5">
        <v>612013.01</v>
      </c>
      <c r="BY3700" s="5">
        <v>0</v>
      </c>
      <c r="BZ3700" s="5">
        <v>0</v>
      </c>
      <c r="CA3700" s="5">
        <v>0</v>
      </c>
      <c r="CB3700" s="5">
        <v>0</v>
      </c>
      <c r="CC3700" s="5">
        <v>0</v>
      </c>
      <c r="CD3700" s="5">
        <v>0</v>
      </c>
      <c r="CE3700" s="24">
        <v>12849684.35</v>
      </c>
    </row>
    <row r="3701" spans="1:83" ht="14.5" thickTop="1" thickBot="1" x14ac:dyDescent="0.35">
      <c r="A3701" s="11"/>
      <c r="B3701" s="30" t="s">
        <v>6857</v>
      </c>
      <c r="C3701" s="27">
        <v>1</v>
      </c>
      <c r="D3701" s="27" t="s">
        <v>8721</v>
      </c>
      <c r="E3701" s="27">
        <v>3008087889</v>
      </c>
      <c r="F3701" s="30" t="s">
        <v>8722</v>
      </c>
      <c r="G3701" s="5">
        <v>0</v>
      </c>
      <c r="H3701" s="5">
        <v>8854169.5500000007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2260033</v>
      </c>
      <c r="S3701" s="5">
        <v>0</v>
      </c>
      <c r="T3701" s="5">
        <v>0</v>
      </c>
      <c r="U3701" s="5">
        <v>0</v>
      </c>
      <c r="V3701" s="5">
        <v>0</v>
      </c>
      <c r="W3701" s="5">
        <v>0</v>
      </c>
      <c r="X3701" s="5">
        <v>0</v>
      </c>
      <c r="Y3701" s="5">
        <v>0</v>
      </c>
      <c r="Z3701" s="5">
        <v>0</v>
      </c>
      <c r="AA3701" s="5">
        <v>0</v>
      </c>
      <c r="AB3701" s="5">
        <v>52864167.740000002</v>
      </c>
      <c r="AC3701" s="5">
        <v>0</v>
      </c>
      <c r="AD3701" s="5">
        <v>0</v>
      </c>
      <c r="AE3701" s="5">
        <v>0</v>
      </c>
      <c r="AF3701" s="5">
        <v>0</v>
      </c>
      <c r="AG3701" s="5">
        <v>0</v>
      </c>
      <c r="AH3701" s="5">
        <v>0</v>
      </c>
      <c r="AI3701" s="5">
        <v>0</v>
      </c>
      <c r="AJ3701" s="5">
        <v>0</v>
      </c>
      <c r="AK3701" s="5">
        <v>0</v>
      </c>
      <c r="AL3701" s="5">
        <v>0</v>
      </c>
      <c r="AM3701" s="5">
        <v>0</v>
      </c>
      <c r="AN3701" s="5">
        <v>0</v>
      </c>
      <c r="AO3701" s="5">
        <v>0</v>
      </c>
      <c r="AP3701" s="5">
        <v>0</v>
      </c>
      <c r="AQ3701" s="5">
        <v>0</v>
      </c>
      <c r="AR3701" s="5">
        <v>0</v>
      </c>
      <c r="AS3701" s="5">
        <v>0</v>
      </c>
      <c r="AT3701" s="5">
        <v>717071.69</v>
      </c>
      <c r="AU3701" s="5">
        <v>0</v>
      </c>
      <c r="AV3701" s="5">
        <v>0</v>
      </c>
      <c r="AW3701" s="5">
        <v>0</v>
      </c>
      <c r="AX3701" s="5">
        <v>0</v>
      </c>
      <c r="AY3701" s="5">
        <v>0</v>
      </c>
      <c r="AZ3701" s="5">
        <v>0</v>
      </c>
      <c r="BA3701" s="5">
        <v>0</v>
      </c>
      <c r="BB3701" s="5">
        <v>0</v>
      </c>
      <c r="BC3701" s="5">
        <v>0</v>
      </c>
      <c r="BD3701" s="5">
        <v>0</v>
      </c>
      <c r="BE3701" s="5">
        <v>0</v>
      </c>
      <c r="BF3701" s="5">
        <v>0</v>
      </c>
      <c r="BG3701" s="5">
        <v>0</v>
      </c>
      <c r="BH3701" s="5">
        <v>0</v>
      </c>
      <c r="BI3701" s="5">
        <v>0</v>
      </c>
      <c r="BJ3701" s="5">
        <v>0</v>
      </c>
      <c r="BK3701" s="5">
        <v>0</v>
      </c>
      <c r="BL3701" s="5">
        <v>0</v>
      </c>
      <c r="BM3701" s="5">
        <v>0</v>
      </c>
      <c r="BN3701" s="5">
        <v>10002855.58</v>
      </c>
      <c r="BO3701" s="5">
        <v>0</v>
      </c>
      <c r="BP3701" s="5">
        <v>0</v>
      </c>
      <c r="BQ3701" s="5">
        <v>0</v>
      </c>
      <c r="BR3701" s="5">
        <v>0</v>
      </c>
      <c r="BS3701" s="5">
        <v>0</v>
      </c>
      <c r="BT3701" s="5">
        <v>0</v>
      </c>
      <c r="BU3701" s="5">
        <v>0</v>
      </c>
      <c r="BV3701" s="5">
        <v>0</v>
      </c>
      <c r="BW3701" s="5">
        <v>0</v>
      </c>
      <c r="BX3701" s="5">
        <v>97090.83</v>
      </c>
      <c r="BY3701" s="5">
        <v>0</v>
      </c>
      <c r="BZ3701" s="5">
        <v>0</v>
      </c>
      <c r="CA3701" s="5">
        <v>0</v>
      </c>
      <c r="CB3701" s="5">
        <v>21.47</v>
      </c>
      <c r="CC3701" s="5">
        <v>0</v>
      </c>
      <c r="CD3701" s="5">
        <v>0</v>
      </c>
      <c r="CE3701" s="24">
        <v>74795409.859999999</v>
      </c>
    </row>
    <row r="3702" spans="1:83" ht="14.5" thickTop="1" thickBot="1" x14ac:dyDescent="0.35">
      <c r="A3702" s="11"/>
      <c r="B3702" s="30" t="s">
        <v>6857</v>
      </c>
      <c r="C3702" s="27">
        <v>1</v>
      </c>
      <c r="D3702" s="27" t="s">
        <v>8729</v>
      </c>
      <c r="E3702" s="27">
        <v>3008117669</v>
      </c>
      <c r="F3702" s="30" t="s">
        <v>8728</v>
      </c>
      <c r="G3702" s="5">
        <v>0</v>
      </c>
      <c r="H3702" s="5">
        <v>57863.82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s="5">
        <v>0</v>
      </c>
      <c r="Y3702" s="5">
        <v>0</v>
      </c>
      <c r="Z3702" s="5">
        <v>0</v>
      </c>
      <c r="AA3702" s="5">
        <v>0</v>
      </c>
      <c r="AB3702" s="5">
        <v>215177.9</v>
      </c>
      <c r="AC3702" s="5">
        <v>0</v>
      </c>
      <c r="AD3702" s="5">
        <v>755170.84</v>
      </c>
      <c r="AE3702" s="5">
        <v>0</v>
      </c>
      <c r="AF3702" s="5">
        <v>1764561.71</v>
      </c>
      <c r="AG3702" s="5">
        <v>0</v>
      </c>
      <c r="AH3702" s="5">
        <v>0</v>
      </c>
      <c r="AI3702" s="5">
        <v>0</v>
      </c>
      <c r="AJ3702" s="5">
        <v>58506.71</v>
      </c>
      <c r="AK3702" s="5">
        <v>0</v>
      </c>
      <c r="AL3702" s="5">
        <v>0</v>
      </c>
      <c r="AM3702" s="5">
        <v>0</v>
      </c>
      <c r="AN3702" s="5">
        <v>0</v>
      </c>
      <c r="AO3702" s="5">
        <v>0</v>
      </c>
      <c r="AP3702" s="5">
        <v>0</v>
      </c>
      <c r="AQ3702" s="5">
        <v>0</v>
      </c>
      <c r="AR3702" s="5">
        <v>0</v>
      </c>
      <c r="AS3702" s="5">
        <v>0</v>
      </c>
      <c r="AT3702" s="5">
        <v>228154.81</v>
      </c>
      <c r="AU3702" s="5">
        <v>0</v>
      </c>
      <c r="AV3702" s="5">
        <v>0</v>
      </c>
      <c r="AW3702" s="5">
        <v>0</v>
      </c>
      <c r="AX3702" s="5">
        <v>0</v>
      </c>
      <c r="AY3702" s="5">
        <v>0</v>
      </c>
      <c r="AZ3702" s="5">
        <v>0</v>
      </c>
      <c r="BA3702" s="5">
        <v>0</v>
      </c>
      <c r="BB3702" s="5">
        <v>0</v>
      </c>
      <c r="BC3702" s="5">
        <v>0</v>
      </c>
      <c r="BD3702" s="5">
        <v>0</v>
      </c>
      <c r="BE3702" s="5">
        <v>0</v>
      </c>
      <c r="BF3702" s="5">
        <v>0</v>
      </c>
      <c r="BG3702" s="5">
        <v>0</v>
      </c>
      <c r="BH3702" s="5">
        <v>0</v>
      </c>
      <c r="BI3702" s="5">
        <v>0</v>
      </c>
      <c r="BJ3702" s="5">
        <v>0</v>
      </c>
      <c r="BK3702" s="5">
        <v>0</v>
      </c>
      <c r="BL3702" s="5">
        <v>0</v>
      </c>
      <c r="BM3702" s="5">
        <v>0</v>
      </c>
      <c r="BN3702" s="5">
        <v>96998.44</v>
      </c>
      <c r="BO3702" s="5">
        <v>0</v>
      </c>
      <c r="BP3702" s="5">
        <v>0</v>
      </c>
      <c r="BQ3702" s="5">
        <v>0</v>
      </c>
      <c r="BR3702" s="5">
        <v>0</v>
      </c>
      <c r="BS3702" s="5">
        <v>0</v>
      </c>
      <c r="BT3702" s="5">
        <v>0</v>
      </c>
      <c r="BU3702" s="5">
        <v>0</v>
      </c>
      <c r="BV3702" s="5">
        <v>0</v>
      </c>
      <c r="BW3702" s="5">
        <v>0</v>
      </c>
      <c r="BX3702" s="5">
        <v>10379877.5</v>
      </c>
      <c r="BY3702" s="5">
        <v>0</v>
      </c>
      <c r="BZ3702" s="5">
        <v>0</v>
      </c>
      <c r="CA3702" s="5">
        <v>0</v>
      </c>
      <c r="CB3702" s="5">
        <v>2210769.89</v>
      </c>
      <c r="CC3702" s="5">
        <v>0</v>
      </c>
      <c r="CD3702" s="5">
        <v>0</v>
      </c>
      <c r="CE3702" s="24">
        <v>15767081.620000001</v>
      </c>
    </row>
    <row r="3703" spans="1:83" ht="14.5" thickTop="1" thickBot="1" x14ac:dyDescent="0.35">
      <c r="A3703" s="11"/>
      <c r="B3703" s="30" t="s">
        <v>6857</v>
      </c>
      <c r="C3703" s="27">
        <v>2</v>
      </c>
      <c r="D3703" s="27" t="s">
        <v>8747</v>
      </c>
      <c r="E3703" s="27">
        <v>3008118625</v>
      </c>
      <c r="F3703" s="30" t="s">
        <v>8748</v>
      </c>
      <c r="G3703" s="5">
        <v>0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  <c r="T3703" s="5">
        <v>0</v>
      </c>
      <c r="U3703" s="5">
        <v>0</v>
      </c>
      <c r="V3703" s="5">
        <v>0</v>
      </c>
      <c r="W3703" s="5">
        <v>0</v>
      </c>
      <c r="X3703" s="5">
        <v>0</v>
      </c>
      <c r="Y3703" s="5">
        <v>0</v>
      </c>
      <c r="Z3703" s="5">
        <v>0</v>
      </c>
      <c r="AA3703" s="5">
        <v>0</v>
      </c>
      <c r="AB3703" s="5">
        <v>7595580.5499999998</v>
      </c>
      <c r="AC3703" s="5">
        <v>0</v>
      </c>
      <c r="AD3703" s="5">
        <v>1685397.06</v>
      </c>
      <c r="AE3703" s="5">
        <v>0</v>
      </c>
      <c r="AF3703" s="5">
        <v>37059</v>
      </c>
      <c r="AG3703" s="5">
        <v>0</v>
      </c>
      <c r="AH3703" s="5">
        <v>0</v>
      </c>
      <c r="AI3703" s="5">
        <v>0</v>
      </c>
      <c r="AJ3703" s="5">
        <v>73056</v>
      </c>
      <c r="AK3703" s="5">
        <v>0</v>
      </c>
      <c r="AL3703" s="5">
        <v>0</v>
      </c>
      <c r="AM3703" s="5">
        <v>0</v>
      </c>
      <c r="AN3703" s="5">
        <v>0</v>
      </c>
      <c r="AO3703" s="5">
        <v>10259262.92</v>
      </c>
      <c r="AP3703" s="5">
        <v>0</v>
      </c>
      <c r="AQ3703" s="5">
        <v>0</v>
      </c>
      <c r="AR3703" s="5">
        <v>0</v>
      </c>
      <c r="AS3703" s="5">
        <v>0</v>
      </c>
      <c r="AT3703" s="5">
        <v>0</v>
      </c>
      <c r="AU3703" s="5">
        <v>0</v>
      </c>
      <c r="AV3703" s="5">
        <v>0</v>
      </c>
      <c r="AW3703" s="5">
        <v>0</v>
      </c>
      <c r="AX3703" s="5">
        <v>0</v>
      </c>
      <c r="AY3703" s="5">
        <v>0</v>
      </c>
      <c r="AZ3703" s="5">
        <v>0</v>
      </c>
      <c r="BA3703" s="5">
        <v>0</v>
      </c>
      <c r="BB3703" s="5">
        <v>0</v>
      </c>
      <c r="BC3703" s="5">
        <v>0</v>
      </c>
      <c r="BD3703" s="5">
        <v>0</v>
      </c>
      <c r="BE3703" s="5">
        <v>0</v>
      </c>
      <c r="BF3703" s="5">
        <v>0</v>
      </c>
      <c r="BG3703" s="5">
        <v>0</v>
      </c>
      <c r="BH3703" s="5">
        <v>0</v>
      </c>
      <c r="BI3703" s="5">
        <v>0</v>
      </c>
      <c r="BJ3703" s="5">
        <v>0</v>
      </c>
      <c r="BK3703" s="5">
        <v>0</v>
      </c>
      <c r="BL3703" s="5">
        <v>0</v>
      </c>
      <c r="BM3703" s="5">
        <v>0</v>
      </c>
      <c r="BN3703" s="5">
        <v>11301561.48</v>
      </c>
      <c r="BO3703" s="5">
        <v>0</v>
      </c>
      <c r="BP3703" s="5">
        <v>0</v>
      </c>
      <c r="BQ3703" s="5">
        <v>0</v>
      </c>
      <c r="BR3703" s="5">
        <v>0</v>
      </c>
      <c r="BS3703" s="5">
        <v>0</v>
      </c>
      <c r="BT3703" s="5">
        <v>0</v>
      </c>
      <c r="BU3703" s="5">
        <v>0</v>
      </c>
      <c r="BV3703" s="5">
        <v>0</v>
      </c>
      <c r="BW3703" s="5">
        <v>0</v>
      </c>
      <c r="BX3703" s="5">
        <v>214024.64</v>
      </c>
      <c r="BY3703" s="5">
        <v>0</v>
      </c>
      <c r="BZ3703" s="5">
        <v>0</v>
      </c>
      <c r="CA3703" s="5">
        <v>0</v>
      </c>
      <c r="CB3703" s="5">
        <v>0</v>
      </c>
      <c r="CC3703" s="5">
        <v>0</v>
      </c>
      <c r="CD3703" s="5">
        <v>376410.69</v>
      </c>
      <c r="CE3703" s="24">
        <v>31542352.340000004</v>
      </c>
    </row>
    <row r="3704" spans="1:83" ht="14.5" thickTop="1" thickBot="1" x14ac:dyDescent="0.35">
      <c r="A3704" s="11"/>
      <c r="B3704" s="30" t="s">
        <v>6857</v>
      </c>
      <c r="C3704" s="27">
        <v>2</v>
      </c>
      <c r="D3704" s="27" t="s">
        <v>8738</v>
      </c>
      <c r="E3704" s="27">
        <v>3008084399</v>
      </c>
      <c r="F3704" s="30" t="s">
        <v>8739</v>
      </c>
      <c r="G3704" s="5">
        <v>0</v>
      </c>
      <c r="H3704" s="5">
        <v>3585027.8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0</v>
      </c>
      <c r="Y3704" s="5">
        <v>0</v>
      </c>
      <c r="Z3704" s="5">
        <v>0</v>
      </c>
      <c r="AA3704" s="5">
        <v>0</v>
      </c>
      <c r="AB3704" s="5">
        <v>19643819.32</v>
      </c>
      <c r="AC3704" s="5">
        <v>0</v>
      </c>
      <c r="AD3704" s="5">
        <v>1546803.28</v>
      </c>
      <c r="AE3704" s="5">
        <v>0</v>
      </c>
      <c r="AF3704" s="5">
        <v>0</v>
      </c>
      <c r="AG3704" s="5">
        <v>0</v>
      </c>
      <c r="AH3704" s="5">
        <v>0</v>
      </c>
      <c r="AI3704" s="5">
        <v>0</v>
      </c>
      <c r="AJ3704" s="5">
        <v>75696</v>
      </c>
      <c r="AK3704" s="5">
        <v>0</v>
      </c>
      <c r="AL3704" s="5">
        <v>0</v>
      </c>
      <c r="AM3704" s="5">
        <v>0</v>
      </c>
      <c r="AN3704" s="5">
        <v>0</v>
      </c>
      <c r="AO3704" s="5">
        <v>0</v>
      </c>
      <c r="AP3704" s="5">
        <v>0</v>
      </c>
      <c r="AQ3704" s="5">
        <v>0</v>
      </c>
      <c r="AR3704" s="5">
        <v>18945</v>
      </c>
      <c r="AS3704" s="5">
        <v>0</v>
      </c>
      <c r="AT3704" s="5">
        <v>191130.16</v>
      </c>
      <c r="AU3704" s="5">
        <v>0</v>
      </c>
      <c r="AV3704" s="5">
        <v>0</v>
      </c>
      <c r="AW3704" s="5">
        <v>0</v>
      </c>
      <c r="AX3704" s="5">
        <v>0</v>
      </c>
      <c r="AY3704" s="5">
        <v>0</v>
      </c>
      <c r="AZ3704" s="5">
        <v>0</v>
      </c>
      <c r="BA3704" s="5">
        <v>0</v>
      </c>
      <c r="BB3704" s="5">
        <v>0</v>
      </c>
      <c r="BC3704" s="5">
        <v>0</v>
      </c>
      <c r="BD3704" s="5">
        <v>0</v>
      </c>
      <c r="BE3704" s="5">
        <v>0</v>
      </c>
      <c r="BF3704" s="5">
        <v>0</v>
      </c>
      <c r="BG3704" s="5">
        <v>0</v>
      </c>
      <c r="BH3704" s="5">
        <v>0</v>
      </c>
      <c r="BI3704" s="5">
        <v>0</v>
      </c>
      <c r="BJ3704" s="5">
        <v>0</v>
      </c>
      <c r="BK3704" s="5">
        <v>0</v>
      </c>
      <c r="BL3704" s="5">
        <v>0</v>
      </c>
      <c r="BM3704" s="5">
        <v>0</v>
      </c>
      <c r="BN3704" s="5">
        <v>1832945.82</v>
      </c>
      <c r="BO3704" s="5">
        <v>0</v>
      </c>
      <c r="BP3704" s="5">
        <v>0</v>
      </c>
      <c r="BQ3704" s="5">
        <v>0</v>
      </c>
      <c r="BR3704" s="5">
        <v>0</v>
      </c>
      <c r="BS3704" s="5">
        <v>0</v>
      </c>
      <c r="BT3704" s="5">
        <v>0</v>
      </c>
      <c r="BU3704" s="5">
        <v>0</v>
      </c>
      <c r="BV3704" s="5">
        <v>0</v>
      </c>
      <c r="BW3704" s="5">
        <v>0</v>
      </c>
      <c r="BX3704" s="5">
        <v>4106646.14</v>
      </c>
      <c r="BY3704" s="5">
        <v>0</v>
      </c>
      <c r="BZ3704" s="5">
        <v>0</v>
      </c>
      <c r="CA3704" s="5">
        <v>0</v>
      </c>
      <c r="CB3704" s="5">
        <v>0</v>
      </c>
      <c r="CC3704" s="5">
        <v>0</v>
      </c>
      <c r="CD3704" s="5">
        <v>0</v>
      </c>
      <c r="CE3704" s="24">
        <v>31001013.520000003</v>
      </c>
    </row>
    <row r="3705" spans="1:83" ht="14.5" thickTop="1" thickBot="1" x14ac:dyDescent="0.35">
      <c r="A3705" s="11"/>
      <c r="B3705" s="30" t="s">
        <v>6857</v>
      </c>
      <c r="C3705" s="27">
        <v>2</v>
      </c>
      <c r="D3705" s="27" t="s">
        <v>8746</v>
      </c>
      <c r="E3705" s="27">
        <v>3008116761</v>
      </c>
      <c r="F3705" s="30" t="s">
        <v>6951</v>
      </c>
      <c r="G3705" s="5">
        <v>0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0</v>
      </c>
      <c r="V3705" s="5">
        <v>0</v>
      </c>
      <c r="W3705" s="5">
        <v>0</v>
      </c>
      <c r="X3705" s="5">
        <v>0</v>
      </c>
      <c r="Y3705" s="5">
        <v>0</v>
      </c>
      <c r="Z3705" s="5">
        <v>0</v>
      </c>
      <c r="AA3705" s="5">
        <v>0</v>
      </c>
      <c r="AB3705" s="5">
        <v>5704392.0099999998</v>
      </c>
      <c r="AC3705" s="5">
        <v>0</v>
      </c>
      <c r="AD3705" s="5">
        <v>0</v>
      </c>
      <c r="AE3705" s="5">
        <v>0</v>
      </c>
      <c r="AF3705" s="5">
        <v>1027876.61</v>
      </c>
      <c r="AG3705" s="5">
        <v>0</v>
      </c>
      <c r="AH3705" s="5">
        <v>0</v>
      </c>
      <c r="AI3705" s="5">
        <v>0</v>
      </c>
      <c r="AJ3705" s="5">
        <v>0</v>
      </c>
      <c r="AK3705" s="5">
        <v>0</v>
      </c>
      <c r="AL3705" s="5">
        <v>0</v>
      </c>
      <c r="AM3705" s="5">
        <v>0</v>
      </c>
      <c r="AN3705" s="5">
        <v>0</v>
      </c>
      <c r="AO3705" s="5">
        <v>4415906.34</v>
      </c>
      <c r="AP3705" s="5">
        <v>0</v>
      </c>
      <c r="AQ3705" s="5">
        <v>0</v>
      </c>
      <c r="AR3705" s="5">
        <v>0</v>
      </c>
      <c r="AS3705" s="5">
        <v>0</v>
      </c>
      <c r="AT3705" s="5">
        <v>0</v>
      </c>
      <c r="AU3705" s="5">
        <v>0</v>
      </c>
      <c r="AV3705" s="5">
        <v>0</v>
      </c>
      <c r="AW3705" s="5">
        <v>0</v>
      </c>
      <c r="AX3705" s="5">
        <v>0</v>
      </c>
      <c r="AY3705" s="5">
        <v>0</v>
      </c>
      <c r="AZ3705" s="5">
        <v>0</v>
      </c>
      <c r="BA3705" s="5">
        <v>0</v>
      </c>
      <c r="BB3705" s="5">
        <v>0</v>
      </c>
      <c r="BC3705" s="5">
        <v>0</v>
      </c>
      <c r="BD3705" s="5">
        <v>0</v>
      </c>
      <c r="BE3705" s="5">
        <v>0</v>
      </c>
      <c r="BF3705" s="5">
        <v>0</v>
      </c>
      <c r="BG3705" s="5">
        <v>0</v>
      </c>
      <c r="BH3705" s="5">
        <v>0</v>
      </c>
      <c r="BI3705" s="5">
        <v>0</v>
      </c>
      <c r="BJ3705" s="5">
        <v>0</v>
      </c>
      <c r="BK3705" s="5">
        <v>0</v>
      </c>
      <c r="BL3705" s="5">
        <v>0</v>
      </c>
      <c r="BM3705" s="5">
        <v>0</v>
      </c>
      <c r="BN3705" s="5">
        <v>8370109.7699999996</v>
      </c>
      <c r="BO3705" s="5">
        <v>0</v>
      </c>
      <c r="BP3705" s="5">
        <v>0</v>
      </c>
      <c r="BQ3705" s="5">
        <v>0</v>
      </c>
      <c r="BR3705" s="5">
        <v>0</v>
      </c>
      <c r="BS3705" s="5">
        <v>0</v>
      </c>
      <c r="BT3705" s="5">
        <v>0</v>
      </c>
      <c r="BU3705" s="5">
        <v>0</v>
      </c>
      <c r="BV3705" s="5">
        <v>0</v>
      </c>
      <c r="BW3705" s="5">
        <v>0</v>
      </c>
      <c r="BX3705" s="5">
        <v>2378026.2999999998</v>
      </c>
      <c r="BY3705" s="5">
        <v>0</v>
      </c>
      <c r="BZ3705" s="5">
        <v>0</v>
      </c>
      <c r="CA3705" s="5">
        <v>0</v>
      </c>
      <c r="CB3705" s="5">
        <v>0</v>
      </c>
      <c r="CC3705" s="5">
        <v>0</v>
      </c>
      <c r="CD3705" s="5">
        <v>304994.53000000003</v>
      </c>
      <c r="CE3705" s="24">
        <v>22201305.560000002</v>
      </c>
    </row>
    <row r="3706" spans="1:83" ht="14.5" thickTop="1" thickBot="1" x14ac:dyDescent="0.35">
      <c r="A3706" s="11"/>
      <c r="B3706" s="30" t="s">
        <v>6857</v>
      </c>
      <c r="C3706" s="27">
        <v>2</v>
      </c>
      <c r="D3706" s="27" t="s">
        <v>9107</v>
      </c>
      <c r="E3706" s="27">
        <v>3008116761</v>
      </c>
      <c r="F3706" s="30" t="s">
        <v>6951</v>
      </c>
      <c r="G3706" s="5">
        <v>0</v>
      </c>
      <c r="H3706" s="5">
        <v>1350409.85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0</v>
      </c>
      <c r="W3706" s="5">
        <v>0</v>
      </c>
      <c r="X3706" s="5">
        <v>0</v>
      </c>
      <c r="Y3706" s="5">
        <v>0</v>
      </c>
      <c r="Z3706" s="5">
        <v>0</v>
      </c>
      <c r="AA3706" s="5">
        <v>0</v>
      </c>
      <c r="AB3706" s="5">
        <v>0</v>
      </c>
      <c r="AC3706" s="5">
        <v>0</v>
      </c>
      <c r="AD3706" s="5">
        <v>0</v>
      </c>
      <c r="AE3706" s="5">
        <v>0</v>
      </c>
      <c r="AF3706" s="5">
        <v>0</v>
      </c>
      <c r="AG3706" s="5">
        <v>0</v>
      </c>
      <c r="AH3706" s="5">
        <v>0</v>
      </c>
      <c r="AI3706" s="5">
        <v>0</v>
      </c>
      <c r="AJ3706" s="5">
        <v>0</v>
      </c>
      <c r="AK3706" s="5">
        <v>0</v>
      </c>
      <c r="AL3706" s="5">
        <v>0</v>
      </c>
      <c r="AM3706" s="5">
        <v>0</v>
      </c>
      <c r="AN3706" s="5">
        <v>0</v>
      </c>
      <c r="AO3706" s="5">
        <v>0</v>
      </c>
      <c r="AP3706" s="5">
        <v>0</v>
      </c>
      <c r="AQ3706" s="5">
        <v>0</v>
      </c>
      <c r="AR3706" s="5">
        <v>0</v>
      </c>
      <c r="AS3706" s="5">
        <v>0</v>
      </c>
      <c r="AT3706" s="5">
        <v>0</v>
      </c>
      <c r="AU3706" s="5">
        <v>0</v>
      </c>
      <c r="AV3706" s="5">
        <v>0</v>
      </c>
      <c r="AW3706" s="5">
        <v>0</v>
      </c>
      <c r="AX3706" s="5">
        <v>0</v>
      </c>
      <c r="AY3706" s="5">
        <v>0</v>
      </c>
      <c r="AZ3706" s="5">
        <v>0</v>
      </c>
      <c r="BA3706" s="5">
        <v>0</v>
      </c>
      <c r="BB3706" s="5">
        <v>0</v>
      </c>
      <c r="BC3706" s="5">
        <v>0</v>
      </c>
      <c r="BD3706" s="5">
        <v>0</v>
      </c>
      <c r="BE3706" s="5">
        <v>0</v>
      </c>
      <c r="BF3706" s="5">
        <v>0</v>
      </c>
      <c r="BG3706" s="5">
        <v>0</v>
      </c>
      <c r="BH3706" s="5">
        <v>0</v>
      </c>
      <c r="BI3706" s="5">
        <v>0</v>
      </c>
      <c r="BJ3706" s="5">
        <v>0</v>
      </c>
      <c r="BK3706" s="5">
        <v>0</v>
      </c>
      <c r="BL3706" s="5">
        <v>0</v>
      </c>
      <c r="BM3706" s="5">
        <v>0</v>
      </c>
      <c r="BN3706" s="5">
        <v>0</v>
      </c>
      <c r="BO3706" s="5">
        <v>0</v>
      </c>
      <c r="BP3706" s="5">
        <v>0</v>
      </c>
      <c r="BQ3706" s="5">
        <v>0</v>
      </c>
      <c r="BR3706" s="5">
        <v>0</v>
      </c>
      <c r="BS3706" s="5">
        <v>0</v>
      </c>
      <c r="BT3706" s="5">
        <v>0</v>
      </c>
      <c r="BU3706" s="5">
        <v>0</v>
      </c>
      <c r="BV3706" s="5">
        <v>0</v>
      </c>
      <c r="BW3706" s="5">
        <v>0</v>
      </c>
      <c r="BX3706" s="5">
        <v>0</v>
      </c>
      <c r="BY3706" s="5">
        <v>0</v>
      </c>
      <c r="BZ3706" s="5">
        <v>0</v>
      </c>
      <c r="CA3706" s="5">
        <v>0</v>
      </c>
      <c r="CB3706" s="5">
        <v>0</v>
      </c>
      <c r="CC3706" s="5">
        <v>0</v>
      </c>
      <c r="CD3706" s="5">
        <v>0</v>
      </c>
      <c r="CE3706" s="24">
        <v>1350409.85</v>
      </c>
    </row>
    <row r="3707" spans="1:83" ht="14.5" thickTop="1" thickBot="1" x14ac:dyDescent="0.35">
      <c r="A3707" s="11"/>
      <c r="B3707" s="30" t="s">
        <v>6857</v>
      </c>
      <c r="C3707" s="27">
        <v>2</v>
      </c>
      <c r="D3707" s="27" t="s">
        <v>8736</v>
      </c>
      <c r="E3707" s="27">
        <v>3008084144</v>
      </c>
      <c r="F3707" s="30" t="s">
        <v>8737</v>
      </c>
      <c r="G3707" s="5">
        <v>0</v>
      </c>
      <c r="H3707" s="5">
        <v>834934.22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0</v>
      </c>
      <c r="Z3707" s="5">
        <v>0</v>
      </c>
      <c r="AA3707" s="5">
        <v>0</v>
      </c>
      <c r="AB3707" s="5">
        <v>39412093.850000001</v>
      </c>
      <c r="AC3707" s="5">
        <v>0</v>
      </c>
      <c r="AD3707" s="5">
        <v>1930946.7</v>
      </c>
      <c r="AE3707" s="5">
        <v>0</v>
      </c>
      <c r="AF3707" s="5">
        <v>40022</v>
      </c>
      <c r="AG3707" s="5">
        <v>0</v>
      </c>
      <c r="AH3707" s="5">
        <v>0</v>
      </c>
      <c r="AI3707" s="5">
        <v>0</v>
      </c>
      <c r="AJ3707" s="5">
        <v>2856967.49</v>
      </c>
      <c r="AK3707" s="5">
        <v>0</v>
      </c>
      <c r="AL3707" s="5">
        <v>0</v>
      </c>
      <c r="AM3707" s="5">
        <v>0</v>
      </c>
      <c r="AN3707" s="5">
        <v>0</v>
      </c>
      <c r="AO3707" s="5">
        <v>9985157</v>
      </c>
      <c r="AP3707" s="5">
        <v>0</v>
      </c>
      <c r="AQ3707" s="5">
        <v>0</v>
      </c>
      <c r="AR3707" s="5">
        <v>0</v>
      </c>
      <c r="AS3707" s="5">
        <v>0</v>
      </c>
      <c r="AT3707" s="5">
        <v>0</v>
      </c>
      <c r="AU3707" s="5">
        <v>0</v>
      </c>
      <c r="AV3707" s="5">
        <v>0</v>
      </c>
      <c r="AW3707" s="5">
        <v>0</v>
      </c>
      <c r="AX3707" s="5">
        <v>0</v>
      </c>
      <c r="AY3707" s="5">
        <v>0</v>
      </c>
      <c r="AZ3707" s="5">
        <v>0</v>
      </c>
      <c r="BA3707" s="5">
        <v>0</v>
      </c>
      <c r="BB3707" s="5">
        <v>0</v>
      </c>
      <c r="BC3707" s="5">
        <v>0</v>
      </c>
      <c r="BD3707" s="5">
        <v>0</v>
      </c>
      <c r="BE3707" s="5">
        <v>0</v>
      </c>
      <c r="BF3707" s="5">
        <v>0</v>
      </c>
      <c r="BG3707" s="5">
        <v>0</v>
      </c>
      <c r="BH3707" s="5">
        <v>0</v>
      </c>
      <c r="BI3707" s="5">
        <v>0</v>
      </c>
      <c r="BJ3707" s="5">
        <v>0</v>
      </c>
      <c r="BK3707" s="5">
        <v>0</v>
      </c>
      <c r="BL3707" s="5">
        <v>59550</v>
      </c>
      <c r="BM3707" s="5">
        <v>0</v>
      </c>
      <c r="BN3707" s="5">
        <v>6680720.75</v>
      </c>
      <c r="BO3707" s="5">
        <v>0</v>
      </c>
      <c r="BP3707" s="5">
        <v>0</v>
      </c>
      <c r="BQ3707" s="5">
        <v>0</v>
      </c>
      <c r="BR3707" s="5">
        <v>0</v>
      </c>
      <c r="BS3707" s="5">
        <v>0</v>
      </c>
      <c r="BT3707" s="5">
        <v>0</v>
      </c>
      <c r="BU3707" s="5">
        <v>0</v>
      </c>
      <c r="BV3707" s="5">
        <v>0</v>
      </c>
      <c r="BW3707" s="5">
        <v>0</v>
      </c>
      <c r="BX3707" s="5">
        <v>712896.3</v>
      </c>
      <c r="BY3707" s="5">
        <v>0</v>
      </c>
      <c r="BZ3707" s="5">
        <v>0</v>
      </c>
      <c r="CA3707" s="5">
        <v>0</v>
      </c>
      <c r="CB3707" s="5">
        <v>0</v>
      </c>
      <c r="CC3707" s="5">
        <v>0</v>
      </c>
      <c r="CD3707" s="5">
        <v>981679.06</v>
      </c>
      <c r="CE3707" s="24">
        <v>63494967.370000005</v>
      </c>
    </row>
    <row r="3708" spans="1:83" ht="14.5" thickTop="1" thickBot="1" x14ac:dyDescent="0.35">
      <c r="A3708" s="11"/>
      <c r="B3708" s="30" t="s">
        <v>6857</v>
      </c>
      <c r="C3708" s="27">
        <v>2</v>
      </c>
      <c r="D3708" s="27" t="s">
        <v>8744</v>
      </c>
      <c r="E3708" s="27">
        <v>3008116646</v>
      </c>
      <c r="F3708" s="30" t="s">
        <v>8745</v>
      </c>
      <c r="G3708" s="5">
        <v>0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0</v>
      </c>
      <c r="Z3708" s="5">
        <v>0</v>
      </c>
      <c r="AA3708" s="5">
        <v>0</v>
      </c>
      <c r="AB3708" s="5">
        <v>2671348.7400000002</v>
      </c>
      <c r="AC3708" s="5">
        <v>0</v>
      </c>
      <c r="AD3708" s="5">
        <v>0</v>
      </c>
      <c r="AE3708" s="5">
        <v>0</v>
      </c>
      <c r="AF3708" s="5">
        <v>0</v>
      </c>
      <c r="AG3708" s="5">
        <v>0</v>
      </c>
      <c r="AH3708" s="5">
        <v>0</v>
      </c>
      <c r="AI3708" s="5">
        <v>0</v>
      </c>
      <c r="AJ3708" s="5">
        <v>0</v>
      </c>
      <c r="AK3708" s="5">
        <v>0</v>
      </c>
      <c r="AL3708" s="5">
        <v>0</v>
      </c>
      <c r="AM3708" s="5">
        <v>0</v>
      </c>
      <c r="AN3708" s="5">
        <v>0</v>
      </c>
      <c r="AO3708" s="5">
        <v>10058077.27</v>
      </c>
      <c r="AP3708" s="5">
        <v>0</v>
      </c>
      <c r="AQ3708" s="5">
        <v>0</v>
      </c>
      <c r="AR3708" s="5">
        <v>0</v>
      </c>
      <c r="AS3708" s="5">
        <v>0</v>
      </c>
      <c r="AT3708" s="5">
        <v>0</v>
      </c>
      <c r="AU3708" s="5">
        <v>0</v>
      </c>
      <c r="AV3708" s="5">
        <v>0</v>
      </c>
      <c r="AW3708" s="5">
        <v>0</v>
      </c>
      <c r="AX3708" s="5">
        <v>0</v>
      </c>
      <c r="AY3708" s="5">
        <v>0</v>
      </c>
      <c r="AZ3708" s="5">
        <v>0</v>
      </c>
      <c r="BA3708" s="5">
        <v>0</v>
      </c>
      <c r="BB3708" s="5">
        <v>0</v>
      </c>
      <c r="BC3708" s="5">
        <v>0</v>
      </c>
      <c r="BD3708" s="5">
        <v>0</v>
      </c>
      <c r="BE3708" s="5">
        <v>0</v>
      </c>
      <c r="BF3708" s="5">
        <v>0</v>
      </c>
      <c r="BG3708" s="5">
        <v>0</v>
      </c>
      <c r="BH3708" s="5">
        <v>0</v>
      </c>
      <c r="BI3708" s="5">
        <v>0</v>
      </c>
      <c r="BJ3708" s="5">
        <v>0</v>
      </c>
      <c r="BK3708" s="5">
        <v>0</v>
      </c>
      <c r="BL3708" s="5">
        <v>0</v>
      </c>
      <c r="BM3708" s="5">
        <v>0</v>
      </c>
      <c r="BN3708" s="5">
        <v>5402810.2000000002</v>
      </c>
      <c r="BO3708" s="5">
        <v>0</v>
      </c>
      <c r="BP3708" s="5">
        <v>0</v>
      </c>
      <c r="BQ3708" s="5">
        <v>0</v>
      </c>
      <c r="BR3708" s="5">
        <v>0</v>
      </c>
      <c r="BS3708" s="5">
        <v>0</v>
      </c>
      <c r="BT3708" s="5">
        <v>0</v>
      </c>
      <c r="BU3708" s="5">
        <v>0</v>
      </c>
      <c r="BV3708" s="5">
        <v>0</v>
      </c>
      <c r="BW3708" s="5">
        <v>0</v>
      </c>
      <c r="BX3708" s="5">
        <v>200608.94</v>
      </c>
      <c r="BY3708" s="5">
        <v>0</v>
      </c>
      <c r="BZ3708" s="5">
        <v>0</v>
      </c>
      <c r="CA3708" s="5">
        <v>0</v>
      </c>
      <c r="CB3708" s="5">
        <v>0</v>
      </c>
      <c r="CC3708" s="5">
        <v>0</v>
      </c>
      <c r="CD3708" s="5">
        <v>145514.51999999999</v>
      </c>
      <c r="CE3708" s="24">
        <v>18478359.670000002</v>
      </c>
    </row>
    <row r="3709" spans="1:83" ht="14.5" thickTop="1" thickBot="1" x14ac:dyDescent="0.35">
      <c r="A3709" s="11"/>
      <c r="B3709" s="30" t="s">
        <v>6857</v>
      </c>
      <c r="C3709" s="27">
        <v>2</v>
      </c>
      <c r="D3709" s="27" t="s">
        <v>8742</v>
      </c>
      <c r="E3709" s="27">
        <v>3008116579</v>
      </c>
      <c r="F3709" s="30" t="s">
        <v>8743</v>
      </c>
      <c r="G3709" s="5">
        <v>0</v>
      </c>
      <c r="H3709" s="5">
        <v>0</v>
      </c>
      <c r="I3709" s="5">
        <v>0</v>
      </c>
      <c r="J3709" s="5">
        <v>0</v>
      </c>
      <c r="K3709" s="5">
        <v>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0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  <c r="Z3709" s="5">
        <v>0</v>
      </c>
      <c r="AA3709" s="5">
        <v>0</v>
      </c>
      <c r="AB3709" s="5">
        <v>22575197.859999999</v>
      </c>
      <c r="AC3709" s="5">
        <v>0</v>
      </c>
      <c r="AD3709" s="5">
        <v>0</v>
      </c>
      <c r="AE3709" s="5">
        <v>0</v>
      </c>
      <c r="AF3709" s="5">
        <v>915598.82</v>
      </c>
      <c r="AG3709" s="5">
        <v>0</v>
      </c>
      <c r="AH3709" s="5">
        <v>0</v>
      </c>
      <c r="AI3709" s="5">
        <v>0</v>
      </c>
      <c r="AJ3709" s="5">
        <v>337884</v>
      </c>
      <c r="AK3709" s="5">
        <v>0</v>
      </c>
      <c r="AL3709" s="5">
        <v>0</v>
      </c>
      <c r="AM3709" s="5">
        <v>0</v>
      </c>
      <c r="AN3709" s="5">
        <v>0</v>
      </c>
      <c r="AO3709" s="5">
        <v>0</v>
      </c>
      <c r="AP3709" s="5">
        <v>0</v>
      </c>
      <c r="AQ3709" s="5">
        <v>0</v>
      </c>
      <c r="AR3709" s="5">
        <v>0</v>
      </c>
      <c r="AS3709" s="5">
        <v>0</v>
      </c>
      <c r="AT3709" s="5">
        <v>0</v>
      </c>
      <c r="AU3709" s="5">
        <v>0</v>
      </c>
      <c r="AV3709" s="5">
        <v>0</v>
      </c>
      <c r="AW3709" s="5">
        <v>0</v>
      </c>
      <c r="AX3709" s="5">
        <v>0</v>
      </c>
      <c r="AY3709" s="5">
        <v>0</v>
      </c>
      <c r="AZ3709" s="5">
        <v>0</v>
      </c>
      <c r="BA3709" s="5">
        <v>0</v>
      </c>
      <c r="BB3709" s="5">
        <v>0</v>
      </c>
      <c r="BC3709" s="5">
        <v>0</v>
      </c>
      <c r="BD3709" s="5">
        <v>0</v>
      </c>
      <c r="BE3709" s="5">
        <v>0</v>
      </c>
      <c r="BF3709" s="5">
        <v>0</v>
      </c>
      <c r="BG3709" s="5">
        <v>0</v>
      </c>
      <c r="BH3709" s="5">
        <v>0</v>
      </c>
      <c r="BI3709" s="5">
        <v>0</v>
      </c>
      <c r="BJ3709" s="5">
        <v>0</v>
      </c>
      <c r="BK3709" s="5">
        <v>0</v>
      </c>
      <c r="BL3709" s="5">
        <v>2313436.7599999998</v>
      </c>
      <c r="BM3709" s="5">
        <v>0</v>
      </c>
      <c r="BN3709" s="5">
        <v>7045421.2199999997</v>
      </c>
      <c r="BO3709" s="5">
        <v>0</v>
      </c>
      <c r="BP3709" s="5">
        <v>0</v>
      </c>
      <c r="BQ3709" s="5">
        <v>0</v>
      </c>
      <c r="BR3709" s="5">
        <v>0</v>
      </c>
      <c r="BS3709" s="5">
        <v>0</v>
      </c>
      <c r="BT3709" s="5">
        <v>0</v>
      </c>
      <c r="BU3709" s="5">
        <v>0</v>
      </c>
      <c r="BV3709" s="5">
        <v>0</v>
      </c>
      <c r="BW3709" s="5">
        <v>0</v>
      </c>
      <c r="BX3709" s="5">
        <v>5057195.32</v>
      </c>
      <c r="BY3709" s="5">
        <v>0</v>
      </c>
      <c r="BZ3709" s="5">
        <v>0</v>
      </c>
      <c r="CA3709" s="5">
        <v>0</v>
      </c>
      <c r="CB3709" s="5">
        <v>0</v>
      </c>
      <c r="CC3709" s="5">
        <v>0</v>
      </c>
      <c r="CD3709" s="5">
        <v>663894.59</v>
      </c>
      <c r="CE3709" s="24">
        <v>38908628.57</v>
      </c>
    </row>
    <row r="3710" spans="1:83" ht="14.5" thickTop="1" thickBot="1" x14ac:dyDescent="0.35">
      <c r="A3710" s="11"/>
      <c r="B3710" s="30" t="s">
        <v>6857</v>
      </c>
      <c r="C3710" s="27">
        <v>2</v>
      </c>
      <c r="D3710" s="27" t="s">
        <v>8759</v>
      </c>
      <c r="E3710" s="27">
        <v>3008654706</v>
      </c>
      <c r="F3710" s="30" t="s">
        <v>8760</v>
      </c>
      <c r="G3710" s="5">
        <v>0</v>
      </c>
      <c r="H3710" s="5">
        <v>0</v>
      </c>
      <c r="I3710" s="5">
        <v>0</v>
      </c>
      <c r="J3710" s="5">
        <v>0</v>
      </c>
      <c r="K3710" s="5">
        <v>0</v>
      </c>
      <c r="L3710" s="5">
        <v>0</v>
      </c>
      <c r="M3710" s="5">
        <v>0</v>
      </c>
      <c r="N3710" s="5">
        <v>0</v>
      </c>
      <c r="O3710" s="5">
        <v>0</v>
      </c>
      <c r="P3710" s="5">
        <v>0</v>
      </c>
      <c r="Q3710" s="5">
        <v>0</v>
      </c>
      <c r="R3710" s="5">
        <v>0</v>
      </c>
      <c r="S3710" s="5">
        <v>0</v>
      </c>
      <c r="T3710" s="5">
        <v>0</v>
      </c>
      <c r="U3710" s="5">
        <v>0</v>
      </c>
      <c r="V3710" s="5">
        <v>0</v>
      </c>
      <c r="W3710" s="5">
        <v>0</v>
      </c>
      <c r="X3710" s="5">
        <v>0</v>
      </c>
      <c r="Y3710" s="5">
        <v>0</v>
      </c>
      <c r="Z3710" s="5">
        <v>0</v>
      </c>
      <c r="AA3710" s="5">
        <v>0</v>
      </c>
      <c r="AB3710" s="5">
        <v>0.66</v>
      </c>
      <c r="AC3710" s="5">
        <v>0</v>
      </c>
      <c r="AD3710" s="5">
        <v>0</v>
      </c>
      <c r="AE3710" s="5">
        <v>0</v>
      </c>
      <c r="AF3710" s="5">
        <v>375269.45</v>
      </c>
      <c r="AG3710" s="5">
        <v>0</v>
      </c>
      <c r="AH3710" s="5">
        <v>0</v>
      </c>
      <c r="AI3710" s="5">
        <v>0</v>
      </c>
      <c r="AJ3710" s="5">
        <v>0</v>
      </c>
      <c r="AK3710" s="5">
        <v>0</v>
      </c>
      <c r="AL3710" s="5">
        <v>0</v>
      </c>
      <c r="AM3710" s="5">
        <v>0</v>
      </c>
      <c r="AN3710" s="5">
        <v>0</v>
      </c>
      <c r="AO3710" s="5">
        <v>10475564</v>
      </c>
      <c r="AP3710" s="5">
        <v>0</v>
      </c>
      <c r="AQ3710" s="5">
        <v>0</v>
      </c>
      <c r="AR3710" s="5">
        <v>0</v>
      </c>
      <c r="AS3710" s="5">
        <v>0</v>
      </c>
      <c r="AT3710" s="5">
        <v>98101.05</v>
      </c>
      <c r="AU3710" s="5">
        <v>0</v>
      </c>
      <c r="AV3710" s="5">
        <v>0</v>
      </c>
      <c r="AW3710" s="5">
        <v>0</v>
      </c>
      <c r="AX3710" s="5">
        <v>0</v>
      </c>
      <c r="AY3710" s="5">
        <v>0</v>
      </c>
      <c r="AZ3710" s="5">
        <v>0</v>
      </c>
      <c r="BA3710" s="5">
        <v>0</v>
      </c>
      <c r="BB3710" s="5">
        <v>0</v>
      </c>
      <c r="BC3710" s="5">
        <v>0</v>
      </c>
      <c r="BD3710" s="5">
        <v>0</v>
      </c>
      <c r="BE3710" s="5">
        <v>0</v>
      </c>
      <c r="BF3710" s="5">
        <v>0</v>
      </c>
      <c r="BG3710" s="5">
        <v>0</v>
      </c>
      <c r="BH3710" s="5">
        <v>0</v>
      </c>
      <c r="BI3710" s="5">
        <v>0</v>
      </c>
      <c r="BJ3710" s="5">
        <v>0</v>
      </c>
      <c r="BK3710" s="5">
        <v>0</v>
      </c>
      <c r="BL3710" s="5">
        <v>0</v>
      </c>
      <c r="BM3710" s="5">
        <v>0</v>
      </c>
      <c r="BN3710" s="5">
        <v>0</v>
      </c>
      <c r="BO3710" s="5">
        <v>0</v>
      </c>
      <c r="BP3710" s="5">
        <v>0</v>
      </c>
      <c r="BQ3710" s="5">
        <v>0</v>
      </c>
      <c r="BR3710" s="5">
        <v>0</v>
      </c>
      <c r="BS3710" s="5">
        <v>0</v>
      </c>
      <c r="BT3710" s="5">
        <v>0</v>
      </c>
      <c r="BU3710" s="5">
        <v>0</v>
      </c>
      <c r="BV3710" s="5">
        <v>0</v>
      </c>
      <c r="BW3710" s="5">
        <v>0</v>
      </c>
      <c r="BX3710" s="5">
        <v>1938503.08</v>
      </c>
      <c r="BY3710" s="5">
        <v>0</v>
      </c>
      <c r="BZ3710" s="5">
        <v>0</v>
      </c>
      <c r="CA3710" s="5">
        <v>0</v>
      </c>
      <c r="CB3710" s="5">
        <v>0</v>
      </c>
      <c r="CC3710" s="5">
        <v>0</v>
      </c>
      <c r="CD3710" s="5">
        <v>0</v>
      </c>
      <c r="CE3710" s="24">
        <v>12887438.24</v>
      </c>
    </row>
    <row r="3711" spans="1:83" ht="14.5" thickTop="1" thickBot="1" x14ac:dyDescent="0.35">
      <c r="A3711" s="11"/>
      <c r="B3711" s="30" t="s">
        <v>6857</v>
      </c>
      <c r="C3711" s="27">
        <v>2</v>
      </c>
      <c r="D3711" s="27" t="s">
        <v>8732</v>
      </c>
      <c r="E3711" s="27">
        <v>3008045568</v>
      </c>
      <c r="F3711" s="30" t="s">
        <v>8733</v>
      </c>
      <c r="G3711" s="5">
        <v>0</v>
      </c>
      <c r="H3711" s="5">
        <v>3850400.35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  <c r="Z3711" s="5">
        <v>0</v>
      </c>
      <c r="AA3711" s="5">
        <v>0</v>
      </c>
      <c r="AB3711" s="5">
        <v>23523110.949999999</v>
      </c>
      <c r="AC3711" s="5">
        <v>0</v>
      </c>
      <c r="AD3711" s="5">
        <v>2873085.66</v>
      </c>
      <c r="AE3711" s="5">
        <v>0</v>
      </c>
      <c r="AF3711" s="5">
        <v>0</v>
      </c>
      <c r="AG3711" s="5">
        <v>0</v>
      </c>
      <c r="AH3711" s="5">
        <v>0</v>
      </c>
      <c r="AI3711" s="5">
        <v>0</v>
      </c>
      <c r="AJ3711" s="5">
        <v>0</v>
      </c>
      <c r="AK3711" s="5">
        <v>0</v>
      </c>
      <c r="AL3711" s="5">
        <v>0</v>
      </c>
      <c r="AM3711" s="5">
        <v>0</v>
      </c>
      <c r="AN3711" s="5">
        <v>0</v>
      </c>
      <c r="AO3711" s="5">
        <v>22973816.850000001</v>
      </c>
      <c r="AP3711" s="5">
        <v>0</v>
      </c>
      <c r="AQ3711" s="5">
        <v>0</v>
      </c>
      <c r="AR3711" s="5">
        <v>0</v>
      </c>
      <c r="AS3711" s="5">
        <v>0</v>
      </c>
      <c r="AT3711" s="5">
        <v>1324250.6499999999</v>
      </c>
      <c r="AU3711" s="5">
        <v>0</v>
      </c>
      <c r="AV3711" s="5">
        <v>0</v>
      </c>
      <c r="AW3711" s="5">
        <v>0</v>
      </c>
      <c r="AX3711" s="5">
        <v>0</v>
      </c>
      <c r="AY3711" s="5">
        <v>0</v>
      </c>
      <c r="AZ3711" s="5">
        <v>0</v>
      </c>
      <c r="BA3711" s="5">
        <v>0</v>
      </c>
      <c r="BB3711" s="5">
        <v>0</v>
      </c>
      <c r="BC3711" s="5">
        <v>0</v>
      </c>
      <c r="BD3711" s="5">
        <v>0</v>
      </c>
      <c r="BE3711" s="5">
        <v>0</v>
      </c>
      <c r="BF3711" s="5">
        <v>0</v>
      </c>
      <c r="BG3711" s="5">
        <v>0</v>
      </c>
      <c r="BH3711" s="5">
        <v>0</v>
      </c>
      <c r="BI3711" s="5">
        <v>0</v>
      </c>
      <c r="BJ3711" s="5">
        <v>0</v>
      </c>
      <c r="BK3711" s="5">
        <v>0</v>
      </c>
      <c r="BL3711" s="5">
        <v>0</v>
      </c>
      <c r="BM3711" s="5">
        <v>0</v>
      </c>
      <c r="BN3711" s="5">
        <v>4407018.66</v>
      </c>
      <c r="BO3711" s="5">
        <v>0</v>
      </c>
      <c r="BP3711" s="5">
        <v>0</v>
      </c>
      <c r="BQ3711" s="5">
        <v>0</v>
      </c>
      <c r="BR3711" s="5">
        <v>0</v>
      </c>
      <c r="BS3711" s="5">
        <v>0</v>
      </c>
      <c r="BT3711" s="5">
        <v>0</v>
      </c>
      <c r="BU3711" s="5">
        <v>0</v>
      </c>
      <c r="BV3711" s="5">
        <v>0</v>
      </c>
      <c r="BW3711" s="5">
        <v>0</v>
      </c>
      <c r="BX3711" s="5">
        <v>78069.77</v>
      </c>
      <c r="BY3711" s="5">
        <v>0</v>
      </c>
      <c r="BZ3711" s="5">
        <v>0</v>
      </c>
      <c r="CA3711" s="5">
        <v>0</v>
      </c>
      <c r="CB3711" s="5">
        <v>1918137.42</v>
      </c>
      <c r="CC3711" s="5">
        <v>0</v>
      </c>
      <c r="CD3711" s="5">
        <v>0</v>
      </c>
      <c r="CE3711" s="24">
        <v>60947890.31000001</v>
      </c>
    </row>
    <row r="3712" spans="1:83" ht="14.5" thickTop="1" thickBot="1" x14ac:dyDescent="0.35">
      <c r="A3712" s="11"/>
      <c r="B3712" s="30" t="s">
        <v>6857</v>
      </c>
      <c r="C3712" s="27">
        <v>2</v>
      </c>
      <c r="D3712" s="27" t="s">
        <v>8740</v>
      </c>
      <c r="E3712" s="27">
        <v>3008092829</v>
      </c>
      <c r="F3712" s="30" t="s">
        <v>8741</v>
      </c>
      <c r="G3712" s="5">
        <v>0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128366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5">
        <v>0</v>
      </c>
      <c r="AA3712" s="5">
        <v>0</v>
      </c>
      <c r="AB3712" s="5">
        <v>8624099.5199999996</v>
      </c>
      <c r="AC3712" s="5">
        <v>0</v>
      </c>
      <c r="AD3712" s="5">
        <v>1579834.59</v>
      </c>
      <c r="AE3712" s="5">
        <v>0</v>
      </c>
      <c r="AF3712" s="5">
        <v>782033</v>
      </c>
      <c r="AG3712" s="5">
        <v>0</v>
      </c>
      <c r="AH3712" s="5">
        <v>0</v>
      </c>
      <c r="AI3712" s="5">
        <v>0</v>
      </c>
      <c r="AJ3712" s="5">
        <v>0</v>
      </c>
      <c r="AK3712" s="5">
        <v>0</v>
      </c>
      <c r="AL3712" s="5">
        <v>0</v>
      </c>
      <c r="AM3712" s="5">
        <v>0</v>
      </c>
      <c r="AN3712" s="5">
        <v>0</v>
      </c>
      <c r="AO3712" s="5">
        <v>1623187672.1900001</v>
      </c>
      <c r="AP3712" s="5">
        <v>0</v>
      </c>
      <c r="AQ3712" s="5">
        <v>0</v>
      </c>
      <c r="AR3712" s="5">
        <v>0</v>
      </c>
      <c r="AS3712" s="5">
        <v>0</v>
      </c>
      <c r="AT3712" s="5">
        <v>187390.94</v>
      </c>
      <c r="AU3712" s="5">
        <v>0</v>
      </c>
      <c r="AV3712" s="5">
        <v>0</v>
      </c>
      <c r="AW3712" s="5">
        <v>0</v>
      </c>
      <c r="AX3712" s="5">
        <v>0</v>
      </c>
      <c r="AY3712" s="5">
        <v>0</v>
      </c>
      <c r="AZ3712" s="5">
        <v>0</v>
      </c>
      <c r="BA3712" s="5">
        <v>0</v>
      </c>
      <c r="BB3712" s="5">
        <v>0</v>
      </c>
      <c r="BC3712" s="5">
        <v>0</v>
      </c>
      <c r="BD3712" s="5">
        <v>0</v>
      </c>
      <c r="BE3712" s="5">
        <v>0</v>
      </c>
      <c r="BF3712" s="5">
        <v>0</v>
      </c>
      <c r="BG3712" s="5">
        <v>0</v>
      </c>
      <c r="BH3712" s="5">
        <v>0</v>
      </c>
      <c r="BI3712" s="5">
        <v>0</v>
      </c>
      <c r="BJ3712" s="5">
        <v>0</v>
      </c>
      <c r="BK3712" s="5">
        <v>0</v>
      </c>
      <c r="BL3712" s="5">
        <v>0</v>
      </c>
      <c r="BM3712" s="5">
        <v>0</v>
      </c>
      <c r="BN3712" s="5">
        <v>1289409.8999999999</v>
      </c>
      <c r="BO3712" s="5">
        <v>0</v>
      </c>
      <c r="BP3712" s="5">
        <v>0</v>
      </c>
      <c r="BQ3712" s="5">
        <v>0</v>
      </c>
      <c r="BR3712" s="5">
        <v>0</v>
      </c>
      <c r="BS3712" s="5">
        <v>0</v>
      </c>
      <c r="BT3712" s="5">
        <v>0</v>
      </c>
      <c r="BU3712" s="5">
        <v>0</v>
      </c>
      <c r="BV3712" s="5">
        <v>0</v>
      </c>
      <c r="BW3712" s="5">
        <v>0</v>
      </c>
      <c r="BX3712" s="5">
        <v>10852603.699999999</v>
      </c>
      <c r="BY3712" s="5">
        <v>0</v>
      </c>
      <c r="BZ3712" s="5">
        <v>0</v>
      </c>
      <c r="CA3712" s="5">
        <v>0</v>
      </c>
      <c r="CB3712" s="5">
        <v>0</v>
      </c>
      <c r="CC3712" s="5">
        <v>0</v>
      </c>
      <c r="CD3712" s="5">
        <v>250650.33</v>
      </c>
      <c r="CE3712" s="24">
        <v>1646882060.1700001</v>
      </c>
    </row>
    <row r="3713" spans="1:83" ht="14.5" thickTop="1" thickBot="1" x14ac:dyDescent="0.35">
      <c r="A3713" s="11"/>
      <c r="B3713" s="30" t="s">
        <v>6857</v>
      </c>
      <c r="C3713" s="27">
        <v>2</v>
      </c>
      <c r="D3713" s="27" t="s">
        <v>8734</v>
      </c>
      <c r="E3713" s="27">
        <v>3008078110</v>
      </c>
      <c r="F3713" s="30" t="s">
        <v>8735</v>
      </c>
      <c r="G3713" s="5">
        <v>0</v>
      </c>
      <c r="H3713" s="5">
        <v>3608848.74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0</v>
      </c>
      <c r="Z3713" s="5">
        <v>0</v>
      </c>
      <c r="AA3713" s="5">
        <v>0</v>
      </c>
      <c r="AB3713" s="5">
        <v>16948592.600000001</v>
      </c>
      <c r="AC3713" s="5">
        <v>0</v>
      </c>
      <c r="AD3713" s="5">
        <v>155453.01999999999</v>
      </c>
      <c r="AE3713" s="5">
        <v>0</v>
      </c>
      <c r="AF3713" s="5">
        <v>0</v>
      </c>
      <c r="AG3713" s="5">
        <v>0</v>
      </c>
      <c r="AH3713" s="5">
        <v>0</v>
      </c>
      <c r="AI3713" s="5">
        <v>0</v>
      </c>
      <c r="AJ3713" s="5">
        <v>604995</v>
      </c>
      <c r="AK3713" s="5">
        <v>0</v>
      </c>
      <c r="AL3713" s="5">
        <v>0</v>
      </c>
      <c r="AM3713" s="5">
        <v>0</v>
      </c>
      <c r="AN3713" s="5">
        <v>0</v>
      </c>
      <c r="AO3713" s="5">
        <v>0</v>
      </c>
      <c r="AP3713" s="5">
        <v>0</v>
      </c>
      <c r="AQ3713" s="5">
        <v>0</v>
      </c>
      <c r="AR3713" s="5">
        <v>0</v>
      </c>
      <c r="AS3713" s="5">
        <v>0</v>
      </c>
      <c r="AT3713" s="5">
        <v>0</v>
      </c>
      <c r="AU3713" s="5">
        <v>0</v>
      </c>
      <c r="AV3713" s="5">
        <v>0</v>
      </c>
      <c r="AW3713" s="5">
        <v>0</v>
      </c>
      <c r="AX3713" s="5">
        <v>0</v>
      </c>
      <c r="AY3713" s="5">
        <v>0</v>
      </c>
      <c r="AZ3713" s="5">
        <v>0</v>
      </c>
      <c r="BA3713" s="5">
        <v>0</v>
      </c>
      <c r="BB3713" s="5">
        <v>0</v>
      </c>
      <c r="BC3713" s="5">
        <v>0</v>
      </c>
      <c r="BD3713" s="5">
        <v>0</v>
      </c>
      <c r="BE3713" s="5">
        <v>0</v>
      </c>
      <c r="BF3713" s="5">
        <v>0</v>
      </c>
      <c r="BG3713" s="5">
        <v>0</v>
      </c>
      <c r="BH3713" s="5">
        <v>0</v>
      </c>
      <c r="BI3713" s="5">
        <v>0</v>
      </c>
      <c r="BJ3713" s="5">
        <v>0</v>
      </c>
      <c r="BK3713" s="5">
        <v>0</v>
      </c>
      <c r="BL3713" s="5">
        <v>0</v>
      </c>
      <c r="BM3713" s="5">
        <v>0</v>
      </c>
      <c r="BN3713" s="5">
        <v>4781932.93</v>
      </c>
      <c r="BO3713" s="5">
        <v>0</v>
      </c>
      <c r="BP3713" s="5">
        <v>0</v>
      </c>
      <c r="BQ3713" s="5">
        <v>0</v>
      </c>
      <c r="BR3713" s="5">
        <v>0</v>
      </c>
      <c r="BS3713" s="5">
        <v>0</v>
      </c>
      <c r="BT3713" s="5">
        <v>0</v>
      </c>
      <c r="BU3713" s="5">
        <v>0</v>
      </c>
      <c r="BV3713" s="5">
        <v>0</v>
      </c>
      <c r="BW3713" s="5">
        <v>0</v>
      </c>
      <c r="BX3713" s="5">
        <v>2141188.42</v>
      </c>
      <c r="BY3713" s="5">
        <v>0</v>
      </c>
      <c r="BZ3713" s="5">
        <v>0</v>
      </c>
      <c r="CA3713" s="5">
        <v>0</v>
      </c>
      <c r="CB3713" s="5">
        <v>0</v>
      </c>
      <c r="CC3713" s="5">
        <v>0</v>
      </c>
      <c r="CD3713" s="5">
        <v>345914.87</v>
      </c>
      <c r="CE3713" s="24">
        <v>28586925.580000002</v>
      </c>
    </row>
    <row r="3714" spans="1:83" ht="14.5" thickTop="1" thickBot="1" x14ac:dyDescent="0.35">
      <c r="A3714" s="11"/>
      <c r="B3714" s="30" t="s">
        <v>6857</v>
      </c>
      <c r="C3714" s="27">
        <v>2</v>
      </c>
      <c r="D3714" s="27" t="s">
        <v>8757</v>
      </c>
      <c r="E3714" s="27">
        <v>3008654144</v>
      </c>
      <c r="F3714" s="30" t="s">
        <v>8758</v>
      </c>
      <c r="G3714" s="5">
        <v>0</v>
      </c>
      <c r="H3714" s="5">
        <v>6208795.1299999999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5">
        <v>0</v>
      </c>
      <c r="AA3714" s="5">
        <v>0</v>
      </c>
      <c r="AB3714" s="5">
        <v>4345669.43</v>
      </c>
      <c r="AC3714" s="5">
        <v>0</v>
      </c>
      <c r="AD3714" s="5">
        <v>0</v>
      </c>
      <c r="AE3714" s="5">
        <v>0</v>
      </c>
      <c r="AF3714" s="5">
        <v>0</v>
      </c>
      <c r="AG3714" s="5">
        <v>0</v>
      </c>
      <c r="AH3714" s="5">
        <v>0</v>
      </c>
      <c r="AI3714" s="5">
        <v>0</v>
      </c>
      <c r="AJ3714" s="5">
        <v>0</v>
      </c>
      <c r="AK3714" s="5">
        <v>0</v>
      </c>
      <c r="AL3714" s="5">
        <v>0</v>
      </c>
      <c r="AM3714" s="5">
        <v>0</v>
      </c>
      <c r="AN3714" s="5">
        <v>0</v>
      </c>
      <c r="AO3714" s="5">
        <v>0</v>
      </c>
      <c r="AP3714" s="5">
        <v>0</v>
      </c>
      <c r="AQ3714" s="5">
        <v>0</v>
      </c>
      <c r="AR3714" s="5">
        <v>0</v>
      </c>
      <c r="AS3714" s="5">
        <v>0</v>
      </c>
      <c r="AT3714" s="5">
        <v>360585.4</v>
      </c>
      <c r="AU3714" s="5">
        <v>0</v>
      </c>
      <c r="AV3714" s="5">
        <v>0</v>
      </c>
      <c r="AW3714" s="5">
        <v>0</v>
      </c>
      <c r="AX3714" s="5">
        <v>0</v>
      </c>
      <c r="AY3714" s="5">
        <v>0</v>
      </c>
      <c r="AZ3714" s="5">
        <v>0</v>
      </c>
      <c r="BA3714" s="5">
        <v>0</v>
      </c>
      <c r="BB3714" s="5">
        <v>0</v>
      </c>
      <c r="BC3714" s="5">
        <v>0</v>
      </c>
      <c r="BD3714" s="5">
        <v>0</v>
      </c>
      <c r="BE3714" s="5">
        <v>0</v>
      </c>
      <c r="BF3714" s="5">
        <v>0</v>
      </c>
      <c r="BG3714" s="5">
        <v>0</v>
      </c>
      <c r="BH3714" s="5">
        <v>0</v>
      </c>
      <c r="BI3714" s="5">
        <v>0</v>
      </c>
      <c r="BJ3714" s="5">
        <v>0</v>
      </c>
      <c r="BK3714" s="5">
        <v>0</v>
      </c>
      <c r="BL3714" s="5">
        <v>0</v>
      </c>
      <c r="BM3714" s="5">
        <v>0</v>
      </c>
      <c r="BN3714" s="5">
        <v>3479520.33</v>
      </c>
      <c r="BO3714" s="5">
        <v>0</v>
      </c>
      <c r="BP3714" s="5">
        <v>0</v>
      </c>
      <c r="BQ3714" s="5">
        <v>0</v>
      </c>
      <c r="BR3714" s="5">
        <v>0</v>
      </c>
      <c r="BS3714" s="5">
        <v>0</v>
      </c>
      <c r="BT3714" s="5">
        <v>0</v>
      </c>
      <c r="BU3714" s="5">
        <v>0</v>
      </c>
      <c r="BV3714" s="5">
        <v>0</v>
      </c>
      <c r="BW3714" s="5">
        <v>0</v>
      </c>
      <c r="BX3714" s="5">
        <v>322949.95</v>
      </c>
      <c r="BY3714" s="5">
        <v>0</v>
      </c>
      <c r="BZ3714" s="5">
        <v>0</v>
      </c>
      <c r="CA3714" s="5">
        <v>0</v>
      </c>
      <c r="CB3714" s="5">
        <v>1.3</v>
      </c>
      <c r="CC3714" s="5">
        <v>0</v>
      </c>
      <c r="CD3714" s="5">
        <v>0</v>
      </c>
      <c r="CE3714" s="24">
        <v>14717521.539999999</v>
      </c>
    </row>
    <row r="3715" spans="1:83" ht="14.5" thickTop="1" thickBot="1" x14ac:dyDescent="0.35">
      <c r="A3715" s="11"/>
      <c r="B3715" s="30" t="s">
        <v>6857</v>
      </c>
      <c r="C3715" s="27">
        <v>2</v>
      </c>
      <c r="D3715" s="27" t="s">
        <v>8753</v>
      </c>
      <c r="E3715" s="27">
        <v>3008447555</v>
      </c>
      <c r="F3715" s="30" t="s">
        <v>8754</v>
      </c>
      <c r="G3715" s="5">
        <v>0</v>
      </c>
      <c r="H3715" s="5">
        <v>224146.35</v>
      </c>
      <c r="I3715" s="5">
        <v>0</v>
      </c>
      <c r="J3715" s="5">
        <v>0</v>
      </c>
      <c r="K3715" s="5">
        <v>0</v>
      </c>
      <c r="L3715" s="5">
        <v>0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0</v>
      </c>
      <c r="U3715" s="5">
        <v>0</v>
      </c>
      <c r="V3715" s="5">
        <v>0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  <c r="AB3715" s="5">
        <v>456000</v>
      </c>
      <c r="AC3715" s="5">
        <v>0</v>
      </c>
      <c r="AD3715" s="5">
        <v>751466.86</v>
      </c>
      <c r="AE3715" s="5">
        <v>0</v>
      </c>
      <c r="AF3715" s="5">
        <v>1004991.5</v>
      </c>
      <c r="AG3715" s="5">
        <v>0</v>
      </c>
      <c r="AH3715" s="5">
        <v>1479.74</v>
      </c>
      <c r="AI3715" s="5">
        <v>0</v>
      </c>
      <c r="AJ3715" s="5">
        <v>0</v>
      </c>
      <c r="AK3715" s="5">
        <v>0</v>
      </c>
      <c r="AL3715" s="5">
        <v>0</v>
      </c>
      <c r="AM3715" s="5">
        <v>0</v>
      </c>
      <c r="AN3715" s="5">
        <v>0</v>
      </c>
      <c r="AO3715" s="5">
        <v>79374619.819999993</v>
      </c>
      <c r="AP3715" s="5">
        <v>0</v>
      </c>
      <c r="AQ3715" s="5">
        <v>0</v>
      </c>
      <c r="AR3715" s="5">
        <v>0</v>
      </c>
      <c r="AS3715" s="5">
        <v>0</v>
      </c>
      <c r="AT3715" s="5">
        <v>44083.27</v>
      </c>
      <c r="AU3715" s="5">
        <v>0</v>
      </c>
      <c r="AV3715" s="5">
        <v>0</v>
      </c>
      <c r="AW3715" s="5">
        <v>0</v>
      </c>
      <c r="AX3715" s="5">
        <v>0</v>
      </c>
      <c r="AY3715" s="5">
        <v>0</v>
      </c>
      <c r="AZ3715" s="5">
        <v>0</v>
      </c>
      <c r="BA3715" s="5">
        <v>0</v>
      </c>
      <c r="BB3715" s="5">
        <v>0</v>
      </c>
      <c r="BC3715" s="5">
        <v>0</v>
      </c>
      <c r="BD3715" s="5">
        <v>0</v>
      </c>
      <c r="BE3715" s="5">
        <v>0</v>
      </c>
      <c r="BF3715" s="5">
        <v>0</v>
      </c>
      <c r="BG3715" s="5">
        <v>0</v>
      </c>
      <c r="BH3715" s="5">
        <v>0</v>
      </c>
      <c r="BI3715" s="5">
        <v>0</v>
      </c>
      <c r="BJ3715" s="5">
        <v>1657391.05</v>
      </c>
      <c r="BK3715" s="5">
        <v>0</v>
      </c>
      <c r="BL3715" s="5">
        <v>3368639.32</v>
      </c>
      <c r="BM3715" s="5">
        <v>0</v>
      </c>
      <c r="BN3715" s="5">
        <v>0</v>
      </c>
      <c r="BO3715" s="5">
        <v>0</v>
      </c>
      <c r="BP3715" s="5">
        <v>0</v>
      </c>
      <c r="BQ3715" s="5">
        <v>0</v>
      </c>
      <c r="BR3715" s="5">
        <v>0</v>
      </c>
      <c r="BS3715" s="5">
        <v>0</v>
      </c>
      <c r="BT3715" s="5">
        <v>0</v>
      </c>
      <c r="BU3715" s="5">
        <v>0</v>
      </c>
      <c r="BV3715" s="5">
        <v>0</v>
      </c>
      <c r="BW3715" s="5">
        <v>0</v>
      </c>
      <c r="BX3715" s="5">
        <v>10741313.800000001</v>
      </c>
      <c r="BY3715" s="5">
        <v>0</v>
      </c>
      <c r="BZ3715" s="5">
        <v>0</v>
      </c>
      <c r="CA3715" s="5">
        <v>0</v>
      </c>
      <c r="CB3715" s="5">
        <v>1559889.84</v>
      </c>
      <c r="CC3715" s="5">
        <v>0</v>
      </c>
      <c r="CD3715" s="5">
        <v>0</v>
      </c>
      <c r="CE3715" s="24">
        <v>99184021.549999982</v>
      </c>
    </row>
    <row r="3716" spans="1:83" ht="14.5" thickTop="1" thickBot="1" x14ac:dyDescent="0.35">
      <c r="A3716" s="11"/>
      <c r="B3716" s="30" t="s">
        <v>6857</v>
      </c>
      <c r="C3716" s="27">
        <v>2</v>
      </c>
      <c r="D3716" s="27" t="s">
        <v>8755</v>
      </c>
      <c r="E3716" s="27">
        <v>3008536701</v>
      </c>
      <c r="F3716" s="30" t="s">
        <v>8756</v>
      </c>
      <c r="G3716" s="5">
        <v>0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0</v>
      </c>
      <c r="AA3716" s="5">
        <v>0</v>
      </c>
      <c r="AB3716" s="5">
        <v>1131504.6000000001</v>
      </c>
      <c r="AC3716" s="5">
        <v>0</v>
      </c>
      <c r="AD3716" s="5">
        <v>0</v>
      </c>
      <c r="AE3716" s="5">
        <v>0</v>
      </c>
      <c r="AF3716" s="5">
        <v>0</v>
      </c>
      <c r="AG3716" s="5">
        <v>0</v>
      </c>
      <c r="AH3716" s="5">
        <v>0</v>
      </c>
      <c r="AI3716" s="5">
        <v>0</v>
      </c>
      <c r="AJ3716" s="5">
        <v>0</v>
      </c>
      <c r="AK3716" s="5">
        <v>0</v>
      </c>
      <c r="AL3716" s="5">
        <v>0</v>
      </c>
      <c r="AM3716" s="5">
        <v>0</v>
      </c>
      <c r="AN3716" s="5">
        <v>0</v>
      </c>
      <c r="AO3716" s="5">
        <v>3231679.18</v>
      </c>
      <c r="AP3716" s="5">
        <v>0</v>
      </c>
      <c r="AQ3716" s="5">
        <v>0</v>
      </c>
      <c r="AR3716" s="5">
        <v>0</v>
      </c>
      <c r="AS3716" s="5">
        <v>0</v>
      </c>
      <c r="AT3716" s="5">
        <v>0</v>
      </c>
      <c r="AU3716" s="5">
        <v>0</v>
      </c>
      <c r="AV3716" s="5">
        <v>0</v>
      </c>
      <c r="AW3716" s="5">
        <v>0</v>
      </c>
      <c r="AX3716" s="5">
        <v>0</v>
      </c>
      <c r="AY3716" s="5">
        <v>0</v>
      </c>
      <c r="AZ3716" s="5">
        <v>0</v>
      </c>
      <c r="BA3716" s="5">
        <v>0</v>
      </c>
      <c r="BB3716" s="5">
        <v>0</v>
      </c>
      <c r="BC3716" s="5">
        <v>0</v>
      </c>
      <c r="BD3716" s="5">
        <v>0</v>
      </c>
      <c r="BE3716" s="5">
        <v>0</v>
      </c>
      <c r="BF3716" s="5">
        <v>0</v>
      </c>
      <c r="BG3716" s="5">
        <v>0</v>
      </c>
      <c r="BH3716" s="5">
        <v>0</v>
      </c>
      <c r="BI3716" s="5">
        <v>0</v>
      </c>
      <c r="BJ3716" s="5">
        <v>0</v>
      </c>
      <c r="BK3716" s="5">
        <v>0</v>
      </c>
      <c r="BL3716" s="5">
        <v>0</v>
      </c>
      <c r="BM3716" s="5">
        <v>0</v>
      </c>
      <c r="BN3716" s="5">
        <v>405126.21</v>
      </c>
      <c r="BO3716" s="5">
        <v>0</v>
      </c>
      <c r="BP3716" s="5">
        <v>0</v>
      </c>
      <c r="BQ3716" s="5">
        <v>0</v>
      </c>
      <c r="BR3716" s="5">
        <v>0</v>
      </c>
      <c r="BS3716" s="5">
        <v>0</v>
      </c>
      <c r="BT3716" s="5">
        <v>0</v>
      </c>
      <c r="BU3716" s="5">
        <v>0</v>
      </c>
      <c r="BV3716" s="5">
        <v>0</v>
      </c>
      <c r="BW3716" s="5">
        <v>0</v>
      </c>
      <c r="BX3716" s="5">
        <v>1008613.23</v>
      </c>
      <c r="BY3716" s="5">
        <v>0</v>
      </c>
      <c r="BZ3716" s="5">
        <v>0</v>
      </c>
      <c r="CA3716" s="5">
        <v>0</v>
      </c>
      <c r="CB3716" s="5">
        <v>0</v>
      </c>
      <c r="CC3716" s="5">
        <v>0</v>
      </c>
      <c r="CD3716" s="5">
        <v>723652.62</v>
      </c>
      <c r="CE3716" s="24">
        <v>6500575.8400000008</v>
      </c>
    </row>
    <row r="3717" spans="1:83" ht="14.5" thickTop="1" thickBot="1" x14ac:dyDescent="0.35">
      <c r="A3717" s="11"/>
      <c r="B3717" s="30" t="s">
        <v>6857</v>
      </c>
      <c r="C3717" s="27">
        <v>2</v>
      </c>
      <c r="D3717" s="27" t="s">
        <v>8751</v>
      </c>
      <c r="E3717" s="27">
        <v>3008189562</v>
      </c>
      <c r="F3717" s="30" t="s">
        <v>8752</v>
      </c>
      <c r="G3717" s="5">
        <v>504726.01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41023</v>
      </c>
      <c r="R3717" s="5">
        <v>0</v>
      </c>
      <c r="S3717" s="5">
        <v>101383281.45</v>
      </c>
      <c r="T3717" s="5">
        <v>0</v>
      </c>
      <c r="U3717" s="5">
        <v>0</v>
      </c>
      <c r="V3717" s="5">
        <v>0</v>
      </c>
      <c r="W3717" s="5">
        <v>0</v>
      </c>
      <c r="X3717" s="5">
        <v>0</v>
      </c>
      <c r="Y3717" s="5">
        <v>0</v>
      </c>
      <c r="Z3717" s="5">
        <v>0</v>
      </c>
      <c r="AA3717" s="5">
        <v>28725890.800000001</v>
      </c>
      <c r="AB3717" s="5">
        <v>196269</v>
      </c>
      <c r="AC3717" s="5">
        <v>2957315.36</v>
      </c>
      <c r="AD3717" s="5">
        <v>0</v>
      </c>
      <c r="AE3717" s="5">
        <v>0</v>
      </c>
      <c r="AF3717" s="5">
        <v>0</v>
      </c>
      <c r="AG3717" s="5">
        <v>0</v>
      </c>
      <c r="AH3717" s="5">
        <v>0</v>
      </c>
      <c r="AI3717" s="5">
        <v>0</v>
      </c>
      <c r="AJ3717" s="5">
        <v>0</v>
      </c>
      <c r="AK3717" s="5">
        <v>0</v>
      </c>
      <c r="AL3717" s="5">
        <v>0</v>
      </c>
      <c r="AM3717" s="5">
        <v>0</v>
      </c>
      <c r="AN3717" s="5">
        <v>0</v>
      </c>
      <c r="AO3717" s="5">
        <v>0</v>
      </c>
      <c r="AP3717" s="5">
        <v>0</v>
      </c>
      <c r="AQ3717" s="5">
        <v>0</v>
      </c>
      <c r="AR3717" s="5">
        <v>0</v>
      </c>
      <c r="AS3717" s="5">
        <v>17856.37</v>
      </c>
      <c r="AT3717" s="5">
        <v>0</v>
      </c>
      <c r="AU3717" s="5">
        <v>0</v>
      </c>
      <c r="AV3717" s="5">
        <v>0</v>
      </c>
      <c r="AW3717" s="5">
        <v>159716</v>
      </c>
      <c r="AX3717" s="5">
        <v>0</v>
      </c>
      <c r="AY3717" s="5">
        <v>0</v>
      </c>
      <c r="AZ3717" s="5">
        <v>0</v>
      </c>
      <c r="BA3717" s="5">
        <v>0</v>
      </c>
      <c r="BB3717" s="5">
        <v>0</v>
      </c>
      <c r="BC3717" s="5">
        <v>0</v>
      </c>
      <c r="BD3717" s="5">
        <v>0</v>
      </c>
      <c r="BE3717" s="5">
        <v>7000000</v>
      </c>
      <c r="BF3717" s="5">
        <v>0</v>
      </c>
      <c r="BG3717" s="5">
        <v>0</v>
      </c>
      <c r="BH3717" s="5">
        <v>0</v>
      </c>
      <c r="BI3717" s="5">
        <v>0</v>
      </c>
      <c r="BJ3717" s="5">
        <v>0</v>
      </c>
      <c r="BK3717" s="5">
        <v>0</v>
      </c>
      <c r="BL3717" s="5">
        <v>0</v>
      </c>
      <c r="BM3717" s="5">
        <v>0</v>
      </c>
      <c r="BN3717" s="5">
        <v>32695.91</v>
      </c>
      <c r="BO3717" s="5">
        <v>0</v>
      </c>
      <c r="BP3717" s="5">
        <v>0</v>
      </c>
      <c r="BQ3717" s="5">
        <v>0</v>
      </c>
      <c r="BR3717" s="5">
        <v>0</v>
      </c>
      <c r="BS3717" s="5">
        <v>0</v>
      </c>
      <c r="BT3717" s="5">
        <v>0</v>
      </c>
      <c r="BU3717" s="5">
        <v>0</v>
      </c>
      <c r="BV3717" s="5">
        <v>0</v>
      </c>
      <c r="BW3717" s="5">
        <v>0</v>
      </c>
      <c r="BX3717" s="5">
        <v>2324091.4300000002</v>
      </c>
      <c r="BY3717" s="5">
        <v>0</v>
      </c>
      <c r="BZ3717" s="5">
        <v>0</v>
      </c>
      <c r="CA3717" s="5">
        <v>0</v>
      </c>
      <c r="CB3717" s="5">
        <v>0</v>
      </c>
      <c r="CC3717" s="5">
        <v>0</v>
      </c>
      <c r="CD3717" s="5">
        <v>0</v>
      </c>
      <c r="CE3717" s="24">
        <v>143342865.33000001</v>
      </c>
    </row>
    <row r="3718" spans="1:83" ht="14.5" thickTop="1" thickBot="1" x14ac:dyDescent="0.35">
      <c r="A3718" s="11"/>
      <c r="B3718" s="30" t="s">
        <v>6857</v>
      </c>
      <c r="C3718" s="27">
        <v>3</v>
      </c>
      <c r="D3718" s="27" t="s">
        <v>8769</v>
      </c>
      <c r="E3718" s="27">
        <v>3008084553</v>
      </c>
      <c r="F3718" s="30" t="s">
        <v>8770</v>
      </c>
      <c r="G3718" s="5">
        <v>0</v>
      </c>
      <c r="H3718" s="5">
        <v>2354698.79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0</v>
      </c>
      <c r="AA3718" s="5">
        <v>0</v>
      </c>
      <c r="AB3718" s="5">
        <v>4235755</v>
      </c>
      <c r="AC3718" s="5">
        <v>0</v>
      </c>
      <c r="AD3718" s="5">
        <v>0</v>
      </c>
      <c r="AE3718" s="5">
        <v>0</v>
      </c>
      <c r="AF3718" s="5">
        <v>1518800</v>
      </c>
      <c r="AG3718" s="5">
        <v>0</v>
      </c>
      <c r="AH3718" s="5">
        <v>0</v>
      </c>
      <c r="AI3718" s="5">
        <v>0</v>
      </c>
      <c r="AJ3718" s="5">
        <v>0</v>
      </c>
      <c r="AK3718" s="5">
        <v>0</v>
      </c>
      <c r="AL3718" s="5">
        <v>0</v>
      </c>
      <c r="AM3718" s="5">
        <v>0</v>
      </c>
      <c r="AN3718" s="5">
        <v>0</v>
      </c>
      <c r="AO3718" s="5">
        <v>0</v>
      </c>
      <c r="AP3718" s="5">
        <v>0</v>
      </c>
      <c r="AQ3718" s="5">
        <v>0</v>
      </c>
      <c r="AR3718" s="5">
        <v>0</v>
      </c>
      <c r="AS3718" s="5">
        <v>0</v>
      </c>
      <c r="AT3718" s="5">
        <v>356708.46</v>
      </c>
      <c r="AU3718" s="5">
        <v>0</v>
      </c>
      <c r="AV3718" s="5">
        <v>0</v>
      </c>
      <c r="AW3718" s="5">
        <v>0</v>
      </c>
      <c r="AX3718" s="5">
        <v>0</v>
      </c>
      <c r="AY3718" s="5">
        <v>0</v>
      </c>
      <c r="AZ3718" s="5">
        <v>0</v>
      </c>
      <c r="BA3718" s="5">
        <v>0</v>
      </c>
      <c r="BB3718" s="5">
        <v>0</v>
      </c>
      <c r="BC3718" s="5">
        <v>0</v>
      </c>
      <c r="BD3718" s="5">
        <v>0</v>
      </c>
      <c r="BE3718" s="5">
        <v>0</v>
      </c>
      <c r="BF3718" s="5">
        <v>0</v>
      </c>
      <c r="BG3718" s="5">
        <v>0</v>
      </c>
      <c r="BH3718" s="5">
        <v>0</v>
      </c>
      <c r="BI3718" s="5">
        <v>0</v>
      </c>
      <c r="BJ3718" s="5">
        <v>0</v>
      </c>
      <c r="BK3718" s="5">
        <v>0</v>
      </c>
      <c r="BL3718" s="5">
        <v>688500</v>
      </c>
      <c r="BM3718" s="5">
        <v>0</v>
      </c>
      <c r="BN3718" s="5">
        <v>9812712.8900000006</v>
      </c>
      <c r="BO3718" s="5">
        <v>0</v>
      </c>
      <c r="BP3718" s="5">
        <v>0</v>
      </c>
      <c r="BQ3718" s="5">
        <v>0</v>
      </c>
      <c r="BR3718" s="5">
        <v>0</v>
      </c>
      <c r="BS3718" s="5">
        <v>0</v>
      </c>
      <c r="BT3718" s="5">
        <v>0</v>
      </c>
      <c r="BU3718" s="5">
        <v>0</v>
      </c>
      <c r="BV3718" s="5">
        <v>0</v>
      </c>
      <c r="BW3718" s="5">
        <v>0</v>
      </c>
      <c r="BX3718" s="5">
        <v>4780.0200000000004</v>
      </c>
      <c r="BY3718" s="5">
        <v>0</v>
      </c>
      <c r="BZ3718" s="5">
        <v>0</v>
      </c>
      <c r="CA3718" s="5">
        <v>0</v>
      </c>
      <c r="CB3718" s="5">
        <v>318499.20000000001</v>
      </c>
      <c r="CC3718" s="5">
        <v>0</v>
      </c>
      <c r="CD3718" s="5">
        <v>0</v>
      </c>
      <c r="CE3718" s="24">
        <v>19290454.359999999</v>
      </c>
    </row>
    <row r="3719" spans="1:83" ht="14.5" thickTop="1" thickBot="1" x14ac:dyDescent="0.35">
      <c r="A3719" s="11"/>
      <c r="B3719" s="30" t="s">
        <v>6857</v>
      </c>
      <c r="C3719" s="27">
        <v>3</v>
      </c>
      <c r="D3719" s="27" t="s">
        <v>8775</v>
      </c>
      <c r="E3719" s="27">
        <v>3008092858</v>
      </c>
      <c r="F3719" s="30" t="s">
        <v>8776</v>
      </c>
      <c r="G3719" s="5">
        <v>0</v>
      </c>
      <c r="H3719" s="5">
        <v>855353.67</v>
      </c>
      <c r="I3719" s="5">
        <v>0</v>
      </c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  <c r="Z3719" s="5">
        <v>0</v>
      </c>
      <c r="AA3719" s="5">
        <v>0</v>
      </c>
      <c r="AB3719" s="5">
        <v>4480058.88</v>
      </c>
      <c r="AC3719" s="5">
        <v>0</v>
      </c>
      <c r="AD3719" s="5">
        <v>86004.35</v>
      </c>
      <c r="AE3719" s="5">
        <v>0</v>
      </c>
      <c r="AF3719" s="5">
        <v>0</v>
      </c>
      <c r="AG3719" s="5">
        <v>0</v>
      </c>
      <c r="AH3719" s="5">
        <v>0</v>
      </c>
      <c r="AI3719" s="5">
        <v>0</v>
      </c>
      <c r="AJ3719" s="5">
        <v>130513.57</v>
      </c>
      <c r="AK3719" s="5">
        <v>0</v>
      </c>
      <c r="AL3719" s="5">
        <v>0</v>
      </c>
      <c r="AM3719" s="5">
        <v>0</v>
      </c>
      <c r="AN3719" s="5">
        <v>0</v>
      </c>
      <c r="AO3719" s="5">
        <v>121286393.01000001</v>
      </c>
      <c r="AP3719" s="5">
        <v>0</v>
      </c>
      <c r="AQ3719" s="5">
        <v>0</v>
      </c>
      <c r="AR3719" s="5">
        <v>0</v>
      </c>
      <c r="AS3719" s="5">
        <v>0</v>
      </c>
      <c r="AT3719" s="5">
        <v>241086.06</v>
      </c>
      <c r="AU3719" s="5">
        <v>0</v>
      </c>
      <c r="AV3719" s="5">
        <v>0</v>
      </c>
      <c r="AW3719" s="5">
        <v>0</v>
      </c>
      <c r="AX3719" s="5">
        <v>0</v>
      </c>
      <c r="AY3719" s="5">
        <v>0</v>
      </c>
      <c r="AZ3719" s="5">
        <v>0</v>
      </c>
      <c r="BA3719" s="5">
        <v>0</v>
      </c>
      <c r="BB3719" s="5">
        <v>0</v>
      </c>
      <c r="BC3719" s="5">
        <v>0</v>
      </c>
      <c r="BD3719" s="5">
        <v>0</v>
      </c>
      <c r="BE3719" s="5">
        <v>0</v>
      </c>
      <c r="BF3719" s="5">
        <v>0</v>
      </c>
      <c r="BG3719" s="5">
        <v>0</v>
      </c>
      <c r="BH3719" s="5">
        <v>0</v>
      </c>
      <c r="BI3719" s="5">
        <v>0</v>
      </c>
      <c r="BJ3719" s="5">
        <v>0</v>
      </c>
      <c r="BK3719" s="5">
        <v>0</v>
      </c>
      <c r="BL3719" s="5">
        <v>1159392.22</v>
      </c>
      <c r="BM3719" s="5">
        <v>0</v>
      </c>
      <c r="BN3719" s="5">
        <v>4548186.1500000004</v>
      </c>
      <c r="BO3719" s="5">
        <v>0</v>
      </c>
      <c r="BP3719" s="5">
        <v>0</v>
      </c>
      <c r="BQ3719" s="5">
        <v>0</v>
      </c>
      <c r="BR3719" s="5">
        <v>0</v>
      </c>
      <c r="BS3719" s="5">
        <v>0</v>
      </c>
      <c r="BT3719" s="5">
        <v>0</v>
      </c>
      <c r="BU3719" s="5">
        <v>0</v>
      </c>
      <c r="BV3719" s="5">
        <v>0</v>
      </c>
      <c r="BW3719" s="5">
        <v>0</v>
      </c>
      <c r="BX3719" s="5">
        <v>1110400</v>
      </c>
      <c r="BY3719" s="5">
        <v>0</v>
      </c>
      <c r="BZ3719" s="5">
        <v>0</v>
      </c>
      <c r="CA3719" s="5">
        <v>0</v>
      </c>
      <c r="CB3719" s="5">
        <v>0</v>
      </c>
      <c r="CC3719" s="5">
        <v>0</v>
      </c>
      <c r="CD3719" s="5">
        <v>0</v>
      </c>
      <c r="CE3719" s="24">
        <v>133897387.91000001</v>
      </c>
    </row>
    <row r="3720" spans="1:83" ht="14.5" thickTop="1" thickBot="1" x14ac:dyDescent="0.35">
      <c r="A3720" s="11"/>
      <c r="B3720" s="30" t="s">
        <v>6857</v>
      </c>
      <c r="C3720" s="27">
        <v>3</v>
      </c>
      <c r="D3720" s="27" t="s">
        <v>6858</v>
      </c>
      <c r="E3720" s="27">
        <v>3008657576</v>
      </c>
      <c r="F3720" s="30" t="s">
        <v>6859</v>
      </c>
      <c r="G3720" s="5">
        <v>0</v>
      </c>
      <c r="H3720" s="5">
        <v>104193.14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  <c r="AB3720" s="5">
        <v>238975.68</v>
      </c>
      <c r="AC3720" s="5">
        <v>0</v>
      </c>
      <c r="AD3720" s="5">
        <v>0</v>
      </c>
      <c r="AE3720" s="5">
        <v>0</v>
      </c>
      <c r="AF3720" s="5">
        <v>1024500</v>
      </c>
      <c r="AG3720" s="5">
        <v>0</v>
      </c>
      <c r="AH3720" s="5">
        <v>0</v>
      </c>
      <c r="AI3720" s="5">
        <v>0</v>
      </c>
      <c r="AJ3720" s="5">
        <v>0</v>
      </c>
      <c r="AK3720" s="5">
        <v>0</v>
      </c>
      <c r="AL3720" s="5">
        <v>0</v>
      </c>
      <c r="AM3720" s="5">
        <v>0</v>
      </c>
      <c r="AN3720" s="5">
        <v>0</v>
      </c>
      <c r="AO3720" s="5">
        <v>0</v>
      </c>
      <c r="AP3720" s="5">
        <v>0</v>
      </c>
      <c r="AQ3720" s="5">
        <v>0</v>
      </c>
      <c r="AR3720" s="5">
        <v>0</v>
      </c>
      <c r="AS3720" s="5">
        <v>0</v>
      </c>
      <c r="AT3720" s="5">
        <v>367589.66</v>
      </c>
      <c r="AU3720" s="5">
        <v>0</v>
      </c>
      <c r="AV3720" s="5">
        <v>0</v>
      </c>
      <c r="AW3720" s="5">
        <v>0</v>
      </c>
      <c r="AX3720" s="5">
        <v>0</v>
      </c>
      <c r="AY3720" s="5">
        <v>0</v>
      </c>
      <c r="AZ3720" s="5">
        <v>0</v>
      </c>
      <c r="BA3720" s="5">
        <v>0</v>
      </c>
      <c r="BB3720" s="5">
        <v>0</v>
      </c>
      <c r="BC3720" s="5">
        <v>0</v>
      </c>
      <c r="BD3720" s="5">
        <v>0</v>
      </c>
      <c r="BE3720" s="5">
        <v>0</v>
      </c>
      <c r="BF3720" s="5">
        <v>0</v>
      </c>
      <c r="BG3720" s="5">
        <v>0</v>
      </c>
      <c r="BH3720" s="5">
        <v>0</v>
      </c>
      <c r="BI3720" s="5">
        <v>0</v>
      </c>
      <c r="BJ3720" s="5">
        <v>0</v>
      </c>
      <c r="BK3720" s="5">
        <v>0</v>
      </c>
      <c r="BL3720" s="5">
        <v>0</v>
      </c>
      <c r="BM3720" s="5">
        <v>0</v>
      </c>
      <c r="BN3720" s="5">
        <v>22182266.789999999</v>
      </c>
      <c r="BO3720" s="5">
        <v>0</v>
      </c>
      <c r="BP3720" s="5">
        <v>0</v>
      </c>
      <c r="BQ3720" s="5">
        <v>0</v>
      </c>
      <c r="BR3720" s="5">
        <v>0</v>
      </c>
      <c r="BS3720" s="5">
        <v>0</v>
      </c>
      <c r="BT3720" s="5">
        <v>0</v>
      </c>
      <c r="BU3720" s="5">
        <v>0</v>
      </c>
      <c r="BV3720" s="5">
        <v>0</v>
      </c>
      <c r="BW3720" s="5">
        <v>0</v>
      </c>
      <c r="BX3720" s="5">
        <v>13590.05</v>
      </c>
      <c r="BY3720" s="5">
        <v>0</v>
      </c>
      <c r="BZ3720" s="5">
        <v>0</v>
      </c>
      <c r="CA3720" s="5">
        <v>0</v>
      </c>
      <c r="CB3720" s="5">
        <v>0</v>
      </c>
      <c r="CC3720" s="5">
        <v>0</v>
      </c>
      <c r="CD3720" s="5">
        <v>0</v>
      </c>
      <c r="CE3720" s="24">
        <v>23931115.32</v>
      </c>
    </row>
    <row r="3721" spans="1:83" ht="14.5" thickTop="1" thickBot="1" x14ac:dyDescent="0.35">
      <c r="A3721" s="11"/>
      <c r="B3721" s="30" t="s">
        <v>6857</v>
      </c>
      <c r="C3721" s="27">
        <v>3</v>
      </c>
      <c r="D3721" s="27" t="s">
        <v>6860</v>
      </c>
      <c r="E3721" s="27">
        <v>3008139973</v>
      </c>
      <c r="F3721" s="30" t="s">
        <v>6861</v>
      </c>
      <c r="G3721" s="5">
        <v>0</v>
      </c>
      <c r="H3721" s="5">
        <v>2753603.96</v>
      </c>
      <c r="I3721" s="5">
        <v>0</v>
      </c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0</v>
      </c>
      <c r="AA3721" s="5">
        <v>0</v>
      </c>
      <c r="AB3721" s="5">
        <v>3231906.45</v>
      </c>
      <c r="AC3721" s="5">
        <v>0</v>
      </c>
      <c r="AD3721" s="5">
        <v>0</v>
      </c>
      <c r="AE3721" s="5">
        <v>0</v>
      </c>
      <c r="AF3721" s="5">
        <v>0</v>
      </c>
      <c r="AG3721" s="5">
        <v>0</v>
      </c>
      <c r="AH3721" s="5">
        <v>0</v>
      </c>
      <c r="AI3721" s="5">
        <v>0</v>
      </c>
      <c r="AJ3721" s="5">
        <v>0</v>
      </c>
      <c r="AK3721" s="5">
        <v>0</v>
      </c>
      <c r="AL3721" s="5">
        <v>0</v>
      </c>
      <c r="AM3721" s="5">
        <v>0</v>
      </c>
      <c r="AN3721" s="5">
        <v>0</v>
      </c>
      <c r="AO3721" s="5">
        <v>0</v>
      </c>
      <c r="AP3721" s="5">
        <v>0</v>
      </c>
      <c r="AQ3721" s="5">
        <v>0</v>
      </c>
      <c r="AR3721" s="5">
        <v>0</v>
      </c>
      <c r="AS3721" s="5">
        <v>0</v>
      </c>
      <c r="AT3721" s="5">
        <v>847041.42</v>
      </c>
      <c r="AU3721" s="5">
        <v>0</v>
      </c>
      <c r="AV3721" s="5">
        <v>0</v>
      </c>
      <c r="AW3721" s="5">
        <v>0</v>
      </c>
      <c r="AX3721" s="5">
        <v>0</v>
      </c>
      <c r="AY3721" s="5">
        <v>0</v>
      </c>
      <c r="AZ3721" s="5">
        <v>0</v>
      </c>
      <c r="BA3721" s="5">
        <v>0</v>
      </c>
      <c r="BB3721" s="5">
        <v>0</v>
      </c>
      <c r="BC3721" s="5">
        <v>0</v>
      </c>
      <c r="BD3721" s="5">
        <v>0</v>
      </c>
      <c r="BE3721" s="5">
        <v>0</v>
      </c>
      <c r="BF3721" s="5">
        <v>240000</v>
      </c>
      <c r="BG3721" s="5">
        <v>0</v>
      </c>
      <c r="BH3721" s="5">
        <v>0</v>
      </c>
      <c r="BI3721" s="5">
        <v>0</v>
      </c>
      <c r="BJ3721" s="5">
        <v>0</v>
      </c>
      <c r="BK3721" s="5">
        <v>0</v>
      </c>
      <c r="BL3721" s="5">
        <v>0</v>
      </c>
      <c r="BM3721" s="5">
        <v>0</v>
      </c>
      <c r="BN3721" s="5">
        <v>1028847.34</v>
      </c>
      <c r="BO3721" s="5">
        <v>0</v>
      </c>
      <c r="BP3721" s="5">
        <v>0</v>
      </c>
      <c r="BQ3721" s="5">
        <v>0</v>
      </c>
      <c r="BR3721" s="5">
        <v>0</v>
      </c>
      <c r="BS3721" s="5">
        <v>0</v>
      </c>
      <c r="BT3721" s="5">
        <v>0</v>
      </c>
      <c r="BU3721" s="5">
        <v>0</v>
      </c>
      <c r="BV3721" s="5">
        <v>0</v>
      </c>
      <c r="BW3721" s="5">
        <v>0</v>
      </c>
      <c r="BX3721" s="5">
        <v>115124.49</v>
      </c>
      <c r="BY3721" s="5">
        <v>0</v>
      </c>
      <c r="BZ3721" s="5">
        <v>0</v>
      </c>
      <c r="CA3721" s="5">
        <v>0</v>
      </c>
      <c r="CB3721" s="5">
        <v>1066582.1499999999</v>
      </c>
      <c r="CC3721" s="5">
        <v>0</v>
      </c>
      <c r="CD3721" s="5">
        <v>0</v>
      </c>
      <c r="CE3721" s="24">
        <v>9283105.8100000005</v>
      </c>
    </row>
    <row r="3722" spans="1:83" ht="14.5" thickTop="1" thickBot="1" x14ac:dyDescent="0.35">
      <c r="A3722" s="11"/>
      <c r="B3722" s="30" t="s">
        <v>6857</v>
      </c>
      <c r="C3722" s="27">
        <v>3</v>
      </c>
      <c r="D3722" s="27" t="s">
        <v>8773</v>
      </c>
      <c r="E3722" s="27">
        <v>3008087964</v>
      </c>
      <c r="F3722" s="30" t="s">
        <v>8774</v>
      </c>
      <c r="G3722" s="5">
        <v>0</v>
      </c>
      <c r="H3722" s="5">
        <v>916138.2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0</v>
      </c>
      <c r="Z3722" s="5">
        <v>0</v>
      </c>
      <c r="AA3722" s="5">
        <v>0</v>
      </c>
      <c r="AB3722" s="5">
        <v>135074.47</v>
      </c>
      <c r="AC3722" s="5">
        <v>0</v>
      </c>
      <c r="AD3722" s="5">
        <v>0</v>
      </c>
      <c r="AE3722" s="5">
        <v>0</v>
      </c>
      <c r="AF3722" s="5">
        <v>0</v>
      </c>
      <c r="AG3722" s="5">
        <v>0</v>
      </c>
      <c r="AH3722" s="5">
        <v>0</v>
      </c>
      <c r="AI3722" s="5">
        <v>0</v>
      </c>
      <c r="AJ3722" s="5">
        <v>0</v>
      </c>
      <c r="AK3722" s="5">
        <v>0</v>
      </c>
      <c r="AL3722" s="5">
        <v>0</v>
      </c>
      <c r="AM3722" s="5">
        <v>0</v>
      </c>
      <c r="AN3722" s="5">
        <v>0</v>
      </c>
      <c r="AO3722" s="5">
        <v>0</v>
      </c>
      <c r="AP3722" s="5">
        <v>0</v>
      </c>
      <c r="AQ3722" s="5">
        <v>0</v>
      </c>
      <c r="AR3722" s="5">
        <v>0</v>
      </c>
      <c r="AS3722" s="5">
        <v>0</v>
      </c>
      <c r="AT3722" s="5">
        <v>825052.32</v>
      </c>
      <c r="AU3722" s="5">
        <v>0</v>
      </c>
      <c r="AV3722" s="5">
        <v>0</v>
      </c>
      <c r="AW3722" s="5">
        <v>0</v>
      </c>
      <c r="AX3722" s="5">
        <v>0</v>
      </c>
      <c r="AY3722" s="5">
        <v>0</v>
      </c>
      <c r="AZ3722" s="5">
        <v>0</v>
      </c>
      <c r="BA3722" s="5">
        <v>0</v>
      </c>
      <c r="BB3722" s="5">
        <v>0</v>
      </c>
      <c r="BC3722" s="5">
        <v>0</v>
      </c>
      <c r="BD3722" s="5">
        <v>0</v>
      </c>
      <c r="BE3722" s="5">
        <v>0</v>
      </c>
      <c r="BF3722" s="5">
        <v>0</v>
      </c>
      <c r="BG3722" s="5">
        <v>0</v>
      </c>
      <c r="BH3722" s="5">
        <v>0</v>
      </c>
      <c r="BI3722" s="5">
        <v>0</v>
      </c>
      <c r="BJ3722" s="5">
        <v>0</v>
      </c>
      <c r="BK3722" s="5">
        <v>0</v>
      </c>
      <c r="BL3722" s="5">
        <v>6996785.1399999997</v>
      </c>
      <c r="BM3722" s="5">
        <v>0</v>
      </c>
      <c r="BN3722" s="5">
        <v>1901401.42</v>
      </c>
      <c r="BO3722" s="5">
        <v>0</v>
      </c>
      <c r="BP3722" s="5">
        <v>0</v>
      </c>
      <c r="BQ3722" s="5">
        <v>0</v>
      </c>
      <c r="BR3722" s="5">
        <v>0</v>
      </c>
      <c r="BS3722" s="5">
        <v>0</v>
      </c>
      <c r="BT3722" s="5">
        <v>0</v>
      </c>
      <c r="BU3722" s="5">
        <v>0</v>
      </c>
      <c r="BV3722" s="5">
        <v>0</v>
      </c>
      <c r="BW3722" s="5">
        <v>0</v>
      </c>
      <c r="BX3722" s="5">
        <v>0</v>
      </c>
      <c r="BY3722" s="5">
        <v>0</v>
      </c>
      <c r="BZ3722" s="5">
        <v>0</v>
      </c>
      <c r="CA3722" s="5">
        <v>0</v>
      </c>
      <c r="CB3722" s="5">
        <v>105233.82</v>
      </c>
      <c r="CC3722" s="5">
        <v>0</v>
      </c>
      <c r="CD3722" s="5">
        <v>0</v>
      </c>
      <c r="CE3722" s="24">
        <v>10879685.369999999</v>
      </c>
    </row>
    <row r="3723" spans="1:83" ht="14.5" thickTop="1" thickBot="1" x14ac:dyDescent="0.35">
      <c r="A3723" s="11"/>
      <c r="B3723" s="30" t="s">
        <v>6857</v>
      </c>
      <c r="C3723" s="27">
        <v>3</v>
      </c>
      <c r="D3723" s="27" t="s">
        <v>8761</v>
      </c>
      <c r="E3723" s="27">
        <v>3008056500</v>
      </c>
      <c r="F3723" s="30" t="s">
        <v>8762</v>
      </c>
      <c r="G3723" s="5">
        <v>0</v>
      </c>
      <c r="H3723" s="5">
        <v>101659.5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  <c r="AB3723" s="5">
        <v>3911630.32</v>
      </c>
      <c r="AC3723" s="5">
        <v>0</v>
      </c>
      <c r="AD3723" s="5">
        <v>929897.61</v>
      </c>
      <c r="AE3723" s="5">
        <v>0</v>
      </c>
      <c r="AF3723" s="5">
        <v>0</v>
      </c>
      <c r="AG3723" s="5">
        <v>0</v>
      </c>
      <c r="AH3723" s="5">
        <v>0</v>
      </c>
      <c r="AI3723" s="5">
        <v>0</v>
      </c>
      <c r="AJ3723" s="5">
        <v>0</v>
      </c>
      <c r="AK3723" s="5">
        <v>0</v>
      </c>
      <c r="AL3723" s="5">
        <v>0</v>
      </c>
      <c r="AM3723" s="5">
        <v>0</v>
      </c>
      <c r="AN3723" s="5">
        <v>0</v>
      </c>
      <c r="AO3723" s="5">
        <v>0</v>
      </c>
      <c r="AP3723" s="5">
        <v>0</v>
      </c>
      <c r="AQ3723" s="5">
        <v>0</v>
      </c>
      <c r="AR3723" s="5">
        <v>0</v>
      </c>
      <c r="AS3723" s="5">
        <v>0</v>
      </c>
      <c r="AT3723" s="5">
        <v>15317216.26</v>
      </c>
      <c r="AU3723" s="5">
        <v>0</v>
      </c>
      <c r="AV3723" s="5">
        <v>0</v>
      </c>
      <c r="AW3723" s="5">
        <v>0</v>
      </c>
      <c r="AX3723" s="5">
        <v>0</v>
      </c>
      <c r="AY3723" s="5">
        <v>0</v>
      </c>
      <c r="AZ3723" s="5">
        <v>0</v>
      </c>
      <c r="BA3723" s="5">
        <v>0</v>
      </c>
      <c r="BB3723" s="5">
        <v>0</v>
      </c>
      <c r="BC3723" s="5">
        <v>0</v>
      </c>
      <c r="BD3723" s="5">
        <v>0</v>
      </c>
      <c r="BE3723" s="5">
        <v>0</v>
      </c>
      <c r="BF3723" s="5">
        <v>0</v>
      </c>
      <c r="BG3723" s="5">
        <v>0</v>
      </c>
      <c r="BH3723" s="5">
        <v>0</v>
      </c>
      <c r="BI3723" s="5">
        <v>0</v>
      </c>
      <c r="BJ3723" s="5">
        <v>0</v>
      </c>
      <c r="BK3723" s="5">
        <v>0</v>
      </c>
      <c r="BL3723" s="5">
        <v>0</v>
      </c>
      <c r="BM3723" s="5">
        <v>0</v>
      </c>
      <c r="BN3723" s="5">
        <v>256576.82</v>
      </c>
      <c r="BO3723" s="5">
        <v>0</v>
      </c>
      <c r="BP3723" s="5">
        <v>0</v>
      </c>
      <c r="BQ3723" s="5">
        <v>0</v>
      </c>
      <c r="BR3723" s="5">
        <v>0</v>
      </c>
      <c r="BS3723" s="5">
        <v>0</v>
      </c>
      <c r="BT3723" s="5">
        <v>0</v>
      </c>
      <c r="BU3723" s="5">
        <v>0</v>
      </c>
      <c r="BV3723" s="5">
        <v>0</v>
      </c>
      <c r="BW3723" s="5">
        <v>0</v>
      </c>
      <c r="BX3723" s="5">
        <v>2815892.95</v>
      </c>
      <c r="BY3723" s="5">
        <v>0</v>
      </c>
      <c r="BZ3723" s="5">
        <v>0</v>
      </c>
      <c r="CA3723" s="5">
        <v>0</v>
      </c>
      <c r="CB3723" s="5">
        <v>188678.84</v>
      </c>
      <c r="CC3723" s="5">
        <v>0</v>
      </c>
      <c r="CD3723" s="5">
        <v>0</v>
      </c>
      <c r="CE3723" s="24">
        <v>23521552.299999997</v>
      </c>
    </row>
    <row r="3724" spans="1:83" ht="14.5" thickTop="1" thickBot="1" x14ac:dyDescent="0.35">
      <c r="A3724" s="11"/>
      <c r="B3724" s="30" t="s">
        <v>6857</v>
      </c>
      <c r="C3724" s="27">
        <v>3</v>
      </c>
      <c r="D3724" s="27" t="s">
        <v>8771</v>
      </c>
      <c r="E3724" s="27">
        <v>3008084743</v>
      </c>
      <c r="F3724" s="30" t="s">
        <v>8772</v>
      </c>
      <c r="G3724" s="5">
        <v>0</v>
      </c>
      <c r="H3724" s="5">
        <v>13594848.880000001</v>
      </c>
      <c r="I3724" s="5">
        <v>0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5">
        <v>19220626.260000002</v>
      </c>
      <c r="AC3724" s="5">
        <v>0</v>
      </c>
      <c r="AD3724" s="5">
        <v>14243964.4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>
        <v>0</v>
      </c>
      <c r="AK3724" s="5">
        <v>0</v>
      </c>
      <c r="AL3724" s="5">
        <v>0</v>
      </c>
      <c r="AM3724" s="5">
        <v>0</v>
      </c>
      <c r="AN3724" s="5">
        <v>0</v>
      </c>
      <c r="AO3724" s="5">
        <v>0</v>
      </c>
      <c r="AP3724" s="5">
        <v>0</v>
      </c>
      <c r="AQ3724" s="5">
        <v>0</v>
      </c>
      <c r="AR3724" s="5">
        <v>0</v>
      </c>
      <c r="AS3724" s="5">
        <v>0</v>
      </c>
      <c r="AT3724" s="5">
        <v>2322111.0499999998</v>
      </c>
      <c r="AU3724" s="5">
        <v>0</v>
      </c>
      <c r="AV3724" s="5">
        <v>0</v>
      </c>
      <c r="AW3724" s="5">
        <v>0</v>
      </c>
      <c r="AX3724" s="5">
        <v>0</v>
      </c>
      <c r="AY3724" s="5">
        <v>0</v>
      </c>
      <c r="AZ3724" s="5">
        <v>0</v>
      </c>
      <c r="BA3724" s="5">
        <v>0</v>
      </c>
      <c r="BB3724" s="5">
        <v>0</v>
      </c>
      <c r="BC3724" s="5">
        <v>0</v>
      </c>
      <c r="BD3724" s="5">
        <v>0</v>
      </c>
      <c r="BE3724" s="5">
        <v>0</v>
      </c>
      <c r="BF3724" s="5">
        <v>0</v>
      </c>
      <c r="BG3724" s="5">
        <v>0</v>
      </c>
      <c r="BH3724" s="5">
        <v>0</v>
      </c>
      <c r="BI3724" s="5">
        <v>0</v>
      </c>
      <c r="BJ3724" s="5">
        <v>0</v>
      </c>
      <c r="BK3724" s="5">
        <v>0</v>
      </c>
      <c r="BL3724" s="5">
        <v>300000</v>
      </c>
      <c r="BM3724" s="5">
        <v>0</v>
      </c>
      <c r="BN3724" s="5">
        <v>14844013.32</v>
      </c>
      <c r="BO3724" s="5">
        <v>0</v>
      </c>
      <c r="BP3724" s="5">
        <v>68000</v>
      </c>
      <c r="BQ3724" s="5">
        <v>0</v>
      </c>
      <c r="BR3724" s="5">
        <v>0</v>
      </c>
      <c r="BS3724" s="5">
        <v>0</v>
      </c>
      <c r="BT3724" s="5">
        <v>0</v>
      </c>
      <c r="BU3724" s="5">
        <v>0</v>
      </c>
      <c r="BV3724" s="5">
        <v>0</v>
      </c>
      <c r="BW3724" s="5">
        <v>0</v>
      </c>
      <c r="BX3724" s="5">
        <v>10395070.859999999</v>
      </c>
      <c r="BY3724" s="5">
        <v>0</v>
      </c>
      <c r="BZ3724" s="5">
        <v>0</v>
      </c>
      <c r="CA3724" s="5">
        <v>0</v>
      </c>
      <c r="CB3724" s="5">
        <v>2596530.4900000002</v>
      </c>
      <c r="CC3724" s="5">
        <v>0</v>
      </c>
      <c r="CD3724" s="5">
        <v>0</v>
      </c>
      <c r="CE3724" s="24">
        <v>77585165.25999999</v>
      </c>
    </row>
    <row r="3725" spans="1:83" ht="14.5" thickTop="1" thickBot="1" x14ac:dyDescent="0.35">
      <c r="A3725" s="11"/>
      <c r="B3725" s="30" t="s">
        <v>6857</v>
      </c>
      <c r="C3725" s="27">
        <v>3</v>
      </c>
      <c r="D3725" s="27" t="s">
        <v>8777</v>
      </c>
      <c r="E3725" s="27">
        <v>3008097443</v>
      </c>
      <c r="F3725" s="30" t="s">
        <v>8778</v>
      </c>
      <c r="G3725" s="5">
        <v>0</v>
      </c>
      <c r="H3725" s="5">
        <v>4403784.45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  <c r="W3725" s="5">
        <v>0</v>
      </c>
      <c r="X3725" s="5">
        <v>0</v>
      </c>
      <c r="Y3725" s="5">
        <v>0</v>
      </c>
      <c r="Z3725" s="5">
        <v>0</v>
      </c>
      <c r="AA3725" s="5">
        <v>0</v>
      </c>
      <c r="AB3725" s="5">
        <v>39304595.109999999</v>
      </c>
      <c r="AC3725" s="5">
        <v>0</v>
      </c>
      <c r="AD3725" s="5">
        <v>1372662.57</v>
      </c>
      <c r="AE3725" s="5">
        <v>0</v>
      </c>
      <c r="AF3725" s="5">
        <v>0</v>
      </c>
      <c r="AG3725" s="5">
        <v>0</v>
      </c>
      <c r="AH3725" s="5">
        <v>0</v>
      </c>
      <c r="AI3725" s="5">
        <v>0</v>
      </c>
      <c r="AJ3725" s="5">
        <v>0</v>
      </c>
      <c r="AK3725" s="5">
        <v>0</v>
      </c>
      <c r="AL3725" s="5">
        <v>0</v>
      </c>
      <c r="AM3725" s="5">
        <v>0</v>
      </c>
      <c r="AN3725" s="5">
        <v>0</v>
      </c>
      <c r="AO3725" s="5">
        <v>0</v>
      </c>
      <c r="AP3725" s="5">
        <v>0</v>
      </c>
      <c r="AQ3725" s="5">
        <v>0</v>
      </c>
      <c r="AR3725" s="5">
        <v>0</v>
      </c>
      <c r="AS3725" s="5">
        <v>0</v>
      </c>
      <c r="AT3725" s="5">
        <v>118975.16</v>
      </c>
      <c r="AU3725" s="5">
        <v>0</v>
      </c>
      <c r="AV3725" s="5">
        <v>0</v>
      </c>
      <c r="AW3725" s="5">
        <v>0</v>
      </c>
      <c r="AX3725" s="5">
        <v>0</v>
      </c>
      <c r="AY3725" s="5">
        <v>0</v>
      </c>
      <c r="AZ3725" s="5">
        <v>0</v>
      </c>
      <c r="BA3725" s="5">
        <v>0</v>
      </c>
      <c r="BB3725" s="5">
        <v>0</v>
      </c>
      <c r="BC3725" s="5">
        <v>0</v>
      </c>
      <c r="BD3725" s="5">
        <v>0</v>
      </c>
      <c r="BE3725" s="5">
        <v>0</v>
      </c>
      <c r="BF3725" s="5">
        <v>0</v>
      </c>
      <c r="BG3725" s="5">
        <v>0</v>
      </c>
      <c r="BH3725" s="5">
        <v>0</v>
      </c>
      <c r="BI3725" s="5">
        <v>0</v>
      </c>
      <c r="BJ3725" s="5">
        <v>0</v>
      </c>
      <c r="BK3725" s="5">
        <v>0</v>
      </c>
      <c r="BL3725" s="5">
        <v>0</v>
      </c>
      <c r="BM3725" s="5">
        <v>0</v>
      </c>
      <c r="BN3725" s="5">
        <v>5194751.46</v>
      </c>
      <c r="BO3725" s="5">
        <v>0</v>
      </c>
      <c r="BP3725" s="5">
        <v>0</v>
      </c>
      <c r="BQ3725" s="5">
        <v>0</v>
      </c>
      <c r="BR3725" s="5">
        <v>0</v>
      </c>
      <c r="BS3725" s="5">
        <v>0</v>
      </c>
      <c r="BT3725" s="5">
        <v>0</v>
      </c>
      <c r="BU3725" s="5">
        <v>0</v>
      </c>
      <c r="BV3725" s="5">
        <v>0</v>
      </c>
      <c r="BW3725" s="5">
        <v>0</v>
      </c>
      <c r="BX3725" s="5">
        <v>2361814.46</v>
      </c>
      <c r="BY3725" s="5">
        <v>0</v>
      </c>
      <c r="BZ3725" s="5">
        <v>0</v>
      </c>
      <c r="CA3725" s="5">
        <v>0</v>
      </c>
      <c r="CB3725" s="5">
        <v>1205204.1299999999</v>
      </c>
      <c r="CC3725" s="5">
        <v>0</v>
      </c>
      <c r="CD3725" s="5">
        <v>0</v>
      </c>
      <c r="CE3725" s="24">
        <v>53961787.340000004</v>
      </c>
    </row>
    <row r="3726" spans="1:83" ht="14.5" thickTop="1" thickBot="1" x14ac:dyDescent="0.35">
      <c r="A3726" s="11"/>
      <c r="B3726" s="30" t="s">
        <v>6857</v>
      </c>
      <c r="C3726" s="27">
        <v>3</v>
      </c>
      <c r="D3726" s="27" t="s">
        <v>6862</v>
      </c>
      <c r="E3726" s="27">
        <v>3008118736</v>
      </c>
      <c r="F3726" s="30" t="s">
        <v>6863</v>
      </c>
      <c r="G3726" s="5">
        <v>0</v>
      </c>
      <c r="H3726" s="5">
        <v>41404.85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0</v>
      </c>
      <c r="AA3726" s="5">
        <v>0</v>
      </c>
      <c r="AB3726" s="5">
        <v>8344.52</v>
      </c>
      <c r="AC3726" s="5">
        <v>0</v>
      </c>
      <c r="AD3726" s="5">
        <v>717750.62</v>
      </c>
      <c r="AE3726" s="5">
        <v>0</v>
      </c>
      <c r="AF3726" s="5">
        <v>0</v>
      </c>
      <c r="AG3726" s="5">
        <v>0</v>
      </c>
      <c r="AH3726" s="5">
        <v>0</v>
      </c>
      <c r="AI3726" s="5">
        <v>0</v>
      </c>
      <c r="AJ3726" s="5">
        <v>474864</v>
      </c>
      <c r="AK3726" s="5">
        <v>0</v>
      </c>
      <c r="AL3726" s="5">
        <v>0</v>
      </c>
      <c r="AM3726" s="5">
        <v>0</v>
      </c>
      <c r="AN3726" s="5">
        <v>0</v>
      </c>
      <c r="AO3726" s="5">
        <v>0</v>
      </c>
      <c r="AP3726" s="5">
        <v>0</v>
      </c>
      <c r="AQ3726" s="5">
        <v>0</v>
      </c>
      <c r="AR3726" s="5">
        <v>0</v>
      </c>
      <c r="AS3726" s="5">
        <v>0</v>
      </c>
      <c r="AT3726" s="5">
        <v>17485.7</v>
      </c>
      <c r="AU3726" s="5">
        <v>0</v>
      </c>
      <c r="AV3726" s="5">
        <v>0</v>
      </c>
      <c r="AW3726" s="5">
        <v>0</v>
      </c>
      <c r="AX3726" s="5">
        <v>0</v>
      </c>
      <c r="AY3726" s="5">
        <v>0</v>
      </c>
      <c r="AZ3726" s="5">
        <v>0</v>
      </c>
      <c r="BA3726" s="5">
        <v>0</v>
      </c>
      <c r="BB3726" s="5">
        <v>0</v>
      </c>
      <c r="BC3726" s="5">
        <v>0</v>
      </c>
      <c r="BD3726" s="5">
        <v>0</v>
      </c>
      <c r="BE3726" s="5">
        <v>0</v>
      </c>
      <c r="BF3726" s="5">
        <v>0</v>
      </c>
      <c r="BG3726" s="5">
        <v>0</v>
      </c>
      <c r="BH3726" s="5">
        <v>0</v>
      </c>
      <c r="BI3726" s="5">
        <v>0</v>
      </c>
      <c r="BJ3726" s="5">
        <v>0</v>
      </c>
      <c r="BK3726" s="5">
        <v>0</v>
      </c>
      <c r="BL3726" s="5">
        <v>8943657.3300000001</v>
      </c>
      <c r="BM3726" s="5">
        <v>0</v>
      </c>
      <c r="BN3726" s="5">
        <v>10851.35</v>
      </c>
      <c r="BO3726" s="5">
        <v>0</v>
      </c>
      <c r="BP3726" s="5">
        <v>0</v>
      </c>
      <c r="BQ3726" s="5">
        <v>0</v>
      </c>
      <c r="BR3726" s="5">
        <v>0</v>
      </c>
      <c r="BS3726" s="5">
        <v>0</v>
      </c>
      <c r="BT3726" s="5">
        <v>0</v>
      </c>
      <c r="BU3726" s="5">
        <v>0</v>
      </c>
      <c r="BV3726" s="5">
        <v>0</v>
      </c>
      <c r="BW3726" s="5">
        <v>0</v>
      </c>
      <c r="BX3726" s="5">
        <v>34.32</v>
      </c>
      <c r="BY3726" s="5">
        <v>0</v>
      </c>
      <c r="BZ3726" s="5">
        <v>0</v>
      </c>
      <c r="CA3726" s="5">
        <v>0</v>
      </c>
      <c r="CB3726" s="5">
        <v>0</v>
      </c>
      <c r="CC3726" s="5">
        <v>0</v>
      </c>
      <c r="CD3726" s="5">
        <v>0</v>
      </c>
      <c r="CE3726" s="24">
        <v>10214392.689999999</v>
      </c>
    </row>
    <row r="3727" spans="1:83" ht="14.5" thickTop="1" thickBot="1" x14ac:dyDescent="0.35">
      <c r="A3727" s="11"/>
      <c r="B3727" s="30" t="s">
        <v>6857</v>
      </c>
      <c r="C3727" s="27">
        <v>3</v>
      </c>
      <c r="D3727" s="27" t="s">
        <v>8783</v>
      </c>
      <c r="E3727" s="27">
        <v>3008116234</v>
      </c>
      <c r="F3727" s="30" t="s">
        <v>8784</v>
      </c>
      <c r="G3727" s="5">
        <v>0</v>
      </c>
      <c r="H3727" s="5">
        <v>330928.98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0</v>
      </c>
      <c r="AA3727" s="5">
        <v>0</v>
      </c>
      <c r="AB3727" s="5">
        <v>1678293.59</v>
      </c>
      <c r="AC3727" s="5">
        <v>0</v>
      </c>
      <c r="AD3727" s="5">
        <v>0</v>
      </c>
      <c r="AE3727" s="5">
        <v>0</v>
      </c>
      <c r="AF3727" s="5">
        <v>0</v>
      </c>
      <c r="AG3727" s="5">
        <v>0</v>
      </c>
      <c r="AH3727" s="5">
        <v>0</v>
      </c>
      <c r="AI3727" s="5">
        <v>0</v>
      </c>
      <c r="AJ3727" s="5">
        <v>0</v>
      </c>
      <c r="AK3727" s="5">
        <v>0</v>
      </c>
      <c r="AL3727" s="5">
        <v>0</v>
      </c>
      <c r="AM3727" s="5">
        <v>0</v>
      </c>
      <c r="AN3727" s="5">
        <v>0</v>
      </c>
      <c r="AO3727" s="5">
        <v>0</v>
      </c>
      <c r="AP3727" s="5">
        <v>0</v>
      </c>
      <c r="AQ3727" s="5">
        <v>0</v>
      </c>
      <c r="AR3727" s="5">
        <v>0</v>
      </c>
      <c r="AS3727" s="5">
        <v>0</v>
      </c>
      <c r="AT3727" s="5">
        <v>0</v>
      </c>
      <c r="AU3727" s="5">
        <v>0</v>
      </c>
      <c r="AV3727" s="5">
        <v>0</v>
      </c>
      <c r="AW3727" s="5">
        <v>0</v>
      </c>
      <c r="AX3727" s="5">
        <v>0</v>
      </c>
      <c r="AY3727" s="5">
        <v>0</v>
      </c>
      <c r="AZ3727" s="5">
        <v>0</v>
      </c>
      <c r="BA3727" s="5">
        <v>0</v>
      </c>
      <c r="BB3727" s="5">
        <v>0</v>
      </c>
      <c r="BC3727" s="5">
        <v>0</v>
      </c>
      <c r="BD3727" s="5">
        <v>0</v>
      </c>
      <c r="BE3727" s="5">
        <v>0</v>
      </c>
      <c r="BF3727" s="5">
        <v>0</v>
      </c>
      <c r="BG3727" s="5">
        <v>0</v>
      </c>
      <c r="BH3727" s="5">
        <v>0</v>
      </c>
      <c r="BI3727" s="5">
        <v>0</v>
      </c>
      <c r="BJ3727" s="5">
        <v>0</v>
      </c>
      <c r="BK3727" s="5">
        <v>0</v>
      </c>
      <c r="BL3727" s="5">
        <v>326000</v>
      </c>
      <c r="BM3727" s="5">
        <v>0</v>
      </c>
      <c r="BN3727" s="5">
        <v>-659580.67000000004</v>
      </c>
      <c r="BO3727" s="5">
        <v>0</v>
      </c>
      <c r="BP3727" s="5">
        <v>0</v>
      </c>
      <c r="BQ3727" s="5">
        <v>0</v>
      </c>
      <c r="BR3727" s="5">
        <v>0</v>
      </c>
      <c r="BS3727" s="5">
        <v>0</v>
      </c>
      <c r="BT3727" s="5">
        <v>0</v>
      </c>
      <c r="BU3727" s="5">
        <v>0</v>
      </c>
      <c r="BV3727" s="5">
        <v>0</v>
      </c>
      <c r="BW3727" s="5">
        <v>0</v>
      </c>
      <c r="BX3727" s="5">
        <v>0</v>
      </c>
      <c r="BY3727" s="5">
        <v>0</v>
      </c>
      <c r="BZ3727" s="5">
        <v>0</v>
      </c>
      <c r="CA3727" s="5">
        <v>0</v>
      </c>
      <c r="CB3727" s="5">
        <v>0</v>
      </c>
      <c r="CC3727" s="5">
        <v>0</v>
      </c>
      <c r="CD3727" s="5">
        <v>0</v>
      </c>
      <c r="CE3727" s="24">
        <v>1675641.9000000004</v>
      </c>
    </row>
    <row r="3728" spans="1:83" ht="14.5" thickTop="1" thickBot="1" x14ac:dyDescent="0.35">
      <c r="A3728" s="11"/>
      <c r="B3728" s="30" t="s">
        <v>6857</v>
      </c>
      <c r="C3728" s="27">
        <v>3</v>
      </c>
      <c r="D3728" s="27" t="s">
        <v>8765</v>
      </c>
      <c r="E3728" s="27">
        <v>3008084331</v>
      </c>
      <c r="F3728" s="30" t="s">
        <v>8766</v>
      </c>
      <c r="G3728" s="5">
        <v>0</v>
      </c>
      <c r="H3728" s="5">
        <v>191282.56000000236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0</v>
      </c>
      <c r="W3728" s="5">
        <v>0</v>
      </c>
      <c r="X3728" s="5">
        <v>0</v>
      </c>
      <c r="Y3728" s="5">
        <v>0</v>
      </c>
      <c r="Z3728" s="5">
        <v>0</v>
      </c>
      <c r="AA3728" s="5">
        <v>0</v>
      </c>
      <c r="AB3728" s="5">
        <v>92190.43</v>
      </c>
      <c r="AC3728" s="5">
        <v>0</v>
      </c>
      <c r="AD3728" s="5">
        <v>100238</v>
      </c>
      <c r="AE3728" s="5">
        <v>0</v>
      </c>
      <c r="AF3728" s="5">
        <v>0</v>
      </c>
      <c r="AG3728" s="5">
        <v>0</v>
      </c>
      <c r="AH3728" s="5">
        <v>0</v>
      </c>
      <c r="AI3728" s="5">
        <v>0</v>
      </c>
      <c r="AJ3728" s="5">
        <v>0</v>
      </c>
      <c r="AK3728" s="5">
        <v>0</v>
      </c>
      <c r="AL3728" s="5">
        <v>0</v>
      </c>
      <c r="AM3728" s="5">
        <v>0</v>
      </c>
      <c r="AN3728" s="5">
        <v>0</v>
      </c>
      <c r="AO3728" s="5">
        <v>0</v>
      </c>
      <c r="AP3728" s="5">
        <v>0</v>
      </c>
      <c r="AQ3728" s="5">
        <v>0</v>
      </c>
      <c r="AR3728" s="5">
        <v>0</v>
      </c>
      <c r="AS3728" s="5">
        <v>0</v>
      </c>
      <c r="AT3728" s="5">
        <v>119750</v>
      </c>
      <c r="AU3728" s="5">
        <v>0</v>
      </c>
      <c r="AV3728" s="5">
        <v>0</v>
      </c>
      <c r="AW3728" s="5">
        <v>0</v>
      </c>
      <c r="AX3728" s="5">
        <v>0</v>
      </c>
      <c r="AY3728" s="5">
        <v>0</v>
      </c>
      <c r="AZ3728" s="5">
        <v>0</v>
      </c>
      <c r="BA3728" s="5">
        <v>0</v>
      </c>
      <c r="BB3728" s="5">
        <v>0</v>
      </c>
      <c r="BC3728" s="5">
        <v>0</v>
      </c>
      <c r="BD3728" s="5">
        <v>0</v>
      </c>
      <c r="BE3728" s="5">
        <v>0</v>
      </c>
      <c r="BF3728" s="5">
        <v>0</v>
      </c>
      <c r="BG3728" s="5">
        <v>0</v>
      </c>
      <c r="BH3728" s="5">
        <v>0</v>
      </c>
      <c r="BI3728" s="5">
        <v>0</v>
      </c>
      <c r="BJ3728" s="5">
        <v>0</v>
      </c>
      <c r="BK3728" s="5">
        <v>0</v>
      </c>
      <c r="BL3728" s="5">
        <v>0</v>
      </c>
      <c r="BM3728" s="5">
        <v>0</v>
      </c>
      <c r="BN3728" s="5">
        <v>7251832.1100000003</v>
      </c>
      <c r="BO3728" s="5">
        <v>0</v>
      </c>
      <c r="BP3728" s="5">
        <v>0</v>
      </c>
      <c r="BQ3728" s="5">
        <v>0</v>
      </c>
      <c r="BR3728" s="5">
        <v>0</v>
      </c>
      <c r="BS3728" s="5">
        <v>0</v>
      </c>
      <c r="BT3728" s="5">
        <v>0</v>
      </c>
      <c r="BU3728" s="5">
        <v>0</v>
      </c>
      <c r="BV3728" s="5">
        <v>0</v>
      </c>
      <c r="BW3728" s="5">
        <v>0</v>
      </c>
      <c r="BX3728" s="5">
        <v>5627113.5600000005</v>
      </c>
      <c r="BY3728" s="5">
        <v>0</v>
      </c>
      <c r="BZ3728" s="5">
        <v>0</v>
      </c>
      <c r="CA3728" s="5">
        <v>0</v>
      </c>
      <c r="CB3728" s="5">
        <v>0</v>
      </c>
      <c r="CC3728" s="5">
        <v>0</v>
      </c>
      <c r="CD3728" s="5">
        <v>0</v>
      </c>
      <c r="CE3728" s="24">
        <v>13382406.660000004</v>
      </c>
    </row>
    <row r="3729" spans="1:83" ht="14.5" thickTop="1" thickBot="1" x14ac:dyDescent="0.35">
      <c r="A3729" s="11"/>
      <c r="B3729" s="30" t="s">
        <v>6857</v>
      </c>
      <c r="C3729" s="27">
        <v>3</v>
      </c>
      <c r="D3729" s="27" t="s">
        <v>8767</v>
      </c>
      <c r="E3729" s="27">
        <v>3008084336</v>
      </c>
      <c r="F3729" s="30" t="s">
        <v>8768</v>
      </c>
      <c r="G3729" s="5">
        <v>0</v>
      </c>
      <c r="H3729" s="5">
        <v>470828.76</v>
      </c>
      <c r="I3729" s="5">
        <v>0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  <c r="Z3729" s="5">
        <v>0</v>
      </c>
      <c r="AA3729" s="5">
        <v>0</v>
      </c>
      <c r="AB3729" s="5">
        <v>0</v>
      </c>
      <c r="AC3729" s="5">
        <v>0</v>
      </c>
      <c r="AD3729" s="5">
        <v>583327.59</v>
      </c>
      <c r="AE3729" s="5">
        <v>0</v>
      </c>
      <c r="AF3729" s="5">
        <v>0</v>
      </c>
      <c r="AG3729" s="5">
        <v>0</v>
      </c>
      <c r="AH3729" s="5">
        <v>0</v>
      </c>
      <c r="AI3729" s="5">
        <v>0</v>
      </c>
      <c r="AJ3729" s="5">
        <v>0</v>
      </c>
      <c r="AK3729" s="5">
        <v>0</v>
      </c>
      <c r="AL3729" s="5">
        <v>0</v>
      </c>
      <c r="AM3729" s="5">
        <v>0</v>
      </c>
      <c r="AN3729" s="5">
        <v>0</v>
      </c>
      <c r="AO3729" s="5">
        <v>49500000</v>
      </c>
      <c r="AP3729" s="5">
        <v>0</v>
      </c>
      <c r="AQ3729" s="5">
        <v>0</v>
      </c>
      <c r="AR3729" s="5">
        <v>0</v>
      </c>
      <c r="AS3729" s="5">
        <v>0</v>
      </c>
      <c r="AT3729" s="5">
        <v>220390.94</v>
      </c>
      <c r="AU3729" s="5">
        <v>0</v>
      </c>
      <c r="AV3729" s="5">
        <v>0</v>
      </c>
      <c r="AW3729" s="5">
        <v>0</v>
      </c>
      <c r="AX3729" s="5">
        <v>0</v>
      </c>
      <c r="AY3729" s="5">
        <v>0</v>
      </c>
      <c r="AZ3729" s="5">
        <v>0</v>
      </c>
      <c r="BA3729" s="5">
        <v>0</v>
      </c>
      <c r="BB3729" s="5">
        <v>0</v>
      </c>
      <c r="BC3729" s="5">
        <v>0</v>
      </c>
      <c r="BD3729" s="5">
        <v>0</v>
      </c>
      <c r="BE3729" s="5">
        <v>0</v>
      </c>
      <c r="BF3729" s="5">
        <v>0</v>
      </c>
      <c r="BG3729" s="5">
        <v>0</v>
      </c>
      <c r="BH3729" s="5">
        <v>0</v>
      </c>
      <c r="BI3729" s="5">
        <v>0</v>
      </c>
      <c r="BJ3729" s="5">
        <v>0</v>
      </c>
      <c r="BK3729" s="5">
        <v>0</v>
      </c>
      <c r="BL3729" s="5">
        <v>307032</v>
      </c>
      <c r="BM3729" s="5">
        <v>0</v>
      </c>
      <c r="BN3729" s="5">
        <v>767580.27</v>
      </c>
      <c r="BO3729" s="5">
        <v>0</v>
      </c>
      <c r="BP3729" s="5">
        <v>0</v>
      </c>
      <c r="BQ3729" s="5">
        <v>0</v>
      </c>
      <c r="BR3729" s="5">
        <v>0</v>
      </c>
      <c r="BS3729" s="5">
        <v>0</v>
      </c>
      <c r="BT3729" s="5">
        <v>0</v>
      </c>
      <c r="BU3729" s="5">
        <v>0</v>
      </c>
      <c r="BV3729" s="5">
        <v>0</v>
      </c>
      <c r="BW3729" s="5">
        <v>0</v>
      </c>
      <c r="BX3729" s="5">
        <v>201834.39</v>
      </c>
      <c r="BY3729" s="5">
        <v>0</v>
      </c>
      <c r="BZ3729" s="5">
        <v>0</v>
      </c>
      <c r="CA3729" s="5">
        <v>0</v>
      </c>
      <c r="CB3729" s="5">
        <v>80998.929999999993</v>
      </c>
      <c r="CC3729" s="5">
        <v>0</v>
      </c>
      <c r="CD3729" s="5">
        <v>0</v>
      </c>
      <c r="CE3729" s="24">
        <v>52131992.880000003</v>
      </c>
    </row>
    <row r="3730" spans="1:83" ht="14.5" thickTop="1" thickBot="1" x14ac:dyDescent="0.35">
      <c r="A3730" s="11"/>
      <c r="B3730" s="30" t="s">
        <v>6857</v>
      </c>
      <c r="C3730" s="27">
        <v>3</v>
      </c>
      <c r="D3730" s="27" t="s">
        <v>8763</v>
      </c>
      <c r="E3730" s="27">
        <v>3008078754</v>
      </c>
      <c r="F3730" s="30" t="s">
        <v>8764</v>
      </c>
      <c r="G3730" s="5">
        <v>0</v>
      </c>
      <c r="H3730" s="5">
        <v>188362.25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  <c r="Z3730" s="5">
        <v>0</v>
      </c>
      <c r="AA3730" s="5">
        <v>0</v>
      </c>
      <c r="AB3730" s="5">
        <v>2327.7199999999998</v>
      </c>
      <c r="AC3730" s="5">
        <v>0</v>
      </c>
      <c r="AD3730" s="5">
        <v>1077293.72</v>
      </c>
      <c r="AE3730" s="5">
        <v>0</v>
      </c>
      <c r="AF3730" s="5">
        <v>0</v>
      </c>
      <c r="AG3730" s="5">
        <v>0</v>
      </c>
      <c r="AH3730" s="5">
        <v>0</v>
      </c>
      <c r="AI3730" s="5">
        <v>0</v>
      </c>
      <c r="AJ3730" s="5">
        <v>0</v>
      </c>
      <c r="AK3730" s="5">
        <v>0</v>
      </c>
      <c r="AL3730" s="5">
        <v>0</v>
      </c>
      <c r="AM3730" s="5">
        <v>0</v>
      </c>
      <c r="AN3730" s="5">
        <v>0</v>
      </c>
      <c r="AO3730" s="5">
        <v>2607680566.9200001</v>
      </c>
      <c r="AP3730" s="5">
        <v>0</v>
      </c>
      <c r="AQ3730" s="5">
        <v>0</v>
      </c>
      <c r="AR3730" s="5">
        <v>0</v>
      </c>
      <c r="AS3730" s="5">
        <v>0</v>
      </c>
      <c r="AT3730" s="5">
        <v>99492.02</v>
      </c>
      <c r="AU3730" s="5">
        <v>0</v>
      </c>
      <c r="AV3730" s="5">
        <v>0</v>
      </c>
      <c r="AW3730" s="5">
        <v>0</v>
      </c>
      <c r="AX3730" s="5">
        <v>0</v>
      </c>
      <c r="AY3730" s="5">
        <v>0</v>
      </c>
      <c r="AZ3730" s="5">
        <v>0</v>
      </c>
      <c r="BA3730" s="5">
        <v>0</v>
      </c>
      <c r="BB3730" s="5">
        <v>0</v>
      </c>
      <c r="BC3730" s="5">
        <v>0</v>
      </c>
      <c r="BD3730" s="5">
        <v>695357.84</v>
      </c>
      <c r="BE3730" s="5">
        <v>0</v>
      </c>
      <c r="BF3730" s="5">
        <v>0</v>
      </c>
      <c r="BG3730" s="5">
        <v>0</v>
      </c>
      <c r="BH3730" s="5">
        <v>0</v>
      </c>
      <c r="BI3730" s="5">
        <v>0</v>
      </c>
      <c r="BJ3730" s="5">
        <v>0</v>
      </c>
      <c r="BK3730" s="5">
        <v>0</v>
      </c>
      <c r="BL3730" s="5">
        <v>0</v>
      </c>
      <c r="BM3730" s="5">
        <v>0</v>
      </c>
      <c r="BN3730" s="5">
        <v>2051205.24</v>
      </c>
      <c r="BO3730" s="5">
        <v>0</v>
      </c>
      <c r="BP3730" s="5">
        <v>0</v>
      </c>
      <c r="BQ3730" s="5">
        <v>0</v>
      </c>
      <c r="BR3730" s="5">
        <v>0</v>
      </c>
      <c r="BS3730" s="5">
        <v>0</v>
      </c>
      <c r="BT3730" s="5">
        <v>0</v>
      </c>
      <c r="BU3730" s="5">
        <v>0</v>
      </c>
      <c r="BV3730" s="5">
        <v>0</v>
      </c>
      <c r="BW3730" s="5">
        <v>0</v>
      </c>
      <c r="BX3730" s="5">
        <v>8860415.2200000007</v>
      </c>
      <c r="BY3730" s="5">
        <v>0</v>
      </c>
      <c r="BZ3730" s="5">
        <v>0</v>
      </c>
      <c r="CA3730" s="5">
        <v>0</v>
      </c>
      <c r="CB3730" s="5">
        <v>6280695.0099999998</v>
      </c>
      <c r="CC3730" s="5">
        <v>0</v>
      </c>
      <c r="CD3730" s="5">
        <v>0</v>
      </c>
      <c r="CE3730" s="24">
        <v>2626935715.9400001</v>
      </c>
    </row>
    <row r="3731" spans="1:83" ht="14.5" thickTop="1" thickBot="1" x14ac:dyDescent="0.35">
      <c r="A3731" s="11"/>
      <c r="B3731" s="30" t="s">
        <v>6857</v>
      </c>
      <c r="C3731" s="27">
        <v>3</v>
      </c>
      <c r="D3731" s="27" t="s">
        <v>8781</v>
      </c>
      <c r="E3731" s="27">
        <v>3008113966</v>
      </c>
      <c r="F3731" s="30" t="s">
        <v>8782</v>
      </c>
      <c r="G3731" s="5">
        <v>0</v>
      </c>
      <c r="H3731" s="5">
        <v>87792.97</v>
      </c>
      <c r="I3731" s="5">
        <v>0</v>
      </c>
      <c r="J3731" s="5">
        <v>0</v>
      </c>
      <c r="K3731" s="5">
        <v>0</v>
      </c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  <c r="Z3731" s="5">
        <v>0</v>
      </c>
      <c r="AA3731" s="5">
        <v>0</v>
      </c>
      <c r="AB3731" s="5">
        <v>1342700.12</v>
      </c>
      <c r="AC3731" s="5">
        <v>0</v>
      </c>
      <c r="AD3731" s="5">
        <v>0</v>
      </c>
      <c r="AE3731" s="5">
        <v>0</v>
      </c>
      <c r="AF3731" s="5">
        <v>0</v>
      </c>
      <c r="AG3731" s="5">
        <v>0</v>
      </c>
      <c r="AH3731" s="5">
        <v>0</v>
      </c>
      <c r="AI3731" s="5">
        <v>0</v>
      </c>
      <c r="AJ3731" s="5">
        <v>681000</v>
      </c>
      <c r="AK3731" s="5">
        <v>0</v>
      </c>
      <c r="AL3731" s="5">
        <v>0</v>
      </c>
      <c r="AM3731" s="5">
        <v>0</v>
      </c>
      <c r="AN3731" s="5">
        <v>0</v>
      </c>
      <c r="AO3731" s="5">
        <v>0</v>
      </c>
      <c r="AP3731" s="5">
        <v>0</v>
      </c>
      <c r="AQ3731" s="5">
        <v>0</v>
      </c>
      <c r="AR3731" s="5">
        <v>0</v>
      </c>
      <c r="AS3731" s="5">
        <v>0</v>
      </c>
      <c r="AT3731" s="5">
        <v>29964.27</v>
      </c>
      <c r="AU3731" s="5">
        <v>0</v>
      </c>
      <c r="AV3731" s="5">
        <v>0</v>
      </c>
      <c r="AW3731" s="5">
        <v>0</v>
      </c>
      <c r="AX3731" s="5">
        <v>0</v>
      </c>
      <c r="AY3731" s="5">
        <v>0</v>
      </c>
      <c r="AZ3731" s="5">
        <v>0</v>
      </c>
      <c r="BA3731" s="5">
        <v>0</v>
      </c>
      <c r="BB3731" s="5">
        <v>0</v>
      </c>
      <c r="BC3731" s="5">
        <v>0</v>
      </c>
      <c r="BD3731" s="5">
        <v>0</v>
      </c>
      <c r="BE3731" s="5">
        <v>0</v>
      </c>
      <c r="BF3731" s="5">
        <v>0</v>
      </c>
      <c r="BG3731" s="5">
        <v>0</v>
      </c>
      <c r="BH3731" s="5">
        <v>0</v>
      </c>
      <c r="BI3731" s="5">
        <v>0</v>
      </c>
      <c r="BJ3731" s="5">
        <v>0</v>
      </c>
      <c r="BK3731" s="5">
        <v>0</v>
      </c>
      <c r="BL3731" s="5">
        <v>300000</v>
      </c>
      <c r="BM3731" s="5">
        <v>0</v>
      </c>
      <c r="BN3731" s="5">
        <v>1336219.47</v>
      </c>
      <c r="BO3731" s="5">
        <v>0</v>
      </c>
      <c r="BP3731" s="5">
        <v>0</v>
      </c>
      <c r="BQ3731" s="5">
        <v>0</v>
      </c>
      <c r="BR3731" s="5">
        <v>0</v>
      </c>
      <c r="BS3731" s="5">
        <v>0</v>
      </c>
      <c r="BT3731" s="5">
        <v>0</v>
      </c>
      <c r="BU3731" s="5">
        <v>0</v>
      </c>
      <c r="BV3731" s="5">
        <v>0</v>
      </c>
      <c r="BW3731" s="5">
        <v>0</v>
      </c>
      <c r="BX3731" s="5">
        <v>5110734.6399999997</v>
      </c>
      <c r="BY3731" s="5">
        <v>0</v>
      </c>
      <c r="BZ3731" s="5">
        <v>0</v>
      </c>
      <c r="CA3731" s="5">
        <v>0</v>
      </c>
      <c r="CB3731" s="5">
        <v>5671669.9400000004</v>
      </c>
      <c r="CC3731" s="5">
        <v>0</v>
      </c>
      <c r="CD3731" s="5">
        <v>0</v>
      </c>
      <c r="CE3731" s="24">
        <v>14560081.41</v>
      </c>
    </row>
    <row r="3732" spans="1:83" ht="14.5" thickTop="1" thickBot="1" x14ac:dyDescent="0.35">
      <c r="A3732" s="11"/>
      <c r="B3732" s="30" t="s">
        <v>6857</v>
      </c>
      <c r="C3732" s="27">
        <v>3</v>
      </c>
      <c r="D3732" s="27" t="s">
        <v>6864</v>
      </c>
      <c r="E3732" s="27">
        <v>3008647588</v>
      </c>
      <c r="F3732" s="30" t="s">
        <v>6865</v>
      </c>
      <c r="G3732" s="5">
        <v>0</v>
      </c>
      <c r="H3732" s="5">
        <v>199866.67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0</v>
      </c>
      <c r="AA3732" s="5">
        <v>0</v>
      </c>
      <c r="AB3732" s="5">
        <v>3699558.83</v>
      </c>
      <c r="AC3732" s="5">
        <v>0</v>
      </c>
      <c r="AD3732" s="5">
        <v>0</v>
      </c>
      <c r="AE3732" s="5">
        <v>0</v>
      </c>
      <c r="AF3732" s="5">
        <v>50850</v>
      </c>
      <c r="AG3732" s="5">
        <v>0</v>
      </c>
      <c r="AH3732" s="5">
        <v>0</v>
      </c>
      <c r="AI3732" s="5">
        <v>0</v>
      </c>
      <c r="AJ3732" s="5">
        <v>0</v>
      </c>
      <c r="AK3732" s="5">
        <v>0</v>
      </c>
      <c r="AL3732" s="5">
        <v>0</v>
      </c>
      <c r="AM3732" s="5">
        <v>0</v>
      </c>
      <c r="AN3732" s="5">
        <v>0</v>
      </c>
      <c r="AO3732" s="5">
        <v>0</v>
      </c>
      <c r="AP3732" s="5">
        <v>0</v>
      </c>
      <c r="AQ3732" s="5">
        <v>0</v>
      </c>
      <c r="AR3732" s="5">
        <v>0</v>
      </c>
      <c r="AS3732" s="5">
        <v>0</v>
      </c>
      <c r="AT3732" s="5">
        <v>0</v>
      </c>
      <c r="AU3732" s="5">
        <v>0</v>
      </c>
      <c r="AV3732" s="5">
        <v>0</v>
      </c>
      <c r="AW3732" s="5">
        <v>0</v>
      </c>
      <c r="AX3732" s="5">
        <v>0</v>
      </c>
      <c r="AY3732" s="5">
        <v>0</v>
      </c>
      <c r="AZ3732" s="5">
        <v>0</v>
      </c>
      <c r="BA3732" s="5">
        <v>0</v>
      </c>
      <c r="BB3732" s="5">
        <v>0</v>
      </c>
      <c r="BC3732" s="5">
        <v>0</v>
      </c>
      <c r="BD3732" s="5">
        <v>0</v>
      </c>
      <c r="BE3732" s="5">
        <v>0</v>
      </c>
      <c r="BF3732" s="5">
        <v>0</v>
      </c>
      <c r="BG3732" s="5">
        <v>0</v>
      </c>
      <c r="BH3732" s="5">
        <v>0</v>
      </c>
      <c r="BI3732" s="5">
        <v>0</v>
      </c>
      <c r="BJ3732" s="5">
        <v>0</v>
      </c>
      <c r="BK3732" s="5">
        <v>0</v>
      </c>
      <c r="BL3732" s="5">
        <v>0</v>
      </c>
      <c r="BM3732" s="5">
        <v>0</v>
      </c>
      <c r="BN3732" s="5">
        <v>5428399</v>
      </c>
      <c r="BO3732" s="5">
        <v>0</v>
      </c>
      <c r="BP3732" s="5">
        <v>0</v>
      </c>
      <c r="BQ3732" s="5">
        <v>0</v>
      </c>
      <c r="BR3732" s="5">
        <v>0</v>
      </c>
      <c r="BS3732" s="5">
        <v>0</v>
      </c>
      <c r="BT3732" s="5">
        <v>0</v>
      </c>
      <c r="BU3732" s="5">
        <v>0</v>
      </c>
      <c r="BV3732" s="5">
        <v>0</v>
      </c>
      <c r="BW3732" s="5">
        <v>0</v>
      </c>
      <c r="BX3732" s="5">
        <v>687435.64</v>
      </c>
      <c r="BY3732" s="5">
        <v>0</v>
      </c>
      <c r="BZ3732" s="5">
        <v>0</v>
      </c>
      <c r="CA3732" s="5">
        <v>0</v>
      </c>
      <c r="CB3732" s="5">
        <v>0</v>
      </c>
      <c r="CC3732" s="5">
        <v>0</v>
      </c>
      <c r="CD3732" s="5">
        <v>0</v>
      </c>
      <c r="CE3732" s="24">
        <v>10066110.140000001</v>
      </c>
    </row>
    <row r="3733" spans="1:83" ht="14.5" thickTop="1" thickBot="1" x14ac:dyDescent="0.35">
      <c r="A3733" s="11"/>
      <c r="B3733" s="30" t="s">
        <v>6857</v>
      </c>
      <c r="C3733" s="27">
        <v>3</v>
      </c>
      <c r="D3733" s="27" t="s">
        <v>6866</v>
      </c>
      <c r="E3733" s="27">
        <v>3008738048</v>
      </c>
      <c r="F3733" s="30" t="s">
        <v>6867</v>
      </c>
      <c r="G3733" s="5">
        <v>0</v>
      </c>
      <c r="H3733" s="5">
        <v>7525115.7800000003</v>
      </c>
      <c r="I3733" s="5">
        <v>0</v>
      </c>
      <c r="J3733" s="5">
        <v>0</v>
      </c>
      <c r="K3733" s="5">
        <v>0</v>
      </c>
      <c r="L3733" s="5">
        <v>0</v>
      </c>
      <c r="M3733" s="5">
        <v>0</v>
      </c>
      <c r="N3733" s="5">
        <v>0</v>
      </c>
      <c r="O3733" s="5">
        <v>0</v>
      </c>
      <c r="P3733" s="5">
        <v>0</v>
      </c>
      <c r="Q3733" s="5">
        <v>0</v>
      </c>
      <c r="R3733" s="5">
        <v>0</v>
      </c>
      <c r="S3733" s="5">
        <v>0</v>
      </c>
      <c r="T3733" s="5">
        <v>0</v>
      </c>
      <c r="U3733" s="5">
        <v>0</v>
      </c>
      <c r="V3733" s="5">
        <v>0</v>
      </c>
      <c r="W3733" s="5">
        <v>0</v>
      </c>
      <c r="X3733" s="5">
        <v>0</v>
      </c>
      <c r="Y3733" s="5">
        <v>0</v>
      </c>
      <c r="Z3733" s="5">
        <v>0</v>
      </c>
      <c r="AA3733" s="5">
        <v>0</v>
      </c>
      <c r="AB3733" s="5">
        <v>5319136.32</v>
      </c>
      <c r="AC3733" s="5">
        <v>0</v>
      </c>
      <c r="AD3733" s="5">
        <v>0</v>
      </c>
      <c r="AE3733" s="5">
        <v>0</v>
      </c>
      <c r="AF3733" s="5">
        <v>0</v>
      </c>
      <c r="AG3733" s="5">
        <v>0</v>
      </c>
      <c r="AH3733" s="5">
        <v>0</v>
      </c>
      <c r="AI3733" s="5">
        <v>0</v>
      </c>
      <c r="AJ3733" s="5">
        <v>2868150</v>
      </c>
      <c r="AK3733" s="5">
        <v>0</v>
      </c>
      <c r="AL3733" s="5">
        <v>0</v>
      </c>
      <c r="AM3733" s="5">
        <v>0</v>
      </c>
      <c r="AN3733" s="5">
        <v>0</v>
      </c>
      <c r="AO3733" s="5">
        <v>0</v>
      </c>
      <c r="AP3733" s="5">
        <v>0</v>
      </c>
      <c r="AQ3733" s="5">
        <v>0</v>
      </c>
      <c r="AR3733" s="5">
        <v>0</v>
      </c>
      <c r="AS3733" s="5">
        <v>0</v>
      </c>
      <c r="AT3733" s="5">
        <v>190182.2</v>
      </c>
      <c r="AU3733" s="5">
        <v>0</v>
      </c>
      <c r="AV3733" s="5">
        <v>0</v>
      </c>
      <c r="AW3733" s="5">
        <v>0</v>
      </c>
      <c r="AX3733" s="5">
        <v>0</v>
      </c>
      <c r="AY3733" s="5">
        <v>0</v>
      </c>
      <c r="AZ3733" s="5">
        <v>0</v>
      </c>
      <c r="BA3733" s="5">
        <v>0</v>
      </c>
      <c r="BB3733" s="5">
        <v>0</v>
      </c>
      <c r="BC3733" s="5">
        <v>0</v>
      </c>
      <c r="BD3733" s="5">
        <v>0</v>
      </c>
      <c r="BE3733" s="5">
        <v>0</v>
      </c>
      <c r="BF3733" s="5">
        <v>0</v>
      </c>
      <c r="BG3733" s="5">
        <v>0</v>
      </c>
      <c r="BH3733" s="5">
        <v>0</v>
      </c>
      <c r="BI3733" s="5">
        <v>0</v>
      </c>
      <c r="BJ3733" s="5">
        <v>0</v>
      </c>
      <c r="BK3733" s="5">
        <v>0</v>
      </c>
      <c r="BL3733" s="5">
        <v>0</v>
      </c>
      <c r="BM3733" s="5">
        <v>0</v>
      </c>
      <c r="BN3733" s="5">
        <v>56572739.549999997</v>
      </c>
      <c r="BO3733" s="5">
        <v>0</v>
      </c>
      <c r="BP3733" s="5">
        <v>0</v>
      </c>
      <c r="BQ3733" s="5">
        <v>0</v>
      </c>
      <c r="BR3733" s="5">
        <v>0</v>
      </c>
      <c r="BS3733" s="5">
        <v>0</v>
      </c>
      <c r="BT3733" s="5">
        <v>0</v>
      </c>
      <c r="BU3733" s="5">
        <v>0</v>
      </c>
      <c r="BV3733" s="5">
        <v>0</v>
      </c>
      <c r="BW3733" s="5">
        <v>0</v>
      </c>
      <c r="BX3733" s="5">
        <v>1090976</v>
      </c>
      <c r="BY3733" s="5">
        <v>0</v>
      </c>
      <c r="BZ3733" s="5">
        <v>0</v>
      </c>
      <c r="CA3733" s="5">
        <v>0</v>
      </c>
      <c r="CB3733" s="5">
        <v>0</v>
      </c>
      <c r="CC3733" s="5">
        <v>0</v>
      </c>
      <c r="CD3733" s="5">
        <v>0</v>
      </c>
      <c r="CE3733" s="24">
        <v>73566299.849999994</v>
      </c>
    </row>
    <row r="3734" spans="1:83" ht="14.5" thickTop="1" thickBot="1" x14ac:dyDescent="0.35">
      <c r="A3734" s="11"/>
      <c r="B3734" s="30" t="s">
        <v>6857</v>
      </c>
      <c r="C3734" s="27">
        <v>3</v>
      </c>
      <c r="D3734" s="27" t="s">
        <v>8779</v>
      </c>
      <c r="E3734" s="27">
        <v>3008113166</v>
      </c>
      <c r="F3734" s="30" t="s">
        <v>8780</v>
      </c>
      <c r="G3734" s="5">
        <v>0</v>
      </c>
      <c r="H3734" s="5">
        <v>140198.41020000042</v>
      </c>
      <c r="I3734" s="5">
        <v>0</v>
      </c>
      <c r="J3734" s="5">
        <v>0</v>
      </c>
      <c r="K3734" s="5">
        <v>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13408991.355760626</v>
      </c>
      <c r="V3734" s="5">
        <v>26154730.889971264</v>
      </c>
      <c r="W3734" s="5">
        <v>0</v>
      </c>
      <c r="X3734" s="5">
        <v>0</v>
      </c>
      <c r="Y3734" s="5">
        <v>0</v>
      </c>
      <c r="Z3734" s="5">
        <v>0</v>
      </c>
      <c r="AA3734" s="5">
        <v>0</v>
      </c>
      <c r="AB3734" s="5">
        <v>0</v>
      </c>
      <c r="AC3734" s="5">
        <v>0</v>
      </c>
      <c r="AD3734" s="5">
        <v>0</v>
      </c>
      <c r="AE3734" s="5">
        <v>0</v>
      </c>
      <c r="AF3734" s="5">
        <v>0</v>
      </c>
      <c r="AG3734" s="5">
        <v>0</v>
      </c>
      <c r="AH3734" s="5">
        <v>0</v>
      </c>
      <c r="AI3734" s="5">
        <v>0</v>
      </c>
      <c r="AJ3734" s="5">
        <v>0</v>
      </c>
      <c r="AK3734" s="5">
        <v>0</v>
      </c>
      <c r="AL3734" s="5">
        <v>0</v>
      </c>
      <c r="AM3734" s="5">
        <v>0</v>
      </c>
      <c r="AN3734" s="5">
        <v>0</v>
      </c>
      <c r="AO3734" s="5">
        <v>0</v>
      </c>
      <c r="AP3734" s="5">
        <v>0</v>
      </c>
      <c r="AQ3734" s="5">
        <v>0</v>
      </c>
      <c r="AR3734" s="5">
        <v>0</v>
      </c>
      <c r="AS3734" s="5">
        <v>0</v>
      </c>
      <c r="AT3734" s="5">
        <v>113729.2</v>
      </c>
      <c r="AU3734" s="5">
        <v>0</v>
      </c>
      <c r="AV3734" s="5">
        <v>0</v>
      </c>
      <c r="AW3734" s="5">
        <v>0</v>
      </c>
      <c r="AX3734" s="5">
        <v>0</v>
      </c>
      <c r="AY3734" s="5">
        <v>0</v>
      </c>
      <c r="AZ3734" s="5">
        <v>0</v>
      </c>
      <c r="BA3734" s="5">
        <v>0</v>
      </c>
      <c r="BB3734" s="5">
        <v>0</v>
      </c>
      <c r="BC3734" s="5">
        <v>0</v>
      </c>
      <c r="BD3734" s="5">
        <v>0</v>
      </c>
      <c r="BE3734" s="5">
        <v>0</v>
      </c>
      <c r="BF3734" s="5">
        <v>0</v>
      </c>
      <c r="BG3734" s="5">
        <v>0</v>
      </c>
      <c r="BH3734" s="5">
        <v>0</v>
      </c>
      <c r="BI3734" s="5">
        <v>0</v>
      </c>
      <c r="BJ3734" s="5">
        <v>0</v>
      </c>
      <c r="BK3734" s="5">
        <v>0</v>
      </c>
      <c r="BL3734" s="5">
        <v>0</v>
      </c>
      <c r="BM3734" s="5">
        <v>0</v>
      </c>
      <c r="BN3734" s="5">
        <v>24112846.459999997</v>
      </c>
      <c r="BO3734" s="5">
        <v>0</v>
      </c>
      <c r="BP3734" s="5">
        <v>0</v>
      </c>
      <c r="BQ3734" s="5">
        <v>0</v>
      </c>
      <c r="BR3734" s="5">
        <v>0</v>
      </c>
      <c r="BS3734" s="5">
        <v>0</v>
      </c>
      <c r="BT3734" s="5">
        <v>0</v>
      </c>
      <c r="BU3734" s="5">
        <v>0</v>
      </c>
      <c r="BV3734" s="5">
        <v>0</v>
      </c>
      <c r="BW3734" s="5">
        <v>0</v>
      </c>
      <c r="BX3734" s="5">
        <v>14810186.989999998</v>
      </c>
      <c r="BY3734" s="5">
        <v>0</v>
      </c>
      <c r="BZ3734" s="5">
        <v>0</v>
      </c>
      <c r="CA3734" s="5">
        <v>0</v>
      </c>
      <c r="CB3734" s="5">
        <v>0</v>
      </c>
      <c r="CC3734" s="5">
        <v>0</v>
      </c>
      <c r="CD3734" s="5">
        <v>0</v>
      </c>
      <c r="CE3734" s="24">
        <v>78740683.305931881</v>
      </c>
    </row>
    <row r="3735" spans="1:83" ht="14.5" thickTop="1" thickBot="1" x14ac:dyDescent="0.35">
      <c r="A3735" s="11"/>
      <c r="B3735" s="30" t="s">
        <v>6857</v>
      </c>
      <c r="C3735" s="27">
        <v>4</v>
      </c>
      <c r="D3735" s="27" t="s">
        <v>6868</v>
      </c>
      <c r="E3735" s="27">
        <v>3008045987</v>
      </c>
      <c r="F3735" s="30" t="s">
        <v>6869</v>
      </c>
      <c r="G3735" s="5">
        <v>0</v>
      </c>
      <c r="H3735" s="5">
        <v>1319499.94</v>
      </c>
      <c r="I3735" s="5">
        <v>0</v>
      </c>
      <c r="J3735" s="5">
        <v>0</v>
      </c>
      <c r="K3735" s="5">
        <v>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0</v>
      </c>
      <c r="W3735" s="5">
        <v>0</v>
      </c>
      <c r="X3735" s="5">
        <v>0</v>
      </c>
      <c r="Y3735" s="5">
        <v>0</v>
      </c>
      <c r="Z3735" s="5">
        <v>0</v>
      </c>
      <c r="AA3735" s="5">
        <v>0</v>
      </c>
      <c r="AB3735" s="5">
        <v>4565872.66</v>
      </c>
      <c r="AC3735" s="5">
        <v>0</v>
      </c>
      <c r="AD3735" s="5">
        <v>475475.52</v>
      </c>
      <c r="AE3735" s="5">
        <v>0</v>
      </c>
      <c r="AF3735" s="5">
        <v>529640.19999999995</v>
      </c>
      <c r="AG3735" s="5">
        <v>0</v>
      </c>
      <c r="AH3735" s="5">
        <v>0</v>
      </c>
      <c r="AI3735" s="5">
        <v>0</v>
      </c>
      <c r="AJ3735" s="5">
        <v>89037</v>
      </c>
      <c r="AK3735" s="5">
        <v>0</v>
      </c>
      <c r="AL3735" s="5">
        <v>0</v>
      </c>
      <c r="AM3735" s="5">
        <v>0</v>
      </c>
      <c r="AN3735" s="5">
        <v>0</v>
      </c>
      <c r="AO3735" s="5">
        <v>0</v>
      </c>
      <c r="AP3735" s="5">
        <v>0</v>
      </c>
      <c r="AQ3735" s="5">
        <v>0</v>
      </c>
      <c r="AR3735" s="5">
        <v>0</v>
      </c>
      <c r="AS3735" s="5">
        <v>0</v>
      </c>
      <c r="AT3735" s="5">
        <v>764475.6</v>
      </c>
      <c r="AU3735" s="5">
        <v>0</v>
      </c>
      <c r="AV3735" s="5">
        <v>0</v>
      </c>
      <c r="AW3735" s="5">
        <v>0</v>
      </c>
      <c r="AX3735" s="5">
        <v>0</v>
      </c>
      <c r="AY3735" s="5">
        <v>0</v>
      </c>
      <c r="AZ3735" s="5">
        <v>0</v>
      </c>
      <c r="BA3735" s="5">
        <v>0</v>
      </c>
      <c r="BB3735" s="5">
        <v>0</v>
      </c>
      <c r="BC3735" s="5">
        <v>0</v>
      </c>
      <c r="BD3735" s="5">
        <v>0</v>
      </c>
      <c r="BE3735" s="5">
        <v>0</v>
      </c>
      <c r="BF3735" s="5">
        <v>0</v>
      </c>
      <c r="BG3735" s="5">
        <v>0</v>
      </c>
      <c r="BH3735" s="5">
        <v>0</v>
      </c>
      <c r="BI3735" s="5">
        <v>0</v>
      </c>
      <c r="BJ3735" s="5">
        <v>0</v>
      </c>
      <c r="BK3735" s="5">
        <v>0</v>
      </c>
      <c r="BL3735" s="5">
        <v>396437.77</v>
      </c>
      <c r="BM3735" s="5">
        <v>0</v>
      </c>
      <c r="BN3735" s="5">
        <v>6495845.2599999998</v>
      </c>
      <c r="BO3735" s="5">
        <v>0</v>
      </c>
      <c r="BP3735" s="5">
        <v>0</v>
      </c>
      <c r="BQ3735" s="5">
        <v>0</v>
      </c>
      <c r="BR3735" s="5">
        <v>0</v>
      </c>
      <c r="BS3735" s="5">
        <v>0</v>
      </c>
      <c r="BT3735" s="5">
        <v>0</v>
      </c>
      <c r="BU3735" s="5">
        <v>0</v>
      </c>
      <c r="BV3735" s="5">
        <v>0</v>
      </c>
      <c r="BW3735" s="5">
        <v>0</v>
      </c>
      <c r="BX3735" s="5">
        <v>0</v>
      </c>
      <c r="BY3735" s="5">
        <v>0</v>
      </c>
      <c r="BZ3735" s="5">
        <v>0</v>
      </c>
      <c r="CA3735" s="5">
        <v>0</v>
      </c>
      <c r="CB3735" s="5">
        <v>114058.9</v>
      </c>
      <c r="CC3735" s="5">
        <v>0</v>
      </c>
      <c r="CD3735" s="5">
        <v>0</v>
      </c>
      <c r="CE3735" s="24">
        <v>14750342.85</v>
      </c>
    </row>
    <row r="3736" spans="1:83" ht="14.5" thickTop="1" thickBot="1" x14ac:dyDescent="0.35">
      <c r="A3736" s="11"/>
      <c r="B3736" s="30" t="s">
        <v>6857</v>
      </c>
      <c r="C3736" s="27">
        <v>4</v>
      </c>
      <c r="D3736" s="27" t="s">
        <v>6870</v>
      </c>
      <c r="E3736" s="27">
        <v>3008092374</v>
      </c>
      <c r="F3736" s="30" t="s">
        <v>6871</v>
      </c>
      <c r="G3736" s="5">
        <v>0</v>
      </c>
      <c r="H3736" s="5">
        <v>3939918.97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0</v>
      </c>
      <c r="AB3736" s="5">
        <v>92494766.760000005</v>
      </c>
      <c r="AC3736" s="5">
        <v>0</v>
      </c>
      <c r="AD3736" s="5">
        <v>6265994.0099999998</v>
      </c>
      <c r="AE3736" s="5">
        <v>0</v>
      </c>
      <c r="AF3736" s="5">
        <v>0</v>
      </c>
      <c r="AG3736" s="5">
        <v>0</v>
      </c>
      <c r="AH3736" s="5">
        <v>0</v>
      </c>
      <c r="AI3736" s="5">
        <v>0</v>
      </c>
      <c r="AJ3736" s="5">
        <v>0</v>
      </c>
      <c r="AK3736" s="5">
        <v>0</v>
      </c>
      <c r="AL3736" s="5">
        <v>0</v>
      </c>
      <c r="AM3736" s="5">
        <v>0</v>
      </c>
      <c r="AN3736" s="5">
        <v>0</v>
      </c>
      <c r="AO3736" s="5">
        <v>0</v>
      </c>
      <c r="AP3736" s="5">
        <v>0</v>
      </c>
      <c r="AQ3736" s="5">
        <v>0</v>
      </c>
      <c r="AR3736" s="5">
        <v>0</v>
      </c>
      <c r="AS3736" s="5">
        <v>0</v>
      </c>
      <c r="AT3736" s="5">
        <v>1066235.7</v>
      </c>
      <c r="AU3736" s="5">
        <v>0</v>
      </c>
      <c r="AV3736" s="5">
        <v>0</v>
      </c>
      <c r="AW3736" s="5">
        <v>0</v>
      </c>
      <c r="AX3736" s="5">
        <v>0</v>
      </c>
      <c r="AY3736" s="5">
        <v>0</v>
      </c>
      <c r="AZ3736" s="5">
        <v>0</v>
      </c>
      <c r="BA3736" s="5">
        <v>0</v>
      </c>
      <c r="BB3736" s="5">
        <v>0</v>
      </c>
      <c r="BC3736" s="5">
        <v>0</v>
      </c>
      <c r="BD3736" s="5">
        <v>0</v>
      </c>
      <c r="BE3736" s="5">
        <v>0</v>
      </c>
      <c r="BF3736" s="5">
        <v>1050000</v>
      </c>
      <c r="BG3736" s="5">
        <v>0</v>
      </c>
      <c r="BH3736" s="5">
        <v>0</v>
      </c>
      <c r="BI3736" s="5">
        <v>0</v>
      </c>
      <c r="BJ3736" s="5">
        <v>0</v>
      </c>
      <c r="BK3736" s="5">
        <v>0</v>
      </c>
      <c r="BL3736" s="5">
        <v>0</v>
      </c>
      <c r="BM3736" s="5">
        <v>0</v>
      </c>
      <c r="BN3736" s="5">
        <v>5381967.3200000003</v>
      </c>
      <c r="BO3736" s="5">
        <v>0</v>
      </c>
      <c r="BP3736" s="5">
        <v>0</v>
      </c>
      <c r="BQ3736" s="5">
        <v>0</v>
      </c>
      <c r="BR3736" s="5">
        <v>0</v>
      </c>
      <c r="BS3736" s="5">
        <v>0</v>
      </c>
      <c r="BT3736" s="5">
        <v>0</v>
      </c>
      <c r="BU3736" s="5">
        <v>0</v>
      </c>
      <c r="BV3736" s="5">
        <v>0</v>
      </c>
      <c r="BW3736" s="5">
        <v>0</v>
      </c>
      <c r="BX3736" s="5">
        <v>610196.72</v>
      </c>
      <c r="BY3736" s="5">
        <v>0</v>
      </c>
      <c r="BZ3736" s="5">
        <v>0</v>
      </c>
      <c r="CA3736" s="5">
        <v>0</v>
      </c>
      <c r="CB3736" s="5">
        <v>1007298.21</v>
      </c>
      <c r="CC3736" s="5">
        <v>0</v>
      </c>
      <c r="CD3736" s="5">
        <v>0</v>
      </c>
      <c r="CE3736" s="24">
        <v>111816377.69000001</v>
      </c>
    </row>
    <row r="3737" spans="1:83" ht="14.5" thickTop="1" thickBot="1" x14ac:dyDescent="0.35">
      <c r="A3737" s="11"/>
      <c r="B3737" s="30" t="s">
        <v>6857</v>
      </c>
      <c r="C3737" s="27">
        <v>4</v>
      </c>
      <c r="D3737" s="27" t="s">
        <v>6872</v>
      </c>
      <c r="E3737" s="27">
        <v>3008111350</v>
      </c>
      <c r="F3737" s="30" t="s">
        <v>6873</v>
      </c>
      <c r="G3737" s="5">
        <v>0</v>
      </c>
      <c r="H3737" s="5">
        <v>1754717.52</v>
      </c>
      <c r="I3737" s="5">
        <v>0</v>
      </c>
      <c r="J3737" s="5">
        <v>0</v>
      </c>
      <c r="K3737" s="5">
        <v>0</v>
      </c>
      <c r="L3737" s="5">
        <v>0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s="5">
        <v>0</v>
      </c>
      <c r="Y3737" s="5">
        <v>0</v>
      </c>
      <c r="Z3737" s="5">
        <v>411655.53</v>
      </c>
      <c r="AA3737" s="5">
        <v>0</v>
      </c>
      <c r="AB3737" s="5">
        <v>14298316.439999999</v>
      </c>
      <c r="AC3737" s="5">
        <v>0</v>
      </c>
      <c r="AD3737" s="5">
        <v>3038670.8</v>
      </c>
      <c r="AE3737" s="5">
        <v>0</v>
      </c>
      <c r="AF3737" s="5">
        <v>0</v>
      </c>
      <c r="AG3737" s="5">
        <v>0</v>
      </c>
      <c r="AH3737" s="5">
        <v>0</v>
      </c>
      <c r="AI3737" s="5">
        <v>0</v>
      </c>
      <c r="AJ3737" s="5">
        <v>0</v>
      </c>
      <c r="AK3737" s="5">
        <v>0</v>
      </c>
      <c r="AL3737" s="5">
        <v>0</v>
      </c>
      <c r="AM3737" s="5">
        <v>0</v>
      </c>
      <c r="AN3737" s="5">
        <v>0</v>
      </c>
      <c r="AO3737" s="5">
        <v>1151276.07</v>
      </c>
      <c r="AP3737" s="5">
        <v>0</v>
      </c>
      <c r="AQ3737" s="5">
        <v>0</v>
      </c>
      <c r="AR3737" s="5">
        <v>0</v>
      </c>
      <c r="AS3737" s="5">
        <v>0</v>
      </c>
      <c r="AT3737" s="5">
        <v>1273753.6599999999</v>
      </c>
      <c r="AU3737" s="5">
        <v>0</v>
      </c>
      <c r="AV3737" s="5">
        <v>0</v>
      </c>
      <c r="AW3737" s="5">
        <v>0</v>
      </c>
      <c r="AX3737" s="5">
        <v>0</v>
      </c>
      <c r="AY3737" s="5">
        <v>0</v>
      </c>
      <c r="AZ3737" s="5">
        <v>0</v>
      </c>
      <c r="BA3737" s="5">
        <v>0</v>
      </c>
      <c r="BB3737" s="5">
        <v>0</v>
      </c>
      <c r="BC3737" s="5">
        <v>0</v>
      </c>
      <c r="BD3737" s="5">
        <v>0</v>
      </c>
      <c r="BE3737" s="5">
        <v>0</v>
      </c>
      <c r="BF3737" s="5">
        <v>0</v>
      </c>
      <c r="BG3737" s="5">
        <v>0</v>
      </c>
      <c r="BH3737" s="5">
        <v>0</v>
      </c>
      <c r="BI3737" s="5">
        <v>0</v>
      </c>
      <c r="BJ3737" s="5">
        <v>0</v>
      </c>
      <c r="BK3737" s="5">
        <v>0</v>
      </c>
      <c r="BL3737" s="5">
        <v>0</v>
      </c>
      <c r="BM3737" s="5">
        <v>0</v>
      </c>
      <c r="BN3737" s="5">
        <v>5703894.7800000003</v>
      </c>
      <c r="BO3737" s="5">
        <v>0</v>
      </c>
      <c r="BP3737" s="5">
        <v>257850</v>
      </c>
      <c r="BQ3737" s="5">
        <v>0</v>
      </c>
      <c r="BR3737" s="5">
        <v>0</v>
      </c>
      <c r="BS3737" s="5">
        <v>0</v>
      </c>
      <c r="BT3737" s="5">
        <v>0</v>
      </c>
      <c r="BU3737" s="5">
        <v>0</v>
      </c>
      <c r="BV3737" s="5">
        <v>0</v>
      </c>
      <c r="BW3737" s="5">
        <v>0</v>
      </c>
      <c r="BX3737" s="5">
        <v>801477.54</v>
      </c>
      <c r="BY3737" s="5">
        <v>0</v>
      </c>
      <c r="BZ3737" s="5">
        <v>0</v>
      </c>
      <c r="CA3737" s="5">
        <v>0</v>
      </c>
      <c r="CB3737" s="5">
        <v>399414.05</v>
      </c>
      <c r="CC3737" s="5">
        <v>0</v>
      </c>
      <c r="CD3737" s="5">
        <v>0</v>
      </c>
      <c r="CE3737" s="24">
        <v>29091026.390000001</v>
      </c>
    </row>
    <row r="3738" spans="1:83" ht="14.5" thickTop="1" thickBot="1" x14ac:dyDescent="0.35">
      <c r="A3738" s="11"/>
      <c r="B3738" s="30" t="s">
        <v>6857</v>
      </c>
      <c r="C3738" s="27">
        <v>4</v>
      </c>
      <c r="D3738" s="27" t="s">
        <v>6874</v>
      </c>
      <c r="E3738" s="27">
        <v>3008658133</v>
      </c>
      <c r="F3738" s="30" t="s">
        <v>6875</v>
      </c>
      <c r="G3738" s="5">
        <v>0</v>
      </c>
      <c r="H3738" s="5">
        <v>2023490.5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Y3738" s="5">
        <v>0</v>
      </c>
      <c r="Z3738" s="5">
        <v>0</v>
      </c>
      <c r="AA3738" s="5">
        <v>0</v>
      </c>
      <c r="AB3738" s="5">
        <v>1676603.54</v>
      </c>
      <c r="AC3738" s="5">
        <v>0</v>
      </c>
      <c r="AD3738" s="5">
        <v>0</v>
      </c>
      <c r="AE3738" s="5">
        <v>0</v>
      </c>
      <c r="AF3738" s="5">
        <v>0</v>
      </c>
      <c r="AG3738" s="5">
        <v>0</v>
      </c>
      <c r="AH3738" s="5">
        <v>0</v>
      </c>
      <c r="AI3738" s="5">
        <v>0</v>
      </c>
      <c r="AJ3738" s="5">
        <v>0</v>
      </c>
      <c r="AK3738" s="5">
        <v>0</v>
      </c>
      <c r="AL3738" s="5">
        <v>0</v>
      </c>
      <c r="AM3738" s="5">
        <v>0</v>
      </c>
      <c r="AN3738" s="5">
        <v>0</v>
      </c>
      <c r="AO3738" s="5">
        <v>0</v>
      </c>
      <c r="AP3738" s="5">
        <v>0</v>
      </c>
      <c r="AQ3738" s="5">
        <v>0</v>
      </c>
      <c r="AR3738" s="5">
        <v>0</v>
      </c>
      <c r="AS3738" s="5">
        <v>0</v>
      </c>
      <c r="AT3738" s="5">
        <v>253897.5</v>
      </c>
      <c r="AU3738" s="5">
        <v>0</v>
      </c>
      <c r="AV3738" s="5">
        <v>0</v>
      </c>
      <c r="AW3738" s="5">
        <v>0</v>
      </c>
      <c r="AX3738" s="5">
        <v>0</v>
      </c>
      <c r="AY3738" s="5">
        <v>0</v>
      </c>
      <c r="AZ3738" s="5">
        <v>0</v>
      </c>
      <c r="BA3738" s="5">
        <v>0</v>
      </c>
      <c r="BB3738" s="5">
        <v>0</v>
      </c>
      <c r="BC3738" s="5">
        <v>0</v>
      </c>
      <c r="BD3738" s="5">
        <v>0</v>
      </c>
      <c r="BE3738" s="5">
        <v>0</v>
      </c>
      <c r="BF3738" s="5">
        <v>0</v>
      </c>
      <c r="BG3738" s="5">
        <v>0</v>
      </c>
      <c r="BH3738" s="5">
        <v>0</v>
      </c>
      <c r="BI3738" s="5">
        <v>0</v>
      </c>
      <c r="BJ3738" s="5">
        <v>0</v>
      </c>
      <c r="BK3738" s="5">
        <v>0</v>
      </c>
      <c r="BL3738" s="5">
        <v>0</v>
      </c>
      <c r="BM3738" s="5">
        <v>0</v>
      </c>
      <c r="BN3738" s="5">
        <v>1937738.23</v>
      </c>
      <c r="BO3738" s="5">
        <v>0</v>
      </c>
      <c r="BP3738" s="5">
        <v>0</v>
      </c>
      <c r="BQ3738" s="5">
        <v>0</v>
      </c>
      <c r="BR3738" s="5">
        <v>0</v>
      </c>
      <c r="BS3738" s="5">
        <v>0</v>
      </c>
      <c r="BT3738" s="5">
        <v>0</v>
      </c>
      <c r="BU3738" s="5">
        <v>0</v>
      </c>
      <c r="BV3738" s="5">
        <v>0</v>
      </c>
      <c r="BW3738" s="5">
        <v>0</v>
      </c>
      <c r="BX3738" s="5">
        <v>210461.66</v>
      </c>
      <c r="BY3738" s="5">
        <v>0</v>
      </c>
      <c r="BZ3738" s="5">
        <v>0</v>
      </c>
      <c r="CA3738" s="5">
        <v>0</v>
      </c>
      <c r="CB3738" s="5">
        <v>0</v>
      </c>
      <c r="CC3738" s="5">
        <v>0</v>
      </c>
      <c r="CD3738" s="5">
        <v>0</v>
      </c>
      <c r="CE3738" s="24">
        <v>6102191.4299999997</v>
      </c>
    </row>
    <row r="3739" spans="1:83" ht="14.5" thickTop="1" thickBot="1" x14ac:dyDescent="0.35">
      <c r="A3739" s="11"/>
      <c r="B3739" s="30" t="s">
        <v>6857</v>
      </c>
      <c r="C3739" s="27">
        <v>4</v>
      </c>
      <c r="D3739" s="27" t="s">
        <v>6876</v>
      </c>
      <c r="E3739" s="27">
        <v>3008649696</v>
      </c>
      <c r="F3739" s="30" t="s">
        <v>6877</v>
      </c>
      <c r="G3739" s="5">
        <v>0</v>
      </c>
      <c r="H3739" s="5">
        <v>933289.37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0</v>
      </c>
      <c r="AA3739" s="5">
        <v>0</v>
      </c>
      <c r="AB3739" s="5">
        <v>0</v>
      </c>
      <c r="AC3739" s="5">
        <v>0</v>
      </c>
      <c r="AD3739" s="5">
        <v>0</v>
      </c>
      <c r="AE3739" s="5">
        <v>0</v>
      </c>
      <c r="AF3739" s="5">
        <v>0</v>
      </c>
      <c r="AG3739" s="5">
        <v>0</v>
      </c>
      <c r="AH3739" s="5">
        <v>0</v>
      </c>
      <c r="AI3739" s="5">
        <v>0</v>
      </c>
      <c r="AJ3739" s="5">
        <v>0</v>
      </c>
      <c r="AK3739" s="5">
        <v>0</v>
      </c>
      <c r="AL3739" s="5">
        <v>0</v>
      </c>
      <c r="AM3739" s="5">
        <v>0</v>
      </c>
      <c r="AN3739" s="5">
        <v>0</v>
      </c>
      <c r="AO3739" s="5">
        <v>0</v>
      </c>
      <c r="AP3739" s="5">
        <v>0</v>
      </c>
      <c r="AQ3739" s="5">
        <v>0</v>
      </c>
      <c r="AR3739" s="5">
        <v>0</v>
      </c>
      <c r="AS3739" s="5">
        <v>0</v>
      </c>
      <c r="AT3739" s="5">
        <v>136971.28</v>
      </c>
      <c r="AU3739" s="5">
        <v>0</v>
      </c>
      <c r="AV3739" s="5">
        <v>0</v>
      </c>
      <c r="AW3739" s="5">
        <v>0</v>
      </c>
      <c r="AX3739" s="5">
        <v>0</v>
      </c>
      <c r="AY3739" s="5">
        <v>0</v>
      </c>
      <c r="AZ3739" s="5">
        <v>0</v>
      </c>
      <c r="BA3739" s="5">
        <v>0</v>
      </c>
      <c r="BB3739" s="5">
        <v>0</v>
      </c>
      <c r="BC3739" s="5">
        <v>0</v>
      </c>
      <c r="BD3739" s="5">
        <v>0</v>
      </c>
      <c r="BE3739" s="5">
        <v>0</v>
      </c>
      <c r="BF3739" s="5">
        <v>0</v>
      </c>
      <c r="BG3739" s="5">
        <v>0</v>
      </c>
      <c r="BH3739" s="5">
        <v>0</v>
      </c>
      <c r="BI3739" s="5">
        <v>0</v>
      </c>
      <c r="BJ3739" s="5">
        <v>0</v>
      </c>
      <c r="BK3739" s="5">
        <v>0</v>
      </c>
      <c r="BL3739" s="5">
        <v>0</v>
      </c>
      <c r="BM3739" s="5">
        <v>0</v>
      </c>
      <c r="BN3739" s="5">
        <v>3066676.86</v>
      </c>
      <c r="BO3739" s="5">
        <v>0</v>
      </c>
      <c r="BP3739" s="5">
        <v>0</v>
      </c>
      <c r="BQ3739" s="5">
        <v>0</v>
      </c>
      <c r="BR3739" s="5">
        <v>0</v>
      </c>
      <c r="BS3739" s="5">
        <v>0</v>
      </c>
      <c r="BT3739" s="5">
        <v>0</v>
      </c>
      <c r="BU3739" s="5">
        <v>0</v>
      </c>
      <c r="BV3739" s="5">
        <v>0</v>
      </c>
      <c r="BW3739" s="5">
        <v>0</v>
      </c>
      <c r="BX3739" s="5">
        <v>2954795.67</v>
      </c>
      <c r="BY3739" s="5">
        <v>0</v>
      </c>
      <c r="BZ3739" s="5">
        <v>0</v>
      </c>
      <c r="CA3739" s="5">
        <v>0</v>
      </c>
      <c r="CB3739" s="5">
        <v>0</v>
      </c>
      <c r="CC3739" s="5">
        <v>0</v>
      </c>
      <c r="CD3739" s="5">
        <v>0</v>
      </c>
      <c r="CE3739" s="24">
        <v>7091733.1799999997</v>
      </c>
    </row>
    <row r="3740" spans="1:83" ht="14.5" thickTop="1" thickBot="1" x14ac:dyDescent="0.35">
      <c r="A3740" s="11"/>
      <c r="B3740" s="30" t="s">
        <v>6857</v>
      </c>
      <c r="C3740" s="36">
        <v>4</v>
      </c>
      <c r="D3740" s="36" t="s">
        <v>6878</v>
      </c>
      <c r="E3740" s="36">
        <v>3008650434</v>
      </c>
      <c r="F3740" s="30" t="s">
        <v>6879</v>
      </c>
      <c r="G3740" s="5">
        <v>0</v>
      </c>
      <c r="H3740" s="5">
        <v>1075015.28</v>
      </c>
      <c r="I3740" s="5">
        <v>0</v>
      </c>
      <c r="J3740" s="5">
        <v>0</v>
      </c>
      <c r="K3740" s="5">
        <v>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  <c r="AC3740" s="5">
        <v>0</v>
      </c>
      <c r="AD3740" s="5">
        <v>0</v>
      </c>
      <c r="AE3740" s="5">
        <v>0</v>
      </c>
      <c r="AF3740" s="5">
        <v>0</v>
      </c>
      <c r="AG3740" s="5">
        <v>0</v>
      </c>
      <c r="AH3740" s="5">
        <v>0</v>
      </c>
      <c r="AI3740" s="5">
        <v>0</v>
      </c>
      <c r="AJ3740" s="5">
        <v>0</v>
      </c>
      <c r="AK3740" s="5">
        <v>0</v>
      </c>
      <c r="AL3740" s="5">
        <v>0</v>
      </c>
      <c r="AM3740" s="5">
        <v>0</v>
      </c>
      <c r="AN3740" s="5">
        <v>0</v>
      </c>
      <c r="AO3740" s="5">
        <v>0</v>
      </c>
      <c r="AP3740" s="5">
        <v>0</v>
      </c>
      <c r="AQ3740" s="5">
        <v>0</v>
      </c>
      <c r="AR3740" s="5">
        <v>0</v>
      </c>
      <c r="AS3740" s="5">
        <v>0</v>
      </c>
      <c r="AT3740" s="5">
        <v>10412.709999999999</v>
      </c>
      <c r="AU3740" s="5">
        <v>0</v>
      </c>
      <c r="AV3740" s="5">
        <v>0</v>
      </c>
      <c r="AW3740" s="5">
        <v>0</v>
      </c>
      <c r="AX3740" s="5">
        <v>19550</v>
      </c>
      <c r="AY3740" s="5">
        <v>0</v>
      </c>
      <c r="AZ3740" s="5">
        <v>0</v>
      </c>
      <c r="BA3740" s="5">
        <v>0</v>
      </c>
      <c r="BB3740" s="5">
        <v>0</v>
      </c>
      <c r="BC3740" s="5">
        <v>0</v>
      </c>
      <c r="BD3740" s="5">
        <v>0</v>
      </c>
      <c r="BE3740" s="5">
        <v>0</v>
      </c>
      <c r="BF3740" s="5">
        <v>0</v>
      </c>
      <c r="BG3740" s="5">
        <v>0</v>
      </c>
      <c r="BH3740" s="5">
        <v>0</v>
      </c>
      <c r="BI3740" s="5">
        <v>0</v>
      </c>
      <c r="BJ3740" s="5">
        <v>0</v>
      </c>
      <c r="BK3740" s="5">
        <v>0</v>
      </c>
      <c r="BL3740" s="5">
        <v>75000</v>
      </c>
      <c r="BM3740" s="5">
        <v>0</v>
      </c>
      <c r="BN3740" s="5">
        <v>6141488.7699999996</v>
      </c>
      <c r="BO3740" s="5">
        <v>0</v>
      </c>
      <c r="BP3740" s="5">
        <v>0</v>
      </c>
      <c r="BQ3740" s="5">
        <v>0</v>
      </c>
      <c r="BR3740" s="5">
        <v>0</v>
      </c>
      <c r="BS3740" s="5">
        <v>0</v>
      </c>
      <c r="BT3740" s="5">
        <v>0</v>
      </c>
      <c r="BU3740" s="5">
        <v>0</v>
      </c>
      <c r="BV3740" s="5">
        <v>0</v>
      </c>
      <c r="BW3740" s="5">
        <v>0</v>
      </c>
      <c r="BX3740" s="5">
        <v>1306735</v>
      </c>
      <c r="BY3740" s="5">
        <v>0</v>
      </c>
      <c r="BZ3740" s="5">
        <v>0</v>
      </c>
      <c r="CA3740" s="5">
        <v>0</v>
      </c>
      <c r="CB3740" s="5">
        <v>0</v>
      </c>
      <c r="CC3740" s="5">
        <v>0</v>
      </c>
      <c r="CD3740" s="5">
        <v>0</v>
      </c>
      <c r="CE3740" s="24">
        <v>8628201.7599999998</v>
      </c>
    </row>
    <row r="3741" spans="1:83" ht="14.5" thickTop="1" thickBot="1" x14ac:dyDescent="0.35">
      <c r="A3741" s="11"/>
      <c r="B3741" s="30" t="s">
        <v>6857</v>
      </c>
      <c r="C3741" s="36">
        <v>4</v>
      </c>
      <c r="D3741" s="36" t="s">
        <v>6950</v>
      </c>
      <c r="E3741" s="36">
        <v>3008092287</v>
      </c>
      <c r="F3741" s="30" t="s">
        <v>6889</v>
      </c>
      <c r="G3741" s="5">
        <v>0</v>
      </c>
      <c r="H3741" s="5">
        <v>275074.49</v>
      </c>
      <c r="I3741" s="5">
        <v>0</v>
      </c>
      <c r="J3741" s="5">
        <v>0</v>
      </c>
      <c r="K3741" s="5">
        <v>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  <c r="Z3741" s="5">
        <v>0</v>
      </c>
      <c r="AA3741" s="5">
        <v>0</v>
      </c>
      <c r="AB3741" s="5">
        <v>12867275.539999999</v>
      </c>
      <c r="AC3741" s="5">
        <v>0</v>
      </c>
      <c r="AD3741" s="5">
        <v>1561734.47</v>
      </c>
      <c r="AE3741" s="5">
        <v>0</v>
      </c>
      <c r="AF3741" s="5">
        <v>0</v>
      </c>
      <c r="AG3741" s="5">
        <v>0</v>
      </c>
      <c r="AH3741" s="5">
        <v>0</v>
      </c>
      <c r="AI3741" s="5">
        <v>0</v>
      </c>
      <c r="AJ3741" s="5">
        <v>0</v>
      </c>
      <c r="AK3741" s="5">
        <v>0</v>
      </c>
      <c r="AL3741" s="5">
        <v>0</v>
      </c>
      <c r="AM3741" s="5">
        <v>0</v>
      </c>
      <c r="AN3741" s="5">
        <v>0</v>
      </c>
      <c r="AO3741" s="5">
        <v>0</v>
      </c>
      <c r="AP3741" s="5">
        <v>0</v>
      </c>
      <c r="AQ3741" s="5">
        <v>0</v>
      </c>
      <c r="AR3741" s="5">
        <v>0</v>
      </c>
      <c r="AS3741" s="5">
        <v>0</v>
      </c>
      <c r="AT3741" s="5">
        <v>0</v>
      </c>
      <c r="AU3741" s="5">
        <v>0</v>
      </c>
      <c r="AV3741" s="5">
        <v>0</v>
      </c>
      <c r="AW3741" s="5">
        <v>0</v>
      </c>
      <c r="AX3741" s="5">
        <v>0</v>
      </c>
      <c r="AY3741" s="5">
        <v>0</v>
      </c>
      <c r="AZ3741" s="5">
        <v>0</v>
      </c>
      <c r="BA3741" s="5">
        <v>0</v>
      </c>
      <c r="BB3741" s="5">
        <v>0</v>
      </c>
      <c r="BC3741" s="5">
        <v>0</v>
      </c>
      <c r="BD3741" s="5">
        <v>0</v>
      </c>
      <c r="BE3741" s="5">
        <v>0</v>
      </c>
      <c r="BF3741" s="5">
        <v>0</v>
      </c>
      <c r="BG3741" s="5">
        <v>0</v>
      </c>
      <c r="BH3741" s="5">
        <v>0</v>
      </c>
      <c r="BI3741" s="5">
        <v>0</v>
      </c>
      <c r="BJ3741" s="5">
        <v>0</v>
      </c>
      <c r="BK3741" s="5">
        <v>0</v>
      </c>
      <c r="BL3741" s="5">
        <v>0</v>
      </c>
      <c r="BM3741" s="5">
        <v>0</v>
      </c>
      <c r="BN3741" s="5">
        <v>2209291.27</v>
      </c>
      <c r="BO3741" s="5">
        <v>0</v>
      </c>
      <c r="BP3741" s="5">
        <v>0</v>
      </c>
      <c r="BQ3741" s="5">
        <v>0</v>
      </c>
      <c r="BR3741" s="5">
        <v>0</v>
      </c>
      <c r="BS3741" s="5">
        <v>0</v>
      </c>
      <c r="BT3741" s="5">
        <v>0</v>
      </c>
      <c r="BU3741" s="5">
        <v>0</v>
      </c>
      <c r="BV3741" s="5">
        <v>0</v>
      </c>
      <c r="BW3741" s="5">
        <v>0</v>
      </c>
      <c r="BX3741" s="5">
        <v>0</v>
      </c>
      <c r="BY3741" s="5">
        <v>0</v>
      </c>
      <c r="BZ3741" s="5">
        <v>0</v>
      </c>
      <c r="CA3741" s="5">
        <v>0</v>
      </c>
      <c r="CB3741" s="5">
        <v>0</v>
      </c>
      <c r="CC3741" s="5">
        <v>0</v>
      </c>
      <c r="CD3741" s="5">
        <v>0</v>
      </c>
      <c r="CE3741" s="24">
        <v>16913375.77</v>
      </c>
    </row>
    <row r="3742" spans="1:83" ht="14.5" thickTop="1" thickBot="1" x14ac:dyDescent="0.35">
      <c r="A3742" s="11"/>
      <c r="B3742" s="30" t="s">
        <v>6857</v>
      </c>
      <c r="C3742" s="36">
        <v>4</v>
      </c>
      <c r="D3742" s="36" t="s">
        <v>6880</v>
      </c>
      <c r="E3742" s="36">
        <v>3008116884</v>
      </c>
      <c r="F3742" s="30" t="s">
        <v>6881</v>
      </c>
      <c r="G3742" s="5">
        <v>0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0</v>
      </c>
      <c r="AA3742" s="5">
        <v>0</v>
      </c>
      <c r="AB3742" s="5">
        <v>2724057.43</v>
      </c>
      <c r="AC3742" s="5">
        <v>0</v>
      </c>
      <c r="AD3742" s="5">
        <v>124211.97</v>
      </c>
      <c r="AE3742" s="5">
        <v>0</v>
      </c>
      <c r="AF3742" s="5">
        <v>0</v>
      </c>
      <c r="AG3742" s="5">
        <v>0</v>
      </c>
      <c r="AH3742" s="5">
        <v>0</v>
      </c>
      <c r="AI3742" s="5">
        <v>0</v>
      </c>
      <c r="AJ3742" s="5">
        <v>0</v>
      </c>
      <c r="AK3742" s="5">
        <v>0</v>
      </c>
      <c r="AL3742" s="5">
        <v>0</v>
      </c>
      <c r="AM3742" s="5">
        <v>0</v>
      </c>
      <c r="AN3742" s="5">
        <v>0</v>
      </c>
      <c r="AO3742" s="5">
        <v>0</v>
      </c>
      <c r="AP3742" s="5">
        <v>0</v>
      </c>
      <c r="AQ3742" s="5">
        <v>0</v>
      </c>
      <c r="AR3742" s="5">
        <v>0</v>
      </c>
      <c r="AS3742" s="5">
        <v>0</v>
      </c>
      <c r="AT3742" s="5">
        <v>241086.06</v>
      </c>
      <c r="AU3742" s="5">
        <v>0</v>
      </c>
      <c r="AV3742" s="5">
        <v>0</v>
      </c>
      <c r="AW3742" s="5">
        <v>0</v>
      </c>
      <c r="AX3742" s="5">
        <v>0</v>
      </c>
      <c r="AY3742" s="5">
        <v>0</v>
      </c>
      <c r="AZ3742" s="5">
        <v>0</v>
      </c>
      <c r="BA3742" s="5">
        <v>0</v>
      </c>
      <c r="BB3742" s="5">
        <v>0</v>
      </c>
      <c r="BC3742" s="5">
        <v>0</v>
      </c>
      <c r="BD3742" s="5">
        <v>0</v>
      </c>
      <c r="BE3742" s="5">
        <v>0</v>
      </c>
      <c r="BF3742" s="5">
        <v>0</v>
      </c>
      <c r="BG3742" s="5">
        <v>0</v>
      </c>
      <c r="BH3742" s="5">
        <v>0</v>
      </c>
      <c r="BI3742" s="5">
        <v>0</v>
      </c>
      <c r="BJ3742" s="5">
        <v>0</v>
      </c>
      <c r="BK3742" s="5">
        <v>0</v>
      </c>
      <c r="BL3742" s="5">
        <v>416136.24</v>
      </c>
      <c r="BM3742" s="5">
        <v>0</v>
      </c>
      <c r="BN3742" s="5">
        <v>0</v>
      </c>
      <c r="BO3742" s="5">
        <v>0</v>
      </c>
      <c r="BP3742" s="5">
        <v>0</v>
      </c>
      <c r="BQ3742" s="5">
        <v>0</v>
      </c>
      <c r="BR3742" s="5">
        <v>0</v>
      </c>
      <c r="BS3742" s="5">
        <v>0</v>
      </c>
      <c r="BT3742" s="5">
        <v>0</v>
      </c>
      <c r="BU3742" s="5">
        <v>0</v>
      </c>
      <c r="BV3742" s="5">
        <v>0</v>
      </c>
      <c r="BW3742" s="5">
        <v>0</v>
      </c>
      <c r="BX3742" s="5">
        <v>0</v>
      </c>
      <c r="BY3742" s="5">
        <v>0</v>
      </c>
      <c r="BZ3742" s="5">
        <v>0</v>
      </c>
      <c r="CA3742" s="5">
        <v>0</v>
      </c>
      <c r="CB3742" s="5">
        <v>23000</v>
      </c>
      <c r="CC3742" s="5">
        <v>0</v>
      </c>
      <c r="CD3742" s="5">
        <v>456974.47</v>
      </c>
      <c r="CE3742" s="24">
        <v>3985466.17</v>
      </c>
    </row>
    <row r="3743" spans="1:83" ht="14.5" thickTop="1" thickBot="1" x14ac:dyDescent="0.35">
      <c r="A3743" s="11"/>
      <c r="B3743" s="30" t="s">
        <v>6857</v>
      </c>
      <c r="C3743" s="36">
        <v>4</v>
      </c>
      <c r="D3743" s="36" t="s">
        <v>6882</v>
      </c>
      <c r="E3743" s="36">
        <v>3008656849</v>
      </c>
      <c r="F3743" s="30" t="s">
        <v>6883</v>
      </c>
      <c r="G3743" s="5">
        <v>0</v>
      </c>
      <c r="H3743" s="5">
        <v>115312.61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0</v>
      </c>
      <c r="V3743" s="5">
        <v>0</v>
      </c>
      <c r="W3743" s="5">
        <v>0</v>
      </c>
      <c r="X3743" s="5">
        <v>0</v>
      </c>
      <c r="Y3743" s="5">
        <v>0</v>
      </c>
      <c r="Z3743" s="5">
        <v>0</v>
      </c>
      <c r="AA3743" s="5">
        <v>0</v>
      </c>
      <c r="AB3743" s="5">
        <v>0</v>
      </c>
      <c r="AC3743" s="5">
        <v>0</v>
      </c>
      <c r="AD3743" s="5">
        <v>0</v>
      </c>
      <c r="AE3743" s="5">
        <v>0</v>
      </c>
      <c r="AF3743" s="5">
        <v>0</v>
      </c>
      <c r="AG3743" s="5">
        <v>0</v>
      </c>
      <c r="AH3743" s="5">
        <v>0</v>
      </c>
      <c r="AI3743" s="5">
        <v>0</v>
      </c>
      <c r="AJ3743" s="5">
        <v>0</v>
      </c>
      <c r="AK3743" s="5">
        <v>0</v>
      </c>
      <c r="AL3743" s="5">
        <v>0</v>
      </c>
      <c r="AM3743" s="5">
        <v>0</v>
      </c>
      <c r="AN3743" s="5">
        <v>0</v>
      </c>
      <c r="AO3743" s="5">
        <v>0</v>
      </c>
      <c r="AP3743" s="5">
        <v>0</v>
      </c>
      <c r="AQ3743" s="5">
        <v>0</v>
      </c>
      <c r="AR3743" s="5">
        <v>0</v>
      </c>
      <c r="AS3743" s="5">
        <v>0</v>
      </c>
      <c r="AT3743" s="5">
        <v>58297.23</v>
      </c>
      <c r="AU3743" s="5">
        <v>0</v>
      </c>
      <c r="AV3743" s="5">
        <v>0</v>
      </c>
      <c r="AW3743" s="5">
        <v>0</v>
      </c>
      <c r="AX3743" s="5">
        <v>0</v>
      </c>
      <c r="AY3743" s="5">
        <v>0</v>
      </c>
      <c r="AZ3743" s="5">
        <v>0</v>
      </c>
      <c r="BA3743" s="5">
        <v>0</v>
      </c>
      <c r="BB3743" s="5">
        <v>0</v>
      </c>
      <c r="BC3743" s="5">
        <v>0</v>
      </c>
      <c r="BD3743" s="5">
        <v>0</v>
      </c>
      <c r="BE3743" s="5">
        <v>0</v>
      </c>
      <c r="BF3743" s="5">
        <v>0</v>
      </c>
      <c r="BG3743" s="5">
        <v>0</v>
      </c>
      <c r="BH3743" s="5">
        <v>0</v>
      </c>
      <c r="BI3743" s="5">
        <v>0</v>
      </c>
      <c r="BJ3743" s="5">
        <v>0</v>
      </c>
      <c r="BK3743" s="5">
        <v>0</v>
      </c>
      <c r="BL3743" s="5">
        <v>0</v>
      </c>
      <c r="BM3743" s="5">
        <v>0</v>
      </c>
      <c r="BN3743" s="5">
        <v>1012154.34</v>
      </c>
      <c r="BO3743" s="5">
        <v>0</v>
      </c>
      <c r="BP3743" s="5">
        <v>0</v>
      </c>
      <c r="BQ3743" s="5">
        <v>0</v>
      </c>
      <c r="BR3743" s="5">
        <v>0</v>
      </c>
      <c r="BS3743" s="5">
        <v>0</v>
      </c>
      <c r="BT3743" s="5">
        <v>0</v>
      </c>
      <c r="BU3743" s="5">
        <v>0</v>
      </c>
      <c r="BV3743" s="5">
        <v>0</v>
      </c>
      <c r="BW3743" s="5">
        <v>0</v>
      </c>
      <c r="BX3743" s="5">
        <v>203170</v>
      </c>
      <c r="BY3743" s="5">
        <v>0</v>
      </c>
      <c r="BZ3743" s="5">
        <v>0</v>
      </c>
      <c r="CA3743" s="5">
        <v>0</v>
      </c>
      <c r="CB3743" s="5">
        <v>0</v>
      </c>
      <c r="CC3743" s="5">
        <v>0</v>
      </c>
      <c r="CD3743" s="5">
        <v>0</v>
      </c>
      <c r="CE3743" s="24">
        <v>1388934.18</v>
      </c>
    </row>
    <row r="3744" spans="1:83" ht="14.5" thickTop="1" thickBot="1" x14ac:dyDescent="0.35">
      <c r="A3744" s="11"/>
      <c r="B3744" s="30" t="s">
        <v>6857</v>
      </c>
      <c r="C3744" s="36">
        <v>4</v>
      </c>
      <c r="D3744" s="36" t="s">
        <v>6884</v>
      </c>
      <c r="E3744" s="36">
        <v>3008115878</v>
      </c>
      <c r="F3744" s="30" t="s">
        <v>6885</v>
      </c>
      <c r="G3744" s="5">
        <v>0</v>
      </c>
      <c r="H3744" s="5">
        <v>3109713.45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0</v>
      </c>
      <c r="W3744" s="5">
        <v>0</v>
      </c>
      <c r="X3744" s="5">
        <v>0</v>
      </c>
      <c r="Y3744" s="5">
        <v>0</v>
      </c>
      <c r="Z3744" s="5">
        <v>0</v>
      </c>
      <c r="AA3744" s="5">
        <v>0</v>
      </c>
      <c r="AB3744" s="5">
        <v>17223293.34</v>
      </c>
      <c r="AC3744" s="5">
        <v>0</v>
      </c>
      <c r="AD3744" s="5">
        <v>0</v>
      </c>
      <c r="AE3744" s="5">
        <v>0</v>
      </c>
      <c r="AF3744" s="5">
        <v>0</v>
      </c>
      <c r="AG3744" s="5">
        <v>0</v>
      </c>
      <c r="AH3744" s="5">
        <v>0</v>
      </c>
      <c r="AI3744" s="5">
        <v>0</v>
      </c>
      <c r="AJ3744" s="5">
        <v>0</v>
      </c>
      <c r="AK3744" s="5">
        <v>0</v>
      </c>
      <c r="AL3744" s="5">
        <v>0</v>
      </c>
      <c r="AM3744" s="5">
        <v>0</v>
      </c>
      <c r="AN3744" s="5">
        <v>0</v>
      </c>
      <c r="AO3744" s="5">
        <v>0</v>
      </c>
      <c r="AP3744" s="5">
        <v>0</v>
      </c>
      <c r="AQ3744" s="5">
        <v>0</v>
      </c>
      <c r="AR3744" s="5">
        <v>0</v>
      </c>
      <c r="AS3744" s="5">
        <v>0</v>
      </c>
      <c r="AT3744" s="5">
        <v>883734.69</v>
      </c>
      <c r="AU3744" s="5">
        <v>0</v>
      </c>
      <c r="AV3744" s="5">
        <v>0</v>
      </c>
      <c r="AW3744" s="5">
        <v>0</v>
      </c>
      <c r="AX3744" s="5">
        <v>0</v>
      </c>
      <c r="AY3744" s="5">
        <v>0</v>
      </c>
      <c r="AZ3744" s="5">
        <v>0</v>
      </c>
      <c r="BA3744" s="5">
        <v>0</v>
      </c>
      <c r="BB3744" s="5">
        <v>0</v>
      </c>
      <c r="BC3744" s="5">
        <v>0</v>
      </c>
      <c r="BD3744" s="5">
        <v>0</v>
      </c>
      <c r="BE3744" s="5">
        <v>0</v>
      </c>
      <c r="BF3744" s="5">
        <v>0</v>
      </c>
      <c r="BG3744" s="5">
        <v>0</v>
      </c>
      <c r="BH3744" s="5">
        <v>0</v>
      </c>
      <c r="BI3744" s="5">
        <v>0</v>
      </c>
      <c r="BJ3744" s="5">
        <v>0</v>
      </c>
      <c r="BK3744" s="5">
        <v>0</v>
      </c>
      <c r="BL3744" s="5">
        <v>0</v>
      </c>
      <c r="BM3744" s="5">
        <v>0</v>
      </c>
      <c r="BN3744" s="5">
        <v>15045616.220000001</v>
      </c>
      <c r="BO3744" s="5">
        <v>0</v>
      </c>
      <c r="BP3744" s="5">
        <v>0</v>
      </c>
      <c r="BQ3744" s="5">
        <v>0</v>
      </c>
      <c r="BR3744" s="5">
        <v>0</v>
      </c>
      <c r="BS3744" s="5">
        <v>0</v>
      </c>
      <c r="BT3744" s="5">
        <v>0</v>
      </c>
      <c r="BU3744" s="5">
        <v>0</v>
      </c>
      <c r="BV3744" s="5">
        <v>0</v>
      </c>
      <c r="BW3744" s="5">
        <v>0</v>
      </c>
      <c r="BX3744" s="5">
        <v>292000</v>
      </c>
      <c r="BY3744" s="5">
        <v>0</v>
      </c>
      <c r="BZ3744" s="5">
        <v>0</v>
      </c>
      <c r="CA3744" s="5">
        <v>0</v>
      </c>
      <c r="CB3744" s="5">
        <v>0</v>
      </c>
      <c r="CC3744" s="5">
        <v>0</v>
      </c>
      <c r="CD3744" s="5">
        <v>30167.81</v>
      </c>
      <c r="CE3744" s="24">
        <v>36584525.510000005</v>
      </c>
    </row>
    <row r="3745" spans="1:83" ht="14.5" thickTop="1" thickBot="1" x14ac:dyDescent="0.35">
      <c r="A3745" s="11"/>
      <c r="B3745" s="30" t="s">
        <v>6857</v>
      </c>
      <c r="C3745" s="36">
        <v>4</v>
      </c>
      <c r="D3745" s="36" t="s">
        <v>6886</v>
      </c>
      <c r="E3745" s="36">
        <v>3008092854</v>
      </c>
      <c r="F3745" s="30" t="s">
        <v>6887</v>
      </c>
      <c r="G3745" s="5">
        <v>0</v>
      </c>
      <c r="H3745" s="5">
        <v>415488.76</v>
      </c>
      <c r="I3745" s="5">
        <v>0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0</v>
      </c>
      <c r="AA3745" s="5">
        <v>0</v>
      </c>
      <c r="AB3745" s="5">
        <v>2370993.48</v>
      </c>
      <c r="AC3745" s="5">
        <v>0</v>
      </c>
      <c r="AD3745" s="5">
        <v>762670.04</v>
      </c>
      <c r="AE3745" s="5">
        <v>0</v>
      </c>
      <c r="AF3745" s="5">
        <v>0</v>
      </c>
      <c r="AG3745" s="5">
        <v>0</v>
      </c>
      <c r="AH3745" s="5">
        <v>0</v>
      </c>
      <c r="AI3745" s="5">
        <v>0</v>
      </c>
      <c r="AJ3745" s="5">
        <v>0</v>
      </c>
      <c r="AK3745" s="5">
        <v>0</v>
      </c>
      <c r="AL3745" s="5">
        <v>0</v>
      </c>
      <c r="AM3745" s="5">
        <v>0</v>
      </c>
      <c r="AN3745" s="5">
        <v>0</v>
      </c>
      <c r="AO3745" s="5">
        <v>5174373.82</v>
      </c>
      <c r="AP3745" s="5">
        <v>0</v>
      </c>
      <c r="AQ3745" s="5">
        <v>0</v>
      </c>
      <c r="AR3745" s="5">
        <v>0</v>
      </c>
      <c r="AS3745" s="5">
        <v>0</v>
      </c>
      <c r="AT3745" s="5">
        <v>322660.94</v>
      </c>
      <c r="AU3745" s="5">
        <v>0</v>
      </c>
      <c r="AV3745" s="5">
        <v>0</v>
      </c>
      <c r="AW3745" s="5">
        <v>0</v>
      </c>
      <c r="AX3745" s="5">
        <v>0</v>
      </c>
      <c r="AY3745" s="5">
        <v>0</v>
      </c>
      <c r="AZ3745" s="5">
        <v>0</v>
      </c>
      <c r="BA3745" s="5">
        <v>0</v>
      </c>
      <c r="BB3745" s="5">
        <v>0</v>
      </c>
      <c r="BC3745" s="5">
        <v>0</v>
      </c>
      <c r="BD3745" s="5">
        <v>0</v>
      </c>
      <c r="BE3745" s="5">
        <v>0</v>
      </c>
      <c r="BF3745" s="5">
        <v>0</v>
      </c>
      <c r="BG3745" s="5">
        <v>0</v>
      </c>
      <c r="BH3745" s="5">
        <v>0</v>
      </c>
      <c r="BI3745" s="5">
        <v>0</v>
      </c>
      <c r="BJ3745" s="5">
        <v>0</v>
      </c>
      <c r="BK3745" s="5">
        <v>0</v>
      </c>
      <c r="BL3745" s="5">
        <v>0</v>
      </c>
      <c r="BM3745" s="5">
        <v>0</v>
      </c>
      <c r="BN3745" s="5">
        <v>12374589.76</v>
      </c>
      <c r="BO3745" s="5">
        <v>0</v>
      </c>
      <c r="BP3745" s="5">
        <v>0</v>
      </c>
      <c r="BQ3745" s="5">
        <v>0</v>
      </c>
      <c r="BR3745" s="5">
        <v>0</v>
      </c>
      <c r="BS3745" s="5">
        <v>0</v>
      </c>
      <c r="BT3745" s="5">
        <v>0</v>
      </c>
      <c r="BU3745" s="5">
        <v>0</v>
      </c>
      <c r="BV3745" s="5">
        <v>0</v>
      </c>
      <c r="BW3745" s="5">
        <v>0</v>
      </c>
      <c r="BX3745" s="5">
        <v>9774885.3900000006</v>
      </c>
      <c r="BY3745" s="5">
        <v>0</v>
      </c>
      <c r="BZ3745" s="5">
        <v>0</v>
      </c>
      <c r="CA3745" s="5">
        <v>0</v>
      </c>
      <c r="CB3745" s="5">
        <v>329085.92</v>
      </c>
      <c r="CC3745" s="5">
        <v>0</v>
      </c>
      <c r="CD3745" s="5">
        <v>0</v>
      </c>
      <c r="CE3745" s="24">
        <v>31524748.110000003</v>
      </c>
    </row>
    <row r="3746" spans="1:83" ht="14.5" thickTop="1" thickBot="1" x14ac:dyDescent="0.35">
      <c r="A3746" s="11"/>
      <c r="B3746" s="30" t="s">
        <v>6857</v>
      </c>
      <c r="C3746" s="36">
        <v>4</v>
      </c>
      <c r="D3746" s="36" t="s">
        <v>6888</v>
      </c>
      <c r="E3746" s="36">
        <v>3008092287</v>
      </c>
      <c r="F3746" s="30" t="s">
        <v>6889</v>
      </c>
      <c r="G3746" s="5">
        <v>0</v>
      </c>
      <c r="H3746" s="5">
        <v>457820.85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  <c r="AA3746" s="5">
        <v>0</v>
      </c>
      <c r="AB3746" s="5">
        <v>19937725.07</v>
      </c>
      <c r="AC3746" s="5">
        <v>0</v>
      </c>
      <c r="AD3746" s="5">
        <v>1725681.94</v>
      </c>
      <c r="AE3746" s="5">
        <v>0</v>
      </c>
      <c r="AF3746" s="5">
        <v>0</v>
      </c>
      <c r="AG3746" s="5">
        <v>0</v>
      </c>
      <c r="AH3746" s="5">
        <v>0</v>
      </c>
      <c r="AI3746" s="5">
        <v>0</v>
      </c>
      <c r="AJ3746" s="5">
        <v>0</v>
      </c>
      <c r="AK3746" s="5">
        <v>0</v>
      </c>
      <c r="AL3746" s="5">
        <v>0</v>
      </c>
      <c r="AM3746" s="5">
        <v>0</v>
      </c>
      <c r="AN3746" s="5">
        <v>0</v>
      </c>
      <c r="AO3746" s="5">
        <v>38688702.990000002</v>
      </c>
      <c r="AP3746" s="5">
        <v>0</v>
      </c>
      <c r="AQ3746" s="5">
        <v>0</v>
      </c>
      <c r="AR3746" s="5">
        <v>0</v>
      </c>
      <c r="AS3746" s="5">
        <v>0</v>
      </c>
      <c r="AT3746" s="5">
        <v>0</v>
      </c>
      <c r="AU3746" s="5">
        <v>0</v>
      </c>
      <c r="AV3746" s="5">
        <v>0</v>
      </c>
      <c r="AW3746" s="5">
        <v>0</v>
      </c>
      <c r="AX3746" s="5">
        <v>0</v>
      </c>
      <c r="AY3746" s="5">
        <v>0</v>
      </c>
      <c r="AZ3746" s="5">
        <v>0</v>
      </c>
      <c r="BA3746" s="5">
        <v>0</v>
      </c>
      <c r="BB3746" s="5">
        <v>0</v>
      </c>
      <c r="BC3746" s="5">
        <v>0</v>
      </c>
      <c r="BD3746" s="5">
        <v>0</v>
      </c>
      <c r="BE3746" s="5">
        <v>0</v>
      </c>
      <c r="BF3746" s="5">
        <v>0</v>
      </c>
      <c r="BG3746" s="5">
        <v>0</v>
      </c>
      <c r="BH3746" s="5">
        <v>0</v>
      </c>
      <c r="BI3746" s="5">
        <v>0</v>
      </c>
      <c r="BJ3746" s="5">
        <v>0</v>
      </c>
      <c r="BK3746" s="5">
        <v>0</v>
      </c>
      <c r="BL3746" s="5">
        <v>777230</v>
      </c>
      <c r="BM3746" s="5">
        <v>0</v>
      </c>
      <c r="BN3746" s="5">
        <v>805684.94</v>
      </c>
      <c r="BO3746" s="5">
        <v>0</v>
      </c>
      <c r="BP3746" s="5">
        <v>0</v>
      </c>
      <c r="BQ3746" s="5">
        <v>0</v>
      </c>
      <c r="BR3746" s="5">
        <v>0</v>
      </c>
      <c r="BS3746" s="5">
        <v>0</v>
      </c>
      <c r="BT3746" s="5">
        <v>0</v>
      </c>
      <c r="BU3746" s="5">
        <v>0</v>
      </c>
      <c r="BV3746" s="5">
        <v>0</v>
      </c>
      <c r="BW3746" s="5">
        <v>0</v>
      </c>
      <c r="BX3746" s="5">
        <v>843078.35</v>
      </c>
      <c r="BY3746" s="5">
        <v>0</v>
      </c>
      <c r="BZ3746" s="5">
        <v>0</v>
      </c>
      <c r="CA3746" s="5">
        <v>0</v>
      </c>
      <c r="CB3746" s="5">
        <v>811747.51</v>
      </c>
      <c r="CC3746" s="5">
        <v>0</v>
      </c>
      <c r="CD3746" s="5">
        <v>0</v>
      </c>
      <c r="CE3746" s="24">
        <v>64047671.650000006</v>
      </c>
    </row>
    <row r="3747" spans="1:83" ht="14.5" thickTop="1" thickBot="1" x14ac:dyDescent="0.35">
      <c r="A3747" s="11"/>
      <c r="B3747" s="30" t="s">
        <v>6857</v>
      </c>
      <c r="C3747" s="36">
        <v>4</v>
      </c>
      <c r="D3747" s="36" t="s">
        <v>6890</v>
      </c>
      <c r="E3747" s="36">
        <v>3008111351</v>
      </c>
      <c r="F3747" s="30" t="s">
        <v>6891</v>
      </c>
      <c r="G3747" s="5">
        <v>0</v>
      </c>
      <c r="H3747" s="5">
        <v>0</v>
      </c>
      <c r="I3747" s="5">
        <v>0</v>
      </c>
      <c r="J3747" s="5">
        <v>0</v>
      </c>
      <c r="K3747" s="5">
        <v>0</v>
      </c>
      <c r="L3747" s="5">
        <v>0</v>
      </c>
      <c r="M3747" s="5">
        <v>0</v>
      </c>
      <c r="N3747" s="5">
        <v>5246474</v>
      </c>
      <c r="O3747" s="5">
        <v>0</v>
      </c>
      <c r="P3747" s="5">
        <v>1897900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0</v>
      </c>
      <c r="W3747" s="5">
        <v>0</v>
      </c>
      <c r="X3747" s="5">
        <v>0</v>
      </c>
      <c r="Y3747" s="5">
        <v>0</v>
      </c>
      <c r="Z3747" s="5">
        <v>0</v>
      </c>
      <c r="AA3747" s="5">
        <v>0</v>
      </c>
      <c r="AB3747" s="5">
        <v>1137218.68</v>
      </c>
      <c r="AC3747" s="5">
        <v>0</v>
      </c>
      <c r="AD3747" s="5">
        <v>1296626.57</v>
      </c>
      <c r="AE3747" s="5">
        <v>0</v>
      </c>
      <c r="AF3747" s="5">
        <v>0</v>
      </c>
      <c r="AG3747" s="5">
        <v>0</v>
      </c>
      <c r="AH3747" s="5">
        <v>0</v>
      </c>
      <c r="AI3747" s="5">
        <v>0</v>
      </c>
      <c r="AJ3747" s="5">
        <v>152410189.30000001</v>
      </c>
      <c r="AK3747" s="5">
        <v>0</v>
      </c>
      <c r="AL3747" s="5">
        <v>0</v>
      </c>
      <c r="AM3747" s="5">
        <v>0</v>
      </c>
      <c r="AN3747" s="5">
        <v>0</v>
      </c>
      <c r="AO3747" s="5">
        <v>0</v>
      </c>
      <c r="AP3747" s="5">
        <v>0</v>
      </c>
      <c r="AQ3747" s="5">
        <v>0</v>
      </c>
      <c r="AR3747" s="5">
        <v>0</v>
      </c>
      <c r="AS3747" s="5">
        <v>0</v>
      </c>
      <c r="AT3747" s="5">
        <v>310730.25</v>
      </c>
      <c r="AU3747" s="5">
        <v>0</v>
      </c>
      <c r="AV3747" s="5">
        <v>0</v>
      </c>
      <c r="AW3747" s="5">
        <v>0</v>
      </c>
      <c r="AX3747" s="5">
        <v>205229.4</v>
      </c>
      <c r="AY3747" s="5">
        <v>0</v>
      </c>
      <c r="AZ3747" s="5">
        <v>0</v>
      </c>
      <c r="BA3747" s="5">
        <v>0</v>
      </c>
      <c r="BB3747" s="5">
        <v>0</v>
      </c>
      <c r="BC3747" s="5">
        <v>0</v>
      </c>
      <c r="BD3747" s="5">
        <v>0</v>
      </c>
      <c r="BE3747" s="5">
        <v>0</v>
      </c>
      <c r="BF3747" s="5">
        <v>15722958.289999999</v>
      </c>
      <c r="BG3747" s="5">
        <v>0</v>
      </c>
      <c r="BH3747" s="5">
        <v>0</v>
      </c>
      <c r="BI3747" s="5">
        <v>0</v>
      </c>
      <c r="BJ3747" s="5">
        <v>0</v>
      </c>
      <c r="BK3747" s="5">
        <v>0</v>
      </c>
      <c r="BL3747" s="5">
        <v>0</v>
      </c>
      <c r="BM3747" s="5">
        <v>0</v>
      </c>
      <c r="BN3747" s="5">
        <v>4298001.8899999997</v>
      </c>
      <c r="BO3747" s="5">
        <v>0</v>
      </c>
      <c r="BP3747" s="5">
        <v>0</v>
      </c>
      <c r="BQ3747" s="5">
        <v>0</v>
      </c>
      <c r="BR3747" s="5">
        <v>0</v>
      </c>
      <c r="BS3747" s="5">
        <v>0</v>
      </c>
      <c r="BT3747" s="5">
        <v>0</v>
      </c>
      <c r="BU3747" s="5">
        <v>0</v>
      </c>
      <c r="BV3747" s="5">
        <v>0</v>
      </c>
      <c r="BW3747" s="5">
        <v>0</v>
      </c>
      <c r="BX3747" s="5">
        <v>3407208.15</v>
      </c>
      <c r="BY3747" s="5">
        <v>0</v>
      </c>
      <c r="BZ3747" s="5">
        <v>0</v>
      </c>
      <c r="CA3747" s="5">
        <v>0</v>
      </c>
      <c r="CB3747" s="5">
        <v>149000</v>
      </c>
      <c r="CC3747" s="5">
        <v>0</v>
      </c>
      <c r="CD3747" s="5">
        <v>0</v>
      </c>
      <c r="CE3747" s="24">
        <v>186081536.53</v>
      </c>
    </row>
    <row r="3748" spans="1:83" ht="14.5" thickTop="1" thickBot="1" x14ac:dyDescent="0.35">
      <c r="A3748" s="11"/>
      <c r="B3748" s="30" t="s">
        <v>6857</v>
      </c>
      <c r="C3748" s="36">
        <v>4</v>
      </c>
      <c r="D3748" s="36" t="s">
        <v>6892</v>
      </c>
      <c r="E3748" s="36">
        <v>3008769419</v>
      </c>
      <c r="F3748" s="30" t="s">
        <v>6893</v>
      </c>
      <c r="G3748" s="5">
        <v>0</v>
      </c>
      <c r="H3748" s="5">
        <v>1014549.86</v>
      </c>
      <c r="I3748" s="5">
        <v>0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5">
        <v>0</v>
      </c>
      <c r="AA3748" s="5">
        <v>0</v>
      </c>
      <c r="AB3748" s="5">
        <v>8810939.120000001</v>
      </c>
      <c r="AC3748" s="5">
        <v>0</v>
      </c>
      <c r="AD3748" s="5">
        <v>595708.99</v>
      </c>
      <c r="AE3748" s="5">
        <v>0</v>
      </c>
      <c r="AF3748" s="5">
        <v>0</v>
      </c>
      <c r="AG3748" s="5">
        <v>0</v>
      </c>
      <c r="AH3748" s="5">
        <v>0</v>
      </c>
      <c r="AI3748" s="5">
        <v>0</v>
      </c>
      <c r="AJ3748" s="5">
        <v>0</v>
      </c>
      <c r="AK3748" s="5">
        <v>0</v>
      </c>
      <c r="AL3748" s="5">
        <v>0</v>
      </c>
      <c r="AM3748" s="5">
        <v>0</v>
      </c>
      <c r="AN3748" s="5">
        <v>0</v>
      </c>
      <c r="AO3748" s="5">
        <v>0</v>
      </c>
      <c r="AP3748" s="5">
        <v>0</v>
      </c>
      <c r="AQ3748" s="5">
        <v>0</v>
      </c>
      <c r="AR3748" s="5">
        <v>0</v>
      </c>
      <c r="AS3748" s="5">
        <v>0</v>
      </c>
      <c r="AT3748" s="5">
        <v>32869.22</v>
      </c>
      <c r="AU3748" s="5">
        <v>0</v>
      </c>
      <c r="AV3748" s="5">
        <v>0</v>
      </c>
      <c r="AW3748" s="5">
        <v>0</v>
      </c>
      <c r="AX3748" s="5">
        <v>0</v>
      </c>
      <c r="AY3748" s="5">
        <v>0</v>
      </c>
      <c r="AZ3748" s="5">
        <v>0</v>
      </c>
      <c r="BA3748" s="5">
        <v>0</v>
      </c>
      <c r="BB3748" s="5">
        <v>0</v>
      </c>
      <c r="BC3748" s="5">
        <v>0</v>
      </c>
      <c r="BD3748" s="5">
        <v>0</v>
      </c>
      <c r="BE3748" s="5">
        <v>0</v>
      </c>
      <c r="BF3748" s="5">
        <v>0</v>
      </c>
      <c r="BG3748" s="5">
        <v>0</v>
      </c>
      <c r="BH3748" s="5">
        <v>0</v>
      </c>
      <c r="BI3748" s="5">
        <v>0</v>
      </c>
      <c r="BJ3748" s="5">
        <v>0</v>
      </c>
      <c r="BK3748" s="5">
        <v>0</v>
      </c>
      <c r="BL3748" s="5">
        <v>0</v>
      </c>
      <c r="BM3748" s="5">
        <v>0</v>
      </c>
      <c r="BN3748" s="5">
        <v>2454731.06</v>
      </c>
      <c r="BO3748" s="5">
        <v>0</v>
      </c>
      <c r="BP3748" s="5">
        <v>0</v>
      </c>
      <c r="BQ3748" s="5">
        <v>0</v>
      </c>
      <c r="BR3748" s="5">
        <v>0</v>
      </c>
      <c r="BS3748" s="5">
        <v>0</v>
      </c>
      <c r="BT3748" s="5">
        <v>0</v>
      </c>
      <c r="BU3748" s="5">
        <v>0</v>
      </c>
      <c r="BV3748" s="5">
        <v>0</v>
      </c>
      <c r="BW3748" s="5">
        <v>0</v>
      </c>
      <c r="BX3748" s="5">
        <v>1315663.8799999999</v>
      </c>
      <c r="BY3748" s="5">
        <v>0</v>
      </c>
      <c r="BZ3748" s="5">
        <v>0</v>
      </c>
      <c r="CA3748" s="5">
        <v>0</v>
      </c>
      <c r="CB3748" s="5">
        <v>393665.01</v>
      </c>
      <c r="CC3748" s="5">
        <v>0</v>
      </c>
      <c r="CD3748" s="5">
        <v>0</v>
      </c>
      <c r="CE3748" s="24">
        <v>14618127.140000002</v>
      </c>
    </row>
    <row r="3749" spans="1:83" ht="14.5" thickTop="1" thickBot="1" x14ac:dyDescent="0.35">
      <c r="A3749" s="11"/>
      <c r="B3749" s="30" t="s">
        <v>6857</v>
      </c>
      <c r="C3749" s="36">
        <v>5</v>
      </c>
      <c r="D3749" s="36" t="s">
        <v>6894</v>
      </c>
      <c r="E3749" s="36">
        <v>3008208821</v>
      </c>
      <c r="F3749" s="30" t="s">
        <v>6895</v>
      </c>
      <c r="G3749" s="5">
        <v>0</v>
      </c>
      <c r="H3749" s="5">
        <v>2234962.96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s="5">
        <v>0</v>
      </c>
      <c r="Y3749" s="5">
        <v>0</v>
      </c>
      <c r="Z3749" s="5">
        <v>0</v>
      </c>
      <c r="AA3749" s="5">
        <v>0</v>
      </c>
      <c r="AB3749" s="5">
        <v>2901709</v>
      </c>
      <c r="AC3749" s="5">
        <v>0</v>
      </c>
      <c r="AD3749" s="5">
        <v>300053.23</v>
      </c>
      <c r="AE3749" s="5">
        <v>0</v>
      </c>
      <c r="AF3749" s="5">
        <v>0</v>
      </c>
      <c r="AG3749" s="5">
        <v>0</v>
      </c>
      <c r="AH3749" s="5">
        <v>0</v>
      </c>
      <c r="AI3749" s="5">
        <v>0</v>
      </c>
      <c r="AJ3749" s="5">
        <v>0</v>
      </c>
      <c r="AK3749" s="5">
        <v>0</v>
      </c>
      <c r="AL3749" s="5">
        <v>0</v>
      </c>
      <c r="AM3749" s="5">
        <v>0</v>
      </c>
      <c r="AN3749" s="5">
        <v>0</v>
      </c>
      <c r="AO3749" s="5">
        <v>0</v>
      </c>
      <c r="AP3749" s="5">
        <v>0</v>
      </c>
      <c r="AQ3749" s="5">
        <v>0</v>
      </c>
      <c r="AR3749" s="5">
        <v>0</v>
      </c>
      <c r="AS3749" s="5">
        <v>0</v>
      </c>
      <c r="AT3749" s="5">
        <v>241086.06</v>
      </c>
      <c r="AU3749" s="5">
        <v>0</v>
      </c>
      <c r="AV3749" s="5">
        <v>0</v>
      </c>
      <c r="AW3749" s="5">
        <v>0</v>
      </c>
      <c r="AX3749" s="5">
        <v>0</v>
      </c>
      <c r="AY3749" s="5">
        <v>0</v>
      </c>
      <c r="AZ3749" s="5">
        <v>0</v>
      </c>
      <c r="BA3749" s="5">
        <v>0</v>
      </c>
      <c r="BB3749" s="5">
        <v>0</v>
      </c>
      <c r="BC3749" s="5">
        <v>0</v>
      </c>
      <c r="BD3749" s="5">
        <v>0</v>
      </c>
      <c r="BE3749" s="5">
        <v>0</v>
      </c>
      <c r="BF3749" s="5">
        <v>0</v>
      </c>
      <c r="BG3749" s="5">
        <v>0</v>
      </c>
      <c r="BH3749" s="5">
        <v>0</v>
      </c>
      <c r="BI3749" s="5">
        <v>0</v>
      </c>
      <c r="BJ3749" s="5">
        <v>0</v>
      </c>
      <c r="BK3749" s="5">
        <v>0</v>
      </c>
      <c r="BL3749" s="5">
        <v>0</v>
      </c>
      <c r="BM3749" s="5">
        <v>0</v>
      </c>
      <c r="BN3749" s="5">
        <v>7203444.21</v>
      </c>
      <c r="BO3749" s="5">
        <v>0</v>
      </c>
      <c r="BP3749" s="5">
        <v>0</v>
      </c>
      <c r="BQ3749" s="5">
        <v>0</v>
      </c>
      <c r="BR3749" s="5">
        <v>0</v>
      </c>
      <c r="BS3749" s="5">
        <v>0</v>
      </c>
      <c r="BT3749" s="5">
        <v>0</v>
      </c>
      <c r="BU3749" s="5">
        <v>0</v>
      </c>
      <c r="BV3749" s="5">
        <v>0</v>
      </c>
      <c r="BW3749" s="5">
        <v>0</v>
      </c>
      <c r="BX3749" s="5">
        <v>1399143.06</v>
      </c>
      <c r="BY3749" s="5">
        <v>0</v>
      </c>
      <c r="BZ3749" s="5">
        <v>0</v>
      </c>
      <c r="CA3749" s="5">
        <v>0</v>
      </c>
      <c r="CB3749" s="5">
        <v>337424</v>
      </c>
      <c r="CC3749" s="5">
        <v>0</v>
      </c>
      <c r="CD3749" s="5">
        <v>0</v>
      </c>
      <c r="CE3749" s="24">
        <v>14617822.52</v>
      </c>
    </row>
    <row r="3750" spans="1:83" ht="14.5" thickTop="1" thickBot="1" x14ac:dyDescent="0.35">
      <c r="A3750" s="11"/>
      <c r="B3750" s="30" t="s">
        <v>6857</v>
      </c>
      <c r="C3750" s="36">
        <v>5</v>
      </c>
      <c r="D3750" s="36" t="s">
        <v>6942</v>
      </c>
      <c r="E3750" s="36">
        <v>3008092870</v>
      </c>
      <c r="F3750" s="30" t="s">
        <v>6943</v>
      </c>
      <c r="G3750" s="5">
        <v>0</v>
      </c>
      <c r="H3750" s="5">
        <v>1742299.1740575433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0</v>
      </c>
      <c r="AA3750" s="5">
        <v>0</v>
      </c>
      <c r="AB3750" s="5">
        <v>7668787.6199999973</v>
      </c>
      <c r="AC3750" s="5">
        <v>0</v>
      </c>
      <c r="AD3750" s="5">
        <v>1278598.1899999958</v>
      </c>
      <c r="AE3750" s="5">
        <v>0</v>
      </c>
      <c r="AF3750" s="5">
        <v>0</v>
      </c>
      <c r="AG3750" s="5">
        <v>0</v>
      </c>
      <c r="AH3750" s="5">
        <v>0</v>
      </c>
      <c r="AI3750" s="5">
        <v>0</v>
      </c>
      <c r="AJ3750" s="5">
        <v>261545</v>
      </c>
      <c r="AK3750" s="5">
        <v>0</v>
      </c>
      <c r="AL3750" s="5">
        <v>0</v>
      </c>
      <c r="AM3750" s="5">
        <v>0</v>
      </c>
      <c r="AN3750" s="5">
        <v>0</v>
      </c>
      <c r="AO3750" s="5">
        <v>0</v>
      </c>
      <c r="AP3750" s="5">
        <v>0</v>
      </c>
      <c r="AQ3750" s="5">
        <v>0</v>
      </c>
      <c r="AR3750" s="5">
        <v>0</v>
      </c>
      <c r="AS3750" s="5">
        <v>0</v>
      </c>
      <c r="AT3750" s="5">
        <v>367446.14999999991</v>
      </c>
      <c r="AU3750" s="5">
        <v>0</v>
      </c>
      <c r="AV3750" s="5">
        <v>0</v>
      </c>
      <c r="AW3750" s="5">
        <v>0</v>
      </c>
      <c r="AX3750" s="5">
        <v>0</v>
      </c>
      <c r="AY3750" s="5">
        <v>0</v>
      </c>
      <c r="AZ3750" s="5">
        <v>0</v>
      </c>
      <c r="BA3750" s="5">
        <v>0</v>
      </c>
      <c r="BB3750" s="5">
        <v>0</v>
      </c>
      <c r="BC3750" s="5">
        <v>0</v>
      </c>
      <c r="BD3750" s="5">
        <v>0</v>
      </c>
      <c r="BE3750" s="5">
        <v>0</v>
      </c>
      <c r="BF3750" s="5">
        <v>0</v>
      </c>
      <c r="BG3750" s="5">
        <v>0</v>
      </c>
      <c r="BH3750" s="5">
        <v>0</v>
      </c>
      <c r="BI3750" s="5">
        <v>0</v>
      </c>
      <c r="BJ3750" s="5">
        <v>0</v>
      </c>
      <c r="BK3750" s="5">
        <v>0</v>
      </c>
      <c r="BL3750" s="5">
        <v>0</v>
      </c>
      <c r="BM3750" s="5">
        <v>0</v>
      </c>
      <c r="BN3750" s="5">
        <v>11133120.421333328</v>
      </c>
      <c r="BO3750" s="5">
        <v>0</v>
      </c>
      <c r="BP3750" s="5">
        <v>0</v>
      </c>
      <c r="BQ3750" s="5">
        <v>0</v>
      </c>
      <c r="BR3750" s="5">
        <v>0</v>
      </c>
      <c r="BS3750" s="5">
        <v>0</v>
      </c>
      <c r="BT3750" s="5">
        <v>0</v>
      </c>
      <c r="BU3750" s="5">
        <v>0</v>
      </c>
      <c r="BV3750" s="5">
        <v>0</v>
      </c>
      <c r="BW3750" s="5">
        <v>0</v>
      </c>
      <c r="BX3750" s="5">
        <v>502409.10794241959</v>
      </c>
      <c r="BY3750" s="5">
        <v>0</v>
      </c>
      <c r="BZ3750" s="5">
        <v>2149057.5000000037</v>
      </c>
      <c r="CA3750" s="5">
        <v>0</v>
      </c>
      <c r="CB3750" s="5">
        <v>245625.67000000016</v>
      </c>
      <c r="CC3750" s="5">
        <v>0</v>
      </c>
      <c r="CD3750" s="5">
        <v>0</v>
      </c>
      <c r="CE3750" s="24">
        <v>25348888.833333291</v>
      </c>
    </row>
    <row r="3751" spans="1:83" ht="14.5" thickTop="1" thickBot="1" x14ac:dyDescent="0.35">
      <c r="A3751" s="11"/>
      <c r="B3751" s="30" t="s">
        <v>6857</v>
      </c>
      <c r="C3751" s="36">
        <v>5</v>
      </c>
      <c r="D3751" s="36" t="s">
        <v>6896</v>
      </c>
      <c r="E3751" s="36">
        <v>3008092523</v>
      </c>
      <c r="F3751" s="30" t="s">
        <v>6897</v>
      </c>
      <c r="G3751" s="5">
        <v>0</v>
      </c>
      <c r="H3751" s="5">
        <v>27728.9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5">
        <v>0</v>
      </c>
      <c r="AA3751" s="5">
        <v>0</v>
      </c>
      <c r="AB3751" s="5">
        <v>1623339.56</v>
      </c>
      <c r="AC3751" s="5">
        <v>0</v>
      </c>
      <c r="AD3751" s="5">
        <v>0</v>
      </c>
      <c r="AE3751" s="5">
        <v>0</v>
      </c>
      <c r="AF3751" s="5">
        <v>51639.360000000001</v>
      </c>
      <c r="AG3751" s="5">
        <v>0</v>
      </c>
      <c r="AH3751" s="5">
        <v>0</v>
      </c>
      <c r="AI3751" s="5">
        <v>0</v>
      </c>
      <c r="AJ3751" s="5">
        <v>34245</v>
      </c>
      <c r="AK3751" s="5">
        <v>0</v>
      </c>
      <c r="AL3751" s="5">
        <v>0</v>
      </c>
      <c r="AM3751" s="5">
        <v>0</v>
      </c>
      <c r="AN3751" s="5">
        <v>0</v>
      </c>
      <c r="AO3751" s="5">
        <v>0</v>
      </c>
      <c r="AP3751" s="5">
        <v>0</v>
      </c>
      <c r="AQ3751" s="5">
        <v>0</v>
      </c>
      <c r="AR3751" s="5">
        <v>0</v>
      </c>
      <c r="AS3751" s="5">
        <v>0</v>
      </c>
      <c r="AT3751" s="5">
        <v>0</v>
      </c>
      <c r="AU3751" s="5">
        <v>0</v>
      </c>
      <c r="AV3751" s="5">
        <v>0</v>
      </c>
      <c r="AW3751" s="5">
        <v>0</v>
      </c>
      <c r="AX3751" s="5">
        <v>0</v>
      </c>
      <c r="AY3751" s="5">
        <v>0</v>
      </c>
      <c r="AZ3751" s="5">
        <v>0</v>
      </c>
      <c r="BA3751" s="5">
        <v>0</v>
      </c>
      <c r="BB3751" s="5">
        <v>0</v>
      </c>
      <c r="BC3751" s="5">
        <v>0</v>
      </c>
      <c r="BD3751" s="5">
        <v>0</v>
      </c>
      <c r="BE3751" s="5">
        <v>0</v>
      </c>
      <c r="BF3751" s="5">
        <v>0</v>
      </c>
      <c r="BG3751" s="5">
        <v>0</v>
      </c>
      <c r="BH3751" s="5">
        <v>0</v>
      </c>
      <c r="BI3751" s="5">
        <v>0</v>
      </c>
      <c r="BJ3751" s="5">
        <v>0</v>
      </c>
      <c r="BK3751" s="5">
        <v>0</v>
      </c>
      <c r="BL3751" s="5">
        <v>0</v>
      </c>
      <c r="BM3751" s="5">
        <v>0</v>
      </c>
      <c r="BN3751" s="5">
        <v>2980403.31</v>
      </c>
      <c r="BO3751" s="5">
        <v>0</v>
      </c>
      <c r="BP3751" s="5">
        <v>0</v>
      </c>
      <c r="BQ3751" s="5">
        <v>0</v>
      </c>
      <c r="BR3751" s="5">
        <v>0</v>
      </c>
      <c r="BS3751" s="5">
        <v>0</v>
      </c>
      <c r="BT3751" s="5">
        <v>0</v>
      </c>
      <c r="BU3751" s="5">
        <v>0</v>
      </c>
      <c r="BV3751" s="5">
        <v>0</v>
      </c>
      <c r="BW3751" s="5">
        <v>0</v>
      </c>
      <c r="BX3751" s="5">
        <v>0</v>
      </c>
      <c r="BY3751" s="5">
        <v>0</v>
      </c>
      <c r="BZ3751" s="5">
        <v>0</v>
      </c>
      <c r="CA3751" s="5">
        <v>0</v>
      </c>
      <c r="CB3751" s="5">
        <v>0</v>
      </c>
      <c r="CC3751" s="5">
        <v>0</v>
      </c>
      <c r="CD3751" s="5">
        <v>0</v>
      </c>
      <c r="CE3751" s="24">
        <v>4717356.13</v>
      </c>
    </row>
    <row r="3752" spans="1:83" ht="14.5" thickTop="1" thickBot="1" x14ac:dyDescent="0.35">
      <c r="A3752" s="11"/>
      <c r="B3752" s="30" t="s">
        <v>6857</v>
      </c>
      <c r="C3752" s="36">
        <v>5</v>
      </c>
      <c r="D3752" s="36" t="s">
        <v>6898</v>
      </c>
      <c r="E3752" s="36">
        <v>3008056144</v>
      </c>
      <c r="F3752" s="30" t="s">
        <v>6899</v>
      </c>
      <c r="G3752" s="5">
        <v>0</v>
      </c>
      <c r="H3752" s="5">
        <v>3612948.14</v>
      </c>
      <c r="I3752" s="5">
        <v>0</v>
      </c>
      <c r="J3752" s="5">
        <v>0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  <c r="T3752" s="5">
        <v>0</v>
      </c>
      <c r="U3752" s="5">
        <v>0</v>
      </c>
      <c r="V3752" s="5">
        <v>0</v>
      </c>
      <c r="W3752" s="5">
        <v>0</v>
      </c>
      <c r="X3752" s="5">
        <v>0</v>
      </c>
      <c r="Y3752" s="5">
        <v>0</v>
      </c>
      <c r="Z3752" s="5">
        <v>0</v>
      </c>
      <c r="AA3752" s="5">
        <v>0</v>
      </c>
      <c r="AB3752" s="5">
        <v>7093097.4400000004</v>
      </c>
      <c r="AC3752" s="5">
        <v>0</v>
      </c>
      <c r="AD3752" s="5">
        <v>0</v>
      </c>
      <c r="AE3752" s="5">
        <v>0</v>
      </c>
      <c r="AF3752" s="5">
        <v>16482468.85</v>
      </c>
      <c r="AG3752" s="5">
        <v>0</v>
      </c>
      <c r="AH3752" s="5">
        <v>0</v>
      </c>
      <c r="AI3752" s="5">
        <v>0</v>
      </c>
      <c r="AJ3752" s="5">
        <v>0</v>
      </c>
      <c r="AK3752" s="5">
        <v>0</v>
      </c>
      <c r="AL3752" s="5">
        <v>0</v>
      </c>
      <c r="AM3752" s="5">
        <v>0</v>
      </c>
      <c r="AN3752" s="5">
        <v>0</v>
      </c>
      <c r="AO3752" s="5">
        <v>0</v>
      </c>
      <c r="AP3752" s="5">
        <v>0</v>
      </c>
      <c r="AQ3752" s="5">
        <v>0</v>
      </c>
      <c r="AR3752" s="5">
        <v>0</v>
      </c>
      <c r="AS3752" s="5">
        <v>0</v>
      </c>
      <c r="AT3752" s="5">
        <v>1066151.6000000001</v>
      </c>
      <c r="AU3752" s="5">
        <v>0</v>
      </c>
      <c r="AV3752" s="5">
        <v>0</v>
      </c>
      <c r="AW3752" s="5">
        <v>0</v>
      </c>
      <c r="AX3752" s="5">
        <v>0</v>
      </c>
      <c r="AY3752" s="5">
        <v>0</v>
      </c>
      <c r="AZ3752" s="5">
        <v>0</v>
      </c>
      <c r="BA3752" s="5">
        <v>0</v>
      </c>
      <c r="BB3752" s="5">
        <v>0</v>
      </c>
      <c r="BC3752" s="5">
        <v>0</v>
      </c>
      <c r="BD3752" s="5">
        <v>0</v>
      </c>
      <c r="BE3752" s="5">
        <v>0</v>
      </c>
      <c r="BF3752" s="5">
        <v>0</v>
      </c>
      <c r="BG3752" s="5">
        <v>0</v>
      </c>
      <c r="BH3752" s="5">
        <v>0</v>
      </c>
      <c r="BI3752" s="5">
        <v>0</v>
      </c>
      <c r="BJ3752" s="5">
        <v>0</v>
      </c>
      <c r="BK3752" s="5">
        <v>0</v>
      </c>
      <c r="BL3752" s="5">
        <v>20000</v>
      </c>
      <c r="BM3752" s="5">
        <v>0</v>
      </c>
      <c r="BN3752" s="5">
        <v>9722621.2100000009</v>
      </c>
      <c r="BO3752" s="5">
        <v>0</v>
      </c>
      <c r="BP3752" s="5">
        <v>0</v>
      </c>
      <c r="BQ3752" s="5">
        <v>0</v>
      </c>
      <c r="BR3752" s="5">
        <v>0</v>
      </c>
      <c r="BS3752" s="5">
        <v>0</v>
      </c>
      <c r="BT3752" s="5">
        <v>0</v>
      </c>
      <c r="BU3752" s="5">
        <v>0</v>
      </c>
      <c r="BV3752" s="5">
        <v>0</v>
      </c>
      <c r="BW3752" s="5">
        <v>0</v>
      </c>
      <c r="BX3752" s="5">
        <v>1532588.34</v>
      </c>
      <c r="BY3752" s="5">
        <v>0</v>
      </c>
      <c r="BZ3752" s="5">
        <v>0</v>
      </c>
      <c r="CA3752" s="5">
        <v>0</v>
      </c>
      <c r="CB3752" s="5">
        <v>990815.07</v>
      </c>
      <c r="CC3752" s="5">
        <v>0</v>
      </c>
      <c r="CD3752" s="5">
        <v>0</v>
      </c>
      <c r="CE3752" s="24">
        <v>40520690.650000006</v>
      </c>
    </row>
    <row r="3753" spans="1:83" ht="14.5" thickTop="1" thickBot="1" x14ac:dyDescent="0.35">
      <c r="A3753" s="11"/>
      <c r="B3753" s="30" t="s">
        <v>6857</v>
      </c>
      <c r="C3753" s="36">
        <v>5</v>
      </c>
      <c r="D3753" s="36" t="s">
        <v>6900</v>
      </c>
      <c r="E3753" s="36">
        <v>3008114019</v>
      </c>
      <c r="F3753" s="30" t="s">
        <v>6901</v>
      </c>
      <c r="G3753" s="5">
        <v>0</v>
      </c>
      <c r="H3753" s="5">
        <v>3813780.4</v>
      </c>
      <c r="I3753" s="5">
        <v>0</v>
      </c>
      <c r="J3753" s="5">
        <v>0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0</v>
      </c>
      <c r="V3753" s="5">
        <v>0</v>
      </c>
      <c r="W3753" s="5">
        <v>0</v>
      </c>
      <c r="X3753" s="5">
        <v>0</v>
      </c>
      <c r="Y3753" s="5">
        <v>0</v>
      </c>
      <c r="Z3753" s="5">
        <v>0</v>
      </c>
      <c r="AA3753" s="5">
        <v>0</v>
      </c>
      <c r="AB3753" s="5">
        <v>15078762.16</v>
      </c>
      <c r="AC3753" s="5">
        <v>0</v>
      </c>
      <c r="AD3753" s="5">
        <v>3357580.41</v>
      </c>
      <c r="AE3753" s="5">
        <v>0</v>
      </c>
      <c r="AF3753" s="5">
        <v>0</v>
      </c>
      <c r="AG3753" s="5">
        <v>0</v>
      </c>
      <c r="AH3753" s="5">
        <v>0</v>
      </c>
      <c r="AI3753" s="5">
        <v>0</v>
      </c>
      <c r="AJ3753" s="5">
        <v>34245</v>
      </c>
      <c r="AK3753" s="5">
        <v>0</v>
      </c>
      <c r="AL3753" s="5">
        <v>0</v>
      </c>
      <c r="AM3753" s="5">
        <v>0</v>
      </c>
      <c r="AN3753" s="5">
        <v>0</v>
      </c>
      <c r="AO3753" s="5">
        <v>20209573.73</v>
      </c>
      <c r="AP3753" s="5">
        <v>99519.41</v>
      </c>
      <c r="AQ3753" s="5">
        <v>0</v>
      </c>
      <c r="AR3753" s="5">
        <v>0</v>
      </c>
      <c r="AS3753" s="5">
        <v>0</v>
      </c>
      <c r="AT3753" s="5">
        <v>2075323.47</v>
      </c>
      <c r="AU3753" s="5">
        <v>0</v>
      </c>
      <c r="AV3753" s="5">
        <v>0</v>
      </c>
      <c r="AW3753" s="5">
        <v>0</v>
      </c>
      <c r="AX3753" s="5">
        <v>0</v>
      </c>
      <c r="AY3753" s="5">
        <v>0</v>
      </c>
      <c r="AZ3753" s="5">
        <v>0</v>
      </c>
      <c r="BA3753" s="5">
        <v>0</v>
      </c>
      <c r="BB3753" s="5">
        <v>0</v>
      </c>
      <c r="BC3753" s="5">
        <v>0</v>
      </c>
      <c r="BD3753" s="5">
        <v>0</v>
      </c>
      <c r="BE3753" s="5">
        <v>0</v>
      </c>
      <c r="BF3753" s="5">
        <v>0</v>
      </c>
      <c r="BG3753" s="5">
        <v>0</v>
      </c>
      <c r="BH3753" s="5">
        <v>0</v>
      </c>
      <c r="BI3753" s="5">
        <v>0</v>
      </c>
      <c r="BJ3753" s="5">
        <v>0</v>
      </c>
      <c r="BK3753" s="5">
        <v>0</v>
      </c>
      <c r="BL3753" s="5">
        <v>0</v>
      </c>
      <c r="BM3753" s="5">
        <v>0</v>
      </c>
      <c r="BN3753" s="5">
        <v>6269724.8499999996</v>
      </c>
      <c r="BO3753" s="5">
        <v>0</v>
      </c>
      <c r="BP3753" s="5">
        <v>0</v>
      </c>
      <c r="BQ3753" s="5">
        <v>0</v>
      </c>
      <c r="BR3753" s="5">
        <v>0</v>
      </c>
      <c r="BS3753" s="5">
        <v>0</v>
      </c>
      <c r="BT3753" s="5">
        <v>0</v>
      </c>
      <c r="BU3753" s="5">
        <v>0</v>
      </c>
      <c r="BV3753" s="5">
        <v>0</v>
      </c>
      <c r="BW3753" s="5">
        <v>0</v>
      </c>
      <c r="BX3753" s="5">
        <v>2481233.0499999998</v>
      </c>
      <c r="BY3753" s="5">
        <v>0</v>
      </c>
      <c r="BZ3753" s="5">
        <v>0</v>
      </c>
      <c r="CA3753" s="5">
        <v>0</v>
      </c>
      <c r="CB3753" s="5">
        <v>268651</v>
      </c>
      <c r="CC3753" s="5">
        <v>0</v>
      </c>
      <c r="CD3753" s="5">
        <v>0</v>
      </c>
      <c r="CE3753" s="24">
        <v>53688393.479999997</v>
      </c>
    </row>
    <row r="3754" spans="1:83" ht="14.5" thickTop="1" thickBot="1" x14ac:dyDescent="0.35">
      <c r="A3754" s="11"/>
      <c r="B3754" s="30" t="s">
        <v>6857</v>
      </c>
      <c r="C3754" s="36">
        <v>5</v>
      </c>
      <c r="D3754" s="36" t="s">
        <v>6902</v>
      </c>
      <c r="E3754" s="36">
        <v>3008051255</v>
      </c>
      <c r="F3754" s="30" t="s">
        <v>6903</v>
      </c>
      <c r="G3754" s="5">
        <v>0</v>
      </c>
      <c r="H3754" s="5">
        <v>2722274.59</v>
      </c>
      <c r="I3754" s="5">
        <v>0</v>
      </c>
      <c r="J3754" s="5">
        <v>0</v>
      </c>
      <c r="K3754" s="5">
        <v>0</v>
      </c>
      <c r="L3754" s="5">
        <v>0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5">
        <v>0</v>
      </c>
      <c r="W3754" s="5">
        <v>0</v>
      </c>
      <c r="X3754" s="5">
        <v>0</v>
      </c>
      <c r="Y3754" s="5">
        <v>0</v>
      </c>
      <c r="Z3754" s="5">
        <v>0</v>
      </c>
      <c r="AA3754" s="5">
        <v>0</v>
      </c>
      <c r="AB3754" s="5">
        <v>10980216.029999999</v>
      </c>
      <c r="AC3754" s="5">
        <v>0</v>
      </c>
      <c r="AD3754" s="5">
        <v>530381.12</v>
      </c>
      <c r="AE3754" s="5">
        <v>0</v>
      </c>
      <c r="AF3754" s="5">
        <v>2083000</v>
      </c>
      <c r="AG3754" s="5">
        <v>0</v>
      </c>
      <c r="AH3754" s="5">
        <v>0</v>
      </c>
      <c r="AI3754" s="5">
        <v>0</v>
      </c>
      <c r="AJ3754" s="5">
        <v>0</v>
      </c>
      <c r="AK3754" s="5">
        <v>0</v>
      </c>
      <c r="AL3754" s="5">
        <v>0</v>
      </c>
      <c r="AM3754" s="5">
        <v>0</v>
      </c>
      <c r="AN3754" s="5">
        <v>0</v>
      </c>
      <c r="AO3754" s="5">
        <v>0</v>
      </c>
      <c r="AP3754" s="5">
        <v>0</v>
      </c>
      <c r="AQ3754" s="5">
        <v>0</v>
      </c>
      <c r="AR3754" s="5">
        <v>0</v>
      </c>
      <c r="AS3754" s="5">
        <v>0</v>
      </c>
      <c r="AT3754" s="5">
        <v>2467104.67</v>
      </c>
      <c r="AU3754" s="5">
        <v>0</v>
      </c>
      <c r="AV3754" s="5">
        <v>0</v>
      </c>
      <c r="AW3754" s="5">
        <v>0</v>
      </c>
      <c r="AX3754" s="5">
        <v>0</v>
      </c>
      <c r="AY3754" s="5">
        <v>0</v>
      </c>
      <c r="AZ3754" s="5">
        <v>0</v>
      </c>
      <c r="BA3754" s="5">
        <v>0</v>
      </c>
      <c r="BB3754" s="5">
        <v>0</v>
      </c>
      <c r="BC3754" s="5">
        <v>0</v>
      </c>
      <c r="BD3754" s="5">
        <v>0</v>
      </c>
      <c r="BE3754" s="5">
        <v>0</v>
      </c>
      <c r="BF3754" s="5">
        <v>0</v>
      </c>
      <c r="BG3754" s="5">
        <v>0</v>
      </c>
      <c r="BH3754" s="5">
        <v>0</v>
      </c>
      <c r="BI3754" s="5">
        <v>0</v>
      </c>
      <c r="BJ3754" s="5">
        <v>0</v>
      </c>
      <c r="BK3754" s="5">
        <v>0</v>
      </c>
      <c r="BL3754" s="5">
        <v>105200</v>
      </c>
      <c r="BM3754" s="5">
        <v>0</v>
      </c>
      <c r="BN3754" s="5">
        <v>18478764.699999999</v>
      </c>
      <c r="BO3754" s="5">
        <v>0</v>
      </c>
      <c r="BP3754" s="5">
        <v>0</v>
      </c>
      <c r="BQ3754" s="5">
        <v>0</v>
      </c>
      <c r="BR3754" s="5">
        <v>0</v>
      </c>
      <c r="BS3754" s="5">
        <v>0</v>
      </c>
      <c r="BT3754" s="5">
        <v>0</v>
      </c>
      <c r="BU3754" s="5">
        <v>0</v>
      </c>
      <c r="BV3754" s="5">
        <v>0</v>
      </c>
      <c r="BW3754" s="5">
        <v>0</v>
      </c>
      <c r="BX3754" s="5">
        <v>4108193.25</v>
      </c>
      <c r="BY3754" s="5">
        <v>0</v>
      </c>
      <c r="BZ3754" s="5">
        <v>20000000</v>
      </c>
      <c r="CA3754" s="5">
        <v>0</v>
      </c>
      <c r="CB3754" s="5">
        <v>4838927.93</v>
      </c>
      <c r="CC3754" s="5">
        <v>0</v>
      </c>
      <c r="CD3754" s="5">
        <v>0</v>
      </c>
      <c r="CE3754" s="24">
        <v>66314062.289999999</v>
      </c>
    </row>
    <row r="3755" spans="1:83" ht="14.5" thickTop="1" thickBot="1" x14ac:dyDescent="0.35">
      <c r="A3755" s="11"/>
      <c r="B3755" s="30" t="s">
        <v>6857</v>
      </c>
      <c r="C3755" s="36">
        <v>5</v>
      </c>
      <c r="D3755" s="36" t="s">
        <v>6904</v>
      </c>
      <c r="E3755" s="36">
        <v>3008653939</v>
      </c>
      <c r="F3755" s="30" t="s">
        <v>6905</v>
      </c>
      <c r="G3755" s="5">
        <v>0</v>
      </c>
      <c r="H3755" s="5">
        <v>121.92</v>
      </c>
      <c r="I3755" s="5">
        <v>0</v>
      </c>
      <c r="J3755" s="5">
        <v>0</v>
      </c>
      <c r="K3755" s="5">
        <v>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0</v>
      </c>
      <c r="W3755" s="5">
        <v>0</v>
      </c>
      <c r="X3755" s="5">
        <v>0</v>
      </c>
      <c r="Y3755" s="5">
        <v>0</v>
      </c>
      <c r="Z3755" s="5">
        <v>0</v>
      </c>
      <c r="AA3755" s="5">
        <v>0</v>
      </c>
      <c r="AB3755" s="5">
        <v>0</v>
      </c>
      <c r="AC3755" s="5">
        <v>0</v>
      </c>
      <c r="AD3755" s="5">
        <v>0</v>
      </c>
      <c r="AE3755" s="5">
        <v>0</v>
      </c>
      <c r="AF3755" s="5">
        <v>0</v>
      </c>
      <c r="AG3755" s="5">
        <v>0</v>
      </c>
      <c r="AH3755" s="5">
        <v>0</v>
      </c>
      <c r="AI3755" s="5">
        <v>0</v>
      </c>
      <c r="AJ3755" s="5">
        <v>0</v>
      </c>
      <c r="AK3755" s="5">
        <v>0</v>
      </c>
      <c r="AL3755" s="5">
        <v>0</v>
      </c>
      <c r="AM3755" s="5">
        <v>0</v>
      </c>
      <c r="AN3755" s="5">
        <v>0</v>
      </c>
      <c r="AO3755" s="5">
        <v>0</v>
      </c>
      <c r="AP3755" s="5">
        <v>0</v>
      </c>
      <c r="AQ3755" s="5">
        <v>0</v>
      </c>
      <c r="AR3755" s="5">
        <v>0</v>
      </c>
      <c r="AS3755" s="5">
        <v>0</v>
      </c>
      <c r="AT3755" s="5">
        <v>101124.6</v>
      </c>
      <c r="AU3755" s="5">
        <v>0</v>
      </c>
      <c r="AV3755" s="5">
        <v>0</v>
      </c>
      <c r="AW3755" s="5">
        <v>0</v>
      </c>
      <c r="AX3755" s="5">
        <v>19550</v>
      </c>
      <c r="AY3755" s="5">
        <v>0</v>
      </c>
      <c r="AZ3755" s="5">
        <v>0</v>
      </c>
      <c r="BA3755" s="5">
        <v>0</v>
      </c>
      <c r="BB3755" s="5">
        <v>0</v>
      </c>
      <c r="BC3755" s="5">
        <v>0</v>
      </c>
      <c r="BD3755" s="5">
        <v>0</v>
      </c>
      <c r="BE3755" s="5">
        <v>0</v>
      </c>
      <c r="BF3755" s="5">
        <v>0</v>
      </c>
      <c r="BG3755" s="5">
        <v>0</v>
      </c>
      <c r="BH3755" s="5">
        <v>0</v>
      </c>
      <c r="BI3755" s="5">
        <v>0</v>
      </c>
      <c r="BJ3755" s="5">
        <v>0</v>
      </c>
      <c r="BK3755" s="5">
        <v>0</v>
      </c>
      <c r="BL3755" s="5">
        <v>25643780</v>
      </c>
      <c r="BM3755" s="5">
        <v>0</v>
      </c>
      <c r="BN3755" s="5">
        <v>36136.5</v>
      </c>
      <c r="BO3755" s="5">
        <v>0</v>
      </c>
      <c r="BP3755" s="5">
        <v>0</v>
      </c>
      <c r="BQ3755" s="5">
        <v>0</v>
      </c>
      <c r="BR3755" s="5">
        <v>0</v>
      </c>
      <c r="BS3755" s="5">
        <v>0</v>
      </c>
      <c r="BT3755" s="5">
        <v>0</v>
      </c>
      <c r="BU3755" s="5">
        <v>0</v>
      </c>
      <c r="BV3755" s="5">
        <v>0</v>
      </c>
      <c r="BW3755" s="5">
        <v>0</v>
      </c>
      <c r="BX3755" s="5">
        <v>43534.879999999997</v>
      </c>
      <c r="BY3755" s="5">
        <v>0</v>
      </c>
      <c r="BZ3755" s="5">
        <v>0</v>
      </c>
      <c r="CA3755" s="5">
        <v>0</v>
      </c>
      <c r="CB3755" s="5">
        <v>0</v>
      </c>
      <c r="CC3755" s="5">
        <v>0</v>
      </c>
      <c r="CD3755" s="5">
        <v>0</v>
      </c>
      <c r="CE3755" s="24">
        <v>25844247.899999999</v>
      </c>
    </row>
    <row r="3756" spans="1:83" ht="14.5" thickTop="1" thickBot="1" x14ac:dyDescent="0.35">
      <c r="A3756" s="11"/>
      <c r="B3756" s="30" t="s">
        <v>6857</v>
      </c>
      <c r="C3756" s="36">
        <v>5</v>
      </c>
      <c r="D3756" s="36" t="s">
        <v>6906</v>
      </c>
      <c r="E3756" s="36">
        <v>3008108381</v>
      </c>
      <c r="F3756" s="30" t="s">
        <v>6907</v>
      </c>
      <c r="G3756" s="5">
        <v>0</v>
      </c>
      <c r="H3756" s="5">
        <v>6506010.3799999999</v>
      </c>
      <c r="I3756" s="5">
        <v>0</v>
      </c>
      <c r="J3756" s="5">
        <v>0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5">
        <v>0</v>
      </c>
      <c r="W3756" s="5">
        <v>0</v>
      </c>
      <c r="X3756" s="5">
        <v>0</v>
      </c>
      <c r="Y3756" s="5">
        <v>0</v>
      </c>
      <c r="Z3756" s="5">
        <v>0</v>
      </c>
      <c r="AA3756" s="5">
        <v>0</v>
      </c>
      <c r="AB3756" s="5">
        <v>10291611.43</v>
      </c>
      <c r="AC3756" s="5">
        <v>0</v>
      </c>
      <c r="AD3756" s="5">
        <v>1765774.15</v>
      </c>
      <c r="AE3756" s="5">
        <v>0</v>
      </c>
      <c r="AF3756" s="5">
        <v>0</v>
      </c>
      <c r="AG3756" s="5">
        <v>0</v>
      </c>
      <c r="AH3756" s="5">
        <v>0</v>
      </c>
      <c r="AI3756" s="5">
        <v>0</v>
      </c>
      <c r="AJ3756" s="5">
        <v>91320</v>
      </c>
      <c r="AK3756" s="5">
        <v>0</v>
      </c>
      <c r="AL3756" s="5">
        <v>0</v>
      </c>
      <c r="AM3756" s="5">
        <v>0</v>
      </c>
      <c r="AN3756" s="5">
        <v>0</v>
      </c>
      <c r="AO3756" s="5">
        <v>0</v>
      </c>
      <c r="AP3756" s="5">
        <v>0</v>
      </c>
      <c r="AQ3756" s="5">
        <v>0</v>
      </c>
      <c r="AR3756" s="5">
        <v>0</v>
      </c>
      <c r="AS3756" s="5">
        <v>0</v>
      </c>
      <c r="AT3756" s="5">
        <v>1015205.7</v>
      </c>
      <c r="AU3756" s="5">
        <v>0</v>
      </c>
      <c r="AV3756" s="5">
        <v>0</v>
      </c>
      <c r="AW3756" s="5">
        <v>0</v>
      </c>
      <c r="AX3756" s="5">
        <v>0</v>
      </c>
      <c r="AY3756" s="5">
        <v>0</v>
      </c>
      <c r="AZ3756" s="5">
        <v>0</v>
      </c>
      <c r="BA3756" s="5">
        <v>0</v>
      </c>
      <c r="BB3756" s="5">
        <v>0</v>
      </c>
      <c r="BC3756" s="5">
        <v>0</v>
      </c>
      <c r="BD3756" s="5">
        <v>0</v>
      </c>
      <c r="BE3756" s="5">
        <v>0</v>
      </c>
      <c r="BF3756" s="5">
        <v>0</v>
      </c>
      <c r="BG3756" s="5">
        <v>0</v>
      </c>
      <c r="BH3756" s="5">
        <v>0</v>
      </c>
      <c r="BI3756" s="5">
        <v>0</v>
      </c>
      <c r="BJ3756" s="5">
        <v>0</v>
      </c>
      <c r="BK3756" s="5">
        <v>0</v>
      </c>
      <c r="BL3756" s="5">
        <v>516520</v>
      </c>
      <c r="BM3756" s="5">
        <v>0</v>
      </c>
      <c r="BN3756" s="5">
        <v>14264571.359999999</v>
      </c>
      <c r="BO3756" s="5">
        <v>0</v>
      </c>
      <c r="BP3756" s="5">
        <v>0</v>
      </c>
      <c r="BQ3756" s="5">
        <v>0</v>
      </c>
      <c r="BR3756" s="5">
        <v>0</v>
      </c>
      <c r="BS3756" s="5">
        <v>0</v>
      </c>
      <c r="BT3756" s="5">
        <v>0</v>
      </c>
      <c r="BU3756" s="5">
        <v>0</v>
      </c>
      <c r="BV3756" s="5">
        <v>0</v>
      </c>
      <c r="BW3756" s="5">
        <v>0</v>
      </c>
      <c r="BX3756" s="5">
        <v>298000</v>
      </c>
      <c r="BY3756" s="5">
        <v>0</v>
      </c>
      <c r="BZ3756" s="5">
        <v>0</v>
      </c>
      <c r="CA3756" s="5">
        <v>0</v>
      </c>
      <c r="CB3756" s="5">
        <v>0</v>
      </c>
      <c r="CC3756" s="5">
        <v>0</v>
      </c>
      <c r="CD3756" s="5">
        <v>0</v>
      </c>
      <c r="CE3756" s="24">
        <v>34749013.019999996</v>
      </c>
    </row>
    <row r="3757" spans="1:83" ht="14.5" thickTop="1" thickBot="1" x14ac:dyDescent="0.35">
      <c r="A3757" s="11"/>
      <c r="B3757" s="30" t="s">
        <v>6857</v>
      </c>
      <c r="C3757" s="36">
        <v>5</v>
      </c>
      <c r="D3757" s="36" t="s">
        <v>6908</v>
      </c>
      <c r="E3757" s="36">
        <v>3008117883</v>
      </c>
      <c r="F3757" s="30" t="s">
        <v>6909</v>
      </c>
      <c r="G3757" s="5">
        <v>0</v>
      </c>
      <c r="H3757" s="5">
        <v>211405.54</v>
      </c>
      <c r="I3757" s="5">
        <v>0</v>
      </c>
      <c r="J3757" s="5">
        <v>0</v>
      </c>
      <c r="K3757" s="5">
        <v>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  <c r="T3757" s="5">
        <v>0</v>
      </c>
      <c r="U3757" s="5">
        <v>0</v>
      </c>
      <c r="V3757" s="5">
        <v>0</v>
      </c>
      <c r="W3757" s="5">
        <v>0</v>
      </c>
      <c r="X3757" s="5">
        <v>0</v>
      </c>
      <c r="Y3757" s="5">
        <v>0</v>
      </c>
      <c r="Z3757" s="5">
        <v>0</v>
      </c>
      <c r="AA3757" s="5">
        <v>0</v>
      </c>
      <c r="AB3757" s="5">
        <v>253</v>
      </c>
      <c r="AC3757" s="5">
        <v>0</v>
      </c>
      <c r="AD3757" s="5">
        <v>626375.5</v>
      </c>
      <c r="AE3757" s="5">
        <v>0</v>
      </c>
      <c r="AF3757" s="5">
        <v>0</v>
      </c>
      <c r="AG3757" s="5">
        <v>0</v>
      </c>
      <c r="AH3757" s="5">
        <v>0</v>
      </c>
      <c r="AI3757" s="5">
        <v>0</v>
      </c>
      <c r="AJ3757" s="5">
        <v>0</v>
      </c>
      <c r="AK3757" s="5">
        <v>0</v>
      </c>
      <c r="AL3757" s="5">
        <v>0</v>
      </c>
      <c r="AM3757" s="5">
        <v>0</v>
      </c>
      <c r="AN3757" s="5">
        <v>0</v>
      </c>
      <c r="AO3757" s="5">
        <v>0</v>
      </c>
      <c r="AP3757" s="5">
        <v>0</v>
      </c>
      <c r="AQ3757" s="5">
        <v>0</v>
      </c>
      <c r="AR3757" s="5">
        <v>0</v>
      </c>
      <c r="AS3757" s="5">
        <v>0</v>
      </c>
      <c r="AT3757" s="5">
        <v>0</v>
      </c>
      <c r="AU3757" s="5">
        <v>0</v>
      </c>
      <c r="AV3757" s="5">
        <v>0</v>
      </c>
      <c r="AW3757" s="5">
        <v>0</v>
      </c>
      <c r="AX3757" s="5">
        <v>0</v>
      </c>
      <c r="AY3757" s="5">
        <v>0</v>
      </c>
      <c r="AZ3757" s="5">
        <v>0</v>
      </c>
      <c r="BA3757" s="5">
        <v>0</v>
      </c>
      <c r="BB3757" s="5">
        <v>0</v>
      </c>
      <c r="BC3757" s="5">
        <v>0</v>
      </c>
      <c r="BD3757" s="5">
        <v>0</v>
      </c>
      <c r="BE3757" s="5">
        <v>0</v>
      </c>
      <c r="BF3757" s="5">
        <v>0</v>
      </c>
      <c r="BG3757" s="5">
        <v>0</v>
      </c>
      <c r="BH3757" s="5">
        <v>0</v>
      </c>
      <c r="BI3757" s="5">
        <v>0</v>
      </c>
      <c r="BJ3757" s="5">
        <v>0</v>
      </c>
      <c r="BK3757" s="5">
        <v>0</v>
      </c>
      <c r="BL3757" s="5">
        <v>0</v>
      </c>
      <c r="BM3757" s="5">
        <v>0</v>
      </c>
      <c r="BN3757" s="5">
        <v>27259685.670000002</v>
      </c>
      <c r="BO3757" s="5">
        <v>0</v>
      </c>
      <c r="BP3757" s="5">
        <v>0</v>
      </c>
      <c r="BQ3757" s="5">
        <v>0</v>
      </c>
      <c r="BR3757" s="5">
        <v>0</v>
      </c>
      <c r="BS3757" s="5">
        <v>0</v>
      </c>
      <c r="BT3757" s="5">
        <v>0</v>
      </c>
      <c r="BU3757" s="5">
        <v>0</v>
      </c>
      <c r="BV3757" s="5">
        <v>0</v>
      </c>
      <c r="BW3757" s="5">
        <v>0</v>
      </c>
      <c r="BX3757" s="5">
        <v>6619614.9299999997</v>
      </c>
      <c r="BY3757" s="5">
        <v>0</v>
      </c>
      <c r="BZ3757" s="5">
        <v>0</v>
      </c>
      <c r="CA3757" s="5">
        <v>0</v>
      </c>
      <c r="CB3757" s="5">
        <v>71434.2</v>
      </c>
      <c r="CC3757" s="5">
        <v>0</v>
      </c>
      <c r="CD3757" s="5">
        <v>0</v>
      </c>
      <c r="CE3757" s="24">
        <v>34788768.840000004</v>
      </c>
    </row>
    <row r="3758" spans="1:83" ht="14.5" thickTop="1" thickBot="1" x14ac:dyDescent="0.35">
      <c r="A3758" s="11"/>
      <c r="B3758" s="30" t="s">
        <v>6857</v>
      </c>
      <c r="C3758" s="36">
        <v>5</v>
      </c>
      <c r="D3758" s="36" t="s">
        <v>6944</v>
      </c>
      <c r="E3758" s="36">
        <v>3008075691</v>
      </c>
      <c r="F3758" s="30" t="s">
        <v>6945</v>
      </c>
      <c r="G3758" s="5">
        <v>0</v>
      </c>
      <c r="H3758" s="5">
        <v>657528.24</v>
      </c>
      <c r="I3758" s="5">
        <v>0</v>
      </c>
      <c r="J3758" s="5">
        <v>0</v>
      </c>
      <c r="K3758" s="5">
        <v>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0</v>
      </c>
      <c r="V3758" s="5">
        <v>0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  <c r="AB3758" s="5">
        <v>3704898.51</v>
      </c>
      <c r="AC3758" s="5">
        <v>0</v>
      </c>
      <c r="AD3758" s="5">
        <v>0</v>
      </c>
      <c r="AE3758" s="5">
        <v>0</v>
      </c>
      <c r="AF3758" s="5">
        <v>0</v>
      </c>
      <c r="AG3758" s="5">
        <v>0</v>
      </c>
      <c r="AH3758" s="5">
        <v>0</v>
      </c>
      <c r="AI3758" s="5">
        <v>0</v>
      </c>
      <c r="AJ3758" s="5">
        <v>328752</v>
      </c>
      <c r="AK3758" s="5">
        <v>0</v>
      </c>
      <c r="AL3758" s="5">
        <v>0</v>
      </c>
      <c r="AM3758" s="5">
        <v>0</v>
      </c>
      <c r="AN3758" s="5">
        <v>0</v>
      </c>
      <c r="AO3758" s="5">
        <v>1126445.8400000001</v>
      </c>
      <c r="AP3758" s="5">
        <v>0</v>
      </c>
      <c r="AQ3758" s="5">
        <v>0</v>
      </c>
      <c r="AR3758" s="5">
        <v>0</v>
      </c>
      <c r="AS3758" s="5">
        <v>0</v>
      </c>
      <c r="AT3758" s="5">
        <v>220390.94</v>
      </c>
      <c r="AU3758" s="5">
        <v>0</v>
      </c>
      <c r="AV3758" s="5">
        <v>0</v>
      </c>
      <c r="AW3758" s="5">
        <v>0</v>
      </c>
      <c r="AX3758" s="5">
        <v>0</v>
      </c>
      <c r="AY3758" s="5">
        <v>0</v>
      </c>
      <c r="AZ3758" s="5">
        <v>0</v>
      </c>
      <c r="BA3758" s="5">
        <v>0</v>
      </c>
      <c r="BB3758" s="5">
        <v>0</v>
      </c>
      <c r="BC3758" s="5">
        <v>0</v>
      </c>
      <c r="BD3758" s="5">
        <v>0</v>
      </c>
      <c r="BE3758" s="5">
        <v>0</v>
      </c>
      <c r="BF3758" s="5">
        <v>0</v>
      </c>
      <c r="BG3758" s="5">
        <v>0</v>
      </c>
      <c r="BH3758" s="5">
        <v>0</v>
      </c>
      <c r="BI3758" s="5">
        <v>0</v>
      </c>
      <c r="BJ3758" s="5">
        <v>0</v>
      </c>
      <c r="BK3758" s="5">
        <v>0</v>
      </c>
      <c r="BL3758" s="5">
        <v>89789.24</v>
      </c>
      <c r="BM3758" s="5">
        <v>0</v>
      </c>
      <c r="BN3758" s="5">
        <v>6046465.2999999998</v>
      </c>
      <c r="BO3758" s="5">
        <v>0</v>
      </c>
      <c r="BP3758" s="5">
        <v>0</v>
      </c>
      <c r="BQ3758" s="5">
        <v>0</v>
      </c>
      <c r="BR3758" s="5">
        <v>0</v>
      </c>
      <c r="BS3758" s="5">
        <v>0</v>
      </c>
      <c r="BT3758" s="5">
        <v>0</v>
      </c>
      <c r="BU3758" s="5">
        <v>0</v>
      </c>
      <c r="BV3758" s="5">
        <v>0</v>
      </c>
      <c r="BW3758" s="5">
        <v>0</v>
      </c>
      <c r="BX3758" s="5">
        <v>898276.45</v>
      </c>
      <c r="BY3758" s="5">
        <v>0</v>
      </c>
      <c r="BZ3758" s="5">
        <v>0</v>
      </c>
      <c r="CA3758" s="5">
        <v>0</v>
      </c>
      <c r="CB3758" s="5">
        <v>2544949.9500000002</v>
      </c>
      <c r="CC3758" s="5">
        <v>0</v>
      </c>
      <c r="CD3758" s="5">
        <v>0</v>
      </c>
      <c r="CE3758" s="24">
        <v>15617496.469999999</v>
      </c>
    </row>
    <row r="3759" spans="1:83" ht="14.5" thickTop="1" thickBot="1" x14ac:dyDescent="0.35">
      <c r="A3759" s="11"/>
      <c r="B3759" s="30" t="s">
        <v>6857</v>
      </c>
      <c r="C3759" s="36">
        <v>5</v>
      </c>
      <c r="D3759" s="36" t="s">
        <v>6910</v>
      </c>
      <c r="E3759" s="36">
        <v>3008056897</v>
      </c>
      <c r="F3759" s="30" t="s">
        <v>6911</v>
      </c>
      <c r="G3759" s="5">
        <v>0</v>
      </c>
      <c r="H3759" s="5">
        <v>-4331380.0799999991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0</v>
      </c>
      <c r="O3759" s="5">
        <v>0</v>
      </c>
      <c r="P3759" s="5">
        <v>747787.62</v>
      </c>
      <c r="Q3759" s="5">
        <v>0</v>
      </c>
      <c r="R3759" s="5">
        <v>539152.57000000007</v>
      </c>
      <c r="S3759" s="5">
        <v>0</v>
      </c>
      <c r="T3759" s="5">
        <v>0</v>
      </c>
      <c r="U3759" s="5">
        <v>0</v>
      </c>
      <c r="V3759" s="5">
        <v>0</v>
      </c>
      <c r="W3759" s="5">
        <v>0</v>
      </c>
      <c r="X3759" s="5">
        <v>0</v>
      </c>
      <c r="Y3759" s="5">
        <v>0</v>
      </c>
      <c r="Z3759" s="5">
        <v>0</v>
      </c>
      <c r="AA3759" s="5">
        <v>0</v>
      </c>
      <c r="AB3759" s="5">
        <v>11713406.84000002</v>
      </c>
      <c r="AC3759" s="5">
        <v>0</v>
      </c>
      <c r="AD3759" s="5">
        <v>23650789.523340367</v>
      </c>
      <c r="AE3759" s="5">
        <v>0</v>
      </c>
      <c r="AF3759" s="5">
        <v>0</v>
      </c>
      <c r="AG3759" s="5">
        <v>0</v>
      </c>
      <c r="AH3759" s="5">
        <v>0</v>
      </c>
      <c r="AI3759" s="5">
        <v>0</v>
      </c>
      <c r="AJ3759" s="5">
        <v>0</v>
      </c>
      <c r="AK3759" s="5">
        <v>0</v>
      </c>
      <c r="AL3759" s="5">
        <v>0</v>
      </c>
      <c r="AM3759" s="5">
        <v>0</v>
      </c>
      <c r="AN3759" s="5">
        <v>0</v>
      </c>
      <c r="AO3759" s="5">
        <v>0</v>
      </c>
      <c r="AP3759" s="5">
        <v>0</v>
      </c>
      <c r="AQ3759" s="5">
        <v>0</v>
      </c>
      <c r="AR3759" s="5">
        <v>0</v>
      </c>
      <c r="AS3759" s="5">
        <v>0</v>
      </c>
      <c r="AT3759" s="5">
        <v>129747.79000000001</v>
      </c>
      <c r="AU3759" s="5">
        <v>0</v>
      </c>
      <c r="AV3759" s="5">
        <v>0</v>
      </c>
      <c r="AW3759" s="5">
        <v>0</v>
      </c>
      <c r="AX3759" s="5">
        <v>35774.17</v>
      </c>
      <c r="AY3759" s="5">
        <v>0</v>
      </c>
      <c r="AZ3759" s="5">
        <v>0</v>
      </c>
      <c r="BA3759" s="5">
        <v>0</v>
      </c>
      <c r="BB3759" s="5">
        <v>0</v>
      </c>
      <c r="BC3759" s="5">
        <v>0</v>
      </c>
      <c r="BD3759" s="5">
        <v>0</v>
      </c>
      <c r="BE3759" s="5">
        <v>0</v>
      </c>
      <c r="BF3759" s="5">
        <v>0</v>
      </c>
      <c r="BG3759" s="5">
        <v>0</v>
      </c>
      <c r="BH3759" s="5">
        <v>0</v>
      </c>
      <c r="BI3759" s="5">
        <v>0</v>
      </c>
      <c r="BJ3759" s="5">
        <v>0</v>
      </c>
      <c r="BK3759" s="5">
        <v>0</v>
      </c>
      <c r="BL3759" s="5">
        <v>0</v>
      </c>
      <c r="BM3759" s="5">
        <v>0</v>
      </c>
      <c r="BN3759" s="5">
        <v>0</v>
      </c>
      <c r="BO3759" s="5">
        <v>0</v>
      </c>
      <c r="BP3759" s="5">
        <v>0</v>
      </c>
      <c r="BQ3759" s="5">
        <v>0</v>
      </c>
      <c r="BR3759" s="5">
        <v>0</v>
      </c>
      <c r="BS3759" s="5">
        <v>0</v>
      </c>
      <c r="BT3759" s="5">
        <v>0</v>
      </c>
      <c r="BU3759" s="5">
        <v>0</v>
      </c>
      <c r="BV3759" s="5">
        <v>0</v>
      </c>
      <c r="BW3759" s="5">
        <v>0</v>
      </c>
      <c r="BX3759" s="5">
        <v>15102313.069999993</v>
      </c>
      <c r="BY3759" s="5">
        <v>0</v>
      </c>
      <c r="BZ3759" s="5">
        <v>0</v>
      </c>
      <c r="CA3759" s="5">
        <v>0</v>
      </c>
      <c r="CB3759" s="5">
        <v>0</v>
      </c>
      <c r="CC3759" s="5">
        <v>0</v>
      </c>
      <c r="CD3759" s="5">
        <v>0</v>
      </c>
      <c r="CE3759" s="24">
        <v>47587591.503340378</v>
      </c>
    </row>
    <row r="3760" spans="1:83" ht="14.5" thickTop="1" thickBot="1" x14ac:dyDescent="0.35">
      <c r="A3760" s="11"/>
      <c r="B3760" s="30" t="s">
        <v>6857</v>
      </c>
      <c r="C3760" s="36">
        <v>5</v>
      </c>
      <c r="D3760" s="36" t="s">
        <v>6956</v>
      </c>
      <c r="E3760" s="36">
        <v>3008198681</v>
      </c>
      <c r="F3760" s="30" t="s">
        <v>6957</v>
      </c>
      <c r="G3760" s="5">
        <v>0</v>
      </c>
      <c r="H3760" s="5">
        <v>5521.05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0</v>
      </c>
      <c r="V3760" s="5">
        <v>0</v>
      </c>
      <c r="W3760" s="5">
        <v>0</v>
      </c>
      <c r="X3760" s="5">
        <v>0</v>
      </c>
      <c r="Y3760" s="5">
        <v>0</v>
      </c>
      <c r="Z3760" s="5">
        <v>0</v>
      </c>
      <c r="AA3760" s="5">
        <v>0</v>
      </c>
      <c r="AB3760" s="5">
        <v>10826328.359999999</v>
      </c>
      <c r="AC3760" s="5">
        <v>0</v>
      </c>
      <c r="AD3760" s="5">
        <v>0</v>
      </c>
      <c r="AE3760" s="5">
        <v>0</v>
      </c>
      <c r="AF3760" s="5">
        <v>0</v>
      </c>
      <c r="AG3760" s="5">
        <v>0</v>
      </c>
      <c r="AH3760" s="5">
        <v>0</v>
      </c>
      <c r="AI3760" s="5">
        <v>0</v>
      </c>
      <c r="AJ3760" s="5">
        <v>298470</v>
      </c>
      <c r="AK3760" s="5">
        <v>0</v>
      </c>
      <c r="AL3760" s="5">
        <v>0</v>
      </c>
      <c r="AM3760" s="5">
        <v>0</v>
      </c>
      <c r="AN3760" s="5">
        <v>0</v>
      </c>
      <c r="AO3760" s="5">
        <v>361974648.80000001</v>
      </c>
      <c r="AP3760" s="5">
        <v>0</v>
      </c>
      <c r="AQ3760" s="5">
        <v>0</v>
      </c>
      <c r="AR3760" s="5">
        <v>0</v>
      </c>
      <c r="AS3760" s="5">
        <v>0</v>
      </c>
      <c r="AT3760" s="5">
        <v>0</v>
      </c>
      <c r="AU3760" s="5">
        <v>0</v>
      </c>
      <c r="AV3760" s="5">
        <v>0</v>
      </c>
      <c r="AW3760" s="5">
        <v>0</v>
      </c>
      <c r="AX3760" s="5">
        <v>0</v>
      </c>
      <c r="AY3760" s="5">
        <v>0</v>
      </c>
      <c r="AZ3760" s="5">
        <v>0</v>
      </c>
      <c r="BA3760" s="5">
        <v>0</v>
      </c>
      <c r="BB3760" s="5">
        <v>0</v>
      </c>
      <c r="BC3760" s="5">
        <v>0</v>
      </c>
      <c r="BD3760" s="5">
        <v>0</v>
      </c>
      <c r="BE3760" s="5">
        <v>0</v>
      </c>
      <c r="BF3760" s="5">
        <v>0</v>
      </c>
      <c r="BG3760" s="5">
        <v>0</v>
      </c>
      <c r="BH3760" s="5">
        <v>0</v>
      </c>
      <c r="BI3760" s="5">
        <v>0</v>
      </c>
      <c r="BJ3760" s="5">
        <v>0</v>
      </c>
      <c r="BK3760" s="5">
        <v>0</v>
      </c>
      <c r="BL3760" s="5">
        <v>0</v>
      </c>
      <c r="BM3760" s="5">
        <v>0</v>
      </c>
      <c r="BN3760" s="5">
        <v>1323266.82</v>
      </c>
      <c r="BO3760" s="5">
        <v>0</v>
      </c>
      <c r="BP3760" s="5">
        <v>0</v>
      </c>
      <c r="BQ3760" s="5">
        <v>0</v>
      </c>
      <c r="BR3760" s="5">
        <v>0</v>
      </c>
      <c r="BS3760" s="5">
        <v>0</v>
      </c>
      <c r="BT3760" s="5">
        <v>0</v>
      </c>
      <c r="BU3760" s="5">
        <v>0</v>
      </c>
      <c r="BV3760" s="5">
        <v>0</v>
      </c>
      <c r="BW3760" s="5">
        <v>0</v>
      </c>
      <c r="BX3760" s="5">
        <v>4132325.1</v>
      </c>
      <c r="BY3760" s="5">
        <v>0</v>
      </c>
      <c r="BZ3760" s="5">
        <v>0</v>
      </c>
      <c r="CA3760" s="5">
        <v>0</v>
      </c>
      <c r="CB3760" s="5">
        <v>5789487.21</v>
      </c>
      <c r="CC3760" s="5">
        <v>0</v>
      </c>
      <c r="CD3760" s="5">
        <v>0</v>
      </c>
      <c r="CE3760" s="24">
        <v>384350047.34000003</v>
      </c>
    </row>
    <row r="3761" spans="1:83" ht="14.5" thickTop="1" thickBot="1" x14ac:dyDescent="0.35">
      <c r="A3761" s="11"/>
      <c r="B3761" s="30" t="s">
        <v>6857</v>
      </c>
      <c r="C3761" s="36">
        <v>5</v>
      </c>
      <c r="D3761" s="36" t="s">
        <v>6912</v>
      </c>
      <c r="E3761" s="36">
        <v>3008304481</v>
      </c>
      <c r="F3761" s="30" t="s">
        <v>6913</v>
      </c>
      <c r="G3761" s="5">
        <v>0</v>
      </c>
      <c r="H3761" s="5">
        <v>1561340.28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0</v>
      </c>
      <c r="V3761" s="5">
        <v>0</v>
      </c>
      <c r="W3761" s="5">
        <v>0</v>
      </c>
      <c r="X3761" s="5">
        <v>0</v>
      </c>
      <c r="Y3761" s="5">
        <v>0</v>
      </c>
      <c r="Z3761" s="5">
        <v>0</v>
      </c>
      <c r="AA3761" s="5">
        <v>0</v>
      </c>
      <c r="AB3761" s="5">
        <v>14120631.42</v>
      </c>
      <c r="AC3761" s="5">
        <v>0</v>
      </c>
      <c r="AD3761" s="5">
        <v>3919106.14</v>
      </c>
      <c r="AE3761" s="5">
        <v>0</v>
      </c>
      <c r="AF3761" s="5">
        <v>52680</v>
      </c>
      <c r="AG3761" s="5">
        <v>0</v>
      </c>
      <c r="AH3761" s="5">
        <v>0</v>
      </c>
      <c r="AI3761" s="5">
        <v>0</v>
      </c>
      <c r="AJ3761" s="5">
        <v>34000</v>
      </c>
      <c r="AK3761" s="5">
        <v>0</v>
      </c>
      <c r="AL3761" s="5">
        <v>0</v>
      </c>
      <c r="AM3761" s="5">
        <v>0</v>
      </c>
      <c r="AN3761" s="5">
        <v>0</v>
      </c>
      <c r="AO3761" s="5">
        <v>0</v>
      </c>
      <c r="AP3761" s="5">
        <v>0</v>
      </c>
      <c r="AQ3761" s="5">
        <v>0</v>
      </c>
      <c r="AR3761" s="5">
        <v>0</v>
      </c>
      <c r="AS3761" s="5">
        <v>0</v>
      </c>
      <c r="AT3761" s="5">
        <v>218202.27</v>
      </c>
      <c r="AU3761" s="5">
        <v>0</v>
      </c>
      <c r="AV3761" s="5">
        <v>0</v>
      </c>
      <c r="AW3761" s="5">
        <v>0</v>
      </c>
      <c r="AX3761" s="5">
        <v>2242000</v>
      </c>
      <c r="AY3761" s="5">
        <v>0</v>
      </c>
      <c r="AZ3761" s="5">
        <v>0</v>
      </c>
      <c r="BA3761" s="5">
        <v>0</v>
      </c>
      <c r="BB3761" s="5">
        <v>0</v>
      </c>
      <c r="BC3761" s="5">
        <v>0</v>
      </c>
      <c r="BD3761" s="5">
        <v>0</v>
      </c>
      <c r="BE3761" s="5">
        <v>0</v>
      </c>
      <c r="BF3761" s="5">
        <v>0</v>
      </c>
      <c r="BG3761" s="5">
        <v>0</v>
      </c>
      <c r="BH3761" s="5">
        <v>0</v>
      </c>
      <c r="BI3761" s="5">
        <v>0</v>
      </c>
      <c r="BJ3761" s="5">
        <v>0</v>
      </c>
      <c r="BK3761" s="5">
        <v>0</v>
      </c>
      <c r="BL3761" s="5">
        <v>0</v>
      </c>
      <c r="BM3761" s="5">
        <v>0</v>
      </c>
      <c r="BN3761" s="5">
        <v>12337930.15</v>
      </c>
      <c r="BO3761" s="5">
        <v>0</v>
      </c>
      <c r="BP3761" s="5">
        <v>0</v>
      </c>
      <c r="BQ3761" s="5">
        <v>0</v>
      </c>
      <c r="BR3761" s="5">
        <v>0</v>
      </c>
      <c r="BS3761" s="5">
        <v>0</v>
      </c>
      <c r="BT3761" s="5">
        <v>0</v>
      </c>
      <c r="BU3761" s="5">
        <v>0</v>
      </c>
      <c r="BV3761" s="5">
        <v>0</v>
      </c>
      <c r="BW3761" s="5">
        <v>0</v>
      </c>
      <c r="BX3761" s="5">
        <v>385287.7</v>
      </c>
      <c r="BY3761" s="5">
        <v>0</v>
      </c>
      <c r="BZ3761" s="5">
        <v>0</v>
      </c>
      <c r="CA3761" s="5">
        <v>0</v>
      </c>
      <c r="CB3761" s="5">
        <v>0</v>
      </c>
      <c r="CC3761" s="5">
        <v>0</v>
      </c>
      <c r="CD3761" s="5">
        <v>0</v>
      </c>
      <c r="CE3761" s="24">
        <v>34871177.960000001</v>
      </c>
    </row>
    <row r="3762" spans="1:83" ht="14.5" thickTop="1" thickBot="1" x14ac:dyDescent="0.35">
      <c r="A3762" s="11"/>
      <c r="B3762" s="30" t="s">
        <v>6857</v>
      </c>
      <c r="C3762" s="36">
        <v>5</v>
      </c>
      <c r="D3762" s="36" t="s">
        <v>6915</v>
      </c>
      <c r="E3762" s="36">
        <v>3008287802</v>
      </c>
      <c r="F3762" s="30" t="s">
        <v>6914</v>
      </c>
      <c r="G3762" s="5">
        <v>0</v>
      </c>
      <c r="H3762" s="5">
        <v>510426.83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135140178.84</v>
      </c>
      <c r="T3762" s="5">
        <v>10273.700000000001</v>
      </c>
      <c r="U3762" s="5">
        <v>0</v>
      </c>
      <c r="V3762" s="5">
        <v>0</v>
      </c>
      <c r="W3762" s="5">
        <v>0</v>
      </c>
      <c r="X3762" s="5">
        <v>0</v>
      </c>
      <c r="Y3762" s="5">
        <v>0</v>
      </c>
      <c r="Z3762" s="5">
        <v>0</v>
      </c>
      <c r="AA3762" s="5">
        <v>7616722.7500000009</v>
      </c>
      <c r="AB3762" s="5">
        <v>7320097.5599999996</v>
      </c>
      <c r="AC3762" s="5">
        <v>0</v>
      </c>
      <c r="AD3762" s="5">
        <v>0</v>
      </c>
      <c r="AE3762" s="5">
        <v>0</v>
      </c>
      <c r="AF3762" s="5">
        <v>0</v>
      </c>
      <c r="AG3762" s="5">
        <v>0</v>
      </c>
      <c r="AH3762" s="5">
        <v>0</v>
      </c>
      <c r="AI3762" s="5">
        <v>0</v>
      </c>
      <c r="AJ3762" s="5">
        <v>0</v>
      </c>
      <c r="AK3762" s="5">
        <v>0</v>
      </c>
      <c r="AL3762" s="5">
        <v>0</v>
      </c>
      <c r="AM3762" s="5">
        <v>0</v>
      </c>
      <c r="AN3762" s="5">
        <v>0</v>
      </c>
      <c r="AO3762" s="5">
        <v>0</v>
      </c>
      <c r="AP3762" s="5">
        <v>0</v>
      </c>
      <c r="AQ3762" s="5">
        <v>0</v>
      </c>
      <c r="AR3762" s="5">
        <v>0</v>
      </c>
      <c r="AS3762" s="5">
        <v>226853.96</v>
      </c>
      <c r="AT3762" s="5">
        <v>0</v>
      </c>
      <c r="AU3762" s="5">
        <v>0</v>
      </c>
      <c r="AV3762" s="5">
        <v>0</v>
      </c>
      <c r="AW3762" s="5">
        <v>0</v>
      </c>
      <c r="AX3762" s="5">
        <v>0</v>
      </c>
      <c r="AY3762" s="5">
        <v>0</v>
      </c>
      <c r="AZ3762" s="5">
        <v>0</v>
      </c>
      <c r="BA3762" s="5">
        <v>0</v>
      </c>
      <c r="BB3762" s="5">
        <v>0</v>
      </c>
      <c r="BC3762" s="5">
        <v>0</v>
      </c>
      <c r="BD3762" s="5">
        <v>0</v>
      </c>
      <c r="BE3762" s="5">
        <v>0</v>
      </c>
      <c r="BF3762" s="5">
        <v>0</v>
      </c>
      <c r="BG3762" s="5">
        <v>0</v>
      </c>
      <c r="BH3762" s="5">
        <v>0</v>
      </c>
      <c r="BI3762" s="5">
        <v>0</v>
      </c>
      <c r="BJ3762" s="5">
        <v>0</v>
      </c>
      <c r="BK3762" s="5">
        <v>276052.17000000004</v>
      </c>
      <c r="BL3762" s="5">
        <v>0</v>
      </c>
      <c r="BM3762" s="5">
        <v>30491776.530000001</v>
      </c>
      <c r="BN3762" s="5">
        <v>0</v>
      </c>
      <c r="BO3762" s="5">
        <v>0</v>
      </c>
      <c r="BP3762" s="5">
        <v>0</v>
      </c>
      <c r="BQ3762" s="5">
        <v>0</v>
      </c>
      <c r="BR3762" s="5">
        <v>0</v>
      </c>
      <c r="BS3762" s="5">
        <v>0</v>
      </c>
      <c r="BT3762" s="5">
        <v>0</v>
      </c>
      <c r="BU3762" s="5">
        <v>0</v>
      </c>
      <c r="BV3762" s="5">
        <v>0</v>
      </c>
      <c r="BW3762" s="5">
        <v>6104852.2899999991</v>
      </c>
      <c r="BX3762" s="5">
        <v>2494488.4700000002</v>
      </c>
      <c r="BY3762" s="5">
        <v>0</v>
      </c>
      <c r="BZ3762" s="5">
        <v>0</v>
      </c>
      <c r="CA3762" s="5">
        <v>1139362.04</v>
      </c>
      <c r="CB3762" s="5">
        <v>0</v>
      </c>
      <c r="CC3762" s="5">
        <v>0</v>
      </c>
      <c r="CD3762" s="5">
        <v>0</v>
      </c>
      <c r="CE3762" s="24">
        <v>191331085.13999999</v>
      </c>
    </row>
    <row r="3763" spans="1:83" ht="14.5" thickTop="1" thickBot="1" x14ac:dyDescent="0.35">
      <c r="A3763" s="11"/>
      <c r="B3763" s="30" t="s">
        <v>6857</v>
      </c>
      <c r="C3763" s="36">
        <v>5</v>
      </c>
      <c r="D3763" s="36" t="s">
        <v>6916</v>
      </c>
      <c r="E3763" s="36">
        <v>3008739010</v>
      </c>
      <c r="F3763" s="30" t="s">
        <v>6917</v>
      </c>
      <c r="G3763" s="5">
        <v>0</v>
      </c>
      <c r="H3763" s="5">
        <v>4991432.42</v>
      </c>
      <c r="I3763" s="5">
        <v>0</v>
      </c>
      <c r="J3763" s="5">
        <v>0</v>
      </c>
      <c r="K3763" s="5">
        <v>0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0</v>
      </c>
      <c r="V3763" s="5">
        <v>0</v>
      </c>
      <c r="W3763" s="5">
        <v>0</v>
      </c>
      <c r="X3763" s="5">
        <v>0</v>
      </c>
      <c r="Y3763" s="5">
        <v>0</v>
      </c>
      <c r="Z3763" s="5">
        <v>0</v>
      </c>
      <c r="AA3763" s="5">
        <v>0</v>
      </c>
      <c r="AB3763" s="5">
        <v>13729549.83</v>
      </c>
      <c r="AC3763" s="5">
        <v>0</v>
      </c>
      <c r="AD3763" s="5">
        <v>0</v>
      </c>
      <c r="AE3763" s="5">
        <v>0</v>
      </c>
      <c r="AF3763" s="5">
        <v>0</v>
      </c>
      <c r="AG3763" s="5">
        <v>0</v>
      </c>
      <c r="AH3763" s="5">
        <v>0</v>
      </c>
      <c r="AI3763" s="5">
        <v>0</v>
      </c>
      <c r="AJ3763" s="5">
        <v>0</v>
      </c>
      <c r="AK3763" s="5">
        <v>0</v>
      </c>
      <c r="AL3763" s="5">
        <v>0</v>
      </c>
      <c r="AM3763" s="5">
        <v>0</v>
      </c>
      <c r="AN3763" s="5">
        <v>0</v>
      </c>
      <c r="AO3763" s="5">
        <v>0</v>
      </c>
      <c r="AP3763" s="5">
        <v>0</v>
      </c>
      <c r="AQ3763" s="5">
        <v>0</v>
      </c>
      <c r="AR3763" s="5">
        <v>0</v>
      </c>
      <c r="AS3763" s="5">
        <v>0</v>
      </c>
      <c r="AT3763" s="5">
        <v>118513.2</v>
      </c>
      <c r="AU3763" s="5">
        <v>0</v>
      </c>
      <c r="AV3763" s="5">
        <v>0</v>
      </c>
      <c r="AW3763" s="5">
        <v>0</v>
      </c>
      <c r="AX3763" s="5">
        <v>0</v>
      </c>
      <c r="AY3763" s="5">
        <v>0</v>
      </c>
      <c r="AZ3763" s="5">
        <v>0</v>
      </c>
      <c r="BA3763" s="5">
        <v>0</v>
      </c>
      <c r="BB3763" s="5">
        <v>0</v>
      </c>
      <c r="BC3763" s="5">
        <v>0</v>
      </c>
      <c r="BD3763" s="5">
        <v>0</v>
      </c>
      <c r="BE3763" s="5">
        <v>0</v>
      </c>
      <c r="BF3763" s="5">
        <v>0</v>
      </c>
      <c r="BG3763" s="5">
        <v>0</v>
      </c>
      <c r="BH3763" s="5">
        <v>0</v>
      </c>
      <c r="BI3763" s="5">
        <v>0</v>
      </c>
      <c r="BJ3763" s="5">
        <v>0</v>
      </c>
      <c r="BK3763" s="5">
        <v>0</v>
      </c>
      <c r="BL3763" s="5">
        <v>109269</v>
      </c>
      <c r="BM3763" s="5">
        <v>0</v>
      </c>
      <c r="BN3763" s="5">
        <v>19055323.539999999</v>
      </c>
      <c r="BO3763" s="5">
        <v>0</v>
      </c>
      <c r="BP3763" s="5">
        <v>0</v>
      </c>
      <c r="BQ3763" s="5">
        <v>0</v>
      </c>
      <c r="BR3763" s="5">
        <v>0</v>
      </c>
      <c r="BS3763" s="5">
        <v>0</v>
      </c>
      <c r="BT3763" s="5">
        <v>0</v>
      </c>
      <c r="BU3763" s="5">
        <v>0</v>
      </c>
      <c r="BV3763" s="5">
        <v>0</v>
      </c>
      <c r="BW3763" s="5">
        <v>0</v>
      </c>
      <c r="BX3763" s="5">
        <v>3810932.84</v>
      </c>
      <c r="BY3763" s="5">
        <v>0</v>
      </c>
      <c r="BZ3763" s="5">
        <v>0</v>
      </c>
      <c r="CA3763" s="5">
        <v>0</v>
      </c>
      <c r="CB3763" s="5">
        <v>127483.95</v>
      </c>
      <c r="CC3763" s="5">
        <v>0</v>
      </c>
      <c r="CD3763" s="5">
        <v>0</v>
      </c>
      <c r="CE3763" s="24">
        <v>41942504.780000001</v>
      </c>
    </row>
    <row r="3764" spans="1:83" ht="14.5" thickTop="1" thickBot="1" x14ac:dyDescent="0.35">
      <c r="A3764" s="11"/>
      <c r="B3764" s="30" t="s">
        <v>6857</v>
      </c>
      <c r="C3764" s="36">
        <v>6</v>
      </c>
      <c r="D3764" s="36" t="s">
        <v>6918</v>
      </c>
      <c r="E3764" s="36">
        <v>3008118495</v>
      </c>
      <c r="F3764" s="30" t="s">
        <v>6919</v>
      </c>
      <c r="G3764" s="5">
        <v>0</v>
      </c>
      <c r="H3764" s="5">
        <v>2464291.91</v>
      </c>
      <c r="I3764" s="5">
        <v>0</v>
      </c>
      <c r="J3764" s="5">
        <v>0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0</v>
      </c>
      <c r="W3764" s="5">
        <v>0</v>
      </c>
      <c r="X3764" s="5">
        <v>0</v>
      </c>
      <c r="Y3764" s="5">
        <v>0</v>
      </c>
      <c r="Z3764" s="5">
        <v>0</v>
      </c>
      <c r="AA3764" s="5">
        <v>0</v>
      </c>
      <c r="AB3764" s="5">
        <v>2038044.19</v>
      </c>
      <c r="AC3764" s="5">
        <v>0</v>
      </c>
      <c r="AD3764" s="5">
        <v>917156.39</v>
      </c>
      <c r="AE3764" s="5">
        <v>0</v>
      </c>
      <c r="AF3764" s="5">
        <v>0</v>
      </c>
      <c r="AG3764" s="5">
        <v>0</v>
      </c>
      <c r="AH3764" s="5">
        <v>0</v>
      </c>
      <c r="AI3764" s="5">
        <v>0</v>
      </c>
      <c r="AJ3764" s="5">
        <v>0</v>
      </c>
      <c r="AK3764" s="5">
        <v>0</v>
      </c>
      <c r="AL3764" s="5">
        <v>0</v>
      </c>
      <c r="AM3764" s="5">
        <v>0</v>
      </c>
      <c r="AN3764" s="5">
        <v>0</v>
      </c>
      <c r="AO3764" s="5">
        <v>0</v>
      </c>
      <c r="AP3764" s="5">
        <v>0</v>
      </c>
      <c r="AQ3764" s="5">
        <v>0</v>
      </c>
      <c r="AR3764" s="5">
        <v>0</v>
      </c>
      <c r="AS3764" s="5">
        <v>0</v>
      </c>
      <c r="AT3764" s="5">
        <v>51292.85</v>
      </c>
      <c r="AU3764" s="5">
        <v>0</v>
      </c>
      <c r="AV3764" s="5">
        <v>0</v>
      </c>
      <c r="AW3764" s="5">
        <v>0</v>
      </c>
      <c r="AX3764" s="5">
        <v>0</v>
      </c>
      <c r="AY3764" s="5">
        <v>0</v>
      </c>
      <c r="AZ3764" s="5">
        <v>0</v>
      </c>
      <c r="BA3764" s="5">
        <v>0</v>
      </c>
      <c r="BB3764" s="5">
        <v>0</v>
      </c>
      <c r="BC3764" s="5">
        <v>0</v>
      </c>
      <c r="BD3764" s="5">
        <v>0</v>
      </c>
      <c r="BE3764" s="5">
        <v>0</v>
      </c>
      <c r="BF3764" s="5">
        <v>0</v>
      </c>
      <c r="BG3764" s="5">
        <v>0</v>
      </c>
      <c r="BH3764" s="5">
        <v>0</v>
      </c>
      <c r="BI3764" s="5">
        <v>0</v>
      </c>
      <c r="BJ3764" s="5">
        <v>0</v>
      </c>
      <c r="BK3764" s="5">
        <v>0</v>
      </c>
      <c r="BL3764" s="5">
        <v>0</v>
      </c>
      <c r="BM3764" s="5">
        <v>0</v>
      </c>
      <c r="BN3764" s="5">
        <v>11436848.92</v>
      </c>
      <c r="BO3764" s="5">
        <v>0</v>
      </c>
      <c r="BP3764" s="5">
        <v>0</v>
      </c>
      <c r="BQ3764" s="5">
        <v>0</v>
      </c>
      <c r="BR3764" s="5">
        <v>0</v>
      </c>
      <c r="BS3764" s="5">
        <v>0</v>
      </c>
      <c r="BT3764" s="5">
        <v>0</v>
      </c>
      <c r="BU3764" s="5">
        <v>0</v>
      </c>
      <c r="BV3764" s="5">
        <v>0</v>
      </c>
      <c r="BW3764" s="5">
        <v>0</v>
      </c>
      <c r="BX3764" s="5">
        <v>132003.41</v>
      </c>
      <c r="BY3764" s="5">
        <v>0</v>
      </c>
      <c r="BZ3764" s="5">
        <v>0</v>
      </c>
      <c r="CA3764" s="5">
        <v>0</v>
      </c>
      <c r="CB3764" s="5">
        <v>25891</v>
      </c>
      <c r="CC3764" s="5">
        <v>0</v>
      </c>
      <c r="CD3764" s="5">
        <v>0</v>
      </c>
      <c r="CE3764" s="24">
        <v>17065528.669999998</v>
      </c>
    </row>
    <row r="3765" spans="1:83" ht="14.5" thickTop="1" thickBot="1" x14ac:dyDescent="0.35">
      <c r="A3765" s="11"/>
      <c r="B3765" s="30" t="s">
        <v>6857</v>
      </c>
      <c r="C3765" s="36">
        <v>6</v>
      </c>
      <c r="D3765" s="36" t="s">
        <v>6920</v>
      </c>
      <c r="E3765" s="36">
        <v>3008092892</v>
      </c>
      <c r="F3765" s="30" t="s">
        <v>6921</v>
      </c>
      <c r="G3765" s="5">
        <v>0</v>
      </c>
      <c r="H3765" s="5">
        <v>575855.15</v>
      </c>
      <c r="I3765" s="5">
        <v>0</v>
      </c>
      <c r="J3765" s="5">
        <v>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0</v>
      </c>
      <c r="V3765" s="5">
        <v>0</v>
      </c>
      <c r="W3765" s="5">
        <v>0</v>
      </c>
      <c r="X3765" s="5">
        <v>0</v>
      </c>
      <c r="Y3765" s="5">
        <v>0</v>
      </c>
      <c r="Z3765" s="5">
        <v>0</v>
      </c>
      <c r="AA3765" s="5">
        <v>0</v>
      </c>
      <c r="AB3765" s="5">
        <v>6365598.6500000004</v>
      </c>
      <c r="AC3765" s="5">
        <v>0</v>
      </c>
      <c r="AD3765" s="5">
        <v>0</v>
      </c>
      <c r="AE3765" s="5">
        <v>0</v>
      </c>
      <c r="AF3765" s="5">
        <v>0</v>
      </c>
      <c r="AG3765" s="5">
        <v>0</v>
      </c>
      <c r="AH3765" s="5">
        <v>0</v>
      </c>
      <c r="AI3765" s="5">
        <v>0</v>
      </c>
      <c r="AJ3765" s="5">
        <v>0</v>
      </c>
      <c r="AK3765" s="5">
        <v>0</v>
      </c>
      <c r="AL3765" s="5">
        <v>0</v>
      </c>
      <c r="AM3765" s="5">
        <v>0</v>
      </c>
      <c r="AN3765" s="5">
        <v>0</v>
      </c>
      <c r="AO3765" s="5">
        <v>4353470.82</v>
      </c>
      <c r="AP3765" s="5">
        <v>0</v>
      </c>
      <c r="AQ3765" s="5">
        <v>0</v>
      </c>
      <c r="AR3765" s="5">
        <v>0</v>
      </c>
      <c r="AS3765" s="5">
        <v>0</v>
      </c>
      <c r="AT3765" s="5">
        <v>0</v>
      </c>
      <c r="AU3765" s="5">
        <v>0</v>
      </c>
      <c r="AV3765" s="5">
        <v>0</v>
      </c>
      <c r="AW3765" s="5">
        <v>0</v>
      </c>
      <c r="AX3765" s="5">
        <v>0</v>
      </c>
      <c r="AY3765" s="5">
        <v>0</v>
      </c>
      <c r="AZ3765" s="5">
        <v>0</v>
      </c>
      <c r="BA3765" s="5">
        <v>0</v>
      </c>
      <c r="BB3765" s="5">
        <v>0</v>
      </c>
      <c r="BC3765" s="5">
        <v>0</v>
      </c>
      <c r="BD3765" s="5">
        <v>0</v>
      </c>
      <c r="BE3765" s="5">
        <v>0</v>
      </c>
      <c r="BF3765" s="5">
        <v>0</v>
      </c>
      <c r="BG3765" s="5">
        <v>0</v>
      </c>
      <c r="BH3765" s="5">
        <v>0</v>
      </c>
      <c r="BI3765" s="5">
        <v>0</v>
      </c>
      <c r="BJ3765" s="5">
        <v>0</v>
      </c>
      <c r="BK3765" s="5">
        <v>0</v>
      </c>
      <c r="BL3765" s="5">
        <v>2419750.41</v>
      </c>
      <c r="BM3765" s="5">
        <v>0</v>
      </c>
      <c r="BN3765" s="5">
        <v>1361288.35</v>
      </c>
      <c r="BO3765" s="5">
        <v>0</v>
      </c>
      <c r="BP3765" s="5">
        <v>0</v>
      </c>
      <c r="BQ3765" s="5">
        <v>0</v>
      </c>
      <c r="BR3765" s="5">
        <v>0</v>
      </c>
      <c r="BS3765" s="5">
        <v>0</v>
      </c>
      <c r="BT3765" s="5">
        <v>0</v>
      </c>
      <c r="BU3765" s="5">
        <v>0</v>
      </c>
      <c r="BV3765" s="5">
        <v>0</v>
      </c>
      <c r="BW3765" s="5">
        <v>0</v>
      </c>
      <c r="BX3765" s="5">
        <v>103880.81</v>
      </c>
      <c r="BY3765" s="5">
        <v>0</v>
      </c>
      <c r="BZ3765" s="5">
        <v>0</v>
      </c>
      <c r="CA3765" s="5">
        <v>0</v>
      </c>
      <c r="CB3765" s="5">
        <v>123848.14</v>
      </c>
      <c r="CC3765" s="5">
        <v>0</v>
      </c>
      <c r="CD3765" s="5">
        <v>0</v>
      </c>
      <c r="CE3765" s="24">
        <v>15303692.330000002</v>
      </c>
    </row>
    <row r="3766" spans="1:83" ht="14.5" thickTop="1" thickBot="1" x14ac:dyDescent="0.35">
      <c r="A3766" s="11"/>
      <c r="B3766" s="30" t="s">
        <v>6857</v>
      </c>
      <c r="C3766" s="36">
        <v>6</v>
      </c>
      <c r="D3766" s="36" t="s">
        <v>6922</v>
      </c>
      <c r="E3766" s="36">
        <v>3008092514</v>
      </c>
      <c r="F3766" s="30" t="s">
        <v>6923</v>
      </c>
      <c r="G3766" s="5">
        <v>0</v>
      </c>
      <c r="H3766" s="5">
        <v>2682040.5801167451</v>
      </c>
      <c r="I3766" s="5">
        <v>0</v>
      </c>
      <c r="J3766" s="5">
        <v>0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v>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  <c r="AB3766" s="5">
        <v>924221.3599999994</v>
      </c>
      <c r="AC3766" s="5">
        <v>0</v>
      </c>
      <c r="AD3766" s="5">
        <v>599404.88499996066</v>
      </c>
      <c r="AE3766" s="5">
        <v>0</v>
      </c>
      <c r="AF3766" s="5">
        <v>0</v>
      </c>
      <c r="AG3766" s="5">
        <v>0</v>
      </c>
      <c r="AH3766" s="5">
        <v>0</v>
      </c>
      <c r="AI3766" s="5">
        <v>0</v>
      </c>
      <c r="AJ3766" s="5">
        <v>0</v>
      </c>
      <c r="AK3766" s="5">
        <v>0</v>
      </c>
      <c r="AL3766" s="5">
        <v>0</v>
      </c>
      <c r="AM3766" s="5">
        <v>0</v>
      </c>
      <c r="AN3766" s="5">
        <v>0</v>
      </c>
      <c r="AO3766" s="5">
        <v>0</v>
      </c>
      <c r="AP3766" s="5">
        <v>0</v>
      </c>
      <c r="AQ3766" s="5">
        <v>0</v>
      </c>
      <c r="AR3766" s="5">
        <v>0</v>
      </c>
      <c r="AS3766" s="5">
        <v>0</v>
      </c>
      <c r="AT3766" s="5">
        <v>843429.92333333311</v>
      </c>
      <c r="AU3766" s="5">
        <v>0</v>
      </c>
      <c r="AV3766" s="5">
        <v>0</v>
      </c>
      <c r="AW3766" s="5">
        <v>0</v>
      </c>
      <c r="AX3766" s="5">
        <v>0</v>
      </c>
      <c r="AY3766" s="5">
        <v>0</v>
      </c>
      <c r="AZ3766" s="5">
        <v>0</v>
      </c>
      <c r="BA3766" s="5">
        <v>0</v>
      </c>
      <c r="BB3766" s="5">
        <v>0</v>
      </c>
      <c r="BC3766" s="5">
        <v>0</v>
      </c>
      <c r="BD3766" s="5">
        <v>0</v>
      </c>
      <c r="BE3766" s="5">
        <v>0</v>
      </c>
      <c r="BF3766" s="5">
        <v>0</v>
      </c>
      <c r="BG3766" s="5">
        <v>0</v>
      </c>
      <c r="BH3766" s="5">
        <v>0</v>
      </c>
      <c r="BI3766" s="5">
        <v>0</v>
      </c>
      <c r="BJ3766" s="5">
        <v>0</v>
      </c>
      <c r="BK3766" s="5">
        <v>0</v>
      </c>
      <c r="BL3766" s="5">
        <v>0</v>
      </c>
      <c r="BM3766" s="5">
        <v>0</v>
      </c>
      <c r="BN3766" s="5">
        <v>2266387.7413959024</v>
      </c>
      <c r="BO3766" s="5">
        <v>0</v>
      </c>
      <c r="BP3766" s="5">
        <v>0</v>
      </c>
      <c r="BQ3766" s="5">
        <v>0</v>
      </c>
      <c r="BR3766" s="5">
        <v>0</v>
      </c>
      <c r="BS3766" s="5">
        <v>0</v>
      </c>
      <c r="BT3766" s="5">
        <v>0</v>
      </c>
      <c r="BU3766" s="5">
        <v>0</v>
      </c>
      <c r="BV3766" s="5">
        <v>0</v>
      </c>
      <c r="BW3766" s="5">
        <v>0</v>
      </c>
      <c r="BX3766" s="5">
        <v>309350.98369899113</v>
      </c>
      <c r="BY3766" s="5">
        <v>0</v>
      </c>
      <c r="BZ3766" s="5">
        <v>0</v>
      </c>
      <c r="CA3766" s="5">
        <v>0</v>
      </c>
      <c r="CB3766" s="5">
        <v>275395.68000001041</v>
      </c>
      <c r="CC3766" s="5">
        <v>0</v>
      </c>
      <c r="CD3766" s="5">
        <v>0</v>
      </c>
      <c r="CE3766" s="24">
        <v>7900231.1535449419</v>
      </c>
    </row>
    <row r="3767" spans="1:83" ht="14.5" thickTop="1" thickBot="1" x14ac:dyDescent="0.35">
      <c r="A3767" s="11"/>
      <c r="B3767" s="30" t="s">
        <v>6857</v>
      </c>
      <c r="C3767" s="36">
        <v>6</v>
      </c>
      <c r="D3767" s="36" t="s">
        <v>6958</v>
      </c>
      <c r="E3767" s="36">
        <v>3008202416</v>
      </c>
      <c r="F3767" s="30" t="s">
        <v>6959</v>
      </c>
      <c r="G3767" s="5">
        <v>584556.37</v>
      </c>
      <c r="H3767" s="5">
        <v>0</v>
      </c>
      <c r="I3767" s="5">
        <v>0</v>
      </c>
      <c r="J3767" s="5">
        <v>0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0</v>
      </c>
      <c r="S3767" s="5">
        <v>0</v>
      </c>
      <c r="T3767" s="5">
        <v>0</v>
      </c>
      <c r="U3767" s="5">
        <v>0</v>
      </c>
      <c r="V3767" s="5">
        <v>0</v>
      </c>
      <c r="W3767" s="5">
        <v>0</v>
      </c>
      <c r="X3767" s="5">
        <v>0</v>
      </c>
      <c r="Y3767" s="5">
        <v>0</v>
      </c>
      <c r="Z3767" s="5">
        <v>0</v>
      </c>
      <c r="AA3767" s="5">
        <v>13778793.949999999</v>
      </c>
      <c r="AB3767" s="5">
        <v>10008.41</v>
      </c>
      <c r="AC3767" s="5">
        <v>738192.13</v>
      </c>
      <c r="AD3767" s="5">
        <v>323893.90999999997</v>
      </c>
      <c r="AE3767" s="5">
        <v>0</v>
      </c>
      <c r="AF3767" s="5">
        <v>4620111.3899999997</v>
      </c>
      <c r="AG3767" s="5">
        <v>0</v>
      </c>
      <c r="AH3767" s="5">
        <v>0</v>
      </c>
      <c r="AI3767" s="5">
        <v>0</v>
      </c>
      <c r="AJ3767" s="5">
        <v>299073</v>
      </c>
      <c r="AK3767" s="5">
        <v>0</v>
      </c>
      <c r="AL3767" s="5">
        <v>0</v>
      </c>
      <c r="AM3767" s="5">
        <v>0</v>
      </c>
      <c r="AN3767" s="5">
        <v>0</v>
      </c>
      <c r="AO3767" s="5">
        <v>73360960.819999993</v>
      </c>
      <c r="AP3767" s="5">
        <v>96885.59</v>
      </c>
      <c r="AQ3767" s="5">
        <v>0</v>
      </c>
      <c r="AR3767" s="5">
        <v>0</v>
      </c>
      <c r="AS3767" s="5">
        <v>0</v>
      </c>
      <c r="AT3767" s="5">
        <v>1485356.2</v>
      </c>
      <c r="AU3767" s="5">
        <v>0</v>
      </c>
      <c r="AV3767" s="5">
        <v>0</v>
      </c>
      <c r="AW3767" s="5">
        <v>0</v>
      </c>
      <c r="AX3767" s="5">
        <v>0</v>
      </c>
      <c r="AY3767" s="5">
        <v>0</v>
      </c>
      <c r="AZ3767" s="5">
        <v>0</v>
      </c>
      <c r="BA3767" s="5">
        <v>0</v>
      </c>
      <c r="BB3767" s="5">
        <v>0</v>
      </c>
      <c r="BC3767" s="5">
        <v>0</v>
      </c>
      <c r="BD3767" s="5">
        <v>0</v>
      </c>
      <c r="BE3767" s="5">
        <v>0</v>
      </c>
      <c r="BF3767" s="5">
        <v>0</v>
      </c>
      <c r="BG3767" s="5">
        <v>0</v>
      </c>
      <c r="BH3767" s="5">
        <v>0</v>
      </c>
      <c r="BI3767" s="5">
        <v>0</v>
      </c>
      <c r="BJ3767" s="5">
        <v>0</v>
      </c>
      <c r="BK3767" s="5">
        <v>0</v>
      </c>
      <c r="BL3767" s="5">
        <v>0</v>
      </c>
      <c r="BM3767" s="5">
        <v>0</v>
      </c>
      <c r="BN3767" s="5">
        <v>6602989.75</v>
      </c>
      <c r="BO3767" s="5">
        <v>0</v>
      </c>
      <c r="BP3767" s="5">
        <v>0</v>
      </c>
      <c r="BQ3767" s="5">
        <v>0</v>
      </c>
      <c r="BR3767" s="5">
        <v>0</v>
      </c>
      <c r="BS3767" s="5">
        <v>0</v>
      </c>
      <c r="BT3767" s="5">
        <v>0</v>
      </c>
      <c r="BU3767" s="5">
        <v>0</v>
      </c>
      <c r="BV3767" s="5">
        <v>0</v>
      </c>
      <c r="BW3767" s="5">
        <v>0</v>
      </c>
      <c r="BX3767" s="5">
        <v>826497.22</v>
      </c>
      <c r="BY3767" s="5">
        <v>0</v>
      </c>
      <c r="BZ3767" s="5">
        <v>0</v>
      </c>
      <c r="CA3767" s="5">
        <v>0</v>
      </c>
      <c r="CB3767" s="5">
        <v>67671.570000000007</v>
      </c>
      <c r="CC3767" s="5">
        <v>0</v>
      </c>
      <c r="CD3767" s="5">
        <v>0</v>
      </c>
      <c r="CE3767" s="24">
        <v>102794990.30999999</v>
      </c>
    </row>
    <row r="3768" spans="1:83" ht="14.5" thickTop="1" thickBot="1" x14ac:dyDescent="0.35">
      <c r="A3768" s="11"/>
      <c r="B3768" s="30" t="s">
        <v>6857</v>
      </c>
      <c r="C3768" s="36">
        <v>6</v>
      </c>
      <c r="D3768" s="36" t="s">
        <v>6924</v>
      </c>
      <c r="E3768" s="36">
        <v>3008117630</v>
      </c>
      <c r="F3768" s="30" t="s">
        <v>6925</v>
      </c>
      <c r="G3768" s="5">
        <v>0</v>
      </c>
      <c r="H3768" s="5">
        <v>338813.25</v>
      </c>
      <c r="I3768" s="5">
        <v>0</v>
      </c>
      <c r="J3768" s="5">
        <v>0</v>
      </c>
      <c r="K3768" s="5">
        <v>0</v>
      </c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0</v>
      </c>
      <c r="U3768" s="5">
        <v>0</v>
      </c>
      <c r="V3768" s="5">
        <v>0</v>
      </c>
      <c r="W3768" s="5">
        <v>0</v>
      </c>
      <c r="X3768" s="5">
        <v>0</v>
      </c>
      <c r="Y3768" s="5">
        <v>0</v>
      </c>
      <c r="Z3768" s="5">
        <v>0</v>
      </c>
      <c r="AA3768" s="5">
        <v>0</v>
      </c>
      <c r="AB3768" s="5">
        <v>2171870.8199999998</v>
      </c>
      <c r="AC3768" s="5">
        <v>0</v>
      </c>
      <c r="AD3768" s="5">
        <v>712977.18</v>
      </c>
      <c r="AE3768" s="5">
        <v>0</v>
      </c>
      <c r="AF3768" s="5">
        <v>0</v>
      </c>
      <c r="AG3768" s="5">
        <v>0</v>
      </c>
      <c r="AH3768" s="5">
        <v>0</v>
      </c>
      <c r="AI3768" s="5">
        <v>0</v>
      </c>
      <c r="AJ3768" s="5">
        <v>0</v>
      </c>
      <c r="AK3768" s="5">
        <v>0</v>
      </c>
      <c r="AL3768" s="5">
        <v>0</v>
      </c>
      <c r="AM3768" s="5">
        <v>0</v>
      </c>
      <c r="AN3768" s="5">
        <v>0</v>
      </c>
      <c r="AO3768" s="5">
        <v>0</v>
      </c>
      <c r="AP3768" s="5">
        <v>0</v>
      </c>
      <c r="AQ3768" s="5">
        <v>0</v>
      </c>
      <c r="AR3768" s="5">
        <v>0</v>
      </c>
      <c r="AS3768" s="5">
        <v>0</v>
      </c>
      <c r="AT3768" s="5">
        <v>14540.75</v>
      </c>
      <c r="AU3768" s="5">
        <v>0</v>
      </c>
      <c r="AV3768" s="5">
        <v>0</v>
      </c>
      <c r="AW3768" s="5">
        <v>0</v>
      </c>
      <c r="AX3768" s="5">
        <v>0</v>
      </c>
      <c r="AY3768" s="5">
        <v>0</v>
      </c>
      <c r="AZ3768" s="5">
        <v>0</v>
      </c>
      <c r="BA3768" s="5">
        <v>0</v>
      </c>
      <c r="BB3768" s="5">
        <v>0</v>
      </c>
      <c r="BC3768" s="5">
        <v>0</v>
      </c>
      <c r="BD3768" s="5">
        <v>0</v>
      </c>
      <c r="BE3768" s="5">
        <v>0</v>
      </c>
      <c r="BF3768" s="5">
        <v>0</v>
      </c>
      <c r="BG3768" s="5">
        <v>0</v>
      </c>
      <c r="BH3768" s="5">
        <v>0</v>
      </c>
      <c r="BI3768" s="5">
        <v>0</v>
      </c>
      <c r="BJ3768" s="5">
        <v>0</v>
      </c>
      <c r="BK3768" s="5">
        <v>0</v>
      </c>
      <c r="BL3768" s="5">
        <v>0</v>
      </c>
      <c r="BM3768" s="5">
        <v>0</v>
      </c>
      <c r="BN3768" s="5">
        <v>710486.76</v>
      </c>
      <c r="BO3768" s="5">
        <v>0</v>
      </c>
      <c r="BP3768" s="5">
        <v>0</v>
      </c>
      <c r="BQ3768" s="5">
        <v>0</v>
      </c>
      <c r="BR3768" s="5">
        <v>0</v>
      </c>
      <c r="BS3768" s="5">
        <v>0</v>
      </c>
      <c r="BT3768" s="5">
        <v>0</v>
      </c>
      <c r="BU3768" s="5">
        <v>0</v>
      </c>
      <c r="BV3768" s="5">
        <v>0</v>
      </c>
      <c r="BW3768" s="5">
        <v>0</v>
      </c>
      <c r="BX3768" s="5">
        <v>63571</v>
      </c>
      <c r="BY3768" s="5">
        <v>0</v>
      </c>
      <c r="BZ3768" s="5">
        <v>0</v>
      </c>
      <c r="CA3768" s="5">
        <v>0</v>
      </c>
      <c r="CB3768" s="5">
        <v>0</v>
      </c>
      <c r="CC3768" s="5">
        <v>0</v>
      </c>
      <c r="CD3768" s="5">
        <v>0</v>
      </c>
      <c r="CE3768" s="24">
        <v>4012259.76</v>
      </c>
    </row>
    <row r="3769" spans="1:83" ht="14.5" thickTop="1" thickBot="1" x14ac:dyDescent="0.35">
      <c r="A3769" s="11"/>
      <c r="B3769" s="30" t="s">
        <v>6857</v>
      </c>
      <c r="C3769" s="36">
        <v>6</v>
      </c>
      <c r="D3769" s="36" t="s">
        <v>6926</v>
      </c>
      <c r="E3769" s="36">
        <v>3008092765</v>
      </c>
      <c r="F3769" s="30" t="s">
        <v>6927</v>
      </c>
      <c r="G3769" s="5">
        <v>0</v>
      </c>
      <c r="H3769" s="5">
        <v>12388912.890000001</v>
      </c>
      <c r="I3769" s="5">
        <v>0</v>
      </c>
      <c r="J3769" s="5">
        <v>0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0</v>
      </c>
      <c r="W3769" s="5">
        <v>0</v>
      </c>
      <c r="X3769" s="5">
        <v>0</v>
      </c>
      <c r="Y3769" s="5">
        <v>0</v>
      </c>
      <c r="Z3769" s="5">
        <v>0</v>
      </c>
      <c r="AA3769" s="5">
        <v>0</v>
      </c>
      <c r="AB3769" s="5">
        <v>50639393.710000001</v>
      </c>
      <c r="AC3769" s="5">
        <v>0</v>
      </c>
      <c r="AD3769" s="5">
        <v>0</v>
      </c>
      <c r="AE3769" s="5">
        <v>0</v>
      </c>
      <c r="AF3769" s="5">
        <v>1743186.98</v>
      </c>
      <c r="AG3769" s="5">
        <v>0</v>
      </c>
      <c r="AH3769" s="5">
        <v>0</v>
      </c>
      <c r="AI3769" s="5">
        <v>0</v>
      </c>
      <c r="AJ3769" s="5">
        <v>1052629</v>
      </c>
      <c r="AK3769" s="5">
        <v>0</v>
      </c>
      <c r="AL3769" s="5">
        <v>0</v>
      </c>
      <c r="AM3769" s="5">
        <v>0</v>
      </c>
      <c r="AN3769" s="5">
        <v>0</v>
      </c>
      <c r="AO3769" s="5">
        <v>0</v>
      </c>
      <c r="AP3769" s="5">
        <v>0</v>
      </c>
      <c r="AQ3769" s="5">
        <v>0</v>
      </c>
      <c r="AR3769" s="5">
        <v>0</v>
      </c>
      <c r="AS3769" s="5">
        <v>0</v>
      </c>
      <c r="AT3769" s="5">
        <v>2087149.7</v>
      </c>
      <c r="AU3769" s="5">
        <v>0</v>
      </c>
      <c r="AV3769" s="5">
        <v>0</v>
      </c>
      <c r="AW3769" s="5">
        <v>0</v>
      </c>
      <c r="AX3769" s="5">
        <v>0</v>
      </c>
      <c r="AY3769" s="5">
        <v>0</v>
      </c>
      <c r="AZ3769" s="5">
        <v>0</v>
      </c>
      <c r="BA3769" s="5">
        <v>0</v>
      </c>
      <c r="BB3769" s="5">
        <v>0</v>
      </c>
      <c r="BC3769" s="5">
        <v>0</v>
      </c>
      <c r="BD3769" s="5">
        <v>0</v>
      </c>
      <c r="BE3769" s="5">
        <v>0</v>
      </c>
      <c r="BF3769" s="5">
        <v>40000</v>
      </c>
      <c r="BG3769" s="5">
        <v>0</v>
      </c>
      <c r="BH3769" s="5">
        <v>0</v>
      </c>
      <c r="BI3769" s="5">
        <v>0</v>
      </c>
      <c r="BJ3769" s="5">
        <v>0</v>
      </c>
      <c r="BK3769" s="5">
        <v>0</v>
      </c>
      <c r="BL3769" s="5">
        <v>0</v>
      </c>
      <c r="BM3769" s="5">
        <v>0</v>
      </c>
      <c r="BN3769" s="5">
        <v>11913005.609999999</v>
      </c>
      <c r="BO3769" s="5">
        <v>0</v>
      </c>
      <c r="BP3769" s="5">
        <v>0</v>
      </c>
      <c r="BQ3769" s="5">
        <v>0</v>
      </c>
      <c r="BR3769" s="5">
        <v>0</v>
      </c>
      <c r="BS3769" s="5">
        <v>0</v>
      </c>
      <c r="BT3769" s="5">
        <v>0</v>
      </c>
      <c r="BU3769" s="5">
        <v>0</v>
      </c>
      <c r="BV3769" s="5">
        <v>0</v>
      </c>
      <c r="BW3769" s="5">
        <v>0</v>
      </c>
      <c r="BX3769" s="5">
        <v>4713337.58</v>
      </c>
      <c r="BY3769" s="5">
        <v>0</v>
      </c>
      <c r="BZ3769" s="5">
        <v>0</v>
      </c>
      <c r="CA3769" s="5">
        <v>0</v>
      </c>
      <c r="CB3769" s="5">
        <v>113305.98</v>
      </c>
      <c r="CC3769" s="5">
        <v>0</v>
      </c>
      <c r="CD3769" s="5">
        <v>0</v>
      </c>
      <c r="CE3769" s="24">
        <v>84690921.450000003</v>
      </c>
    </row>
    <row r="3770" spans="1:83" ht="14.5" thickTop="1" thickBot="1" x14ac:dyDescent="0.35">
      <c r="A3770" s="11"/>
      <c r="B3770" s="30" t="s">
        <v>6857</v>
      </c>
      <c r="C3770" s="36">
        <v>6</v>
      </c>
      <c r="D3770" s="36" t="s">
        <v>6928</v>
      </c>
      <c r="E3770" s="36">
        <v>3008108825</v>
      </c>
      <c r="F3770" s="30" t="s">
        <v>6929</v>
      </c>
      <c r="G3770" s="5">
        <v>0</v>
      </c>
      <c r="H3770" s="5">
        <v>35312.1</v>
      </c>
      <c r="I3770" s="5">
        <v>0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0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  <c r="AB3770" s="5">
        <v>1725878.92</v>
      </c>
      <c r="AC3770" s="5">
        <v>0</v>
      </c>
      <c r="AD3770" s="5">
        <v>593559.52</v>
      </c>
      <c r="AE3770" s="5">
        <v>0</v>
      </c>
      <c r="AF3770" s="5">
        <v>0</v>
      </c>
      <c r="AG3770" s="5">
        <v>0</v>
      </c>
      <c r="AH3770" s="5">
        <v>0</v>
      </c>
      <c r="AI3770" s="5">
        <v>0</v>
      </c>
      <c r="AJ3770" s="5">
        <v>23828.26</v>
      </c>
      <c r="AK3770" s="5">
        <v>0</v>
      </c>
      <c r="AL3770" s="5">
        <v>0</v>
      </c>
      <c r="AM3770" s="5">
        <v>0</v>
      </c>
      <c r="AN3770" s="5">
        <v>0</v>
      </c>
      <c r="AO3770" s="5">
        <v>0</v>
      </c>
      <c r="AP3770" s="5">
        <v>0</v>
      </c>
      <c r="AQ3770" s="5">
        <v>0</v>
      </c>
      <c r="AR3770" s="5">
        <v>2390547.77</v>
      </c>
      <c r="AS3770" s="5">
        <v>0</v>
      </c>
      <c r="AT3770" s="5">
        <v>119750.41</v>
      </c>
      <c r="AU3770" s="5">
        <v>0</v>
      </c>
      <c r="AV3770" s="5">
        <v>0</v>
      </c>
      <c r="AW3770" s="5">
        <v>0</v>
      </c>
      <c r="AX3770" s="5">
        <v>0</v>
      </c>
      <c r="AY3770" s="5">
        <v>0</v>
      </c>
      <c r="AZ3770" s="5">
        <v>0</v>
      </c>
      <c r="BA3770" s="5">
        <v>0</v>
      </c>
      <c r="BB3770" s="5">
        <v>0</v>
      </c>
      <c r="BC3770" s="5">
        <v>0</v>
      </c>
      <c r="BD3770" s="5">
        <v>0</v>
      </c>
      <c r="BE3770" s="5">
        <v>0</v>
      </c>
      <c r="BF3770" s="5">
        <v>0</v>
      </c>
      <c r="BG3770" s="5">
        <v>0</v>
      </c>
      <c r="BH3770" s="5">
        <v>0</v>
      </c>
      <c r="BI3770" s="5">
        <v>0</v>
      </c>
      <c r="BJ3770" s="5">
        <v>0</v>
      </c>
      <c r="BK3770" s="5">
        <v>0</v>
      </c>
      <c r="BL3770" s="5">
        <v>899179.72</v>
      </c>
      <c r="BM3770" s="5">
        <v>0</v>
      </c>
      <c r="BN3770" s="5">
        <v>1403647.38</v>
      </c>
      <c r="BO3770" s="5">
        <v>0</v>
      </c>
      <c r="BP3770" s="5">
        <v>0</v>
      </c>
      <c r="BQ3770" s="5">
        <v>0</v>
      </c>
      <c r="BR3770" s="5">
        <v>0</v>
      </c>
      <c r="BS3770" s="5">
        <v>0</v>
      </c>
      <c r="BT3770" s="5">
        <v>0</v>
      </c>
      <c r="BU3770" s="5">
        <v>0</v>
      </c>
      <c r="BV3770" s="5">
        <v>0</v>
      </c>
      <c r="BW3770" s="5">
        <v>0</v>
      </c>
      <c r="BX3770" s="5">
        <v>345920.25</v>
      </c>
      <c r="BY3770" s="5">
        <v>0</v>
      </c>
      <c r="BZ3770" s="5">
        <v>0</v>
      </c>
      <c r="CA3770" s="5">
        <v>0</v>
      </c>
      <c r="CB3770" s="5">
        <v>0</v>
      </c>
      <c r="CC3770" s="5">
        <v>0</v>
      </c>
      <c r="CD3770" s="5">
        <v>0</v>
      </c>
      <c r="CE3770" s="24">
        <v>7537624.3300000001</v>
      </c>
    </row>
    <row r="3771" spans="1:83" ht="14.5" thickTop="1" thickBot="1" x14ac:dyDescent="0.35">
      <c r="A3771" s="11"/>
      <c r="B3771" s="30" t="s">
        <v>6857</v>
      </c>
      <c r="C3771" s="36">
        <v>6</v>
      </c>
      <c r="D3771" s="36" t="s">
        <v>6948</v>
      </c>
      <c r="E3771" s="36">
        <v>3008084527</v>
      </c>
      <c r="F3771" s="30" t="s">
        <v>6949</v>
      </c>
      <c r="G3771" s="5">
        <v>0</v>
      </c>
      <c r="H3771" s="5">
        <v>6371888.5</v>
      </c>
      <c r="I3771" s="5">
        <v>0</v>
      </c>
      <c r="J3771" s="5">
        <v>0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0</v>
      </c>
      <c r="Z3771" s="5">
        <v>0</v>
      </c>
      <c r="AA3771" s="5">
        <v>0</v>
      </c>
      <c r="AB3771" s="5">
        <v>3685533</v>
      </c>
      <c r="AC3771" s="5">
        <v>0</v>
      </c>
      <c r="AD3771" s="5">
        <v>45876.72</v>
      </c>
      <c r="AE3771" s="5">
        <v>0</v>
      </c>
      <c r="AF3771" s="5">
        <v>0</v>
      </c>
      <c r="AG3771" s="5">
        <v>0</v>
      </c>
      <c r="AH3771" s="5">
        <v>0</v>
      </c>
      <c r="AI3771" s="5">
        <v>0</v>
      </c>
      <c r="AJ3771" s="5">
        <v>182640</v>
      </c>
      <c r="AK3771" s="5">
        <v>0</v>
      </c>
      <c r="AL3771" s="5">
        <v>0</v>
      </c>
      <c r="AM3771" s="5">
        <v>0</v>
      </c>
      <c r="AN3771" s="5">
        <v>0</v>
      </c>
      <c r="AO3771" s="5">
        <v>34036158.340000004</v>
      </c>
      <c r="AP3771" s="5">
        <v>0</v>
      </c>
      <c r="AQ3771" s="5">
        <v>0</v>
      </c>
      <c r="AR3771" s="5">
        <v>0</v>
      </c>
      <c r="AS3771" s="5">
        <v>0</v>
      </c>
      <c r="AT3771" s="5">
        <v>769882.7</v>
      </c>
      <c r="AU3771" s="5">
        <v>0</v>
      </c>
      <c r="AV3771" s="5">
        <v>0</v>
      </c>
      <c r="AW3771" s="5">
        <v>0</v>
      </c>
      <c r="AX3771" s="5">
        <v>0</v>
      </c>
      <c r="AY3771" s="5">
        <v>0</v>
      </c>
      <c r="AZ3771" s="5">
        <v>0</v>
      </c>
      <c r="BA3771" s="5">
        <v>0</v>
      </c>
      <c r="BB3771" s="5">
        <v>0</v>
      </c>
      <c r="BC3771" s="5">
        <v>0</v>
      </c>
      <c r="BD3771" s="5">
        <v>0</v>
      </c>
      <c r="BE3771" s="5">
        <v>0</v>
      </c>
      <c r="BF3771" s="5">
        <v>0</v>
      </c>
      <c r="BG3771" s="5">
        <v>0</v>
      </c>
      <c r="BH3771" s="5">
        <v>0</v>
      </c>
      <c r="BI3771" s="5">
        <v>0</v>
      </c>
      <c r="BJ3771" s="5">
        <v>0</v>
      </c>
      <c r="BK3771" s="5">
        <v>0</v>
      </c>
      <c r="BL3771" s="5">
        <v>0</v>
      </c>
      <c r="BM3771" s="5">
        <v>0</v>
      </c>
      <c r="BN3771" s="5">
        <v>4381221.3899999997</v>
      </c>
      <c r="BO3771" s="5">
        <v>0</v>
      </c>
      <c r="BP3771" s="5">
        <v>0</v>
      </c>
      <c r="BQ3771" s="5">
        <v>0</v>
      </c>
      <c r="BR3771" s="5">
        <v>0</v>
      </c>
      <c r="BS3771" s="5">
        <v>0</v>
      </c>
      <c r="BT3771" s="5">
        <v>0</v>
      </c>
      <c r="BU3771" s="5">
        <v>0</v>
      </c>
      <c r="BV3771" s="5">
        <v>0</v>
      </c>
      <c r="BW3771" s="5">
        <v>0</v>
      </c>
      <c r="BX3771" s="5">
        <v>2298926.11</v>
      </c>
      <c r="BY3771" s="5">
        <v>0</v>
      </c>
      <c r="BZ3771" s="5">
        <v>0</v>
      </c>
      <c r="CA3771" s="5">
        <v>0</v>
      </c>
      <c r="CB3771" s="5">
        <v>483438.93</v>
      </c>
      <c r="CC3771" s="5">
        <v>0</v>
      </c>
      <c r="CD3771" s="5">
        <v>0</v>
      </c>
      <c r="CE3771" s="24">
        <v>52255565.690000005</v>
      </c>
    </row>
    <row r="3772" spans="1:83" ht="14.5" thickTop="1" thickBot="1" x14ac:dyDescent="0.35">
      <c r="A3772" s="11"/>
      <c r="B3772" s="30" t="s">
        <v>6857</v>
      </c>
      <c r="C3772" s="36">
        <v>6</v>
      </c>
      <c r="D3772" s="36" t="s">
        <v>6930</v>
      </c>
      <c r="E3772" s="36">
        <v>3008087858</v>
      </c>
      <c r="F3772" s="30" t="s">
        <v>6931</v>
      </c>
      <c r="G3772" s="5">
        <v>0</v>
      </c>
      <c r="H3772" s="5">
        <v>2890300.12</v>
      </c>
      <c r="I3772" s="5">
        <v>0</v>
      </c>
      <c r="J3772" s="5">
        <v>0</v>
      </c>
      <c r="K3772" s="5">
        <v>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0</v>
      </c>
      <c r="U3772" s="5">
        <v>0</v>
      </c>
      <c r="V3772" s="5">
        <v>0</v>
      </c>
      <c r="W3772" s="5">
        <v>0</v>
      </c>
      <c r="X3772" s="5">
        <v>0</v>
      </c>
      <c r="Y3772" s="5">
        <v>0</v>
      </c>
      <c r="Z3772" s="5">
        <v>0</v>
      </c>
      <c r="AA3772" s="5">
        <v>0</v>
      </c>
      <c r="AB3772" s="5">
        <v>0</v>
      </c>
      <c r="AC3772" s="5">
        <v>0</v>
      </c>
      <c r="AD3772" s="5">
        <v>0</v>
      </c>
      <c r="AE3772" s="5">
        <v>0</v>
      </c>
      <c r="AF3772" s="5">
        <v>0</v>
      </c>
      <c r="AG3772" s="5">
        <v>0</v>
      </c>
      <c r="AH3772" s="5">
        <v>0</v>
      </c>
      <c r="AI3772" s="5">
        <v>0</v>
      </c>
      <c r="AJ3772" s="5">
        <v>0</v>
      </c>
      <c r="AK3772" s="5">
        <v>0</v>
      </c>
      <c r="AL3772" s="5">
        <v>0</v>
      </c>
      <c r="AM3772" s="5">
        <v>0</v>
      </c>
      <c r="AN3772" s="5">
        <v>0</v>
      </c>
      <c r="AO3772" s="5">
        <v>0</v>
      </c>
      <c r="AP3772" s="5">
        <v>0</v>
      </c>
      <c r="AQ3772" s="5">
        <v>0</v>
      </c>
      <c r="AR3772" s="5">
        <v>37968.160000000003</v>
      </c>
      <c r="AS3772" s="5">
        <v>0</v>
      </c>
      <c r="AT3772" s="5">
        <v>1096838.45</v>
      </c>
      <c r="AU3772" s="5">
        <v>0</v>
      </c>
      <c r="AV3772" s="5">
        <v>0</v>
      </c>
      <c r="AW3772" s="5">
        <v>0</v>
      </c>
      <c r="AX3772" s="5">
        <v>0</v>
      </c>
      <c r="AY3772" s="5">
        <v>0</v>
      </c>
      <c r="AZ3772" s="5">
        <v>0</v>
      </c>
      <c r="BA3772" s="5">
        <v>0</v>
      </c>
      <c r="BB3772" s="5">
        <v>0</v>
      </c>
      <c r="BC3772" s="5">
        <v>0</v>
      </c>
      <c r="BD3772" s="5">
        <v>0</v>
      </c>
      <c r="BE3772" s="5">
        <v>0</v>
      </c>
      <c r="BF3772" s="5">
        <v>0</v>
      </c>
      <c r="BG3772" s="5">
        <v>0</v>
      </c>
      <c r="BH3772" s="5">
        <v>0</v>
      </c>
      <c r="BI3772" s="5">
        <v>0</v>
      </c>
      <c r="BJ3772" s="5">
        <v>0</v>
      </c>
      <c r="BK3772" s="5">
        <v>0</v>
      </c>
      <c r="BL3772" s="5">
        <v>348815.88</v>
      </c>
      <c r="BM3772" s="5">
        <v>0</v>
      </c>
      <c r="BN3772" s="5">
        <v>16972823.600000001</v>
      </c>
      <c r="BO3772" s="5">
        <v>0</v>
      </c>
      <c r="BP3772" s="5">
        <v>0</v>
      </c>
      <c r="BQ3772" s="5">
        <v>0</v>
      </c>
      <c r="BR3772" s="5">
        <v>0</v>
      </c>
      <c r="BS3772" s="5">
        <v>0</v>
      </c>
      <c r="BT3772" s="5">
        <v>0</v>
      </c>
      <c r="BU3772" s="5">
        <v>0</v>
      </c>
      <c r="BV3772" s="5">
        <v>0</v>
      </c>
      <c r="BW3772" s="5">
        <v>0</v>
      </c>
      <c r="BX3772" s="5">
        <v>3409153</v>
      </c>
      <c r="BY3772" s="5">
        <v>0</v>
      </c>
      <c r="BZ3772" s="5">
        <v>0</v>
      </c>
      <c r="CA3772" s="5">
        <v>0</v>
      </c>
      <c r="CB3772" s="5">
        <v>0</v>
      </c>
      <c r="CC3772" s="5">
        <v>0</v>
      </c>
      <c r="CD3772" s="5">
        <v>0</v>
      </c>
      <c r="CE3772" s="24">
        <v>24755899.210000001</v>
      </c>
    </row>
    <row r="3773" spans="1:83" ht="14.5" thickTop="1" thickBot="1" x14ac:dyDescent="0.35">
      <c r="A3773" s="11"/>
      <c r="B3773" s="30" t="s">
        <v>6857</v>
      </c>
      <c r="C3773" s="36">
        <v>6</v>
      </c>
      <c r="D3773" s="36" t="s">
        <v>6932</v>
      </c>
      <c r="E3773" s="36">
        <v>3008092461</v>
      </c>
      <c r="F3773" s="30" t="s">
        <v>6933</v>
      </c>
      <c r="G3773" s="5">
        <v>0</v>
      </c>
      <c r="H3773" s="5">
        <v>758942.24955000007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5">
        <v>0</v>
      </c>
      <c r="W3773" s="5">
        <v>0</v>
      </c>
      <c r="X3773" s="5">
        <v>0</v>
      </c>
      <c r="Y3773" s="5">
        <v>0</v>
      </c>
      <c r="Z3773" s="5">
        <v>0</v>
      </c>
      <c r="AA3773" s="5">
        <v>0</v>
      </c>
      <c r="AB3773" s="5">
        <v>1476688.4800000116</v>
      </c>
      <c r="AC3773" s="5">
        <v>0</v>
      </c>
      <c r="AD3773" s="5">
        <v>348672.88416667469</v>
      </c>
      <c r="AE3773" s="5">
        <v>0</v>
      </c>
      <c r="AF3773" s="5">
        <v>3551533.34</v>
      </c>
      <c r="AG3773" s="5">
        <v>0</v>
      </c>
      <c r="AH3773" s="5">
        <v>0</v>
      </c>
      <c r="AI3773" s="5">
        <v>0</v>
      </c>
      <c r="AJ3773" s="5">
        <v>755000</v>
      </c>
      <c r="AK3773" s="5">
        <v>0</v>
      </c>
      <c r="AL3773" s="5">
        <v>0</v>
      </c>
      <c r="AM3773" s="5">
        <v>0</v>
      </c>
      <c r="AN3773" s="5">
        <v>0</v>
      </c>
      <c r="AO3773" s="5">
        <v>0</v>
      </c>
      <c r="AP3773" s="5">
        <v>0</v>
      </c>
      <c r="AQ3773" s="5">
        <v>0</v>
      </c>
      <c r="AR3773" s="5">
        <v>0</v>
      </c>
      <c r="AS3773" s="5">
        <v>0</v>
      </c>
      <c r="AT3773" s="5">
        <v>14604.669999999925</v>
      </c>
      <c r="AU3773" s="5">
        <v>0</v>
      </c>
      <c r="AV3773" s="5">
        <v>0</v>
      </c>
      <c r="AW3773" s="5">
        <v>0</v>
      </c>
      <c r="AX3773" s="5">
        <v>0</v>
      </c>
      <c r="AY3773" s="5">
        <v>0</v>
      </c>
      <c r="AZ3773" s="5">
        <v>0</v>
      </c>
      <c r="BA3773" s="5">
        <v>0</v>
      </c>
      <c r="BB3773" s="5">
        <v>0</v>
      </c>
      <c r="BC3773" s="5">
        <v>0</v>
      </c>
      <c r="BD3773" s="5">
        <v>500000</v>
      </c>
      <c r="BE3773" s="5">
        <v>0</v>
      </c>
      <c r="BF3773" s="5">
        <v>0</v>
      </c>
      <c r="BG3773" s="5">
        <v>0</v>
      </c>
      <c r="BH3773" s="5">
        <v>0</v>
      </c>
      <c r="BI3773" s="5">
        <v>0</v>
      </c>
      <c r="BJ3773" s="5">
        <v>0</v>
      </c>
      <c r="BK3773" s="5">
        <v>0</v>
      </c>
      <c r="BL3773" s="5">
        <v>151310</v>
      </c>
      <c r="BM3773" s="5">
        <v>0</v>
      </c>
      <c r="BN3773" s="5">
        <v>67357.089999999851</v>
      </c>
      <c r="BO3773" s="5">
        <v>0</v>
      </c>
      <c r="BP3773" s="5">
        <v>0</v>
      </c>
      <c r="BQ3773" s="5">
        <v>0</v>
      </c>
      <c r="BR3773" s="5">
        <v>0</v>
      </c>
      <c r="BS3773" s="5">
        <v>0</v>
      </c>
      <c r="BT3773" s="5">
        <v>0</v>
      </c>
      <c r="BU3773" s="5">
        <v>0</v>
      </c>
      <c r="BV3773" s="5">
        <v>0</v>
      </c>
      <c r="BW3773" s="5">
        <v>0</v>
      </c>
      <c r="BX3773" s="5">
        <v>1596576.9499999997</v>
      </c>
      <c r="BY3773" s="5">
        <v>0</v>
      </c>
      <c r="BZ3773" s="5">
        <v>0</v>
      </c>
      <c r="CA3773" s="5">
        <v>0</v>
      </c>
      <c r="CB3773" s="5">
        <v>0</v>
      </c>
      <c r="CC3773" s="5">
        <v>0</v>
      </c>
      <c r="CD3773" s="5">
        <v>0</v>
      </c>
      <c r="CE3773" s="24">
        <v>9220685.663716685</v>
      </c>
    </row>
    <row r="3774" spans="1:83" ht="14.5" thickTop="1" thickBot="1" x14ac:dyDescent="0.35">
      <c r="A3774" s="11"/>
      <c r="B3774" s="30" t="s">
        <v>6857</v>
      </c>
      <c r="C3774" s="36">
        <v>6</v>
      </c>
      <c r="D3774" s="36" t="s">
        <v>6934</v>
      </c>
      <c r="E3774" s="36">
        <v>3008649452</v>
      </c>
      <c r="F3774" s="30" t="s">
        <v>6935</v>
      </c>
      <c r="G3774" s="5">
        <v>0</v>
      </c>
      <c r="H3774" s="5">
        <v>4601172.0699999994</v>
      </c>
      <c r="I3774" s="5">
        <v>0</v>
      </c>
      <c r="J3774" s="5">
        <v>0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0</v>
      </c>
      <c r="V3774" s="5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0</v>
      </c>
      <c r="AB3774" s="5">
        <v>3042644.7200000025</v>
      </c>
      <c r="AC3774" s="5">
        <v>0</v>
      </c>
      <c r="AD3774" s="5">
        <v>0</v>
      </c>
      <c r="AE3774" s="5">
        <v>0</v>
      </c>
      <c r="AF3774" s="5">
        <v>821</v>
      </c>
      <c r="AG3774" s="5">
        <v>0</v>
      </c>
      <c r="AH3774" s="5">
        <v>0</v>
      </c>
      <c r="AI3774" s="5">
        <v>0</v>
      </c>
      <c r="AJ3774" s="5">
        <v>4566</v>
      </c>
      <c r="AK3774" s="5">
        <v>0</v>
      </c>
      <c r="AL3774" s="5">
        <v>0</v>
      </c>
      <c r="AM3774" s="5">
        <v>0</v>
      </c>
      <c r="AN3774" s="5">
        <v>0</v>
      </c>
      <c r="AO3774" s="5">
        <v>0</v>
      </c>
      <c r="AP3774" s="5">
        <v>0</v>
      </c>
      <c r="AQ3774" s="5">
        <v>0</v>
      </c>
      <c r="AR3774" s="5">
        <v>0</v>
      </c>
      <c r="AS3774" s="5">
        <v>0</v>
      </c>
      <c r="AT3774" s="5">
        <v>137526.28</v>
      </c>
      <c r="AU3774" s="5">
        <v>0</v>
      </c>
      <c r="AV3774" s="5">
        <v>0</v>
      </c>
      <c r="AW3774" s="5">
        <v>0</v>
      </c>
      <c r="AX3774" s="5">
        <v>0</v>
      </c>
      <c r="AY3774" s="5">
        <v>0</v>
      </c>
      <c r="AZ3774" s="5">
        <v>0</v>
      </c>
      <c r="BA3774" s="5">
        <v>0</v>
      </c>
      <c r="BB3774" s="5">
        <v>0</v>
      </c>
      <c r="BC3774" s="5">
        <v>0</v>
      </c>
      <c r="BD3774" s="5">
        <v>0</v>
      </c>
      <c r="BE3774" s="5">
        <v>0</v>
      </c>
      <c r="BF3774" s="5">
        <v>0</v>
      </c>
      <c r="BG3774" s="5">
        <v>0</v>
      </c>
      <c r="BH3774" s="5">
        <v>0</v>
      </c>
      <c r="BI3774" s="5">
        <v>0</v>
      </c>
      <c r="BJ3774" s="5">
        <v>0</v>
      </c>
      <c r="BK3774" s="5">
        <v>0</v>
      </c>
      <c r="BL3774" s="5">
        <v>24.5</v>
      </c>
      <c r="BM3774" s="5">
        <v>0</v>
      </c>
      <c r="BN3774" s="5">
        <v>3779079.54</v>
      </c>
      <c r="BO3774" s="5">
        <v>0</v>
      </c>
      <c r="BP3774" s="5">
        <v>0</v>
      </c>
      <c r="BQ3774" s="5">
        <v>0</v>
      </c>
      <c r="BR3774" s="5">
        <v>0</v>
      </c>
      <c r="BS3774" s="5">
        <v>0</v>
      </c>
      <c r="BT3774" s="5">
        <v>0</v>
      </c>
      <c r="BU3774" s="5">
        <v>0</v>
      </c>
      <c r="BV3774" s="5">
        <v>0</v>
      </c>
      <c r="BW3774" s="5">
        <v>0</v>
      </c>
      <c r="BX3774" s="5">
        <v>496926.58795918431</v>
      </c>
      <c r="BY3774" s="5">
        <v>0</v>
      </c>
      <c r="BZ3774" s="5">
        <v>0</v>
      </c>
      <c r="CA3774" s="5">
        <v>0</v>
      </c>
      <c r="CB3774" s="5">
        <v>0</v>
      </c>
      <c r="CC3774" s="5">
        <v>0</v>
      </c>
      <c r="CD3774" s="5">
        <v>0</v>
      </c>
      <c r="CE3774" s="24">
        <v>12062760.697959188</v>
      </c>
    </row>
    <row r="3775" spans="1:83" ht="14.5" thickTop="1" thickBot="1" x14ac:dyDescent="0.35">
      <c r="A3775" s="11"/>
      <c r="B3775" s="30" t="s">
        <v>6857</v>
      </c>
      <c r="C3775" s="36">
        <v>6</v>
      </c>
      <c r="D3775" s="36" t="s">
        <v>6952</v>
      </c>
      <c r="E3775" s="36">
        <v>3008087617</v>
      </c>
      <c r="F3775" s="30" t="s">
        <v>6953</v>
      </c>
      <c r="G3775" s="5">
        <v>0</v>
      </c>
      <c r="H3775" s="5">
        <v>3794664.99</v>
      </c>
      <c r="I3775" s="5">
        <v>0</v>
      </c>
      <c r="J3775" s="5">
        <v>0</v>
      </c>
      <c r="K3775" s="5">
        <v>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40683.480000000003</v>
      </c>
      <c r="S3775" s="5">
        <v>0</v>
      </c>
      <c r="T3775" s="5">
        <v>0</v>
      </c>
      <c r="U3775" s="5">
        <v>0</v>
      </c>
      <c r="V3775" s="5">
        <v>0</v>
      </c>
      <c r="W3775" s="5">
        <v>0</v>
      </c>
      <c r="X3775" s="5">
        <v>0</v>
      </c>
      <c r="Y3775" s="5">
        <v>0</v>
      </c>
      <c r="Z3775" s="5">
        <v>0</v>
      </c>
      <c r="AA3775" s="5">
        <v>0</v>
      </c>
      <c r="AB3775" s="5">
        <v>14150391.970000001</v>
      </c>
      <c r="AC3775" s="5">
        <v>0</v>
      </c>
      <c r="AD3775" s="5">
        <v>605499.65</v>
      </c>
      <c r="AE3775" s="5">
        <v>0</v>
      </c>
      <c r="AF3775" s="5">
        <v>0</v>
      </c>
      <c r="AG3775" s="5">
        <v>0</v>
      </c>
      <c r="AH3775" s="5">
        <v>0</v>
      </c>
      <c r="AI3775" s="5">
        <v>0</v>
      </c>
      <c r="AJ3775" s="5">
        <v>57053.760000000002</v>
      </c>
      <c r="AK3775" s="5">
        <v>0</v>
      </c>
      <c r="AL3775" s="5">
        <v>0</v>
      </c>
      <c r="AM3775" s="5">
        <v>0</v>
      </c>
      <c r="AN3775" s="5">
        <v>0</v>
      </c>
      <c r="AO3775" s="5">
        <v>106109393.72</v>
      </c>
      <c r="AP3775" s="5">
        <v>0</v>
      </c>
      <c r="AQ3775" s="5">
        <v>0</v>
      </c>
      <c r="AR3775" s="5">
        <v>0</v>
      </c>
      <c r="AS3775" s="5">
        <v>0</v>
      </c>
      <c r="AT3775" s="5">
        <v>542160.93999999994</v>
      </c>
      <c r="AU3775" s="5">
        <v>0</v>
      </c>
      <c r="AV3775" s="5">
        <v>0</v>
      </c>
      <c r="AW3775" s="5">
        <v>0</v>
      </c>
      <c r="AX3775" s="5">
        <v>0</v>
      </c>
      <c r="AY3775" s="5">
        <v>0</v>
      </c>
      <c r="AZ3775" s="5">
        <v>0</v>
      </c>
      <c r="BA3775" s="5">
        <v>0</v>
      </c>
      <c r="BB3775" s="5">
        <v>0</v>
      </c>
      <c r="BC3775" s="5">
        <v>0</v>
      </c>
      <c r="BD3775" s="5">
        <v>0</v>
      </c>
      <c r="BE3775" s="5">
        <v>0</v>
      </c>
      <c r="BF3775" s="5">
        <v>0</v>
      </c>
      <c r="BG3775" s="5">
        <v>0</v>
      </c>
      <c r="BH3775" s="5">
        <v>0</v>
      </c>
      <c r="BI3775" s="5">
        <v>0</v>
      </c>
      <c r="BJ3775" s="5">
        <v>0</v>
      </c>
      <c r="BK3775" s="5">
        <v>0</v>
      </c>
      <c r="BL3775" s="5">
        <v>0</v>
      </c>
      <c r="BM3775" s="5">
        <v>0</v>
      </c>
      <c r="BN3775" s="5">
        <v>18020705.699999999</v>
      </c>
      <c r="BO3775" s="5">
        <v>0</v>
      </c>
      <c r="BP3775" s="5">
        <v>0</v>
      </c>
      <c r="BQ3775" s="5">
        <v>0</v>
      </c>
      <c r="BR3775" s="5">
        <v>0</v>
      </c>
      <c r="BS3775" s="5">
        <v>0</v>
      </c>
      <c r="BT3775" s="5">
        <v>0</v>
      </c>
      <c r="BU3775" s="5">
        <v>0</v>
      </c>
      <c r="BV3775" s="5">
        <v>0</v>
      </c>
      <c r="BW3775" s="5">
        <v>0</v>
      </c>
      <c r="BX3775" s="5">
        <v>5289333.7699999996</v>
      </c>
      <c r="BY3775" s="5">
        <v>0</v>
      </c>
      <c r="BZ3775" s="5">
        <v>0</v>
      </c>
      <c r="CA3775" s="5">
        <v>0</v>
      </c>
      <c r="CB3775" s="5">
        <v>2417559.37</v>
      </c>
      <c r="CC3775" s="5">
        <v>0</v>
      </c>
      <c r="CD3775" s="5">
        <v>0</v>
      </c>
      <c r="CE3775" s="24">
        <v>151027447.34999999</v>
      </c>
    </row>
    <row r="3776" spans="1:83" ht="14.5" thickTop="1" thickBot="1" x14ac:dyDescent="0.35">
      <c r="A3776" s="11"/>
      <c r="B3776" s="30" t="s">
        <v>6857</v>
      </c>
      <c r="C3776" s="36">
        <v>6</v>
      </c>
      <c r="D3776" s="36" t="s">
        <v>6946</v>
      </c>
      <c r="E3776" s="36">
        <v>3008204101</v>
      </c>
      <c r="F3776" s="30" t="s">
        <v>6947</v>
      </c>
      <c r="G3776" s="5">
        <v>0</v>
      </c>
      <c r="H3776" s="5">
        <v>1600933.64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  <c r="AB3776" s="5">
        <v>26593248.899999999</v>
      </c>
      <c r="AC3776" s="5">
        <v>0</v>
      </c>
      <c r="AD3776" s="5">
        <v>0</v>
      </c>
      <c r="AE3776" s="5">
        <v>0</v>
      </c>
      <c r="AF3776" s="5">
        <v>0</v>
      </c>
      <c r="AG3776" s="5">
        <v>0</v>
      </c>
      <c r="AH3776" s="5">
        <v>0</v>
      </c>
      <c r="AI3776" s="5">
        <v>0</v>
      </c>
      <c r="AJ3776" s="5">
        <v>0</v>
      </c>
      <c r="AK3776" s="5">
        <v>0</v>
      </c>
      <c r="AL3776" s="5">
        <v>0</v>
      </c>
      <c r="AM3776" s="5">
        <v>0</v>
      </c>
      <c r="AN3776" s="5">
        <v>0</v>
      </c>
      <c r="AO3776" s="5">
        <v>0</v>
      </c>
      <c r="AP3776" s="5">
        <v>35500</v>
      </c>
      <c r="AQ3776" s="5">
        <v>0</v>
      </c>
      <c r="AR3776" s="5">
        <v>0</v>
      </c>
      <c r="AS3776" s="5">
        <v>0</v>
      </c>
      <c r="AT3776" s="5">
        <v>49503.27</v>
      </c>
      <c r="AU3776" s="5">
        <v>0</v>
      </c>
      <c r="AV3776" s="5">
        <v>0</v>
      </c>
      <c r="AW3776" s="5">
        <v>0</v>
      </c>
      <c r="AX3776" s="5">
        <v>0</v>
      </c>
      <c r="AY3776" s="5">
        <v>0</v>
      </c>
      <c r="AZ3776" s="5">
        <v>0</v>
      </c>
      <c r="BA3776" s="5">
        <v>0</v>
      </c>
      <c r="BB3776" s="5">
        <v>0</v>
      </c>
      <c r="BC3776" s="5">
        <v>0</v>
      </c>
      <c r="BD3776" s="5">
        <v>0</v>
      </c>
      <c r="BE3776" s="5">
        <v>0</v>
      </c>
      <c r="BF3776" s="5">
        <v>0</v>
      </c>
      <c r="BG3776" s="5">
        <v>0</v>
      </c>
      <c r="BH3776" s="5">
        <v>0</v>
      </c>
      <c r="BI3776" s="5">
        <v>0</v>
      </c>
      <c r="BJ3776" s="5">
        <v>0</v>
      </c>
      <c r="BK3776" s="5">
        <v>0</v>
      </c>
      <c r="BL3776" s="5">
        <v>0</v>
      </c>
      <c r="BM3776" s="5">
        <v>0</v>
      </c>
      <c r="BN3776" s="5">
        <v>7480706.5199999996</v>
      </c>
      <c r="BO3776" s="5">
        <v>0</v>
      </c>
      <c r="BP3776" s="5">
        <v>0</v>
      </c>
      <c r="BQ3776" s="5">
        <v>0</v>
      </c>
      <c r="BR3776" s="5">
        <v>0</v>
      </c>
      <c r="BS3776" s="5">
        <v>0</v>
      </c>
      <c r="BT3776" s="5">
        <v>0</v>
      </c>
      <c r="BU3776" s="5">
        <v>0</v>
      </c>
      <c r="BV3776" s="5">
        <v>0</v>
      </c>
      <c r="BW3776" s="5">
        <v>0</v>
      </c>
      <c r="BX3776" s="5">
        <v>1304065.78</v>
      </c>
      <c r="BY3776" s="5">
        <v>0</v>
      </c>
      <c r="BZ3776" s="5">
        <v>0</v>
      </c>
      <c r="CA3776" s="5">
        <v>0</v>
      </c>
      <c r="CB3776" s="5">
        <v>312544.27</v>
      </c>
      <c r="CC3776" s="5">
        <v>0</v>
      </c>
      <c r="CD3776" s="5">
        <v>0</v>
      </c>
      <c r="CE3776" s="24">
        <v>37376502.380000003</v>
      </c>
    </row>
    <row r="3777" spans="1:83" ht="14.5" thickTop="1" thickBot="1" x14ac:dyDescent="0.35">
      <c r="A3777" s="11"/>
      <c r="B3777" s="30" t="s">
        <v>6857</v>
      </c>
      <c r="C3777" s="36">
        <v>6</v>
      </c>
      <c r="D3777" s="36" t="s">
        <v>6936</v>
      </c>
      <c r="E3777" s="36">
        <v>3008357939</v>
      </c>
      <c r="F3777" s="30" t="s">
        <v>6937</v>
      </c>
      <c r="G3777" s="5">
        <v>0</v>
      </c>
      <c r="H3777" s="5">
        <v>1513773.32</v>
      </c>
      <c r="I3777" s="5">
        <v>0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5">
        <v>0</v>
      </c>
      <c r="W3777" s="5">
        <v>0</v>
      </c>
      <c r="X3777" s="5">
        <v>0</v>
      </c>
      <c r="Y3777" s="5">
        <v>0</v>
      </c>
      <c r="Z3777" s="5">
        <v>0</v>
      </c>
      <c r="AA3777" s="5">
        <v>0</v>
      </c>
      <c r="AB3777" s="5">
        <v>48534920.670000002</v>
      </c>
      <c r="AC3777" s="5">
        <v>0</v>
      </c>
      <c r="AD3777" s="5">
        <v>4063669.03</v>
      </c>
      <c r="AE3777" s="5">
        <v>0</v>
      </c>
      <c r="AF3777" s="5">
        <v>20003.87</v>
      </c>
      <c r="AG3777" s="5">
        <v>0</v>
      </c>
      <c r="AH3777" s="5">
        <v>0</v>
      </c>
      <c r="AI3777" s="5">
        <v>0</v>
      </c>
      <c r="AJ3777" s="5">
        <v>0</v>
      </c>
      <c r="AK3777" s="5">
        <v>0</v>
      </c>
      <c r="AL3777" s="5">
        <v>0</v>
      </c>
      <c r="AM3777" s="5">
        <v>0</v>
      </c>
      <c r="AN3777" s="5">
        <v>0</v>
      </c>
      <c r="AO3777" s="5">
        <v>98526.95</v>
      </c>
      <c r="AP3777" s="5">
        <v>0</v>
      </c>
      <c r="AQ3777" s="5">
        <v>0</v>
      </c>
      <c r="AR3777" s="5">
        <v>0</v>
      </c>
      <c r="AS3777" s="5">
        <v>0</v>
      </c>
      <c r="AT3777" s="5">
        <v>0</v>
      </c>
      <c r="AU3777" s="5">
        <v>0</v>
      </c>
      <c r="AV3777" s="5">
        <v>0</v>
      </c>
      <c r="AW3777" s="5">
        <v>0</v>
      </c>
      <c r="AX3777" s="5">
        <v>0</v>
      </c>
      <c r="AY3777" s="5">
        <v>0</v>
      </c>
      <c r="AZ3777" s="5">
        <v>0</v>
      </c>
      <c r="BA3777" s="5">
        <v>0</v>
      </c>
      <c r="BB3777" s="5">
        <v>0</v>
      </c>
      <c r="BC3777" s="5">
        <v>0</v>
      </c>
      <c r="BD3777" s="5">
        <v>0</v>
      </c>
      <c r="BE3777" s="5">
        <v>0</v>
      </c>
      <c r="BF3777" s="5">
        <v>0</v>
      </c>
      <c r="BG3777" s="5">
        <v>0</v>
      </c>
      <c r="BH3777" s="5">
        <v>0</v>
      </c>
      <c r="BI3777" s="5">
        <v>0</v>
      </c>
      <c r="BJ3777" s="5">
        <v>0</v>
      </c>
      <c r="BK3777" s="5">
        <v>0</v>
      </c>
      <c r="BL3777" s="5">
        <v>0</v>
      </c>
      <c r="BM3777" s="5">
        <v>0</v>
      </c>
      <c r="BN3777" s="5">
        <v>6418728.9900000002</v>
      </c>
      <c r="BO3777" s="5">
        <v>0</v>
      </c>
      <c r="BP3777" s="5">
        <v>0</v>
      </c>
      <c r="BQ3777" s="5">
        <v>0</v>
      </c>
      <c r="BR3777" s="5">
        <v>0</v>
      </c>
      <c r="BS3777" s="5">
        <v>0</v>
      </c>
      <c r="BT3777" s="5">
        <v>0</v>
      </c>
      <c r="BU3777" s="5">
        <v>0</v>
      </c>
      <c r="BV3777" s="5">
        <v>0</v>
      </c>
      <c r="BW3777" s="5">
        <v>0</v>
      </c>
      <c r="BX3777" s="5">
        <v>1622905.88</v>
      </c>
      <c r="BY3777" s="5">
        <v>0</v>
      </c>
      <c r="BZ3777" s="5">
        <v>0</v>
      </c>
      <c r="CA3777" s="5">
        <v>0</v>
      </c>
      <c r="CB3777" s="5">
        <v>837447.16</v>
      </c>
      <c r="CC3777" s="5">
        <v>0</v>
      </c>
      <c r="CD3777" s="5">
        <v>0</v>
      </c>
      <c r="CE3777" s="24">
        <v>63109975.870000005</v>
      </c>
    </row>
    <row r="3778" spans="1:83" ht="14.5" thickTop="1" thickBot="1" x14ac:dyDescent="0.35">
      <c r="A3778" s="11"/>
      <c r="B3778" s="30" t="s">
        <v>6857</v>
      </c>
      <c r="C3778" s="36">
        <v>6</v>
      </c>
      <c r="D3778" s="36" t="s">
        <v>6938</v>
      </c>
      <c r="E3778" s="36">
        <v>3008658138</v>
      </c>
      <c r="F3778" s="30" t="s">
        <v>6939</v>
      </c>
      <c r="G3778" s="5">
        <v>0</v>
      </c>
      <c r="H3778" s="5">
        <v>1209921.23</v>
      </c>
      <c r="I3778" s="5">
        <v>0</v>
      </c>
      <c r="J3778" s="5">
        <v>0</v>
      </c>
      <c r="K3778" s="5">
        <v>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0</v>
      </c>
      <c r="Y3778" s="5">
        <v>0</v>
      </c>
      <c r="Z3778" s="5">
        <v>0</v>
      </c>
      <c r="AA3778" s="5">
        <v>0</v>
      </c>
      <c r="AB3778" s="5">
        <v>1475599.86</v>
      </c>
      <c r="AC3778" s="5">
        <v>0</v>
      </c>
      <c r="AD3778" s="5">
        <v>0</v>
      </c>
      <c r="AE3778" s="5">
        <v>0</v>
      </c>
      <c r="AF3778" s="5">
        <v>0</v>
      </c>
      <c r="AG3778" s="5">
        <v>0</v>
      </c>
      <c r="AH3778" s="5">
        <v>0</v>
      </c>
      <c r="AI3778" s="5">
        <v>0</v>
      </c>
      <c r="AJ3778" s="5">
        <v>453056.28</v>
      </c>
      <c r="AK3778" s="5">
        <v>0</v>
      </c>
      <c r="AL3778" s="5">
        <v>0</v>
      </c>
      <c r="AM3778" s="5">
        <v>0</v>
      </c>
      <c r="AN3778" s="5">
        <v>0</v>
      </c>
      <c r="AO3778" s="5">
        <v>0</v>
      </c>
      <c r="AP3778" s="5">
        <v>0</v>
      </c>
      <c r="AQ3778" s="5">
        <v>0</v>
      </c>
      <c r="AR3778" s="5">
        <v>0</v>
      </c>
      <c r="AS3778" s="5">
        <v>0</v>
      </c>
      <c r="AT3778" s="5">
        <v>154682.28</v>
      </c>
      <c r="AU3778" s="5">
        <v>0</v>
      </c>
      <c r="AV3778" s="5">
        <v>0</v>
      </c>
      <c r="AW3778" s="5">
        <v>0</v>
      </c>
      <c r="AX3778" s="5">
        <v>0</v>
      </c>
      <c r="AY3778" s="5">
        <v>0</v>
      </c>
      <c r="AZ3778" s="5">
        <v>0</v>
      </c>
      <c r="BA3778" s="5">
        <v>0</v>
      </c>
      <c r="BB3778" s="5">
        <v>0</v>
      </c>
      <c r="BC3778" s="5">
        <v>0</v>
      </c>
      <c r="BD3778" s="5">
        <v>0</v>
      </c>
      <c r="BE3778" s="5">
        <v>0</v>
      </c>
      <c r="BF3778" s="5">
        <v>0</v>
      </c>
      <c r="BG3778" s="5">
        <v>0</v>
      </c>
      <c r="BH3778" s="5">
        <v>0</v>
      </c>
      <c r="BI3778" s="5">
        <v>0</v>
      </c>
      <c r="BJ3778" s="5">
        <v>0</v>
      </c>
      <c r="BK3778" s="5">
        <v>0</v>
      </c>
      <c r="BL3778" s="5">
        <v>0</v>
      </c>
      <c r="BM3778" s="5">
        <v>0</v>
      </c>
      <c r="BN3778" s="5">
        <v>1168516.6100000001</v>
      </c>
      <c r="BO3778" s="5">
        <v>0</v>
      </c>
      <c r="BP3778" s="5">
        <v>0</v>
      </c>
      <c r="BQ3778" s="5">
        <v>0</v>
      </c>
      <c r="BR3778" s="5">
        <v>0</v>
      </c>
      <c r="BS3778" s="5">
        <v>0</v>
      </c>
      <c r="BT3778" s="5">
        <v>0</v>
      </c>
      <c r="BU3778" s="5">
        <v>0</v>
      </c>
      <c r="BV3778" s="5">
        <v>0</v>
      </c>
      <c r="BW3778" s="5">
        <v>0</v>
      </c>
      <c r="BX3778" s="5">
        <v>353470.71999999997</v>
      </c>
      <c r="BY3778" s="5">
        <v>0</v>
      </c>
      <c r="BZ3778" s="5">
        <v>0</v>
      </c>
      <c r="CA3778" s="5">
        <v>0</v>
      </c>
      <c r="CB3778" s="5">
        <v>0</v>
      </c>
      <c r="CC3778" s="5">
        <v>0</v>
      </c>
      <c r="CD3778" s="5">
        <v>0</v>
      </c>
      <c r="CE3778" s="24">
        <v>4815246.9799999995</v>
      </c>
    </row>
    <row r="3779" spans="1:83" ht="14.5" thickTop="1" thickBot="1" x14ac:dyDescent="0.35">
      <c r="A3779" s="11"/>
      <c r="B3779" s="30" t="s">
        <v>6857</v>
      </c>
      <c r="C3779" s="36">
        <v>6</v>
      </c>
      <c r="D3779" s="36" t="s">
        <v>6954</v>
      </c>
      <c r="E3779" s="36">
        <v>3008571644</v>
      </c>
      <c r="F3779" s="30" t="s">
        <v>6955</v>
      </c>
      <c r="G3779" s="5">
        <v>0</v>
      </c>
      <c r="H3779" s="5">
        <v>770955.59</v>
      </c>
      <c r="I3779" s="5">
        <v>0</v>
      </c>
      <c r="J3779" s="5">
        <v>0</v>
      </c>
      <c r="K3779" s="5">
        <v>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36944856.439999998</v>
      </c>
      <c r="T3779" s="5">
        <v>143398.82999999999</v>
      </c>
      <c r="U3779" s="5">
        <v>0</v>
      </c>
      <c r="V3779" s="5">
        <v>0</v>
      </c>
      <c r="W3779" s="5">
        <v>0</v>
      </c>
      <c r="X3779" s="5">
        <v>0</v>
      </c>
      <c r="Y3779" s="5">
        <v>0</v>
      </c>
      <c r="Z3779" s="5">
        <v>0</v>
      </c>
      <c r="AA3779" s="5">
        <v>0</v>
      </c>
      <c r="AB3779" s="5">
        <v>5144851.12</v>
      </c>
      <c r="AC3779" s="5">
        <v>0</v>
      </c>
      <c r="AD3779" s="5">
        <v>121064.06</v>
      </c>
      <c r="AE3779" s="5">
        <v>0</v>
      </c>
      <c r="AF3779" s="5">
        <v>0</v>
      </c>
      <c r="AG3779" s="5">
        <v>0</v>
      </c>
      <c r="AH3779" s="5">
        <v>0</v>
      </c>
      <c r="AI3779" s="5">
        <v>0</v>
      </c>
      <c r="AJ3779" s="5">
        <v>1782200</v>
      </c>
      <c r="AK3779" s="5">
        <v>0</v>
      </c>
      <c r="AL3779" s="5">
        <v>0</v>
      </c>
      <c r="AM3779" s="5">
        <v>0</v>
      </c>
      <c r="AN3779" s="5">
        <v>0</v>
      </c>
      <c r="AO3779" s="5">
        <v>120467740.34999999</v>
      </c>
      <c r="AP3779" s="5">
        <v>0</v>
      </c>
      <c r="AQ3779" s="5">
        <v>0</v>
      </c>
      <c r="AR3779" s="5">
        <v>0</v>
      </c>
      <c r="AS3779" s="5">
        <v>0</v>
      </c>
      <c r="AT3779" s="5">
        <v>53312.37</v>
      </c>
      <c r="AU3779" s="5">
        <v>0</v>
      </c>
      <c r="AV3779" s="5">
        <v>0</v>
      </c>
      <c r="AW3779" s="5">
        <v>0</v>
      </c>
      <c r="AX3779" s="5">
        <v>0</v>
      </c>
      <c r="AY3779" s="5">
        <v>0</v>
      </c>
      <c r="AZ3779" s="5">
        <v>0</v>
      </c>
      <c r="BA3779" s="5">
        <v>0</v>
      </c>
      <c r="BB3779" s="5">
        <v>0</v>
      </c>
      <c r="BC3779" s="5">
        <v>0</v>
      </c>
      <c r="BD3779" s="5">
        <v>0</v>
      </c>
      <c r="BE3779" s="5">
        <v>0</v>
      </c>
      <c r="BF3779" s="5">
        <v>0</v>
      </c>
      <c r="BG3779" s="5">
        <v>0</v>
      </c>
      <c r="BH3779" s="5">
        <v>0</v>
      </c>
      <c r="BI3779" s="5">
        <v>0</v>
      </c>
      <c r="BJ3779" s="5">
        <v>0</v>
      </c>
      <c r="BK3779" s="5">
        <v>0</v>
      </c>
      <c r="BL3779" s="5">
        <v>144230</v>
      </c>
      <c r="BM3779" s="5">
        <v>0</v>
      </c>
      <c r="BN3779" s="5">
        <v>5277143.5999999996</v>
      </c>
      <c r="BO3779" s="5">
        <v>0</v>
      </c>
      <c r="BP3779" s="5">
        <v>0</v>
      </c>
      <c r="BQ3779" s="5">
        <v>0</v>
      </c>
      <c r="BR3779" s="5">
        <v>0</v>
      </c>
      <c r="BS3779" s="5">
        <v>0</v>
      </c>
      <c r="BT3779" s="5">
        <v>0</v>
      </c>
      <c r="BU3779" s="5">
        <v>0</v>
      </c>
      <c r="BV3779" s="5">
        <v>0</v>
      </c>
      <c r="BW3779" s="5">
        <v>0</v>
      </c>
      <c r="BX3779" s="5">
        <v>1103208.3400000001</v>
      </c>
      <c r="BY3779" s="5">
        <v>0</v>
      </c>
      <c r="BZ3779" s="5">
        <v>0</v>
      </c>
      <c r="CA3779" s="5">
        <v>0</v>
      </c>
      <c r="CB3779" s="5">
        <v>127936.99</v>
      </c>
      <c r="CC3779" s="5">
        <v>0</v>
      </c>
      <c r="CD3779" s="5">
        <v>0</v>
      </c>
      <c r="CE3779" s="24">
        <v>172080897.69</v>
      </c>
    </row>
    <row r="3780" spans="1:83" ht="14.5" thickTop="1" thickBot="1" x14ac:dyDescent="0.35">
      <c r="A3780" s="11"/>
      <c r="B3780" s="30" t="s">
        <v>6857</v>
      </c>
      <c r="C3780" s="36">
        <v>6</v>
      </c>
      <c r="D3780" s="36" t="s">
        <v>6940</v>
      </c>
      <c r="E3780" s="36">
        <v>3008747239</v>
      </c>
      <c r="F3780" s="30" t="s">
        <v>6941</v>
      </c>
      <c r="G3780" s="5">
        <v>0</v>
      </c>
      <c r="H3780" s="5">
        <v>32245.259999999776</v>
      </c>
      <c r="I3780" s="5">
        <v>0</v>
      </c>
      <c r="J3780" s="5">
        <v>0</v>
      </c>
      <c r="K3780" s="5">
        <v>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0</v>
      </c>
      <c r="W3780" s="5">
        <v>0</v>
      </c>
      <c r="X3780" s="5">
        <v>0</v>
      </c>
      <c r="Y3780" s="5">
        <v>0</v>
      </c>
      <c r="Z3780" s="5">
        <v>0</v>
      </c>
      <c r="AA3780" s="5">
        <v>0</v>
      </c>
      <c r="AB3780" s="5">
        <v>70692.079999999609</v>
      </c>
      <c r="AC3780" s="5">
        <v>0</v>
      </c>
      <c r="AD3780" s="5">
        <v>0</v>
      </c>
      <c r="AE3780" s="5">
        <v>0</v>
      </c>
      <c r="AF3780" s="5">
        <v>0</v>
      </c>
      <c r="AG3780" s="5">
        <v>0</v>
      </c>
      <c r="AH3780" s="5">
        <v>0</v>
      </c>
      <c r="AI3780" s="5">
        <v>0</v>
      </c>
      <c r="AJ3780" s="5">
        <v>0</v>
      </c>
      <c r="AK3780" s="5">
        <v>0</v>
      </c>
      <c r="AL3780" s="5">
        <v>0</v>
      </c>
      <c r="AM3780" s="5">
        <v>0</v>
      </c>
      <c r="AN3780" s="5">
        <v>0</v>
      </c>
      <c r="AO3780" s="5">
        <v>0</v>
      </c>
      <c r="AP3780" s="5">
        <v>0</v>
      </c>
      <c r="AQ3780" s="5">
        <v>0</v>
      </c>
      <c r="AR3780" s="5">
        <v>0</v>
      </c>
      <c r="AS3780" s="5">
        <v>0</v>
      </c>
      <c r="AT3780" s="5">
        <v>113729.2</v>
      </c>
      <c r="AU3780" s="5">
        <v>0</v>
      </c>
      <c r="AV3780" s="5">
        <v>0</v>
      </c>
      <c r="AW3780" s="5">
        <v>0</v>
      </c>
      <c r="AX3780" s="5">
        <v>0</v>
      </c>
      <c r="AY3780" s="5">
        <v>0</v>
      </c>
      <c r="AZ3780" s="5">
        <v>0</v>
      </c>
      <c r="BA3780" s="5">
        <v>0</v>
      </c>
      <c r="BB3780" s="5">
        <v>0</v>
      </c>
      <c r="BC3780" s="5">
        <v>0</v>
      </c>
      <c r="BD3780" s="5">
        <v>0</v>
      </c>
      <c r="BE3780" s="5">
        <v>0</v>
      </c>
      <c r="BF3780" s="5">
        <v>0</v>
      </c>
      <c r="BG3780" s="5">
        <v>0</v>
      </c>
      <c r="BH3780" s="5">
        <v>0</v>
      </c>
      <c r="BI3780" s="5">
        <v>0</v>
      </c>
      <c r="BJ3780" s="5">
        <v>0</v>
      </c>
      <c r="BK3780" s="5">
        <v>0</v>
      </c>
      <c r="BL3780" s="5">
        <v>0</v>
      </c>
      <c r="BM3780" s="5">
        <v>0</v>
      </c>
      <c r="BN3780" s="5">
        <v>5070272.709999999</v>
      </c>
      <c r="BO3780" s="5">
        <v>0</v>
      </c>
      <c r="BP3780" s="5">
        <v>0</v>
      </c>
      <c r="BQ3780" s="5">
        <v>0</v>
      </c>
      <c r="BR3780" s="5">
        <v>0</v>
      </c>
      <c r="BS3780" s="5">
        <v>0</v>
      </c>
      <c r="BT3780" s="5">
        <v>0</v>
      </c>
      <c r="BU3780" s="5">
        <v>0</v>
      </c>
      <c r="BV3780" s="5">
        <v>0</v>
      </c>
      <c r="BW3780" s="5">
        <v>0</v>
      </c>
      <c r="BX3780" s="5">
        <v>98310.560000000056</v>
      </c>
      <c r="BY3780" s="5">
        <v>0</v>
      </c>
      <c r="BZ3780" s="5">
        <v>0</v>
      </c>
      <c r="CA3780" s="5">
        <v>0</v>
      </c>
      <c r="CB3780" s="5">
        <v>0</v>
      </c>
      <c r="CC3780" s="5">
        <v>0</v>
      </c>
      <c r="CD3780" s="5">
        <v>0</v>
      </c>
      <c r="CE3780" s="24">
        <v>5385249.8099999987</v>
      </c>
    </row>
    <row r="3781" spans="1:83" ht="14.5" thickTop="1" thickBot="1" x14ac:dyDescent="0.35">
      <c r="A3781" s="11"/>
      <c r="B3781" s="30" t="s">
        <v>6960</v>
      </c>
      <c r="C3781" s="36">
        <v>1</v>
      </c>
      <c r="D3781" s="36" t="s">
        <v>9314</v>
      </c>
      <c r="E3781" s="36">
        <v>3008696359</v>
      </c>
      <c r="F3781" s="30" t="s">
        <v>9315</v>
      </c>
      <c r="G3781" s="5">
        <v>0</v>
      </c>
      <c r="H3781" s="5">
        <v>1349545.3712406419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11744.579999999987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s="5">
        <v>0</v>
      </c>
      <c r="Y3781" s="5">
        <v>0</v>
      </c>
      <c r="Z3781" s="5">
        <v>85486.079999999987</v>
      </c>
      <c r="AA3781" s="5">
        <v>0</v>
      </c>
      <c r="AB3781" s="5">
        <v>17773420.860697422</v>
      </c>
      <c r="AC3781" s="5">
        <v>0</v>
      </c>
      <c r="AD3781" s="5">
        <v>1086343.3893025527</v>
      </c>
      <c r="AE3781" s="5">
        <v>0</v>
      </c>
      <c r="AF3781" s="5">
        <v>9523.1700000000528</v>
      </c>
      <c r="AG3781" s="5">
        <v>0</v>
      </c>
      <c r="AH3781" s="5">
        <v>0</v>
      </c>
      <c r="AI3781" s="5">
        <v>0</v>
      </c>
      <c r="AJ3781" s="5">
        <v>0</v>
      </c>
      <c r="AK3781" s="5">
        <v>0</v>
      </c>
      <c r="AL3781" s="5">
        <v>0</v>
      </c>
      <c r="AM3781" s="5">
        <v>0</v>
      </c>
      <c r="AN3781" s="5">
        <v>0</v>
      </c>
      <c r="AO3781" s="5">
        <v>9989787</v>
      </c>
      <c r="AP3781" s="5">
        <v>0</v>
      </c>
      <c r="AQ3781" s="5">
        <v>0</v>
      </c>
      <c r="AR3781" s="5">
        <v>0</v>
      </c>
      <c r="AS3781" s="5">
        <v>0</v>
      </c>
      <c r="AT3781" s="5">
        <v>531004.46</v>
      </c>
      <c r="AU3781" s="5">
        <v>0</v>
      </c>
      <c r="AV3781" s="5">
        <v>0</v>
      </c>
      <c r="AW3781" s="5">
        <v>0</v>
      </c>
      <c r="AX3781" s="5">
        <v>0</v>
      </c>
      <c r="AY3781" s="5">
        <v>0</v>
      </c>
      <c r="AZ3781" s="5">
        <v>0</v>
      </c>
      <c r="BA3781" s="5">
        <v>0</v>
      </c>
      <c r="BB3781" s="5">
        <v>0</v>
      </c>
      <c r="BC3781" s="5">
        <v>0</v>
      </c>
      <c r="BD3781" s="5">
        <v>0</v>
      </c>
      <c r="BE3781" s="5">
        <v>0</v>
      </c>
      <c r="BF3781" s="5">
        <v>0</v>
      </c>
      <c r="BG3781" s="5">
        <v>0</v>
      </c>
      <c r="BH3781" s="5">
        <v>0</v>
      </c>
      <c r="BI3781" s="5">
        <v>0</v>
      </c>
      <c r="BJ3781" s="5">
        <v>0</v>
      </c>
      <c r="BK3781" s="5">
        <v>0</v>
      </c>
      <c r="BL3781" s="5">
        <v>0</v>
      </c>
      <c r="BM3781" s="5">
        <v>0</v>
      </c>
      <c r="BN3781" s="5">
        <v>3405361.6048081256</v>
      </c>
      <c r="BO3781" s="5">
        <v>0</v>
      </c>
      <c r="BP3781" s="5">
        <v>0</v>
      </c>
      <c r="BQ3781" s="5">
        <v>0</v>
      </c>
      <c r="BR3781" s="5">
        <v>0</v>
      </c>
      <c r="BS3781" s="5">
        <v>0</v>
      </c>
      <c r="BT3781" s="5">
        <v>0</v>
      </c>
      <c r="BU3781" s="5">
        <v>0</v>
      </c>
      <c r="BV3781" s="5">
        <v>0</v>
      </c>
      <c r="BW3781" s="5">
        <v>0</v>
      </c>
      <c r="BX3781" s="5">
        <v>2740698.8037499981</v>
      </c>
      <c r="BY3781" s="5">
        <v>0</v>
      </c>
      <c r="BZ3781" s="5">
        <v>0</v>
      </c>
      <c r="CA3781" s="5">
        <v>0</v>
      </c>
      <c r="CB3781" s="5">
        <v>3668.3800000000092</v>
      </c>
      <c r="CC3781" s="5">
        <v>0</v>
      </c>
      <c r="CD3781" s="5">
        <v>0</v>
      </c>
      <c r="CE3781" s="24">
        <v>36986583.699798748</v>
      </c>
    </row>
    <row r="3782" spans="1:83" ht="14.5" thickTop="1" thickBot="1" x14ac:dyDescent="0.35">
      <c r="A3782" s="11"/>
      <c r="B3782" s="30" t="s">
        <v>6960</v>
      </c>
      <c r="C3782" s="36">
        <v>1</v>
      </c>
      <c r="D3782" s="36" t="s">
        <v>8792</v>
      </c>
      <c r="E3782" s="36">
        <v>3008084407</v>
      </c>
      <c r="F3782" s="30" t="s">
        <v>8793</v>
      </c>
      <c r="G3782" s="5">
        <v>0</v>
      </c>
      <c r="H3782" s="5">
        <v>249370.04</v>
      </c>
      <c r="I3782" s="5">
        <v>0</v>
      </c>
      <c r="J3782" s="5">
        <v>0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0</v>
      </c>
      <c r="U3782" s="5">
        <v>0</v>
      </c>
      <c r="V3782" s="5">
        <v>0</v>
      </c>
      <c r="W3782" s="5">
        <v>0</v>
      </c>
      <c r="X3782" s="5">
        <v>0</v>
      </c>
      <c r="Y3782" s="5">
        <v>0</v>
      </c>
      <c r="Z3782" s="5">
        <v>0</v>
      </c>
      <c r="AA3782" s="5">
        <v>0</v>
      </c>
      <c r="AB3782" s="5">
        <v>5402554.7999999998</v>
      </c>
      <c r="AC3782" s="5">
        <v>0</v>
      </c>
      <c r="AD3782" s="5">
        <v>1230193.1399999999</v>
      </c>
      <c r="AE3782" s="5">
        <v>0</v>
      </c>
      <c r="AF3782" s="5">
        <v>0</v>
      </c>
      <c r="AG3782" s="5">
        <v>0</v>
      </c>
      <c r="AH3782" s="5">
        <v>0</v>
      </c>
      <c r="AI3782" s="5">
        <v>0</v>
      </c>
      <c r="AJ3782" s="5">
        <v>0</v>
      </c>
      <c r="AK3782" s="5">
        <v>0</v>
      </c>
      <c r="AL3782" s="5">
        <v>0</v>
      </c>
      <c r="AM3782" s="5">
        <v>0</v>
      </c>
      <c r="AN3782" s="5">
        <v>0</v>
      </c>
      <c r="AO3782" s="5">
        <v>0</v>
      </c>
      <c r="AP3782" s="5">
        <v>0</v>
      </c>
      <c r="AQ3782" s="5">
        <v>0</v>
      </c>
      <c r="AR3782" s="5">
        <v>0</v>
      </c>
      <c r="AS3782" s="5">
        <v>0</v>
      </c>
      <c r="AT3782" s="5">
        <v>0</v>
      </c>
      <c r="AU3782" s="5">
        <v>0</v>
      </c>
      <c r="AV3782" s="5">
        <v>0</v>
      </c>
      <c r="AW3782" s="5">
        <v>0</v>
      </c>
      <c r="AX3782" s="5">
        <v>0</v>
      </c>
      <c r="AY3782" s="5">
        <v>0</v>
      </c>
      <c r="AZ3782" s="5">
        <v>0</v>
      </c>
      <c r="BA3782" s="5">
        <v>0</v>
      </c>
      <c r="BB3782" s="5">
        <v>0</v>
      </c>
      <c r="BC3782" s="5">
        <v>0</v>
      </c>
      <c r="BD3782" s="5">
        <v>0</v>
      </c>
      <c r="BE3782" s="5">
        <v>0</v>
      </c>
      <c r="BF3782" s="5">
        <v>0</v>
      </c>
      <c r="BG3782" s="5">
        <v>0</v>
      </c>
      <c r="BH3782" s="5">
        <v>0</v>
      </c>
      <c r="BI3782" s="5">
        <v>0</v>
      </c>
      <c r="BJ3782" s="5">
        <v>0</v>
      </c>
      <c r="BK3782" s="5">
        <v>0</v>
      </c>
      <c r="BL3782" s="5">
        <v>0</v>
      </c>
      <c r="BM3782" s="5">
        <v>0</v>
      </c>
      <c r="BN3782" s="5">
        <v>0</v>
      </c>
      <c r="BO3782" s="5">
        <v>0</v>
      </c>
      <c r="BP3782" s="5">
        <v>0</v>
      </c>
      <c r="BQ3782" s="5">
        <v>0</v>
      </c>
      <c r="BR3782" s="5">
        <v>0</v>
      </c>
      <c r="BS3782" s="5">
        <v>0</v>
      </c>
      <c r="BT3782" s="5">
        <v>0</v>
      </c>
      <c r="BU3782" s="5">
        <v>0</v>
      </c>
      <c r="BV3782" s="5">
        <v>0</v>
      </c>
      <c r="BW3782" s="5">
        <v>0</v>
      </c>
      <c r="BX3782" s="5">
        <v>0</v>
      </c>
      <c r="BY3782" s="5">
        <v>0</v>
      </c>
      <c r="BZ3782" s="5">
        <v>0</v>
      </c>
      <c r="CA3782" s="5">
        <v>0</v>
      </c>
      <c r="CB3782" s="5">
        <v>546617.1</v>
      </c>
      <c r="CC3782" s="5">
        <v>0</v>
      </c>
      <c r="CD3782" s="5">
        <v>0</v>
      </c>
      <c r="CE3782" s="24">
        <v>7428735.0799999991</v>
      </c>
    </row>
    <row r="3783" spans="1:83" ht="14.5" thickTop="1" thickBot="1" x14ac:dyDescent="0.35">
      <c r="A3783" s="11"/>
      <c r="B3783" s="30" t="s">
        <v>6960</v>
      </c>
      <c r="C3783" s="36">
        <v>1</v>
      </c>
      <c r="D3783" s="36" t="s">
        <v>8794</v>
      </c>
      <c r="E3783" s="36">
        <v>3008694743</v>
      </c>
      <c r="F3783" s="30" t="s">
        <v>8795</v>
      </c>
      <c r="G3783" s="5">
        <v>0</v>
      </c>
      <c r="H3783" s="5">
        <v>0</v>
      </c>
      <c r="I3783" s="5">
        <v>0</v>
      </c>
      <c r="J3783" s="5">
        <v>0</v>
      </c>
      <c r="K3783" s="5">
        <v>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5">
        <v>0</v>
      </c>
      <c r="R3783" s="5">
        <v>0</v>
      </c>
      <c r="S3783" s="5">
        <v>0</v>
      </c>
      <c r="T3783" s="5">
        <v>0</v>
      </c>
      <c r="U3783" s="5">
        <v>0</v>
      </c>
      <c r="V3783" s="5">
        <v>0</v>
      </c>
      <c r="W3783" s="5">
        <v>0</v>
      </c>
      <c r="X3783" s="5">
        <v>0</v>
      </c>
      <c r="Y3783" s="5">
        <v>0</v>
      </c>
      <c r="Z3783" s="5">
        <v>0</v>
      </c>
      <c r="AA3783" s="5">
        <v>0</v>
      </c>
      <c r="AB3783" s="5">
        <v>3724047.04</v>
      </c>
      <c r="AC3783" s="5">
        <v>0</v>
      </c>
      <c r="AD3783" s="5">
        <v>1871148.85</v>
      </c>
      <c r="AE3783" s="5">
        <v>0</v>
      </c>
      <c r="AF3783" s="5">
        <v>0</v>
      </c>
      <c r="AG3783" s="5">
        <v>0</v>
      </c>
      <c r="AH3783" s="5">
        <v>0</v>
      </c>
      <c r="AI3783" s="5">
        <v>0</v>
      </c>
      <c r="AJ3783" s="5">
        <v>0</v>
      </c>
      <c r="AK3783" s="5">
        <v>0</v>
      </c>
      <c r="AL3783" s="5">
        <v>0</v>
      </c>
      <c r="AM3783" s="5">
        <v>0</v>
      </c>
      <c r="AN3783" s="5">
        <v>0</v>
      </c>
      <c r="AO3783" s="5">
        <v>0</v>
      </c>
      <c r="AP3783" s="5">
        <v>0</v>
      </c>
      <c r="AQ3783" s="5">
        <v>0</v>
      </c>
      <c r="AR3783" s="5">
        <v>0</v>
      </c>
      <c r="AS3783" s="5">
        <v>0</v>
      </c>
      <c r="AT3783" s="5">
        <v>0</v>
      </c>
      <c r="AU3783" s="5">
        <v>0</v>
      </c>
      <c r="AV3783" s="5">
        <v>0</v>
      </c>
      <c r="AW3783" s="5">
        <v>0</v>
      </c>
      <c r="AX3783" s="5">
        <v>0</v>
      </c>
      <c r="AY3783" s="5">
        <v>0</v>
      </c>
      <c r="AZ3783" s="5">
        <v>0</v>
      </c>
      <c r="BA3783" s="5">
        <v>0</v>
      </c>
      <c r="BB3783" s="5">
        <v>0</v>
      </c>
      <c r="BC3783" s="5">
        <v>0</v>
      </c>
      <c r="BD3783" s="5">
        <v>0</v>
      </c>
      <c r="BE3783" s="5">
        <v>0</v>
      </c>
      <c r="BF3783" s="5">
        <v>0</v>
      </c>
      <c r="BG3783" s="5">
        <v>0</v>
      </c>
      <c r="BH3783" s="5">
        <v>0</v>
      </c>
      <c r="BI3783" s="5">
        <v>0</v>
      </c>
      <c r="BJ3783" s="5">
        <v>0</v>
      </c>
      <c r="BK3783" s="5">
        <v>0</v>
      </c>
      <c r="BL3783" s="5">
        <v>0</v>
      </c>
      <c r="BM3783" s="5">
        <v>0</v>
      </c>
      <c r="BN3783" s="5">
        <v>2783298.86</v>
      </c>
      <c r="BO3783" s="5">
        <v>0</v>
      </c>
      <c r="BP3783" s="5">
        <v>0</v>
      </c>
      <c r="BQ3783" s="5">
        <v>0</v>
      </c>
      <c r="BR3783" s="5">
        <v>0</v>
      </c>
      <c r="BS3783" s="5">
        <v>0</v>
      </c>
      <c r="BT3783" s="5">
        <v>0</v>
      </c>
      <c r="BU3783" s="5">
        <v>0</v>
      </c>
      <c r="BV3783" s="5">
        <v>0</v>
      </c>
      <c r="BW3783" s="5">
        <v>0</v>
      </c>
      <c r="BX3783" s="5">
        <v>172935.6</v>
      </c>
      <c r="BY3783" s="5">
        <v>0</v>
      </c>
      <c r="BZ3783" s="5">
        <v>0</v>
      </c>
      <c r="CA3783" s="5">
        <v>0</v>
      </c>
      <c r="CB3783" s="5">
        <v>306519</v>
      </c>
      <c r="CC3783" s="5">
        <v>0</v>
      </c>
      <c r="CD3783" s="5">
        <v>0</v>
      </c>
      <c r="CE3783" s="24">
        <v>8857949.3499999996</v>
      </c>
    </row>
    <row r="3784" spans="1:83" ht="14.5" thickTop="1" thickBot="1" x14ac:dyDescent="0.35">
      <c r="A3784" s="11"/>
      <c r="B3784" s="30" t="s">
        <v>6960</v>
      </c>
      <c r="C3784" s="36">
        <v>1</v>
      </c>
      <c r="D3784" s="36" t="s">
        <v>8796</v>
      </c>
      <c r="E3784" s="36">
        <v>3008078961</v>
      </c>
      <c r="F3784" s="30" t="s">
        <v>8797</v>
      </c>
      <c r="G3784" s="5">
        <v>0</v>
      </c>
      <c r="H3784" s="5">
        <v>11154.12</v>
      </c>
      <c r="I3784" s="5">
        <v>0</v>
      </c>
      <c r="J3784" s="5">
        <v>0</v>
      </c>
      <c r="K3784" s="5">
        <v>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0</v>
      </c>
      <c r="T3784" s="5">
        <v>0</v>
      </c>
      <c r="U3784" s="5">
        <v>0</v>
      </c>
      <c r="V3784" s="5">
        <v>0</v>
      </c>
      <c r="W3784" s="5">
        <v>0</v>
      </c>
      <c r="X3784" s="5">
        <v>0</v>
      </c>
      <c r="Y3784" s="5">
        <v>0</v>
      </c>
      <c r="Z3784" s="5">
        <v>0</v>
      </c>
      <c r="AA3784" s="5">
        <v>0</v>
      </c>
      <c r="AB3784" s="5">
        <v>89.1</v>
      </c>
      <c r="AC3784" s="5">
        <v>0</v>
      </c>
      <c r="AD3784" s="5">
        <v>229450.62</v>
      </c>
      <c r="AE3784" s="5">
        <v>0</v>
      </c>
      <c r="AF3784" s="5">
        <v>46137.63</v>
      </c>
      <c r="AG3784" s="5">
        <v>0</v>
      </c>
      <c r="AH3784" s="5">
        <v>0</v>
      </c>
      <c r="AI3784" s="5">
        <v>0</v>
      </c>
      <c r="AJ3784" s="5">
        <v>0</v>
      </c>
      <c r="AK3784" s="5">
        <v>0</v>
      </c>
      <c r="AL3784" s="5">
        <v>0</v>
      </c>
      <c r="AM3784" s="5">
        <v>0</v>
      </c>
      <c r="AN3784" s="5">
        <v>0</v>
      </c>
      <c r="AO3784" s="5">
        <v>0</v>
      </c>
      <c r="AP3784" s="5">
        <v>0</v>
      </c>
      <c r="AQ3784" s="5">
        <v>0</v>
      </c>
      <c r="AR3784" s="5">
        <v>0</v>
      </c>
      <c r="AS3784" s="5">
        <v>0</v>
      </c>
      <c r="AT3784" s="5">
        <v>0</v>
      </c>
      <c r="AU3784" s="5">
        <v>0</v>
      </c>
      <c r="AV3784" s="5">
        <v>0</v>
      </c>
      <c r="AW3784" s="5">
        <v>0</v>
      </c>
      <c r="AX3784" s="5">
        <v>0</v>
      </c>
      <c r="AY3784" s="5">
        <v>0</v>
      </c>
      <c r="AZ3784" s="5">
        <v>0</v>
      </c>
      <c r="BA3784" s="5">
        <v>0</v>
      </c>
      <c r="BB3784" s="5">
        <v>0</v>
      </c>
      <c r="BC3784" s="5">
        <v>0</v>
      </c>
      <c r="BD3784" s="5">
        <v>0</v>
      </c>
      <c r="BE3784" s="5">
        <v>0</v>
      </c>
      <c r="BF3784" s="5">
        <v>0</v>
      </c>
      <c r="BG3784" s="5">
        <v>0</v>
      </c>
      <c r="BH3784" s="5">
        <v>0</v>
      </c>
      <c r="BI3784" s="5">
        <v>0</v>
      </c>
      <c r="BJ3784" s="5">
        <v>0</v>
      </c>
      <c r="BK3784" s="5">
        <v>0</v>
      </c>
      <c r="BL3784" s="5">
        <v>0</v>
      </c>
      <c r="BM3784" s="5">
        <v>0</v>
      </c>
      <c r="BN3784" s="5">
        <v>624.79999999999995</v>
      </c>
      <c r="BO3784" s="5">
        <v>0</v>
      </c>
      <c r="BP3784" s="5">
        <v>0</v>
      </c>
      <c r="BQ3784" s="5">
        <v>0</v>
      </c>
      <c r="BR3784" s="5">
        <v>0</v>
      </c>
      <c r="BS3784" s="5">
        <v>0</v>
      </c>
      <c r="BT3784" s="5">
        <v>0</v>
      </c>
      <c r="BU3784" s="5">
        <v>0</v>
      </c>
      <c r="BV3784" s="5">
        <v>0</v>
      </c>
      <c r="BW3784" s="5">
        <v>0</v>
      </c>
      <c r="BX3784" s="5">
        <v>159104</v>
      </c>
      <c r="BY3784" s="5">
        <v>0</v>
      </c>
      <c r="BZ3784" s="5">
        <v>0</v>
      </c>
      <c r="CA3784" s="5">
        <v>0</v>
      </c>
      <c r="CB3784" s="5">
        <v>561314.47</v>
      </c>
      <c r="CC3784" s="5">
        <v>0</v>
      </c>
      <c r="CD3784" s="5">
        <v>0</v>
      </c>
      <c r="CE3784" s="24">
        <v>1007874.74</v>
      </c>
    </row>
    <row r="3785" spans="1:83" ht="14.5" thickTop="1" thickBot="1" x14ac:dyDescent="0.35">
      <c r="A3785" s="11"/>
      <c r="B3785" s="30" t="s">
        <v>6960</v>
      </c>
      <c r="C3785" s="36">
        <v>1</v>
      </c>
      <c r="D3785" s="36" t="s">
        <v>9316</v>
      </c>
      <c r="E3785" s="36">
        <v>3008696685</v>
      </c>
      <c r="F3785" s="30" t="s">
        <v>9317</v>
      </c>
      <c r="G3785" s="5">
        <v>0</v>
      </c>
      <c r="H3785" s="5">
        <v>3948028.91</v>
      </c>
      <c r="I3785" s="5">
        <v>0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0</v>
      </c>
      <c r="Y3785" s="5">
        <v>0</v>
      </c>
      <c r="Z3785" s="5">
        <v>0</v>
      </c>
      <c r="AA3785" s="5">
        <v>0</v>
      </c>
      <c r="AB3785" s="5">
        <v>35590338.560000002</v>
      </c>
      <c r="AC3785" s="5">
        <v>0</v>
      </c>
      <c r="AD3785" s="5">
        <v>770772.4</v>
      </c>
      <c r="AE3785" s="5">
        <v>0</v>
      </c>
      <c r="AF3785" s="5">
        <v>0</v>
      </c>
      <c r="AG3785" s="5">
        <v>0</v>
      </c>
      <c r="AH3785" s="5">
        <v>0</v>
      </c>
      <c r="AI3785" s="5">
        <v>0</v>
      </c>
      <c r="AJ3785" s="5">
        <v>0</v>
      </c>
      <c r="AK3785" s="5">
        <v>0</v>
      </c>
      <c r="AL3785" s="5">
        <v>0</v>
      </c>
      <c r="AM3785" s="5">
        <v>0</v>
      </c>
      <c r="AN3785" s="5">
        <v>0</v>
      </c>
      <c r="AO3785" s="5">
        <v>0</v>
      </c>
      <c r="AP3785" s="5">
        <v>0</v>
      </c>
      <c r="AQ3785" s="5">
        <v>0</v>
      </c>
      <c r="AR3785" s="5">
        <v>0</v>
      </c>
      <c r="AS3785" s="5">
        <v>0</v>
      </c>
      <c r="AT3785" s="5">
        <v>1417505.7</v>
      </c>
      <c r="AU3785" s="5">
        <v>0</v>
      </c>
      <c r="AV3785" s="5">
        <v>0</v>
      </c>
      <c r="AW3785" s="5">
        <v>0</v>
      </c>
      <c r="AX3785" s="5">
        <v>0</v>
      </c>
      <c r="AY3785" s="5">
        <v>0</v>
      </c>
      <c r="AZ3785" s="5">
        <v>0</v>
      </c>
      <c r="BA3785" s="5">
        <v>0</v>
      </c>
      <c r="BB3785" s="5">
        <v>0</v>
      </c>
      <c r="BC3785" s="5">
        <v>0</v>
      </c>
      <c r="BD3785" s="5">
        <v>3281762.39</v>
      </c>
      <c r="BE3785" s="5">
        <v>0</v>
      </c>
      <c r="BF3785" s="5">
        <v>0</v>
      </c>
      <c r="BG3785" s="5">
        <v>0</v>
      </c>
      <c r="BH3785" s="5">
        <v>0</v>
      </c>
      <c r="BI3785" s="5">
        <v>0</v>
      </c>
      <c r="BJ3785" s="5">
        <v>0</v>
      </c>
      <c r="BK3785" s="5">
        <v>0</v>
      </c>
      <c r="BL3785" s="5">
        <v>0</v>
      </c>
      <c r="BM3785" s="5">
        <v>0</v>
      </c>
      <c r="BN3785" s="5">
        <v>2633746.41</v>
      </c>
      <c r="BO3785" s="5">
        <v>0</v>
      </c>
      <c r="BP3785" s="5">
        <v>0</v>
      </c>
      <c r="BQ3785" s="5">
        <v>0</v>
      </c>
      <c r="BR3785" s="5">
        <v>0</v>
      </c>
      <c r="BS3785" s="5">
        <v>0</v>
      </c>
      <c r="BT3785" s="5">
        <v>0</v>
      </c>
      <c r="BU3785" s="5">
        <v>0</v>
      </c>
      <c r="BV3785" s="5">
        <v>0</v>
      </c>
      <c r="BW3785" s="5">
        <v>0</v>
      </c>
      <c r="BX3785" s="5">
        <v>574879.89</v>
      </c>
      <c r="BY3785" s="5">
        <v>0</v>
      </c>
      <c r="BZ3785" s="5">
        <v>0</v>
      </c>
      <c r="CA3785" s="5">
        <v>0</v>
      </c>
      <c r="CB3785" s="5">
        <v>11500</v>
      </c>
      <c r="CC3785" s="5">
        <v>0</v>
      </c>
      <c r="CD3785" s="5">
        <v>0</v>
      </c>
      <c r="CE3785" s="24">
        <v>48228534.260000005</v>
      </c>
    </row>
    <row r="3786" spans="1:83" ht="14.5" thickTop="1" thickBot="1" x14ac:dyDescent="0.35">
      <c r="A3786" s="11"/>
      <c r="B3786" s="30" t="s">
        <v>6960</v>
      </c>
      <c r="C3786" s="36">
        <v>1</v>
      </c>
      <c r="D3786" s="36" t="s">
        <v>8798</v>
      </c>
      <c r="E3786" s="36">
        <v>3008693753</v>
      </c>
      <c r="F3786" s="30" t="s">
        <v>8799</v>
      </c>
      <c r="G3786" s="5">
        <v>0</v>
      </c>
      <c r="H3786" s="5">
        <v>0</v>
      </c>
      <c r="I3786" s="5">
        <v>0</v>
      </c>
      <c r="J3786" s="5">
        <v>0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0</v>
      </c>
      <c r="V3786" s="5">
        <v>0</v>
      </c>
      <c r="W3786" s="5">
        <v>0</v>
      </c>
      <c r="X3786" s="5">
        <v>0</v>
      </c>
      <c r="Y3786" s="5">
        <v>0</v>
      </c>
      <c r="Z3786" s="5">
        <v>0</v>
      </c>
      <c r="AA3786" s="5">
        <v>0</v>
      </c>
      <c r="AB3786" s="5">
        <v>19376840.25</v>
      </c>
      <c r="AC3786" s="5">
        <v>0</v>
      </c>
      <c r="AD3786" s="5">
        <v>78008.679999999993</v>
      </c>
      <c r="AE3786" s="5">
        <v>0</v>
      </c>
      <c r="AF3786" s="5">
        <v>0</v>
      </c>
      <c r="AG3786" s="5">
        <v>0</v>
      </c>
      <c r="AH3786" s="5">
        <v>0</v>
      </c>
      <c r="AI3786" s="5">
        <v>0</v>
      </c>
      <c r="AJ3786" s="5">
        <v>0</v>
      </c>
      <c r="AK3786" s="5">
        <v>0</v>
      </c>
      <c r="AL3786" s="5">
        <v>0</v>
      </c>
      <c r="AM3786" s="5">
        <v>0</v>
      </c>
      <c r="AN3786" s="5">
        <v>0</v>
      </c>
      <c r="AO3786" s="5">
        <v>0</v>
      </c>
      <c r="AP3786" s="5">
        <v>0</v>
      </c>
      <c r="AQ3786" s="5">
        <v>0</v>
      </c>
      <c r="AR3786" s="5">
        <v>0</v>
      </c>
      <c r="AS3786" s="5">
        <v>0</v>
      </c>
      <c r="AT3786" s="5">
        <v>136971.28</v>
      </c>
      <c r="AU3786" s="5">
        <v>0</v>
      </c>
      <c r="AV3786" s="5">
        <v>0</v>
      </c>
      <c r="AW3786" s="5">
        <v>0</v>
      </c>
      <c r="AX3786" s="5">
        <v>0</v>
      </c>
      <c r="AY3786" s="5">
        <v>0</v>
      </c>
      <c r="AZ3786" s="5">
        <v>0</v>
      </c>
      <c r="BA3786" s="5">
        <v>0</v>
      </c>
      <c r="BB3786" s="5">
        <v>0</v>
      </c>
      <c r="BC3786" s="5">
        <v>0</v>
      </c>
      <c r="BD3786" s="5">
        <v>0</v>
      </c>
      <c r="BE3786" s="5">
        <v>0</v>
      </c>
      <c r="BF3786" s="5">
        <v>0</v>
      </c>
      <c r="BG3786" s="5">
        <v>0</v>
      </c>
      <c r="BH3786" s="5">
        <v>0</v>
      </c>
      <c r="BI3786" s="5">
        <v>0</v>
      </c>
      <c r="BJ3786" s="5">
        <v>0</v>
      </c>
      <c r="BK3786" s="5">
        <v>0</v>
      </c>
      <c r="BL3786" s="5">
        <v>0</v>
      </c>
      <c r="BM3786" s="5">
        <v>0</v>
      </c>
      <c r="BN3786" s="5">
        <v>2132393.83</v>
      </c>
      <c r="BO3786" s="5">
        <v>0</v>
      </c>
      <c r="BP3786" s="5">
        <v>0</v>
      </c>
      <c r="BQ3786" s="5">
        <v>0</v>
      </c>
      <c r="BR3786" s="5">
        <v>0</v>
      </c>
      <c r="BS3786" s="5">
        <v>0</v>
      </c>
      <c r="BT3786" s="5">
        <v>0</v>
      </c>
      <c r="BU3786" s="5">
        <v>0</v>
      </c>
      <c r="BV3786" s="5">
        <v>0</v>
      </c>
      <c r="BW3786" s="5">
        <v>0</v>
      </c>
      <c r="BX3786" s="5">
        <v>7960.87</v>
      </c>
      <c r="BY3786" s="5">
        <v>0</v>
      </c>
      <c r="BZ3786" s="5">
        <v>0</v>
      </c>
      <c r="CA3786" s="5">
        <v>0</v>
      </c>
      <c r="CB3786" s="5">
        <v>256965.68</v>
      </c>
      <c r="CC3786" s="5">
        <v>0</v>
      </c>
      <c r="CD3786" s="5">
        <v>0</v>
      </c>
      <c r="CE3786" s="24">
        <v>21989140.59</v>
      </c>
    </row>
    <row r="3787" spans="1:83" ht="14.5" thickTop="1" thickBot="1" x14ac:dyDescent="0.35">
      <c r="A3787" s="11"/>
      <c r="B3787" s="30" t="s">
        <v>6960</v>
      </c>
      <c r="C3787" s="36">
        <v>1</v>
      </c>
      <c r="D3787" s="36" t="s">
        <v>8800</v>
      </c>
      <c r="E3787" s="36">
        <v>3008696061</v>
      </c>
      <c r="F3787" s="30" t="s">
        <v>8801</v>
      </c>
      <c r="G3787" s="5">
        <v>0</v>
      </c>
      <c r="H3787" s="5">
        <v>1506902.24</v>
      </c>
      <c r="I3787" s="5">
        <v>0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v>7129935.21</v>
      </c>
      <c r="AC3787" s="5">
        <v>0</v>
      </c>
      <c r="AD3787" s="5">
        <v>1647687.2</v>
      </c>
      <c r="AE3787" s="5">
        <v>0</v>
      </c>
      <c r="AF3787" s="5">
        <v>0</v>
      </c>
      <c r="AG3787" s="5">
        <v>0</v>
      </c>
      <c r="AH3787" s="5">
        <v>0</v>
      </c>
      <c r="AI3787" s="5">
        <v>0</v>
      </c>
      <c r="AJ3787" s="5">
        <v>0</v>
      </c>
      <c r="AK3787" s="5">
        <v>0</v>
      </c>
      <c r="AL3787" s="5">
        <v>0</v>
      </c>
      <c r="AM3787" s="5">
        <v>0</v>
      </c>
      <c r="AN3787" s="5">
        <v>0</v>
      </c>
      <c r="AO3787" s="5">
        <v>0</v>
      </c>
      <c r="AP3787" s="5">
        <v>0</v>
      </c>
      <c r="AQ3787" s="5">
        <v>0</v>
      </c>
      <c r="AR3787" s="5">
        <v>0</v>
      </c>
      <c r="AS3787" s="5">
        <v>0</v>
      </c>
      <c r="AT3787" s="5">
        <v>1913614.07</v>
      </c>
      <c r="AU3787" s="5">
        <v>0</v>
      </c>
      <c r="AV3787" s="5">
        <v>0</v>
      </c>
      <c r="AW3787" s="5">
        <v>0</v>
      </c>
      <c r="AX3787" s="5">
        <v>0</v>
      </c>
      <c r="AY3787" s="5">
        <v>0</v>
      </c>
      <c r="AZ3787" s="5">
        <v>0</v>
      </c>
      <c r="BA3787" s="5">
        <v>0</v>
      </c>
      <c r="BB3787" s="5">
        <v>0</v>
      </c>
      <c r="BC3787" s="5">
        <v>0</v>
      </c>
      <c r="BD3787" s="5">
        <v>0</v>
      </c>
      <c r="BE3787" s="5">
        <v>0</v>
      </c>
      <c r="BF3787" s="5">
        <v>0</v>
      </c>
      <c r="BG3787" s="5">
        <v>0</v>
      </c>
      <c r="BH3787" s="5">
        <v>0</v>
      </c>
      <c r="BI3787" s="5">
        <v>0</v>
      </c>
      <c r="BJ3787" s="5">
        <v>0</v>
      </c>
      <c r="BK3787" s="5">
        <v>0</v>
      </c>
      <c r="BL3787" s="5">
        <v>0</v>
      </c>
      <c r="BM3787" s="5">
        <v>0</v>
      </c>
      <c r="BN3787" s="5">
        <v>2091287.17</v>
      </c>
      <c r="BO3787" s="5">
        <v>0</v>
      </c>
      <c r="BP3787" s="5">
        <v>0</v>
      </c>
      <c r="BQ3787" s="5">
        <v>0</v>
      </c>
      <c r="BR3787" s="5">
        <v>0</v>
      </c>
      <c r="BS3787" s="5">
        <v>0</v>
      </c>
      <c r="BT3787" s="5">
        <v>0</v>
      </c>
      <c r="BU3787" s="5">
        <v>0</v>
      </c>
      <c r="BV3787" s="5">
        <v>0</v>
      </c>
      <c r="BW3787" s="5">
        <v>0</v>
      </c>
      <c r="BX3787" s="5">
        <v>198101.05</v>
      </c>
      <c r="BY3787" s="5">
        <v>0</v>
      </c>
      <c r="BZ3787" s="5">
        <v>0</v>
      </c>
      <c r="CA3787" s="5">
        <v>0</v>
      </c>
      <c r="CB3787" s="5">
        <v>149890</v>
      </c>
      <c r="CC3787" s="5">
        <v>0</v>
      </c>
      <c r="CD3787" s="5">
        <v>0</v>
      </c>
      <c r="CE3787" s="24">
        <v>14637416.939999999</v>
      </c>
    </row>
    <row r="3788" spans="1:83" ht="14.5" thickTop="1" thickBot="1" x14ac:dyDescent="0.35">
      <c r="A3788" s="11"/>
      <c r="B3788" s="30" t="s">
        <v>6960</v>
      </c>
      <c r="C3788" s="36">
        <v>1</v>
      </c>
      <c r="D3788" s="36" t="s">
        <v>8802</v>
      </c>
      <c r="E3788" s="36">
        <v>3008084303</v>
      </c>
      <c r="F3788" s="30" t="s">
        <v>8803</v>
      </c>
      <c r="G3788" s="5">
        <v>0</v>
      </c>
      <c r="H3788" s="5">
        <v>142073.60999999999</v>
      </c>
      <c r="I3788" s="5">
        <v>0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85000000</v>
      </c>
      <c r="R3788" s="5">
        <v>0</v>
      </c>
      <c r="S3788" s="5">
        <v>0</v>
      </c>
      <c r="T3788" s="5">
        <v>0</v>
      </c>
      <c r="U3788" s="5">
        <v>0</v>
      </c>
      <c r="V3788" s="5">
        <v>0</v>
      </c>
      <c r="W3788" s="5">
        <v>0</v>
      </c>
      <c r="X3788" s="5">
        <v>0</v>
      </c>
      <c r="Y3788" s="5">
        <v>0</v>
      </c>
      <c r="Z3788" s="5">
        <v>0</v>
      </c>
      <c r="AA3788" s="5">
        <v>0</v>
      </c>
      <c r="AB3788" s="5">
        <v>10708036.51</v>
      </c>
      <c r="AC3788" s="5">
        <v>0</v>
      </c>
      <c r="AD3788" s="5">
        <v>300619.53000000003</v>
      </c>
      <c r="AE3788" s="5">
        <v>0</v>
      </c>
      <c r="AF3788" s="5">
        <v>0</v>
      </c>
      <c r="AG3788" s="5">
        <v>0</v>
      </c>
      <c r="AH3788" s="5">
        <v>0</v>
      </c>
      <c r="AI3788" s="5">
        <v>0</v>
      </c>
      <c r="AJ3788" s="5">
        <v>0</v>
      </c>
      <c r="AK3788" s="5">
        <v>0</v>
      </c>
      <c r="AL3788" s="5">
        <v>0</v>
      </c>
      <c r="AM3788" s="5">
        <v>0</v>
      </c>
      <c r="AN3788" s="5">
        <v>0</v>
      </c>
      <c r="AO3788" s="5">
        <v>154707343.71000001</v>
      </c>
      <c r="AP3788" s="5">
        <v>0</v>
      </c>
      <c r="AQ3788" s="5">
        <v>0</v>
      </c>
      <c r="AR3788" s="5">
        <v>0</v>
      </c>
      <c r="AS3788" s="5">
        <v>0</v>
      </c>
      <c r="AT3788" s="5">
        <v>312410.71999999997</v>
      </c>
      <c r="AU3788" s="5">
        <v>0</v>
      </c>
      <c r="AV3788" s="5">
        <v>0</v>
      </c>
      <c r="AW3788" s="5">
        <v>0</v>
      </c>
      <c r="AX3788" s="5">
        <v>0</v>
      </c>
      <c r="AY3788" s="5">
        <v>0</v>
      </c>
      <c r="AZ3788" s="5">
        <v>0</v>
      </c>
      <c r="BA3788" s="5">
        <v>0</v>
      </c>
      <c r="BB3788" s="5">
        <v>0</v>
      </c>
      <c r="BC3788" s="5">
        <v>0</v>
      </c>
      <c r="BD3788" s="5">
        <v>0</v>
      </c>
      <c r="BE3788" s="5">
        <v>0</v>
      </c>
      <c r="BF3788" s="5">
        <v>0</v>
      </c>
      <c r="BG3788" s="5">
        <v>0</v>
      </c>
      <c r="BH3788" s="5">
        <v>0</v>
      </c>
      <c r="BI3788" s="5">
        <v>0</v>
      </c>
      <c r="BJ3788" s="5">
        <v>0</v>
      </c>
      <c r="BK3788" s="5">
        <v>0</v>
      </c>
      <c r="BL3788" s="5">
        <v>0</v>
      </c>
      <c r="BM3788" s="5">
        <v>0</v>
      </c>
      <c r="BN3788" s="5">
        <v>7263195.6600000001</v>
      </c>
      <c r="BO3788" s="5">
        <v>0</v>
      </c>
      <c r="BP3788" s="5">
        <v>0</v>
      </c>
      <c r="BQ3788" s="5">
        <v>0</v>
      </c>
      <c r="BR3788" s="5">
        <v>0</v>
      </c>
      <c r="BS3788" s="5">
        <v>0</v>
      </c>
      <c r="BT3788" s="5">
        <v>0</v>
      </c>
      <c r="BU3788" s="5">
        <v>0</v>
      </c>
      <c r="BV3788" s="5">
        <v>0</v>
      </c>
      <c r="BW3788" s="5">
        <v>0</v>
      </c>
      <c r="BX3788" s="5">
        <v>3292025.13</v>
      </c>
      <c r="BY3788" s="5">
        <v>0</v>
      </c>
      <c r="BZ3788" s="5">
        <v>0</v>
      </c>
      <c r="CA3788" s="5">
        <v>0</v>
      </c>
      <c r="CB3788" s="5">
        <v>48615.62</v>
      </c>
      <c r="CC3788" s="5">
        <v>0</v>
      </c>
      <c r="CD3788" s="5">
        <v>0</v>
      </c>
      <c r="CE3788" s="24">
        <v>261774320.49000001</v>
      </c>
    </row>
    <row r="3789" spans="1:83" ht="14.5" thickTop="1" thickBot="1" x14ac:dyDescent="0.35">
      <c r="A3789" s="11"/>
      <c r="B3789" s="30" t="s">
        <v>6960</v>
      </c>
      <c r="C3789" s="36">
        <v>1</v>
      </c>
      <c r="D3789" s="36" t="s">
        <v>8804</v>
      </c>
      <c r="E3789" s="36">
        <v>3008112362</v>
      </c>
      <c r="F3789" s="30" t="s">
        <v>8805</v>
      </c>
      <c r="G3789" s="5">
        <v>0</v>
      </c>
      <c r="H3789" s="5">
        <v>1389706.9200000055</v>
      </c>
      <c r="I3789" s="5">
        <v>0</v>
      </c>
      <c r="J3789" s="5">
        <v>0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0</v>
      </c>
      <c r="V3789" s="5">
        <v>0</v>
      </c>
      <c r="W3789" s="5">
        <v>0</v>
      </c>
      <c r="X3789" s="5">
        <v>0</v>
      </c>
      <c r="Y3789" s="5">
        <v>0</v>
      </c>
      <c r="Z3789" s="5">
        <v>565884.52</v>
      </c>
      <c r="AA3789" s="5">
        <v>0</v>
      </c>
      <c r="AB3789" s="5">
        <v>13041681.389999986</v>
      </c>
      <c r="AC3789" s="5">
        <v>0</v>
      </c>
      <c r="AD3789" s="5">
        <v>0</v>
      </c>
      <c r="AE3789" s="5">
        <v>0</v>
      </c>
      <c r="AF3789" s="5">
        <v>4253.0400000000373</v>
      </c>
      <c r="AG3789" s="5">
        <v>0</v>
      </c>
      <c r="AH3789" s="5">
        <v>0</v>
      </c>
      <c r="AI3789" s="5">
        <v>0</v>
      </c>
      <c r="AJ3789" s="5">
        <v>0</v>
      </c>
      <c r="AK3789" s="5">
        <v>0</v>
      </c>
      <c r="AL3789" s="5">
        <v>0</v>
      </c>
      <c r="AM3789" s="5">
        <v>0</v>
      </c>
      <c r="AN3789" s="5">
        <v>0</v>
      </c>
      <c r="AO3789" s="5">
        <v>738641461.94000006</v>
      </c>
      <c r="AP3789" s="5">
        <v>0</v>
      </c>
      <c r="AQ3789" s="5">
        <v>0</v>
      </c>
      <c r="AR3789" s="5">
        <v>0</v>
      </c>
      <c r="AS3789" s="5">
        <v>0</v>
      </c>
      <c r="AT3789" s="5">
        <v>0</v>
      </c>
      <c r="AU3789" s="5">
        <v>0</v>
      </c>
      <c r="AV3789" s="5">
        <v>0</v>
      </c>
      <c r="AW3789" s="5">
        <v>0</v>
      </c>
      <c r="AX3789" s="5">
        <v>9255011.8499999996</v>
      </c>
      <c r="AY3789" s="5">
        <v>0</v>
      </c>
      <c r="AZ3789" s="5">
        <v>0</v>
      </c>
      <c r="BA3789" s="5">
        <v>0</v>
      </c>
      <c r="BB3789" s="5">
        <v>0</v>
      </c>
      <c r="BC3789" s="5">
        <v>0</v>
      </c>
      <c r="BD3789" s="5">
        <v>0</v>
      </c>
      <c r="BE3789" s="5">
        <v>0</v>
      </c>
      <c r="BF3789" s="5">
        <v>0</v>
      </c>
      <c r="BG3789" s="5">
        <v>0</v>
      </c>
      <c r="BH3789" s="5">
        <v>0</v>
      </c>
      <c r="BI3789" s="5">
        <v>0</v>
      </c>
      <c r="BJ3789" s="5">
        <v>0</v>
      </c>
      <c r="BK3789" s="5">
        <v>0</v>
      </c>
      <c r="BL3789" s="5">
        <v>537812.97999999952</v>
      </c>
      <c r="BM3789" s="5">
        <v>0</v>
      </c>
      <c r="BN3789" s="5">
        <v>20580141.071239371</v>
      </c>
      <c r="BO3789" s="5">
        <v>0</v>
      </c>
      <c r="BP3789" s="5">
        <v>0</v>
      </c>
      <c r="BQ3789" s="5">
        <v>0</v>
      </c>
      <c r="BR3789" s="5">
        <v>0</v>
      </c>
      <c r="BS3789" s="5">
        <v>0</v>
      </c>
      <c r="BT3789" s="5">
        <v>0</v>
      </c>
      <c r="BU3789" s="5">
        <v>0</v>
      </c>
      <c r="BV3789" s="5">
        <v>0</v>
      </c>
      <c r="BW3789" s="5">
        <v>0</v>
      </c>
      <c r="BX3789" s="5">
        <v>10435142.449999999</v>
      </c>
      <c r="BY3789" s="5">
        <v>0</v>
      </c>
      <c r="BZ3789" s="5">
        <v>0</v>
      </c>
      <c r="CA3789" s="5">
        <v>0</v>
      </c>
      <c r="CB3789" s="5">
        <v>4823508.7900000028</v>
      </c>
      <c r="CC3789" s="5">
        <v>0</v>
      </c>
      <c r="CD3789" s="5">
        <v>0</v>
      </c>
      <c r="CE3789" s="24">
        <v>799274604.95123947</v>
      </c>
    </row>
    <row r="3790" spans="1:83" ht="14.5" thickTop="1" thickBot="1" x14ac:dyDescent="0.35">
      <c r="A3790" s="11"/>
      <c r="B3790" s="30" t="s">
        <v>6960</v>
      </c>
      <c r="C3790" s="36">
        <v>1</v>
      </c>
      <c r="D3790" s="36" t="s">
        <v>8806</v>
      </c>
      <c r="E3790" s="36">
        <v>3008084407</v>
      </c>
      <c r="F3790" s="30" t="s">
        <v>8793</v>
      </c>
      <c r="G3790" s="5">
        <v>0</v>
      </c>
      <c r="H3790" s="5">
        <v>97450.27</v>
      </c>
      <c r="I3790" s="5">
        <v>0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0</v>
      </c>
      <c r="U3790" s="5">
        <v>0</v>
      </c>
      <c r="V3790" s="5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12505204.09</v>
      </c>
      <c r="AC3790" s="5">
        <v>0</v>
      </c>
      <c r="AD3790" s="5">
        <v>1161161.52</v>
      </c>
      <c r="AE3790" s="5">
        <v>0</v>
      </c>
      <c r="AF3790" s="5">
        <v>0</v>
      </c>
      <c r="AG3790" s="5">
        <v>0</v>
      </c>
      <c r="AH3790" s="5">
        <v>0</v>
      </c>
      <c r="AI3790" s="5">
        <v>0</v>
      </c>
      <c r="AJ3790" s="5">
        <v>0</v>
      </c>
      <c r="AK3790" s="5">
        <v>0</v>
      </c>
      <c r="AL3790" s="5">
        <v>0</v>
      </c>
      <c r="AM3790" s="5">
        <v>0</v>
      </c>
      <c r="AN3790" s="5">
        <v>0</v>
      </c>
      <c r="AO3790" s="5">
        <v>0</v>
      </c>
      <c r="AP3790" s="5">
        <v>0</v>
      </c>
      <c r="AQ3790" s="5">
        <v>0</v>
      </c>
      <c r="AR3790" s="5">
        <v>0</v>
      </c>
      <c r="AS3790" s="5">
        <v>0</v>
      </c>
      <c r="AT3790" s="5">
        <v>789112.88</v>
      </c>
      <c r="AU3790" s="5">
        <v>0</v>
      </c>
      <c r="AV3790" s="5">
        <v>0</v>
      </c>
      <c r="AW3790" s="5">
        <v>0</v>
      </c>
      <c r="AX3790" s="5">
        <v>0</v>
      </c>
      <c r="AY3790" s="5">
        <v>0</v>
      </c>
      <c r="AZ3790" s="5">
        <v>0</v>
      </c>
      <c r="BA3790" s="5">
        <v>0</v>
      </c>
      <c r="BB3790" s="5">
        <v>0</v>
      </c>
      <c r="BC3790" s="5">
        <v>0</v>
      </c>
      <c r="BD3790" s="5">
        <v>0</v>
      </c>
      <c r="BE3790" s="5">
        <v>0</v>
      </c>
      <c r="BF3790" s="5">
        <v>0</v>
      </c>
      <c r="BG3790" s="5">
        <v>0</v>
      </c>
      <c r="BH3790" s="5">
        <v>0</v>
      </c>
      <c r="BI3790" s="5">
        <v>0</v>
      </c>
      <c r="BJ3790" s="5">
        <v>0</v>
      </c>
      <c r="BK3790" s="5">
        <v>0</v>
      </c>
      <c r="BL3790" s="5">
        <v>990060.93</v>
      </c>
      <c r="BM3790" s="5">
        <v>0</v>
      </c>
      <c r="BN3790" s="5">
        <v>8938386.8100000005</v>
      </c>
      <c r="BO3790" s="5">
        <v>0</v>
      </c>
      <c r="BP3790" s="5">
        <v>0</v>
      </c>
      <c r="BQ3790" s="5">
        <v>0</v>
      </c>
      <c r="BR3790" s="5">
        <v>0</v>
      </c>
      <c r="BS3790" s="5">
        <v>0</v>
      </c>
      <c r="BT3790" s="5">
        <v>0</v>
      </c>
      <c r="BU3790" s="5">
        <v>0</v>
      </c>
      <c r="BV3790" s="5">
        <v>0</v>
      </c>
      <c r="BW3790" s="5">
        <v>0</v>
      </c>
      <c r="BX3790" s="5">
        <v>0</v>
      </c>
      <c r="BY3790" s="5">
        <v>0</v>
      </c>
      <c r="BZ3790" s="5">
        <v>0</v>
      </c>
      <c r="CA3790" s="5">
        <v>0</v>
      </c>
      <c r="CB3790" s="5">
        <v>176816</v>
      </c>
      <c r="CC3790" s="5">
        <v>0</v>
      </c>
      <c r="CD3790" s="5">
        <v>0</v>
      </c>
      <c r="CE3790" s="24">
        <v>24658192.5</v>
      </c>
    </row>
    <row r="3791" spans="1:83" ht="14.5" thickTop="1" thickBot="1" x14ac:dyDescent="0.35">
      <c r="A3791" s="11"/>
      <c r="B3791" s="30" t="s">
        <v>6960</v>
      </c>
      <c r="C3791" s="36">
        <v>1</v>
      </c>
      <c r="D3791" s="36" t="s">
        <v>8807</v>
      </c>
      <c r="E3791" s="36">
        <v>3008101749</v>
      </c>
      <c r="F3791" s="30" t="s">
        <v>8808</v>
      </c>
      <c r="G3791" s="5">
        <v>0</v>
      </c>
      <c r="H3791" s="5">
        <v>-6901360.9261636045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12705635.18</v>
      </c>
      <c r="T3791" s="5">
        <v>0</v>
      </c>
      <c r="U3791" s="5">
        <v>0</v>
      </c>
      <c r="V3791" s="5">
        <v>0</v>
      </c>
      <c r="W3791" s="5">
        <v>0</v>
      </c>
      <c r="X3791" s="5">
        <v>0</v>
      </c>
      <c r="Y3791" s="5">
        <v>0</v>
      </c>
      <c r="Z3791" s="5">
        <v>0</v>
      </c>
      <c r="AA3791" s="5">
        <v>0</v>
      </c>
      <c r="AB3791" s="5">
        <v>35617191.68</v>
      </c>
      <c r="AC3791" s="5">
        <v>0</v>
      </c>
      <c r="AD3791" s="5">
        <v>-2164852.7335450118</v>
      </c>
      <c r="AE3791" s="5">
        <v>0</v>
      </c>
      <c r="AF3791" s="5">
        <v>0</v>
      </c>
      <c r="AG3791" s="5">
        <v>0</v>
      </c>
      <c r="AH3791" s="5">
        <v>0</v>
      </c>
      <c r="AI3791" s="5">
        <v>0</v>
      </c>
      <c r="AJ3791" s="5">
        <v>0</v>
      </c>
      <c r="AK3791" s="5">
        <v>0</v>
      </c>
      <c r="AL3791" s="5">
        <v>0</v>
      </c>
      <c r="AM3791" s="5">
        <v>0</v>
      </c>
      <c r="AN3791" s="5">
        <v>0</v>
      </c>
      <c r="AO3791" s="5">
        <v>7480918.1099999994</v>
      </c>
      <c r="AP3791" s="5">
        <v>2271372.1800000072</v>
      </c>
      <c r="AQ3791" s="5">
        <v>0</v>
      </c>
      <c r="AR3791" s="5">
        <v>0</v>
      </c>
      <c r="AS3791" s="5">
        <v>0</v>
      </c>
      <c r="AT3791" s="5">
        <v>303061</v>
      </c>
      <c r="AU3791" s="5">
        <v>0</v>
      </c>
      <c r="AV3791" s="5">
        <v>0</v>
      </c>
      <c r="AW3791" s="5">
        <v>0</v>
      </c>
      <c r="AX3791" s="5">
        <v>0</v>
      </c>
      <c r="AY3791" s="5">
        <v>0</v>
      </c>
      <c r="AZ3791" s="5">
        <v>0</v>
      </c>
      <c r="BA3791" s="5">
        <v>0</v>
      </c>
      <c r="BB3791" s="5">
        <v>0</v>
      </c>
      <c r="BC3791" s="5">
        <v>0</v>
      </c>
      <c r="BD3791" s="5">
        <v>0</v>
      </c>
      <c r="BE3791" s="5">
        <v>0</v>
      </c>
      <c r="BF3791" s="5">
        <v>0</v>
      </c>
      <c r="BG3791" s="5">
        <v>0</v>
      </c>
      <c r="BH3791" s="5">
        <v>0</v>
      </c>
      <c r="BI3791" s="5">
        <v>0</v>
      </c>
      <c r="BJ3791" s="5">
        <v>0</v>
      </c>
      <c r="BK3791" s="5">
        <v>0</v>
      </c>
      <c r="BL3791" s="5">
        <v>0</v>
      </c>
      <c r="BM3791" s="5">
        <v>0</v>
      </c>
      <c r="BN3791" s="5">
        <v>121328.4400000032</v>
      </c>
      <c r="BO3791" s="5">
        <v>0</v>
      </c>
      <c r="BP3791" s="5">
        <v>0</v>
      </c>
      <c r="BQ3791" s="5">
        <v>0</v>
      </c>
      <c r="BR3791" s="5">
        <v>0</v>
      </c>
      <c r="BS3791" s="5">
        <v>0</v>
      </c>
      <c r="BT3791" s="5">
        <v>0</v>
      </c>
      <c r="BU3791" s="5">
        <v>0</v>
      </c>
      <c r="BV3791" s="5">
        <v>0</v>
      </c>
      <c r="BW3791" s="5">
        <v>0</v>
      </c>
      <c r="BX3791" s="5">
        <v>721044.14936359413</v>
      </c>
      <c r="BY3791" s="5">
        <v>0</v>
      </c>
      <c r="BZ3791" s="5">
        <v>0</v>
      </c>
      <c r="CA3791" s="5">
        <v>0</v>
      </c>
      <c r="CB3791" s="5">
        <v>1058.3307050000876</v>
      </c>
      <c r="CC3791" s="5">
        <v>0</v>
      </c>
      <c r="CD3791" s="5">
        <v>0</v>
      </c>
      <c r="CE3791" s="24">
        <v>50155395.410359986</v>
      </c>
    </row>
    <row r="3792" spans="1:83" ht="14.5" thickTop="1" thickBot="1" x14ac:dyDescent="0.35">
      <c r="A3792" s="11"/>
      <c r="B3792" s="30" t="s">
        <v>6960</v>
      </c>
      <c r="C3792" s="36">
        <v>1</v>
      </c>
      <c r="D3792" s="36" t="s">
        <v>8809</v>
      </c>
      <c r="E3792" s="36">
        <v>3008100529</v>
      </c>
      <c r="F3792" s="30" t="s">
        <v>8810</v>
      </c>
      <c r="G3792" s="5">
        <v>0</v>
      </c>
      <c r="H3792" s="5">
        <v>556936.81999999995</v>
      </c>
      <c r="I3792" s="5">
        <v>0</v>
      </c>
      <c r="J3792" s="5">
        <v>0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0</v>
      </c>
      <c r="V3792" s="5">
        <v>0</v>
      </c>
      <c r="W3792" s="5">
        <v>0</v>
      </c>
      <c r="X3792" s="5">
        <v>0</v>
      </c>
      <c r="Y3792" s="5">
        <v>0</v>
      </c>
      <c r="Z3792" s="5">
        <v>0</v>
      </c>
      <c r="AA3792" s="5">
        <v>0</v>
      </c>
      <c r="AB3792" s="5">
        <v>4281755.9800000023</v>
      </c>
      <c r="AC3792" s="5">
        <v>0</v>
      </c>
      <c r="AD3792" s="5">
        <v>2816375.7</v>
      </c>
      <c r="AE3792" s="5">
        <v>0</v>
      </c>
      <c r="AF3792" s="5">
        <v>86940.22</v>
      </c>
      <c r="AG3792" s="5">
        <v>0</v>
      </c>
      <c r="AH3792" s="5">
        <v>0</v>
      </c>
      <c r="AI3792" s="5">
        <v>0</v>
      </c>
      <c r="AJ3792" s="5">
        <v>54144255.799999997</v>
      </c>
      <c r="AK3792" s="5">
        <v>0</v>
      </c>
      <c r="AL3792" s="5">
        <v>0</v>
      </c>
      <c r="AM3792" s="5">
        <v>0</v>
      </c>
      <c r="AN3792" s="5">
        <v>0</v>
      </c>
      <c r="AO3792" s="5">
        <v>0</v>
      </c>
      <c r="AP3792" s="5">
        <v>0</v>
      </c>
      <c r="AQ3792" s="5">
        <v>0</v>
      </c>
      <c r="AR3792" s="5">
        <v>0</v>
      </c>
      <c r="AS3792" s="5">
        <v>0</v>
      </c>
      <c r="AT3792" s="5">
        <v>182554.63999999996</v>
      </c>
      <c r="AU3792" s="5">
        <v>0</v>
      </c>
      <c r="AV3792" s="5">
        <v>0</v>
      </c>
      <c r="AW3792" s="5">
        <v>0</v>
      </c>
      <c r="AX3792" s="5">
        <v>0</v>
      </c>
      <c r="AY3792" s="5">
        <v>0</v>
      </c>
      <c r="AZ3792" s="5">
        <v>0</v>
      </c>
      <c r="BA3792" s="5">
        <v>0</v>
      </c>
      <c r="BB3792" s="5">
        <v>0</v>
      </c>
      <c r="BC3792" s="5">
        <v>0</v>
      </c>
      <c r="BD3792" s="5">
        <v>0</v>
      </c>
      <c r="BE3792" s="5">
        <v>0</v>
      </c>
      <c r="BF3792" s="5">
        <v>0</v>
      </c>
      <c r="BG3792" s="5">
        <v>0</v>
      </c>
      <c r="BH3792" s="5">
        <v>0</v>
      </c>
      <c r="BI3792" s="5">
        <v>0</v>
      </c>
      <c r="BJ3792" s="5">
        <v>0</v>
      </c>
      <c r="BK3792" s="5">
        <v>0</v>
      </c>
      <c r="BL3792" s="5">
        <v>1823110.870000001</v>
      </c>
      <c r="BM3792" s="5">
        <v>0</v>
      </c>
      <c r="BN3792" s="5">
        <v>4183220.46</v>
      </c>
      <c r="BO3792" s="5">
        <v>0</v>
      </c>
      <c r="BP3792" s="5">
        <v>0</v>
      </c>
      <c r="BQ3792" s="5">
        <v>0</v>
      </c>
      <c r="BR3792" s="5">
        <v>14692189.229999989</v>
      </c>
      <c r="BS3792" s="5">
        <v>0</v>
      </c>
      <c r="BT3792" s="5">
        <v>0</v>
      </c>
      <c r="BU3792" s="5">
        <v>0</v>
      </c>
      <c r="BV3792" s="5">
        <v>0</v>
      </c>
      <c r="BW3792" s="5">
        <v>0</v>
      </c>
      <c r="BX3792" s="5">
        <v>2419521.5700000017</v>
      </c>
      <c r="BY3792" s="5">
        <v>0</v>
      </c>
      <c r="BZ3792" s="5">
        <v>0</v>
      </c>
      <c r="CA3792" s="5">
        <v>0</v>
      </c>
      <c r="CB3792" s="5">
        <v>0</v>
      </c>
      <c r="CC3792" s="5">
        <v>0</v>
      </c>
      <c r="CD3792" s="5">
        <v>0</v>
      </c>
      <c r="CE3792" s="24">
        <v>85186861.289999992</v>
      </c>
    </row>
    <row r="3793" spans="1:83" ht="14.5" thickTop="1" thickBot="1" x14ac:dyDescent="0.35">
      <c r="A3793" s="11"/>
      <c r="B3793" s="30" t="s">
        <v>6960</v>
      </c>
      <c r="C3793" s="36">
        <v>1</v>
      </c>
      <c r="D3793" s="36" t="s">
        <v>8811</v>
      </c>
      <c r="E3793" s="36">
        <v>3008111160</v>
      </c>
      <c r="F3793" s="30" t="s">
        <v>8812</v>
      </c>
      <c r="G3793" s="5">
        <v>0</v>
      </c>
      <c r="H3793" s="5">
        <v>4496561.0599999996</v>
      </c>
      <c r="I3793" s="5">
        <v>0</v>
      </c>
      <c r="J3793" s="5">
        <v>0</v>
      </c>
      <c r="K3793" s="5">
        <v>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0</v>
      </c>
      <c r="W3793" s="5">
        <v>0</v>
      </c>
      <c r="X3793" s="5">
        <v>0</v>
      </c>
      <c r="Y3793" s="5">
        <v>0</v>
      </c>
      <c r="Z3793" s="5">
        <v>0</v>
      </c>
      <c r="AA3793" s="5">
        <v>0</v>
      </c>
      <c r="AB3793" s="5">
        <v>1088529.68</v>
      </c>
      <c r="AC3793" s="5">
        <v>0</v>
      </c>
      <c r="AD3793" s="5">
        <v>0</v>
      </c>
      <c r="AE3793" s="5">
        <v>0</v>
      </c>
      <c r="AF3793" s="5">
        <v>590710</v>
      </c>
      <c r="AG3793" s="5">
        <v>0</v>
      </c>
      <c r="AH3793" s="5">
        <v>0</v>
      </c>
      <c r="AI3793" s="5">
        <v>0</v>
      </c>
      <c r="AJ3793" s="5">
        <v>1241465.77</v>
      </c>
      <c r="AK3793" s="5">
        <v>0</v>
      </c>
      <c r="AL3793" s="5">
        <v>0</v>
      </c>
      <c r="AM3793" s="5">
        <v>0</v>
      </c>
      <c r="AN3793" s="5">
        <v>0</v>
      </c>
      <c r="AO3793" s="5">
        <v>0</v>
      </c>
      <c r="AP3793" s="5">
        <v>0</v>
      </c>
      <c r="AQ3793" s="5">
        <v>0</v>
      </c>
      <c r="AR3793" s="5">
        <v>0</v>
      </c>
      <c r="AS3793" s="5">
        <v>0</v>
      </c>
      <c r="AT3793" s="5">
        <v>258878.8</v>
      </c>
      <c r="AU3793" s="5">
        <v>0</v>
      </c>
      <c r="AV3793" s="5">
        <v>0</v>
      </c>
      <c r="AW3793" s="5">
        <v>0</v>
      </c>
      <c r="AX3793" s="5">
        <v>0</v>
      </c>
      <c r="AY3793" s="5">
        <v>0</v>
      </c>
      <c r="AZ3793" s="5">
        <v>0</v>
      </c>
      <c r="BA3793" s="5">
        <v>0</v>
      </c>
      <c r="BB3793" s="5">
        <v>0</v>
      </c>
      <c r="BC3793" s="5">
        <v>0</v>
      </c>
      <c r="BD3793" s="5">
        <v>0</v>
      </c>
      <c r="BE3793" s="5">
        <v>0</v>
      </c>
      <c r="BF3793" s="5">
        <v>0</v>
      </c>
      <c r="BG3793" s="5">
        <v>0</v>
      </c>
      <c r="BH3793" s="5">
        <v>0</v>
      </c>
      <c r="BI3793" s="5">
        <v>0</v>
      </c>
      <c r="BJ3793" s="5">
        <v>0</v>
      </c>
      <c r="BK3793" s="5">
        <v>0</v>
      </c>
      <c r="BL3793" s="5">
        <v>607233.30000000005</v>
      </c>
      <c r="BM3793" s="5">
        <v>0</v>
      </c>
      <c r="BN3793" s="5">
        <v>9097405.2799999993</v>
      </c>
      <c r="BO3793" s="5">
        <v>0</v>
      </c>
      <c r="BP3793" s="5">
        <v>0</v>
      </c>
      <c r="BQ3793" s="5">
        <v>0</v>
      </c>
      <c r="BR3793" s="5">
        <v>0</v>
      </c>
      <c r="BS3793" s="5">
        <v>0</v>
      </c>
      <c r="BT3793" s="5">
        <v>0</v>
      </c>
      <c r="BU3793" s="5">
        <v>0</v>
      </c>
      <c r="BV3793" s="5">
        <v>0</v>
      </c>
      <c r="BW3793" s="5">
        <v>0</v>
      </c>
      <c r="BX3793" s="5">
        <v>0</v>
      </c>
      <c r="BY3793" s="5">
        <v>0</v>
      </c>
      <c r="BZ3793" s="5">
        <v>0</v>
      </c>
      <c r="CA3793" s="5">
        <v>0</v>
      </c>
      <c r="CB3793" s="5">
        <v>1486160</v>
      </c>
      <c r="CC3793" s="5">
        <v>0</v>
      </c>
      <c r="CD3793" s="5">
        <v>0</v>
      </c>
      <c r="CE3793" s="24">
        <v>18866943.890000001</v>
      </c>
    </row>
    <row r="3794" spans="1:83" ht="14.5" thickTop="1" thickBot="1" x14ac:dyDescent="0.35">
      <c r="A3794" s="11"/>
      <c r="B3794" s="30" t="s">
        <v>6960</v>
      </c>
      <c r="C3794" s="36">
        <v>1</v>
      </c>
      <c r="D3794" s="36" t="s">
        <v>8813</v>
      </c>
      <c r="E3794" s="36">
        <v>3008701014</v>
      </c>
      <c r="F3794" s="30" t="s">
        <v>8814</v>
      </c>
      <c r="G3794" s="5">
        <v>0</v>
      </c>
      <c r="H3794" s="5">
        <v>913473.75000000093</v>
      </c>
      <c r="I3794" s="5">
        <v>0</v>
      </c>
      <c r="J3794" s="5">
        <v>0</v>
      </c>
      <c r="K3794" s="5">
        <v>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0</v>
      </c>
      <c r="W3794" s="5">
        <v>0</v>
      </c>
      <c r="X3794" s="5">
        <v>0</v>
      </c>
      <c r="Y3794" s="5">
        <v>0</v>
      </c>
      <c r="Z3794" s="5">
        <v>0</v>
      </c>
      <c r="AA3794" s="5">
        <v>0</v>
      </c>
      <c r="AB3794" s="5">
        <v>270987.00000000186</v>
      </c>
      <c r="AC3794" s="5">
        <v>0</v>
      </c>
      <c r="AD3794" s="5">
        <v>0</v>
      </c>
      <c r="AE3794" s="5">
        <v>0</v>
      </c>
      <c r="AF3794" s="5">
        <v>64950</v>
      </c>
      <c r="AG3794" s="5">
        <v>0</v>
      </c>
      <c r="AH3794" s="5">
        <v>0</v>
      </c>
      <c r="AI3794" s="5">
        <v>0</v>
      </c>
      <c r="AJ3794" s="5">
        <v>0</v>
      </c>
      <c r="AK3794" s="5">
        <v>0</v>
      </c>
      <c r="AL3794" s="5">
        <v>0</v>
      </c>
      <c r="AM3794" s="5">
        <v>0</v>
      </c>
      <c r="AN3794" s="5">
        <v>0</v>
      </c>
      <c r="AO3794" s="5">
        <v>0</v>
      </c>
      <c r="AP3794" s="5">
        <v>0</v>
      </c>
      <c r="AQ3794" s="5">
        <v>0</v>
      </c>
      <c r="AR3794" s="5">
        <v>0</v>
      </c>
      <c r="AS3794" s="5">
        <v>0</v>
      </c>
      <c r="AT3794" s="5">
        <v>388543.2</v>
      </c>
      <c r="AU3794" s="5">
        <v>0</v>
      </c>
      <c r="AV3794" s="5">
        <v>0</v>
      </c>
      <c r="AW3794" s="5">
        <v>0</v>
      </c>
      <c r="AX3794" s="5">
        <v>0</v>
      </c>
      <c r="AY3794" s="5">
        <v>0</v>
      </c>
      <c r="AZ3794" s="5">
        <v>0</v>
      </c>
      <c r="BA3794" s="5">
        <v>0</v>
      </c>
      <c r="BB3794" s="5">
        <v>0</v>
      </c>
      <c r="BC3794" s="5">
        <v>0</v>
      </c>
      <c r="BD3794" s="5">
        <v>0</v>
      </c>
      <c r="BE3794" s="5">
        <v>0</v>
      </c>
      <c r="BF3794" s="5">
        <v>0</v>
      </c>
      <c r="BG3794" s="5">
        <v>0</v>
      </c>
      <c r="BH3794" s="5">
        <v>0</v>
      </c>
      <c r="BI3794" s="5">
        <v>0</v>
      </c>
      <c r="BJ3794" s="5">
        <v>0</v>
      </c>
      <c r="BK3794" s="5">
        <v>0</v>
      </c>
      <c r="BL3794" s="5">
        <v>0</v>
      </c>
      <c r="BM3794" s="5">
        <v>0</v>
      </c>
      <c r="BN3794" s="5">
        <v>8219272.3300000001</v>
      </c>
      <c r="BO3794" s="5">
        <v>0</v>
      </c>
      <c r="BP3794" s="5">
        <v>0</v>
      </c>
      <c r="BQ3794" s="5">
        <v>0</v>
      </c>
      <c r="BR3794" s="5">
        <v>0</v>
      </c>
      <c r="BS3794" s="5">
        <v>0</v>
      </c>
      <c r="BT3794" s="5">
        <v>0</v>
      </c>
      <c r="BU3794" s="5">
        <v>0</v>
      </c>
      <c r="BV3794" s="5">
        <v>0</v>
      </c>
      <c r="BW3794" s="5">
        <v>0</v>
      </c>
      <c r="BX3794" s="5">
        <v>0</v>
      </c>
      <c r="BY3794" s="5">
        <v>0</v>
      </c>
      <c r="BZ3794" s="5">
        <v>0</v>
      </c>
      <c r="CA3794" s="5">
        <v>0</v>
      </c>
      <c r="CB3794" s="5">
        <v>0</v>
      </c>
      <c r="CC3794" s="5">
        <v>0</v>
      </c>
      <c r="CD3794" s="5">
        <v>0</v>
      </c>
      <c r="CE3794" s="24">
        <v>9857226.2800000031</v>
      </c>
    </row>
    <row r="3795" spans="1:83" ht="14.5" thickTop="1" thickBot="1" x14ac:dyDescent="0.35">
      <c r="A3795" s="11"/>
      <c r="B3795" s="30" t="s">
        <v>6960</v>
      </c>
      <c r="C3795" s="36">
        <v>1</v>
      </c>
      <c r="D3795" s="36" t="s">
        <v>8815</v>
      </c>
      <c r="E3795" s="36">
        <v>3008697698</v>
      </c>
      <c r="F3795" s="30" t="s">
        <v>8816</v>
      </c>
      <c r="G3795" s="5">
        <v>0</v>
      </c>
      <c r="H3795" s="5">
        <v>0</v>
      </c>
      <c r="I3795" s="5">
        <v>0</v>
      </c>
      <c r="J3795" s="5">
        <v>0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5">
        <v>0</v>
      </c>
      <c r="R3795" s="5">
        <v>0</v>
      </c>
      <c r="S3795" s="5">
        <v>0</v>
      </c>
      <c r="T3795" s="5">
        <v>0</v>
      </c>
      <c r="U3795" s="5">
        <v>0</v>
      </c>
      <c r="V3795" s="5">
        <v>0</v>
      </c>
      <c r="W3795" s="5">
        <v>0</v>
      </c>
      <c r="X3795" s="5">
        <v>0</v>
      </c>
      <c r="Y3795" s="5">
        <v>0</v>
      </c>
      <c r="Z3795" s="5">
        <v>0</v>
      </c>
      <c r="AA3795" s="5">
        <v>0</v>
      </c>
      <c r="AB3795" s="5">
        <v>24301.22</v>
      </c>
      <c r="AC3795" s="5">
        <v>0</v>
      </c>
      <c r="AD3795" s="5">
        <v>931212.95</v>
      </c>
      <c r="AE3795" s="5">
        <v>0</v>
      </c>
      <c r="AF3795" s="5">
        <v>0</v>
      </c>
      <c r="AG3795" s="5">
        <v>0</v>
      </c>
      <c r="AH3795" s="5">
        <v>0</v>
      </c>
      <c r="AI3795" s="5">
        <v>0</v>
      </c>
      <c r="AJ3795" s="5">
        <v>0</v>
      </c>
      <c r="AK3795" s="5">
        <v>0</v>
      </c>
      <c r="AL3795" s="5">
        <v>0</v>
      </c>
      <c r="AM3795" s="5">
        <v>0</v>
      </c>
      <c r="AN3795" s="5">
        <v>0</v>
      </c>
      <c r="AO3795" s="5">
        <v>0</v>
      </c>
      <c r="AP3795" s="5">
        <v>0</v>
      </c>
      <c r="AQ3795" s="5">
        <v>0</v>
      </c>
      <c r="AR3795" s="5">
        <v>0</v>
      </c>
      <c r="AS3795" s="5">
        <v>0</v>
      </c>
      <c r="AT3795" s="5">
        <v>119750.41</v>
      </c>
      <c r="AU3795" s="5">
        <v>0</v>
      </c>
      <c r="AV3795" s="5">
        <v>0</v>
      </c>
      <c r="AW3795" s="5">
        <v>0</v>
      </c>
      <c r="AX3795" s="5">
        <v>0</v>
      </c>
      <c r="AY3795" s="5">
        <v>0</v>
      </c>
      <c r="AZ3795" s="5">
        <v>0</v>
      </c>
      <c r="BA3795" s="5">
        <v>0</v>
      </c>
      <c r="BB3795" s="5">
        <v>0</v>
      </c>
      <c r="BC3795" s="5">
        <v>0</v>
      </c>
      <c r="BD3795" s="5">
        <v>0</v>
      </c>
      <c r="BE3795" s="5">
        <v>0</v>
      </c>
      <c r="BF3795" s="5">
        <v>0</v>
      </c>
      <c r="BG3795" s="5">
        <v>0</v>
      </c>
      <c r="BH3795" s="5">
        <v>0</v>
      </c>
      <c r="BI3795" s="5">
        <v>0</v>
      </c>
      <c r="BJ3795" s="5">
        <v>0</v>
      </c>
      <c r="BK3795" s="5">
        <v>0</v>
      </c>
      <c r="BL3795" s="5">
        <v>0</v>
      </c>
      <c r="BM3795" s="5">
        <v>0</v>
      </c>
      <c r="BN3795" s="5">
        <v>3895565.12</v>
      </c>
      <c r="BO3795" s="5">
        <v>0</v>
      </c>
      <c r="BP3795" s="5">
        <v>0</v>
      </c>
      <c r="BQ3795" s="5">
        <v>0</v>
      </c>
      <c r="BR3795" s="5">
        <v>0</v>
      </c>
      <c r="BS3795" s="5">
        <v>0</v>
      </c>
      <c r="BT3795" s="5">
        <v>0</v>
      </c>
      <c r="BU3795" s="5">
        <v>0</v>
      </c>
      <c r="BV3795" s="5">
        <v>0</v>
      </c>
      <c r="BW3795" s="5">
        <v>0</v>
      </c>
      <c r="BX3795" s="5">
        <v>0</v>
      </c>
      <c r="BY3795" s="5">
        <v>0</v>
      </c>
      <c r="BZ3795" s="5">
        <v>0</v>
      </c>
      <c r="CA3795" s="5">
        <v>0</v>
      </c>
      <c r="CB3795" s="5">
        <v>0</v>
      </c>
      <c r="CC3795" s="5">
        <v>0</v>
      </c>
      <c r="CD3795" s="5">
        <v>0</v>
      </c>
      <c r="CE3795" s="24">
        <v>4970829.7</v>
      </c>
    </row>
    <row r="3796" spans="1:83" ht="14.5" thickTop="1" thickBot="1" x14ac:dyDescent="0.35">
      <c r="A3796" s="11"/>
      <c r="B3796" s="30" t="s">
        <v>6960</v>
      </c>
      <c r="C3796" s="36">
        <v>1</v>
      </c>
      <c r="D3796" s="36" t="s">
        <v>8817</v>
      </c>
      <c r="E3796" s="36">
        <v>3008697698</v>
      </c>
      <c r="F3796" s="30" t="s">
        <v>8816</v>
      </c>
      <c r="G3796" s="5">
        <v>0</v>
      </c>
      <c r="H3796" s="5">
        <v>228201.89</v>
      </c>
      <c r="I3796" s="5">
        <v>0</v>
      </c>
      <c r="J3796" s="5">
        <v>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0</v>
      </c>
      <c r="U3796" s="5">
        <v>0</v>
      </c>
      <c r="V3796" s="5">
        <v>0</v>
      </c>
      <c r="W3796" s="5">
        <v>0</v>
      </c>
      <c r="X3796" s="5">
        <v>0</v>
      </c>
      <c r="Y3796" s="5">
        <v>0</v>
      </c>
      <c r="Z3796" s="5">
        <v>0</v>
      </c>
      <c r="AA3796" s="5">
        <v>0</v>
      </c>
      <c r="AB3796" s="5">
        <v>257491.25</v>
      </c>
      <c r="AC3796" s="5">
        <v>0</v>
      </c>
      <c r="AD3796" s="5">
        <v>101561.68</v>
      </c>
      <c r="AE3796" s="5">
        <v>0</v>
      </c>
      <c r="AF3796" s="5">
        <v>0</v>
      </c>
      <c r="AG3796" s="5">
        <v>0</v>
      </c>
      <c r="AH3796" s="5">
        <v>0</v>
      </c>
      <c r="AI3796" s="5">
        <v>0</v>
      </c>
      <c r="AJ3796" s="5">
        <v>0</v>
      </c>
      <c r="AK3796" s="5">
        <v>0</v>
      </c>
      <c r="AL3796" s="5">
        <v>0</v>
      </c>
      <c r="AM3796" s="5">
        <v>0</v>
      </c>
      <c r="AN3796" s="5">
        <v>0</v>
      </c>
      <c r="AO3796" s="5">
        <v>0</v>
      </c>
      <c r="AP3796" s="5">
        <v>0</v>
      </c>
      <c r="AQ3796" s="5">
        <v>0</v>
      </c>
      <c r="AR3796" s="5">
        <v>0</v>
      </c>
      <c r="AS3796" s="5">
        <v>0</v>
      </c>
      <c r="AT3796" s="5">
        <v>0</v>
      </c>
      <c r="AU3796" s="5">
        <v>0</v>
      </c>
      <c r="AV3796" s="5">
        <v>0</v>
      </c>
      <c r="AW3796" s="5">
        <v>0</v>
      </c>
      <c r="AX3796" s="5">
        <v>0</v>
      </c>
      <c r="AY3796" s="5">
        <v>0</v>
      </c>
      <c r="AZ3796" s="5">
        <v>0</v>
      </c>
      <c r="BA3796" s="5">
        <v>0</v>
      </c>
      <c r="BB3796" s="5">
        <v>0</v>
      </c>
      <c r="BC3796" s="5">
        <v>0</v>
      </c>
      <c r="BD3796" s="5">
        <v>0</v>
      </c>
      <c r="BE3796" s="5">
        <v>0</v>
      </c>
      <c r="BF3796" s="5">
        <v>0</v>
      </c>
      <c r="BG3796" s="5">
        <v>0</v>
      </c>
      <c r="BH3796" s="5">
        <v>0</v>
      </c>
      <c r="BI3796" s="5">
        <v>0</v>
      </c>
      <c r="BJ3796" s="5">
        <v>0</v>
      </c>
      <c r="BK3796" s="5">
        <v>0</v>
      </c>
      <c r="BL3796" s="5">
        <v>2667114.77</v>
      </c>
      <c r="BM3796" s="5">
        <v>0</v>
      </c>
      <c r="BN3796" s="5">
        <v>6948219.4699999997</v>
      </c>
      <c r="BO3796" s="5">
        <v>0</v>
      </c>
      <c r="BP3796" s="5">
        <v>0</v>
      </c>
      <c r="BQ3796" s="5">
        <v>0</v>
      </c>
      <c r="BR3796" s="5">
        <v>0</v>
      </c>
      <c r="BS3796" s="5">
        <v>0</v>
      </c>
      <c r="BT3796" s="5">
        <v>0</v>
      </c>
      <c r="BU3796" s="5">
        <v>0</v>
      </c>
      <c r="BV3796" s="5">
        <v>0</v>
      </c>
      <c r="BW3796" s="5">
        <v>0</v>
      </c>
      <c r="BX3796" s="5">
        <v>0</v>
      </c>
      <c r="BY3796" s="5">
        <v>0</v>
      </c>
      <c r="BZ3796" s="5">
        <v>0</v>
      </c>
      <c r="CA3796" s="5">
        <v>0</v>
      </c>
      <c r="CB3796" s="5">
        <v>0</v>
      </c>
      <c r="CC3796" s="5">
        <v>0</v>
      </c>
      <c r="CD3796" s="5">
        <v>691456.78</v>
      </c>
      <c r="CE3796" s="24">
        <v>10894045.839999998</v>
      </c>
    </row>
    <row r="3797" spans="1:83" ht="14.5" thickTop="1" thickBot="1" x14ac:dyDescent="0.35">
      <c r="A3797" s="11"/>
      <c r="B3797" s="30" t="s">
        <v>6960</v>
      </c>
      <c r="C3797" s="36">
        <v>2</v>
      </c>
      <c r="D3797" s="36" t="s">
        <v>8818</v>
      </c>
      <c r="E3797" s="36">
        <v>3008092156</v>
      </c>
      <c r="F3797" s="30" t="s">
        <v>8819</v>
      </c>
      <c r="G3797" s="5">
        <v>0</v>
      </c>
      <c r="H3797" s="5">
        <v>598230.1</v>
      </c>
      <c r="I3797" s="5">
        <v>0</v>
      </c>
      <c r="J3797" s="5">
        <v>0</v>
      </c>
      <c r="K3797" s="5">
        <v>0</v>
      </c>
      <c r="L3797" s="5">
        <v>0</v>
      </c>
      <c r="M3797" s="5">
        <v>0</v>
      </c>
      <c r="N3797" s="5">
        <v>15332.83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0</v>
      </c>
      <c r="V3797" s="5">
        <v>0</v>
      </c>
      <c r="W3797" s="5">
        <v>0</v>
      </c>
      <c r="X3797" s="5">
        <v>0</v>
      </c>
      <c r="Y3797" s="5">
        <v>0</v>
      </c>
      <c r="Z3797" s="5">
        <v>0</v>
      </c>
      <c r="AA3797" s="5">
        <v>0</v>
      </c>
      <c r="AB3797" s="5">
        <v>0.36</v>
      </c>
      <c r="AC3797" s="5">
        <v>0</v>
      </c>
      <c r="AD3797" s="5">
        <v>1014468.71</v>
      </c>
      <c r="AE3797" s="5">
        <v>0</v>
      </c>
      <c r="AF3797" s="5">
        <v>393279.87</v>
      </c>
      <c r="AG3797" s="5">
        <v>0</v>
      </c>
      <c r="AH3797" s="5">
        <v>0</v>
      </c>
      <c r="AI3797" s="5">
        <v>0</v>
      </c>
      <c r="AJ3797" s="5">
        <v>1515907</v>
      </c>
      <c r="AK3797" s="5">
        <v>0</v>
      </c>
      <c r="AL3797" s="5">
        <v>0</v>
      </c>
      <c r="AM3797" s="5">
        <v>0</v>
      </c>
      <c r="AN3797" s="5">
        <v>0</v>
      </c>
      <c r="AO3797" s="5">
        <v>0</v>
      </c>
      <c r="AP3797" s="5">
        <v>0</v>
      </c>
      <c r="AQ3797" s="5">
        <v>0</v>
      </c>
      <c r="AR3797" s="5">
        <v>0</v>
      </c>
      <c r="AS3797" s="5">
        <v>0</v>
      </c>
      <c r="AT3797" s="5">
        <v>316279.86</v>
      </c>
      <c r="AU3797" s="5">
        <v>0</v>
      </c>
      <c r="AV3797" s="5">
        <v>0</v>
      </c>
      <c r="AW3797" s="5">
        <v>0</v>
      </c>
      <c r="AX3797" s="5">
        <v>0</v>
      </c>
      <c r="AY3797" s="5">
        <v>0</v>
      </c>
      <c r="AZ3797" s="5">
        <v>0</v>
      </c>
      <c r="BA3797" s="5">
        <v>0</v>
      </c>
      <c r="BB3797" s="5">
        <v>0</v>
      </c>
      <c r="BC3797" s="5">
        <v>0</v>
      </c>
      <c r="BD3797" s="5">
        <v>0</v>
      </c>
      <c r="BE3797" s="5">
        <v>0</v>
      </c>
      <c r="BF3797" s="5">
        <v>0</v>
      </c>
      <c r="BG3797" s="5">
        <v>0</v>
      </c>
      <c r="BH3797" s="5">
        <v>0</v>
      </c>
      <c r="BI3797" s="5">
        <v>0</v>
      </c>
      <c r="BJ3797" s="5">
        <v>0</v>
      </c>
      <c r="BK3797" s="5">
        <v>0</v>
      </c>
      <c r="BL3797" s="5">
        <v>9149.0400000000009</v>
      </c>
      <c r="BM3797" s="5">
        <v>0</v>
      </c>
      <c r="BN3797" s="5">
        <v>6443546.6200000001</v>
      </c>
      <c r="BO3797" s="5">
        <v>0</v>
      </c>
      <c r="BP3797" s="5">
        <v>0</v>
      </c>
      <c r="BQ3797" s="5">
        <v>0</v>
      </c>
      <c r="BR3797" s="5">
        <v>0</v>
      </c>
      <c r="BS3797" s="5">
        <v>0</v>
      </c>
      <c r="BT3797" s="5">
        <v>0</v>
      </c>
      <c r="BU3797" s="5">
        <v>0</v>
      </c>
      <c r="BV3797" s="5">
        <v>0</v>
      </c>
      <c r="BW3797" s="5">
        <v>0</v>
      </c>
      <c r="BX3797" s="5">
        <v>109812.21</v>
      </c>
      <c r="BY3797" s="5">
        <v>0</v>
      </c>
      <c r="BZ3797" s="5">
        <v>0</v>
      </c>
      <c r="CA3797" s="5">
        <v>0</v>
      </c>
      <c r="CB3797" s="5">
        <v>59476.33</v>
      </c>
      <c r="CC3797" s="5">
        <v>0</v>
      </c>
      <c r="CD3797" s="5">
        <v>0</v>
      </c>
      <c r="CE3797" s="24">
        <v>10475482.930000002</v>
      </c>
    </row>
    <row r="3798" spans="1:83" ht="14.5" thickTop="1" thickBot="1" x14ac:dyDescent="0.35">
      <c r="A3798" s="11"/>
      <c r="B3798" s="30" t="s">
        <v>6960</v>
      </c>
      <c r="C3798" s="36">
        <v>2</v>
      </c>
      <c r="D3798" s="36" t="s">
        <v>8820</v>
      </c>
      <c r="E3798" s="36">
        <v>3008087068</v>
      </c>
      <c r="F3798" s="30" t="s">
        <v>8821</v>
      </c>
      <c r="G3798" s="5">
        <v>0</v>
      </c>
      <c r="H3798" s="5">
        <v>11628172.42</v>
      </c>
      <c r="I3798" s="5">
        <v>0</v>
      </c>
      <c r="J3798" s="5">
        <v>0</v>
      </c>
      <c r="K3798" s="5">
        <v>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0</v>
      </c>
      <c r="W3798" s="5">
        <v>0</v>
      </c>
      <c r="X3798" s="5">
        <v>0</v>
      </c>
      <c r="Y3798" s="5">
        <v>0</v>
      </c>
      <c r="Z3798" s="5">
        <v>0</v>
      </c>
      <c r="AA3798" s="5">
        <v>0</v>
      </c>
      <c r="AB3798" s="5">
        <v>60739134.770000003</v>
      </c>
      <c r="AC3798" s="5">
        <v>0</v>
      </c>
      <c r="AD3798" s="5">
        <v>0</v>
      </c>
      <c r="AE3798" s="5">
        <v>0</v>
      </c>
      <c r="AF3798" s="5">
        <v>619200.16</v>
      </c>
      <c r="AG3798" s="5">
        <v>0</v>
      </c>
      <c r="AH3798" s="5">
        <v>0</v>
      </c>
      <c r="AI3798" s="5">
        <v>0</v>
      </c>
      <c r="AJ3798" s="5">
        <v>1897545.99</v>
      </c>
      <c r="AK3798" s="5">
        <v>0</v>
      </c>
      <c r="AL3798" s="5">
        <v>0</v>
      </c>
      <c r="AM3798" s="5">
        <v>0</v>
      </c>
      <c r="AN3798" s="5">
        <v>0</v>
      </c>
      <c r="AO3798" s="5">
        <v>0</v>
      </c>
      <c r="AP3798" s="5">
        <v>0</v>
      </c>
      <c r="AQ3798" s="5">
        <v>0</v>
      </c>
      <c r="AR3798" s="5">
        <v>0</v>
      </c>
      <c r="AS3798" s="5">
        <v>0</v>
      </c>
      <c r="AT3798" s="5">
        <v>6540766.1200000001</v>
      </c>
      <c r="AU3798" s="5">
        <v>0</v>
      </c>
      <c r="AV3798" s="5">
        <v>0</v>
      </c>
      <c r="AW3798" s="5">
        <v>0</v>
      </c>
      <c r="AX3798" s="5">
        <v>6959472.3899999997</v>
      </c>
      <c r="AY3798" s="5">
        <v>0</v>
      </c>
      <c r="AZ3798" s="5">
        <v>0</v>
      </c>
      <c r="BA3798" s="5">
        <v>0</v>
      </c>
      <c r="BB3798" s="5">
        <v>0</v>
      </c>
      <c r="BC3798" s="5">
        <v>0</v>
      </c>
      <c r="BD3798" s="5">
        <v>0</v>
      </c>
      <c r="BE3798" s="5">
        <v>0</v>
      </c>
      <c r="BF3798" s="5">
        <v>0</v>
      </c>
      <c r="BG3798" s="5">
        <v>0</v>
      </c>
      <c r="BH3798" s="5">
        <v>0</v>
      </c>
      <c r="BI3798" s="5">
        <v>0</v>
      </c>
      <c r="BJ3798" s="5">
        <v>0</v>
      </c>
      <c r="BK3798" s="5">
        <v>0</v>
      </c>
      <c r="BL3798" s="5">
        <v>0</v>
      </c>
      <c r="BM3798" s="5">
        <v>0</v>
      </c>
      <c r="BN3798" s="5">
        <v>23030773.27</v>
      </c>
      <c r="BO3798" s="5">
        <v>0</v>
      </c>
      <c r="BP3798" s="5">
        <v>0</v>
      </c>
      <c r="BQ3798" s="5">
        <v>0</v>
      </c>
      <c r="BR3798" s="5">
        <v>0</v>
      </c>
      <c r="BS3798" s="5">
        <v>0</v>
      </c>
      <c r="BT3798" s="5">
        <v>0</v>
      </c>
      <c r="BU3798" s="5">
        <v>0</v>
      </c>
      <c r="BV3798" s="5">
        <v>0</v>
      </c>
      <c r="BW3798" s="5">
        <v>0</v>
      </c>
      <c r="BX3798" s="5">
        <v>1503845</v>
      </c>
      <c r="BY3798" s="5">
        <v>0</v>
      </c>
      <c r="BZ3798" s="5">
        <v>0</v>
      </c>
      <c r="CA3798" s="5">
        <v>0</v>
      </c>
      <c r="CB3798" s="5">
        <v>1044787.32</v>
      </c>
      <c r="CC3798" s="5">
        <v>0</v>
      </c>
      <c r="CD3798" s="5">
        <v>0</v>
      </c>
      <c r="CE3798" s="24">
        <v>113963697.43999998</v>
      </c>
    </row>
    <row r="3799" spans="1:83" ht="14.5" thickTop="1" thickBot="1" x14ac:dyDescent="0.35">
      <c r="A3799" s="11"/>
      <c r="B3799" s="30" t="s">
        <v>6960</v>
      </c>
      <c r="C3799" s="36">
        <v>2</v>
      </c>
      <c r="D3799" s="36" t="s">
        <v>8822</v>
      </c>
      <c r="E3799" s="36">
        <v>3008071869</v>
      </c>
      <c r="F3799" s="30" t="s">
        <v>8823</v>
      </c>
      <c r="G3799" s="5">
        <v>0</v>
      </c>
      <c r="H3799" s="5">
        <v>0</v>
      </c>
      <c r="I3799" s="5">
        <v>0</v>
      </c>
      <c r="J3799" s="5">
        <v>0</v>
      </c>
      <c r="K3799" s="5">
        <v>0</v>
      </c>
      <c r="L3799" s="5">
        <v>0</v>
      </c>
      <c r="M3799" s="5">
        <v>0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0</v>
      </c>
      <c r="U3799" s="5">
        <v>0</v>
      </c>
      <c r="V3799" s="5">
        <v>0</v>
      </c>
      <c r="W3799" s="5">
        <v>0</v>
      </c>
      <c r="X3799" s="5">
        <v>0</v>
      </c>
      <c r="Y3799" s="5">
        <v>0</v>
      </c>
      <c r="Z3799" s="5">
        <v>0</v>
      </c>
      <c r="AA3799" s="5">
        <v>0</v>
      </c>
      <c r="AB3799" s="5">
        <v>109274453.73999999</v>
      </c>
      <c r="AC3799" s="5">
        <v>0</v>
      </c>
      <c r="AD3799" s="5">
        <v>1123739.46</v>
      </c>
      <c r="AE3799" s="5">
        <v>0</v>
      </c>
      <c r="AF3799" s="5">
        <v>0</v>
      </c>
      <c r="AG3799" s="5">
        <v>0</v>
      </c>
      <c r="AH3799" s="5">
        <v>851731.32</v>
      </c>
      <c r="AI3799" s="5">
        <v>0</v>
      </c>
      <c r="AJ3799" s="5">
        <v>0</v>
      </c>
      <c r="AK3799" s="5">
        <v>0</v>
      </c>
      <c r="AL3799" s="5">
        <v>0</v>
      </c>
      <c r="AM3799" s="5">
        <v>0</v>
      </c>
      <c r="AN3799" s="5">
        <v>0</v>
      </c>
      <c r="AO3799" s="5">
        <v>0</v>
      </c>
      <c r="AP3799" s="5">
        <v>5323.88</v>
      </c>
      <c r="AQ3799" s="5">
        <v>0</v>
      </c>
      <c r="AR3799" s="5">
        <v>0</v>
      </c>
      <c r="AS3799" s="5">
        <v>0</v>
      </c>
      <c r="AT3799" s="5">
        <v>0</v>
      </c>
      <c r="AU3799" s="5">
        <v>0</v>
      </c>
      <c r="AV3799" s="5">
        <v>0</v>
      </c>
      <c r="AW3799" s="5">
        <v>0</v>
      </c>
      <c r="AX3799" s="5">
        <v>0</v>
      </c>
      <c r="AY3799" s="5">
        <v>0</v>
      </c>
      <c r="AZ3799" s="5">
        <v>0</v>
      </c>
      <c r="BA3799" s="5">
        <v>0</v>
      </c>
      <c r="BB3799" s="5">
        <v>0</v>
      </c>
      <c r="BC3799" s="5">
        <v>0</v>
      </c>
      <c r="BD3799" s="5">
        <v>0</v>
      </c>
      <c r="BE3799" s="5">
        <v>0</v>
      </c>
      <c r="BF3799" s="5">
        <v>0</v>
      </c>
      <c r="BG3799" s="5">
        <v>0</v>
      </c>
      <c r="BH3799" s="5">
        <v>0</v>
      </c>
      <c r="BI3799" s="5">
        <v>0</v>
      </c>
      <c r="BJ3799" s="5">
        <v>0</v>
      </c>
      <c r="BK3799" s="5">
        <v>0</v>
      </c>
      <c r="BL3799" s="5">
        <v>38356.730000000003</v>
      </c>
      <c r="BM3799" s="5">
        <v>0</v>
      </c>
      <c r="BN3799" s="5">
        <v>413.69</v>
      </c>
      <c r="BO3799" s="5">
        <v>0</v>
      </c>
      <c r="BP3799" s="5">
        <v>0</v>
      </c>
      <c r="BQ3799" s="5">
        <v>0</v>
      </c>
      <c r="BR3799" s="5">
        <v>0</v>
      </c>
      <c r="BS3799" s="5">
        <v>0</v>
      </c>
      <c r="BT3799" s="5">
        <v>0</v>
      </c>
      <c r="BU3799" s="5">
        <v>0</v>
      </c>
      <c r="BV3799" s="5">
        <v>0</v>
      </c>
      <c r="BW3799" s="5">
        <v>0</v>
      </c>
      <c r="BX3799" s="5">
        <v>0</v>
      </c>
      <c r="BY3799" s="5">
        <v>0</v>
      </c>
      <c r="BZ3799" s="5">
        <v>0</v>
      </c>
      <c r="CA3799" s="5">
        <v>0</v>
      </c>
      <c r="CB3799" s="5">
        <v>481816.94</v>
      </c>
      <c r="CC3799" s="5">
        <v>0</v>
      </c>
      <c r="CD3799" s="5">
        <v>0</v>
      </c>
      <c r="CE3799" s="24">
        <v>111775835.75999998</v>
      </c>
    </row>
    <row r="3800" spans="1:83" ht="14.5" thickTop="1" thickBot="1" x14ac:dyDescent="0.35">
      <c r="A3800" s="11"/>
      <c r="B3800" s="30" t="s">
        <v>6960</v>
      </c>
      <c r="C3800" s="36">
        <v>2</v>
      </c>
      <c r="D3800" s="36" t="s">
        <v>8787</v>
      </c>
      <c r="E3800" s="36">
        <v>3008648053</v>
      </c>
      <c r="F3800" s="30" t="s">
        <v>8786</v>
      </c>
      <c r="G3800" s="5">
        <v>0</v>
      </c>
      <c r="H3800" s="5">
        <v>1026474.6</v>
      </c>
      <c r="I3800" s="5">
        <v>0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0</v>
      </c>
      <c r="Z3800" s="5">
        <v>0</v>
      </c>
      <c r="AA3800" s="5">
        <v>0</v>
      </c>
      <c r="AB3800" s="5">
        <v>1513033.75</v>
      </c>
      <c r="AC3800" s="5">
        <v>0</v>
      </c>
      <c r="AD3800" s="5">
        <v>583648.68000000005</v>
      </c>
      <c r="AE3800" s="5">
        <v>0</v>
      </c>
      <c r="AF3800" s="5">
        <v>3819073.46</v>
      </c>
      <c r="AG3800" s="5">
        <v>0</v>
      </c>
      <c r="AH3800" s="5">
        <v>0</v>
      </c>
      <c r="AI3800" s="5">
        <v>0</v>
      </c>
      <c r="AJ3800" s="5">
        <v>0</v>
      </c>
      <c r="AK3800" s="5">
        <v>0</v>
      </c>
      <c r="AL3800" s="5">
        <v>0</v>
      </c>
      <c r="AM3800" s="5">
        <v>0</v>
      </c>
      <c r="AN3800" s="5">
        <v>0</v>
      </c>
      <c r="AO3800" s="5">
        <v>0</v>
      </c>
      <c r="AP3800" s="5">
        <v>0</v>
      </c>
      <c r="AQ3800" s="5">
        <v>0</v>
      </c>
      <c r="AR3800" s="5">
        <v>0</v>
      </c>
      <c r="AS3800" s="5">
        <v>0</v>
      </c>
      <c r="AT3800" s="5">
        <v>136971.28</v>
      </c>
      <c r="AU3800" s="5">
        <v>0</v>
      </c>
      <c r="AV3800" s="5">
        <v>0</v>
      </c>
      <c r="AW3800" s="5">
        <v>0</v>
      </c>
      <c r="AX3800" s="5">
        <v>0</v>
      </c>
      <c r="AY3800" s="5">
        <v>0</v>
      </c>
      <c r="AZ3800" s="5">
        <v>0</v>
      </c>
      <c r="BA3800" s="5">
        <v>0</v>
      </c>
      <c r="BB3800" s="5">
        <v>0</v>
      </c>
      <c r="BC3800" s="5">
        <v>0</v>
      </c>
      <c r="BD3800" s="5">
        <v>0</v>
      </c>
      <c r="BE3800" s="5">
        <v>0</v>
      </c>
      <c r="BF3800" s="5">
        <v>0</v>
      </c>
      <c r="BG3800" s="5">
        <v>0</v>
      </c>
      <c r="BH3800" s="5">
        <v>0</v>
      </c>
      <c r="BI3800" s="5">
        <v>0</v>
      </c>
      <c r="BJ3800" s="5">
        <v>0</v>
      </c>
      <c r="BK3800" s="5">
        <v>0</v>
      </c>
      <c r="BL3800" s="5">
        <v>0</v>
      </c>
      <c r="BM3800" s="5">
        <v>0</v>
      </c>
      <c r="BN3800" s="5">
        <v>868705.99</v>
      </c>
      <c r="BO3800" s="5">
        <v>0</v>
      </c>
      <c r="BP3800" s="5">
        <v>0</v>
      </c>
      <c r="BQ3800" s="5">
        <v>0</v>
      </c>
      <c r="BR3800" s="5">
        <v>0</v>
      </c>
      <c r="BS3800" s="5">
        <v>0</v>
      </c>
      <c r="BT3800" s="5">
        <v>0</v>
      </c>
      <c r="BU3800" s="5">
        <v>0</v>
      </c>
      <c r="BV3800" s="5">
        <v>0</v>
      </c>
      <c r="BW3800" s="5">
        <v>0</v>
      </c>
      <c r="BX3800" s="5">
        <v>739244.97</v>
      </c>
      <c r="BY3800" s="5">
        <v>0</v>
      </c>
      <c r="BZ3800" s="5">
        <v>0</v>
      </c>
      <c r="CA3800" s="5">
        <v>0</v>
      </c>
      <c r="CB3800" s="5">
        <v>0</v>
      </c>
      <c r="CC3800" s="5">
        <v>0</v>
      </c>
      <c r="CD3800" s="5">
        <v>0</v>
      </c>
      <c r="CE3800" s="24">
        <v>8687152.7300000004</v>
      </c>
    </row>
    <row r="3801" spans="1:83" ht="14.5" thickTop="1" thickBot="1" x14ac:dyDescent="0.35">
      <c r="A3801" s="11"/>
      <c r="B3801" s="30" t="s">
        <v>6960</v>
      </c>
      <c r="C3801" s="36">
        <v>2</v>
      </c>
      <c r="D3801" s="36" t="s">
        <v>8824</v>
      </c>
      <c r="E3801" s="36">
        <v>3008106129</v>
      </c>
      <c r="F3801" s="30" t="s">
        <v>8825</v>
      </c>
      <c r="G3801" s="5">
        <v>0</v>
      </c>
      <c r="H3801" s="5">
        <v>1811882.8699999987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0</v>
      </c>
      <c r="V3801" s="5">
        <v>0</v>
      </c>
      <c r="W3801" s="5">
        <v>0</v>
      </c>
      <c r="X3801" s="5">
        <v>0</v>
      </c>
      <c r="Y3801" s="5">
        <v>0</v>
      </c>
      <c r="Z3801" s="5">
        <v>0</v>
      </c>
      <c r="AA3801" s="5">
        <v>0</v>
      </c>
      <c r="AB3801" s="5">
        <v>31063523.48369997</v>
      </c>
      <c r="AC3801" s="5">
        <v>0</v>
      </c>
      <c r="AD3801" s="5">
        <v>23476.300050001591</v>
      </c>
      <c r="AE3801" s="5">
        <v>0</v>
      </c>
      <c r="AF3801" s="5">
        <v>0</v>
      </c>
      <c r="AG3801" s="5">
        <v>0</v>
      </c>
      <c r="AH3801" s="5">
        <v>0</v>
      </c>
      <c r="AI3801" s="5">
        <v>0</v>
      </c>
      <c r="AJ3801" s="5">
        <v>120000</v>
      </c>
      <c r="AK3801" s="5">
        <v>0</v>
      </c>
      <c r="AL3801" s="5">
        <v>0</v>
      </c>
      <c r="AM3801" s="5">
        <v>0</v>
      </c>
      <c r="AN3801" s="5">
        <v>0</v>
      </c>
      <c r="AO3801" s="5">
        <v>0</v>
      </c>
      <c r="AP3801" s="5">
        <v>0</v>
      </c>
      <c r="AQ3801" s="5">
        <v>0</v>
      </c>
      <c r="AR3801" s="5">
        <v>0</v>
      </c>
      <c r="AS3801" s="5">
        <v>0</v>
      </c>
      <c r="AT3801" s="5">
        <v>919173.2354726803</v>
      </c>
      <c r="AU3801" s="5">
        <v>0</v>
      </c>
      <c r="AV3801" s="5">
        <v>0</v>
      </c>
      <c r="AW3801" s="5">
        <v>0</v>
      </c>
      <c r="AX3801" s="5">
        <v>0</v>
      </c>
      <c r="AY3801" s="5">
        <v>0</v>
      </c>
      <c r="AZ3801" s="5">
        <v>0</v>
      </c>
      <c r="BA3801" s="5">
        <v>0</v>
      </c>
      <c r="BB3801" s="5">
        <v>0</v>
      </c>
      <c r="BC3801" s="5">
        <v>0</v>
      </c>
      <c r="BD3801" s="5">
        <v>0</v>
      </c>
      <c r="BE3801" s="5">
        <v>0</v>
      </c>
      <c r="BF3801" s="5">
        <v>0</v>
      </c>
      <c r="BG3801" s="5">
        <v>0</v>
      </c>
      <c r="BH3801" s="5">
        <v>0</v>
      </c>
      <c r="BI3801" s="5">
        <v>0</v>
      </c>
      <c r="BJ3801" s="5">
        <v>0</v>
      </c>
      <c r="BK3801" s="5">
        <v>0</v>
      </c>
      <c r="BL3801" s="5">
        <v>0</v>
      </c>
      <c r="BM3801" s="5">
        <v>0</v>
      </c>
      <c r="BN3801" s="5">
        <v>5333603.6499999929</v>
      </c>
      <c r="BO3801" s="5">
        <v>0</v>
      </c>
      <c r="BP3801" s="5">
        <v>0</v>
      </c>
      <c r="BQ3801" s="5">
        <v>0</v>
      </c>
      <c r="BR3801" s="5">
        <v>0</v>
      </c>
      <c r="BS3801" s="5">
        <v>0</v>
      </c>
      <c r="BT3801" s="5">
        <v>0</v>
      </c>
      <c r="BU3801" s="5">
        <v>0</v>
      </c>
      <c r="BV3801" s="5">
        <v>0</v>
      </c>
      <c r="BW3801" s="5">
        <v>0</v>
      </c>
      <c r="BX3801" s="5">
        <v>107809.99999999997</v>
      </c>
      <c r="BY3801" s="5">
        <v>0</v>
      </c>
      <c r="BZ3801" s="5">
        <v>0</v>
      </c>
      <c r="CA3801" s="5">
        <v>0</v>
      </c>
      <c r="CB3801" s="5">
        <v>744837.92999999993</v>
      </c>
      <c r="CC3801" s="5">
        <v>0</v>
      </c>
      <c r="CD3801" s="5">
        <v>0</v>
      </c>
      <c r="CE3801" s="24">
        <v>40124307.469222642</v>
      </c>
    </row>
    <row r="3802" spans="1:83" ht="14.5" thickTop="1" thickBot="1" x14ac:dyDescent="0.35">
      <c r="A3802" s="11"/>
      <c r="B3802" s="30" t="s">
        <v>6960</v>
      </c>
      <c r="C3802" s="36">
        <v>2</v>
      </c>
      <c r="D3802" s="36" t="s">
        <v>8826</v>
      </c>
      <c r="E3802" s="36">
        <v>3008290874</v>
      </c>
      <c r="F3802" s="30" t="s">
        <v>8827</v>
      </c>
      <c r="G3802" s="5">
        <v>0</v>
      </c>
      <c r="H3802" s="5">
        <v>8432150.9900000002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  <c r="Z3802" s="5">
        <v>9212794.75</v>
      </c>
      <c r="AA3802" s="5">
        <v>0</v>
      </c>
      <c r="AB3802" s="5">
        <v>120184905.79000001</v>
      </c>
      <c r="AC3802" s="5">
        <v>0</v>
      </c>
      <c r="AD3802" s="5">
        <v>1677973.83</v>
      </c>
      <c r="AE3802" s="5">
        <v>0</v>
      </c>
      <c r="AF3802" s="5">
        <v>1826145</v>
      </c>
      <c r="AG3802" s="5">
        <v>0</v>
      </c>
      <c r="AH3802" s="5">
        <v>0</v>
      </c>
      <c r="AI3802" s="5">
        <v>0</v>
      </c>
      <c r="AJ3802" s="5">
        <v>0</v>
      </c>
      <c r="AK3802" s="5">
        <v>0</v>
      </c>
      <c r="AL3802" s="5">
        <v>0</v>
      </c>
      <c r="AM3802" s="5">
        <v>0</v>
      </c>
      <c r="AN3802" s="5">
        <v>0</v>
      </c>
      <c r="AO3802" s="5">
        <v>0</v>
      </c>
      <c r="AP3802" s="5">
        <v>775430.5</v>
      </c>
      <c r="AQ3802" s="5">
        <v>0</v>
      </c>
      <c r="AR3802" s="5">
        <v>0</v>
      </c>
      <c r="AS3802" s="5">
        <v>0</v>
      </c>
      <c r="AT3802" s="5">
        <v>833028.74</v>
      </c>
      <c r="AU3802" s="5">
        <v>0</v>
      </c>
      <c r="AV3802" s="5">
        <v>0</v>
      </c>
      <c r="AW3802" s="5">
        <v>0</v>
      </c>
      <c r="AX3802" s="5">
        <v>0</v>
      </c>
      <c r="AY3802" s="5">
        <v>0</v>
      </c>
      <c r="AZ3802" s="5">
        <v>0</v>
      </c>
      <c r="BA3802" s="5">
        <v>0</v>
      </c>
      <c r="BB3802" s="5">
        <v>0</v>
      </c>
      <c r="BC3802" s="5">
        <v>0</v>
      </c>
      <c r="BD3802" s="5">
        <v>0</v>
      </c>
      <c r="BE3802" s="5">
        <v>0</v>
      </c>
      <c r="BF3802" s="5">
        <v>0</v>
      </c>
      <c r="BG3802" s="5">
        <v>0</v>
      </c>
      <c r="BH3802" s="5">
        <v>0</v>
      </c>
      <c r="BI3802" s="5">
        <v>0</v>
      </c>
      <c r="BJ3802" s="5">
        <v>0</v>
      </c>
      <c r="BK3802" s="5">
        <v>0</v>
      </c>
      <c r="BL3802" s="5">
        <v>1366668.99</v>
      </c>
      <c r="BM3802" s="5">
        <v>0</v>
      </c>
      <c r="BN3802" s="5">
        <v>28402271.379999999</v>
      </c>
      <c r="BO3802" s="5">
        <v>0</v>
      </c>
      <c r="BP3802" s="5">
        <v>0</v>
      </c>
      <c r="BQ3802" s="5">
        <v>0</v>
      </c>
      <c r="BR3802" s="5">
        <v>0</v>
      </c>
      <c r="BS3802" s="5">
        <v>0</v>
      </c>
      <c r="BT3802" s="5">
        <v>0</v>
      </c>
      <c r="BU3802" s="5">
        <v>0</v>
      </c>
      <c r="BV3802" s="5">
        <v>0</v>
      </c>
      <c r="BW3802" s="5">
        <v>0</v>
      </c>
      <c r="BX3802" s="5">
        <v>0</v>
      </c>
      <c r="BY3802" s="5">
        <v>0</v>
      </c>
      <c r="BZ3802" s="5">
        <v>0</v>
      </c>
      <c r="CA3802" s="5">
        <v>0</v>
      </c>
      <c r="CB3802" s="5">
        <v>1644033.77</v>
      </c>
      <c r="CC3802" s="5">
        <v>0</v>
      </c>
      <c r="CD3802" s="5">
        <v>0</v>
      </c>
      <c r="CE3802" s="24">
        <v>174355403.74000004</v>
      </c>
    </row>
    <row r="3803" spans="1:83" ht="14.5" thickTop="1" thickBot="1" x14ac:dyDescent="0.35">
      <c r="A3803" s="11"/>
      <c r="B3803" s="30" t="s">
        <v>6960</v>
      </c>
      <c r="C3803" s="36">
        <v>2</v>
      </c>
      <c r="D3803" s="36" t="s">
        <v>8828</v>
      </c>
      <c r="E3803" s="36">
        <v>3008656938</v>
      </c>
      <c r="F3803" s="30" t="s">
        <v>8829</v>
      </c>
      <c r="G3803" s="5">
        <v>0</v>
      </c>
      <c r="H3803" s="5">
        <v>31251.529999997641</v>
      </c>
      <c r="I3803" s="5">
        <v>0</v>
      </c>
      <c r="J3803" s="5">
        <v>0</v>
      </c>
      <c r="K3803" s="5">
        <v>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0</v>
      </c>
      <c r="W3803" s="5">
        <v>0</v>
      </c>
      <c r="X3803" s="5">
        <v>0</v>
      </c>
      <c r="Y3803" s="5">
        <v>0</v>
      </c>
      <c r="Z3803" s="5">
        <v>0</v>
      </c>
      <c r="AA3803" s="5">
        <v>0</v>
      </c>
      <c r="AB3803" s="5">
        <v>24840507.189999998</v>
      </c>
      <c r="AC3803" s="5">
        <v>0</v>
      </c>
      <c r="AD3803" s="5">
        <v>2375094.2699999996</v>
      </c>
      <c r="AE3803" s="5">
        <v>0</v>
      </c>
      <c r="AF3803" s="5">
        <v>876464</v>
      </c>
      <c r="AG3803" s="5">
        <v>0</v>
      </c>
      <c r="AH3803" s="5">
        <v>0</v>
      </c>
      <c r="AI3803" s="5">
        <v>0</v>
      </c>
      <c r="AJ3803" s="5">
        <v>0</v>
      </c>
      <c r="AK3803" s="5">
        <v>0</v>
      </c>
      <c r="AL3803" s="5">
        <v>0</v>
      </c>
      <c r="AM3803" s="5">
        <v>0</v>
      </c>
      <c r="AN3803" s="5">
        <v>0</v>
      </c>
      <c r="AO3803" s="5">
        <v>7331515</v>
      </c>
      <c r="AP3803" s="5">
        <v>0</v>
      </c>
      <c r="AQ3803" s="5">
        <v>0</v>
      </c>
      <c r="AR3803" s="5">
        <v>0</v>
      </c>
      <c r="AS3803" s="5">
        <v>0</v>
      </c>
      <c r="AT3803" s="5">
        <v>136971.28</v>
      </c>
      <c r="AU3803" s="5">
        <v>0</v>
      </c>
      <c r="AV3803" s="5">
        <v>0</v>
      </c>
      <c r="AW3803" s="5">
        <v>0</v>
      </c>
      <c r="AX3803" s="5">
        <v>0</v>
      </c>
      <c r="AY3803" s="5">
        <v>0</v>
      </c>
      <c r="AZ3803" s="5">
        <v>0</v>
      </c>
      <c r="BA3803" s="5">
        <v>0</v>
      </c>
      <c r="BB3803" s="5">
        <v>0</v>
      </c>
      <c r="BC3803" s="5">
        <v>0</v>
      </c>
      <c r="BD3803" s="5">
        <v>0</v>
      </c>
      <c r="BE3803" s="5">
        <v>0</v>
      </c>
      <c r="BF3803" s="5">
        <v>0</v>
      </c>
      <c r="BG3803" s="5">
        <v>0</v>
      </c>
      <c r="BH3803" s="5">
        <v>0</v>
      </c>
      <c r="BI3803" s="5">
        <v>0</v>
      </c>
      <c r="BJ3803" s="5">
        <v>0</v>
      </c>
      <c r="BK3803" s="5">
        <v>0</v>
      </c>
      <c r="BL3803" s="5">
        <v>0</v>
      </c>
      <c r="BM3803" s="5">
        <v>0</v>
      </c>
      <c r="BN3803" s="5">
        <v>276907.7200000005</v>
      </c>
      <c r="BO3803" s="5">
        <v>0</v>
      </c>
      <c r="BP3803" s="5">
        <v>0</v>
      </c>
      <c r="BQ3803" s="5">
        <v>0</v>
      </c>
      <c r="BR3803" s="5">
        <v>0</v>
      </c>
      <c r="BS3803" s="5">
        <v>0</v>
      </c>
      <c r="BT3803" s="5">
        <v>0</v>
      </c>
      <c r="BU3803" s="5">
        <v>0</v>
      </c>
      <c r="BV3803" s="5">
        <v>0</v>
      </c>
      <c r="BW3803" s="5">
        <v>0</v>
      </c>
      <c r="BX3803" s="5">
        <v>0</v>
      </c>
      <c r="BY3803" s="5">
        <v>0</v>
      </c>
      <c r="BZ3803" s="5">
        <v>0</v>
      </c>
      <c r="CA3803" s="5">
        <v>0</v>
      </c>
      <c r="CB3803" s="5">
        <v>0</v>
      </c>
      <c r="CC3803" s="5">
        <v>0</v>
      </c>
      <c r="CD3803" s="5">
        <v>52951.599999999977</v>
      </c>
      <c r="CE3803" s="24">
        <v>35921662.589999996</v>
      </c>
    </row>
    <row r="3804" spans="1:83" ht="14.5" thickTop="1" thickBot="1" x14ac:dyDescent="0.35">
      <c r="A3804" s="11"/>
      <c r="B3804" s="30" t="s">
        <v>6960</v>
      </c>
      <c r="C3804" s="36">
        <v>2</v>
      </c>
      <c r="D3804" s="36" t="s">
        <v>8830</v>
      </c>
      <c r="E3804" s="36">
        <v>3008092210</v>
      </c>
      <c r="F3804" s="30" t="s">
        <v>8831</v>
      </c>
      <c r="G3804" s="5">
        <v>0</v>
      </c>
      <c r="H3804" s="5">
        <v>9911858.1999999993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0</v>
      </c>
      <c r="Y3804" s="5">
        <v>0</v>
      </c>
      <c r="Z3804" s="5">
        <v>0</v>
      </c>
      <c r="AA3804" s="5">
        <v>0</v>
      </c>
      <c r="AB3804" s="5">
        <v>32808</v>
      </c>
      <c r="AC3804" s="5">
        <v>0</v>
      </c>
      <c r="AD3804" s="5">
        <v>2902029</v>
      </c>
      <c r="AE3804" s="5">
        <v>0</v>
      </c>
      <c r="AF3804" s="5">
        <v>0</v>
      </c>
      <c r="AG3804" s="5">
        <v>0</v>
      </c>
      <c r="AH3804" s="5">
        <v>0</v>
      </c>
      <c r="AI3804" s="5">
        <v>0</v>
      </c>
      <c r="AJ3804" s="5">
        <v>0</v>
      </c>
      <c r="AK3804" s="5">
        <v>0</v>
      </c>
      <c r="AL3804" s="5">
        <v>0</v>
      </c>
      <c r="AM3804" s="5">
        <v>0</v>
      </c>
      <c r="AN3804" s="5">
        <v>0</v>
      </c>
      <c r="AO3804" s="5">
        <v>0</v>
      </c>
      <c r="AP3804" s="5">
        <v>0</v>
      </c>
      <c r="AQ3804" s="5">
        <v>0</v>
      </c>
      <c r="AR3804" s="5">
        <v>0</v>
      </c>
      <c r="AS3804" s="5">
        <v>0</v>
      </c>
      <c r="AT3804" s="5">
        <v>727725</v>
      </c>
      <c r="AU3804" s="5">
        <v>0</v>
      </c>
      <c r="AV3804" s="5">
        <v>0</v>
      </c>
      <c r="AW3804" s="5">
        <v>0</v>
      </c>
      <c r="AX3804" s="5">
        <v>0</v>
      </c>
      <c r="AY3804" s="5">
        <v>0</v>
      </c>
      <c r="AZ3804" s="5">
        <v>0</v>
      </c>
      <c r="BA3804" s="5">
        <v>0</v>
      </c>
      <c r="BB3804" s="5">
        <v>0</v>
      </c>
      <c r="BC3804" s="5">
        <v>0</v>
      </c>
      <c r="BD3804" s="5">
        <v>0</v>
      </c>
      <c r="BE3804" s="5">
        <v>0</v>
      </c>
      <c r="BF3804" s="5">
        <v>0</v>
      </c>
      <c r="BG3804" s="5">
        <v>0</v>
      </c>
      <c r="BH3804" s="5">
        <v>0</v>
      </c>
      <c r="BI3804" s="5">
        <v>0</v>
      </c>
      <c r="BJ3804" s="5">
        <v>0</v>
      </c>
      <c r="BK3804" s="5">
        <v>0</v>
      </c>
      <c r="BL3804" s="5">
        <v>0</v>
      </c>
      <c r="BM3804" s="5">
        <v>0</v>
      </c>
      <c r="BN3804" s="5">
        <v>4891287</v>
      </c>
      <c r="BO3804" s="5">
        <v>0</v>
      </c>
      <c r="BP3804" s="5">
        <v>0</v>
      </c>
      <c r="BQ3804" s="5">
        <v>0</v>
      </c>
      <c r="BR3804" s="5">
        <v>0</v>
      </c>
      <c r="BS3804" s="5">
        <v>0</v>
      </c>
      <c r="BT3804" s="5">
        <v>0</v>
      </c>
      <c r="BU3804" s="5">
        <v>0</v>
      </c>
      <c r="BV3804" s="5">
        <v>0</v>
      </c>
      <c r="BW3804" s="5">
        <v>0</v>
      </c>
      <c r="BX3804" s="5">
        <v>0</v>
      </c>
      <c r="BY3804" s="5">
        <v>0</v>
      </c>
      <c r="BZ3804" s="5">
        <v>0</v>
      </c>
      <c r="CA3804" s="5">
        <v>0</v>
      </c>
      <c r="CB3804" s="5">
        <v>0</v>
      </c>
      <c r="CC3804" s="5">
        <v>0</v>
      </c>
      <c r="CD3804" s="5">
        <v>0</v>
      </c>
      <c r="CE3804" s="24">
        <v>18465707.199999999</v>
      </c>
    </row>
    <row r="3805" spans="1:83" ht="14.5" thickTop="1" thickBot="1" x14ac:dyDescent="0.35">
      <c r="A3805" s="11"/>
      <c r="B3805" s="30" t="s">
        <v>6960</v>
      </c>
      <c r="C3805" s="36">
        <v>2</v>
      </c>
      <c r="D3805" s="36" t="s">
        <v>8832</v>
      </c>
      <c r="E3805" s="36">
        <v>3008084248</v>
      </c>
      <c r="F3805" s="30" t="s">
        <v>8833</v>
      </c>
      <c r="G3805" s="5">
        <v>0</v>
      </c>
      <c r="H3805" s="5">
        <v>4028590.1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s="5">
        <v>0</v>
      </c>
      <c r="Y3805" s="5">
        <v>0</v>
      </c>
      <c r="Z3805" s="5">
        <v>0</v>
      </c>
      <c r="AA3805" s="5">
        <v>0</v>
      </c>
      <c r="AB3805" s="5">
        <v>188847.04</v>
      </c>
      <c r="AC3805" s="5">
        <v>0</v>
      </c>
      <c r="AD3805" s="5">
        <v>5691674.4000000004</v>
      </c>
      <c r="AE3805" s="5">
        <v>0</v>
      </c>
      <c r="AF3805" s="5">
        <v>3305200</v>
      </c>
      <c r="AG3805" s="5">
        <v>0</v>
      </c>
      <c r="AH3805" s="5">
        <v>0</v>
      </c>
      <c r="AI3805" s="5">
        <v>0</v>
      </c>
      <c r="AJ3805" s="5">
        <v>2141225.73</v>
      </c>
      <c r="AK3805" s="5">
        <v>0</v>
      </c>
      <c r="AL3805" s="5">
        <v>0</v>
      </c>
      <c r="AM3805" s="5">
        <v>0</v>
      </c>
      <c r="AN3805" s="5">
        <v>0</v>
      </c>
      <c r="AO3805" s="5">
        <v>0</v>
      </c>
      <c r="AP3805" s="5">
        <v>0</v>
      </c>
      <c r="AQ3805" s="5">
        <v>0</v>
      </c>
      <c r="AR3805" s="5">
        <v>0</v>
      </c>
      <c r="AS3805" s="5">
        <v>0</v>
      </c>
      <c r="AT3805" s="5">
        <v>220390.94</v>
      </c>
      <c r="AU3805" s="5">
        <v>0</v>
      </c>
      <c r="AV3805" s="5">
        <v>0</v>
      </c>
      <c r="AW3805" s="5">
        <v>0</v>
      </c>
      <c r="AX3805" s="5">
        <v>0</v>
      </c>
      <c r="AY3805" s="5">
        <v>0</v>
      </c>
      <c r="AZ3805" s="5">
        <v>0</v>
      </c>
      <c r="BA3805" s="5">
        <v>0</v>
      </c>
      <c r="BB3805" s="5">
        <v>0</v>
      </c>
      <c r="BC3805" s="5">
        <v>0</v>
      </c>
      <c r="BD3805" s="5">
        <v>0</v>
      </c>
      <c r="BE3805" s="5">
        <v>0</v>
      </c>
      <c r="BF3805" s="5">
        <v>0</v>
      </c>
      <c r="BG3805" s="5">
        <v>0</v>
      </c>
      <c r="BH3805" s="5">
        <v>0</v>
      </c>
      <c r="BI3805" s="5">
        <v>0</v>
      </c>
      <c r="BJ3805" s="5">
        <v>0</v>
      </c>
      <c r="BK3805" s="5">
        <v>0</v>
      </c>
      <c r="BL3805" s="5">
        <v>0</v>
      </c>
      <c r="BM3805" s="5">
        <v>0</v>
      </c>
      <c r="BN3805" s="5">
        <v>12247908.42</v>
      </c>
      <c r="BO3805" s="5">
        <v>0</v>
      </c>
      <c r="BP3805" s="5">
        <v>0</v>
      </c>
      <c r="BQ3805" s="5">
        <v>0</v>
      </c>
      <c r="BR3805" s="5">
        <v>0</v>
      </c>
      <c r="BS3805" s="5">
        <v>0</v>
      </c>
      <c r="BT3805" s="5">
        <v>0</v>
      </c>
      <c r="BU3805" s="5">
        <v>0</v>
      </c>
      <c r="BV3805" s="5">
        <v>0</v>
      </c>
      <c r="BW3805" s="5">
        <v>0</v>
      </c>
      <c r="BX3805" s="5">
        <v>3553188.25</v>
      </c>
      <c r="BY3805" s="5">
        <v>0</v>
      </c>
      <c r="BZ3805" s="5">
        <v>0</v>
      </c>
      <c r="CA3805" s="5">
        <v>0</v>
      </c>
      <c r="CB3805" s="5">
        <v>0</v>
      </c>
      <c r="CC3805" s="5">
        <v>0</v>
      </c>
      <c r="CD3805" s="5">
        <v>0</v>
      </c>
      <c r="CE3805" s="24">
        <v>31377024.879999999</v>
      </c>
    </row>
    <row r="3806" spans="1:83" ht="14.5" thickTop="1" thickBot="1" x14ac:dyDescent="0.35">
      <c r="A3806" s="11"/>
      <c r="B3806" s="30" t="s">
        <v>6960</v>
      </c>
      <c r="C3806" s="36">
        <v>2</v>
      </c>
      <c r="D3806" s="36" t="s">
        <v>8834</v>
      </c>
      <c r="E3806" s="36">
        <v>3008235377</v>
      </c>
      <c r="F3806" s="30" t="s">
        <v>8835</v>
      </c>
      <c r="G3806" s="5">
        <v>0</v>
      </c>
      <c r="H3806" s="5">
        <v>13391324.76</v>
      </c>
      <c r="I3806" s="5">
        <v>0</v>
      </c>
      <c r="J3806" s="5">
        <v>0</v>
      </c>
      <c r="K3806" s="5">
        <v>0</v>
      </c>
      <c r="L3806" s="5">
        <v>0</v>
      </c>
      <c r="M3806" s="5">
        <v>0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0</v>
      </c>
      <c r="U3806" s="5">
        <v>0</v>
      </c>
      <c r="V3806" s="5">
        <v>0</v>
      </c>
      <c r="W3806" s="5">
        <v>0</v>
      </c>
      <c r="X3806" s="5">
        <v>0</v>
      </c>
      <c r="Y3806" s="5">
        <v>0</v>
      </c>
      <c r="Z3806" s="5">
        <v>0</v>
      </c>
      <c r="AA3806" s="5">
        <v>0</v>
      </c>
      <c r="AB3806" s="5">
        <v>194461.28</v>
      </c>
      <c r="AC3806" s="5">
        <v>0</v>
      </c>
      <c r="AD3806" s="5">
        <v>2978155.9</v>
      </c>
      <c r="AE3806" s="5">
        <v>0</v>
      </c>
      <c r="AF3806" s="5">
        <v>22969.84</v>
      </c>
      <c r="AG3806" s="5">
        <v>0</v>
      </c>
      <c r="AH3806" s="5">
        <v>0</v>
      </c>
      <c r="AI3806" s="5">
        <v>0</v>
      </c>
      <c r="AJ3806" s="5">
        <v>75432</v>
      </c>
      <c r="AK3806" s="5">
        <v>0</v>
      </c>
      <c r="AL3806" s="5">
        <v>0</v>
      </c>
      <c r="AM3806" s="5">
        <v>0</v>
      </c>
      <c r="AN3806" s="5">
        <v>0</v>
      </c>
      <c r="AO3806" s="5">
        <v>0</v>
      </c>
      <c r="AP3806" s="5">
        <v>0</v>
      </c>
      <c r="AQ3806" s="5">
        <v>0</v>
      </c>
      <c r="AR3806" s="5">
        <v>0</v>
      </c>
      <c r="AS3806" s="5">
        <v>0</v>
      </c>
      <c r="AT3806" s="5">
        <v>424110.5</v>
      </c>
      <c r="AU3806" s="5">
        <v>0</v>
      </c>
      <c r="AV3806" s="5">
        <v>0</v>
      </c>
      <c r="AW3806" s="5">
        <v>0</v>
      </c>
      <c r="AX3806" s="5">
        <v>0</v>
      </c>
      <c r="AY3806" s="5">
        <v>0</v>
      </c>
      <c r="AZ3806" s="5">
        <v>0</v>
      </c>
      <c r="BA3806" s="5">
        <v>0</v>
      </c>
      <c r="BB3806" s="5">
        <v>0</v>
      </c>
      <c r="BC3806" s="5">
        <v>0</v>
      </c>
      <c r="BD3806" s="5">
        <v>0</v>
      </c>
      <c r="BE3806" s="5">
        <v>0</v>
      </c>
      <c r="BF3806" s="5">
        <v>0</v>
      </c>
      <c r="BG3806" s="5">
        <v>0</v>
      </c>
      <c r="BH3806" s="5">
        <v>0</v>
      </c>
      <c r="BI3806" s="5">
        <v>0</v>
      </c>
      <c r="BJ3806" s="5">
        <v>0</v>
      </c>
      <c r="BK3806" s="5">
        <v>0</v>
      </c>
      <c r="BL3806" s="5">
        <v>1786480.79</v>
      </c>
      <c r="BM3806" s="5">
        <v>0</v>
      </c>
      <c r="BN3806" s="5">
        <v>21388160.239999998</v>
      </c>
      <c r="BO3806" s="5">
        <v>0</v>
      </c>
      <c r="BP3806" s="5">
        <v>0</v>
      </c>
      <c r="BQ3806" s="5">
        <v>0</v>
      </c>
      <c r="BR3806" s="5">
        <v>0</v>
      </c>
      <c r="BS3806" s="5">
        <v>0</v>
      </c>
      <c r="BT3806" s="5">
        <v>0</v>
      </c>
      <c r="BU3806" s="5">
        <v>0</v>
      </c>
      <c r="BV3806" s="5">
        <v>0</v>
      </c>
      <c r="BW3806" s="5">
        <v>0</v>
      </c>
      <c r="BX3806" s="5">
        <v>0</v>
      </c>
      <c r="BY3806" s="5">
        <v>0</v>
      </c>
      <c r="BZ3806" s="5">
        <v>0</v>
      </c>
      <c r="CA3806" s="5">
        <v>0</v>
      </c>
      <c r="CB3806" s="5">
        <v>1048951.6399999999</v>
      </c>
      <c r="CC3806" s="5">
        <v>0</v>
      </c>
      <c r="CD3806" s="5">
        <v>0</v>
      </c>
      <c r="CE3806" s="24">
        <v>41310046.950000003</v>
      </c>
    </row>
    <row r="3807" spans="1:83" ht="14.5" thickTop="1" thickBot="1" x14ac:dyDescent="0.35">
      <c r="A3807" s="11"/>
      <c r="B3807" s="30" t="s">
        <v>6960</v>
      </c>
      <c r="C3807" s="36">
        <v>2</v>
      </c>
      <c r="D3807" s="36" t="s">
        <v>8836</v>
      </c>
      <c r="E3807" s="36">
        <v>3008654815</v>
      </c>
      <c r="F3807" s="30" t="s">
        <v>8837</v>
      </c>
      <c r="G3807" s="5">
        <v>0</v>
      </c>
      <c r="H3807" s="5">
        <v>5233484.28</v>
      </c>
      <c r="I3807" s="5">
        <v>0</v>
      </c>
      <c r="J3807" s="5">
        <v>0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  <c r="AB3807" s="5">
        <v>13457013.939999999</v>
      </c>
      <c r="AC3807" s="5">
        <v>0</v>
      </c>
      <c r="AD3807" s="5">
        <v>3322585.25</v>
      </c>
      <c r="AE3807" s="5">
        <v>0</v>
      </c>
      <c r="AF3807" s="5">
        <v>0</v>
      </c>
      <c r="AG3807" s="5">
        <v>0</v>
      </c>
      <c r="AH3807" s="5">
        <v>0</v>
      </c>
      <c r="AI3807" s="5">
        <v>0</v>
      </c>
      <c r="AJ3807" s="5">
        <v>0</v>
      </c>
      <c r="AK3807" s="5">
        <v>0</v>
      </c>
      <c r="AL3807" s="5">
        <v>0</v>
      </c>
      <c r="AM3807" s="5">
        <v>0</v>
      </c>
      <c r="AN3807" s="5">
        <v>0</v>
      </c>
      <c r="AO3807" s="5">
        <v>0</v>
      </c>
      <c r="AP3807" s="5">
        <v>0</v>
      </c>
      <c r="AQ3807" s="5">
        <v>0</v>
      </c>
      <c r="AR3807" s="5">
        <v>0</v>
      </c>
      <c r="AS3807" s="5">
        <v>0</v>
      </c>
      <c r="AT3807" s="5">
        <v>0</v>
      </c>
      <c r="AU3807" s="5">
        <v>0</v>
      </c>
      <c r="AV3807" s="5">
        <v>0</v>
      </c>
      <c r="AW3807" s="5">
        <v>0</v>
      </c>
      <c r="AX3807" s="5">
        <v>0</v>
      </c>
      <c r="AY3807" s="5">
        <v>0</v>
      </c>
      <c r="AZ3807" s="5">
        <v>0</v>
      </c>
      <c r="BA3807" s="5">
        <v>0</v>
      </c>
      <c r="BB3807" s="5">
        <v>0</v>
      </c>
      <c r="BC3807" s="5">
        <v>0</v>
      </c>
      <c r="BD3807" s="5">
        <v>0</v>
      </c>
      <c r="BE3807" s="5">
        <v>0</v>
      </c>
      <c r="BF3807" s="5">
        <v>0</v>
      </c>
      <c r="BG3807" s="5">
        <v>0</v>
      </c>
      <c r="BH3807" s="5">
        <v>0</v>
      </c>
      <c r="BI3807" s="5">
        <v>0</v>
      </c>
      <c r="BJ3807" s="5">
        <v>0</v>
      </c>
      <c r="BK3807" s="5">
        <v>0</v>
      </c>
      <c r="BL3807" s="5">
        <v>41.64</v>
      </c>
      <c r="BM3807" s="5">
        <v>4827061.24</v>
      </c>
      <c r="BN3807" s="5">
        <v>0</v>
      </c>
      <c r="BO3807" s="5">
        <v>0</v>
      </c>
      <c r="BP3807" s="5">
        <v>0</v>
      </c>
      <c r="BQ3807" s="5">
        <v>0</v>
      </c>
      <c r="BR3807" s="5">
        <v>0</v>
      </c>
      <c r="BS3807" s="5">
        <v>0</v>
      </c>
      <c r="BT3807" s="5">
        <v>0</v>
      </c>
      <c r="BU3807" s="5">
        <v>0</v>
      </c>
      <c r="BV3807" s="5">
        <v>0</v>
      </c>
      <c r="BW3807" s="5">
        <v>0</v>
      </c>
      <c r="BX3807" s="5">
        <v>305986.73</v>
      </c>
      <c r="BY3807" s="5">
        <v>0</v>
      </c>
      <c r="BZ3807" s="5">
        <v>0</v>
      </c>
      <c r="CA3807" s="5">
        <v>0</v>
      </c>
      <c r="CB3807" s="5">
        <v>0</v>
      </c>
      <c r="CC3807" s="5">
        <v>0</v>
      </c>
      <c r="CD3807" s="5">
        <v>0</v>
      </c>
      <c r="CE3807" s="24">
        <v>27146173.080000002</v>
      </c>
    </row>
    <row r="3808" spans="1:83" ht="14.5" thickTop="1" thickBot="1" x14ac:dyDescent="0.35">
      <c r="A3808" s="11"/>
      <c r="B3808" s="30" t="s">
        <v>6960</v>
      </c>
      <c r="C3808" s="36">
        <v>2</v>
      </c>
      <c r="D3808" s="36" t="s">
        <v>8838</v>
      </c>
      <c r="E3808" s="36">
        <v>3008658911</v>
      </c>
      <c r="F3808" s="30" t="s">
        <v>8839</v>
      </c>
      <c r="G3808" s="5">
        <v>0</v>
      </c>
      <c r="H3808" s="5">
        <v>98474.95</v>
      </c>
      <c r="I3808" s="5">
        <v>0</v>
      </c>
      <c r="J3808" s="5">
        <v>0</v>
      </c>
      <c r="K3808" s="5">
        <v>0</v>
      </c>
      <c r="L3808" s="5">
        <v>0</v>
      </c>
      <c r="M3808" s="5">
        <v>0</v>
      </c>
      <c r="N3808" s="5">
        <v>0</v>
      </c>
      <c r="O3808" s="5">
        <v>0</v>
      </c>
      <c r="P3808" s="5">
        <v>0</v>
      </c>
      <c r="Q3808" s="5">
        <v>0</v>
      </c>
      <c r="R3808" s="5">
        <v>0</v>
      </c>
      <c r="S3808" s="5">
        <v>110703729.75</v>
      </c>
      <c r="T3808" s="5">
        <v>0</v>
      </c>
      <c r="U3808" s="5">
        <v>0</v>
      </c>
      <c r="V3808" s="5">
        <v>0</v>
      </c>
      <c r="W3808" s="5">
        <v>0</v>
      </c>
      <c r="X3808" s="5">
        <v>0</v>
      </c>
      <c r="Y3808" s="5">
        <v>0</v>
      </c>
      <c r="Z3808" s="5">
        <v>0</v>
      </c>
      <c r="AA3808" s="5">
        <v>0</v>
      </c>
      <c r="AB3808" s="5">
        <v>53533557.509999998</v>
      </c>
      <c r="AC3808" s="5">
        <v>0</v>
      </c>
      <c r="AD3808" s="5">
        <v>0</v>
      </c>
      <c r="AE3808" s="5">
        <v>0</v>
      </c>
      <c r="AF3808" s="5">
        <v>9751344.4399999995</v>
      </c>
      <c r="AG3808" s="5">
        <v>0</v>
      </c>
      <c r="AH3808" s="5">
        <v>0</v>
      </c>
      <c r="AI3808" s="5">
        <v>0</v>
      </c>
      <c r="AJ3808" s="5">
        <v>15679706.199999999</v>
      </c>
      <c r="AK3808" s="5">
        <v>0</v>
      </c>
      <c r="AL3808" s="5">
        <v>0</v>
      </c>
      <c r="AM3808" s="5">
        <v>0</v>
      </c>
      <c r="AN3808" s="5">
        <v>0</v>
      </c>
      <c r="AO3808" s="5">
        <v>1234741.83</v>
      </c>
      <c r="AP3808" s="5">
        <v>1130066.49</v>
      </c>
      <c r="AQ3808" s="5">
        <v>0</v>
      </c>
      <c r="AR3808" s="5">
        <v>0</v>
      </c>
      <c r="AS3808" s="5">
        <v>0</v>
      </c>
      <c r="AT3808" s="5">
        <v>80097.490000000005</v>
      </c>
      <c r="AU3808" s="5">
        <v>0</v>
      </c>
      <c r="AV3808" s="5">
        <v>0</v>
      </c>
      <c r="AW3808" s="5">
        <v>0</v>
      </c>
      <c r="AX3808" s="5">
        <v>0</v>
      </c>
      <c r="AY3808" s="5">
        <v>0</v>
      </c>
      <c r="AZ3808" s="5">
        <v>0</v>
      </c>
      <c r="BA3808" s="5">
        <v>0</v>
      </c>
      <c r="BB3808" s="5">
        <v>0</v>
      </c>
      <c r="BC3808" s="5">
        <v>0</v>
      </c>
      <c r="BD3808" s="5">
        <v>0</v>
      </c>
      <c r="BE3808" s="5">
        <v>0</v>
      </c>
      <c r="BF3808" s="5">
        <v>13944317.189999999</v>
      </c>
      <c r="BG3808" s="5">
        <v>0</v>
      </c>
      <c r="BH3808" s="5">
        <v>0</v>
      </c>
      <c r="BI3808" s="5">
        <v>0</v>
      </c>
      <c r="BJ3808" s="5">
        <v>0</v>
      </c>
      <c r="BK3808" s="5">
        <v>0</v>
      </c>
      <c r="BL3808" s="5">
        <v>150000</v>
      </c>
      <c r="BM3808" s="5">
        <v>0</v>
      </c>
      <c r="BN3808" s="5">
        <v>0</v>
      </c>
      <c r="BO3808" s="5">
        <v>0</v>
      </c>
      <c r="BP3808" s="5">
        <v>0</v>
      </c>
      <c r="BQ3808" s="5">
        <v>0</v>
      </c>
      <c r="BR3808" s="5">
        <v>0</v>
      </c>
      <c r="BS3808" s="5">
        <v>0</v>
      </c>
      <c r="BT3808" s="5">
        <v>0</v>
      </c>
      <c r="BU3808" s="5">
        <v>0</v>
      </c>
      <c r="BV3808" s="5">
        <v>0</v>
      </c>
      <c r="BW3808" s="5">
        <v>0</v>
      </c>
      <c r="BX3808" s="5">
        <v>2203641.0099999998</v>
      </c>
      <c r="BY3808" s="5">
        <v>0</v>
      </c>
      <c r="BZ3808" s="5">
        <v>0</v>
      </c>
      <c r="CA3808" s="5">
        <v>0</v>
      </c>
      <c r="CB3808" s="5">
        <v>987306.7</v>
      </c>
      <c r="CC3808" s="5">
        <v>0</v>
      </c>
      <c r="CD3808" s="5">
        <v>0</v>
      </c>
      <c r="CE3808" s="24">
        <v>209496983.56</v>
      </c>
    </row>
    <row r="3809" spans="1:83" ht="14.5" thickTop="1" thickBot="1" x14ac:dyDescent="0.35">
      <c r="A3809" s="11"/>
      <c r="B3809" s="30" t="s">
        <v>6960</v>
      </c>
      <c r="C3809" s="36">
        <v>2</v>
      </c>
      <c r="D3809" s="36" t="s">
        <v>8840</v>
      </c>
      <c r="E3809" s="36">
        <v>3008106129</v>
      </c>
      <c r="F3809" s="30" t="s">
        <v>8825</v>
      </c>
      <c r="G3809" s="5">
        <v>0</v>
      </c>
      <c r="H3809" s="5">
        <v>650212.95000000019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  <c r="X3809" s="5">
        <v>0</v>
      </c>
      <c r="Y3809" s="5">
        <v>0</v>
      </c>
      <c r="Z3809" s="5">
        <v>0</v>
      </c>
      <c r="AA3809" s="5">
        <v>0</v>
      </c>
      <c r="AB3809" s="5">
        <v>19736555.426299997</v>
      </c>
      <c r="AC3809" s="5">
        <v>0</v>
      </c>
      <c r="AD3809" s="5">
        <v>0</v>
      </c>
      <c r="AE3809" s="5">
        <v>0</v>
      </c>
      <c r="AF3809" s="5">
        <v>0</v>
      </c>
      <c r="AG3809" s="5">
        <v>0</v>
      </c>
      <c r="AH3809" s="5">
        <v>0</v>
      </c>
      <c r="AI3809" s="5">
        <v>0</v>
      </c>
      <c r="AJ3809" s="5">
        <v>0</v>
      </c>
      <c r="AK3809" s="5">
        <v>0</v>
      </c>
      <c r="AL3809" s="5">
        <v>0</v>
      </c>
      <c r="AM3809" s="5">
        <v>0</v>
      </c>
      <c r="AN3809" s="5">
        <v>0</v>
      </c>
      <c r="AO3809" s="5">
        <v>0</v>
      </c>
      <c r="AP3809" s="5">
        <v>0</v>
      </c>
      <c r="AQ3809" s="5">
        <v>0</v>
      </c>
      <c r="AR3809" s="5">
        <v>0</v>
      </c>
      <c r="AS3809" s="5">
        <v>0</v>
      </c>
      <c r="AT3809" s="5">
        <v>81365.494527319737</v>
      </c>
      <c r="AU3809" s="5">
        <v>0</v>
      </c>
      <c r="AV3809" s="5">
        <v>0</v>
      </c>
      <c r="AW3809" s="5">
        <v>0</v>
      </c>
      <c r="AX3809" s="5">
        <v>0</v>
      </c>
      <c r="AY3809" s="5">
        <v>0</v>
      </c>
      <c r="AZ3809" s="5">
        <v>0</v>
      </c>
      <c r="BA3809" s="5">
        <v>0</v>
      </c>
      <c r="BB3809" s="5">
        <v>0</v>
      </c>
      <c r="BC3809" s="5">
        <v>0</v>
      </c>
      <c r="BD3809" s="5">
        <v>0</v>
      </c>
      <c r="BE3809" s="5">
        <v>0</v>
      </c>
      <c r="BF3809" s="5">
        <v>0</v>
      </c>
      <c r="BG3809" s="5">
        <v>0</v>
      </c>
      <c r="BH3809" s="5">
        <v>0</v>
      </c>
      <c r="BI3809" s="5">
        <v>0</v>
      </c>
      <c r="BJ3809" s="5">
        <v>0</v>
      </c>
      <c r="BK3809" s="5">
        <v>0</v>
      </c>
      <c r="BL3809" s="5">
        <v>0</v>
      </c>
      <c r="BM3809" s="5">
        <v>0</v>
      </c>
      <c r="BN3809" s="5">
        <v>1684055.9100000006</v>
      </c>
      <c r="BO3809" s="5">
        <v>0</v>
      </c>
      <c r="BP3809" s="5">
        <v>0</v>
      </c>
      <c r="BQ3809" s="5">
        <v>0</v>
      </c>
      <c r="BR3809" s="5">
        <v>0</v>
      </c>
      <c r="BS3809" s="5">
        <v>0</v>
      </c>
      <c r="BT3809" s="5">
        <v>0</v>
      </c>
      <c r="BU3809" s="5">
        <v>0</v>
      </c>
      <c r="BV3809" s="5">
        <v>0</v>
      </c>
      <c r="BW3809" s="5">
        <v>0</v>
      </c>
      <c r="BX3809" s="5">
        <v>95141.400000000038</v>
      </c>
      <c r="BY3809" s="5">
        <v>0</v>
      </c>
      <c r="BZ3809" s="5">
        <v>0</v>
      </c>
      <c r="CA3809" s="5">
        <v>0</v>
      </c>
      <c r="CB3809" s="5">
        <v>145291.82000000007</v>
      </c>
      <c r="CC3809" s="5">
        <v>0</v>
      </c>
      <c r="CD3809" s="5">
        <v>0</v>
      </c>
      <c r="CE3809" s="24">
        <v>22392623.000827316</v>
      </c>
    </row>
    <row r="3810" spans="1:83" ht="14.5" thickTop="1" thickBot="1" x14ac:dyDescent="0.35">
      <c r="A3810" s="11"/>
      <c r="B3810" s="30" t="s">
        <v>6960</v>
      </c>
      <c r="C3810" s="36">
        <v>2</v>
      </c>
      <c r="D3810" s="36" t="s">
        <v>9318</v>
      </c>
      <c r="E3810" s="36">
        <v>3008701461</v>
      </c>
      <c r="F3810" s="30" t="s">
        <v>9319</v>
      </c>
      <c r="G3810" s="5">
        <v>0</v>
      </c>
      <c r="H3810" s="5">
        <v>4268446.2300000004</v>
      </c>
      <c r="I3810" s="5">
        <v>0</v>
      </c>
      <c r="J3810" s="5">
        <v>0</v>
      </c>
      <c r="K3810" s="5">
        <v>0</v>
      </c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0</v>
      </c>
      <c r="V3810" s="5">
        <v>0</v>
      </c>
      <c r="W3810" s="5">
        <v>0</v>
      </c>
      <c r="X3810" s="5">
        <v>0</v>
      </c>
      <c r="Y3810" s="5">
        <v>0</v>
      </c>
      <c r="Z3810" s="5">
        <v>0</v>
      </c>
      <c r="AA3810" s="5">
        <v>0</v>
      </c>
      <c r="AB3810" s="5">
        <v>34444911.780000001</v>
      </c>
      <c r="AC3810" s="5">
        <v>0</v>
      </c>
      <c r="AD3810" s="5">
        <v>101246.03</v>
      </c>
      <c r="AE3810" s="5">
        <v>0</v>
      </c>
      <c r="AF3810" s="5">
        <v>24011.64</v>
      </c>
      <c r="AG3810" s="5">
        <v>0</v>
      </c>
      <c r="AH3810" s="5">
        <v>0</v>
      </c>
      <c r="AI3810" s="5">
        <v>0</v>
      </c>
      <c r="AJ3810" s="5">
        <v>0</v>
      </c>
      <c r="AK3810" s="5">
        <v>0</v>
      </c>
      <c r="AL3810" s="5">
        <v>0</v>
      </c>
      <c r="AM3810" s="5">
        <v>0</v>
      </c>
      <c r="AN3810" s="5">
        <v>0</v>
      </c>
      <c r="AO3810" s="5">
        <v>0</v>
      </c>
      <c r="AP3810" s="5">
        <v>0</v>
      </c>
      <c r="AQ3810" s="5">
        <v>0</v>
      </c>
      <c r="AR3810" s="5">
        <v>0</v>
      </c>
      <c r="AS3810" s="5">
        <v>0</v>
      </c>
      <c r="AT3810" s="5">
        <v>388543.2</v>
      </c>
      <c r="AU3810" s="5">
        <v>0</v>
      </c>
      <c r="AV3810" s="5">
        <v>0</v>
      </c>
      <c r="AW3810" s="5">
        <v>0</v>
      </c>
      <c r="AX3810" s="5">
        <v>0</v>
      </c>
      <c r="AY3810" s="5">
        <v>0</v>
      </c>
      <c r="AZ3810" s="5">
        <v>0</v>
      </c>
      <c r="BA3810" s="5">
        <v>0</v>
      </c>
      <c r="BB3810" s="5">
        <v>0</v>
      </c>
      <c r="BC3810" s="5">
        <v>0</v>
      </c>
      <c r="BD3810" s="5">
        <v>0</v>
      </c>
      <c r="BE3810" s="5">
        <v>0</v>
      </c>
      <c r="BF3810" s="5">
        <v>0</v>
      </c>
      <c r="BG3810" s="5">
        <v>0</v>
      </c>
      <c r="BH3810" s="5">
        <v>0</v>
      </c>
      <c r="BI3810" s="5">
        <v>0</v>
      </c>
      <c r="BJ3810" s="5">
        <v>0</v>
      </c>
      <c r="BK3810" s="5">
        <v>0</v>
      </c>
      <c r="BL3810" s="5">
        <v>0</v>
      </c>
      <c r="BM3810" s="5">
        <v>0</v>
      </c>
      <c r="BN3810" s="5">
        <v>6430056.8399999999</v>
      </c>
      <c r="BO3810" s="5">
        <v>0</v>
      </c>
      <c r="BP3810" s="5">
        <v>0</v>
      </c>
      <c r="BQ3810" s="5">
        <v>0</v>
      </c>
      <c r="BR3810" s="5">
        <v>0</v>
      </c>
      <c r="BS3810" s="5">
        <v>0</v>
      </c>
      <c r="BT3810" s="5">
        <v>0</v>
      </c>
      <c r="BU3810" s="5">
        <v>0</v>
      </c>
      <c r="BV3810" s="5">
        <v>0</v>
      </c>
      <c r="BW3810" s="5">
        <v>0</v>
      </c>
      <c r="BX3810" s="5">
        <v>1795416.99</v>
      </c>
      <c r="BY3810" s="5">
        <v>0</v>
      </c>
      <c r="BZ3810" s="5">
        <v>0</v>
      </c>
      <c r="CA3810" s="5">
        <v>0</v>
      </c>
      <c r="CB3810" s="5">
        <v>27713.71</v>
      </c>
      <c r="CC3810" s="5">
        <v>0</v>
      </c>
      <c r="CD3810" s="5">
        <v>0</v>
      </c>
      <c r="CE3810" s="24">
        <v>47480346.420000017</v>
      </c>
    </row>
    <row r="3811" spans="1:83" ht="14.5" thickTop="1" thickBot="1" x14ac:dyDescent="0.35">
      <c r="A3811" s="11"/>
      <c r="B3811" s="30" t="s">
        <v>6960</v>
      </c>
      <c r="C3811" s="36">
        <v>2</v>
      </c>
      <c r="D3811" s="36" t="s">
        <v>9320</v>
      </c>
      <c r="E3811" s="36">
        <v>3008701461</v>
      </c>
      <c r="F3811" s="30" t="s">
        <v>9319</v>
      </c>
      <c r="G3811" s="5">
        <v>0</v>
      </c>
      <c r="H3811" s="5">
        <v>3856841.5</v>
      </c>
      <c r="I3811" s="5">
        <v>0</v>
      </c>
      <c r="J3811" s="5">
        <v>0</v>
      </c>
      <c r="K3811" s="5">
        <v>0</v>
      </c>
      <c r="L3811" s="5">
        <v>0</v>
      </c>
      <c r="M3811" s="5">
        <v>0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s="5">
        <v>0</v>
      </c>
      <c r="Y3811" s="5">
        <v>0</v>
      </c>
      <c r="Z3811" s="5">
        <v>0</v>
      </c>
      <c r="AA3811" s="5">
        <v>0</v>
      </c>
      <c r="AB3811" s="5">
        <v>44444739.93</v>
      </c>
      <c r="AC3811" s="5">
        <v>0</v>
      </c>
      <c r="AD3811" s="5">
        <v>151818.47</v>
      </c>
      <c r="AE3811" s="5">
        <v>0</v>
      </c>
      <c r="AF3811" s="5">
        <v>20254.72</v>
      </c>
      <c r="AG3811" s="5">
        <v>0</v>
      </c>
      <c r="AH3811" s="5">
        <v>0</v>
      </c>
      <c r="AI3811" s="5">
        <v>0</v>
      </c>
      <c r="AJ3811" s="5">
        <v>0</v>
      </c>
      <c r="AK3811" s="5">
        <v>0</v>
      </c>
      <c r="AL3811" s="5">
        <v>0</v>
      </c>
      <c r="AM3811" s="5">
        <v>0</v>
      </c>
      <c r="AN3811" s="5">
        <v>0</v>
      </c>
      <c r="AO3811" s="5">
        <v>0</v>
      </c>
      <c r="AP3811" s="5">
        <v>0</v>
      </c>
      <c r="AQ3811" s="5">
        <v>0</v>
      </c>
      <c r="AR3811" s="5">
        <v>0</v>
      </c>
      <c r="AS3811" s="5">
        <v>0</v>
      </c>
      <c r="AT3811" s="5">
        <v>388543.2</v>
      </c>
      <c r="AU3811" s="5">
        <v>0</v>
      </c>
      <c r="AV3811" s="5">
        <v>0</v>
      </c>
      <c r="AW3811" s="5">
        <v>0</v>
      </c>
      <c r="AX3811" s="5">
        <v>0</v>
      </c>
      <c r="AY3811" s="5">
        <v>0</v>
      </c>
      <c r="AZ3811" s="5">
        <v>0</v>
      </c>
      <c r="BA3811" s="5">
        <v>0</v>
      </c>
      <c r="BB3811" s="5">
        <v>0</v>
      </c>
      <c r="BC3811" s="5">
        <v>0</v>
      </c>
      <c r="BD3811" s="5">
        <v>0</v>
      </c>
      <c r="BE3811" s="5">
        <v>0</v>
      </c>
      <c r="BF3811" s="5">
        <v>0</v>
      </c>
      <c r="BG3811" s="5">
        <v>0</v>
      </c>
      <c r="BH3811" s="5">
        <v>0</v>
      </c>
      <c r="BI3811" s="5">
        <v>0</v>
      </c>
      <c r="BJ3811" s="5">
        <v>0</v>
      </c>
      <c r="BK3811" s="5">
        <v>0</v>
      </c>
      <c r="BL3811" s="5">
        <v>0</v>
      </c>
      <c r="BM3811" s="5">
        <v>0</v>
      </c>
      <c r="BN3811" s="5">
        <v>6691872.9000000004</v>
      </c>
      <c r="BO3811" s="5">
        <v>0</v>
      </c>
      <c r="BP3811" s="5">
        <v>0</v>
      </c>
      <c r="BQ3811" s="5">
        <v>0</v>
      </c>
      <c r="BR3811" s="5">
        <v>0</v>
      </c>
      <c r="BS3811" s="5">
        <v>0</v>
      </c>
      <c r="BT3811" s="5">
        <v>0</v>
      </c>
      <c r="BU3811" s="5">
        <v>0</v>
      </c>
      <c r="BV3811" s="5">
        <v>0</v>
      </c>
      <c r="BW3811" s="5">
        <v>0</v>
      </c>
      <c r="BX3811" s="5">
        <v>0</v>
      </c>
      <c r="BY3811" s="5">
        <v>0</v>
      </c>
      <c r="BZ3811" s="5">
        <v>0</v>
      </c>
      <c r="CA3811" s="5">
        <v>0</v>
      </c>
      <c r="CB3811" s="5">
        <v>0</v>
      </c>
      <c r="CC3811" s="5">
        <v>0</v>
      </c>
      <c r="CD3811" s="5">
        <v>0</v>
      </c>
      <c r="CE3811" s="24">
        <v>55554070.719999999</v>
      </c>
    </row>
    <row r="3812" spans="1:83" ht="14.5" thickTop="1" thickBot="1" x14ac:dyDescent="0.35">
      <c r="A3812" s="11"/>
      <c r="B3812" s="30" t="s">
        <v>6960</v>
      </c>
      <c r="C3812" s="36">
        <v>2</v>
      </c>
      <c r="D3812" s="36" t="s">
        <v>9321</v>
      </c>
      <c r="E3812" s="36">
        <v>3008701461</v>
      </c>
      <c r="F3812" s="30" t="s">
        <v>9319</v>
      </c>
      <c r="G3812" s="5">
        <v>0</v>
      </c>
      <c r="H3812" s="5">
        <v>4409355.13</v>
      </c>
      <c r="I3812" s="5">
        <v>0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0</v>
      </c>
      <c r="Z3812" s="5">
        <v>0</v>
      </c>
      <c r="AA3812" s="5">
        <v>0</v>
      </c>
      <c r="AB3812" s="5">
        <v>63140250</v>
      </c>
      <c r="AC3812" s="5">
        <v>0</v>
      </c>
      <c r="AD3812" s="5">
        <v>23208.9</v>
      </c>
      <c r="AE3812" s="5">
        <v>0</v>
      </c>
      <c r="AF3812" s="5">
        <v>19029.64</v>
      </c>
      <c r="AG3812" s="5">
        <v>0</v>
      </c>
      <c r="AH3812" s="5">
        <v>0</v>
      </c>
      <c r="AI3812" s="5">
        <v>0</v>
      </c>
      <c r="AJ3812" s="5">
        <v>0</v>
      </c>
      <c r="AK3812" s="5">
        <v>0</v>
      </c>
      <c r="AL3812" s="5">
        <v>0</v>
      </c>
      <c r="AM3812" s="5">
        <v>0</v>
      </c>
      <c r="AN3812" s="5">
        <v>0</v>
      </c>
      <c r="AO3812" s="5">
        <v>0</v>
      </c>
      <c r="AP3812" s="5">
        <v>0</v>
      </c>
      <c r="AQ3812" s="5">
        <v>0</v>
      </c>
      <c r="AR3812" s="5">
        <v>0</v>
      </c>
      <c r="AS3812" s="5">
        <v>0</v>
      </c>
      <c r="AT3812" s="5">
        <v>388543.2</v>
      </c>
      <c r="AU3812" s="5">
        <v>0</v>
      </c>
      <c r="AV3812" s="5">
        <v>0</v>
      </c>
      <c r="AW3812" s="5">
        <v>0</v>
      </c>
      <c r="AX3812" s="5">
        <v>0</v>
      </c>
      <c r="AY3812" s="5">
        <v>0</v>
      </c>
      <c r="AZ3812" s="5">
        <v>0</v>
      </c>
      <c r="BA3812" s="5">
        <v>0</v>
      </c>
      <c r="BB3812" s="5">
        <v>0</v>
      </c>
      <c r="BC3812" s="5">
        <v>0</v>
      </c>
      <c r="BD3812" s="5">
        <v>0</v>
      </c>
      <c r="BE3812" s="5">
        <v>0</v>
      </c>
      <c r="BF3812" s="5">
        <v>0</v>
      </c>
      <c r="BG3812" s="5">
        <v>0</v>
      </c>
      <c r="BH3812" s="5">
        <v>0</v>
      </c>
      <c r="BI3812" s="5">
        <v>0</v>
      </c>
      <c r="BJ3812" s="5">
        <v>0</v>
      </c>
      <c r="BK3812" s="5">
        <v>0</v>
      </c>
      <c r="BL3812" s="5">
        <v>0</v>
      </c>
      <c r="BM3812" s="5">
        <v>0</v>
      </c>
      <c r="BN3812" s="5">
        <v>5889428.96</v>
      </c>
      <c r="BO3812" s="5">
        <v>0</v>
      </c>
      <c r="BP3812" s="5">
        <v>0</v>
      </c>
      <c r="BQ3812" s="5">
        <v>0</v>
      </c>
      <c r="BR3812" s="5">
        <v>0</v>
      </c>
      <c r="BS3812" s="5">
        <v>0</v>
      </c>
      <c r="BT3812" s="5">
        <v>0</v>
      </c>
      <c r="BU3812" s="5">
        <v>0</v>
      </c>
      <c r="BV3812" s="5">
        <v>0</v>
      </c>
      <c r="BW3812" s="5">
        <v>0</v>
      </c>
      <c r="BX3812" s="5">
        <v>0</v>
      </c>
      <c r="BY3812" s="5">
        <v>0</v>
      </c>
      <c r="BZ3812" s="5">
        <v>0</v>
      </c>
      <c r="CA3812" s="5">
        <v>0</v>
      </c>
      <c r="CB3812" s="5">
        <v>0</v>
      </c>
      <c r="CC3812" s="5">
        <v>0</v>
      </c>
      <c r="CD3812" s="5">
        <v>0</v>
      </c>
      <c r="CE3812" s="24">
        <v>73869815.829999998</v>
      </c>
    </row>
    <row r="3813" spans="1:83" ht="14.5" thickTop="1" thickBot="1" x14ac:dyDescent="0.35">
      <c r="A3813" s="11"/>
      <c r="B3813" s="30" t="s">
        <v>6960</v>
      </c>
      <c r="C3813" s="36">
        <v>3</v>
      </c>
      <c r="D3813" s="36" t="s">
        <v>8841</v>
      </c>
      <c r="E3813" s="36">
        <v>3008099541</v>
      </c>
      <c r="F3813" s="30" t="s">
        <v>8842</v>
      </c>
      <c r="G3813" s="5">
        <v>0</v>
      </c>
      <c r="H3813" s="5">
        <v>97006.380000007339</v>
      </c>
      <c r="I3813" s="5">
        <v>0</v>
      </c>
      <c r="J3813" s="5">
        <v>0</v>
      </c>
      <c r="K3813" s="5">
        <v>0</v>
      </c>
      <c r="L3813" s="5">
        <v>0</v>
      </c>
      <c r="M3813" s="5">
        <v>0</v>
      </c>
      <c r="N3813" s="5">
        <v>0</v>
      </c>
      <c r="O3813" s="5">
        <v>0</v>
      </c>
      <c r="P3813" s="5">
        <v>0</v>
      </c>
      <c r="Q3813" s="5">
        <v>0</v>
      </c>
      <c r="R3813" s="5">
        <v>0</v>
      </c>
      <c r="S3813" s="5">
        <v>0</v>
      </c>
      <c r="T3813" s="5">
        <v>0</v>
      </c>
      <c r="U3813" s="5">
        <v>0</v>
      </c>
      <c r="V3813" s="5">
        <v>0</v>
      </c>
      <c r="W3813" s="5">
        <v>0</v>
      </c>
      <c r="X3813" s="5">
        <v>0</v>
      </c>
      <c r="Y3813" s="5">
        <v>0</v>
      </c>
      <c r="Z3813" s="5">
        <v>0</v>
      </c>
      <c r="AA3813" s="5">
        <v>0</v>
      </c>
      <c r="AB3813" s="5">
        <v>9510155.9799999949</v>
      </c>
      <c r="AC3813" s="5">
        <v>0</v>
      </c>
      <c r="AD3813" s="5">
        <v>1471262.8399999961</v>
      </c>
      <c r="AE3813" s="5">
        <v>0</v>
      </c>
      <c r="AF3813" s="5">
        <v>31979</v>
      </c>
      <c r="AG3813" s="5">
        <v>0</v>
      </c>
      <c r="AH3813" s="5">
        <v>0</v>
      </c>
      <c r="AI3813" s="5">
        <v>0</v>
      </c>
      <c r="AJ3813" s="5">
        <v>0</v>
      </c>
      <c r="AK3813" s="5">
        <v>0</v>
      </c>
      <c r="AL3813" s="5">
        <v>0</v>
      </c>
      <c r="AM3813" s="5">
        <v>0</v>
      </c>
      <c r="AN3813" s="5">
        <v>0</v>
      </c>
      <c r="AO3813" s="5">
        <v>0</v>
      </c>
      <c r="AP3813" s="5">
        <v>0</v>
      </c>
      <c r="AQ3813" s="5">
        <v>0</v>
      </c>
      <c r="AR3813" s="5">
        <v>0</v>
      </c>
      <c r="AS3813" s="5">
        <v>0</v>
      </c>
      <c r="AT3813" s="5">
        <v>393665.6</v>
      </c>
      <c r="AU3813" s="5">
        <v>0</v>
      </c>
      <c r="AV3813" s="5">
        <v>0</v>
      </c>
      <c r="AW3813" s="5">
        <v>0</v>
      </c>
      <c r="AX3813" s="5">
        <v>0</v>
      </c>
      <c r="AY3813" s="5">
        <v>0</v>
      </c>
      <c r="AZ3813" s="5">
        <v>50.5</v>
      </c>
      <c r="BA3813" s="5">
        <v>0</v>
      </c>
      <c r="BB3813" s="5">
        <v>0</v>
      </c>
      <c r="BC3813" s="5">
        <v>0</v>
      </c>
      <c r="BD3813" s="5">
        <v>0</v>
      </c>
      <c r="BE3813" s="5">
        <v>0</v>
      </c>
      <c r="BF3813" s="5">
        <v>0</v>
      </c>
      <c r="BG3813" s="5">
        <v>0</v>
      </c>
      <c r="BH3813" s="5">
        <v>0</v>
      </c>
      <c r="BI3813" s="5">
        <v>0</v>
      </c>
      <c r="BJ3813" s="5">
        <v>0</v>
      </c>
      <c r="BK3813" s="5">
        <v>0</v>
      </c>
      <c r="BL3813" s="5">
        <v>0</v>
      </c>
      <c r="BM3813" s="5">
        <v>0</v>
      </c>
      <c r="BN3813" s="5">
        <v>7175617.6500000153</v>
      </c>
      <c r="BO3813" s="5">
        <v>0</v>
      </c>
      <c r="BP3813" s="5">
        <v>0</v>
      </c>
      <c r="BQ3813" s="5">
        <v>0</v>
      </c>
      <c r="BR3813" s="5">
        <v>0</v>
      </c>
      <c r="BS3813" s="5">
        <v>0</v>
      </c>
      <c r="BT3813" s="5">
        <v>0</v>
      </c>
      <c r="BU3813" s="5">
        <v>0</v>
      </c>
      <c r="BV3813" s="5">
        <v>0</v>
      </c>
      <c r="BW3813" s="5">
        <v>0</v>
      </c>
      <c r="BX3813" s="5">
        <v>1061928.5899999999</v>
      </c>
      <c r="BY3813" s="5">
        <v>0</v>
      </c>
      <c r="BZ3813" s="5">
        <v>0</v>
      </c>
      <c r="CA3813" s="5">
        <v>0</v>
      </c>
      <c r="CB3813" s="5">
        <v>681178.42</v>
      </c>
      <c r="CC3813" s="5">
        <v>0</v>
      </c>
      <c r="CD3813" s="5">
        <v>0</v>
      </c>
      <c r="CE3813" s="24">
        <v>20422844.960000016</v>
      </c>
    </row>
    <row r="3814" spans="1:83" ht="14.5" thickTop="1" thickBot="1" x14ac:dyDescent="0.35">
      <c r="A3814" s="11"/>
      <c r="B3814" s="30" t="s">
        <v>6960</v>
      </c>
      <c r="C3814" s="36">
        <v>3</v>
      </c>
      <c r="D3814" s="36" t="s">
        <v>8843</v>
      </c>
      <c r="E3814" s="36">
        <v>3008092206</v>
      </c>
      <c r="F3814" s="30" t="s">
        <v>8844</v>
      </c>
      <c r="G3814" s="5">
        <v>0</v>
      </c>
      <c r="H3814" s="5">
        <v>83742.069999999716</v>
      </c>
      <c r="I3814" s="5">
        <v>0</v>
      </c>
      <c r="J3814" s="5">
        <v>0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4626000.5900000017</v>
      </c>
      <c r="AC3814" s="5">
        <v>0</v>
      </c>
      <c r="AD3814" s="5">
        <v>1506538.7199999976</v>
      </c>
      <c r="AE3814" s="5">
        <v>0</v>
      </c>
      <c r="AF3814" s="5">
        <v>0</v>
      </c>
      <c r="AG3814" s="5">
        <v>0</v>
      </c>
      <c r="AH3814" s="5">
        <v>0</v>
      </c>
      <c r="AI3814" s="5">
        <v>0</v>
      </c>
      <c r="AJ3814" s="5">
        <v>0</v>
      </c>
      <c r="AK3814" s="5">
        <v>0</v>
      </c>
      <c r="AL3814" s="5">
        <v>0</v>
      </c>
      <c r="AM3814" s="5">
        <v>0</v>
      </c>
      <c r="AN3814" s="5">
        <v>0</v>
      </c>
      <c r="AO3814" s="5">
        <v>12492.07</v>
      </c>
      <c r="AP3814" s="5">
        <v>0</v>
      </c>
      <c r="AQ3814" s="5">
        <v>0</v>
      </c>
      <c r="AR3814" s="5">
        <v>0</v>
      </c>
      <c r="AS3814" s="5">
        <v>0</v>
      </c>
      <c r="AT3814" s="5">
        <v>85254.9</v>
      </c>
      <c r="AU3814" s="5">
        <v>0</v>
      </c>
      <c r="AV3814" s="5">
        <v>0</v>
      </c>
      <c r="AW3814" s="5">
        <v>0</v>
      </c>
      <c r="AX3814" s="5">
        <v>0</v>
      </c>
      <c r="AY3814" s="5">
        <v>0</v>
      </c>
      <c r="AZ3814" s="5">
        <v>0</v>
      </c>
      <c r="BA3814" s="5">
        <v>0</v>
      </c>
      <c r="BB3814" s="5">
        <v>0</v>
      </c>
      <c r="BC3814" s="5">
        <v>0</v>
      </c>
      <c r="BD3814" s="5">
        <v>0</v>
      </c>
      <c r="BE3814" s="5">
        <v>0</v>
      </c>
      <c r="BF3814" s="5">
        <v>0</v>
      </c>
      <c r="BG3814" s="5">
        <v>0</v>
      </c>
      <c r="BH3814" s="5">
        <v>0</v>
      </c>
      <c r="BI3814" s="5">
        <v>0</v>
      </c>
      <c r="BJ3814" s="5">
        <v>0</v>
      </c>
      <c r="BK3814" s="5">
        <v>0</v>
      </c>
      <c r="BL3814" s="5">
        <v>0</v>
      </c>
      <c r="BM3814" s="5">
        <v>0</v>
      </c>
      <c r="BN3814" s="5">
        <v>66054384.540000007</v>
      </c>
      <c r="BO3814" s="5">
        <v>0</v>
      </c>
      <c r="BP3814" s="5">
        <v>0</v>
      </c>
      <c r="BQ3814" s="5">
        <v>0</v>
      </c>
      <c r="BR3814" s="5">
        <v>0</v>
      </c>
      <c r="BS3814" s="5">
        <v>0</v>
      </c>
      <c r="BT3814" s="5">
        <v>0</v>
      </c>
      <c r="BU3814" s="5">
        <v>0</v>
      </c>
      <c r="BV3814" s="5">
        <v>0</v>
      </c>
      <c r="BW3814" s="5">
        <v>0</v>
      </c>
      <c r="BX3814" s="5">
        <v>209523.29</v>
      </c>
      <c r="BY3814" s="5">
        <v>0</v>
      </c>
      <c r="BZ3814" s="5">
        <v>0</v>
      </c>
      <c r="CA3814" s="5">
        <v>0</v>
      </c>
      <c r="CB3814" s="5">
        <v>-57463.190000000031</v>
      </c>
      <c r="CC3814" s="5">
        <v>0</v>
      </c>
      <c r="CD3814" s="5">
        <v>0</v>
      </c>
      <c r="CE3814" s="24">
        <v>72520472.99000001</v>
      </c>
    </row>
    <row r="3815" spans="1:83" ht="14.5" thickTop="1" thickBot="1" x14ac:dyDescent="0.35">
      <c r="A3815" s="11"/>
      <c r="B3815" s="30" t="s">
        <v>6960</v>
      </c>
      <c r="C3815" s="36">
        <v>3</v>
      </c>
      <c r="D3815" s="36" t="s">
        <v>8845</v>
      </c>
      <c r="E3815" s="36">
        <v>3008100394</v>
      </c>
      <c r="F3815" s="30" t="s">
        <v>8846</v>
      </c>
      <c r="G3815" s="5">
        <v>0</v>
      </c>
      <c r="H3815" s="5">
        <v>27436.78</v>
      </c>
      <c r="I3815" s="5">
        <v>0</v>
      </c>
      <c r="J3815" s="5">
        <v>0</v>
      </c>
      <c r="K3815" s="5">
        <v>0</v>
      </c>
      <c r="L3815" s="5">
        <v>0</v>
      </c>
      <c r="M3815" s="5">
        <v>0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s="5">
        <v>0</v>
      </c>
      <c r="Y3815" s="5">
        <v>0</v>
      </c>
      <c r="Z3815" s="5">
        <v>0</v>
      </c>
      <c r="AA3815" s="5">
        <v>0</v>
      </c>
      <c r="AB3815" s="5">
        <v>18.850000000000001</v>
      </c>
      <c r="AC3815" s="5">
        <v>0</v>
      </c>
      <c r="AD3815" s="5">
        <v>2912005.32</v>
      </c>
      <c r="AE3815" s="5">
        <v>0</v>
      </c>
      <c r="AF3815" s="5">
        <v>0</v>
      </c>
      <c r="AG3815" s="5">
        <v>0</v>
      </c>
      <c r="AH3815" s="5">
        <v>0</v>
      </c>
      <c r="AI3815" s="5">
        <v>0</v>
      </c>
      <c r="AJ3815" s="5">
        <v>0</v>
      </c>
      <c r="AK3815" s="5">
        <v>0</v>
      </c>
      <c r="AL3815" s="5">
        <v>0</v>
      </c>
      <c r="AM3815" s="5">
        <v>0</v>
      </c>
      <c r="AN3815" s="5">
        <v>0</v>
      </c>
      <c r="AO3815" s="5">
        <v>0</v>
      </c>
      <c r="AP3815" s="5">
        <v>0</v>
      </c>
      <c r="AQ3815" s="5">
        <v>0</v>
      </c>
      <c r="AR3815" s="5">
        <v>0</v>
      </c>
      <c r="AS3815" s="5">
        <v>0</v>
      </c>
      <c r="AT3815" s="5">
        <v>0</v>
      </c>
      <c r="AU3815" s="5">
        <v>0</v>
      </c>
      <c r="AV3815" s="5">
        <v>0</v>
      </c>
      <c r="AW3815" s="5">
        <v>0</v>
      </c>
      <c r="AX3815" s="5">
        <v>0</v>
      </c>
      <c r="AY3815" s="5">
        <v>0</v>
      </c>
      <c r="AZ3815" s="5">
        <v>0</v>
      </c>
      <c r="BA3815" s="5">
        <v>0</v>
      </c>
      <c r="BB3815" s="5">
        <v>0</v>
      </c>
      <c r="BC3815" s="5">
        <v>0</v>
      </c>
      <c r="BD3815" s="5">
        <v>0</v>
      </c>
      <c r="BE3815" s="5">
        <v>0</v>
      </c>
      <c r="BF3815" s="5">
        <v>0</v>
      </c>
      <c r="BG3815" s="5">
        <v>0</v>
      </c>
      <c r="BH3815" s="5">
        <v>0</v>
      </c>
      <c r="BI3815" s="5">
        <v>0</v>
      </c>
      <c r="BJ3815" s="5">
        <v>0</v>
      </c>
      <c r="BK3815" s="5">
        <v>0</v>
      </c>
      <c r="BL3815" s="5">
        <v>0</v>
      </c>
      <c r="BM3815" s="5">
        <v>0</v>
      </c>
      <c r="BN3815" s="5">
        <v>21037389.879999999</v>
      </c>
      <c r="BO3815" s="5">
        <v>0</v>
      </c>
      <c r="BP3815" s="5">
        <v>0</v>
      </c>
      <c r="BQ3815" s="5">
        <v>0</v>
      </c>
      <c r="BR3815" s="5">
        <v>0</v>
      </c>
      <c r="BS3815" s="5">
        <v>0</v>
      </c>
      <c r="BT3815" s="5">
        <v>0</v>
      </c>
      <c r="BU3815" s="5">
        <v>0</v>
      </c>
      <c r="BV3815" s="5">
        <v>0</v>
      </c>
      <c r="BW3815" s="5">
        <v>0</v>
      </c>
      <c r="BX3815" s="5">
        <v>8902.9</v>
      </c>
      <c r="BY3815" s="5">
        <v>0</v>
      </c>
      <c r="BZ3815" s="5">
        <v>10360252.449999999</v>
      </c>
      <c r="CA3815" s="5">
        <v>0</v>
      </c>
      <c r="CB3815" s="5">
        <v>627932.55000000005</v>
      </c>
      <c r="CC3815" s="5">
        <v>0</v>
      </c>
      <c r="CD3815" s="5">
        <v>0</v>
      </c>
      <c r="CE3815" s="24">
        <v>34973938.729999989</v>
      </c>
    </row>
    <row r="3816" spans="1:83" ht="14.5" thickTop="1" thickBot="1" x14ac:dyDescent="0.35">
      <c r="A3816" s="11"/>
      <c r="B3816" s="30" t="s">
        <v>6960</v>
      </c>
      <c r="C3816" s="36">
        <v>3</v>
      </c>
      <c r="D3816" s="36" t="s">
        <v>8847</v>
      </c>
      <c r="E3816" s="36">
        <v>3008092057</v>
      </c>
      <c r="F3816" s="30" t="s">
        <v>8848</v>
      </c>
      <c r="G3816" s="5">
        <v>0</v>
      </c>
      <c r="H3816" s="5">
        <v>64731.549999998882</v>
      </c>
      <c r="I3816" s="5">
        <v>0</v>
      </c>
      <c r="J3816" s="5">
        <v>0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0</v>
      </c>
      <c r="T3816" s="5">
        <v>0</v>
      </c>
      <c r="U3816" s="5">
        <v>0</v>
      </c>
      <c r="V3816" s="5">
        <v>0</v>
      </c>
      <c r="W3816" s="5">
        <v>0</v>
      </c>
      <c r="X3816" s="5">
        <v>0</v>
      </c>
      <c r="Y3816" s="5">
        <v>0</v>
      </c>
      <c r="Z3816" s="5">
        <v>0</v>
      </c>
      <c r="AA3816" s="5">
        <v>0</v>
      </c>
      <c r="AB3816" s="5">
        <v>11057741.600000005</v>
      </c>
      <c r="AC3816" s="5">
        <v>0</v>
      </c>
      <c r="AD3816" s="5">
        <v>1797313.5699999989</v>
      </c>
      <c r="AE3816" s="5">
        <v>0</v>
      </c>
      <c r="AF3816" s="5">
        <v>534440</v>
      </c>
      <c r="AG3816" s="5">
        <v>0</v>
      </c>
      <c r="AH3816" s="5">
        <v>0</v>
      </c>
      <c r="AI3816" s="5">
        <v>0</v>
      </c>
      <c r="AJ3816" s="5">
        <v>0</v>
      </c>
      <c r="AK3816" s="5">
        <v>0</v>
      </c>
      <c r="AL3816" s="5">
        <v>0</v>
      </c>
      <c r="AM3816" s="5">
        <v>0</v>
      </c>
      <c r="AN3816" s="5">
        <v>0</v>
      </c>
      <c r="AO3816" s="5">
        <v>3141295.35</v>
      </c>
      <c r="AP3816" s="5">
        <v>0</v>
      </c>
      <c r="AQ3816" s="5">
        <v>0</v>
      </c>
      <c r="AR3816" s="5">
        <v>0</v>
      </c>
      <c r="AS3816" s="5">
        <v>0</v>
      </c>
      <c r="AT3816" s="5">
        <v>461291.6</v>
      </c>
      <c r="AU3816" s="5">
        <v>0</v>
      </c>
      <c r="AV3816" s="5">
        <v>0</v>
      </c>
      <c r="AW3816" s="5">
        <v>0</v>
      </c>
      <c r="AX3816" s="5">
        <v>0</v>
      </c>
      <c r="AY3816" s="5">
        <v>0</v>
      </c>
      <c r="AZ3816" s="5">
        <v>601.5</v>
      </c>
      <c r="BA3816" s="5">
        <v>0</v>
      </c>
      <c r="BB3816" s="5">
        <v>0</v>
      </c>
      <c r="BC3816" s="5">
        <v>0</v>
      </c>
      <c r="BD3816" s="5">
        <v>0</v>
      </c>
      <c r="BE3816" s="5">
        <v>0</v>
      </c>
      <c r="BF3816" s="5">
        <v>0</v>
      </c>
      <c r="BG3816" s="5">
        <v>0</v>
      </c>
      <c r="BH3816" s="5">
        <v>0</v>
      </c>
      <c r="BI3816" s="5">
        <v>0</v>
      </c>
      <c r="BJ3816" s="5">
        <v>0</v>
      </c>
      <c r="BK3816" s="5">
        <v>0</v>
      </c>
      <c r="BL3816" s="5">
        <v>0</v>
      </c>
      <c r="BM3816" s="5">
        <v>0</v>
      </c>
      <c r="BN3816" s="5">
        <v>9631315.9799999855</v>
      </c>
      <c r="BO3816" s="5">
        <v>0</v>
      </c>
      <c r="BP3816" s="5">
        <v>0</v>
      </c>
      <c r="BQ3816" s="5">
        <v>0</v>
      </c>
      <c r="BR3816" s="5">
        <v>0</v>
      </c>
      <c r="BS3816" s="5">
        <v>0</v>
      </c>
      <c r="BT3816" s="5">
        <v>0</v>
      </c>
      <c r="BU3816" s="5">
        <v>0</v>
      </c>
      <c r="BV3816" s="5">
        <v>0</v>
      </c>
      <c r="BW3816" s="5">
        <v>0</v>
      </c>
      <c r="BX3816" s="5">
        <v>1936204.310000001</v>
      </c>
      <c r="BY3816" s="5">
        <v>0</v>
      </c>
      <c r="BZ3816" s="5">
        <v>0</v>
      </c>
      <c r="CA3816" s="5">
        <v>0</v>
      </c>
      <c r="CB3816" s="5">
        <v>685442.70000000007</v>
      </c>
      <c r="CC3816" s="5">
        <v>0</v>
      </c>
      <c r="CD3816" s="5">
        <v>0</v>
      </c>
      <c r="CE3816" s="24">
        <v>29310378.159999989</v>
      </c>
    </row>
    <row r="3817" spans="1:83" ht="14.5" thickTop="1" thickBot="1" x14ac:dyDescent="0.35">
      <c r="A3817" s="11"/>
      <c r="B3817" s="30" t="s">
        <v>6960</v>
      </c>
      <c r="C3817" s="36">
        <v>3</v>
      </c>
      <c r="D3817" s="36" t="s">
        <v>8849</v>
      </c>
      <c r="E3817" s="36">
        <v>3008092859</v>
      </c>
      <c r="F3817" s="30" t="s">
        <v>8850</v>
      </c>
      <c r="G3817" s="5">
        <v>0</v>
      </c>
      <c r="H3817" s="5">
        <v>84958.979999999981</v>
      </c>
      <c r="I3817" s="5">
        <v>0</v>
      </c>
      <c r="J3817" s="5">
        <v>0</v>
      </c>
      <c r="K3817" s="5">
        <v>0</v>
      </c>
      <c r="L3817" s="5">
        <v>0</v>
      </c>
      <c r="M3817" s="5">
        <v>0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 s="5">
        <v>0</v>
      </c>
      <c r="X3817" s="5">
        <v>0</v>
      </c>
      <c r="Y3817" s="5">
        <v>0</v>
      </c>
      <c r="Z3817" s="5">
        <v>0</v>
      </c>
      <c r="AA3817" s="5">
        <v>0</v>
      </c>
      <c r="AB3817" s="5">
        <v>10117998.280000005</v>
      </c>
      <c r="AC3817" s="5">
        <v>0</v>
      </c>
      <c r="AD3817" s="5">
        <v>4591882.3900000062</v>
      </c>
      <c r="AE3817" s="5">
        <v>0</v>
      </c>
      <c r="AF3817" s="5">
        <v>148964</v>
      </c>
      <c r="AG3817" s="5">
        <v>0</v>
      </c>
      <c r="AH3817" s="5">
        <v>0</v>
      </c>
      <c r="AI3817" s="5">
        <v>0</v>
      </c>
      <c r="AJ3817" s="5">
        <v>0</v>
      </c>
      <c r="AK3817" s="5">
        <v>0</v>
      </c>
      <c r="AL3817" s="5">
        <v>0</v>
      </c>
      <c r="AM3817" s="5">
        <v>0</v>
      </c>
      <c r="AN3817" s="5">
        <v>0</v>
      </c>
      <c r="AO3817" s="5">
        <v>35857743.090000004</v>
      </c>
      <c r="AP3817" s="5">
        <v>0</v>
      </c>
      <c r="AQ3817" s="5">
        <v>0</v>
      </c>
      <c r="AR3817" s="5">
        <v>0</v>
      </c>
      <c r="AS3817" s="5">
        <v>0</v>
      </c>
      <c r="AT3817" s="5">
        <v>0</v>
      </c>
      <c r="AU3817" s="5">
        <v>0</v>
      </c>
      <c r="AV3817" s="5">
        <v>0</v>
      </c>
      <c r="AW3817" s="5">
        <v>0</v>
      </c>
      <c r="AX3817" s="5">
        <v>0</v>
      </c>
      <c r="AY3817" s="5">
        <v>0</v>
      </c>
      <c r="AZ3817" s="5">
        <v>0.5</v>
      </c>
      <c r="BA3817" s="5">
        <v>0</v>
      </c>
      <c r="BB3817" s="5">
        <v>0</v>
      </c>
      <c r="BC3817" s="5">
        <v>0</v>
      </c>
      <c r="BD3817" s="5">
        <v>0</v>
      </c>
      <c r="BE3817" s="5">
        <v>0</v>
      </c>
      <c r="BF3817" s="5">
        <v>0</v>
      </c>
      <c r="BG3817" s="5">
        <v>0</v>
      </c>
      <c r="BH3817" s="5">
        <v>0</v>
      </c>
      <c r="BI3817" s="5">
        <v>0</v>
      </c>
      <c r="BJ3817" s="5">
        <v>0</v>
      </c>
      <c r="BK3817" s="5">
        <v>0</v>
      </c>
      <c r="BL3817" s="5">
        <v>0</v>
      </c>
      <c r="BM3817" s="5">
        <v>0</v>
      </c>
      <c r="BN3817" s="5">
        <v>2012602.6400000099</v>
      </c>
      <c r="BO3817" s="5">
        <v>0</v>
      </c>
      <c r="BP3817" s="5">
        <v>0</v>
      </c>
      <c r="BQ3817" s="5">
        <v>0</v>
      </c>
      <c r="BR3817" s="5">
        <v>0</v>
      </c>
      <c r="BS3817" s="5">
        <v>0</v>
      </c>
      <c r="BT3817" s="5">
        <v>0</v>
      </c>
      <c r="BU3817" s="5">
        <v>0</v>
      </c>
      <c r="BV3817" s="5">
        <v>0</v>
      </c>
      <c r="BW3817" s="5">
        <v>0</v>
      </c>
      <c r="BX3817" s="5">
        <v>4061025.2300000004</v>
      </c>
      <c r="BY3817" s="5">
        <v>0</v>
      </c>
      <c r="BZ3817" s="5">
        <v>0</v>
      </c>
      <c r="CA3817" s="5">
        <v>0</v>
      </c>
      <c r="CB3817" s="5">
        <v>238885.00000000003</v>
      </c>
      <c r="CC3817" s="5">
        <v>0</v>
      </c>
      <c r="CD3817" s="5">
        <v>0</v>
      </c>
      <c r="CE3817" s="24">
        <v>57114060.110000029</v>
      </c>
    </row>
    <row r="3818" spans="1:83" ht="14.5" thickTop="1" thickBot="1" x14ac:dyDescent="0.35">
      <c r="A3818" s="11"/>
      <c r="B3818" s="30" t="s">
        <v>6960</v>
      </c>
      <c r="C3818" s="36">
        <v>3</v>
      </c>
      <c r="D3818" s="36" t="s">
        <v>8851</v>
      </c>
      <c r="E3818" s="36">
        <v>3008087951</v>
      </c>
      <c r="F3818" s="30" t="s">
        <v>8852</v>
      </c>
      <c r="G3818" s="5">
        <v>0</v>
      </c>
      <c r="H3818" s="5">
        <v>29377.290000000037</v>
      </c>
      <c r="I3818" s="5">
        <v>0</v>
      </c>
      <c r="J3818" s="5">
        <v>0</v>
      </c>
      <c r="K3818" s="5">
        <v>0</v>
      </c>
      <c r="L3818" s="5">
        <v>0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0</v>
      </c>
      <c r="AA3818" s="5">
        <v>0</v>
      </c>
      <c r="AB3818" s="5">
        <v>208146.00000000559</v>
      </c>
      <c r="AC3818" s="5">
        <v>0</v>
      </c>
      <c r="AD3818" s="5">
        <v>2873852.3099999959</v>
      </c>
      <c r="AE3818" s="5">
        <v>0</v>
      </c>
      <c r="AF3818" s="5">
        <v>235850</v>
      </c>
      <c r="AG3818" s="5">
        <v>0</v>
      </c>
      <c r="AH3818" s="5">
        <v>0</v>
      </c>
      <c r="AI3818" s="5">
        <v>0</v>
      </c>
      <c r="AJ3818" s="5">
        <v>0</v>
      </c>
      <c r="AK3818" s="5">
        <v>0</v>
      </c>
      <c r="AL3818" s="5">
        <v>0</v>
      </c>
      <c r="AM3818" s="5">
        <v>0</v>
      </c>
      <c r="AN3818" s="5">
        <v>0</v>
      </c>
      <c r="AO3818" s="5">
        <v>0</v>
      </c>
      <c r="AP3818" s="5">
        <v>0</v>
      </c>
      <c r="AQ3818" s="5">
        <v>0</v>
      </c>
      <c r="AR3818" s="5">
        <v>0</v>
      </c>
      <c r="AS3818" s="5">
        <v>0</v>
      </c>
      <c r="AT3818" s="5">
        <v>0.16</v>
      </c>
      <c r="AU3818" s="5">
        <v>0</v>
      </c>
      <c r="AV3818" s="5">
        <v>0</v>
      </c>
      <c r="AW3818" s="5">
        <v>0</v>
      </c>
      <c r="AX3818" s="5">
        <v>0</v>
      </c>
      <c r="AY3818" s="5">
        <v>0</v>
      </c>
      <c r="AZ3818" s="5">
        <v>0</v>
      </c>
      <c r="BA3818" s="5">
        <v>0</v>
      </c>
      <c r="BB3818" s="5">
        <v>0</v>
      </c>
      <c r="BC3818" s="5">
        <v>0</v>
      </c>
      <c r="BD3818" s="5">
        <v>0</v>
      </c>
      <c r="BE3818" s="5">
        <v>0</v>
      </c>
      <c r="BF3818" s="5">
        <v>0</v>
      </c>
      <c r="BG3818" s="5">
        <v>0</v>
      </c>
      <c r="BH3818" s="5">
        <v>0</v>
      </c>
      <c r="BI3818" s="5">
        <v>0</v>
      </c>
      <c r="BJ3818" s="5">
        <v>0</v>
      </c>
      <c r="BK3818" s="5">
        <v>0</v>
      </c>
      <c r="BL3818" s="5">
        <v>0</v>
      </c>
      <c r="BM3818" s="5">
        <v>0</v>
      </c>
      <c r="BN3818" s="5">
        <v>2658133.4899999937</v>
      </c>
      <c r="BO3818" s="5">
        <v>0</v>
      </c>
      <c r="BP3818" s="5">
        <v>0</v>
      </c>
      <c r="BQ3818" s="5">
        <v>0</v>
      </c>
      <c r="BR3818" s="5">
        <v>0</v>
      </c>
      <c r="BS3818" s="5">
        <v>0</v>
      </c>
      <c r="BT3818" s="5">
        <v>0</v>
      </c>
      <c r="BU3818" s="5">
        <v>0</v>
      </c>
      <c r="BV3818" s="5">
        <v>0</v>
      </c>
      <c r="BW3818" s="5">
        <v>0</v>
      </c>
      <c r="BX3818" s="5">
        <v>6178206.4699999997</v>
      </c>
      <c r="BY3818" s="5">
        <v>0</v>
      </c>
      <c r="BZ3818" s="5">
        <v>6438615</v>
      </c>
      <c r="CA3818" s="5">
        <v>0</v>
      </c>
      <c r="CB3818" s="5">
        <v>1200647.69</v>
      </c>
      <c r="CC3818" s="5">
        <v>0</v>
      </c>
      <c r="CD3818" s="5">
        <v>0</v>
      </c>
      <c r="CE3818" s="24">
        <v>19822828.409999996</v>
      </c>
    </row>
    <row r="3819" spans="1:83" ht="14.5" thickTop="1" thickBot="1" x14ac:dyDescent="0.35">
      <c r="A3819" s="11"/>
      <c r="B3819" s="30" t="s">
        <v>6960</v>
      </c>
      <c r="C3819" s="36">
        <v>3</v>
      </c>
      <c r="D3819" s="36" t="s">
        <v>8853</v>
      </c>
      <c r="E3819" s="36">
        <v>3008329009</v>
      </c>
      <c r="F3819" s="30" t="s">
        <v>8854</v>
      </c>
      <c r="G3819" s="5">
        <v>0</v>
      </c>
      <c r="H3819" s="5">
        <v>397.96000007307157</v>
      </c>
      <c r="I3819" s="5">
        <v>0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0</v>
      </c>
      <c r="P3819" s="5">
        <v>5687000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s="5">
        <v>0</v>
      </c>
      <c r="Y3819" s="5">
        <v>0</v>
      </c>
      <c r="Z3819" s="5">
        <v>0</v>
      </c>
      <c r="AA3819" s="5">
        <v>0</v>
      </c>
      <c r="AB3819" s="5">
        <v>18600929.960000001</v>
      </c>
      <c r="AC3819" s="5">
        <v>0</v>
      </c>
      <c r="AD3819" s="5">
        <v>1350871.4599999897</v>
      </c>
      <c r="AE3819" s="5">
        <v>0</v>
      </c>
      <c r="AF3819" s="5">
        <v>87971</v>
      </c>
      <c r="AG3819" s="5">
        <v>0</v>
      </c>
      <c r="AH3819" s="5">
        <v>0</v>
      </c>
      <c r="AI3819" s="5">
        <v>0</v>
      </c>
      <c r="AJ3819" s="5">
        <v>1616605.27</v>
      </c>
      <c r="AK3819" s="5">
        <v>0</v>
      </c>
      <c r="AL3819" s="5">
        <v>0</v>
      </c>
      <c r="AM3819" s="5">
        <v>0</v>
      </c>
      <c r="AN3819" s="5">
        <v>0</v>
      </c>
      <c r="AO3819" s="5">
        <v>0</v>
      </c>
      <c r="AP3819" s="5">
        <v>0</v>
      </c>
      <c r="AQ3819" s="5">
        <v>0</v>
      </c>
      <c r="AR3819" s="5">
        <v>0</v>
      </c>
      <c r="AS3819" s="5">
        <v>0</v>
      </c>
      <c r="AT3819" s="5">
        <v>2113143.98</v>
      </c>
      <c r="AU3819" s="5">
        <v>0</v>
      </c>
      <c r="AV3819" s="5">
        <v>0</v>
      </c>
      <c r="AW3819" s="5">
        <v>0</v>
      </c>
      <c r="AX3819" s="5">
        <v>0</v>
      </c>
      <c r="AY3819" s="5">
        <v>0</v>
      </c>
      <c r="AZ3819" s="5">
        <v>0</v>
      </c>
      <c r="BA3819" s="5">
        <v>0</v>
      </c>
      <c r="BB3819" s="5">
        <v>0</v>
      </c>
      <c r="BC3819" s="5">
        <v>0</v>
      </c>
      <c r="BD3819" s="5">
        <v>0</v>
      </c>
      <c r="BE3819" s="5">
        <v>0</v>
      </c>
      <c r="BF3819" s="5">
        <v>0</v>
      </c>
      <c r="BG3819" s="5">
        <v>0</v>
      </c>
      <c r="BH3819" s="5">
        <v>0</v>
      </c>
      <c r="BI3819" s="5">
        <v>0</v>
      </c>
      <c r="BJ3819" s="5">
        <v>0</v>
      </c>
      <c r="BK3819" s="5">
        <v>0</v>
      </c>
      <c r="BL3819" s="5">
        <v>0</v>
      </c>
      <c r="BM3819" s="5">
        <v>0</v>
      </c>
      <c r="BN3819" s="5">
        <v>7135811.1600000095</v>
      </c>
      <c r="BO3819" s="5">
        <v>0</v>
      </c>
      <c r="BP3819" s="5">
        <v>0</v>
      </c>
      <c r="BQ3819" s="5">
        <v>0</v>
      </c>
      <c r="BR3819" s="5">
        <v>0</v>
      </c>
      <c r="BS3819" s="5">
        <v>0</v>
      </c>
      <c r="BT3819" s="5">
        <v>0</v>
      </c>
      <c r="BU3819" s="5">
        <v>0</v>
      </c>
      <c r="BV3819" s="5">
        <v>0</v>
      </c>
      <c r="BW3819" s="5">
        <v>0</v>
      </c>
      <c r="BX3819" s="5">
        <v>2855957.91</v>
      </c>
      <c r="BY3819" s="5">
        <v>0</v>
      </c>
      <c r="BZ3819" s="5">
        <v>0</v>
      </c>
      <c r="CA3819" s="5">
        <v>0</v>
      </c>
      <c r="CB3819" s="5">
        <v>1792427.4400000004</v>
      </c>
      <c r="CC3819" s="5">
        <v>0</v>
      </c>
      <c r="CD3819" s="5">
        <v>0</v>
      </c>
      <c r="CE3819" s="24">
        <v>41241116.140000075</v>
      </c>
    </row>
    <row r="3820" spans="1:83" ht="14.5" thickTop="1" thickBot="1" x14ac:dyDescent="0.35">
      <c r="A3820" s="11"/>
      <c r="B3820" s="30" t="s">
        <v>6960</v>
      </c>
      <c r="C3820" s="36">
        <v>3</v>
      </c>
      <c r="D3820" s="36" t="s">
        <v>8855</v>
      </c>
      <c r="E3820" s="36">
        <v>3008092576</v>
      </c>
      <c r="F3820" s="30" t="s">
        <v>6961</v>
      </c>
      <c r="G3820" s="5">
        <v>0</v>
      </c>
      <c r="H3820" s="5">
        <v>184316.13500000013</v>
      </c>
      <c r="I3820" s="5">
        <v>0</v>
      </c>
      <c r="J3820" s="5">
        <v>0</v>
      </c>
      <c r="K3820" s="5">
        <v>0</v>
      </c>
      <c r="L3820" s="5">
        <v>0</v>
      </c>
      <c r="M3820" s="5">
        <v>0</v>
      </c>
      <c r="N3820" s="5">
        <v>0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0</v>
      </c>
      <c r="V3820" s="5">
        <v>0</v>
      </c>
      <c r="W3820" s="5">
        <v>0</v>
      </c>
      <c r="X3820" s="5">
        <v>0</v>
      </c>
      <c r="Y3820" s="5">
        <v>0</v>
      </c>
      <c r="Z3820" s="5">
        <v>0</v>
      </c>
      <c r="AA3820" s="5">
        <v>0</v>
      </c>
      <c r="AB3820" s="5">
        <v>9231103.6999999899</v>
      </c>
      <c r="AC3820" s="5">
        <v>0</v>
      </c>
      <c r="AD3820" s="5">
        <v>2565997.839999998</v>
      </c>
      <c r="AE3820" s="5">
        <v>0</v>
      </c>
      <c r="AF3820" s="5">
        <v>1819759.7699999996</v>
      </c>
      <c r="AG3820" s="5">
        <v>0</v>
      </c>
      <c r="AH3820" s="5">
        <v>0</v>
      </c>
      <c r="AI3820" s="5">
        <v>0</v>
      </c>
      <c r="AJ3820" s="5">
        <v>0</v>
      </c>
      <c r="AK3820" s="5">
        <v>0</v>
      </c>
      <c r="AL3820" s="5">
        <v>0</v>
      </c>
      <c r="AM3820" s="5">
        <v>0</v>
      </c>
      <c r="AN3820" s="5">
        <v>0</v>
      </c>
      <c r="AO3820" s="5">
        <v>47050018.700000003</v>
      </c>
      <c r="AP3820" s="5">
        <v>0</v>
      </c>
      <c r="AQ3820" s="5">
        <v>0</v>
      </c>
      <c r="AR3820" s="5">
        <v>0</v>
      </c>
      <c r="AS3820" s="5">
        <v>0</v>
      </c>
      <c r="AT3820" s="5">
        <v>102080.56999999995</v>
      </c>
      <c r="AU3820" s="5">
        <v>0</v>
      </c>
      <c r="AV3820" s="5">
        <v>0</v>
      </c>
      <c r="AW3820" s="5">
        <v>0</v>
      </c>
      <c r="AX3820" s="5">
        <v>0</v>
      </c>
      <c r="AY3820" s="5">
        <v>0</v>
      </c>
      <c r="AZ3820" s="5">
        <v>0</v>
      </c>
      <c r="BA3820" s="5">
        <v>0</v>
      </c>
      <c r="BB3820" s="5">
        <v>0</v>
      </c>
      <c r="BC3820" s="5">
        <v>0</v>
      </c>
      <c r="BD3820" s="5">
        <v>0</v>
      </c>
      <c r="BE3820" s="5">
        <v>0</v>
      </c>
      <c r="BF3820" s="5">
        <v>0</v>
      </c>
      <c r="BG3820" s="5">
        <v>0</v>
      </c>
      <c r="BH3820" s="5">
        <v>0</v>
      </c>
      <c r="BI3820" s="5">
        <v>0</v>
      </c>
      <c r="BJ3820" s="5">
        <v>0</v>
      </c>
      <c r="BK3820" s="5">
        <v>0</v>
      </c>
      <c r="BL3820" s="5">
        <v>637769.39999999991</v>
      </c>
      <c r="BM3820" s="5">
        <v>0</v>
      </c>
      <c r="BN3820" s="5">
        <v>10283737.625000004</v>
      </c>
      <c r="BO3820" s="5">
        <v>0</v>
      </c>
      <c r="BP3820" s="5">
        <v>0</v>
      </c>
      <c r="BQ3820" s="5">
        <v>0</v>
      </c>
      <c r="BR3820" s="5">
        <v>0</v>
      </c>
      <c r="BS3820" s="5">
        <v>0</v>
      </c>
      <c r="BT3820" s="5">
        <v>0</v>
      </c>
      <c r="BU3820" s="5">
        <v>0</v>
      </c>
      <c r="BV3820" s="5">
        <v>0</v>
      </c>
      <c r="BW3820" s="5">
        <v>0</v>
      </c>
      <c r="BX3820" s="5">
        <v>2765847.2949999999</v>
      </c>
      <c r="BY3820" s="5">
        <v>0</v>
      </c>
      <c r="BZ3820" s="5">
        <v>-471</v>
      </c>
      <c r="CA3820" s="5">
        <v>0</v>
      </c>
      <c r="CB3820" s="5">
        <v>383982</v>
      </c>
      <c r="CC3820" s="5">
        <v>0</v>
      </c>
      <c r="CD3820" s="5">
        <v>0</v>
      </c>
      <c r="CE3820" s="24">
        <v>75024142.034999996</v>
      </c>
    </row>
    <row r="3821" spans="1:83" ht="14.5" thickTop="1" thickBot="1" x14ac:dyDescent="0.35">
      <c r="A3821" s="11"/>
      <c r="B3821" s="30" t="s">
        <v>6960</v>
      </c>
      <c r="C3821" s="36">
        <v>3</v>
      </c>
      <c r="D3821" s="36" t="s">
        <v>8856</v>
      </c>
      <c r="E3821" s="36">
        <v>3008087977</v>
      </c>
      <c r="F3821" s="30" t="s">
        <v>8857</v>
      </c>
      <c r="G3821" s="5">
        <v>0</v>
      </c>
      <c r="H3821" s="5">
        <v>87988.990000000689</v>
      </c>
      <c r="I3821" s="5">
        <v>0</v>
      </c>
      <c r="J3821" s="5">
        <v>0</v>
      </c>
      <c r="K3821" s="5">
        <v>0</v>
      </c>
      <c r="L3821" s="5">
        <v>0</v>
      </c>
      <c r="M3821" s="5">
        <v>0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  <c r="AB3821" s="5">
        <v>9565993.3800000027</v>
      </c>
      <c r="AC3821" s="5">
        <v>0</v>
      </c>
      <c r="AD3821" s="5">
        <v>1740954.1199999973</v>
      </c>
      <c r="AE3821" s="5">
        <v>0</v>
      </c>
      <c r="AF3821" s="5">
        <v>0</v>
      </c>
      <c r="AG3821" s="5">
        <v>0</v>
      </c>
      <c r="AH3821" s="5">
        <v>0</v>
      </c>
      <c r="AI3821" s="5">
        <v>0</v>
      </c>
      <c r="AJ3821" s="5">
        <v>0</v>
      </c>
      <c r="AK3821" s="5">
        <v>0</v>
      </c>
      <c r="AL3821" s="5">
        <v>0</v>
      </c>
      <c r="AM3821" s="5">
        <v>0</v>
      </c>
      <c r="AN3821" s="5">
        <v>0</v>
      </c>
      <c r="AO3821" s="5">
        <v>0</v>
      </c>
      <c r="AP3821" s="5">
        <v>0</v>
      </c>
      <c r="AQ3821" s="5">
        <v>0</v>
      </c>
      <c r="AR3821" s="5">
        <v>0</v>
      </c>
      <c r="AS3821" s="5">
        <v>0</v>
      </c>
      <c r="AT3821" s="5">
        <v>419619.68999999994</v>
      </c>
      <c r="AU3821" s="5">
        <v>0</v>
      </c>
      <c r="AV3821" s="5">
        <v>0</v>
      </c>
      <c r="AW3821" s="5">
        <v>0</v>
      </c>
      <c r="AX3821" s="5">
        <v>0</v>
      </c>
      <c r="AY3821" s="5">
        <v>0</v>
      </c>
      <c r="AZ3821" s="5">
        <v>0</v>
      </c>
      <c r="BA3821" s="5">
        <v>0</v>
      </c>
      <c r="BB3821" s="5">
        <v>0</v>
      </c>
      <c r="BC3821" s="5">
        <v>0</v>
      </c>
      <c r="BD3821" s="5">
        <v>0</v>
      </c>
      <c r="BE3821" s="5">
        <v>0</v>
      </c>
      <c r="BF3821" s="5">
        <v>0</v>
      </c>
      <c r="BG3821" s="5">
        <v>0</v>
      </c>
      <c r="BH3821" s="5">
        <v>0</v>
      </c>
      <c r="BI3821" s="5">
        <v>0</v>
      </c>
      <c r="BJ3821" s="5">
        <v>0</v>
      </c>
      <c r="BK3821" s="5">
        <v>0</v>
      </c>
      <c r="BL3821" s="5">
        <v>249500</v>
      </c>
      <c r="BM3821" s="5">
        <v>0</v>
      </c>
      <c r="BN3821" s="5">
        <v>8241692.820000004</v>
      </c>
      <c r="BO3821" s="5">
        <v>0</v>
      </c>
      <c r="BP3821" s="5">
        <v>0</v>
      </c>
      <c r="BQ3821" s="5">
        <v>0</v>
      </c>
      <c r="BR3821" s="5">
        <v>0</v>
      </c>
      <c r="BS3821" s="5">
        <v>0</v>
      </c>
      <c r="BT3821" s="5">
        <v>0</v>
      </c>
      <c r="BU3821" s="5">
        <v>0</v>
      </c>
      <c r="BV3821" s="5">
        <v>0</v>
      </c>
      <c r="BW3821" s="5">
        <v>0</v>
      </c>
      <c r="BX3821" s="5">
        <v>6183531.169999999</v>
      </c>
      <c r="BY3821" s="5">
        <v>0</v>
      </c>
      <c r="BZ3821" s="5">
        <v>0</v>
      </c>
      <c r="CA3821" s="5">
        <v>0</v>
      </c>
      <c r="CB3821" s="5">
        <v>415037.29999999993</v>
      </c>
      <c r="CC3821" s="5">
        <v>0</v>
      </c>
      <c r="CD3821" s="5">
        <v>0</v>
      </c>
      <c r="CE3821" s="24">
        <v>26904317.470000003</v>
      </c>
    </row>
    <row r="3822" spans="1:83" ht="14.5" thickTop="1" thickBot="1" x14ac:dyDescent="0.35">
      <c r="A3822" s="11"/>
      <c r="B3822" s="30" t="s">
        <v>6960</v>
      </c>
      <c r="C3822" s="36">
        <v>3</v>
      </c>
      <c r="D3822" s="36" t="s">
        <v>6962</v>
      </c>
      <c r="E3822" s="36">
        <v>3008649189</v>
      </c>
      <c r="F3822" s="30" t="s">
        <v>6963</v>
      </c>
      <c r="G3822" s="5">
        <v>0</v>
      </c>
      <c r="H3822" s="5">
        <v>88069.889999998733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0</v>
      </c>
      <c r="R3822" s="5">
        <v>0</v>
      </c>
      <c r="S3822" s="5">
        <v>0</v>
      </c>
      <c r="T3822" s="5">
        <v>21850</v>
      </c>
      <c r="U3822" s="5">
        <v>0</v>
      </c>
      <c r="V3822" s="5">
        <v>0</v>
      </c>
      <c r="W3822" s="5">
        <v>0</v>
      </c>
      <c r="X3822" s="5">
        <v>0</v>
      </c>
      <c r="Y3822" s="5">
        <v>0</v>
      </c>
      <c r="Z3822" s="5">
        <v>0</v>
      </c>
      <c r="AA3822" s="5">
        <v>0</v>
      </c>
      <c r="AB3822" s="5">
        <v>2013154.7300000004</v>
      </c>
      <c r="AC3822" s="5">
        <v>0</v>
      </c>
      <c r="AD3822" s="5">
        <v>728810.08999999985</v>
      </c>
      <c r="AE3822" s="5">
        <v>0</v>
      </c>
      <c r="AF3822" s="5">
        <v>230000</v>
      </c>
      <c r="AG3822" s="5">
        <v>0</v>
      </c>
      <c r="AH3822" s="5">
        <v>0</v>
      </c>
      <c r="AI3822" s="5">
        <v>0</v>
      </c>
      <c r="AJ3822" s="5">
        <v>0</v>
      </c>
      <c r="AK3822" s="5">
        <v>0</v>
      </c>
      <c r="AL3822" s="5">
        <v>0</v>
      </c>
      <c r="AM3822" s="5">
        <v>0</v>
      </c>
      <c r="AN3822" s="5">
        <v>0</v>
      </c>
      <c r="AO3822" s="5">
        <v>119757046.90000001</v>
      </c>
      <c r="AP3822" s="5">
        <v>0</v>
      </c>
      <c r="AQ3822" s="5">
        <v>0</v>
      </c>
      <c r="AR3822" s="5">
        <v>0</v>
      </c>
      <c r="AS3822" s="5">
        <v>0</v>
      </c>
      <c r="AT3822" s="5">
        <v>42001.05</v>
      </c>
      <c r="AU3822" s="5">
        <v>0</v>
      </c>
      <c r="AV3822" s="5">
        <v>0</v>
      </c>
      <c r="AW3822" s="5">
        <v>0</v>
      </c>
      <c r="AX3822" s="5">
        <v>0</v>
      </c>
      <c r="AY3822" s="5">
        <v>0</v>
      </c>
      <c r="AZ3822" s="5">
        <v>0</v>
      </c>
      <c r="BA3822" s="5">
        <v>0</v>
      </c>
      <c r="BB3822" s="5">
        <v>0</v>
      </c>
      <c r="BC3822" s="5">
        <v>0</v>
      </c>
      <c r="BD3822" s="5">
        <v>0</v>
      </c>
      <c r="BE3822" s="5">
        <v>0</v>
      </c>
      <c r="BF3822" s="5">
        <v>0</v>
      </c>
      <c r="BG3822" s="5">
        <v>0</v>
      </c>
      <c r="BH3822" s="5">
        <v>0</v>
      </c>
      <c r="BI3822" s="5">
        <v>0</v>
      </c>
      <c r="BJ3822" s="5">
        <v>0</v>
      </c>
      <c r="BK3822" s="5">
        <v>0</v>
      </c>
      <c r="BL3822" s="5">
        <v>0</v>
      </c>
      <c r="BM3822" s="5">
        <v>0</v>
      </c>
      <c r="BN3822" s="5">
        <v>5616024.5899999887</v>
      </c>
      <c r="BO3822" s="5">
        <v>0</v>
      </c>
      <c r="BP3822" s="5">
        <v>0</v>
      </c>
      <c r="BQ3822" s="5">
        <v>0</v>
      </c>
      <c r="BR3822" s="5">
        <v>0</v>
      </c>
      <c r="BS3822" s="5">
        <v>0</v>
      </c>
      <c r="BT3822" s="5">
        <v>0</v>
      </c>
      <c r="BU3822" s="5">
        <v>0</v>
      </c>
      <c r="BV3822" s="5">
        <v>0</v>
      </c>
      <c r="BW3822" s="5">
        <v>0</v>
      </c>
      <c r="BX3822" s="5">
        <v>539026.39000000013</v>
      </c>
      <c r="BY3822" s="5">
        <v>0</v>
      </c>
      <c r="BZ3822" s="5">
        <v>0</v>
      </c>
      <c r="CA3822" s="5">
        <v>0</v>
      </c>
      <c r="CB3822" s="5">
        <v>219028.13999999998</v>
      </c>
      <c r="CC3822" s="5">
        <v>0</v>
      </c>
      <c r="CD3822" s="5">
        <v>0</v>
      </c>
      <c r="CE3822" s="24">
        <v>129255011.77999999</v>
      </c>
    </row>
    <row r="3823" spans="1:83" ht="14.5" thickTop="1" thickBot="1" x14ac:dyDescent="0.35">
      <c r="A3823" s="11"/>
      <c r="B3823" s="30" t="s">
        <v>6960</v>
      </c>
      <c r="C3823" s="36">
        <v>3</v>
      </c>
      <c r="D3823" s="36" t="s">
        <v>6964</v>
      </c>
      <c r="E3823" s="36">
        <v>3008092312</v>
      </c>
      <c r="F3823" s="30" t="s">
        <v>6965</v>
      </c>
      <c r="G3823" s="5">
        <v>0</v>
      </c>
      <c r="H3823" s="5">
        <v>628287.9</v>
      </c>
      <c r="I3823" s="5">
        <v>0</v>
      </c>
      <c r="J3823" s="5">
        <v>0</v>
      </c>
      <c r="K3823" s="5">
        <v>0</v>
      </c>
      <c r="L3823" s="5">
        <v>0</v>
      </c>
      <c r="M3823" s="5">
        <v>0</v>
      </c>
      <c r="N3823" s="5">
        <v>1850.64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0</v>
      </c>
      <c r="V3823" s="5">
        <v>0</v>
      </c>
      <c r="W3823" s="5">
        <v>0</v>
      </c>
      <c r="X3823" s="5">
        <v>0</v>
      </c>
      <c r="Y3823" s="5">
        <v>0</v>
      </c>
      <c r="Z3823" s="5">
        <v>0</v>
      </c>
      <c r="AA3823" s="5">
        <v>0</v>
      </c>
      <c r="AB3823" s="5">
        <v>9010284.9600000009</v>
      </c>
      <c r="AC3823" s="5">
        <v>0</v>
      </c>
      <c r="AD3823" s="5">
        <v>672189.99</v>
      </c>
      <c r="AE3823" s="5">
        <v>0</v>
      </c>
      <c r="AF3823" s="5">
        <v>16016.89</v>
      </c>
      <c r="AG3823" s="5">
        <v>0</v>
      </c>
      <c r="AH3823" s="5">
        <v>0</v>
      </c>
      <c r="AI3823" s="5">
        <v>0</v>
      </c>
      <c r="AJ3823" s="5">
        <v>0</v>
      </c>
      <c r="AK3823" s="5">
        <v>0</v>
      </c>
      <c r="AL3823" s="5">
        <v>0</v>
      </c>
      <c r="AM3823" s="5">
        <v>0</v>
      </c>
      <c r="AN3823" s="5">
        <v>0</v>
      </c>
      <c r="AO3823" s="5">
        <v>0</v>
      </c>
      <c r="AP3823" s="5">
        <v>0</v>
      </c>
      <c r="AQ3823" s="5">
        <v>0</v>
      </c>
      <c r="AR3823" s="5">
        <v>0</v>
      </c>
      <c r="AS3823" s="5">
        <v>0</v>
      </c>
      <c r="AT3823" s="5">
        <v>220390.94</v>
      </c>
      <c r="AU3823" s="5">
        <v>0</v>
      </c>
      <c r="AV3823" s="5">
        <v>0</v>
      </c>
      <c r="AW3823" s="5">
        <v>0</v>
      </c>
      <c r="AX3823" s="5">
        <v>0</v>
      </c>
      <c r="AY3823" s="5">
        <v>0</v>
      </c>
      <c r="AZ3823" s="5">
        <v>0</v>
      </c>
      <c r="BA3823" s="5">
        <v>0</v>
      </c>
      <c r="BB3823" s="5">
        <v>0</v>
      </c>
      <c r="BC3823" s="5">
        <v>0</v>
      </c>
      <c r="BD3823" s="5">
        <v>0</v>
      </c>
      <c r="BE3823" s="5">
        <v>0</v>
      </c>
      <c r="BF3823" s="5">
        <v>0</v>
      </c>
      <c r="BG3823" s="5">
        <v>0</v>
      </c>
      <c r="BH3823" s="5">
        <v>0</v>
      </c>
      <c r="BI3823" s="5">
        <v>0</v>
      </c>
      <c r="BJ3823" s="5">
        <v>0</v>
      </c>
      <c r="BK3823" s="5">
        <v>0</v>
      </c>
      <c r="BL3823" s="5">
        <v>5504512.3899999997</v>
      </c>
      <c r="BM3823" s="5">
        <v>0</v>
      </c>
      <c r="BN3823" s="5">
        <v>41719726.759999998</v>
      </c>
      <c r="BO3823" s="5">
        <v>0</v>
      </c>
      <c r="BP3823" s="5">
        <v>0</v>
      </c>
      <c r="BQ3823" s="5">
        <v>0</v>
      </c>
      <c r="BR3823" s="5">
        <v>0</v>
      </c>
      <c r="BS3823" s="5">
        <v>0</v>
      </c>
      <c r="BT3823" s="5">
        <v>0</v>
      </c>
      <c r="BU3823" s="5">
        <v>0</v>
      </c>
      <c r="BV3823" s="5">
        <v>0</v>
      </c>
      <c r="BW3823" s="5">
        <v>0</v>
      </c>
      <c r="BX3823" s="5">
        <v>13046065.130000001</v>
      </c>
      <c r="BY3823" s="5">
        <v>0</v>
      </c>
      <c r="BZ3823" s="5">
        <v>0</v>
      </c>
      <c r="CA3823" s="5">
        <v>0</v>
      </c>
      <c r="CB3823" s="5">
        <v>4548457.33</v>
      </c>
      <c r="CC3823" s="5">
        <v>0</v>
      </c>
      <c r="CD3823" s="5">
        <v>0</v>
      </c>
      <c r="CE3823" s="24">
        <v>75367782.929999992</v>
      </c>
    </row>
    <row r="3824" spans="1:83" ht="14.5" thickTop="1" thickBot="1" x14ac:dyDescent="0.35">
      <c r="A3824" s="11"/>
      <c r="B3824" s="30" t="s">
        <v>6960</v>
      </c>
      <c r="C3824" s="36">
        <v>3</v>
      </c>
      <c r="D3824" s="36" t="s">
        <v>6966</v>
      </c>
      <c r="E3824" s="36">
        <v>3008411273</v>
      </c>
      <c r="F3824" s="30" t="s">
        <v>6967</v>
      </c>
      <c r="G3824" s="5">
        <v>0</v>
      </c>
      <c r="H3824" s="5">
        <v>312403.06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14112124.15</v>
      </c>
      <c r="T3824" s="5">
        <v>421468.73</v>
      </c>
      <c r="U3824" s="5">
        <v>0</v>
      </c>
      <c r="V3824" s="5">
        <v>0</v>
      </c>
      <c r="W3824" s="5">
        <v>0</v>
      </c>
      <c r="X3824" s="5">
        <v>0</v>
      </c>
      <c r="Y3824" s="5">
        <v>0</v>
      </c>
      <c r="Z3824" s="5">
        <v>0</v>
      </c>
      <c r="AA3824" s="5">
        <v>0</v>
      </c>
      <c r="AB3824" s="5">
        <v>9136.5499999999993</v>
      </c>
      <c r="AC3824" s="5">
        <v>0</v>
      </c>
      <c r="AD3824" s="5">
        <v>4018495.36</v>
      </c>
      <c r="AE3824" s="5">
        <v>0</v>
      </c>
      <c r="AF3824" s="5">
        <v>484828.4</v>
      </c>
      <c r="AG3824" s="5">
        <v>0</v>
      </c>
      <c r="AH3824" s="5">
        <v>0</v>
      </c>
      <c r="AI3824" s="5">
        <v>0</v>
      </c>
      <c r="AJ3824" s="5">
        <v>0</v>
      </c>
      <c r="AK3824" s="5">
        <v>0</v>
      </c>
      <c r="AL3824" s="5">
        <v>0</v>
      </c>
      <c r="AM3824" s="5">
        <v>0</v>
      </c>
      <c r="AN3824" s="5">
        <v>0</v>
      </c>
      <c r="AO3824" s="5">
        <v>0</v>
      </c>
      <c r="AP3824" s="5">
        <v>0</v>
      </c>
      <c r="AQ3824" s="5">
        <v>0</v>
      </c>
      <c r="AR3824" s="5">
        <v>0</v>
      </c>
      <c r="AS3824" s="5">
        <v>0</v>
      </c>
      <c r="AT3824" s="5">
        <v>159939.09</v>
      </c>
      <c r="AU3824" s="5">
        <v>100000000</v>
      </c>
      <c r="AV3824" s="5">
        <v>0</v>
      </c>
      <c r="AW3824" s="5">
        <v>0</v>
      </c>
      <c r="AX3824" s="5">
        <v>0</v>
      </c>
      <c r="AY3824" s="5">
        <v>0</v>
      </c>
      <c r="AZ3824" s="5">
        <v>0</v>
      </c>
      <c r="BA3824" s="5">
        <v>0</v>
      </c>
      <c r="BB3824" s="5">
        <v>0</v>
      </c>
      <c r="BC3824" s="5">
        <v>0</v>
      </c>
      <c r="BD3824" s="5">
        <v>0</v>
      </c>
      <c r="BE3824" s="5">
        <v>0</v>
      </c>
      <c r="BF3824" s="5">
        <v>0</v>
      </c>
      <c r="BG3824" s="5">
        <v>0</v>
      </c>
      <c r="BH3824" s="5">
        <v>0</v>
      </c>
      <c r="BI3824" s="5">
        <v>0</v>
      </c>
      <c r="BJ3824" s="5">
        <v>0</v>
      </c>
      <c r="BK3824" s="5">
        <v>0</v>
      </c>
      <c r="BL3824" s="5">
        <v>2300000</v>
      </c>
      <c r="BM3824" s="5">
        <v>0</v>
      </c>
      <c r="BN3824" s="5">
        <v>19956128.629999999</v>
      </c>
      <c r="BO3824" s="5">
        <v>0</v>
      </c>
      <c r="BP3824" s="5">
        <v>0</v>
      </c>
      <c r="BQ3824" s="5">
        <v>0</v>
      </c>
      <c r="BR3824" s="5">
        <v>0</v>
      </c>
      <c r="BS3824" s="5">
        <v>0</v>
      </c>
      <c r="BT3824" s="5">
        <v>0</v>
      </c>
      <c r="BU3824" s="5">
        <v>0</v>
      </c>
      <c r="BV3824" s="5">
        <v>0</v>
      </c>
      <c r="BW3824" s="5">
        <v>0</v>
      </c>
      <c r="BX3824" s="5">
        <v>1507667</v>
      </c>
      <c r="BY3824" s="5">
        <v>0</v>
      </c>
      <c r="BZ3824" s="5">
        <v>0</v>
      </c>
      <c r="CA3824" s="5">
        <v>0</v>
      </c>
      <c r="CB3824" s="5">
        <v>0</v>
      </c>
      <c r="CC3824" s="5">
        <v>0</v>
      </c>
      <c r="CD3824" s="5">
        <v>0</v>
      </c>
      <c r="CE3824" s="24">
        <v>143282190.97</v>
      </c>
    </row>
    <row r="3825" spans="1:83" ht="14.5" thickTop="1" thickBot="1" x14ac:dyDescent="0.35">
      <c r="A3825" s="11"/>
      <c r="B3825" s="30" t="s">
        <v>6960</v>
      </c>
      <c r="C3825" s="36">
        <v>3</v>
      </c>
      <c r="D3825" s="36" t="s">
        <v>6968</v>
      </c>
      <c r="E3825" s="36">
        <v>3008092576</v>
      </c>
      <c r="F3825" s="30" t="s">
        <v>6961</v>
      </c>
      <c r="G3825" s="5">
        <v>0</v>
      </c>
      <c r="H3825" s="5">
        <v>184316.13500000013</v>
      </c>
      <c r="I3825" s="5">
        <v>0</v>
      </c>
      <c r="J3825" s="5">
        <v>0</v>
      </c>
      <c r="K3825" s="5">
        <v>0</v>
      </c>
      <c r="L3825" s="5">
        <v>0</v>
      </c>
      <c r="M3825" s="5">
        <v>0</v>
      </c>
      <c r="N3825" s="5">
        <v>0</v>
      </c>
      <c r="O3825" s="5">
        <v>0</v>
      </c>
      <c r="P3825" s="5">
        <v>0</v>
      </c>
      <c r="Q3825" s="5">
        <v>0</v>
      </c>
      <c r="R3825" s="5">
        <v>0</v>
      </c>
      <c r="S3825" s="5">
        <v>0</v>
      </c>
      <c r="T3825" s="5">
        <v>0</v>
      </c>
      <c r="U3825" s="5">
        <v>0</v>
      </c>
      <c r="V3825" s="5">
        <v>0</v>
      </c>
      <c r="W3825" s="5">
        <v>0</v>
      </c>
      <c r="X3825" s="5">
        <v>0</v>
      </c>
      <c r="Y3825" s="5">
        <v>0</v>
      </c>
      <c r="Z3825" s="5">
        <v>0</v>
      </c>
      <c r="AA3825" s="5">
        <v>0</v>
      </c>
      <c r="AB3825" s="5">
        <v>9231103.6999999899</v>
      </c>
      <c r="AC3825" s="5">
        <v>0</v>
      </c>
      <c r="AD3825" s="5">
        <v>2565997.839999998</v>
      </c>
      <c r="AE3825" s="5">
        <v>0</v>
      </c>
      <c r="AF3825" s="5">
        <v>0</v>
      </c>
      <c r="AG3825" s="5">
        <v>0</v>
      </c>
      <c r="AH3825" s="5">
        <v>0</v>
      </c>
      <c r="AI3825" s="5">
        <v>0</v>
      </c>
      <c r="AJ3825" s="5">
        <v>0</v>
      </c>
      <c r="AK3825" s="5">
        <v>0</v>
      </c>
      <c r="AL3825" s="5">
        <v>0</v>
      </c>
      <c r="AM3825" s="5">
        <v>0</v>
      </c>
      <c r="AN3825" s="5">
        <v>0</v>
      </c>
      <c r="AO3825" s="5">
        <v>0</v>
      </c>
      <c r="AP3825" s="5">
        <v>0</v>
      </c>
      <c r="AQ3825" s="5">
        <v>0</v>
      </c>
      <c r="AR3825" s="5">
        <v>0</v>
      </c>
      <c r="AS3825" s="5">
        <v>0</v>
      </c>
      <c r="AT3825" s="5">
        <v>0</v>
      </c>
      <c r="AU3825" s="5">
        <v>0</v>
      </c>
      <c r="AV3825" s="5">
        <v>0</v>
      </c>
      <c r="AW3825" s="5">
        <v>0</v>
      </c>
      <c r="AX3825" s="5">
        <v>0</v>
      </c>
      <c r="AY3825" s="5">
        <v>0</v>
      </c>
      <c r="AZ3825" s="5">
        <v>0</v>
      </c>
      <c r="BA3825" s="5">
        <v>0</v>
      </c>
      <c r="BB3825" s="5">
        <v>0</v>
      </c>
      <c r="BC3825" s="5">
        <v>0</v>
      </c>
      <c r="BD3825" s="5">
        <v>0</v>
      </c>
      <c r="BE3825" s="5">
        <v>0</v>
      </c>
      <c r="BF3825" s="5">
        <v>0</v>
      </c>
      <c r="BG3825" s="5">
        <v>0</v>
      </c>
      <c r="BH3825" s="5">
        <v>0</v>
      </c>
      <c r="BI3825" s="5">
        <v>0</v>
      </c>
      <c r="BJ3825" s="5">
        <v>0</v>
      </c>
      <c r="BK3825" s="5">
        <v>0</v>
      </c>
      <c r="BL3825" s="5">
        <v>0</v>
      </c>
      <c r="BM3825" s="5">
        <v>0</v>
      </c>
      <c r="BN3825" s="5">
        <v>10283737.625000004</v>
      </c>
      <c r="BO3825" s="5">
        <v>0</v>
      </c>
      <c r="BP3825" s="5">
        <v>0</v>
      </c>
      <c r="BQ3825" s="5">
        <v>0</v>
      </c>
      <c r="BR3825" s="5">
        <v>0</v>
      </c>
      <c r="BS3825" s="5">
        <v>0</v>
      </c>
      <c r="BT3825" s="5">
        <v>0</v>
      </c>
      <c r="BU3825" s="5">
        <v>0</v>
      </c>
      <c r="BV3825" s="5">
        <v>0</v>
      </c>
      <c r="BW3825" s="5">
        <v>0</v>
      </c>
      <c r="BX3825" s="5">
        <v>2765847.2949999999</v>
      </c>
      <c r="BY3825" s="5">
        <v>0</v>
      </c>
      <c r="BZ3825" s="5">
        <v>0</v>
      </c>
      <c r="CA3825" s="5">
        <v>0</v>
      </c>
      <c r="CB3825" s="5">
        <v>0</v>
      </c>
      <c r="CC3825" s="5">
        <v>0</v>
      </c>
      <c r="CD3825" s="5">
        <v>0</v>
      </c>
      <c r="CE3825" s="24">
        <v>25031002.594999991</v>
      </c>
    </row>
    <row r="3826" spans="1:83" ht="14.5" thickTop="1" thickBot="1" x14ac:dyDescent="0.35">
      <c r="A3826" s="11"/>
      <c r="B3826" s="30" t="s">
        <v>6960</v>
      </c>
      <c r="C3826" s="36">
        <v>3</v>
      </c>
      <c r="D3826" s="36" t="s">
        <v>6969</v>
      </c>
      <c r="E3826" s="36">
        <v>3008701246</v>
      </c>
      <c r="F3826" s="30" t="s">
        <v>6970</v>
      </c>
      <c r="G3826" s="5">
        <v>0</v>
      </c>
      <c r="H3826" s="5">
        <v>38934.213433962781</v>
      </c>
      <c r="I3826" s="5">
        <v>0</v>
      </c>
      <c r="J3826" s="5">
        <v>0</v>
      </c>
      <c r="K3826" s="5">
        <v>0</v>
      </c>
      <c r="L3826" s="5">
        <v>0</v>
      </c>
      <c r="M3826" s="5">
        <v>0</v>
      </c>
      <c r="N3826" s="5">
        <v>0</v>
      </c>
      <c r="O3826" s="5">
        <v>0</v>
      </c>
      <c r="P3826" s="5">
        <v>0</v>
      </c>
      <c r="Q3826" s="5">
        <v>0</v>
      </c>
      <c r="R3826" s="5">
        <v>0</v>
      </c>
      <c r="S3826" s="5">
        <v>0</v>
      </c>
      <c r="T3826" s="5">
        <v>0</v>
      </c>
      <c r="U3826" s="5">
        <v>0</v>
      </c>
      <c r="V3826" s="5">
        <v>0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5">
        <v>8702.5000000176951</v>
      </c>
      <c r="AC3826" s="5">
        <v>0</v>
      </c>
      <c r="AD3826" s="5">
        <v>0</v>
      </c>
      <c r="AE3826" s="5">
        <v>0</v>
      </c>
      <c r="AF3826" s="5">
        <v>74340</v>
      </c>
      <c r="AG3826" s="5">
        <v>0</v>
      </c>
      <c r="AH3826" s="5">
        <v>0</v>
      </c>
      <c r="AI3826" s="5">
        <v>0</v>
      </c>
      <c r="AJ3826" s="5">
        <v>0</v>
      </c>
      <c r="AK3826" s="5">
        <v>0</v>
      </c>
      <c r="AL3826" s="5">
        <v>0</v>
      </c>
      <c r="AM3826" s="5">
        <v>0</v>
      </c>
      <c r="AN3826" s="5">
        <v>0</v>
      </c>
      <c r="AO3826" s="5">
        <v>0</v>
      </c>
      <c r="AP3826" s="5">
        <v>0</v>
      </c>
      <c r="AQ3826" s="5">
        <v>0</v>
      </c>
      <c r="AR3826" s="5">
        <v>0</v>
      </c>
      <c r="AS3826" s="5">
        <v>0</v>
      </c>
      <c r="AT3826" s="5">
        <v>0</v>
      </c>
      <c r="AU3826" s="5">
        <v>0</v>
      </c>
      <c r="AV3826" s="5">
        <v>0</v>
      </c>
      <c r="AW3826" s="5">
        <v>0</v>
      </c>
      <c r="AX3826" s="5">
        <v>0</v>
      </c>
      <c r="AY3826" s="5">
        <v>0</v>
      </c>
      <c r="AZ3826" s="5">
        <v>0</v>
      </c>
      <c r="BA3826" s="5">
        <v>0</v>
      </c>
      <c r="BB3826" s="5">
        <v>0</v>
      </c>
      <c r="BC3826" s="5">
        <v>0</v>
      </c>
      <c r="BD3826" s="5">
        <v>0</v>
      </c>
      <c r="BE3826" s="5">
        <v>0</v>
      </c>
      <c r="BF3826" s="5">
        <v>0</v>
      </c>
      <c r="BG3826" s="5">
        <v>0</v>
      </c>
      <c r="BH3826" s="5">
        <v>0</v>
      </c>
      <c r="BI3826" s="5">
        <v>0</v>
      </c>
      <c r="BJ3826" s="5">
        <v>0</v>
      </c>
      <c r="BK3826" s="5">
        <v>0</v>
      </c>
      <c r="BL3826" s="5">
        <v>0</v>
      </c>
      <c r="BM3826" s="5">
        <v>0</v>
      </c>
      <c r="BN3826" s="5">
        <v>2625289.1586415269</v>
      </c>
      <c r="BO3826" s="5">
        <v>0</v>
      </c>
      <c r="BP3826" s="5">
        <v>0</v>
      </c>
      <c r="BQ3826" s="5">
        <v>0</v>
      </c>
      <c r="BR3826" s="5">
        <v>0</v>
      </c>
      <c r="BS3826" s="5">
        <v>0</v>
      </c>
      <c r="BT3826" s="5">
        <v>0</v>
      </c>
      <c r="BU3826" s="5">
        <v>0</v>
      </c>
      <c r="BV3826" s="5">
        <v>0</v>
      </c>
      <c r="BW3826" s="5">
        <v>0</v>
      </c>
      <c r="BX3826" s="5">
        <v>173577</v>
      </c>
      <c r="BY3826" s="5">
        <v>0</v>
      </c>
      <c r="BZ3826" s="5">
        <v>0</v>
      </c>
      <c r="CA3826" s="5">
        <v>0</v>
      </c>
      <c r="CB3826" s="5">
        <v>-22323.15</v>
      </c>
      <c r="CC3826" s="5">
        <v>0</v>
      </c>
      <c r="CD3826" s="5">
        <v>0</v>
      </c>
      <c r="CE3826" s="24">
        <v>2898519.7220755075</v>
      </c>
    </row>
    <row r="3827" spans="1:83" ht="14.5" thickTop="1" thickBot="1" x14ac:dyDescent="0.35">
      <c r="A3827" s="11"/>
      <c r="B3827" s="30" t="s">
        <v>6960</v>
      </c>
      <c r="C3827" s="36">
        <v>3</v>
      </c>
      <c r="D3827" s="36" t="s">
        <v>8858</v>
      </c>
      <c r="E3827" s="36">
        <v>3008701246</v>
      </c>
      <c r="F3827" s="30" t="s">
        <v>6970</v>
      </c>
      <c r="G3827" s="5">
        <v>0</v>
      </c>
      <c r="H3827" s="5">
        <v>26092.466566038085</v>
      </c>
      <c r="I3827" s="5">
        <v>0</v>
      </c>
      <c r="J3827" s="5">
        <v>0</v>
      </c>
      <c r="K3827" s="5">
        <v>0</v>
      </c>
      <c r="L3827" s="5">
        <v>0</v>
      </c>
      <c r="M3827" s="5">
        <v>0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0</v>
      </c>
      <c r="V3827" s="5">
        <v>0</v>
      </c>
      <c r="W3827" s="5">
        <v>0</v>
      </c>
      <c r="X3827" s="5">
        <v>0</v>
      </c>
      <c r="Y3827" s="5">
        <v>0</v>
      </c>
      <c r="Z3827" s="5">
        <v>0</v>
      </c>
      <c r="AA3827" s="5">
        <v>0</v>
      </c>
      <c r="AB3827" s="5">
        <v>0</v>
      </c>
      <c r="AC3827" s="5">
        <v>0</v>
      </c>
      <c r="AD3827" s="5">
        <v>0</v>
      </c>
      <c r="AE3827" s="5">
        <v>0</v>
      </c>
      <c r="AF3827" s="5">
        <v>0</v>
      </c>
      <c r="AG3827" s="5">
        <v>0</v>
      </c>
      <c r="AH3827" s="5">
        <v>0</v>
      </c>
      <c r="AI3827" s="5">
        <v>0</v>
      </c>
      <c r="AJ3827" s="5">
        <v>0</v>
      </c>
      <c r="AK3827" s="5">
        <v>0</v>
      </c>
      <c r="AL3827" s="5">
        <v>0</v>
      </c>
      <c r="AM3827" s="5">
        <v>0</v>
      </c>
      <c r="AN3827" s="5">
        <v>0</v>
      </c>
      <c r="AO3827" s="5">
        <v>0</v>
      </c>
      <c r="AP3827" s="5">
        <v>0</v>
      </c>
      <c r="AQ3827" s="5">
        <v>0</v>
      </c>
      <c r="AR3827" s="5">
        <v>0</v>
      </c>
      <c r="AS3827" s="5">
        <v>0</v>
      </c>
      <c r="AT3827" s="5">
        <v>0</v>
      </c>
      <c r="AU3827" s="5">
        <v>0</v>
      </c>
      <c r="AV3827" s="5">
        <v>0</v>
      </c>
      <c r="AW3827" s="5">
        <v>0</v>
      </c>
      <c r="AX3827" s="5">
        <v>0</v>
      </c>
      <c r="AY3827" s="5">
        <v>0</v>
      </c>
      <c r="AZ3827" s="5">
        <v>0</v>
      </c>
      <c r="BA3827" s="5">
        <v>0</v>
      </c>
      <c r="BB3827" s="5">
        <v>0</v>
      </c>
      <c r="BC3827" s="5">
        <v>0</v>
      </c>
      <c r="BD3827" s="5">
        <v>0</v>
      </c>
      <c r="BE3827" s="5">
        <v>0</v>
      </c>
      <c r="BF3827" s="5">
        <v>0</v>
      </c>
      <c r="BG3827" s="5">
        <v>0</v>
      </c>
      <c r="BH3827" s="5">
        <v>0</v>
      </c>
      <c r="BI3827" s="5">
        <v>0</v>
      </c>
      <c r="BJ3827" s="5">
        <v>0</v>
      </c>
      <c r="BK3827" s="5">
        <v>0</v>
      </c>
      <c r="BL3827" s="5">
        <v>0</v>
      </c>
      <c r="BM3827" s="5">
        <v>0</v>
      </c>
      <c r="BN3827" s="5">
        <v>1759384.9613585023</v>
      </c>
      <c r="BO3827" s="5">
        <v>0</v>
      </c>
      <c r="BP3827" s="5">
        <v>0</v>
      </c>
      <c r="BQ3827" s="5">
        <v>0</v>
      </c>
      <c r="BR3827" s="5">
        <v>0</v>
      </c>
      <c r="BS3827" s="5">
        <v>0</v>
      </c>
      <c r="BT3827" s="5">
        <v>0</v>
      </c>
      <c r="BU3827" s="5">
        <v>0</v>
      </c>
      <c r="BV3827" s="5">
        <v>0</v>
      </c>
      <c r="BW3827" s="5">
        <v>0</v>
      </c>
      <c r="BX3827" s="5">
        <v>0</v>
      </c>
      <c r="BY3827" s="5">
        <v>0</v>
      </c>
      <c r="BZ3827" s="5">
        <v>0</v>
      </c>
      <c r="CA3827" s="5">
        <v>0</v>
      </c>
      <c r="CB3827" s="5">
        <v>0</v>
      </c>
      <c r="CC3827" s="5">
        <v>0</v>
      </c>
      <c r="CD3827" s="5">
        <v>0</v>
      </c>
      <c r="CE3827" s="24">
        <v>1785477.4279245404</v>
      </c>
    </row>
    <row r="3828" spans="1:83" ht="14.5" thickTop="1" thickBot="1" x14ac:dyDescent="0.35">
      <c r="A3828" s="11"/>
      <c r="B3828" s="30" t="s">
        <v>6960</v>
      </c>
      <c r="C3828" s="36">
        <v>4</v>
      </c>
      <c r="D3828" s="36" t="s">
        <v>6971</v>
      </c>
      <c r="E3828" s="36">
        <v>3008656950</v>
      </c>
      <c r="F3828" s="30" t="s">
        <v>6972</v>
      </c>
      <c r="G3828" s="5">
        <v>0</v>
      </c>
      <c r="H3828" s="5">
        <v>116376.76</v>
      </c>
      <c r="I3828" s="5">
        <v>0</v>
      </c>
      <c r="J3828" s="5">
        <v>0</v>
      </c>
      <c r="K3828" s="5">
        <v>0</v>
      </c>
      <c r="L3828" s="5">
        <v>0</v>
      </c>
      <c r="M3828" s="5">
        <v>0</v>
      </c>
      <c r="N3828" s="5">
        <v>0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0</v>
      </c>
      <c r="V3828" s="5">
        <v>0</v>
      </c>
      <c r="W3828" s="5">
        <v>0</v>
      </c>
      <c r="X3828" s="5">
        <v>0</v>
      </c>
      <c r="Y3828" s="5">
        <v>0</v>
      </c>
      <c r="Z3828" s="5">
        <v>0</v>
      </c>
      <c r="AA3828" s="5">
        <v>0</v>
      </c>
      <c r="AB3828" s="5">
        <v>5612521.4500000002</v>
      </c>
      <c r="AC3828" s="5">
        <v>0</v>
      </c>
      <c r="AD3828" s="5">
        <v>301445.13</v>
      </c>
      <c r="AE3828" s="5">
        <v>0</v>
      </c>
      <c r="AF3828" s="5">
        <v>0</v>
      </c>
      <c r="AG3828" s="5">
        <v>0</v>
      </c>
      <c r="AH3828" s="5">
        <v>0</v>
      </c>
      <c r="AI3828" s="5">
        <v>0</v>
      </c>
      <c r="AJ3828" s="5">
        <v>0</v>
      </c>
      <c r="AK3828" s="5">
        <v>0</v>
      </c>
      <c r="AL3828" s="5">
        <v>0</v>
      </c>
      <c r="AM3828" s="5">
        <v>0</v>
      </c>
      <c r="AN3828" s="5">
        <v>0</v>
      </c>
      <c r="AO3828" s="5">
        <v>0</v>
      </c>
      <c r="AP3828" s="5">
        <v>0</v>
      </c>
      <c r="AQ3828" s="5">
        <v>0</v>
      </c>
      <c r="AR3828" s="5">
        <v>0</v>
      </c>
      <c r="AS3828" s="5">
        <v>0</v>
      </c>
      <c r="AT3828" s="5">
        <v>98101.05</v>
      </c>
      <c r="AU3828" s="5">
        <v>0</v>
      </c>
      <c r="AV3828" s="5">
        <v>0</v>
      </c>
      <c r="AW3828" s="5">
        <v>0</v>
      </c>
      <c r="AX3828" s="5">
        <v>0</v>
      </c>
      <c r="AY3828" s="5">
        <v>0</v>
      </c>
      <c r="AZ3828" s="5">
        <v>0</v>
      </c>
      <c r="BA3828" s="5">
        <v>0</v>
      </c>
      <c r="BB3828" s="5">
        <v>0</v>
      </c>
      <c r="BC3828" s="5">
        <v>0</v>
      </c>
      <c r="BD3828" s="5">
        <v>0</v>
      </c>
      <c r="BE3828" s="5">
        <v>0</v>
      </c>
      <c r="BF3828" s="5">
        <v>0</v>
      </c>
      <c r="BG3828" s="5">
        <v>0</v>
      </c>
      <c r="BH3828" s="5">
        <v>0</v>
      </c>
      <c r="BI3828" s="5">
        <v>0</v>
      </c>
      <c r="BJ3828" s="5">
        <v>0</v>
      </c>
      <c r="BK3828" s="5">
        <v>0</v>
      </c>
      <c r="BL3828" s="5">
        <v>0</v>
      </c>
      <c r="BM3828" s="5">
        <v>0</v>
      </c>
      <c r="BN3828" s="5">
        <v>5221521.1900000004</v>
      </c>
      <c r="BO3828" s="5">
        <v>0</v>
      </c>
      <c r="BP3828" s="5">
        <v>0</v>
      </c>
      <c r="BQ3828" s="5">
        <v>0</v>
      </c>
      <c r="BR3828" s="5">
        <v>0</v>
      </c>
      <c r="BS3828" s="5">
        <v>0</v>
      </c>
      <c r="BT3828" s="5">
        <v>0</v>
      </c>
      <c r="BU3828" s="5">
        <v>0</v>
      </c>
      <c r="BV3828" s="5">
        <v>0</v>
      </c>
      <c r="BW3828" s="5">
        <v>0</v>
      </c>
      <c r="BX3828" s="5">
        <v>200000</v>
      </c>
      <c r="BY3828" s="5">
        <v>0</v>
      </c>
      <c r="BZ3828" s="5">
        <v>544159.05000000005</v>
      </c>
      <c r="CA3828" s="5">
        <v>0</v>
      </c>
      <c r="CB3828" s="5">
        <v>0</v>
      </c>
      <c r="CC3828" s="5">
        <v>0</v>
      </c>
      <c r="CD3828" s="5">
        <v>0</v>
      </c>
      <c r="CE3828" s="24">
        <v>12094124.630000001</v>
      </c>
    </row>
    <row r="3829" spans="1:83" ht="14.5" thickTop="1" thickBot="1" x14ac:dyDescent="0.35">
      <c r="A3829" s="11"/>
      <c r="B3829" s="30" t="s">
        <v>6960</v>
      </c>
      <c r="C3829" s="36">
        <v>4</v>
      </c>
      <c r="D3829" s="36" t="s">
        <v>9322</v>
      </c>
      <c r="E3829" s="36">
        <v>3008087395</v>
      </c>
      <c r="F3829" s="30" t="s">
        <v>9323</v>
      </c>
      <c r="G3829" s="5">
        <v>0</v>
      </c>
      <c r="H3829" s="5">
        <v>521061.67</v>
      </c>
      <c r="I3829" s="5">
        <v>0</v>
      </c>
      <c r="J3829" s="5">
        <v>0</v>
      </c>
      <c r="K3829" s="5">
        <v>0</v>
      </c>
      <c r="L3829" s="5">
        <v>0</v>
      </c>
      <c r="M3829" s="5">
        <v>0</v>
      </c>
      <c r="N3829" s="5">
        <v>0</v>
      </c>
      <c r="O3829" s="5">
        <v>0</v>
      </c>
      <c r="P3829" s="5">
        <v>0</v>
      </c>
      <c r="Q3829" s="5">
        <v>0</v>
      </c>
      <c r="R3829" s="5">
        <v>0</v>
      </c>
      <c r="S3829" s="5">
        <v>0</v>
      </c>
      <c r="T3829" s="5">
        <v>0</v>
      </c>
      <c r="U3829" s="5">
        <v>0</v>
      </c>
      <c r="V3829" s="5">
        <v>0</v>
      </c>
      <c r="W3829" s="5">
        <v>0</v>
      </c>
      <c r="X3829" s="5">
        <v>0</v>
      </c>
      <c r="Y3829" s="5">
        <v>0</v>
      </c>
      <c r="Z3829" s="5">
        <v>0</v>
      </c>
      <c r="AA3829" s="5">
        <v>0</v>
      </c>
      <c r="AB3829" s="5">
        <v>2838320.02</v>
      </c>
      <c r="AC3829" s="5">
        <v>0</v>
      </c>
      <c r="AD3829" s="5">
        <v>22326.6</v>
      </c>
      <c r="AE3829" s="5">
        <v>0</v>
      </c>
      <c r="AF3829" s="5">
        <v>0</v>
      </c>
      <c r="AG3829" s="5">
        <v>0</v>
      </c>
      <c r="AH3829" s="5">
        <v>0</v>
      </c>
      <c r="AI3829" s="5">
        <v>0</v>
      </c>
      <c r="AJ3829" s="5">
        <v>0</v>
      </c>
      <c r="AK3829" s="5">
        <v>0</v>
      </c>
      <c r="AL3829" s="5">
        <v>0</v>
      </c>
      <c r="AM3829" s="5">
        <v>0</v>
      </c>
      <c r="AN3829" s="5">
        <v>0</v>
      </c>
      <c r="AO3829" s="5">
        <v>0</v>
      </c>
      <c r="AP3829" s="5">
        <v>0</v>
      </c>
      <c r="AQ3829" s="5">
        <v>0</v>
      </c>
      <c r="AR3829" s="5">
        <v>0</v>
      </c>
      <c r="AS3829" s="5">
        <v>0</v>
      </c>
      <c r="AT3829" s="5">
        <v>119750.41</v>
      </c>
      <c r="AU3829" s="5">
        <v>0</v>
      </c>
      <c r="AV3829" s="5">
        <v>0</v>
      </c>
      <c r="AW3829" s="5">
        <v>0</v>
      </c>
      <c r="AX3829" s="5">
        <v>0</v>
      </c>
      <c r="AY3829" s="5">
        <v>0</v>
      </c>
      <c r="AZ3829" s="5">
        <v>0</v>
      </c>
      <c r="BA3829" s="5">
        <v>0</v>
      </c>
      <c r="BB3829" s="5">
        <v>0</v>
      </c>
      <c r="BC3829" s="5">
        <v>0</v>
      </c>
      <c r="BD3829" s="5">
        <v>0</v>
      </c>
      <c r="BE3829" s="5">
        <v>0</v>
      </c>
      <c r="BF3829" s="5">
        <v>0</v>
      </c>
      <c r="BG3829" s="5">
        <v>0</v>
      </c>
      <c r="BH3829" s="5">
        <v>0</v>
      </c>
      <c r="BI3829" s="5">
        <v>0</v>
      </c>
      <c r="BJ3829" s="5">
        <v>0</v>
      </c>
      <c r="BK3829" s="5">
        <v>0</v>
      </c>
      <c r="BL3829" s="5">
        <v>0</v>
      </c>
      <c r="BM3829" s="5">
        <v>0</v>
      </c>
      <c r="BN3829" s="5">
        <v>16745500.9</v>
      </c>
      <c r="BO3829" s="5">
        <v>0</v>
      </c>
      <c r="BP3829" s="5">
        <v>0</v>
      </c>
      <c r="BQ3829" s="5">
        <v>0</v>
      </c>
      <c r="BR3829" s="5">
        <v>0</v>
      </c>
      <c r="BS3829" s="5">
        <v>0</v>
      </c>
      <c r="BT3829" s="5">
        <v>0</v>
      </c>
      <c r="BU3829" s="5">
        <v>0</v>
      </c>
      <c r="BV3829" s="5">
        <v>0</v>
      </c>
      <c r="BW3829" s="5">
        <v>0</v>
      </c>
      <c r="BX3829" s="5">
        <v>280.5</v>
      </c>
      <c r="BY3829" s="5">
        <v>0</v>
      </c>
      <c r="BZ3829" s="5">
        <v>17836240</v>
      </c>
      <c r="CA3829" s="5">
        <v>0</v>
      </c>
      <c r="CB3829" s="5">
        <v>0</v>
      </c>
      <c r="CC3829" s="5">
        <v>0</v>
      </c>
      <c r="CD3829" s="5">
        <v>0</v>
      </c>
      <c r="CE3829" s="24">
        <v>38083480.100000001</v>
      </c>
    </row>
    <row r="3830" spans="1:83" ht="14.5" thickTop="1" thickBot="1" x14ac:dyDescent="0.35">
      <c r="A3830" s="11"/>
      <c r="B3830" s="30" t="s">
        <v>6960</v>
      </c>
      <c r="C3830" s="36">
        <v>4</v>
      </c>
      <c r="D3830" s="36" t="s">
        <v>6973</v>
      </c>
      <c r="E3830" s="36">
        <v>3008412533</v>
      </c>
      <c r="F3830" s="30" t="s">
        <v>6974</v>
      </c>
      <c r="G3830" s="5">
        <v>0</v>
      </c>
      <c r="H3830" s="5">
        <v>288164.59999999998</v>
      </c>
      <c r="I3830" s="5">
        <v>0</v>
      </c>
      <c r="J3830" s="5">
        <v>0</v>
      </c>
      <c r="K3830" s="5">
        <v>0</v>
      </c>
      <c r="L3830" s="5">
        <v>0</v>
      </c>
      <c r="M3830" s="5">
        <v>0</v>
      </c>
      <c r="N3830" s="5">
        <v>0</v>
      </c>
      <c r="O3830" s="5">
        <v>0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0</v>
      </c>
      <c r="Z3830" s="5">
        <v>0</v>
      </c>
      <c r="AA3830" s="5">
        <v>0</v>
      </c>
      <c r="AB3830" s="5">
        <v>5988160.7400000002</v>
      </c>
      <c r="AC3830" s="5">
        <v>0</v>
      </c>
      <c r="AD3830" s="5">
        <v>537906.15</v>
      </c>
      <c r="AE3830" s="5">
        <v>0</v>
      </c>
      <c r="AF3830" s="5">
        <v>89257.7</v>
      </c>
      <c r="AG3830" s="5">
        <v>0</v>
      </c>
      <c r="AH3830" s="5">
        <v>0</v>
      </c>
      <c r="AI3830" s="5">
        <v>0</v>
      </c>
      <c r="AJ3830" s="5">
        <v>0</v>
      </c>
      <c r="AK3830" s="5">
        <v>0</v>
      </c>
      <c r="AL3830" s="5">
        <v>0</v>
      </c>
      <c r="AM3830" s="5">
        <v>0</v>
      </c>
      <c r="AN3830" s="5">
        <v>0</v>
      </c>
      <c r="AO3830" s="5">
        <v>0</v>
      </c>
      <c r="AP3830" s="5">
        <v>0</v>
      </c>
      <c r="AQ3830" s="5">
        <v>0</v>
      </c>
      <c r="AR3830" s="5">
        <v>0</v>
      </c>
      <c r="AS3830" s="5">
        <v>0</v>
      </c>
      <c r="AT3830" s="5">
        <v>241086.06</v>
      </c>
      <c r="AU3830" s="5">
        <v>0</v>
      </c>
      <c r="AV3830" s="5">
        <v>0</v>
      </c>
      <c r="AW3830" s="5">
        <v>0</v>
      </c>
      <c r="AX3830" s="5">
        <v>0</v>
      </c>
      <c r="AY3830" s="5">
        <v>0</v>
      </c>
      <c r="AZ3830" s="5">
        <v>0</v>
      </c>
      <c r="BA3830" s="5">
        <v>0</v>
      </c>
      <c r="BB3830" s="5">
        <v>0</v>
      </c>
      <c r="BC3830" s="5">
        <v>0</v>
      </c>
      <c r="BD3830" s="5">
        <v>0</v>
      </c>
      <c r="BE3830" s="5">
        <v>0</v>
      </c>
      <c r="BF3830" s="5">
        <v>0</v>
      </c>
      <c r="BG3830" s="5">
        <v>0</v>
      </c>
      <c r="BH3830" s="5">
        <v>0</v>
      </c>
      <c r="BI3830" s="5">
        <v>0</v>
      </c>
      <c r="BJ3830" s="5">
        <v>0</v>
      </c>
      <c r="BK3830" s="5">
        <v>0</v>
      </c>
      <c r="BL3830" s="5">
        <v>0</v>
      </c>
      <c r="BM3830" s="5">
        <v>0</v>
      </c>
      <c r="BN3830" s="5">
        <v>13421203.970000001</v>
      </c>
      <c r="BO3830" s="5">
        <v>0</v>
      </c>
      <c r="BP3830" s="5">
        <v>0</v>
      </c>
      <c r="BQ3830" s="5">
        <v>0</v>
      </c>
      <c r="BR3830" s="5">
        <v>0</v>
      </c>
      <c r="BS3830" s="5">
        <v>0</v>
      </c>
      <c r="BT3830" s="5">
        <v>0</v>
      </c>
      <c r="BU3830" s="5">
        <v>0</v>
      </c>
      <c r="BV3830" s="5">
        <v>0</v>
      </c>
      <c r="BW3830" s="5">
        <v>0</v>
      </c>
      <c r="BX3830" s="5">
        <v>30758.62</v>
      </c>
      <c r="BY3830" s="5">
        <v>0</v>
      </c>
      <c r="BZ3830" s="5">
        <v>0</v>
      </c>
      <c r="CA3830" s="5">
        <v>0</v>
      </c>
      <c r="CB3830" s="5">
        <v>0</v>
      </c>
      <c r="CC3830" s="5">
        <v>0</v>
      </c>
      <c r="CD3830" s="5">
        <v>0</v>
      </c>
      <c r="CE3830" s="24">
        <v>20596537.84</v>
      </c>
    </row>
    <row r="3831" spans="1:83" ht="14.5" thickTop="1" thickBot="1" x14ac:dyDescent="0.35">
      <c r="A3831" s="11"/>
      <c r="B3831" s="30" t="s">
        <v>6960</v>
      </c>
      <c r="C3831" s="36">
        <v>4</v>
      </c>
      <c r="D3831" s="36" t="s">
        <v>6975</v>
      </c>
      <c r="E3831" s="36">
        <v>3008143484</v>
      </c>
      <c r="F3831" s="30" t="s">
        <v>6976</v>
      </c>
      <c r="G3831" s="5">
        <v>0</v>
      </c>
      <c r="H3831" s="5">
        <v>50316.47</v>
      </c>
      <c r="I3831" s="5">
        <v>0</v>
      </c>
      <c r="J3831" s="5">
        <v>0</v>
      </c>
      <c r="K3831" s="5">
        <v>0</v>
      </c>
      <c r="L3831" s="5">
        <v>0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0</v>
      </c>
      <c r="Z3831" s="5">
        <v>0</v>
      </c>
      <c r="AA3831" s="5">
        <v>0</v>
      </c>
      <c r="AB3831" s="5">
        <v>451280.84</v>
      </c>
      <c r="AC3831" s="5">
        <v>0</v>
      </c>
      <c r="AD3831" s="5">
        <v>2499578.2400000002</v>
      </c>
      <c r="AE3831" s="5">
        <v>0</v>
      </c>
      <c r="AF3831" s="5">
        <v>0</v>
      </c>
      <c r="AG3831" s="5">
        <v>0</v>
      </c>
      <c r="AH3831" s="5">
        <v>0</v>
      </c>
      <c r="AI3831" s="5">
        <v>0</v>
      </c>
      <c r="AJ3831" s="5">
        <v>0</v>
      </c>
      <c r="AK3831" s="5">
        <v>0</v>
      </c>
      <c r="AL3831" s="5">
        <v>0</v>
      </c>
      <c r="AM3831" s="5">
        <v>0</v>
      </c>
      <c r="AN3831" s="5">
        <v>0</v>
      </c>
      <c r="AO3831" s="5">
        <v>0</v>
      </c>
      <c r="AP3831" s="5">
        <v>0</v>
      </c>
      <c r="AQ3831" s="5">
        <v>0</v>
      </c>
      <c r="AR3831" s="5">
        <v>0</v>
      </c>
      <c r="AS3831" s="5">
        <v>0</v>
      </c>
      <c r="AT3831" s="5">
        <v>14540.77</v>
      </c>
      <c r="AU3831" s="5">
        <v>0</v>
      </c>
      <c r="AV3831" s="5">
        <v>0</v>
      </c>
      <c r="AW3831" s="5">
        <v>0</v>
      </c>
      <c r="AX3831" s="5">
        <v>0</v>
      </c>
      <c r="AY3831" s="5">
        <v>0</v>
      </c>
      <c r="AZ3831" s="5">
        <v>0</v>
      </c>
      <c r="BA3831" s="5">
        <v>0</v>
      </c>
      <c r="BB3831" s="5">
        <v>0</v>
      </c>
      <c r="BC3831" s="5">
        <v>0</v>
      </c>
      <c r="BD3831" s="5">
        <v>0</v>
      </c>
      <c r="BE3831" s="5">
        <v>0</v>
      </c>
      <c r="BF3831" s="5">
        <v>0</v>
      </c>
      <c r="BG3831" s="5">
        <v>0</v>
      </c>
      <c r="BH3831" s="5">
        <v>0</v>
      </c>
      <c r="BI3831" s="5">
        <v>0</v>
      </c>
      <c r="BJ3831" s="5">
        <v>0</v>
      </c>
      <c r="BK3831" s="5">
        <v>0</v>
      </c>
      <c r="BL3831" s="5">
        <v>0</v>
      </c>
      <c r="BM3831" s="5">
        <v>0</v>
      </c>
      <c r="BN3831" s="5">
        <v>113401581.23999999</v>
      </c>
      <c r="BO3831" s="5">
        <v>0</v>
      </c>
      <c r="BP3831" s="5">
        <v>0</v>
      </c>
      <c r="BQ3831" s="5">
        <v>0</v>
      </c>
      <c r="BR3831" s="5">
        <v>0</v>
      </c>
      <c r="BS3831" s="5">
        <v>0</v>
      </c>
      <c r="BT3831" s="5">
        <v>0</v>
      </c>
      <c r="BU3831" s="5">
        <v>0</v>
      </c>
      <c r="BV3831" s="5">
        <v>0</v>
      </c>
      <c r="BW3831" s="5">
        <v>0</v>
      </c>
      <c r="BX3831" s="5">
        <v>0</v>
      </c>
      <c r="BY3831" s="5">
        <v>0</v>
      </c>
      <c r="BZ3831" s="5">
        <v>0</v>
      </c>
      <c r="CA3831" s="5">
        <v>0</v>
      </c>
      <c r="CB3831" s="5">
        <v>0</v>
      </c>
      <c r="CC3831" s="5">
        <v>0</v>
      </c>
      <c r="CD3831" s="5">
        <v>0</v>
      </c>
      <c r="CE3831" s="24">
        <v>116417297.56</v>
      </c>
    </row>
    <row r="3832" spans="1:83" ht="14.5" thickTop="1" thickBot="1" x14ac:dyDescent="0.35">
      <c r="A3832" s="11"/>
      <c r="B3832" s="30" t="s">
        <v>6960</v>
      </c>
      <c r="C3832" s="36">
        <v>4</v>
      </c>
      <c r="D3832" s="36" t="s">
        <v>6977</v>
      </c>
      <c r="E3832" s="36">
        <v>3008118494</v>
      </c>
      <c r="F3832" s="30" t="s">
        <v>6978</v>
      </c>
      <c r="G3832" s="5">
        <v>0</v>
      </c>
      <c r="H3832" s="5">
        <v>103838.34</v>
      </c>
      <c r="I3832" s="5">
        <v>0</v>
      </c>
      <c r="J3832" s="5">
        <v>0</v>
      </c>
      <c r="K3832" s="5">
        <v>0</v>
      </c>
      <c r="L3832" s="5">
        <v>0</v>
      </c>
      <c r="M3832" s="5">
        <v>0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0</v>
      </c>
      <c r="V3832" s="5">
        <v>0</v>
      </c>
      <c r="W3832" s="5">
        <v>0</v>
      </c>
      <c r="X3832" s="5">
        <v>0</v>
      </c>
      <c r="Y3832" s="5">
        <v>0</v>
      </c>
      <c r="Z3832" s="5">
        <v>0</v>
      </c>
      <c r="AA3832" s="5">
        <v>0</v>
      </c>
      <c r="AB3832" s="5">
        <v>4838679</v>
      </c>
      <c r="AC3832" s="5">
        <v>0</v>
      </c>
      <c r="AD3832" s="5">
        <v>549519.29</v>
      </c>
      <c r="AE3832" s="5">
        <v>0</v>
      </c>
      <c r="AF3832" s="5">
        <v>181046.21</v>
      </c>
      <c r="AG3832" s="5">
        <v>0</v>
      </c>
      <c r="AH3832" s="5">
        <v>83371.399999999994</v>
      </c>
      <c r="AI3832" s="5">
        <v>0</v>
      </c>
      <c r="AJ3832" s="5">
        <v>0</v>
      </c>
      <c r="AK3832" s="5">
        <v>0</v>
      </c>
      <c r="AL3832" s="5">
        <v>0</v>
      </c>
      <c r="AM3832" s="5">
        <v>0</v>
      </c>
      <c r="AN3832" s="5">
        <v>0</v>
      </c>
      <c r="AO3832" s="5">
        <v>0</v>
      </c>
      <c r="AP3832" s="5">
        <v>0</v>
      </c>
      <c r="AQ3832" s="5">
        <v>0</v>
      </c>
      <c r="AR3832" s="5">
        <v>0</v>
      </c>
      <c r="AS3832" s="5">
        <v>0</v>
      </c>
      <c r="AT3832" s="5">
        <v>119750.41</v>
      </c>
      <c r="AU3832" s="5">
        <v>0</v>
      </c>
      <c r="AV3832" s="5">
        <v>0</v>
      </c>
      <c r="AW3832" s="5">
        <v>0</v>
      </c>
      <c r="AX3832" s="5">
        <v>0</v>
      </c>
      <c r="AY3832" s="5">
        <v>0</v>
      </c>
      <c r="AZ3832" s="5">
        <v>0</v>
      </c>
      <c r="BA3832" s="5">
        <v>0</v>
      </c>
      <c r="BB3832" s="5">
        <v>0</v>
      </c>
      <c r="BC3832" s="5">
        <v>0</v>
      </c>
      <c r="BD3832" s="5">
        <v>0</v>
      </c>
      <c r="BE3832" s="5">
        <v>0</v>
      </c>
      <c r="BF3832" s="5">
        <v>0</v>
      </c>
      <c r="BG3832" s="5">
        <v>0</v>
      </c>
      <c r="BH3832" s="5">
        <v>0</v>
      </c>
      <c r="BI3832" s="5">
        <v>0</v>
      </c>
      <c r="BJ3832" s="5">
        <v>0</v>
      </c>
      <c r="BK3832" s="5">
        <v>0</v>
      </c>
      <c r="BL3832" s="5">
        <v>0</v>
      </c>
      <c r="BM3832" s="5">
        <v>0</v>
      </c>
      <c r="BN3832" s="5">
        <v>28106865.829999998</v>
      </c>
      <c r="BO3832" s="5">
        <v>0</v>
      </c>
      <c r="BP3832" s="5">
        <v>0</v>
      </c>
      <c r="BQ3832" s="5">
        <v>0</v>
      </c>
      <c r="BR3832" s="5">
        <v>0</v>
      </c>
      <c r="BS3832" s="5">
        <v>0</v>
      </c>
      <c r="BT3832" s="5">
        <v>0</v>
      </c>
      <c r="BU3832" s="5">
        <v>0</v>
      </c>
      <c r="BV3832" s="5">
        <v>0</v>
      </c>
      <c r="BW3832" s="5">
        <v>0</v>
      </c>
      <c r="BX3832" s="5">
        <v>3067495</v>
      </c>
      <c r="BY3832" s="5">
        <v>0</v>
      </c>
      <c r="BZ3832" s="5">
        <v>54095839.979999997</v>
      </c>
      <c r="CA3832" s="5">
        <v>0</v>
      </c>
      <c r="CB3832" s="5">
        <v>12991</v>
      </c>
      <c r="CC3832" s="5">
        <v>0</v>
      </c>
      <c r="CD3832" s="5">
        <v>0</v>
      </c>
      <c r="CE3832" s="24">
        <v>91159396.459999993</v>
      </c>
    </row>
    <row r="3833" spans="1:83" ht="14.5" thickTop="1" thickBot="1" x14ac:dyDescent="0.35">
      <c r="A3833" s="11"/>
      <c r="B3833" s="30" t="s">
        <v>6960</v>
      </c>
      <c r="C3833" s="36">
        <v>4</v>
      </c>
      <c r="D3833" s="36" t="s">
        <v>6979</v>
      </c>
      <c r="E3833" s="36">
        <v>3008092767</v>
      </c>
      <c r="F3833" s="30" t="s">
        <v>6980</v>
      </c>
      <c r="G3833" s="5">
        <v>0</v>
      </c>
      <c r="H3833" s="5">
        <v>1541049.58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  <c r="X3833" s="5">
        <v>0</v>
      </c>
      <c r="Y3833" s="5">
        <v>0</v>
      </c>
      <c r="Z3833" s="5">
        <v>0</v>
      </c>
      <c r="AA3833" s="5">
        <v>0</v>
      </c>
      <c r="AB3833" s="5">
        <v>12640684.029999999</v>
      </c>
      <c r="AC3833" s="5">
        <v>0</v>
      </c>
      <c r="AD3833" s="5">
        <v>114137.72</v>
      </c>
      <c r="AE3833" s="5">
        <v>0</v>
      </c>
      <c r="AF3833" s="5">
        <v>4938.8</v>
      </c>
      <c r="AG3833" s="5">
        <v>0</v>
      </c>
      <c r="AH3833" s="5">
        <v>0</v>
      </c>
      <c r="AI3833" s="5">
        <v>0</v>
      </c>
      <c r="AJ3833" s="5">
        <v>0</v>
      </c>
      <c r="AK3833" s="5">
        <v>0</v>
      </c>
      <c r="AL3833" s="5">
        <v>0</v>
      </c>
      <c r="AM3833" s="5">
        <v>0</v>
      </c>
      <c r="AN3833" s="5">
        <v>0</v>
      </c>
      <c r="AO3833" s="5">
        <v>0</v>
      </c>
      <c r="AP3833" s="5">
        <v>0</v>
      </c>
      <c r="AQ3833" s="5">
        <v>0</v>
      </c>
      <c r="AR3833" s="5">
        <v>0</v>
      </c>
      <c r="AS3833" s="5">
        <v>0</v>
      </c>
      <c r="AT3833" s="5">
        <v>13501</v>
      </c>
      <c r="AU3833" s="5">
        <v>0</v>
      </c>
      <c r="AV3833" s="5">
        <v>0</v>
      </c>
      <c r="AW3833" s="5">
        <v>0</v>
      </c>
      <c r="AX3833" s="5">
        <v>0</v>
      </c>
      <c r="AY3833" s="5">
        <v>0</v>
      </c>
      <c r="AZ3833" s="5">
        <v>0</v>
      </c>
      <c r="BA3833" s="5">
        <v>0</v>
      </c>
      <c r="BB3833" s="5">
        <v>0</v>
      </c>
      <c r="BC3833" s="5">
        <v>0</v>
      </c>
      <c r="BD3833" s="5">
        <v>0</v>
      </c>
      <c r="BE3833" s="5">
        <v>0</v>
      </c>
      <c r="BF3833" s="5">
        <v>0</v>
      </c>
      <c r="BG3833" s="5">
        <v>0</v>
      </c>
      <c r="BH3833" s="5">
        <v>0</v>
      </c>
      <c r="BI3833" s="5">
        <v>0</v>
      </c>
      <c r="BJ3833" s="5">
        <v>0</v>
      </c>
      <c r="BK3833" s="5">
        <v>0</v>
      </c>
      <c r="BL3833" s="5">
        <v>0</v>
      </c>
      <c r="BM3833" s="5">
        <v>0</v>
      </c>
      <c r="BN3833" s="5">
        <v>9038243.6600000001</v>
      </c>
      <c r="BO3833" s="5">
        <v>0</v>
      </c>
      <c r="BP3833" s="5">
        <v>0</v>
      </c>
      <c r="BQ3833" s="5">
        <v>0</v>
      </c>
      <c r="BR3833" s="5">
        <v>0</v>
      </c>
      <c r="BS3833" s="5">
        <v>0</v>
      </c>
      <c r="BT3833" s="5">
        <v>0</v>
      </c>
      <c r="BU3833" s="5">
        <v>0</v>
      </c>
      <c r="BV3833" s="5">
        <v>0</v>
      </c>
      <c r="BW3833" s="5">
        <v>0</v>
      </c>
      <c r="BX3833" s="5">
        <v>690172</v>
      </c>
      <c r="BY3833" s="5">
        <v>0</v>
      </c>
      <c r="BZ3833" s="5">
        <v>0</v>
      </c>
      <c r="CA3833" s="5">
        <v>0</v>
      </c>
      <c r="CB3833" s="5">
        <v>0</v>
      </c>
      <c r="CC3833" s="5">
        <v>0</v>
      </c>
      <c r="CD3833" s="5">
        <v>0</v>
      </c>
      <c r="CE3833" s="24">
        <v>24042726.789999999</v>
      </c>
    </row>
    <row r="3834" spans="1:83" ht="14.5" thickTop="1" thickBot="1" x14ac:dyDescent="0.35">
      <c r="A3834" s="11"/>
      <c r="B3834" s="30" t="s">
        <v>6960</v>
      </c>
      <c r="C3834" s="36">
        <v>4</v>
      </c>
      <c r="D3834" s="36" t="s">
        <v>6981</v>
      </c>
      <c r="E3834" s="36">
        <v>3008092353</v>
      </c>
      <c r="F3834" s="30" t="s">
        <v>6982</v>
      </c>
      <c r="G3834" s="5">
        <v>0</v>
      </c>
      <c r="H3834" s="5">
        <v>167151.839999997</v>
      </c>
      <c r="I3834" s="5">
        <v>0</v>
      </c>
      <c r="J3834" s="5">
        <v>0</v>
      </c>
      <c r="K3834" s="5">
        <v>0</v>
      </c>
      <c r="L3834" s="5">
        <v>0</v>
      </c>
      <c r="M3834" s="5">
        <v>0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0</v>
      </c>
      <c r="V3834" s="5">
        <v>0</v>
      </c>
      <c r="W3834" s="5">
        <v>0</v>
      </c>
      <c r="X3834" s="5">
        <v>0</v>
      </c>
      <c r="Y3834" s="5">
        <v>0</v>
      </c>
      <c r="Z3834" s="5">
        <v>0</v>
      </c>
      <c r="AA3834" s="5">
        <v>0</v>
      </c>
      <c r="AB3834" s="5">
        <v>164113.55999999982</v>
      </c>
      <c r="AC3834" s="5">
        <v>0</v>
      </c>
      <c r="AD3834" s="5">
        <v>0</v>
      </c>
      <c r="AE3834" s="5">
        <v>0</v>
      </c>
      <c r="AF3834" s="5">
        <v>0</v>
      </c>
      <c r="AG3834" s="5">
        <v>0</v>
      </c>
      <c r="AH3834" s="5">
        <v>1909</v>
      </c>
      <c r="AI3834" s="5">
        <v>0</v>
      </c>
      <c r="AJ3834" s="5">
        <v>0</v>
      </c>
      <c r="AK3834" s="5">
        <v>0</v>
      </c>
      <c r="AL3834" s="5">
        <v>0</v>
      </c>
      <c r="AM3834" s="5">
        <v>0</v>
      </c>
      <c r="AN3834" s="5">
        <v>0</v>
      </c>
      <c r="AO3834" s="5">
        <v>0</v>
      </c>
      <c r="AP3834" s="5">
        <v>0</v>
      </c>
      <c r="AQ3834" s="5">
        <v>0</v>
      </c>
      <c r="AR3834" s="5">
        <v>0</v>
      </c>
      <c r="AS3834" s="5">
        <v>0</v>
      </c>
      <c r="AT3834" s="5">
        <v>119660.46000000002</v>
      </c>
      <c r="AU3834" s="5">
        <v>0</v>
      </c>
      <c r="AV3834" s="5">
        <v>0</v>
      </c>
      <c r="AW3834" s="5">
        <v>0</v>
      </c>
      <c r="AX3834" s="5">
        <v>0</v>
      </c>
      <c r="AY3834" s="5">
        <v>0</v>
      </c>
      <c r="AZ3834" s="5">
        <v>0</v>
      </c>
      <c r="BA3834" s="5">
        <v>0</v>
      </c>
      <c r="BB3834" s="5">
        <v>0</v>
      </c>
      <c r="BC3834" s="5">
        <v>0</v>
      </c>
      <c r="BD3834" s="5">
        <v>0</v>
      </c>
      <c r="BE3834" s="5">
        <v>0</v>
      </c>
      <c r="BF3834" s="5">
        <v>0</v>
      </c>
      <c r="BG3834" s="5">
        <v>0</v>
      </c>
      <c r="BH3834" s="5">
        <v>0</v>
      </c>
      <c r="BI3834" s="5">
        <v>0</v>
      </c>
      <c r="BJ3834" s="5">
        <v>0</v>
      </c>
      <c r="BK3834" s="5">
        <v>0</v>
      </c>
      <c r="BL3834" s="5">
        <v>0</v>
      </c>
      <c r="BM3834" s="5">
        <v>0</v>
      </c>
      <c r="BN3834" s="5">
        <v>3359170.8500000015</v>
      </c>
      <c r="BO3834" s="5">
        <v>0</v>
      </c>
      <c r="BP3834" s="5">
        <v>0</v>
      </c>
      <c r="BQ3834" s="5">
        <v>0</v>
      </c>
      <c r="BR3834" s="5">
        <v>0</v>
      </c>
      <c r="BS3834" s="5">
        <v>0</v>
      </c>
      <c r="BT3834" s="5">
        <v>0</v>
      </c>
      <c r="BU3834" s="5">
        <v>0</v>
      </c>
      <c r="BV3834" s="5">
        <v>0</v>
      </c>
      <c r="BW3834" s="5">
        <v>0</v>
      </c>
      <c r="BX3834" s="5">
        <v>-42658.040000000037</v>
      </c>
      <c r="BY3834" s="5">
        <v>0</v>
      </c>
      <c r="BZ3834" s="5">
        <v>0</v>
      </c>
      <c r="CA3834" s="5">
        <v>0</v>
      </c>
      <c r="CB3834" s="5">
        <v>512119.60000000003</v>
      </c>
      <c r="CC3834" s="5">
        <v>0</v>
      </c>
      <c r="CD3834" s="5">
        <v>0</v>
      </c>
      <c r="CE3834" s="24">
        <v>4281467.2699999977</v>
      </c>
    </row>
    <row r="3835" spans="1:83" ht="14.5" thickTop="1" thickBot="1" x14ac:dyDescent="0.35">
      <c r="A3835" s="11"/>
      <c r="B3835" s="30" t="s">
        <v>6960</v>
      </c>
      <c r="C3835" s="36">
        <v>4</v>
      </c>
      <c r="D3835" s="36" t="s">
        <v>6983</v>
      </c>
      <c r="E3835" s="36">
        <v>3008102542</v>
      </c>
      <c r="F3835" s="30" t="s">
        <v>6984</v>
      </c>
      <c r="G3835" s="5">
        <v>1129333.45</v>
      </c>
      <c r="H3835" s="5">
        <v>9314.5600000002305</v>
      </c>
      <c r="I3835" s="5">
        <v>0</v>
      </c>
      <c r="J3835" s="5">
        <v>0</v>
      </c>
      <c r="K3835" s="5">
        <v>0</v>
      </c>
      <c r="L3835" s="5">
        <v>0</v>
      </c>
      <c r="M3835" s="5">
        <v>0</v>
      </c>
      <c r="N3835" s="5">
        <v>0</v>
      </c>
      <c r="O3835" s="5">
        <v>0</v>
      </c>
      <c r="P3835" s="5">
        <v>0</v>
      </c>
      <c r="Q3835" s="5">
        <v>0</v>
      </c>
      <c r="R3835" s="5">
        <v>0</v>
      </c>
      <c r="S3835" s="5">
        <v>0</v>
      </c>
      <c r="T3835" s="5">
        <v>0</v>
      </c>
      <c r="U3835" s="5">
        <v>0</v>
      </c>
      <c r="V3835" s="5">
        <v>0</v>
      </c>
      <c r="W3835" s="5">
        <v>0</v>
      </c>
      <c r="X3835" s="5">
        <v>0</v>
      </c>
      <c r="Y3835" s="5">
        <v>0</v>
      </c>
      <c r="Z3835" s="5">
        <v>0</v>
      </c>
      <c r="AA3835" s="5">
        <v>30348428.700000003</v>
      </c>
      <c r="AB3835" s="5">
        <v>15958233.120000012</v>
      </c>
      <c r="AC3835" s="5">
        <v>2840892.0800000019</v>
      </c>
      <c r="AD3835" s="5">
        <v>91793.199999989942</v>
      </c>
      <c r="AE3835" s="5">
        <v>0</v>
      </c>
      <c r="AF3835" s="5">
        <v>176358</v>
      </c>
      <c r="AG3835" s="5">
        <v>0</v>
      </c>
      <c r="AH3835" s="5">
        <v>0</v>
      </c>
      <c r="AI3835" s="5">
        <v>0</v>
      </c>
      <c r="AJ3835" s="5">
        <v>0</v>
      </c>
      <c r="AK3835" s="5">
        <v>0</v>
      </c>
      <c r="AL3835" s="5">
        <v>0</v>
      </c>
      <c r="AM3835" s="5">
        <v>0</v>
      </c>
      <c r="AN3835" s="5">
        <v>0</v>
      </c>
      <c r="AO3835" s="5">
        <v>1430000</v>
      </c>
      <c r="AP3835" s="5">
        <v>0</v>
      </c>
      <c r="AQ3835" s="5">
        <v>0</v>
      </c>
      <c r="AR3835" s="5">
        <v>0</v>
      </c>
      <c r="AS3835" s="5">
        <v>441130.16</v>
      </c>
      <c r="AT3835" s="5">
        <v>193896.53999999998</v>
      </c>
      <c r="AU3835" s="5">
        <v>0</v>
      </c>
      <c r="AV3835" s="5">
        <v>0</v>
      </c>
      <c r="AW3835" s="5">
        <v>0</v>
      </c>
      <c r="AX3835" s="5">
        <v>0</v>
      </c>
      <c r="AY3835" s="5">
        <v>0</v>
      </c>
      <c r="AZ3835" s="5">
        <v>0</v>
      </c>
      <c r="BA3835" s="5">
        <v>0</v>
      </c>
      <c r="BB3835" s="5">
        <v>0</v>
      </c>
      <c r="BC3835" s="5">
        <v>0</v>
      </c>
      <c r="BD3835" s="5">
        <v>0</v>
      </c>
      <c r="BE3835" s="5">
        <v>0</v>
      </c>
      <c r="BF3835" s="5">
        <v>0</v>
      </c>
      <c r="BG3835" s="5">
        <v>0</v>
      </c>
      <c r="BH3835" s="5">
        <v>0</v>
      </c>
      <c r="BI3835" s="5">
        <v>0</v>
      </c>
      <c r="BJ3835" s="5">
        <v>0</v>
      </c>
      <c r="BK3835" s="5">
        <v>0</v>
      </c>
      <c r="BL3835" s="5">
        <v>0</v>
      </c>
      <c r="BM3835" s="5">
        <v>0</v>
      </c>
      <c r="BN3835" s="5">
        <v>5781873.6899999902</v>
      </c>
      <c r="BO3835" s="5">
        <v>0</v>
      </c>
      <c r="BP3835" s="5">
        <v>0</v>
      </c>
      <c r="BQ3835" s="5">
        <v>0</v>
      </c>
      <c r="BR3835" s="5">
        <v>0</v>
      </c>
      <c r="BS3835" s="5">
        <v>0</v>
      </c>
      <c r="BT3835" s="5">
        <v>0</v>
      </c>
      <c r="BU3835" s="5">
        <v>0</v>
      </c>
      <c r="BV3835" s="5">
        <v>0</v>
      </c>
      <c r="BW3835" s="5">
        <v>0</v>
      </c>
      <c r="BX3835" s="5">
        <v>5705940.8599999994</v>
      </c>
      <c r="BY3835" s="5">
        <v>0</v>
      </c>
      <c r="BZ3835" s="5">
        <v>59327130</v>
      </c>
      <c r="CA3835" s="5">
        <v>0</v>
      </c>
      <c r="CB3835" s="5">
        <v>92209.699999999895</v>
      </c>
      <c r="CC3835" s="5">
        <v>0</v>
      </c>
      <c r="CD3835" s="5">
        <v>0</v>
      </c>
      <c r="CE3835" s="24">
        <v>123526534.05999999</v>
      </c>
    </row>
    <row r="3836" spans="1:83" ht="14.5" thickTop="1" thickBot="1" x14ac:dyDescent="0.35">
      <c r="A3836" s="11"/>
      <c r="B3836" s="30" t="s">
        <v>6960</v>
      </c>
      <c r="C3836" s="36">
        <v>4</v>
      </c>
      <c r="D3836" s="36" t="s">
        <v>6985</v>
      </c>
      <c r="E3836" s="36">
        <v>3008116544</v>
      </c>
      <c r="F3836" s="30" t="s">
        <v>6986</v>
      </c>
      <c r="G3836" s="5">
        <v>0</v>
      </c>
      <c r="H3836" s="5">
        <v>2474126.0299999998</v>
      </c>
      <c r="I3836" s="5">
        <v>0</v>
      </c>
      <c r="J3836" s="5">
        <v>0</v>
      </c>
      <c r="K3836" s="5">
        <v>0</v>
      </c>
      <c r="L3836" s="5">
        <v>0</v>
      </c>
      <c r="M3836" s="5">
        <v>0</v>
      </c>
      <c r="N3836" s="5">
        <v>0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0</v>
      </c>
      <c r="V3836" s="5">
        <v>0</v>
      </c>
      <c r="W3836" s="5">
        <v>0</v>
      </c>
      <c r="X3836" s="5">
        <v>0</v>
      </c>
      <c r="Y3836" s="5">
        <v>0</v>
      </c>
      <c r="Z3836" s="5">
        <v>0</v>
      </c>
      <c r="AA3836" s="5">
        <v>0</v>
      </c>
      <c r="AB3836" s="5">
        <v>1449140.36</v>
      </c>
      <c r="AC3836" s="5">
        <v>0</v>
      </c>
      <c r="AD3836" s="5">
        <v>518580.87</v>
      </c>
      <c r="AE3836" s="5">
        <v>0</v>
      </c>
      <c r="AF3836" s="5">
        <v>815.63</v>
      </c>
      <c r="AG3836" s="5">
        <v>0</v>
      </c>
      <c r="AH3836" s="5">
        <v>0</v>
      </c>
      <c r="AI3836" s="5">
        <v>0</v>
      </c>
      <c r="AJ3836" s="5">
        <v>0</v>
      </c>
      <c r="AK3836" s="5">
        <v>0</v>
      </c>
      <c r="AL3836" s="5">
        <v>0</v>
      </c>
      <c r="AM3836" s="5">
        <v>0</v>
      </c>
      <c r="AN3836" s="5">
        <v>0</v>
      </c>
      <c r="AO3836" s="5">
        <v>0</v>
      </c>
      <c r="AP3836" s="5">
        <v>0</v>
      </c>
      <c r="AQ3836" s="5">
        <v>0</v>
      </c>
      <c r="AR3836" s="5">
        <v>0</v>
      </c>
      <c r="AS3836" s="5">
        <v>0</v>
      </c>
      <c r="AT3836" s="5">
        <v>163960.76999999999</v>
      </c>
      <c r="AU3836" s="5">
        <v>0</v>
      </c>
      <c r="AV3836" s="5">
        <v>0</v>
      </c>
      <c r="AW3836" s="5">
        <v>0</v>
      </c>
      <c r="AX3836" s="5">
        <v>0</v>
      </c>
      <c r="AY3836" s="5">
        <v>0</v>
      </c>
      <c r="AZ3836" s="5">
        <v>0</v>
      </c>
      <c r="BA3836" s="5">
        <v>0</v>
      </c>
      <c r="BB3836" s="5">
        <v>0</v>
      </c>
      <c r="BC3836" s="5">
        <v>0</v>
      </c>
      <c r="BD3836" s="5">
        <v>0</v>
      </c>
      <c r="BE3836" s="5">
        <v>0</v>
      </c>
      <c r="BF3836" s="5">
        <v>0</v>
      </c>
      <c r="BG3836" s="5">
        <v>0</v>
      </c>
      <c r="BH3836" s="5">
        <v>0</v>
      </c>
      <c r="BI3836" s="5">
        <v>0</v>
      </c>
      <c r="BJ3836" s="5">
        <v>0</v>
      </c>
      <c r="BK3836" s="5">
        <v>0</v>
      </c>
      <c r="BL3836" s="5">
        <v>0</v>
      </c>
      <c r="BM3836" s="5">
        <v>0</v>
      </c>
      <c r="BN3836" s="5">
        <v>294720.8</v>
      </c>
      <c r="BO3836" s="5">
        <v>0</v>
      </c>
      <c r="BP3836" s="5">
        <v>0</v>
      </c>
      <c r="BQ3836" s="5">
        <v>0</v>
      </c>
      <c r="BR3836" s="5">
        <v>0</v>
      </c>
      <c r="BS3836" s="5">
        <v>0</v>
      </c>
      <c r="BT3836" s="5">
        <v>0</v>
      </c>
      <c r="BU3836" s="5">
        <v>0</v>
      </c>
      <c r="BV3836" s="5">
        <v>0</v>
      </c>
      <c r="BW3836" s="5">
        <v>0</v>
      </c>
      <c r="BX3836" s="5">
        <v>0</v>
      </c>
      <c r="BY3836" s="5">
        <v>0</v>
      </c>
      <c r="BZ3836" s="5">
        <v>0</v>
      </c>
      <c r="CA3836" s="5">
        <v>0</v>
      </c>
      <c r="CB3836" s="5">
        <v>68300</v>
      </c>
      <c r="CC3836" s="5">
        <v>0</v>
      </c>
      <c r="CD3836" s="5">
        <v>0</v>
      </c>
      <c r="CE3836" s="24">
        <v>4969644.459999999</v>
      </c>
    </row>
    <row r="3837" spans="1:83" ht="14.5" thickTop="1" thickBot="1" x14ac:dyDescent="0.35">
      <c r="A3837" s="11"/>
      <c r="B3837" s="30" t="s">
        <v>6960</v>
      </c>
      <c r="C3837" s="36">
        <v>4</v>
      </c>
      <c r="D3837" s="36" t="s">
        <v>6987</v>
      </c>
      <c r="E3837" s="36">
        <v>3008092227</v>
      </c>
      <c r="F3837" s="30" t="s">
        <v>6988</v>
      </c>
      <c r="G3837" s="5">
        <v>0</v>
      </c>
      <c r="H3837" s="5">
        <v>274069.46999999974</v>
      </c>
      <c r="I3837" s="5">
        <v>0</v>
      </c>
      <c r="J3837" s="5">
        <v>0</v>
      </c>
      <c r="K3837" s="5">
        <v>0</v>
      </c>
      <c r="L3837" s="5">
        <v>0</v>
      </c>
      <c r="M3837" s="5">
        <v>0</v>
      </c>
      <c r="N3837" s="5">
        <v>0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0</v>
      </c>
      <c r="V3837" s="5">
        <v>0</v>
      </c>
      <c r="W3837" s="5">
        <v>0</v>
      </c>
      <c r="X3837" s="5">
        <v>0</v>
      </c>
      <c r="Y3837" s="5">
        <v>0</v>
      </c>
      <c r="Z3837" s="5">
        <v>0</v>
      </c>
      <c r="AA3837" s="5">
        <v>0</v>
      </c>
      <c r="AB3837" s="5">
        <v>8426779.7600000016</v>
      </c>
      <c r="AC3837" s="5">
        <v>0</v>
      </c>
      <c r="AD3837" s="5">
        <v>2301363.1399999913</v>
      </c>
      <c r="AE3837" s="5">
        <v>0</v>
      </c>
      <c r="AF3837" s="5">
        <v>329310.30000000005</v>
      </c>
      <c r="AG3837" s="5">
        <v>0</v>
      </c>
      <c r="AH3837" s="5">
        <v>0</v>
      </c>
      <c r="AI3837" s="5">
        <v>0</v>
      </c>
      <c r="AJ3837" s="5">
        <v>317483.65000000014</v>
      </c>
      <c r="AK3837" s="5">
        <v>0</v>
      </c>
      <c r="AL3837" s="5">
        <v>0</v>
      </c>
      <c r="AM3837" s="5">
        <v>0</v>
      </c>
      <c r="AN3837" s="5">
        <v>0</v>
      </c>
      <c r="AO3837" s="5">
        <v>0</v>
      </c>
      <c r="AP3837" s="5">
        <v>0</v>
      </c>
      <c r="AQ3837" s="5">
        <v>0</v>
      </c>
      <c r="AR3837" s="5">
        <v>0</v>
      </c>
      <c r="AS3837" s="5">
        <v>0</v>
      </c>
      <c r="AT3837" s="5">
        <v>220911.15999999997</v>
      </c>
      <c r="AU3837" s="5">
        <v>0</v>
      </c>
      <c r="AV3837" s="5">
        <v>0</v>
      </c>
      <c r="AW3837" s="5">
        <v>0</v>
      </c>
      <c r="AX3837" s="5">
        <v>0</v>
      </c>
      <c r="AY3837" s="5">
        <v>0</v>
      </c>
      <c r="AZ3837" s="5">
        <v>0</v>
      </c>
      <c r="BA3837" s="5">
        <v>0</v>
      </c>
      <c r="BB3837" s="5">
        <v>0</v>
      </c>
      <c r="BC3837" s="5">
        <v>0</v>
      </c>
      <c r="BD3837" s="5">
        <v>0</v>
      </c>
      <c r="BE3837" s="5">
        <v>0</v>
      </c>
      <c r="BF3837" s="5">
        <v>0</v>
      </c>
      <c r="BG3837" s="5">
        <v>0</v>
      </c>
      <c r="BH3837" s="5">
        <v>0</v>
      </c>
      <c r="BI3837" s="5">
        <v>0</v>
      </c>
      <c r="BJ3837" s="5">
        <v>0</v>
      </c>
      <c r="BK3837" s="5">
        <v>0</v>
      </c>
      <c r="BL3837" s="5">
        <v>0</v>
      </c>
      <c r="BM3837" s="5">
        <v>0</v>
      </c>
      <c r="BN3837" s="5">
        <v>27489746.269999996</v>
      </c>
      <c r="BO3837" s="5">
        <v>0</v>
      </c>
      <c r="BP3837" s="5">
        <v>0</v>
      </c>
      <c r="BQ3837" s="5">
        <v>0</v>
      </c>
      <c r="BR3837" s="5">
        <v>0</v>
      </c>
      <c r="BS3837" s="5">
        <v>0</v>
      </c>
      <c r="BT3837" s="5">
        <v>0</v>
      </c>
      <c r="BU3837" s="5">
        <v>0</v>
      </c>
      <c r="BV3837" s="5">
        <v>0</v>
      </c>
      <c r="BW3837" s="5">
        <v>0</v>
      </c>
      <c r="BX3837" s="5">
        <v>3561362.6000000215</v>
      </c>
      <c r="BY3837" s="5">
        <v>0</v>
      </c>
      <c r="BZ3837" s="5">
        <v>0</v>
      </c>
      <c r="CA3837" s="5">
        <v>0</v>
      </c>
      <c r="CB3837" s="5">
        <v>932136.67000000528</v>
      </c>
      <c r="CC3837" s="5">
        <v>0</v>
      </c>
      <c r="CD3837" s="5">
        <v>0</v>
      </c>
      <c r="CE3837" s="24">
        <v>43853163.020000011</v>
      </c>
    </row>
    <row r="3838" spans="1:83" ht="14.5" thickTop="1" thickBot="1" x14ac:dyDescent="0.35">
      <c r="A3838" s="11"/>
      <c r="B3838" s="30" t="s">
        <v>6960</v>
      </c>
      <c r="C3838" s="36">
        <v>4</v>
      </c>
      <c r="D3838" s="36" t="s">
        <v>6989</v>
      </c>
      <c r="E3838" s="36">
        <v>3008099575</v>
      </c>
      <c r="F3838" s="30" t="s">
        <v>6990</v>
      </c>
      <c r="G3838" s="5">
        <v>0</v>
      </c>
      <c r="H3838" s="5">
        <v>972241.44</v>
      </c>
      <c r="I3838" s="5">
        <v>0</v>
      </c>
      <c r="J3838" s="5">
        <v>0</v>
      </c>
      <c r="K3838" s="5">
        <v>0</v>
      </c>
      <c r="L3838" s="5">
        <v>0</v>
      </c>
      <c r="M3838" s="5">
        <v>0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0</v>
      </c>
      <c r="V3838" s="5">
        <v>0</v>
      </c>
      <c r="W3838" s="5">
        <v>0</v>
      </c>
      <c r="X3838" s="5">
        <v>0</v>
      </c>
      <c r="Y3838" s="5">
        <v>0</v>
      </c>
      <c r="Z3838" s="5">
        <v>0</v>
      </c>
      <c r="AA3838" s="5">
        <v>0</v>
      </c>
      <c r="AB3838" s="5">
        <v>30037947.199999999</v>
      </c>
      <c r="AC3838" s="5">
        <v>0</v>
      </c>
      <c r="AD3838" s="5">
        <v>1457975.15</v>
      </c>
      <c r="AE3838" s="5">
        <v>0</v>
      </c>
      <c r="AF3838" s="5">
        <v>0</v>
      </c>
      <c r="AG3838" s="5">
        <v>0</v>
      </c>
      <c r="AH3838" s="5">
        <v>0</v>
      </c>
      <c r="AI3838" s="5">
        <v>0</v>
      </c>
      <c r="AJ3838" s="5">
        <v>0</v>
      </c>
      <c r="AK3838" s="5">
        <v>0</v>
      </c>
      <c r="AL3838" s="5">
        <v>0</v>
      </c>
      <c r="AM3838" s="5">
        <v>0</v>
      </c>
      <c r="AN3838" s="5">
        <v>0</v>
      </c>
      <c r="AO3838" s="5">
        <v>0</v>
      </c>
      <c r="AP3838" s="5">
        <v>0</v>
      </c>
      <c r="AQ3838" s="5">
        <v>0</v>
      </c>
      <c r="AR3838" s="5">
        <v>0</v>
      </c>
      <c r="AS3838" s="5">
        <v>0</v>
      </c>
      <c r="AT3838" s="5">
        <v>1013369.18</v>
      </c>
      <c r="AU3838" s="5">
        <v>0</v>
      </c>
      <c r="AV3838" s="5">
        <v>0</v>
      </c>
      <c r="AW3838" s="5">
        <v>0</v>
      </c>
      <c r="AX3838" s="5">
        <v>0</v>
      </c>
      <c r="AY3838" s="5">
        <v>0</v>
      </c>
      <c r="AZ3838" s="5">
        <v>0</v>
      </c>
      <c r="BA3838" s="5">
        <v>0</v>
      </c>
      <c r="BB3838" s="5">
        <v>0</v>
      </c>
      <c r="BC3838" s="5">
        <v>0</v>
      </c>
      <c r="BD3838" s="5">
        <v>0</v>
      </c>
      <c r="BE3838" s="5">
        <v>0</v>
      </c>
      <c r="BF3838" s="5">
        <v>0</v>
      </c>
      <c r="BG3838" s="5">
        <v>0</v>
      </c>
      <c r="BH3838" s="5">
        <v>0</v>
      </c>
      <c r="BI3838" s="5">
        <v>0</v>
      </c>
      <c r="BJ3838" s="5">
        <v>0</v>
      </c>
      <c r="BK3838" s="5">
        <v>0</v>
      </c>
      <c r="BL3838" s="5">
        <v>0</v>
      </c>
      <c r="BM3838" s="5">
        <v>0</v>
      </c>
      <c r="BN3838" s="5">
        <v>237900.64</v>
      </c>
      <c r="BO3838" s="5">
        <v>0</v>
      </c>
      <c r="BP3838" s="5">
        <v>0</v>
      </c>
      <c r="BQ3838" s="5">
        <v>0</v>
      </c>
      <c r="BR3838" s="5">
        <v>0</v>
      </c>
      <c r="BS3838" s="5">
        <v>0</v>
      </c>
      <c r="BT3838" s="5">
        <v>0</v>
      </c>
      <c r="BU3838" s="5">
        <v>0</v>
      </c>
      <c r="BV3838" s="5">
        <v>0</v>
      </c>
      <c r="BW3838" s="5">
        <v>0</v>
      </c>
      <c r="BX3838" s="5">
        <v>2080252.99</v>
      </c>
      <c r="BY3838" s="5">
        <v>0</v>
      </c>
      <c r="BZ3838" s="5">
        <v>0</v>
      </c>
      <c r="CA3838" s="5">
        <v>0</v>
      </c>
      <c r="CB3838" s="5">
        <v>748850.01</v>
      </c>
      <c r="CC3838" s="5">
        <v>0</v>
      </c>
      <c r="CD3838" s="5">
        <v>0</v>
      </c>
      <c r="CE3838" s="24">
        <v>36548536.609999999</v>
      </c>
    </row>
    <row r="3839" spans="1:83" ht="14.5" thickTop="1" thickBot="1" x14ac:dyDescent="0.35">
      <c r="A3839" s="11"/>
      <c r="B3839" s="30" t="s">
        <v>6960</v>
      </c>
      <c r="C3839" s="36">
        <v>4</v>
      </c>
      <c r="D3839" s="36" t="s">
        <v>6991</v>
      </c>
      <c r="E3839" s="36">
        <v>3008247671</v>
      </c>
      <c r="F3839" s="30" t="s">
        <v>6992</v>
      </c>
      <c r="G3839" s="5">
        <v>0</v>
      </c>
      <c r="H3839" s="5">
        <v>121580.2</v>
      </c>
      <c r="I3839" s="5">
        <v>0</v>
      </c>
      <c r="J3839" s="5">
        <v>0</v>
      </c>
      <c r="K3839" s="5">
        <v>0</v>
      </c>
      <c r="L3839" s="5">
        <v>0</v>
      </c>
      <c r="M3839" s="5">
        <v>0</v>
      </c>
      <c r="N3839" s="5">
        <v>0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0</v>
      </c>
      <c r="V3839" s="5">
        <v>0</v>
      </c>
      <c r="W3839" s="5">
        <v>0</v>
      </c>
      <c r="X3839" s="5">
        <v>0</v>
      </c>
      <c r="Y3839" s="5">
        <v>0</v>
      </c>
      <c r="Z3839" s="5">
        <v>0</v>
      </c>
      <c r="AA3839" s="5">
        <v>0</v>
      </c>
      <c r="AB3839" s="5">
        <v>9076657.1799999997</v>
      </c>
      <c r="AC3839" s="5">
        <v>0</v>
      </c>
      <c r="AD3839" s="5">
        <v>2542910.7599999998</v>
      </c>
      <c r="AE3839" s="5">
        <v>0</v>
      </c>
      <c r="AF3839" s="5">
        <v>1171496.3400000001</v>
      </c>
      <c r="AG3839" s="5">
        <v>0</v>
      </c>
      <c r="AH3839" s="5">
        <v>103144.56</v>
      </c>
      <c r="AI3839" s="5">
        <v>0</v>
      </c>
      <c r="AJ3839" s="5">
        <v>0</v>
      </c>
      <c r="AK3839" s="5">
        <v>0</v>
      </c>
      <c r="AL3839" s="5">
        <v>0</v>
      </c>
      <c r="AM3839" s="5">
        <v>0</v>
      </c>
      <c r="AN3839" s="5">
        <v>0</v>
      </c>
      <c r="AO3839" s="5">
        <v>0</v>
      </c>
      <c r="AP3839" s="5">
        <v>0</v>
      </c>
      <c r="AQ3839" s="5">
        <v>0</v>
      </c>
      <c r="AR3839" s="5">
        <v>0</v>
      </c>
      <c r="AS3839" s="5">
        <v>0</v>
      </c>
      <c r="AT3839" s="5">
        <v>241086.06</v>
      </c>
      <c r="AU3839" s="5">
        <v>0</v>
      </c>
      <c r="AV3839" s="5">
        <v>0</v>
      </c>
      <c r="AW3839" s="5">
        <v>0</v>
      </c>
      <c r="AX3839" s="5">
        <v>0</v>
      </c>
      <c r="AY3839" s="5">
        <v>0</v>
      </c>
      <c r="AZ3839" s="5">
        <v>0</v>
      </c>
      <c r="BA3839" s="5">
        <v>0</v>
      </c>
      <c r="BB3839" s="5">
        <v>0</v>
      </c>
      <c r="BC3839" s="5">
        <v>0</v>
      </c>
      <c r="BD3839" s="5">
        <v>0</v>
      </c>
      <c r="BE3839" s="5">
        <v>0</v>
      </c>
      <c r="BF3839" s="5">
        <v>0</v>
      </c>
      <c r="BG3839" s="5">
        <v>0</v>
      </c>
      <c r="BH3839" s="5">
        <v>0</v>
      </c>
      <c r="BI3839" s="5">
        <v>0</v>
      </c>
      <c r="BJ3839" s="5">
        <v>0</v>
      </c>
      <c r="BK3839" s="5">
        <v>0</v>
      </c>
      <c r="BL3839" s="5">
        <v>0</v>
      </c>
      <c r="BM3839" s="5">
        <v>0</v>
      </c>
      <c r="BN3839" s="5">
        <v>16843114.920000002</v>
      </c>
      <c r="BO3839" s="5">
        <v>0</v>
      </c>
      <c r="BP3839" s="5">
        <v>0</v>
      </c>
      <c r="BQ3839" s="5">
        <v>0</v>
      </c>
      <c r="BR3839" s="5">
        <v>0</v>
      </c>
      <c r="BS3839" s="5">
        <v>0</v>
      </c>
      <c r="BT3839" s="5">
        <v>0</v>
      </c>
      <c r="BU3839" s="5">
        <v>0</v>
      </c>
      <c r="BV3839" s="5">
        <v>0</v>
      </c>
      <c r="BW3839" s="5">
        <v>0</v>
      </c>
      <c r="BX3839" s="5">
        <v>1373323.76</v>
      </c>
      <c r="BY3839" s="5">
        <v>0</v>
      </c>
      <c r="BZ3839" s="5">
        <v>93115000</v>
      </c>
      <c r="CA3839" s="5">
        <v>0</v>
      </c>
      <c r="CB3839" s="5">
        <v>335.67</v>
      </c>
      <c r="CC3839" s="5">
        <v>0</v>
      </c>
      <c r="CD3839" s="5">
        <v>0</v>
      </c>
      <c r="CE3839" s="24">
        <v>124588649.45</v>
      </c>
    </row>
    <row r="3840" spans="1:83" ht="14.5" thickTop="1" thickBot="1" x14ac:dyDescent="0.35">
      <c r="A3840" s="11"/>
      <c r="B3840" s="30" t="s">
        <v>6960</v>
      </c>
      <c r="C3840" s="36">
        <v>4</v>
      </c>
      <c r="D3840" s="36" t="s">
        <v>6993</v>
      </c>
      <c r="E3840" s="36">
        <v>3008084973</v>
      </c>
      <c r="F3840" s="30" t="s">
        <v>6994</v>
      </c>
      <c r="G3840" s="5">
        <v>0</v>
      </c>
      <c r="H3840" s="5">
        <v>666556.36</v>
      </c>
      <c r="I3840" s="5">
        <v>0</v>
      </c>
      <c r="J3840" s="5">
        <v>0</v>
      </c>
      <c r="K3840" s="5">
        <v>0</v>
      </c>
      <c r="L3840" s="5">
        <v>0</v>
      </c>
      <c r="M3840" s="5">
        <v>0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0</v>
      </c>
      <c r="W3840" s="5">
        <v>0</v>
      </c>
      <c r="X3840" s="5">
        <v>0</v>
      </c>
      <c r="Y3840" s="5">
        <v>0</v>
      </c>
      <c r="Z3840" s="5">
        <v>0</v>
      </c>
      <c r="AA3840" s="5">
        <v>0</v>
      </c>
      <c r="AB3840" s="5">
        <v>16467703.98</v>
      </c>
      <c r="AC3840" s="5">
        <v>0</v>
      </c>
      <c r="AD3840" s="5">
        <v>1331454.02</v>
      </c>
      <c r="AE3840" s="5">
        <v>0</v>
      </c>
      <c r="AF3840" s="5">
        <v>14926.43</v>
      </c>
      <c r="AG3840" s="5">
        <v>0</v>
      </c>
      <c r="AH3840" s="5">
        <v>0</v>
      </c>
      <c r="AI3840" s="5">
        <v>0</v>
      </c>
      <c r="AJ3840" s="5">
        <v>0</v>
      </c>
      <c r="AK3840" s="5">
        <v>0</v>
      </c>
      <c r="AL3840" s="5">
        <v>0</v>
      </c>
      <c r="AM3840" s="5">
        <v>0</v>
      </c>
      <c r="AN3840" s="5">
        <v>0</v>
      </c>
      <c r="AO3840" s="5">
        <v>0</v>
      </c>
      <c r="AP3840" s="5">
        <v>0</v>
      </c>
      <c r="AQ3840" s="5">
        <v>0</v>
      </c>
      <c r="AR3840" s="5">
        <v>60988</v>
      </c>
      <c r="AS3840" s="5">
        <v>0</v>
      </c>
      <c r="AT3840" s="5">
        <v>441130.16</v>
      </c>
      <c r="AU3840" s="5">
        <v>0</v>
      </c>
      <c r="AV3840" s="5">
        <v>0</v>
      </c>
      <c r="AW3840" s="5">
        <v>0</v>
      </c>
      <c r="AX3840" s="5">
        <v>0</v>
      </c>
      <c r="AY3840" s="5">
        <v>0</v>
      </c>
      <c r="AZ3840" s="5">
        <v>0</v>
      </c>
      <c r="BA3840" s="5">
        <v>0</v>
      </c>
      <c r="BB3840" s="5">
        <v>0</v>
      </c>
      <c r="BC3840" s="5">
        <v>0</v>
      </c>
      <c r="BD3840" s="5">
        <v>0</v>
      </c>
      <c r="BE3840" s="5">
        <v>0</v>
      </c>
      <c r="BF3840" s="5">
        <v>0</v>
      </c>
      <c r="BG3840" s="5">
        <v>0</v>
      </c>
      <c r="BH3840" s="5">
        <v>0</v>
      </c>
      <c r="BI3840" s="5">
        <v>0</v>
      </c>
      <c r="BJ3840" s="5">
        <v>0</v>
      </c>
      <c r="BK3840" s="5">
        <v>0</v>
      </c>
      <c r="BL3840" s="5">
        <v>413495.86</v>
      </c>
      <c r="BM3840" s="5">
        <v>0</v>
      </c>
      <c r="BN3840" s="5">
        <v>27828906.32</v>
      </c>
      <c r="BO3840" s="5">
        <v>0</v>
      </c>
      <c r="BP3840" s="5">
        <v>0</v>
      </c>
      <c r="BQ3840" s="5">
        <v>0</v>
      </c>
      <c r="BR3840" s="5">
        <v>0</v>
      </c>
      <c r="BS3840" s="5">
        <v>0</v>
      </c>
      <c r="BT3840" s="5">
        <v>0</v>
      </c>
      <c r="BU3840" s="5">
        <v>0</v>
      </c>
      <c r="BV3840" s="5">
        <v>0</v>
      </c>
      <c r="BW3840" s="5">
        <v>0</v>
      </c>
      <c r="BX3840" s="5">
        <v>2343765.9500000002</v>
      </c>
      <c r="BY3840" s="5">
        <v>0</v>
      </c>
      <c r="BZ3840" s="5">
        <v>75000000</v>
      </c>
      <c r="CA3840" s="5">
        <v>0</v>
      </c>
      <c r="CB3840" s="5">
        <v>494966</v>
      </c>
      <c r="CC3840" s="5">
        <v>0</v>
      </c>
      <c r="CD3840" s="5">
        <v>0</v>
      </c>
      <c r="CE3840" s="24">
        <v>125063893.08</v>
      </c>
    </row>
    <row r="3841" spans="1:83" ht="14.5" thickTop="1" thickBot="1" x14ac:dyDescent="0.35">
      <c r="A3841" s="11"/>
      <c r="B3841" s="30" t="s">
        <v>6960</v>
      </c>
      <c r="C3841" s="36">
        <v>4</v>
      </c>
      <c r="D3841" s="36" t="s">
        <v>7025</v>
      </c>
      <c r="E3841" s="36">
        <v>3008087982</v>
      </c>
      <c r="F3841" s="30" t="s">
        <v>7026</v>
      </c>
      <c r="G3841" s="5">
        <v>0</v>
      </c>
      <c r="H3841" s="5">
        <v>8711062.2100000046</v>
      </c>
      <c r="I3841" s="5">
        <v>0</v>
      </c>
      <c r="J3841" s="5">
        <v>0</v>
      </c>
      <c r="K3841" s="5">
        <v>0</v>
      </c>
      <c r="L3841" s="5">
        <v>0</v>
      </c>
      <c r="M3841" s="5">
        <v>0</v>
      </c>
      <c r="N3841" s="5">
        <v>0</v>
      </c>
      <c r="O3841" s="5">
        <v>0</v>
      </c>
      <c r="P3841" s="5">
        <v>0</v>
      </c>
      <c r="Q3841" s="5">
        <v>0</v>
      </c>
      <c r="R3841" s="5">
        <v>0</v>
      </c>
      <c r="S3841" s="5">
        <v>0</v>
      </c>
      <c r="T3841" s="5">
        <v>0</v>
      </c>
      <c r="U3841" s="5">
        <v>0</v>
      </c>
      <c r="V3841" s="5">
        <v>0</v>
      </c>
      <c r="W3841" s="5">
        <v>0</v>
      </c>
      <c r="X3841" s="5">
        <v>0</v>
      </c>
      <c r="Y3841" s="5">
        <v>0</v>
      </c>
      <c r="Z3841" s="5">
        <v>0</v>
      </c>
      <c r="AA3841" s="5">
        <v>0</v>
      </c>
      <c r="AB3841" s="5">
        <v>103543593.88999996</v>
      </c>
      <c r="AC3841" s="5">
        <v>0</v>
      </c>
      <c r="AD3841" s="5">
        <v>9413950.7599999979</v>
      </c>
      <c r="AE3841" s="5">
        <v>0</v>
      </c>
      <c r="AF3841" s="5">
        <v>0</v>
      </c>
      <c r="AG3841" s="5">
        <v>0</v>
      </c>
      <c r="AH3841" s="5">
        <v>0</v>
      </c>
      <c r="AI3841" s="5">
        <v>0</v>
      </c>
      <c r="AJ3841" s="5">
        <v>0</v>
      </c>
      <c r="AK3841" s="5">
        <v>0</v>
      </c>
      <c r="AL3841" s="5">
        <v>0</v>
      </c>
      <c r="AM3841" s="5">
        <v>0</v>
      </c>
      <c r="AN3841" s="5">
        <v>0</v>
      </c>
      <c r="AO3841" s="5">
        <v>0</v>
      </c>
      <c r="AP3841" s="5">
        <v>0</v>
      </c>
      <c r="AQ3841" s="5">
        <v>0</v>
      </c>
      <c r="AR3841" s="5">
        <v>0</v>
      </c>
      <c r="AS3841" s="5">
        <v>0</v>
      </c>
      <c r="AT3841" s="5">
        <v>220390.94</v>
      </c>
      <c r="AU3841" s="5">
        <v>0</v>
      </c>
      <c r="AV3841" s="5">
        <v>0</v>
      </c>
      <c r="AW3841" s="5">
        <v>0</v>
      </c>
      <c r="AX3841" s="5">
        <v>0</v>
      </c>
      <c r="AY3841" s="5">
        <v>0</v>
      </c>
      <c r="AZ3841" s="5">
        <v>0</v>
      </c>
      <c r="BA3841" s="5">
        <v>0</v>
      </c>
      <c r="BB3841" s="5">
        <v>0</v>
      </c>
      <c r="BC3841" s="5">
        <v>0</v>
      </c>
      <c r="BD3841" s="5">
        <v>0</v>
      </c>
      <c r="BE3841" s="5">
        <v>0</v>
      </c>
      <c r="BF3841" s="5">
        <v>0</v>
      </c>
      <c r="BG3841" s="5">
        <v>0</v>
      </c>
      <c r="BH3841" s="5">
        <v>0</v>
      </c>
      <c r="BI3841" s="5">
        <v>0</v>
      </c>
      <c r="BJ3841" s="5">
        <v>0</v>
      </c>
      <c r="BK3841" s="5">
        <v>0</v>
      </c>
      <c r="BL3841" s="5">
        <v>0</v>
      </c>
      <c r="BM3841" s="5">
        <v>0</v>
      </c>
      <c r="BN3841" s="5">
        <v>303015150.28926671</v>
      </c>
      <c r="BO3841" s="5">
        <v>0</v>
      </c>
      <c r="BP3841" s="5">
        <v>0</v>
      </c>
      <c r="BQ3841" s="5">
        <v>0</v>
      </c>
      <c r="BR3841" s="5">
        <v>0</v>
      </c>
      <c r="BS3841" s="5">
        <v>0</v>
      </c>
      <c r="BT3841" s="5">
        <v>0</v>
      </c>
      <c r="BU3841" s="5">
        <v>0</v>
      </c>
      <c r="BV3841" s="5">
        <v>0</v>
      </c>
      <c r="BW3841" s="5">
        <v>0</v>
      </c>
      <c r="BX3841" s="5">
        <v>21103702.801290073</v>
      </c>
      <c r="BY3841" s="5">
        <v>0</v>
      </c>
      <c r="BZ3841" s="5">
        <v>0</v>
      </c>
      <c r="CA3841" s="5">
        <v>0</v>
      </c>
      <c r="CB3841" s="5">
        <v>36986900.275828063</v>
      </c>
      <c r="CC3841" s="5">
        <v>0</v>
      </c>
      <c r="CD3841" s="5">
        <v>0</v>
      </c>
      <c r="CE3841" s="24">
        <v>482994751.16638482</v>
      </c>
    </row>
    <row r="3842" spans="1:83" ht="14.5" thickTop="1" thickBot="1" x14ac:dyDescent="0.35">
      <c r="A3842" s="11"/>
      <c r="B3842" s="30" t="s">
        <v>6960</v>
      </c>
      <c r="C3842" s="36">
        <v>4</v>
      </c>
      <c r="D3842" s="36" t="s">
        <v>6995</v>
      </c>
      <c r="E3842" s="36">
        <v>3008126782</v>
      </c>
      <c r="F3842" s="30" t="s">
        <v>6996</v>
      </c>
      <c r="G3842" s="5">
        <v>0</v>
      </c>
      <c r="H3842" s="5">
        <v>470123.5</v>
      </c>
      <c r="I3842" s="5">
        <v>0</v>
      </c>
      <c r="J3842" s="5">
        <v>0</v>
      </c>
      <c r="K3842" s="5">
        <v>0</v>
      </c>
      <c r="L3842" s="5">
        <v>0</v>
      </c>
      <c r="M3842" s="5">
        <v>0</v>
      </c>
      <c r="N3842" s="5">
        <v>0</v>
      </c>
      <c r="O3842" s="5">
        <v>0</v>
      </c>
      <c r="P3842" s="5">
        <v>3034554</v>
      </c>
      <c r="Q3842" s="5">
        <v>0</v>
      </c>
      <c r="R3842" s="5">
        <v>0</v>
      </c>
      <c r="S3842" s="5">
        <v>0</v>
      </c>
      <c r="T3842" s="5">
        <v>0</v>
      </c>
      <c r="U3842" s="5">
        <v>0</v>
      </c>
      <c r="V3842" s="5">
        <v>0</v>
      </c>
      <c r="W3842" s="5">
        <v>0</v>
      </c>
      <c r="X3842" s="5">
        <v>0</v>
      </c>
      <c r="Y3842" s="5">
        <v>0</v>
      </c>
      <c r="Z3842" s="5">
        <v>0</v>
      </c>
      <c r="AA3842" s="5">
        <v>0</v>
      </c>
      <c r="AB3842" s="5">
        <v>4639403.6900000004</v>
      </c>
      <c r="AC3842" s="5">
        <v>0</v>
      </c>
      <c r="AD3842" s="5">
        <v>3077251.27</v>
      </c>
      <c r="AE3842" s="5">
        <v>0</v>
      </c>
      <c r="AF3842" s="5">
        <v>871000</v>
      </c>
      <c r="AG3842" s="5">
        <v>0</v>
      </c>
      <c r="AH3842" s="5">
        <v>0</v>
      </c>
      <c r="AI3842" s="5">
        <v>0</v>
      </c>
      <c r="AJ3842" s="5">
        <v>8758802</v>
      </c>
      <c r="AK3842" s="5">
        <v>0</v>
      </c>
      <c r="AL3842" s="5">
        <v>0</v>
      </c>
      <c r="AM3842" s="5">
        <v>0</v>
      </c>
      <c r="AN3842" s="5">
        <v>0</v>
      </c>
      <c r="AO3842" s="5">
        <v>0</v>
      </c>
      <c r="AP3842" s="5">
        <v>0</v>
      </c>
      <c r="AQ3842" s="5">
        <v>0</v>
      </c>
      <c r="AR3842" s="5">
        <v>0</v>
      </c>
      <c r="AS3842" s="5">
        <v>0</v>
      </c>
      <c r="AT3842" s="5">
        <v>243996.77</v>
      </c>
      <c r="AU3842" s="5">
        <v>0</v>
      </c>
      <c r="AV3842" s="5">
        <v>0</v>
      </c>
      <c r="AW3842" s="5">
        <v>0</v>
      </c>
      <c r="AX3842" s="5">
        <v>0</v>
      </c>
      <c r="AY3842" s="5">
        <v>0</v>
      </c>
      <c r="AZ3842" s="5">
        <v>0</v>
      </c>
      <c r="BA3842" s="5">
        <v>0</v>
      </c>
      <c r="BB3842" s="5">
        <v>0</v>
      </c>
      <c r="BC3842" s="5">
        <v>0</v>
      </c>
      <c r="BD3842" s="5">
        <v>0</v>
      </c>
      <c r="BE3842" s="5">
        <v>0</v>
      </c>
      <c r="BF3842" s="5">
        <v>0</v>
      </c>
      <c r="BG3842" s="5">
        <v>0</v>
      </c>
      <c r="BH3842" s="5">
        <v>0</v>
      </c>
      <c r="BI3842" s="5">
        <v>0</v>
      </c>
      <c r="BJ3842" s="5">
        <v>0</v>
      </c>
      <c r="BK3842" s="5">
        <v>0</v>
      </c>
      <c r="BL3842" s="5">
        <v>43904.38</v>
      </c>
      <c r="BM3842" s="5">
        <v>0</v>
      </c>
      <c r="BN3842" s="5">
        <v>8561234.8100000005</v>
      </c>
      <c r="BO3842" s="5">
        <v>0</v>
      </c>
      <c r="BP3842" s="5">
        <v>0</v>
      </c>
      <c r="BQ3842" s="5">
        <v>0</v>
      </c>
      <c r="BR3842" s="5">
        <v>8700188.4499999993</v>
      </c>
      <c r="BS3842" s="5">
        <v>0</v>
      </c>
      <c r="BT3842" s="5">
        <v>0</v>
      </c>
      <c r="BU3842" s="5">
        <v>0</v>
      </c>
      <c r="BV3842" s="5">
        <v>0</v>
      </c>
      <c r="BW3842" s="5">
        <v>0</v>
      </c>
      <c r="BX3842" s="5">
        <v>3045217.64</v>
      </c>
      <c r="BY3842" s="5">
        <v>0</v>
      </c>
      <c r="BZ3842" s="5">
        <v>0</v>
      </c>
      <c r="CA3842" s="5">
        <v>0</v>
      </c>
      <c r="CB3842" s="5">
        <v>550280</v>
      </c>
      <c r="CC3842" s="5">
        <v>0</v>
      </c>
      <c r="CD3842" s="5">
        <v>0</v>
      </c>
      <c r="CE3842" s="24">
        <v>41995956.510000005</v>
      </c>
    </row>
    <row r="3843" spans="1:83" ht="14.5" thickTop="1" thickBot="1" x14ac:dyDescent="0.35">
      <c r="A3843" s="11"/>
      <c r="B3843" s="30" t="s">
        <v>6960</v>
      </c>
      <c r="C3843" s="36">
        <v>4</v>
      </c>
      <c r="D3843" s="36" t="s">
        <v>6997</v>
      </c>
      <c r="E3843" s="36">
        <v>3008209188</v>
      </c>
      <c r="F3843" s="30" t="s">
        <v>6998</v>
      </c>
      <c r="G3843" s="5">
        <v>0</v>
      </c>
      <c r="H3843" s="5">
        <v>119647.34</v>
      </c>
      <c r="I3843" s="5">
        <v>0</v>
      </c>
      <c r="J3843" s="5">
        <v>0</v>
      </c>
      <c r="K3843" s="5">
        <v>0</v>
      </c>
      <c r="L3843" s="5">
        <v>0</v>
      </c>
      <c r="M3843" s="5">
        <v>0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0</v>
      </c>
      <c r="U3843" s="5">
        <v>0</v>
      </c>
      <c r="V3843" s="5">
        <v>0</v>
      </c>
      <c r="W3843" s="5">
        <v>0</v>
      </c>
      <c r="X3843" s="5">
        <v>0</v>
      </c>
      <c r="Y3843" s="5">
        <v>0</v>
      </c>
      <c r="Z3843" s="5">
        <v>0</v>
      </c>
      <c r="AA3843" s="5">
        <v>0</v>
      </c>
      <c r="AB3843" s="5">
        <v>11728933.73</v>
      </c>
      <c r="AC3843" s="5">
        <v>0</v>
      </c>
      <c r="AD3843" s="5">
        <v>7456667.5099999998</v>
      </c>
      <c r="AE3843" s="5">
        <v>0</v>
      </c>
      <c r="AF3843" s="5">
        <v>1644900</v>
      </c>
      <c r="AG3843" s="5">
        <v>0</v>
      </c>
      <c r="AH3843" s="5">
        <v>0</v>
      </c>
      <c r="AI3843" s="5">
        <v>0</v>
      </c>
      <c r="AJ3843" s="5">
        <v>0</v>
      </c>
      <c r="AK3843" s="5">
        <v>0</v>
      </c>
      <c r="AL3843" s="5">
        <v>0</v>
      </c>
      <c r="AM3843" s="5">
        <v>0</v>
      </c>
      <c r="AN3843" s="5">
        <v>0</v>
      </c>
      <c r="AO3843" s="5">
        <v>0</v>
      </c>
      <c r="AP3843" s="5">
        <v>0</v>
      </c>
      <c r="AQ3843" s="5">
        <v>0</v>
      </c>
      <c r="AR3843" s="5">
        <v>0</v>
      </c>
      <c r="AS3843" s="5">
        <v>0</v>
      </c>
      <c r="AT3843" s="5">
        <v>113729.2</v>
      </c>
      <c r="AU3843" s="5">
        <v>0</v>
      </c>
      <c r="AV3843" s="5">
        <v>0</v>
      </c>
      <c r="AW3843" s="5">
        <v>0</v>
      </c>
      <c r="AX3843" s="5">
        <v>0</v>
      </c>
      <c r="AY3843" s="5">
        <v>0</v>
      </c>
      <c r="AZ3843" s="5">
        <v>0</v>
      </c>
      <c r="BA3843" s="5">
        <v>0</v>
      </c>
      <c r="BB3843" s="5">
        <v>0</v>
      </c>
      <c r="BC3843" s="5">
        <v>0</v>
      </c>
      <c r="BD3843" s="5">
        <v>0</v>
      </c>
      <c r="BE3843" s="5">
        <v>0</v>
      </c>
      <c r="BF3843" s="5">
        <v>0</v>
      </c>
      <c r="BG3843" s="5">
        <v>0</v>
      </c>
      <c r="BH3843" s="5">
        <v>0</v>
      </c>
      <c r="BI3843" s="5">
        <v>0</v>
      </c>
      <c r="BJ3843" s="5">
        <v>0</v>
      </c>
      <c r="BK3843" s="5">
        <v>0</v>
      </c>
      <c r="BL3843" s="5">
        <v>0</v>
      </c>
      <c r="BM3843" s="5">
        <v>0</v>
      </c>
      <c r="BN3843" s="5">
        <v>39879215.82</v>
      </c>
      <c r="BO3843" s="5">
        <v>0</v>
      </c>
      <c r="BP3843" s="5">
        <v>0</v>
      </c>
      <c r="BQ3843" s="5">
        <v>0</v>
      </c>
      <c r="BR3843" s="5">
        <v>0</v>
      </c>
      <c r="BS3843" s="5">
        <v>0</v>
      </c>
      <c r="BT3843" s="5">
        <v>0</v>
      </c>
      <c r="BU3843" s="5">
        <v>0</v>
      </c>
      <c r="BV3843" s="5">
        <v>0</v>
      </c>
      <c r="BW3843" s="5">
        <v>0</v>
      </c>
      <c r="BX3843" s="5">
        <v>3054659.95</v>
      </c>
      <c r="BY3843" s="5">
        <v>0</v>
      </c>
      <c r="BZ3843" s="5">
        <v>0</v>
      </c>
      <c r="CA3843" s="5">
        <v>0</v>
      </c>
      <c r="CB3843" s="5">
        <v>120000</v>
      </c>
      <c r="CC3843" s="5">
        <v>0</v>
      </c>
      <c r="CD3843" s="5">
        <v>0</v>
      </c>
      <c r="CE3843" s="24">
        <v>64117753.549999997</v>
      </c>
    </row>
    <row r="3844" spans="1:83" ht="14.5" thickTop="1" thickBot="1" x14ac:dyDescent="0.35">
      <c r="A3844" s="11"/>
      <c r="B3844" s="30" t="s">
        <v>6960</v>
      </c>
      <c r="C3844" s="36">
        <v>4</v>
      </c>
      <c r="D3844" s="36" t="s">
        <v>7027</v>
      </c>
      <c r="E3844" s="36">
        <v>3008376862</v>
      </c>
      <c r="F3844" s="30" t="s">
        <v>7028</v>
      </c>
      <c r="G3844" s="5">
        <v>0</v>
      </c>
      <c r="H3844" s="5">
        <v>999011.10000000056</v>
      </c>
      <c r="I3844" s="5">
        <v>0</v>
      </c>
      <c r="J3844" s="5">
        <v>0</v>
      </c>
      <c r="K3844" s="5">
        <v>0</v>
      </c>
      <c r="L3844" s="5">
        <v>0</v>
      </c>
      <c r="M3844" s="5">
        <v>0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34624800.700000003</v>
      </c>
      <c r="T3844" s="5">
        <v>0</v>
      </c>
      <c r="U3844" s="5">
        <v>0</v>
      </c>
      <c r="V3844" s="5">
        <v>0</v>
      </c>
      <c r="W3844" s="5">
        <v>0</v>
      </c>
      <c r="X3844" s="5">
        <v>0</v>
      </c>
      <c r="Y3844" s="5">
        <v>0</v>
      </c>
      <c r="Z3844" s="5">
        <v>0</v>
      </c>
      <c r="AA3844" s="5">
        <v>0</v>
      </c>
      <c r="AB3844" s="5">
        <v>16335347</v>
      </c>
      <c r="AC3844" s="5">
        <v>0</v>
      </c>
      <c r="AD3844" s="5">
        <v>0</v>
      </c>
      <c r="AE3844" s="5">
        <v>0</v>
      </c>
      <c r="AF3844" s="5">
        <v>1599400</v>
      </c>
      <c r="AG3844" s="5">
        <v>0</v>
      </c>
      <c r="AH3844" s="5">
        <v>0</v>
      </c>
      <c r="AI3844" s="5">
        <v>0</v>
      </c>
      <c r="AJ3844" s="5">
        <v>0</v>
      </c>
      <c r="AK3844" s="5">
        <v>0</v>
      </c>
      <c r="AL3844" s="5">
        <v>0</v>
      </c>
      <c r="AM3844" s="5">
        <v>0</v>
      </c>
      <c r="AN3844" s="5">
        <v>0</v>
      </c>
      <c r="AO3844" s="5">
        <v>25000000</v>
      </c>
      <c r="AP3844" s="5">
        <v>0</v>
      </c>
      <c r="AQ3844" s="5">
        <v>0</v>
      </c>
      <c r="AR3844" s="5">
        <v>0</v>
      </c>
      <c r="AS3844" s="5">
        <v>0</v>
      </c>
      <c r="AT3844" s="5">
        <v>208982.44</v>
      </c>
      <c r="AU3844" s="5">
        <v>0</v>
      </c>
      <c r="AV3844" s="5">
        <v>0</v>
      </c>
      <c r="AW3844" s="5">
        <v>0</v>
      </c>
      <c r="AX3844" s="5">
        <v>0</v>
      </c>
      <c r="AY3844" s="5">
        <v>0</v>
      </c>
      <c r="AZ3844" s="5">
        <v>0</v>
      </c>
      <c r="BA3844" s="5">
        <v>0</v>
      </c>
      <c r="BB3844" s="5">
        <v>0</v>
      </c>
      <c r="BC3844" s="5">
        <v>0</v>
      </c>
      <c r="BD3844" s="5">
        <v>0</v>
      </c>
      <c r="BE3844" s="5">
        <v>0</v>
      </c>
      <c r="BF3844" s="5">
        <v>0</v>
      </c>
      <c r="BG3844" s="5">
        <v>0</v>
      </c>
      <c r="BH3844" s="5">
        <v>0</v>
      </c>
      <c r="BI3844" s="5">
        <v>0</v>
      </c>
      <c r="BJ3844" s="5">
        <v>0</v>
      </c>
      <c r="BK3844" s="5">
        <v>0</v>
      </c>
      <c r="BL3844" s="5">
        <v>0</v>
      </c>
      <c r="BM3844" s="5">
        <v>0</v>
      </c>
      <c r="BN3844" s="5">
        <v>19330368.870000001</v>
      </c>
      <c r="BO3844" s="5">
        <v>0</v>
      </c>
      <c r="BP3844" s="5">
        <v>0</v>
      </c>
      <c r="BQ3844" s="5">
        <v>0</v>
      </c>
      <c r="BR3844" s="5">
        <v>0</v>
      </c>
      <c r="BS3844" s="5">
        <v>0</v>
      </c>
      <c r="BT3844" s="5">
        <v>0</v>
      </c>
      <c r="BU3844" s="5">
        <v>0</v>
      </c>
      <c r="BV3844" s="5">
        <v>0</v>
      </c>
      <c r="BW3844" s="5">
        <v>0</v>
      </c>
      <c r="BX3844" s="5">
        <v>5615134.5699999994</v>
      </c>
      <c r="BY3844" s="5">
        <v>0</v>
      </c>
      <c r="BZ3844" s="5">
        <v>0</v>
      </c>
      <c r="CA3844" s="5">
        <v>0</v>
      </c>
      <c r="CB3844" s="5">
        <v>0</v>
      </c>
      <c r="CC3844" s="5">
        <v>0</v>
      </c>
      <c r="CD3844" s="5">
        <v>0</v>
      </c>
      <c r="CE3844" s="24">
        <v>103713044.68000001</v>
      </c>
    </row>
    <row r="3845" spans="1:83" ht="14.5" thickTop="1" thickBot="1" x14ac:dyDescent="0.35">
      <c r="A3845" s="11"/>
      <c r="B3845" s="30" t="s">
        <v>6960</v>
      </c>
      <c r="C3845" s="36">
        <v>4</v>
      </c>
      <c r="D3845" s="36" t="s">
        <v>6999</v>
      </c>
      <c r="E3845" s="36">
        <v>3008092767</v>
      </c>
      <c r="F3845" s="30" t="s">
        <v>6980</v>
      </c>
      <c r="G3845" s="5">
        <v>0</v>
      </c>
      <c r="H3845" s="5">
        <v>719315.37</v>
      </c>
      <c r="I3845" s="5">
        <v>0</v>
      </c>
      <c r="J3845" s="5">
        <v>0</v>
      </c>
      <c r="K3845" s="5">
        <v>0</v>
      </c>
      <c r="L3845" s="5">
        <v>0</v>
      </c>
      <c r="M3845" s="5">
        <v>0</v>
      </c>
      <c r="N3845" s="5">
        <v>0</v>
      </c>
      <c r="O3845" s="5">
        <v>0</v>
      </c>
      <c r="P3845" s="5">
        <v>0</v>
      </c>
      <c r="Q3845" s="5">
        <v>0</v>
      </c>
      <c r="R3845" s="5">
        <v>0</v>
      </c>
      <c r="S3845" s="5">
        <v>0</v>
      </c>
      <c r="T3845" s="5">
        <v>0</v>
      </c>
      <c r="U3845" s="5">
        <v>0</v>
      </c>
      <c r="V3845" s="5">
        <v>0</v>
      </c>
      <c r="W3845" s="5">
        <v>0</v>
      </c>
      <c r="X3845" s="5">
        <v>0</v>
      </c>
      <c r="Y3845" s="5">
        <v>0</v>
      </c>
      <c r="Z3845" s="5">
        <v>0</v>
      </c>
      <c r="AA3845" s="5">
        <v>0</v>
      </c>
      <c r="AB3845" s="5">
        <v>7867940.5899999999</v>
      </c>
      <c r="AC3845" s="5">
        <v>0</v>
      </c>
      <c r="AD3845" s="5">
        <v>1095967.55</v>
      </c>
      <c r="AE3845" s="5">
        <v>0</v>
      </c>
      <c r="AF3845" s="5">
        <v>2846.2</v>
      </c>
      <c r="AG3845" s="5">
        <v>0</v>
      </c>
      <c r="AH3845" s="5">
        <v>0</v>
      </c>
      <c r="AI3845" s="5">
        <v>0</v>
      </c>
      <c r="AJ3845" s="5">
        <v>0</v>
      </c>
      <c r="AK3845" s="5">
        <v>0</v>
      </c>
      <c r="AL3845" s="5">
        <v>0</v>
      </c>
      <c r="AM3845" s="5">
        <v>0</v>
      </c>
      <c r="AN3845" s="5">
        <v>0</v>
      </c>
      <c r="AO3845" s="5">
        <v>0</v>
      </c>
      <c r="AP3845" s="5">
        <v>0</v>
      </c>
      <c r="AQ3845" s="5">
        <v>0</v>
      </c>
      <c r="AR3845" s="5">
        <v>0</v>
      </c>
      <c r="AS3845" s="5">
        <v>0</v>
      </c>
      <c r="AT3845" s="5">
        <v>0</v>
      </c>
      <c r="AU3845" s="5">
        <v>0</v>
      </c>
      <c r="AV3845" s="5">
        <v>0</v>
      </c>
      <c r="AW3845" s="5">
        <v>0</v>
      </c>
      <c r="AX3845" s="5">
        <v>0</v>
      </c>
      <c r="AY3845" s="5">
        <v>0</v>
      </c>
      <c r="AZ3845" s="5">
        <v>0</v>
      </c>
      <c r="BA3845" s="5">
        <v>0</v>
      </c>
      <c r="BB3845" s="5">
        <v>0</v>
      </c>
      <c r="BC3845" s="5">
        <v>0</v>
      </c>
      <c r="BD3845" s="5">
        <v>0</v>
      </c>
      <c r="BE3845" s="5">
        <v>0</v>
      </c>
      <c r="BF3845" s="5">
        <v>0</v>
      </c>
      <c r="BG3845" s="5">
        <v>0</v>
      </c>
      <c r="BH3845" s="5">
        <v>0</v>
      </c>
      <c r="BI3845" s="5">
        <v>0</v>
      </c>
      <c r="BJ3845" s="5">
        <v>0</v>
      </c>
      <c r="BK3845" s="5">
        <v>0</v>
      </c>
      <c r="BL3845" s="5">
        <v>0</v>
      </c>
      <c r="BM3845" s="5">
        <v>0</v>
      </c>
      <c r="BN3845" s="5">
        <v>7317339.96</v>
      </c>
      <c r="BO3845" s="5">
        <v>0</v>
      </c>
      <c r="BP3845" s="5">
        <v>0</v>
      </c>
      <c r="BQ3845" s="5">
        <v>0</v>
      </c>
      <c r="BR3845" s="5">
        <v>0</v>
      </c>
      <c r="BS3845" s="5">
        <v>0</v>
      </c>
      <c r="BT3845" s="5">
        <v>0</v>
      </c>
      <c r="BU3845" s="5">
        <v>0</v>
      </c>
      <c r="BV3845" s="5">
        <v>0</v>
      </c>
      <c r="BW3845" s="5">
        <v>0</v>
      </c>
      <c r="BX3845" s="5">
        <v>0</v>
      </c>
      <c r="BY3845" s="5">
        <v>0</v>
      </c>
      <c r="BZ3845" s="5">
        <v>0</v>
      </c>
      <c r="CA3845" s="5">
        <v>0</v>
      </c>
      <c r="CB3845" s="5">
        <v>0</v>
      </c>
      <c r="CC3845" s="5">
        <v>0</v>
      </c>
      <c r="CD3845" s="5">
        <v>0</v>
      </c>
      <c r="CE3845" s="24">
        <v>17003409.669999998</v>
      </c>
    </row>
    <row r="3846" spans="1:83" ht="14.5" thickTop="1" thickBot="1" x14ac:dyDescent="0.35">
      <c r="A3846" s="11"/>
      <c r="B3846" s="30" t="s">
        <v>6960</v>
      </c>
      <c r="C3846" s="36">
        <v>5</v>
      </c>
      <c r="D3846" s="36" t="s">
        <v>7000</v>
      </c>
      <c r="E3846" s="36">
        <v>3008087022</v>
      </c>
      <c r="F3846" s="30" t="s">
        <v>7001</v>
      </c>
      <c r="G3846" s="5">
        <v>0</v>
      </c>
      <c r="H3846" s="5">
        <v>2463884.88</v>
      </c>
      <c r="I3846" s="5">
        <v>0</v>
      </c>
      <c r="J3846" s="5">
        <v>0</v>
      </c>
      <c r="K3846" s="5">
        <v>0</v>
      </c>
      <c r="L3846" s="5">
        <v>0</v>
      </c>
      <c r="M3846" s="5">
        <v>0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0</v>
      </c>
      <c r="V3846" s="5">
        <v>0</v>
      </c>
      <c r="W3846" s="5">
        <v>0</v>
      </c>
      <c r="X3846" s="5">
        <v>0</v>
      </c>
      <c r="Y3846" s="5">
        <v>0</v>
      </c>
      <c r="Z3846" s="5">
        <v>0</v>
      </c>
      <c r="AA3846" s="5">
        <v>0</v>
      </c>
      <c r="AB3846" s="5">
        <v>9534973.0299999993</v>
      </c>
      <c r="AC3846" s="5">
        <v>0</v>
      </c>
      <c r="AD3846" s="5">
        <v>1137741.25</v>
      </c>
      <c r="AE3846" s="5">
        <v>0</v>
      </c>
      <c r="AF3846" s="5">
        <v>815.86</v>
      </c>
      <c r="AG3846" s="5">
        <v>0</v>
      </c>
      <c r="AH3846" s="5">
        <v>0</v>
      </c>
      <c r="AI3846" s="5">
        <v>0</v>
      </c>
      <c r="AJ3846" s="5">
        <v>148395</v>
      </c>
      <c r="AK3846" s="5">
        <v>0</v>
      </c>
      <c r="AL3846" s="5">
        <v>0</v>
      </c>
      <c r="AM3846" s="5">
        <v>0</v>
      </c>
      <c r="AN3846" s="5">
        <v>0</v>
      </c>
      <c r="AO3846" s="5">
        <v>0</v>
      </c>
      <c r="AP3846" s="5">
        <v>0</v>
      </c>
      <c r="AQ3846" s="5">
        <v>0</v>
      </c>
      <c r="AR3846" s="5">
        <v>0</v>
      </c>
      <c r="AS3846" s="5">
        <v>0</v>
      </c>
      <c r="AT3846" s="5">
        <v>126456.06</v>
      </c>
      <c r="AU3846" s="5">
        <v>0</v>
      </c>
      <c r="AV3846" s="5">
        <v>0</v>
      </c>
      <c r="AW3846" s="5">
        <v>0</v>
      </c>
      <c r="AX3846" s="5">
        <v>0</v>
      </c>
      <c r="AY3846" s="5">
        <v>0</v>
      </c>
      <c r="AZ3846" s="5">
        <v>0</v>
      </c>
      <c r="BA3846" s="5">
        <v>0</v>
      </c>
      <c r="BB3846" s="5">
        <v>0</v>
      </c>
      <c r="BC3846" s="5">
        <v>0</v>
      </c>
      <c r="BD3846" s="5">
        <v>0</v>
      </c>
      <c r="BE3846" s="5">
        <v>0</v>
      </c>
      <c r="BF3846" s="5">
        <v>0</v>
      </c>
      <c r="BG3846" s="5">
        <v>0</v>
      </c>
      <c r="BH3846" s="5">
        <v>0</v>
      </c>
      <c r="BI3846" s="5">
        <v>0</v>
      </c>
      <c r="BJ3846" s="5">
        <v>0</v>
      </c>
      <c r="BK3846" s="5">
        <v>0</v>
      </c>
      <c r="BL3846" s="5">
        <v>61650</v>
      </c>
      <c r="BM3846" s="5">
        <v>0</v>
      </c>
      <c r="BN3846" s="5">
        <v>1433719.2</v>
      </c>
      <c r="BO3846" s="5">
        <v>0</v>
      </c>
      <c r="BP3846" s="5">
        <v>0</v>
      </c>
      <c r="BQ3846" s="5">
        <v>0</v>
      </c>
      <c r="BR3846" s="5">
        <v>0</v>
      </c>
      <c r="BS3846" s="5">
        <v>0</v>
      </c>
      <c r="BT3846" s="5">
        <v>0</v>
      </c>
      <c r="BU3846" s="5">
        <v>0</v>
      </c>
      <c r="BV3846" s="5">
        <v>0</v>
      </c>
      <c r="BW3846" s="5">
        <v>0</v>
      </c>
      <c r="BX3846" s="5">
        <v>747301.13</v>
      </c>
      <c r="BY3846" s="5">
        <v>0</v>
      </c>
      <c r="BZ3846" s="5">
        <v>0</v>
      </c>
      <c r="CA3846" s="5">
        <v>0</v>
      </c>
      <c r="CB3846" s="5">
        <v>22350.53</v>
      </c>
      <c r="CC3846" s="5">
        <v>0</v>
      </c>
      <c r="CD3846" s="5">
        <v>0</v>
      </c>
      <c r="CE3846" s="24">
        <v>15677286.939999999</v>
      </c>
    </row>
    <row r="3847" spans="1:83" ht="14.5" thickTop="1" thickBot="1" x14ac:dyDescent="0.35">
      <c r="A3847" s="11"/>
      <c r="B3847" s="30" t="s">
        <v>6960</v>
      </c>
      <c r="C3847" s="36">
        <v>5</v>
      </c>
      <c r="D3847" s="36" t="s">
        <v>7002</v>
      </c>
      <c r="E3847" s="36">
        <v>3008107553</v>
      </c>
      <c r="F3847" s="30" t="s">
        <v>7003</v>
      </c>
      <c r="G3847" s="5">
        <v>0</v>
      </c>
      <c r="H3847" s="5">
        <v>8681.82</v>
      </c>
      <c r="I3847" s="5">
        <v>0</v>
      </c>
      <c r="J3847" s="5">
        <v>0</v>
      </c>
      <c r="K3847" s="5">
        <v>0</v>
      </c>
      <c r="L3847" s="5">
        <v>0</v>
      </c>
      <c r="M3847" s="5">
        <v>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0</v>
      </c>
      <c r="V3847" s="5">
        <v>0</v>
      </c>
      <c r="W3847" s="5">
        <v>0</v>
      </c>
      <c r="X3847" s="5">
        <v>0</v>
      </c>
      <c r="Y3847" s="5">
        <v>0</v>
      </c>
      <c r="Z3847" s="5">
        <v>0</v>
      </c>
      <c r="AA3847" s="5">
        <v>0</v>
      </c>
      <c r="AB3847" s="5">
        <v>2657279.4700000002</v>
      </c>
      <c r="AC3847" s="5">
        <v>0</v>
      </c>
      <c r="AD3847" s="5">
        <v>494139.66</v>
      </c>
      <c r="AE3847" s="5">
        <v>0</v>
      </c>
      <c r="AF3847" s="5">
        <v>667050.96</v>
      </c>
      <c r="AG3847" s="5">
        <v>0</v>
      </c>
      <c r="AH3847" s="5">
        <v>0</v>
      </c>
      <c r="AI3847" s="5">
        <v>0</v>
      </c>
      <c r="AJ3847" s="5">
        <v>0</v>
      </c>
      <c r="AK3847" s="5">
        <v>0</v>
      </c>
      <c r="AL3847" s="5">
        <v>0</v>
      </c>
      <c r="AM3847" s="5">
        <v>0</v>
      </c>
      <c r="AN3847" s="5">
        <v>0</v>
      </c>
      <c r="AO3847" s="5">
        <v>0</v>
      </c>
      <c r="AP3847" s="5">
        <v>0</v>
      </c>
      <c r="AQ3847" s="5">
        <v>0</v>
      </c>
      <c r="AR3847" s="5">
        <v>0</v>
      </c>
      <c r="AS3847" s="5">
        <v>0</v>
      </c>
      <c r="AT3847" s="5">
        <v>22789.93</v>
      </c>
      <c r="AU3847" s="5">
        <v>0</v>
      </c>
      <c r="AV3847" s="5">
        <v>0</v>
      </c>
      <c r="AW3847" s="5">
        <v>0</v>
      </c>
      <c r="AX3847" s="5">
        <v>0</v>
      </c>
      <c r="AY3847" s="5">
        <v>0</v>
      </c>
      <c r="AZ3847" s="5">
        <v>0</v>
      </c>
      <c r="BA3847" s="5">
        <v>0</v>
      </c>
      <c r="BB3847" s="5">
        <v>0</v>
      </c>
      <c r="BC3847" s="5">
        <v>0</v>
      </c>
      <c r="BD3847" s="5">
        <v>0</v>
      </c>
      <c r="BE3847" s="5">
        <v>0</v>
      </c>
      <c r="BF3847" s="5">
        <v>0</v>
      </c>
      <c r="BG3847" s="5">
        <v>0</v>
      </c>
      <c r="BH3847" s="5">
        <v>0</v>
      </c>
      <c r="BI3847" s="5">
        <v>0</v>
      </c>
      <c r="BJ3847" s="5">
        <v>0</v>
      </c>
      <c r="BK3847" s="5">
        <v>0</v>
      </c>
      <c r="BL3847" s="5">
        <v>921642.56</v>
      </c>
      <c r="BM3847" s="5">
        <v>0</v>
      </c>
      <c r="BN3847" s="5">
        <v>187666347.44</v>
      </c>
      <c r="BO3847" s="5">
        <v>0</v>
      </c>
      <c r="BP3847" s="5">
        <v>0</v>
      </c>
      <c r="BQ3847" s="5">
        <v>0</v>
      </c>
      <c r="BR3847" s="5">
        <v>0</v>
      </c>
      <c r="BS3847" s="5">
        <v>0</v>
      </c>
      <c r="BT3847" s="5">
        <v>0</v>
      </c>
      <c r="BU3847" s="5">
        <v>0</v>
      </c>
      <c r="BV3847" s="5">
        <v>0</v>
      </c>
      <c r="BW3847" s="5">
        <v>0</v>
      </c>
      <c r="BX3847" s="5">
        <v>0</v>
      </c>
      <c r="BY3847" s="5">
        <v>0</v>
      </c>
      <c r="BZ3847" s="5">
        <v>0</v>
      </c>
      <c r="CA3847" s="5">
        <v>0</v>
      </c>
      <c r="CB3847" s="5">
        <v>0</v>
      </c>
      <c r="CC3847" s="5">
        <v>0</v>
      </c>
      <c r="CD3847" s="5">
        <v>0</v>
      </c>
      <c r="CE3847" s="24">
        <v>192437931.84</v>
      </c>
    </row>
    <row r="3848" spans="1:83" ht="14.5" thickTop="1" thickBot="1" x14ac:dyDescent="0.35">
      <c r="A3848" s="11"/>
      <c r="B3848" s="30" t="s">
        <v>6960</v>
      </c>
      <c r="C3848" s="36">
        <v>5</v>
      </c>
      <c r="D3848" s="36" t="s">
        <v>7004</v>
      </c>
      <c r="E3848" s="36">
        <v>3008109841</v>
      </c>
      <c r="F3848" s="30" t="s">
        <v>7005</v>
      </c>
      <c r="G3848" s="5">
        <v>0</v>
      </c>
      <c r="H3848" s="5">
        <v>11723820.460000001</v>
      </c>
      <c r="I3848" s="5">
        <v>0</v>
      </c>
      <c r="J3848" s="5">
        <v>0</v>
      </c>
      <c r="K3848" s="5">
        <v>0</v>
      </c>
      <c r="L3848" s="5">
        <v>0</v>
      </c>
      <c r="M3848" s="5">
        <v>0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0</v>
      </c>
      <c r="V3848" s="5">
        <v>0</v>
      </c>
      <c r="W3848" s="5">
        <v>0</v>
      </c>
      <c r="X3848" s="5">
        <v>0</v>
      </c>
      <c r="Y3848" s="5">
        <v>0</v>
      </c>
      <c r="Z3848" s="5">
        <v>0</v>
      </c>
      <c r="AA3848" s="5">
        <v>0</v>
      </c>
      <c r="AB3848" s="5">
        <v>34982937.32</v>
      </c>
      <c r="AC3848" s="5">
        <v>0</v>
      </c>
      <c r="AD3848" s="5">
        <v>6167293.5999999996</v>
      </c>
      <c r="AE3848" s="5">
        <v>0</v>
      </c>
      <c r="AF3848" s="5">
        <v>10618.75</v>
      </c>
      <c r="AG3848" s="5">
        <v>0</v>
      </c>
      <c r="AH3848" s="5">
        <v>0</v>
      </c>
      <c r="AI3848" s="5">
        <v>0</v>
      </c>
      <c r="AJ3848" s="5">
        <v>0</v>
      </c>
      <c r="AK3848" s="5">
        <v>0</v>
      </c>
      <c r="AL3848" s="5">
        <v>0</v>
      </c>
      <c r="AM3848" s="5">
        <v>0</v>
      </c>
      <c r="AN3848" s="5">
        <v>0</v>
      </c>
      <c r="AO3848" s="5">
        <v>0</v>
      </c>
      <c r="AP3848" s="5">
        <v>0</v>
      </c>
      <c r="AQ3848" s="5">
        <v>0</v>
      </c>
      <c r="AR3848" s="5">
        <v>0</v>
      </c>
      <c r="AS3848" s="5">
        <v>0</v>
      </c>
      <c r="AT3848" s="5">
        <v>0</v>
      </c>
      <c r="AU3848" s="5">
        <v>0</v>
      </c>
      <c r="AV3848" s="5">
        <v>0</v>
      </c>
      <c r="AW3848" s="5">
        <v>0</v>
      </c>
      <c r="AX3848" s="5">
        <v>0</v>
      </c>
      <c r="AY3848" s="5">
        <v>0</v>
      </c>
      <c r="AZ3848" s="5">
        <v>0</v>
      </c>
      <c r="BA3848" s="5">
        <v>0</v>
      </c>
      <c r="BB3848" s="5">
        <v>0</v>
      </c>
      <c r="BC3848" s="5">
        <v>0</v>
      </c>
      <c r="BD3848" s="5">
        <v>0</v>
      </c>
      <c r="BE3848" s="5">
        <v>0</v>
      </c>
      <c r="BF3848" s="5">
        <v>0</v>
      </c>
      <c r="BG3848" s="5">
        <v>0</v>
      </c>
      <c r="BH3848" s="5">
        <v>0</v>
      </c>
      <c r="BI3848" s="5">
        <v>0</v>
      </c>
      <c r="BJ3848" s="5">
        <v>0</v>
      </c>
      <c r="BK3848" s="5">
        <v>0</v>
      </c>
      <c r="BL3848" s="5">
        <v>0</v>
      </c>
      <c r="BM3848" s="5">
        <v>0</v>
      </c>
      <c r="BN3848" s="5">
        <v>62918022.909999996</v>
      </c>
      <c r="BO3848" s="5">
        <v>0</v>
      </c>
      <c r="BP3848" s="5">
        <v>0</v>
      </c>
      <c r="BQ3848" s="5">
        <v>0</v>
      </c>
      <c r="BR3848" s="5">
        <v>0</v>
      </c>
      <c r="BS3848" s="5">
        <v>0</v>
      </c>
      <c r="BT3848" s="5">
        <v>0</v>
      </c>
      <c r="BU3848" s="5">
        <v>0</v>
      </c>
      <c r="BV3848" s="5">
        <v>0</v>
      </c>
      <c r="BW3848" s="5">
        <v>0</v>
      </c>
      <c r="BX3848" s="5">
        <v>10856115.060000001</v>
      </c>
      <c r="BY3848" s="5">
        <v>0</v>
      </c>
      <c r="BZ3848" s="5">
        <v>0</v>
      </c>
      <c r="CA3848" s="5">
        <v>0</v>
      </c>
      <c r="CB3848" s="5">
        <v>5871262.6100000003</v>
      </c>
      <c r="CC3848" s="5">
        <v>0</v>
      </c>
      <c r="CD3848" s="5">
        <v>0</v>
      </c>
      <c r="CE3848" s="24">
        <v>132530070.70999999</v>
      </c>
    </row>
    <row r="3849" spans="1:83" ht="14.5" thickTop="1" thickBot="1" x14ac:dyDescent="0.35">
      <c r="A3849" s="11"/>
      <c r="B3849" s="30" t="s">
        <v>6960</v>
      </c>
      <c r="C3849" s="36">
        <v>5</v>
      </c>
      <c r="D3849" s="36" t="s">
        <v>7006</v>
      </c>
      <c r="E3849" s="36">
        <v>3008106687</v>
      </c>
      <c r="F3849" s="30" t="s">
        <v>7007</v>
      </c>
      <c r="G3849" s="5">
        <v>0</v>
      </c>
      <c r="H3849" s="5">
        <v>303775.88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s="5">
        <v>0</v>
      </c>
      <c r="Y3849" s="5">
        <v>0</v>
      </c>
      <c r="Z3849" s="5">
        <v>0</v>
      </c>
      <c r="AA3849" s="5">
        <v>0</v>
      </c>
      <c r="AB3849" s="5">
        <v>1.32</v>
      </c>
      <c r="AC3849" s="5">
        <v>0</v>
      </c>
      <c r="AD3849" s="5">
        <v>206.27</v>
      </c>
      <c r="AE3849" s="5">
        <v>0</v>
      </c>
      <c r="AF3849" s="5">
        <v>0</v>
      </c>
      <c r="AG3849" s="5">
        <v>0</v>
      </c>
      <c r="AH3849" s="5">
        <v>0</v>
      </c>
      <c r="AI3849" s="5">
        <v>0</v>
      </c>
      <c r="AJ3849" s="5">
        <v>0</v>
      </c>
      <c r="AK3849" s="5">
        <v>0</v>
      </c>
      <c r="AL3849" s="5">
        <v>0</v>
      </c>
      <c r="AM3849" s="5">
        <v>0</v>
      </c>
      <c r="AN3849" s="5">
        <v>0</v>
      </c>
      <c r="AO3849" s="5">
        <v>0</v>
      </c>
      <c r="AP3849" s="5">
        <v>32406678.300000001</v>
      </c>
      <c r="AQ3849" s="5">
        <v>0</v>
      </c>
      <c r="AR3849" s="5">
        <v>0</v>
      </c>
      <c r="AS3849" s="5">
        <v>0</v>
      </c>
      <c r="AT3849" s="5">
        <v>0</v>
      </c>
      <c r="AU3849" s="5">
        <v>0</v>
      </c>
      <c r="AV3849" s="5">
        <v>0</v>
      </c>
      <c r="AW3849" s="5">
        <v>0</v>
      </c>
      <c r="AX3849" s="5">
        <v>0</v>
      </c>
      <c r="AY3849" s="5">
        <v>0</v>
      </c>
      <c r="AZ3849" s="5">
        <v>0</v>
      </c>
      <c r="BA3849" s="5">
        <v>0</v>
      </c>
      <c r="BB3849" s="5">
        <v>0</v>
      </c>
      <c r="BC3849" s="5">
        <v>0</v>
      </c>
      <c r="BD3849" s="5">
        <v>0</v>
      </c>
      <c r="BE3849" s="5">
        <v>0</v>
      </c>
      <c r="BF3849" s="5">
        <v>0</v>
      </c>
      <c r="BG3849" s="5">
        <v>0</v>
      </c>
      <c r="BH3849" s="5">
        <v>0</v>
      </c>
      <c r="BI3849" s="5">
        <v>0</v>
      </c>
      <c r="BJ3849" s="5">
        <v>0</v>
      </c>
      <c r="BK3849" s="5">
        <v>0</v>
      </c>
      <c r="BL3849" s="5">
        <v>0</v>
      </c>
      <c r="BM3849" s="5">
        <v>0</v>
      </c>
      <c r="BN3849" s="5">
        <v>4669</v>
      </c>
      <c r="BO3849" s="5">
        <v>0</v>
      </c>
      <c r="BP3849" s="5">
        <v>0</v>
      </c>
      <c r="BQ3849" s="5">
        <v>0</v>
      </c>
      <c r="BR3849" s="5">
        <v>0</v>
      </c>
      <c r="BS3849" s="5">
        <v>0</v>
      </c>
      <c r="BT3849" s="5">
        <v>0</v>
      </c>
      <c r="BU3849" s="5">
        <v>0</v>
      </c>
      <c r="BV3849" s="5">
        <v>0</v>
      </c>
      <c r="BW3849" s="5">
        <v>0</v>
      </c>
      <c r="BX3849" s="5">
        <v>381960.4</v>
      </c>
      <c r="BY3849" s="5">
        <v>0</v>
      </c>
      <c r="BZ3849" s="5">
        <v>0</v>
      </c>
      <c r="CA3849" s="5">
        <v>0</v>
      </c>
      <c r="CB3849" s="5">
        <v>8541.7199999999993</v>
      </c>
      <c r="CC3849" s="5">
        <v>0</v>
      </c>
      <c r="CD3849" s="5">
        <v>0</v>
      </c>
      <c r="CE3849" s="24">
        <v>33105832.889999997</v>
      </c>
    </row>
    <row r="3850" spans="1:83" ht="14.5" thickTop="1" thickBot="1" x14ac:dyDescent="0.35">
      <c r="A3850" s="11"/>
      <c r="B3850" s="30" t="s">
        <v>6960</v>
      </c>
      <c r="C3850" s="36">
        <v>5</v>
      </c>
      <c r="D3850" s="36" t="s">
        <v>7008</v>
      </c>
      <c r="E3850" s="36">
        <v>3008087972</v>
      </c>
      <c r="F3850" s="30" t="s">
        <v>7009</v>
      </c>
      <c r="G3850" s="5">
        <v>0</v>
      </c>
      <c r="H3850" s="5">
        <v>7740098.1299999999</v>
      </c>
      <c r="I3850" s="5">
        <v>0</v>
      </c>
      <c r="J3850" s="5">
        <v>0</v>
      </c>
      <c r="K3850" s="5">
        <v>0</v>
      </c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0</v>
      </c>
      <c r="W3850" s="5">
        <v>0</v>
      </c>
      <c r="X3850" s="5">
        <v>0</v>
      </c>
      <c r="Y3850" s="5">
        <v>0</v>
      </c>
      <c r="Z3850" s="5">
        <v>526850.94999999995</v>
      </c>
      <c r="AA3850" s="5">
        <v>0</v>
      </c>
      <c r="AB3850" s="5">
        <v>4261562.8</v>
      </c>
      <c r="AC3850" s="5">
        <v>0</v>
      </c>
      <c r="AD3850" s="5">
        <v>2066755.01</v>
      </c>
      <c r="AE3850" s="5">
        <v>0</v>
      </c>
      <c r="AF3850" s="5">
        <v>6200</v>
      </c>
      <c r="AG3850" s="5">
        <v>0</v>
      </c>
      <c r="AH3850" s="5">
        <v>0</v>
      </c>
      <c r="AI3850" s="5">
        <v>0</v>
      </c>
      <c r="AJ3850" s="5">
        <v>4117682.65</v>
      </c>
      <c r="AK3850" s="5">
        <v>0</v>
      </c>
      <c r="AL3850" s="5">
        <v>0</v>
      </c>
      <c r="AM3850" s="5">
        <v>0</v>
      </c>
      <c r="AN3850" s="5">
        <v>0</v>
      </c>
      <c r="AO3850" s="5">
        <v>0</v>
      </c>
      <c r="AP3850" s="5">
        <v>0</v>
      </c>
      <c r="AQ3850" s="5">
        <v>0</v>
      </c>
      <c r="AR3850" s="5">
        <v>0</v>
      </c>
      <c r="AS3850" s="5">
        <v>0</v>
      </c>
      <c r="AT3850" s="5">
        <v>940889.7</v>
      </c>
      <c r="AU3850" s="5">
        <v>0</v>
      </c>
      <c r="AV3850" s="5">
        <v>0</v>
      </c>
      <c r="AW3850" s="5">
        <v>0</v>
      </c>
      <c r="AX3850" s="5">
        <v>0</v>
      </c>
      <c r="AY3850" s="5">
        <v>0</v>
      </c>
      <c r="AZ3850" s="5">
        <v>0</v>
      </c>
      <c r="BA3850" s="5">
        <v>0</v>
      </c>
      <c r="BB3850" s="5">
        <v>0</v>
      </c>
      <c r="BC3850" s="5">
        <v>0</v>
      </c>
      <c r="BD3850" s="5">
        <v>0</v>
      </c>
      <c r="BE3850" s="5">
        <v>0</v>
      </c>
      <c r="BF3850" s="5">
        <v>0</v>
      </c>
      <c r="BG3850" s="5">
        <v>0</v>
      </c>
      <c r="BH3850" s="5">
        <v>0</v>
      </c>
      <c r="BI3850" s="5">
        <v>0</v>
      </c>
      <c r="BJ3850" s="5">
        <v>0</v>
      </c>
      <c r="BK3850" s="5">
        <v>0</v>
      </c>
      <c r="BL3850" s="5">
        <v>3701979.47</v>
      </c>
      <c r="BM3850" s="5">
        <v>0</v>
      </c>
      <c r="BN3850" s="5">
        <v>14315862.58</v>
      </c>
      <c r="BO3850" s="5">
        <v>0</v>
      </c>
      <c r="BP3850" s="5">
        <v>0</v>
      </c>
      <c r="BQ3850" s="5">
        <v>0</v>
      </c>
      <c r="BR3850" s="5">
        <v>0</v>
      </c>
      <c r="BS3850" s="5">
        <v>0</v>
      </c>
      <c r="BT3850" s="5">
        <v>0</v>
      </c>
      <c r="BU3850" s="5">
        <v>0</v>
      </c>
      <c r="BV3850" s="5">
        <v>0</v>
      </c>
      <c r="BW3850" s="5">
        <v>0</v>
      </c>
      <c r="BX3850" s="5">
        <v>0</v>
      </c>
      <c r="BY3850" s="5">
        <v>0</v>
      </c>
      <c r="BZ3850" s="5">
        <v>0</v>
      </c>
      <c r="CA3850" s="5">
        <v>0</v>
      </c>
      <c r="CB3850" s="5">
        <v>387616.9</v>
      </c>
      <c r="CC3850" s="5">
        <v>0</v>
      </c>
      <c r="CD3850" s="5">
        <v>0</v>
      </c>
      <c r="CE3850" s="24">
        <v>38065498.189999998</v>
      </c>
    </row>
    <row r="3851" spans="1:83" ht="14.5" thickTop="1" thickBot="1" x14ac:dyDescent="0.35">
      <c r="A3851" s="11"/>
      <c r="B3851" s="30" t="s">
        <v>6960</v>
      </c>
      <c r="C3851" s="36">
        <v>5</v>
      </c>
      <c r="D3851" s="36" t="s">
        <v>7010</v>
      </c>
      <c r="E3851" s="36">
        <v>3008087017</v>
      </c>
      <c r="F3851" s="30" t="s">
        <v>7011</v>
      </c>
      <c r="G3851" s="5">
        <v>0</v>
      </c>
      <c r="H3851" s="5">
        <v>381852.19</v>
      </c>
      <c r="I3851" s="5">
        <v>0</v>
      </c>
      <c r="J3851" s="5">
        <v>0</v>
      </c>
      <c r="K3851" s="5">
        <v>0</v>
      </c>
      <c r="L3851" s="5">
        <v>0</v>
      </c>
      <c r="M3851" s="5">
        <v>0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0</v>
      </c>
      <c r="V3851" s="5">
        <v>0</v>
      </c>
      <c r="W3851" s="5">
        <v>0</v>
      </c>
      <c r="X3851" s="5">
        <v>0</v>
      </c>
      <c r="Y3851" s="5">
        <v>0</v>
      </c>
      <c r="Z3851" s="5">
        <v>0</v>
      </c>
      <c r="AA3851" s="5">
        <v>0</v>
      </c>
      <c r="AB3851" s="5">
        <v>177285.38</v>
      </c>
      <c r="AC3851" s="5">
        <v>0</v>
      </c>
      <c r="AD3851" s="5">
        <v>1931.2</v>
      </c>
      <c r="AE3851" s="5">
        <v>0</v>
      </c>
      <c r="AF3851" s="5">
        <v>13864.7</v>
      </c>
      <c r="AG3851" s="5">
        <v>0</v>
      </c>
      <c r="AH3851" s="5">
        <v>0</v>
      </c>
      <c r="AI3851" s="5">
        <v>0</v>
      </c>
      <c r="AJ3851" s="5">
        <v>0</v>
      </c>
      <c r="AK3851" s="5">
        <v>0</v>
      </c>
      <c r="AL3851" s="5">
        <v>0</v>
      </c>
      <c r="AM3851" s="5">
        <v>0</v>
      </c>
      <c r="AN3851" s="5">
        <v>0</v>
      </c>
      <c r="AO3851" s="5">
        <v>0</v>
      </c>
      <c r="AP3851" s="5">
        <v>0</v>
      </c>
      <c r="AQ3851" s="5">
        <v>0</v>
      </c>
      <c r="AR3851" s="5">
        <v>0</v>
      </c>
      <c r="AS3851" s="5">
        <v>0</v>
      </c>
      <c r="AT3851" s="5">
        <v>0</v>
      </c>
      <c r="AU3851" s="5">
        <v>0</v>
      </c>
      <c r="AV3851" s="5">
        <v>0</v>
      </c>
      <c r="AW3851" s="5">
        <v>0</v>
      </c>
      <c r="AX3851" s="5">
        <v>0</v>
      </c>
      <c r="AY3851" s="5">
        <v>0</v>
      </c>
      <c r="AZ3851" s="5">
        <v>0</v>
      </c>
      <c r="BA3851" s="5">
        <v>0</v>
      </c>
      <c r="BB3851" s="5">
        <v>0</v>
      </c>
      <c r="BC3851" s="5">
        <v>0</v>
      </c>
      <c r="BD3851" s="5">
        <v>0</v>
      </c>
      <c r="BE3851" s="5">
        <v>0</v>
      </c>
      <c r="BF3851" s="5">
        <v>0</v>
      </c>
      <c r="BG3851" s="5">
        <v>0</v>
      </c>
      <c r="BH3851" s="5">
        <v>0</v>
      </c>
      <c r="BI3851" s="5">
        <v>0</v>
      </c>
      <c r="BJ3851" s="5">
        <v>0</v>
      </c>
      <c r="BK3851" s="5">
        <v>0</v>
      </c>
      <c r="BL3851" s="5">
        <v>0</v>
      </c>
      <c r="BM3851" s="5">
        <v>0</v>
      </c>
      <c r="BN3851" s="5">
        <v>875.48</v>
      </c>
      <c r="BO3851" s="5">
        <v>0</v>
      </c>
      <c r="BP3851" s="5">
        <v>0</v>
      </c>
      <c r="BQ3851" s="5">
        <v>0</v>
      </c>
      <c r="BR3851" s="5">
        <v>0</v>
      </c>
      <c r="BS3851" s="5">
        <v>0</v>
      </c>
      <c r="BT3851" s="5">
        <v>0</v>
      </c>
      <c r="BU3851" s="5">
        <v>0</v>
      </c>
      <c r="BV3851" s="5">
        <v>0</v>
      </c>
      <c r="BW3851" s="5">
        <v>0</v>
      </c>
      <c r="BX3851" s="5">
        <v>9148.77</v>
      </c>
      <c r="BY3851" s="5">
        <v>0</v>
      </c>
      <c r="BZ3851" s="5">
        <v>0</v>
      </c>
      <c r="CA3851" s="5">
        <v>0</v>
      </c>
      <c r="CB3851" s="5">
        <v>45440.45</v>
      </c>
      <c r="CC3851" s="5">
        <v>0</v>
      </c>
      <c r="CD3851" s="5">
        <v>0</v>
      </c>
      <c r="CE3851" s="24">
        <v>630398.16999999993</v>
      </c>
    </row>
    <row r="3852" spans="1:83" ht="14.5" thickTop="1" thickBot="1" x14ac:dyDescent="0.35">
      <c r="A3852" s="11"/>
      <c r="B3852" s="30" t="s">
        <v>6960</v>
      </c>
      <c r="C3852" s="36">
        <v>5</v>
      </c>
      <c r="D3852" s="36" t="s">
        <v>7012</v>
      </c>
      <c r="E3852" s="36">
        <v>3008219570</v>
      </c>
      <c r="F3852" s="30" t="s">
        <v>7013</v>
      </c>
      <c r="G3852" s="5">
        <v>0</v>
      </c>
      <c r="H3852" s="5">
        <v>194472.13003500737</v>
      </c>
      <c r="I3852" s="5">
        <v>0</v>
      </c>
      <c r="J3852" s="5">
        <v>0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5">
        <v>11860877.16</v>
      </c>
      <c r="AA3852" s="5">
        <v>0</v>
      </c>
      <c r="AB3852" s="5">
        <v>2251702.4300000314</v>
      </c>
      <c r="AC3852" s="5">
        <v>0</v>
      </c>
      <c r="AD3852" s="5">
        <v>4236224.8684253348</v>
      </c>
      <c r="AE3852" s="5">
        <v>0</v>
      </c>
      <c r="AF3852" s="5">
        <v>0</v>
      </c>
      <c r="AG3852" s="5">
        <v>0</v>
      </c>
      <c r="AH3852" s="5">
        <v>0</v>
      </c>
      <c r="AI3852" s="5">
        <v>0</v>
      </c>
      <c r="AJ3852" s="5">
        <v>479459</v>
      </c>
      <c r="AK3852" s="5">
        <v>0</v>
      </c>
      <c r="AL3852" s="5">
        <v>0</v>
      </c>
      <c r="AM3852" s="5">
        <v>0</v>
      </c>
      <c r="AN3852" s="5">
        <v>0</v>
      </c>
      <c r="AO3852" s="5">
        <v>0</v>
      </c>
      <c r="AP3852" s="5">
        <v>0</v>
      </c>
      <c r="AQ3852" s="5">
        <v>0</v>
      </c>
      <c r="AR3852" s="5">
        <v>0</v>
      </c>
      <c r="AS3852" s="5">
        <v>0</v>
      </c>
      <c r="AT3852" s="5">
        <v>891629.15</v>
      </c>
      <c r="AU3852" s="5">
        <v>0</v>
      </c>
      <c r="AV3852" s="5">
        <v>0</v>
      </c>
      <c r="AW3852" s="5">
        <v>0</v>
      </c>
      <c r="AX3852" s="5">
        <v>0</v>
      </c>
      <c r="AY3852" s="5">
        <v>0</v>
      </c>
      <c r="AZ3852" s="5">
        <v>0</v>
      </c>
      <c r="BA3852" s="5">
        <v>0</v>
      </c>
      <c r="BB3852" s="5">
        <v>0</v>
      </c>
      <c r="BC3852" s="5">
        <v>0</v>
      </c>
      <c r="BD3852" s="5">
        <v>0</v>
      </c>
      <c r="BE3852" s="5">
        <v>0</v>
      </c>
      <c r="BF3852" s="5">
        <v>0</v>
      </c>
      <c r="BG3852" s="5">
        <v>0</v>
      </c>
      <c r="BH3852" s="5">
        <v>0</v>
      </c>
      <c r="BI3852" s="5">
        <v>0</v>
      </c>
      <c r="BJ3852" s="5">
        <v>0</v>
      </c>
      <c r="BK3852" s="5">
        <v>0</v>
      </c>
      <c r="BL3852" s="5">
        <v>0</v>
      </c>
      <c r="BM3852" s="5">
        <v>0</v>
      </c>
      <c r="BN3852" s="5">
        <v>182559202.28000006</v>
      </c>
      <c r="BO3852" s="5">
        <v>0</v>
      </c>
      <c r="BP3852" s="5">
        <v>25036105.780000001</v>
      </c>
      <c r="BQ3852" s="5">
        <v>0</v>
      </c>
      <c r="BR3852" s="5">
        <v>0</v>
      </c>
      <c r="BS3852" s="5">
        <v>0</v>
      </c>
      <c r="BT3852" s="5">
        <v>0</v>
      </c>
      <c r="BU3852" s="5">
        <v>0</v>
      </c>
      <c r="BV3852" s="5">
        <v>0</v>
      </c>
      <c r="BW3852" s="5">
        <v>0</v>
      </c>
      <c r="BX3852" s="5">
        <v>0</v>
      </c>
      <c r="BY3852" s="5">
        <v>0</v>
      </c>
      <c r="BZ3852" s="5">
        <v>0</v>
      </c>
      <c r="CA3852" s="5">
        <v>0</v>
      </c>
      <c r="CB3852" s="5">
        <v>9401468.6239999998</v>
      </c>
      <c r="CC3852" s="5">
        <v>0</v>
      </c>
      <c r="CD3852" s="5">
        <v>3221939.6899998495</v>
      </c>
      <c r="CE3852" s="24">
        <v>240133081.11246029</v>
      </c>
    </row>
    <row r="3853" spans="1:83" ht="14.5" thickTop="1" thickBot="1" x14ac:dyDescent="0.35">
      <c r="A3853" s="11"/>
      <c r="B3853" s="30" t="s">
        <v>6960</v>
      </c>
      <c r="C3853" s="36">
        <v>5</v>
      </c>
      <c r="D3853" s="36" t="s">
        <v>7014</v>
      </c>
      <c r="E3853" s="36">
        <v>3008100619</v>
      </c>
      <c r="F3853" s="30" t="s">
        <v>7015</v>
      </c>
      <c r="G3853" s="5">
        <v>0</v>
      </c>
      <c r="H3853" s="5">
        <v>599219.74</v>
      </c>
      <c r="I3853" s="5">
        <v>0</v>
      </c>
      <c r="J3853" s="5">
        <v>0</v>
      </c>
      <c r="K3853" s="5">
        <v>0</v>
      </c>
      <c r="L3853" s="5">
        <v>0</v>
      </c>
      <c r="M3853" s="5">
        <v>0</v>
      </c>
      <c r="N3853" s="5">
        <v>0</v>
      </c>
      <c r="O3853" s="5">
        <v>0</v>
      </c>
      <c r="P3853" s="5">
        <v>14064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0</v>
      </c>
      <c r="W3853" s="5">
        <v>0</v>
      </c>
      <c r="X3853" s="5">
        <v>0</v>
      </c>
      <c r="Y3853" s="5">
        <v>0</v>
      </c>
      <c r="Z3853" s="5">
        <v>0</v>
      </c>
      <c r="AA3853" s="5">
        <v>0</v>
      </c>
      <c r="AB3853" s="5">
        <v>13727240.99</v>
      </c>
      <c r="AC3853" s="5">
        <v>0</v>
      </c>
      <c r="AD3853" s="5">
        <v>0</v>
      </c>
      <c r="AE3853" s="5">
        <v>0</v>
      </c>
      <c r="AF3853" s="5">
        <v>0</v>
      </c>
      <c r="AG3853" s="5">
        <v>0</v>
      </c>
      <c r="AH3853" s="5">
        <v>0</v>
      </c>
      <c r="AI3853" s="5">
        <v>0</v>
      </c>
      <c r="AJ3853" s="5">
        <v>0</v>
      </c>
      <c r="AK3853" s="5">
        <v>0</v>
      </c>
      <c r="AL3853" s="5">
        <v>0</v>
      </c>
      <c r="AM3853" s="5">
        <v>0</v>
      </c>
      <c r="AN3853" s="5">
        <v>0</v>
      </c>
      <c r="AO3853" s="5">
        <v>0</v>
      </c>
      <c r="AP3853" s="5">
        <v>0</v>
      </c>
      <c r="AQ3853" s="5">
        <v>0</v>
      </c>
      <c r="AR3853" s="5">
        <v>0</v>
      </c>
      <c r="AS3853" s="5">
        <v>0</v>
      </c>
      <c r="AT3853" s="5">
        <v>244228.21</v>
      </c>
      <c r="AU3853" s="5">
        <v>0</v>
      </c>
      <c r="AV3853" s="5">
        <v>0</v>
      </c>
      <c r="AW3853" s="5">
        <v>0</v>
      </c>
      <c r="AX3853" s="5">
        <v>0</v>
      </c>
      <c r="AY3853" s="5">
        <v>0</v>
      </c>
      <c r="AZ3853" s="5">
        <v>0</v>
      </c>
      <c r="BA3853" s="5">
        <v>0</v>
      </c>
      <c r="BB3853" s="5">
        <v>0</v>
      </c>
      <c r="BC3853" s="5">
        <v>0</v>
      </c>
      <c r="BD3853" s="5">
        <v>0</v>
      </c>
      <c r="BE3853" s="5">
        <v>0</v>
      </c>
      <c r="BF3853" s="5">
        <v>0</v>
      </c>
      <c r="BG3853" s="5">
        <v>0</v>
      </c>
      <c r="BH3853" s="5">
        <v>0</v>
      </c>
      <c r="BI3853" s="5">
        <v>0</v>
      </c>
      <c r="BJ3853" s="5">
        <v>0</v>
      </c>
      <c r="BK3853" s="5">
        <v>0</v>
      </c>
      <c r="BL3853" s="5">
        <v>4027.32</v>
      </c>
      <c r="BM3853" s="5">
        <v>0</v>
      </c>
      <c r="BN3853" s="5">
        <v>5317264.8</v>
      </c>
      <c r="BO3853" s="5">
        <v>0</v>
      </c>
      <c r="BP3853" s="5">
        <v>0</v>
      </c>
      <c r="BQ3853" s="5">
        <v>0</v>
      </c>
      <c r="BR3853" s="5">
        <v>0</v>
      </c>
      <c r="BS3853" s="5">
        <v>0</v>
      </c>
      <c r="BT3853" s="5">
        <v>0</v>
      </c>
      <c r="BU3853" s="5">
        <v>0</v>
      </c>
      <c r="BV3853" s="5">
        <v>0</v>
      </c>
      <c r="BW3853" s="5">
        <v>0</v>
      </c>
      <c r="BX3853" s="5">
        <v>0</v>
      </c>
      <c r="BY3853" s="5">
        <v>0</v>
      </c>
      <c r="BZ3853" s="5">
        <v>0</v>
      </c>
      <c r="CA3853" s="5">
        <v>0</v>
      </c>
      <c r="CB3853" s="5">
        <v>0</v>
      </c>
      <c r="CC3853" s="5">
        <v>0</v>
      </c>
      <c r="CD3853" s="5">
        <v>0</v>
      </c>
      <c r="CE3853" s="24">
        <v>19906045.060000002</v>
      </c>
    </row>
    <row r="3854" spans="1:83" ht="14.5" thickTop="1" thickBot="1" x14ac:dyDescent="0.35">
      <c r="A3854" s="11"/>
      <c r="B3854" s="30" t="s">
        <v>6960</v>
      </c>
      <c r="C3854" s="36">
        <v>5</v>
      </c>
      <c r="D3854" s="36" t="s">
        <v>7023</v>
      </c>
      <c r="E3854" s="36">
        <v>3008112086</v>
      </c>
      <c r="F3854" s="30" t="s">
        <v>7024</v>
      </c>
      <c r="G3854" s="5">
        <v>0</v>
      </c>
      <c r="H3854" s="5">
        <v>83470.100000000006</v>
      </c>
      <c r="I3854" s="5">
        <v>0</v>
      </c>
      <c r="J3854" s="5">
        <v>0</v>
      </c>
      <c r="K3854" s="5">
        <v>0</v>
      </c>
      <c r="L3854" s="5">
        <v>0</v>
      </c>
      <c r="M3854" s="5">
        <v>0</v>
      </c>
      <c r="N3854" s="5">
        <v>0</v>
      </c>
      <c r="O3854" s="5">
        <v>0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s="5">
        <v>0</v>
      </c>
      <c r="Y3854" s="5">
        <v>0</v>
      </c>
      <c r="Z3854" s="5">
        <v>0</v>
      </c>
      <c r="AA3854" s="5">
        <v>0</v>
      </c>
      <c r="AB3854" s="5">
        <v>5712733.8300000001</v>
      </c>
      <c r="AC3854" s="5">
        <v>0</v>
      </c>
      <c r="AD3854" s="5">
        <v>11353702.65</v>
      </c>
      <c r="AE3854" s="5">
        <v>0</v>
      </c>
      <c r="AF3854" s="5">
        <v>143945.89000000001</v>
      </c>
      <c r="AG3854" s="5">
        <v>0</v>
      </c>
      <c r="AH3854" s="5">
        <v>0</v>
      </c>
      <c r="AI3854" s="5">
        <v>0</v>
      </c>
      <c r="AJ3854" s="5">
        <v>828709.35</v>
      </c>
      <c r="AK3854" s="5">
        <v>0</v>
      </c>
      <c r="AL3854" s="5">
        <v>0</v>
      </c>
      <c r="AM3854" s="5">
        <v>0</v>
      </c>
      <c r="AN3854" s="5">
        <v>0</v>
      </c>
      <c r="AO3854" s="5">
        <v>0</v>
      </c>
      <c r="AP3854" s="5">
        <v>0</v>
      </c>
      <c r="AQ3854" s="5">
        <v>0</v>
      </c>
      <c r="AR3854" s="5">
        <v>0</v>
      </c>
      <c r="AS3854" s="5">
        <v>0</v>
      </c>
      <c r="AT3854" s="5">
        <v>142602.26999999999</v>
      </c>
      <c r="AU3854" s="5">
        <v>0</v>
      </c>
      <c r="AV3854" s="5">
        <v>0</v>
      </c>
      <c r="AW3854" s="5">
        <v>0</v>
      </c>
      <c r="AX3854" s="5">
        <v>0</v>
      </c>
      <c r="AY3854" s="5">
        <v>0</v>
      </c>
      <c r="AZ3854" s="5">
        <v>0</v>
      </c>
      <c r="BA3854" s="5">
        <v>0</v>
      </c>
      <c r="BB3854" s="5">
        <v>0</v>
      </c>
      <c r="BC3854" s="5">
        <v>0</v>
      </c>
      <c r="BD3854" s="5">
        <v>0</v>
      </c>
      <c r="BE3854" s="5">
        <v>0</v>
      </c>
      <c r="BF3854" s="5">
        <v>0</v>
      </c>
      <c r="BG3854" s="5">
        <v>0</v>
      </c>
      <c r="BH3854" s="5">
        <v>0</v>
      </c>
      <c r="BI3854" s="5">
        <v>0</v>
      </c>
      <c r="BJ3854" s="5">
        <v>0</v>
      </c>
      <c r="BK3854" s="5">
        <v>0</v>
      </c>
      <c r="BL3854" s="5">
        <v>5065612.38</v>
      </c>
      <c r="BM3854" s="5">
        <v>0</v>
      </c>
      <c r="BN3854" s="5">
        <v>8171546.0199999996</v>
      </c>
      <c r="BO3854" s="5">
        <v>0</v>
      </c>
      <c r="BP3854" s="5">
        <v>0</v>
      </c>
      <c r="BQ3854" s="5">
        <v>0</v>
      </c>
      <c r="BR3854" s="5">
        <v>0</v>
      </c>
      <c r="BS3854" s="5">
        <v>0</v>
      </c>
      <c r="BT3854" s="5">
        <v>0</v>
      </c>
      <c r="BU3854" s="5">
        <v>0</v>
      </c>
      <c r="BV3854" s="5">
        <v>0</v>
      </c>
      <c r="BW3854" s="5">
        <v>0</v>
      </c>
      <c r="BX3854" s="5">
        <v>0</v>
      </c>
      <c r="BY3854" s="5">
        <v>0</v>
      </c>
      <c r="BZ3854" s="5">
        <v>0</v>
      </c>
      <c r="CA3854" s="5">
        <v>0</v>
      </c>
      <c r="CB3854" s="5">
        <v>646150</v>
      </c>
      <c r="CC3854" s="5">
        <v>0</v>
      </c>
      <c r="CD3854" s="5">
        <v>0</v>
      </c>
      <c r="CE3854" s="24">
        <v>32148472.489999998</v>
      </c>
    </row>
    <row r="3855" spans="1:83" ht="14.5" thickTop="1" thickBot="1" x14ac:dyDescent="0.35">
      <c r="A3855" s="11"/>
      <c r="B3855" s="30" t="s">
        <v>6960</v>
      </c>
      <c r="C3855" s="36">
        <v>5</v>
      </c>
      <c r="D3855" s="36" t="s">
        <v>7016</v>
      </c>
      <c r="E3855" s="36">
        <v>3008100619</v>
      </c>
      <c r="F3855" s="30" t="s">
        <v>7015</v>
      </c>
      <c r="G3855" s="5">
        <v>0</v>
      </c>
      <c r="H3855" s="5">
        <v>1588249.17</v>
      </c>
      <c r="I3855" s="5">
        <v>0</v>
      </c>
      <c r="J3855" s="5">
        <v>0</v>
      </c>
      <c r="K3855" s="5">
        <v>0</v>
      </c>
      <c r="L3855" s="5">
        <v>0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0</v>
      </c>
      <c r="Y3855" s="5">
        <v>0</v>
      </c>
      <c r="Z3855" s="5">
        <v>0</v>
      </c>
      <c r="AA3855" s="5">
        <v>0</v>
      </c>
      <c r="AB3855" s="5">
        <v>9806797.0600000005</v>
      </c>
      <c r="AC3855" s="5">
        <v>0</v>
      </c>
      <c r="AD3855" s="5">
        <v>223955.55</v>
      </c>
      <c r="AE3855" s="5">
        <v>0</v>
      </c>
      <c r="AF3855" s="5">
        <v>788661.85</v>
      </c>
      <c r="AG3855" s="5">
        <v>0</v>
      </c>
      <c r="AH3855" s="5">
        <v>0</v>
      </c>
      <c r="AI3855" s="5">
        <v>0</v>
      </c>
      <c r="AJ3855" s="5">
        <v>0</v>
      </c>
      <c r="AK3855" s="5">
        <v>0</v>
      </c>
      <c r="AL3855" s="5">
        <v>0</v>
      </c>
      <c r="AM3855" s="5">
        <v>0</v>
      </c>
      <c r="AN3855" s="5">
        <v>0</v>
      </c>
      <c r="AO3855" s="5">
        <v>0</v>
      </c>
      <c r="AP3855" s="5">
        <v>0</v>
      </c>
      <c r="AQ3855" s="5">
        <v>0</v>
      </c>
      <c r="AR3855" s="5">
        <v>0</v>
      </c>
      <c r="AS3855" s="5">
        <v>0</v>
      </c>
      <c r="AT3855" s="5">
        <v>335117.25</v>
      </c>
      <c r="AU3855" s="5">
        <v>0</v>
      </c>
      <c r="AV3855" s="5">
        <v>0</v>
      </c>
      <c r="AW3855" s="5">
        <v>0</v>
      </c>
      <c r="AX3855" s="5">
        <v>0</v>
      </c>
      <c r="AY3855" s="5">
        <v>0</v>
      </c>
      <c r="AZ3855" s="5">
        <v>0</v>
      </c>
      <c r="BA3855" s="5">
        <v>0</v>
      </c>
      <c r="BB3855" s="5">
        <v>0</v>
      </c>
      <c r="BC3855" s="5">
        <v>0</v>
      </c>
      <c r="BD3855" s="5">
        <v>0</v>
      </c>
      <c r="BE3855" s="5">
        <v>0</v>
      </c>
      <c r="BF3855" s="5">
        <v>0</v>
      </c>
      <c r="BG3855" s="5">
        <v>0</v>
      </c>
      <c r="BH3855" s="5">
        <v>0</v>
      </c>
      <c r="BI3855" s="5">
        <v>0</v>
      </c>
      <c r="BJ3855" s="5">
        <v>0</v>
      </c>
      <c r="BK3855" s="5">
        <v>0</v>
      </c>
      <c r="BL3855" s="5">
        <v>6810.45</v>
      </c>
      <c r="BM3855" s="5">
        <v>0</v>
      </c>
      <c r="BN3855" s="5">
        <v>5604520.3300000001</v>
      </c>
      <c r="BO3855" s="5">
        <v>0</v>
      </c>
      <c r="BP3855" s="5">
        <v>0</v>
      </c>
      <c r="BQ3855" s="5">
        <v>0</v>
      </c>
      <c r="BR3855" s="5">
        <v>0</v>
      </c>
      <c r="BS3855" s="5">
        <v>0</v>
      </c>
      <c r="BT3855" s="5">
        <v>0</v>
      </c>
      <c r="BU3855" s="5">
        <v>0</v>
      </c>
      <c r="BV3855" s="5">
        <v>0</v>
      </c>
      <c r="BW3855" s="5">
        <v>0</v>
      </c>
      <c r="BX3855" s="5">
        <v>0</v>
      </c>
      <c r="BY3855" s="5">
        <v>0</v>
      </c>
      <c r="BZ3855" s="5">
        <v>0</v>
      </c>
      <c r="CA3855" s="5">
        <v>0</v>
      </c>
      <c r="CB3855" s="5">
        <v>26400</v>
      </c>
      <c r="CC3855" s="5">
        <v>0</v>
      </c>
      <c r="CD3855" s="5">
        <v>0</v>
      </c>
      <c r="CE3855" s="24">
        <v>18380511.66</v>
      </c>
    </row>
    <row r="3856" spans="1:83" ht="14.5" thickTop="1" thickBot="1" x14ac:dyDescent="0.35">
      <c r="A3856" s="11"/>
      <c r="B3856" s="30" t="s">
        <v>6960</v>
      </c>
      <c r="C3856" s="36">
        <v>5</v>
      </c>
      <c r="D3856" s="36" t="s">
        <v>7017</v>
      </c>
      <c r="E3856" s="36">
        <v>3008084322</v>
      </c>
      <c r="F3856" s="30" t="s">
        <v>7018</v>
      </c>
      <c r="G3856" s="5">
        <v>0</v>
      </c>
      <c r="H3856" s="5">
        <v>42320.04</v>
      </c>
      <c r="I3856" s="5">
        <v>0</v>
      </c>
      <c r="J3856" s="5">
        <v>0</v>
      </c>
      <c r="K3856" s="5">
        <v>0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s="5">
        <v>0</v>
      </c>
      <c r="Y3856" s="5">
        <v>0</v>
      </c>
      <c r="Z3856" s="5">
        <v>0</v>
      </c>
      <c r="AA3856" s="5">
        <v>0</v>
      </c>
      <c r="AB3856" s="5">
        <v>329998.49</v>
      </c>
      <c r="AC3856" s="5">
        <v>0</v>
      </c>
      <c r="AD3856" s="5">
        <v>30191.39</v>
      </c>
      <c r="AE3856" s="5">
        <v>0</v>
      </c>
      <c r="AF3856" s="5">
        <v>5375995</v>
      </c>
      <c r="AG3856" s="5">
        <v>0</v>
      </c>
      <c r="AH3856" s="5">
        <v>0</v>
      </c>
      <c r="AI3856" s="5">
        <v>0</v>
      </c>
      <c r="AJ3856" s="5">
        <v>0</v>
      </c>
      <c r="AK3856" s="5">
        <v>0</v>
      </c>
      <c r="AL3856" s="5">
        <v>0</v>
      </c>
      <c r="AM3856" s="5">
        <v>0</v>
      </c>
      <c r="AN3856" s="5">
        <v>0</v>
      </c>
      <c r="AO3856" s="5">
        <v>0</v>
      </c>
      <c r="AP3856" s="5">
        <v>0</v>
      </c>
      <c r="AQ3856" s="5">
        <v>0</v>
      </c>
      <c r="AR3856" s="5">
        <v>0</v>
      </c>
      <c r="AS3856" s="5">
        <v>0</v>
      </c>
      <c r="AT3856" s="5">
        <v>1390780.48</v>
      </c>
      <c r="AU3856" s="5">
        <v>0</v>
      </c>
      <c r="AV3856" s="5">
        <v>0</v>
      </c>
      <c r="AW3856" s="5">
        <v>0</v>
      </c>
      <c r="AX3856" s="5">
        <v>0</v>
      </c>
      <c r="AY3856" s="5">
        <v>0</v>
      </c>
      <c r="AZ3856" s="5">
        <v>0</v>
      </c>
      <c r="BA3856" s="5">
        <v>0</v>
      </c>
      <c r="BB3856" s="5">
        <v>0</v>
      </c>
      <c r="BC3856" s="5">
        <v>0</v>
      </c>
      <c r="BD3856" s="5">
        <v>0</v>
      </c>
      <c r="BE3856" s="5">
        <v>0</v>
      </c>
      <c r="BF3856" s="5">
        <v>0</v>
      </c>
      <c r="BG3856" s="5">
        <v>0</v>
      </c>
      <c r="BH3856" s="5">
        <v>0</v>
      </c>
      <c r="BI3856" s="5">
        <v>0</v>
      </c>
      <c r="BJ3856" s="5">
        <v>0</v>
      </c>
      <c r="BK3856" s="5">
        <v>0</v>
      </c>
      <c r="BL3856" s="5">
        <v>4312990.37</v>
      </c>
      <c r="BM3856" s="5">
        <v>0</v>
      </c>
      <c r="BN3856" s="5">
        <v>11476217.66</v>
      </c>
      <c r="BO3856" s="5">
        <v>0</v>
      </c>
      <c r="BP3856" s="5">
        <v>0</v>
      </c>
      <c r="BQ3856" s="5">
        <v>0</v>
      </c>
      <c r="BR3856" s="5">
        <v>0</v>
      </c>
      <c r="BS3856" s="5">
        <v>0</v>
      </c>
      <c r="BT3856" s="5">
        <v>0</v>
      </c>
      <c r="BU3856" s="5">
        <v>0</v>
      </c>
      <c r="BV3856" s="5">
        <v>0</v>
      </c>
      <c r="BW3856" s="5">
        <v>0</v>
      </c>
      <c r="BX3856" s="5">
        <v>0</v>
      </c>
      <c r="BY3856" s="5">
        <v>0</v>
      </c>
      <c r="BZ3856" s="5">
        <v>0</v>
      </c>
      <c r="CA3856" s="5">
        <v>0</v>
      </c>
      <c r="CB3856" s="5">
        <v>251242.77</v>
      </c>
      <c r="CC3856" s="5">
        <v>0</v>
      </c>
      <c r="CD3856" s="5">
        <v>0</v>
      </c>
      <c r="CE3856" s="24">
        <v>23209736.199999999</v>
      </c>
    </row>
    <row r="3857" spans="1:83" ht="14.5" thickTop="1" thickBot="1" x14ac:dyDescent="0.35">
      <c r="A3857" s="11"/>
      <c r="B3857" s="30" t="s">
        <v>6960</v>
      </c>
      <c r="C3857" s="36">
        <v>5</v>
      </c>
      <c r="D3857" s="36" t="s">
        <v>7019</v>
      </c>
      <c r="E3857" s="36">
        <v>3008656564</v>
      </c>
      <c r="F3857" s="30" t="s">
        <v>7020</v>
      </c>
      <c r="G3857" s="5">
        <v>0</v>
      </c>
      <c r="H3857" s="5">
        <v>3556883.74</v>
      </c>
      <c r="I3857" s="5">
        <v>0</v>
      </c>
      <c r="J3857" s="5">
        <v>0</v>
      </c>
      <c r="K3857" s="5">
        <v>0</v>
      </c>
      <c r="L3857" s="5">
        <v>0</v>
      </c>
      <c r="M3857" s="5">
        <v>0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0</v>
      </c>
      <c r="W3857" s="5">
        <v>0</v>
      </c>
      <c r="X3857" s="5">
        <v>0</v>
      </c>
      <c r="Y3857" s="5">
        <v>0</v>
      </c>
      <c r="Z3857" s="5">
        <v>0</v>
      </c>
      <c r="AA3857" s="5">
        <v>0</v>
      </c>
      <c r="AB3857" s="5">
        <v>4824017.66</v>
      </c>
      <c r="AC3857" s="5">
        <v>0</v>
      </c>
      <c r="AD3857" s="5">
        <v>608703.44999999995</v>
      </c>
      <c r="AE3857" s="5">
        <v>0</v>
      </c>
      <c r="AF3857" s="5">
        <v>0</v>
      </c>
      <c r="AG3857" s="5">
        <v>0</v>
      </c>
      <c r="AH3857" s="5">
        <v>0</v>
      </c>
      <c r="AI3857" s="5">
        <v>0</v>
      </c>
      <c r="AJ3857" s="5">
        <v>0</v>
      </c>
      <c r="AK3857" s="5">
        <v>0</v>
      </c>
      <c r="AL3857" s="5">
        <v>0</v>
      </c>
      <c r="AM3857" s="5">
        <v>0</v>
      </c>
      <c r="AN3857" s="5">
        <v>0</v>
      </c>
      <c r="AO3857" s="5">
        <v>0</v>
      </c>
      <c r="AP3857" s="5">
        <v>0</v>
      </c>
      <c r="AQ3857" s="5">
        <v>0</v>
      </c>
      <c r="AR3857" s="5">
        <v>0</v>
      </c>
      <c r="AS3857" s="5">
        <v>0</v>
      </c>
      <c r="AT3857" s="5">
        <v>195654.28</v>
      </c>
      <c r="AU3857" s="5">
        <v>0</v>
      </c>
      <c r="AV3857" s="5">
        <v>0</v>
      </c>
      <c r="AW3857" s="5">
        <v>0</v>
      </c>
      <c r="AX3857" s="5">
        <v>0</v>
      </c>
      <c r="AY3857" s="5">
        <v>0</v>
      </c>
      <c r="AZ3857" s="5">
        <v>0</v>
      </c>
      <c r="BA3857" s="5">
        <v>0</v>
      </c>
      <c r="BB3857" s="5">
        <v>0</v>
      </c>
      <c r="BC3857" s="5">
        <v>0</v>
      </c>
      <c r="BD3857" s="5">
        <v>0</v>
      </c>
      <c r="BE3857" s="5">
        <v>0</v>
      </c>
      <c r="BF3857" s="5">
        <v>0</v>
      </c>
      <c r="BG3857" s="5">
        <v>0</v>
      </c>
      <c r="BH3857" s="5">
        <v>0</v>
      </c>
      <c r="BI3857" s="5">
        <v>0</v>
      </c>
      <c r="BJ3857" s="5">
        <v>0</v>
      </c>
      <c r="BK3857" s="5">
        <v>0</v>
      </c>
      <c r="BL3857" s="5">
        <v>77622</v>
      </c>
      <c r="BM3857" s="5">
        <v>0</v>
      </c>
      <c r="BN3857" s="5">
        <v>9479913.9000000004</v>
      </c>
      <c r="BO3857" s="5">
        <v>0</v>
      </c>
      <c r="BP3857" s="5">
        <v>0</v>
      </c>
      <c r="BQ3857" s="5">
        <v>0</v>
      </c>
      <c r="BR3857" s="5">
        <v>0</v>
      </c>
      <c r="BS3857" s="5">
        <v>0</v>
      </c>
      <c r="BT3857" s="5">
        <v>0</v>
      </c>
      <c r="BU3857" s="5">
        <v>0</v>
      </c>
      <c r="BV3857" s="5">
        <v>0</v>
      </c>
      <c r="BW3857" s="5">
        <v>0</v>
      </c>
      <c r="BX3857" s="5">
        <v>946475.33</v>
      </c>
      <c r="BY3857" s="5">
        <v>0</v>
      </c>
      <c r="BZ3857" s="5">
        <v>0</v>
      </c>
      <c r="CA3857" s="5">
        <v>0</v>
      </c>
      <c r="CB3857" s="5">
        <v>0</v>
      </c>
      <c r="CC3857" s="5">
        <v>0</v>
      </c>
      <c r="CD3857" s="5">
        <v>0</v>
      </c>
      <c r="CE3857" s="24">
        <v>19689270.359999999</v>
      </c>
    </row>
    <row r="3858" spans="1:83" ht="14.5" thickTop="1" thickBot="1" x14ac:dyDescent="0.35">
      <c r="A3858" s="11"/>
      <c r="B3858" s="30" t="s">
        <v>6960</v>
      </c>
      <c r="C3858" s="36">
        <v>5</v>
      </c>
      <c r="D3858" s="36" t="s">
        <v>7021</v>
      </c>
      <c r="E3858" s="36">
        <v>3008709528</v>
      </c>
      <c r="F3858" s="30" t="s">
        <v>7022</v>
      </c>
      <c r="G3858" s="5">
        <v>1093987.1499999999</v>
      </c>
      <c r="H3858" s="5">
        <v>1439158.8000000005</v>
      </c>
      <c r="I3858" s="5">
        <v>0</v>
      </c>
      <c r="J3858" s="5">
        <v>0</v>
      </c>
      <c r="K3858" s="5">
        <v>0</v>
      </c>
      <c r="L3858" s="5">
        <v>0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86800</v>
      </c>
      <c r="S3858" s="5">
        <v>11374494.815510206</v>
      </c>
      <c r="T3858" s="5">
        <v>0</v>
      </c>
      <c r="U3858" s="5">
        <v>0</v>
      </c>
      <c r="V3858" s="5">
        <v>0</v>
      </c>
      <c r="W3858" s="5">
        <v>0</v>
      </c>
      <c r="X3858" s="5">
        <v>0</v>
      </c>
      <c r="Y3858" s="5">
        <v>0</v>
      </c>
      <c r="Z3858" s="5">
        <v>0</v>
      </c>
      <c r="AA3858" s="5">
        <v>8305243.8200000003</v>
      </c>
      <c r="AB3858" s="5">
        <v>5565955.8899999969</v>
      </c>
      <c r="AC3858" s="5">
        <v>0</v>
      </c>
      <c r="AD3858" s="5">
        <v>0</v>
      </c>
      <c r="AE3858" s="5">
        <v>0</v>
      </c>
      <c r="AF3858" s="5">
        <v>0</v>
      </c>
      <c r="AG3858" s="5">
        <v>0</v>
      </c>
      <c r="AH3858" s="5">
        <v>0</v>
      </c>
      <c r="AI3858" s="5">
        <v>9800429.6700000018</v>
      </c>
      <c r="AJ3858" s="5">
        <v>28808.83</v>
      </c>
      <c r="AK3858" s="5">
        <v>0</v>
      </c>
      <c r="AL3858" s="5">
        <v>0</v>
      </c>
      <c r="AM3858" s="5">
        <v>0</v>
      </c>
      <c r="AN3858" s="5">
        <v>0</v>
      </c>
      <c r="AO3858" s="5">
        <v>0</v>
      </c>
      <c r="AP3858" s="5">
        <v>0</v>
      </c>
      <c r="AQ3858" s="5">
        <v>0</v>
      </c>
      <c r="AR3858" s="5">
        <v>0</v>
      </c>
      <c r="AS3858" s="5">
        <v>0</v>
      </c>
      <c r="AT3858" s="5">
        <v>204369.08999999997</v>
      </c>
      <c r="AU3858" s="5">
        <v>0</v>
      </c>
      <c r="AV3858" s="5">
        <v>0</v>
      </c>
      <c r="AW3858" s="5">
        <v>0</v>
      </c>
      <c r="AX3858" s="5">
        <v>0</v>
      </c>
      <c r="AY3858" s="5">
        <v>0</v>
      </c>
      <c r="AZ3858" s="5">
        <v>0</v>
      </c>
      <c r="BA3858" s="5">
        <v>0</v>
      </c>
      <c r="BB3858" s="5">
        <v>0</v>
      </c>
      <c r="BC3858" s="5">
        <v>0</v>
      </c>
      <c r="BD3858" s="5">
        <v>0</v>
      </c>
      <c r="BE3858" s="5">
        <v>0</v>
      </c>
      <c r="BF3858" s="5">
        <v>0</v>
      </c>
      <c r="BG3858" s="5">
        <v>0</v>
      </c>
      <c r="BH3858" s="5">
        <v>0</v>
      </c>
      <c r="BI3858" s="5">
        <v>0</v>
      </c>
      <c r="BJ3858" s="5">
        <v>0</v>
      </c>
      <c r="BK3858" s="5">
        <v>0</v>
      </c>
      <c r="BL3858" s="5">
        <v>1567492.7099999934</v>
      </c>
      <c r="BM3858" s="5">
        <v>0</v>
      </c>
      <c r="BN3858" s="5">
        <v>5542142.1600000001</v>
      </c>
      <c r="BO3858" s="5">
        <v>0</v>
      </c>
      <c r="BP3858" s="5">
        <v>0</v>
      </c>
      <c r="BQ3858" s="5">
        <v>0</v>
      </c>
      <c r="BR3858" s="5">
        <v>0</v>
      </c>
      <c r="BS3858" s="5">
        <v>0</v>
      </c>
      <c r="BT3858" s="5">
        <v>0</v>
      </c>
      <c r="BU3858" s="5">
        <v>0</v>
      </c>
      <c r="BV3858" s="5">
        <v>0</v>
      </c>
      <c r="BW3858" s="5">
        <v>0</v>
      </c>
      <c r="BX3858" s="5">
        <v>1237167</v>
      </c>
      <c r="BY3858" s="5">
        <v>0</v>
      </c>
      <c r="BZ3858" s="5">
        <v>0</v>
      </c>
      <c r="CA3858" s="5">
        <v>0</v>
      </c>
      <c r="CB3858" s="5">
        <v>1332588.5671999806</v>
      </c>
      <c r="CC3858" s="5">
        <v>0</v>
      </c>
      <c r="CD3858" s="5">
        <v>0</v>
      </c>
      <c r="CE3858" s="24">
        <v>47578638.502710186</v>
      </c>
    </row>
    <row r="3859" spans="1:83" ht="15" thickTop="1" thickBot="1" x14ac:dyDescent="0.35">
      <c r="A3859" s="11"/>
      <c r="B3859" s="3" t="s">
        <v>7029</v>
      </c>
      <c r="C3859" s="4">
        <v>1</v>
      </c>
      <c r="D3859" s="70" t="s">
        <v>8453</v>
      </c>
      <c r="E3859" s="4">
        <v>3008126534</v>
      </c>
      <c r="F3859" s="3" t="s">
        <v>8454</v>
      </c>
      <c r="G3859" s="5">
        <v>0</v>
      </c>
      <c r="H3859" s="5">
        <v>413485.84</v>
      </c>
      <c r="I3859" s="5">
        <v>0</v>
      </c>
      <c r="J3859" s="5">
        <v>0</v>
      </c>
      <c r="K3859" s="5">
        <v>0</v>
      </c>
      <c r="L3859" s="5">
        <v>0</v>
      </c>
      <c r="M3859" s="5">
        <v>0</v>
      </c>
      <c r="N3859" s="5">
        <v>0</v>
      </c>
      <c r="O3859" s="5">
        <v>0</v>
      </c>
      <c r="P3859" s="5">
        <v>1187395.5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0</v>
      </c>
      <c r="W3859" s="5">
        <v>0</v>
      </c>
      <c r="X3859" s="5">
        <v>0</v>
      </c>
      <c r="Y3859" s="5">
        <v>0</v>
      </c>
      <c r="Z3859" s="5">
        <v>0</v>
      </c>
      <c r="AA3859" s="5">
        <v>0</v>
      </c>
      <c r="AB3859" s="5">
        <v>391213.02</v>
      </c>
      <c r="AC3859" s="5">
        <v>0</v>
      </c>
      <c r="AD3859" s="5">
        <v>1135719.95</v>
      </c>
      <c r="AE3859" s="5">
        <v>0</v>
      </c>
      <c r="AF3859" s="5">
        <v>101780</v>
      </c>
      <c r="AG3859" s="5">
        <v>0</v>
      </c>
      <c r="AH3859" s="5">
        <v>0</v>
      </c>
      <c r="AI3859" s="5">
        <v>0</v>
      </c>
      <c r="AJ3859" s="5">
        <v>0</v>
      </c>
      <c r="AK3859" s="5">
        <v>0</v>
      </c>
      <c r="AL3859" s="5">
        <v>0</v>
      </c>
      <c r="AM3859" s="5">
        <v>0</v>
      </c>
      <c r="AN3859" s="5">
        <v>0</v>
      </c>
      <c r="AO3859" s="5">
        <v>0</v>
      </c>
      <c r="AP3859" s="5">
        <v>0</v>
      </c>
      <c r="AQ3859" s="5">
        <v>0</v>
      </c>
      <c r="AR3859" s="5">
        <v>0</v>
      </c>
      <c r="AS3859" s="5">
        <v>0</v>
      </c>
      <c r="AT3859" s="5">
        <v>452058.18</v>
      </c>
      <c r="AU3859" s="5">
        <v>0</v>
      </c>
      <c r="AV3859" s="5">
        <v>0</v>
      </c>
      <c r="AW3859" s="5">
        <v>0</v>
      </c>
      <c r="AX3859" s="5">
        <v>0</v>
      </c>
      <c r="AY3859" s="5">
        <v>0</v>
      </c>
      <c r="AZ3859" s="5">
        <v>0</v>
      </c>
      <c r="BA3859" s="5">
        <v>0</v>
      </c>
      <c r="BB3859" s="5">
        <v>0</v>
      </c>
      <c r="BC3859" s="5">
        <v>0</v>
      </c>
      <c r="BD3859" s="5">
        <v>0</v>
      </c>
      <c r="BE3859" s="5">
        <v>0</v>
      </c>
      <c r="BF3859" s="5">
        <v>0</v>
      </c>
      <c r="BG3859" s="5">
        <v>0</v>
      </c>
      <c r="BH3859" s="5">
        <v>0</v>
      </c>
      <c r="BI3859" s="5">
        <v>0</v>
      </c>
      <c r="BJ3859" s="5">
        <v>0</v>
      </c>
      <c r="BK3859" s="5">
        <v>0</v>
      </c>
      <c r="BL3859" s="5">
        <v>0</v>
      </c>
      <c r="BM3859" s="5">
        <v>0</v>
      </c>
      <c r="BN3859" s="5">
        <v>9738266.4900000002</v>
      </c>
      <c r="BO3859" s="5">
        <v>0</v>
      </c>
      <c r="BP3859" s="5">
        <v>0</v>
      </c>
      <c r="BQ3859" s="5">
        <v>0</v>
      </c>
      <c r="BR3859" s="5">
        <v>0</v>
      </c>
      <c r="BS3859" s="5">
        <v>0</v>
      </c>
      <c r="BT3859" s="5">
        <v>0</v>
      </c>
      <c r="BU3859" s="5">
        <v>0</v>
      </c>
      <c r="BV3859" s="5">
        <v>0</v>
      </c>
      <c r="BW3859" s="5">
        <v>0</v>
      </c>
      <c r="BX3859" s="5">
        <v>91727.59</v>
      </c>
      <c r="BY3859" s="5">
        <v>0</v>
      </c>
      <c r="BZ3859" s="5">
        <v>0</v>
      </c>
      <c r="CA3859" s="5">
        <v>0</v>
      </c>
      <c r="CB3859" s="5">
        <v>0</v>
      </c>
      <c r="CC3859" s="5">
        <v>0</v>
      </c>
      <c r="CD3859" s="5">
        <v>0</v>
      </c>
      <c r="CE3859" s="75">
        <v>13511646.57</v>
      </c>
    </row>
    <row r="3860" spans="1:83" ht="15" thickTop="1" thickBot="1" x14ac:dyDescent="0.35">
      <c r="A3860" s="11"/>
      <c r="B3860" s="3" t="s">
        <v>7029</v>
      </c>
      <c r="C3860" s="4">
        <v>1</v>
      </c>
      <c r="D3860" s="70" t="s">
        <v>8881</v>
      </c>
      <c r="E3860" s="4">
        <v>3008126534</v>
      </c>
      <c r="F3860" s="3" t="s">
        <v>8454</v>
      </c>
      <c r="G3860" s="5">
        <v>0</v>
      </c>
      <c r="H3860" s="5">
        <v>186441.18</v>
      </c>
      <c r="I3860" s="5">
        <v>0</v>
      </c>
      <c r="J3860" s="5">
        <v>0</v>
      </c>
      <c r="K3860" s="5">
        <v>0</v>
      </c>
      <c r="L3860" s="5">
        <v>0</v>
      </c>
      <c r="M3860" s="5">
        <v>0</v>
      </c>
      <c r="N3860" s="5">
        <v>0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0</v>
      </c>
      <c r="U3860" s="5">
        <v>0</v>
      </c>
      <c r="V3860" s="5">
        <v>0</v>
      </c>
      <c r="W3860" s="5">
        <v>0</v>
      </c>
      <c r="X3860" s="5">
        <v>0</v>
      </c>
      <c r="Y3860" s="5">
        <v>0</v>
      </c>
      <c r="Z3860" s="5">
        <v>0</v>
      </c>
      <c r="AA3860" s="5">
        <v>0</v>
      </c>
      <c r="AB3860" s="5">
        <v>0</v>
      </c>
      <c r="AC3860" s="5">
        <v>0</v>
      </c>
      <c r="AD3860" s="5">
        <v>0</v>
      </c>
      <c r="AE3860" s="5">
        <v>0</v>
      </c>
      <c r="AF3860" s="5">
        <v>0</v>
      </c>
      <c r="AG3860" s="5">
        <v>0</v>
      </c>
      <c r="AH3860" s="5">
        <v>0</v>
      </c>
      <c r="AI3860" s="5">
        <v>0</v>
      </c>
      <c r="AJ3860" s="5">
        <v>0</v>
      </c>
      <c r="AK3860" s="5">
        <v>0</v>
      </c>
      <c r="AL3860" s="5">
        <v>0</v>
      </c>
      <c r="AM3860" s="5">
        <v>0</v>
      </c>
      <c r="AN3860" s="5">
        <v>0</v>
      </c>
      <c r="AO3860" s="5">
        <v>0</v>
      </c>
      <c r="AP3860" s="5">
        <v>0</v>
      </c>
      <c r="AQ3860" s="5">
        <v>0</v>
      </c>
      <c r="AR3860" s="5">
        <v>0</v>
      </c>
      <c r="AS3860" s="5">
        <v>0</v>
      </c>
      <c r="AT3860" s="5">
        <v>0</v>
      </c>
      <c r="AU3860" s="5">
        <v>0</v>
      </c>
      <c r="AV3860" s="5">
        <v>0</v>
      </c>
      <c r="AW3860" s="5">
        <v>0</v>
      </c>
      <c r="AX3860" s="5">
        <v>0</v>
      </c>
      <c r="AY3860" s="5">
        <v>0</v>
      </c>
      <c r="AZ3860" s="5">
        <v>0</v>
      </c>
      <c r="BA3860" s="5">
        <v>0</v>
      </c>
      <c r="BB3860" s="5">
        <v>0</v>
      </c>
      <c r="BC3860" s="5">
        <v>0</v>
      </c>
      <c r="BD3860" s="5">
        <v>0</v>
      </c>
      <c r="BE3860" s="5">
        <v>0</v>
      </c>
      <c r="BF3860" s="5">
        <v>0</v>
      </c>
      <c r="BG3860" s="5">
        <v>0</v>
      </c>
      <c r="BH3860" s="5">
        <v>0</v>
      </c>
      <c r="BI3860" s="5">
        <v>0</v>
      </c>
      <c r="BJ3860" s="5">
        <v>0</v>
      </c>
      <c r="BK3860" s="5">
        <v>0</v>
      </c>
      <c r="BL3860" s="5">
        <v>0</v>
      </c>
      <c r="BM3860" s="5">
        <v>0</v>
      </c>
      <c r="BN3860" s="5">
        <v>0</v>
      </c>
      <c r="BO3860" s="5">
        <v>0</v>
      </c>
      <c r="BP3860" s="5">
        <v>0</v>
      </c>
      <c r="BQ3860" s="5">
        <v>0</v>
      </c>
      <c r="BR3860" s="5">
        <v>0</v>
      </c>
      <c r="BS3860" s="5">
        <v>0</v>
      </c>
      <c r="BT3860" s="5">
        <v>0</v>
      </c>
      <c r="BU3860" s="5">
        <v>0</v>
      </c>
      <c r="BV3860" s="5">
        <v>0</v>
      </c>
      <c r="BW3860" s="5">
        <v>0</v>
      </c>
      <c r="BX3860" s="5">
        <v>0</v>
      </c>
      <c r="BY3860" s="5">
        <v>0</v>
      </c>
      <c r="BZ3860" s="5">
        <v>0</v>
      </c>
      <c r="CA3860" s="5">
        <v>0</v>
      </c>
      <c r="CB3860" s="5">
        <v>0</v>
      </c>
      <c r="CC3860" s="5">
        <v>0</v>
      </c>
      <c r="CD3860" s="5">
        <v>0</v>
      </c>
      <c r="CE3860" s="75">
        <v>186441.18</v>
      </c>
    </row>
    <row r="3861" spans="1:83" ht="15" thickTop="1" thickBot="1" x14ac:dyDescent="0.35">
      <c r="A3861" s="11"/>
      <c r="B3861" s="3" t="s">
        <v>7029</v>
      </c>
      <c r="C3861" s="4">
        <v>1</v>
      </c>
      <c r="D3861" s="70" t="s">
        <v>8882</v>
      </c>
      <c r="E3861" s="4">
        <v>3008126534</v>
      </c>
      <c r="F3861" s="3" t="s">
        <v>8454</v>
      </c>
      <c r="G3861" s="5">
        <v>0</v>
      </c>
      <c r="H3861" s="5">
        <v>117207.99</v>
      </c>
      <c r="I3861" s="5">
        <v>0</v>
      </c>
      <c r="J3861" s="5">
        <v>0</v>
      </c>
      <c r="K3861" s="5">
        <v>0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0</v>
      </c>
      <c r="W3861" s="5">
        <v>0</v>
      </c>
      <c r="X3861" s="5">
        <v>0</v>
      </c>
      <c r="Y3861" s="5">
        <v>0</v>
      </c>
      <c r="Z3861" s="5">
        <v>0</v>
      </c>
      <c r="AA3861" s="5">
        <v>0</v>
      </c>
      <c r="AB3861" s="5">
        <v>0</v>
      </c>
      <c r="AC3861" s="5">
        <v>0</v>
      </c>
      <c r="AD3861" s="5">
        <v>0</v>
      </c>
      <c r="AE3861" s="5">
        <v>0</v>
      </c>
      <c r="AF3861" s="5">
        <v>0</v>
      </c>
      <c r="AG3861" s="5">
        <v>0</v>
      </c>
      <c r="AH3861" s="5">
        <v>0</v>
      </c>
      <c r="AI3861" s="5">
        <v>0</v>
      </c>
      <c r="AJ3861" s="5">
        <v>0</v>
      </c>
      <c r="AK3861" s="5">
        <v>0</v>
      </c>
      <c r="AL3861" s="5">
        <v>0</v>
      </c>
      <c r="AM3861" s="5">
        <v>0</v>
      </c>
      <c r="AN3861" s="5">
        <v>0</v>
      </c>
      <c r="AO3861" s="5">
        <v>0</v>
      </c>
      <c r="AP3861" s="5">
        <v>0</v>
      </c>
      <c r="AQ3861" s="5">
        <v>0</v>
      </c>
      <c r="AR3861" s="5">
        <v>0</v>
      </c>
      <c r="AS3861" s="5">
        <v>0</v>
      </c>
      <c r="AT3861" s="5">
        <v>0</v>
      </c>
      <c r="AU3861" s="5">
        <v>0</v>
      </c>
      <c r="AV3861" s="5">
        <v>0</v>
      </c>
      <c r="AW3861" s="5">
        <v>0</v>
      </c>
      <c r="AX3861" s="5">
        <v>0</v>
      </c>
      <c r="AY3861" s="5">
        <v>0</v>
      </c>
      <c r="AZ3861" s="5">
        <v>0</v>
      </c>
      <c r="BA3861" s="5">
        <v>0</v>
      </c>
      <c r="BB3861" s="5">
        <v>0</v>
      </c>
      <c r="BC3861" s="5">
        <v>0</v>
      </c>
      <c r="BD3861" s="5">
        <v>0</v>
      </c>
      <c r="BE3861" s="5">
        <v>0</v>
      </c>
      <c r="BF3861" s="5">
        <v>0</v>
      </c>
      <c r="BG3861" s="5">
        <v>0</v>
      </c>
      <c r="BH3861" s="5">
        <v>0</v>
      </c>
      <c r="BI3861" s="5">
        <v>0</v>
      </c>
      <c r="BJ3861" s="5">
        <v>0</v>
      </c>
      <c r="BK3861" s="5">
        <v>0</v>
      </c>
      <c r="BL3861" s="5">
        <v>0</v>
      </c>
      <c r="BM3861" s="5">
        <v>0</v>
      </c>
      <c r="BN3861" s="5">
        <v>0</v>
      </c>
      <c r="BO3861" s="5">
        <v>0</v>
      </c>
      <c r="BP3861" s="5">
        <v>0</v>
      </c>
      <c r="BQ3861" s="5">
        <v>0</v>
      </c>
      <c r="BR3861" s="5">
        <v>0</v>
      </c>
      <c r="BS3861" s="5">
        <v>0</v>
      </c>
      <c r="BT3861" s="5">
        <v>0</v>
      </c>
      <c r="BU3861" s="5">
        <v>0</v>
      </c>
      <c r="BV3861" s="5">
        <v>0</v>
      </c>
      <c r="BW3861" s="5">
        <v>0</v>
      </c>
      <c r="BX3861" s="5">
        <v>0</v>
      </c>
      <c r="BY3861" s="5">
        <v>0</v>
      </c>
      <c r="BZ3861" s="5">
        <v>0</v>
      </c>
      <c r="CA3861" s="5">
        <v>0</v>
      </c>
      <c r="CB3861" s="5">
        <v>0</v>
      </c>
      <c r="CC3861" s="5">
        <v>0</v>
      </c>
      <c r="CD3861" s="5">
        <v>0</v>
      </c>
      <c r="CE3861" s="75">
        <v>117207.99</v>
      </c>
    </row>
    <row r="3862" spans="1:83" ht="15" thickTop="1" thickBot="1" x14ac:dyDescent="0.35">
      <c r="A3862" s="11"/>
      <c r="B3862" s="3" t="s">
        <v>7029</v>
      </c>
      <c r="C3862" s="4">
        <v>1</v>
      </c>
      <c r="D3862" s="70" t="s">
        <v>7030</v>
      </c>
      <c r="E3862" s="4">
        <v>3008051719</v>
      </c>
      <c r="F3862" s="3" t="s">
        <v>7031</v>
      </c>
      <c r="G3862" s="5">
        <v>0</v>
      </c>
      <c r="H3862" s="5">
        <v>0</v>
      </c>
      <c r="I3862" s="5">
        <v>0</v>
      </c>
      <c r="J3862" s="5">
        <v>0</v>
      </c>
      <c r="K3862" s="5">
        <v>0</v>
      </c>
      <c r="L3862" s="5">
        <v>0</v>
      </c>
      <c r="M3862" s="5"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s="5">
        <v>0</v>
      </c>
      <c r="Y3862" s="5">
        <v>0</v>
      </c>
      <c r="Z3862" s="5">
        <v>0</v>
      </c>
      <c r="AA3862" s="5">
        <v>0</v>
      </c>
      <c r="AB3862" s="5">
        <v>192913.75</v>
      </c>
      <c r="AC3862" s="5">
        <v>0</v>
      </c>
      <c r="AD3862" s="5">
        <v>416573.47</v>
      </c>
      <c r="AE3862" s="5">
        <v>0</v>
      </c>
      <c r="AF3862" s="5">
        <v>0</v>
      </c>
      <c r="AG3862" s="5">
        <v>0</v>
      </c>
      <c r="AH3862" s="5">
        <v>0</v>
      </c>
      <c r="AI3862" s="5">
        <v>0</v>
      </c>
      <c r="AJ3862" s="5">
        <v>0</v>
      </c>
      <c r="AK3862" s="5">
        <v>0</v>
      </c>
      <c r="AL3862" s="5">
        <v>0</v>
      </c>
      <c r="AM3862" s="5">
        <v>0</v>
      </c>
      <c r="AN3862" s="5">
        <v>0</v>
      </c>
      <c r="AO3862" s="5">
        <v>0</v>
      </c>
      <c r="AP3862" s="5">
        <v>0</v>
      </c>
      <c r="AQ3862" s="5">
        <v>0</v>
      </c>
      <c r="AR3862" s="5">
        <v>0</v>
      </c>
      <c r="AS3862" s="5">
        <v>0</v>
      </c>
      <c r="AT3862" s="5">
        <v>51292.79</v>
      </c>
      <c r="AU3862" s="5">
        <v>0</v>
      </c>
      <c r="AV3862" s="5">
        <v>0</v>
      </c>
      <c r="AW3862" s="5">
        <v>0</v>
      </c>
      <c r="AX3862" s="5">
        <v>0</v>
      </c>
      <c r="AY3862" s="5">
        <v>0</v>
      </c>
      <c r="AZ3862" s="5">
        <v>0</v>
      </c>
      <c r="BA3862" s="5">
        <v>0</v>
      </c>
      <c r="BB3862" s="5">
        <v>0</v>
      </c>
      <c r="BC3862" s="5">
        <v>0</v>
      </c>
      <c r="BD3862" s="5">
        <v>0</v>
      </c>
      <c r="BE3862" s="5">
        <v>0</v>
      </c>
      <c r="BF3862" s="5">
        <v>0</v>
      </c>
      <c r="BG3862" s="5">
        <v>0</v>
      </c>
      <c r="BH3862" s="5">
        <v>0</v>
      </c>
      <c r="BI3862" s="5">
        <v>0</v>
      </c>
      <c r="BJ3862" s="5">
        <v>0</v>
      </c>
      <c r="BK3862" s="5">
        <v>0</v>
      </c>
      <c r="BL3862" s="5">
        <v>0</v>
      </c>
      <c r="BM3862" s="5">
        <v>0</v>
      </c>
      <c r="BN3862" s="5">
        <v>1634015.81</v>
      </c>
      <c r="BO3862" s="5">
        <v>0</v>
      </c>
      <c r="BP3862" s="5">
        <v>0</v>
      </c>
      <c r="BQ3862" s="5">
        <v>0</v>
      </c>
      <c r="BR3862" s="5">
        <v>0</v>
      </c>
      <c r="BS3862" s="5">
        <v>0</v>
      </c>
      <c r="BT3862" s="5">
        <v>0</v>
      </c>
      <c r="BU3862" s="5">
        <v>0</v>
      </c>
      <c r="BV3862" s="5">
        <v>0</v>
      </c>
      <c r="BW3862" s="5">
        <v>0</v>
      </c>
      <c r="BX3862" s="5">
        <v>322324.19</v>
      </c>
      <c r="BY3862" s="5">
        <v>0</v>
      </c>
      <c r="BZ3862" s="5">
        <v>0</v>
      </c>
      <c r="CA3862" s="5">
        <v>0</v>
      </c>
      <c r="CB3862" s="5">
        <v>200</v>
      </c>
      <c r="CC3862" s="5">
        <v>0</v>
      </c>
      <c r="CD3862" s="5">
        <v>0</v>
      </c>
      <c r="CE3862" s="75">
        <v>2617320.0100000002</v>
      </c>
    </row>
    <row r="3863" spans="1:83" ht="15" thickTop="1" thickBot="1" x14ac:dyDescent="0.35">
      <c r="A3863" s="11"/>
      <c r="B3863" s="3" t="s">
        <v>7029</v>
      </c>
      <c r="C3863" s="4">
        <v>1</v>
      </c>
      <c r="D3863" s="70" t="s">
        <v>7032</v>
      </c>
      <c r="E3863" s="4">
        <v>3008247643</v>
      </c>
      <c r="F3863" s="3" t="s">
        <v>7033</v>
      </c>
      <c r="G3863" s="5">
        <v>0</v>
      </c>
      <c r="H3863" s="5">
        <v>276603.08</v>
      </c>
      <c r="I3863" s="5">
        <v>0</v>
      </c>
      <c r="J3863" s="5">
        <v>0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0</v>
      </c>
      <c r="Q3863" s="5">
        <v>0</v>
      </c>
      <c r="R3863" s="5">
        <v>0</v>
      </c>
      <c r="S3863" s="5">
        <v>0</v>
      </c>
      <c r="T3863" s="5">
        <v>0</v>
      </c>
      <c r="U3863" s="5">
        <v>0</v>
      </c>
      <c r="V3863" s="5">
        <v>0</v>
      </c>
      <c r="W3863" s="5">
        <v>0</v>
      </c>
      <c r="X3863" s="5">
        <v>0</v>
      </c>
      <c r="Y3863" s="5">
        <v>0</v>
      </c>
      <c r="Z3863" s="5">
        <v>0</v>
      </c>
      <c r="AA3863" s="5">
        <v>0</v>
      </c>
      <c r="AB3863" s="5">
        <v>1043516.01</v>
      </c>
      <c r="AC3863" s="5">
        <v>0</v>
      </c>
      <c r="AD3863" s="5">
        <v>0</v>
      </c>
      <c r="AE3863" s="5">
        <v>0</v>
      </c>
      <c r="AF3863" s="5">
        <v>0</v>
      </c>
      <c r="AG3863" s="5">
        <v>0</v>
      </c>
      <c r="AH3863" s="5">
        <v>0</v>
      </c>
      <c r="AI3863" s="5">
        <v>0</v>
      </c>
      <c r="AJ3863" s="5">
        <v>0</v>
      </c>
      <c r="AK3863" s="5">
        <v>0</v>
      </c>
      <c r="AL3863" s="5">
        <v>0</v>
      </c>
      <c r="AM3863" s="5">
        <v>0</v>
      </c>
      <c r="AN3863" s="5">
        <v>0</v>
      </c>
      <c r="AO3863" s="5">
        <v>0</v>
      </c>
      <c r="AP3863" s="5">
        <v>0</v>
      </c>
      <c r="AQ3863" s="5">
        <v>0</v>
      </c>
      <c r="AR3863" s="5">
        <v>0</v>
      </c>
      <c r="AS3863" s="5">
        <v>0</v>
      </c>
      <c r="AT3863" s="5">
        <v>119849.41</v>
      </c>
      <c r="AU3863" s="5">
        <v>0</v>
      </c>
      <c r="AV3863" s="5">
        <v>0</v>
      </c>
      <c r="AW3863" s="5">
        <v>0</v>
      </c>
      <c r="AX3863" s="5">
        <v>0</v>
      </c>
      <c r="AY3863" s="5">
        <v>0</v>
      </c>
      <c r="AZ3863" s="5">
        <v>0</v>
      </c>
      <c r="BA3863" s="5">
        <v>0</v>
      </c>
      <c r="BB3863" s="5">
        <v>0</v>
      </c>
      <c r="BC3863" s="5">
        <v>0</v>
      </c>
      <c r="BD3863" s="5">
        <v>0</v>
      </c>
      <c r="BE3863" s="5">
        <v>0</v>
      </c>
      <c r="BF3863" s="5">
        <v>0</v>
      </c>
      <c r="BG3863" s="5">
        <v>0</v>
      </c>
      <c r="BH3863" s="5">
        <v>0</v>
      </c>
      <c r="BI3863" s="5">
        <v>0</v>
      </c>
      <c r="BJ3863" s="5">
        <v>0</v>
      </c>
      <c r="BK3863" s="5">
        <v>0</v>
      </c>
      <c r="BL3863" s="5">
        <v>0</v>
      </c>
      <c r="BM3863" s="5">
        <v>0</v>
      </c>
      <c r="BN3863" s="5">
        <v>625943.76</v>
      </c>
      <c r="BO3863" s="5">
        <v>0</v>
      </c>
      <c r="BP3863" s="5">
        <v>0</v>
      </c>
      <c r="BQ3863" s="5">
        <v>0</v>
      </c>
      <c r="BR3863" s="5">
        <v>0</v>
      </c>
      <c r="BS3863" s="5">
        <v>0</v>
      </c>
      <c r="BT3863" s="5">
        <v>0</v>
      </c>
      <c r="BU3863" s="5">
        <v>0</v>
      </c>
      <c r="BV3863" s="5">
        <v>0</v>
      </c>
      <c r="BW3863" s="5">
        <v>0</v>
      </c>
      <c r="BX3863" s="5">
        <v>0</v>
      </c>
      <c r="BY3863" s="5">
        <v>0</v>
      </c>
      <c r="BZ3863" s="5">
        <v>0</v>
      </c>
      <c r="CA3863" s="5">
        <v>0</v>
      </c>
      <c r="CB3863" s="5">
        <v>0</v>
      </c>
      <c r="CC3863" s="5">
        <v>0</v>
      </c>
      <c r="CD3863" s="5">
        <v>0</v>
      </c>
      <c r="CE3863" s="75">
        <v>2065912.26</v>
      </c>
    </row>
    <row r="3864" spans="1:83" ht="15" thickTop="1" thickBot="1" x14ac:dyDescent="0.35">
      <c r="A3864" s="11"/>
      <c r="B3864" s="3" t="s">
        <v>7029</v>
      </c>
      <c r="C3864" s="4">
        <v>1</v>
      </c>
      <c r="D3864" s="70" t="s">
        <v>7034</v>
      </c>
      <c r="E3864" s="4">
        <v>3008056080</v>
      </c>
      <c r="F3864" s="3" t="s">
        <v>7035</v>
      </c>
      <c r="G3864" s="5">
        <v>0</v>
      </c>
      <c r="H3864" s="5">
        <v>389645.07</v>
      </c>
      <c r="I3864" s="5">
        <v>0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s="5">
        <v>0</v>
      </c>
      <c r="Y3864" s="5">
        <v>0</v>
      </c>
      <c r="Z3864" s="5">
        <v>0</v>
      </c>
      <c r="AA3864" s="5">
        <v>0</v>
      </c>
      <c r="AB3864" s="5">
        <v>1487215.63</v>
      </c>
      <c r="AC3864" s="5">
        <v>0</v>
      </c>
      <c r="AD3864" s="5">
        <v>0</v>
      </c>
      <c r="AE3864" s="5">
        <v>0</v>
      </c>
      <c r="AF3864" s="5">
        <v>0</v>
      </c>
      <c r="AG3864" s="5">
        <v>0</v>
      </c>
      <c r="AH3864" s="5">
        <v>0</v>
      </c>
      <c r="AI3864" s="5">
        <v>0</v>
      </c>
      <c r="AJ3864" s="5">
        <v>1071533.8700000001</v>
      </c>
      <c r="AK3864" s="5">
        <v>0</v>
      </c>
      <c r="AL3864" s="5">
        <v>0</v>
      </c>
      <c r="AM3864" s="5">
        <v>0</v>
      </c>
      <c r="AN3864" s="5">
        <v>0</v>
      </c>
      <c r="AO3864" s="5">
        <v>0</v>
      </c>
      <c r="AP3864" s="5">
        <v>0</v>
      </c>
      <c r="AQ3864" s="5">
        <v>0</v>
      </c>
      <c r="AR3864" s="5">
        <v>0</v>
      </c>
      <c r="AS3864" s="5">
        <v>0</v>
      </c>
      <c r="AT3864" s="5">
        <v>51292.85</v>
      </c>
      <c r="AU3864" s="5">
        <v>0</v>
      </c>
      <c r="AV3864" s="5">
        <v>0</v>
      </c>
      <c r="AW3864" s="5">
        <v>0</v>
      </c>
      <c r="AX3864" s="5">
        <v>0</v>
      </c>
      <c r="AY3864" s="5">
        <v>0</v>
      </c>
      <c r="AZ3864" s="5">
        <v>0</v>
      </c>
      <c r="BA3864" s="5">
        <v>0</v>
      </c>
      <c r="BB3864" s="5">
        <v>0</v>
      </c>
      <c r="BC3864" s="5">
        <v>0</v>
      </c>
      <c r="BD3864" s="5">
        <v>0</v>
      </c>
      <c r="BE3864" s="5">
        <v>0</v>
      </c>
      <c r="BF3864" s="5">
        <v>0</v>
      </c>
      <c r="BG3864" s="5">
        <v>0</v>
      </c>
      <c r="BH3864" s="5">
        <v>0</v>
      </c>
      <c r="BI3864" s="5">
        <v>0</v>
      </c>
      <c r="BJ3864" s="5">
        <v>0</v>
      </c>
      <c r="BK3864" s="5">
        <v>0</v>
      </c>
      <c r="BL3864" s="5">
        <v>839265.18</v>
      </c>
      <c r="BM3864" s="5">
        <v>0</v>
      </c>
      <c r="BN3864" s="5">
        <v>1841009.96</v>
      </c>
      <c r="BO3864" s="5">
        <v>0</v>
      </c>
      <c r="BP3864" s="5">
        <v>0</v>
      </c>
      <c r="BQ3864" s="5">
        <v>0</v>
      </c>
      <c r="BR3864" s="5">
        <v>0</v>
      </c>
      <c r="BS3864" s="5">
        <v>0</v>
      </c>
      <c r="BT3864" s="5">
        <v>0</v>
      </c>
      <c r="BU3864" s="5">
        <v>0</v>
      </c>
      <c r="BV3864" s="5">
        <v>0</v>
      </c>
      <c r="BW3864" s="5">
        <v>0</v>
      </c>
      <c r="BX3864" s="5">
        <v>0</v>
      </c>
      <c r="BY3864" s="5">
        <v>0</v>
      </c>
      <c r="BZ3864" s="5">
        <v>0</v>
      </c>
      <c r="CA3864" s="5">
        <v>0</v>
      </c>
      <c r="CB3864" s="5">
        <v>100711.66</v>
      </c>
      <c r="CC3864" s="5">
        <v>0</v>
      </c>
      <c r="CD3864" s="5">
        <v>0</v>
      </c>
      <c r="CE3864" s="75">
        <v>5780674.2200000007</v>
      </c>
    </row>
    <row r="3865" spans="1:83" ht="15" thickTop="1" thickBot="1" x14ac:dyDescent="0.35">
      <c r="A3865" s="11"/>
      <c r="B3865" s="3" t="s">
        <v>7029</v>
      </c>
      <c r="C3865" s="4">
        <v>1</v>
      </c>
      <c r="D3865" s="70" t="s">
        <v>7036</v>
      </c>
      <c r="E3865" s="4">
        <v>3008061052</v>
      </c>
      <c r="F3865" s="3" t="s">
        <v>7037</v>
      </c>
      <c r="G3865" s="5">
        <v>0</v>
      </c>
      <c r="H3865" s="5">
        <v>765759.89</v>
      </c>
      <c r="I3865" s="5">
        <v>0</v>
      </c>
      <c r="J3865" s="5">
        <v>0</v>
      </c>
      <c r="K3865" s="5">
        <v>0</v>
      </c>
      <c r="L3865" s="5">
        <v>0</v>
      </c>
      <c r="M3865" s="5">
        <v>0</v>
      </c>
      <c r="N3865" s="5">
        <v>0</v>
      </c>
      <c r="O3865" s="5">
        <v>0</v>
      </c>
      <c r="P3865" s="5">
        <v>0</v>
      </c>
      <c r="Q3865" s="5">
        <v>0</v>
      </c>
      <c r="R3865" s="5">
        <v>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s="5">
        <v>0</v>
      </c>
      <c r="Y3865" s="5">
        <v>0</v>
      </c>
      <c r="Z3865" s="5">
        <v>0</v>
      </c>
      <c r="AA3865" s="5">
        <v>0</v>
      </c>
      <c r="AB3865" s="5">
        <v>2589344.79</v>
      </c>
      <c r="AC3865" s="5">
        <v>0</v>
      </c>
      <c r="AD3865" s="5">
        <v>0</v>
      </c>
      <c r="AE3865" s="5">
        <v>0</v>
      </c>
      <c r="AF3865" s="5">
        <v>0</v>
      </c>
      <c r="AG3865" s="5">
        <v>0</v>
      </c>
      <c r="AH3865" s="5">
        <v>0</v>
      </c>
      <c r="AI3865" s="5">
        <v>0</v>
      </c>
      <c r="AJ3865" s="5">
        <v>0</v>
      </c>
      <c r="AK3865" s="5">
        <v>0</v>
      </c>
      <c r="AL3865" s="5">
        <v>0</v>
      </c>
      <c r="AM3865" s="5">
        <v>0</v>
      </c>
      <c r="AN3865" s="5">
        <v>0</v>
      </c>
      <c r="AO3865" s="5">
        <v>0</v>
      </c>
      <c r="AP3865" s="5">
        <v>0</v>
      </c>
      <c r="AQ3865" s="5">
        <v>0</v>
      </c>
      <c r="AR3865" s="5">
        <v>0</v>
      </c>
      <c r="AS3865" s="5">
        <v>0</v>
      </c>
      <c r="AT3865" s="5">
        <v>120917.28</v>
      </c>
      <c r="AU3865" s="5">
        <v>0</v>
      </c>
      <c r="AV3865" s="5">
        <v>0</v>
      </c>
      <c r="AW3865" s="5">
        <v>0</v>
      </c>
      <c r="AX3865" s="5">
        <v>0</v>
      </c>
      <c r="AY3865" s="5">
        <v>0</v>
      </c>
      <c r="AZ3865" s="5">
        <v>0</v>
      </c>
      <c r="BA3865" s="5">
        <v>0</v>
      </c>
      <c r="BB3865" s="5">
        <v>0</v>
      </c>
      <c r="BC3865" s="5">
        <v>0</v>
      </c>
      <c r="BD3865" s="5">
        <v>0</v>
      </c>
      <c r="BE3865" s="5">
        <v>0</v>
      </c>
      <c r="BF3865" s="5">
        <v>0</v>
      </c>
      <c r="BG3865" s="5">
        <v>0</v>
      </c>
      <c r="BH3865" s="5">
        <v>0</v>
      </c>
      <c r="BI3865" s="5">
        <v>0</v>
      </c>
      <c r="BJ3865" s="5">
        <v>0</v>
      </c>
      <c r="BK3865" s="5">
        <v>0</v>
      </c>
      <c r="BL3865" s="5">
        <v>0</v>
      </c>
      <c r="BM3865" s="5">
        <v>0</v>
      </c>
      <c r="BN3865" s="5">
        <v>4311011.4000000004</v>
      </c>
      <c r="BO3865" s="5">
        <v>0</v>
      </c>
      <c r="BP3865" s="5">
        <v>0</v>
      </c>
      <c r="BQ3865" s="5">
        <v>0</v>
      </c>
      <c r="BR3865" s="5">
        <v>0</v>
      </c>
      <c r="BS3865" s="5">
        <v>0</v>
      </c>
      <c r="BT3865" s="5">
        <v>0</v>
      </c>
      <c r="BU3865" s="5">
        <v>0</v>
      </c>
      <c r="BV3865" s="5">
        <v>0</v>
      </c>
      <c r="BW3865" s="5">
        <v>0</v>
      </c>
      <c r="BX3865" s="5">
        <v>12358</v>
      </c>
      <c r="BY3865" s="5">
        <v>0</v>
      </c>
      <c r="BZ3865" s="5">
        <v>0</v>
      </c>
      <c r="CA3865" s="5">
        <v>0</v>
      </c>
      <c r="CB3865" s="5">
        <v>62874.080000000002</v>
      </c>
      <c r="CC3865" s="5">
        <v>0</v>
      </c>
      <c r="CD3865" s="5">
        <v>0</v>
      </c>
      <c r="CE3865" s="75">
        <v>7862265.4400000004</v>
      </c>
    </row>
    <row r="3866" spans="1:83" ht="15" thickTop="1" thickBot="1" x14ac:dyDescent="0.35">
      <c r="A3866" s="11"/>
      <c r="B3866" s="3" t="s">
        <v>7029</v>
      </c>
      <c r="C3866" s="4">
        <v>1</v>
      </c>
      <c r="D3866" s="70" t="s">
        <v>7229</v>
      </c>
      <c r="E3866" s="4">
        <v>3008222089</v>
      </c>
      <c r="F3866" s="3" t="s">
        <v>7230</v>
      </c>
      <c r="G3866" s="5">
        <v>1224094.46</v>
      </c>
      <c r="H3866" s="5">
        <v>5044894.28</v>
      </c>
      <c r="I3866" s="5">
        <v>0</v>
      </c>
      <c r="J3866" s="5">
        <v>0</v>
      </c>
      <c r="K3866" s="5">
        <v>0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5">
        <v>0</v>
      </c>
      <c r="W3866" s="5">
        <v>0</v>
      </c>
      <c r="X3866" s="5">
        <v>0</v>
      </c>
      <c r="Y3866" s="5">
        <v>0</v>
      </c>
      <c r="Z3866" s="5">
        <v>0</v>
      </c>
      <c r="AA3866" s="5">
        <v>0</v>
      </c>
      <c r="AB3866" s="5">
        <v>1072500</v>
      </c>
      <c r="AC3866" s="5">
        <v>20177585.41</v>
      </c>
      <c r="AD3866" s="5">
        <v>1515405.74</v>
      </c>
      <c r="AE3866" s="5">
        <v>0</v>
      </c>
      <c r="AF3866" s="5">
        <v>0</v>
      </c>
      <c r="AG3866" s="5">
        <v>0</v>
      </c>
      <c r="AH3866" s="5">
        <v>0</v>
      </c>
      <c r="AI3866" s="5">
        <v>0</v>
      </c>
      <c r="AJ3866" s="5">
        <v>0</v>
      </c>
      <c r="AK3866" s="5">
        <v>0</v>
      </c>
      <c r="AL3866" s="5">
        <v>0</v>
      </c>
      <c r="AM3866" s="5">
        <v>0</v>
      </c>
      <c r="AN3866" s="5">
        <v>0</v>
      </c>
      <c r="AO3866" s="5">
        <v>0</v>
      </c>
      <c r="AP3866" s="5">
        <v>0</v>
      </c>
      <c r="AQ3866" s="5">
        <v>0</v>
      </c>
      <c r="AR3866" s="5">
        <v>0</v>
      </c>
      <c r="AS3866" s="5">
        <v>0</v>
      </c>
      <c r="AT3866" s="5">
        <v>441130.16</v>
      </c>
      <c r="AU3866" s="5">
        <v>0</v>
      </c>
      <c r="AV3866" s="5">
        <v>0</v>
      </c>
      <c r="AW3866" s="5">
        <v>0</v>
      </c>
      <c r="AX3866" s="5">
        <v>0</v>
      </c>
      <c r="AY3866" s="5">
        <v>0</v>
      </c>
      <c r="AZ3866" s="5">
        <v>0</v>
      </c>
      <c r="BA3866" s="5">
        <v>0</v>
      </c>
      <c r="BB3866" s="5">
        <v>0</v>
      </c>
      <c r="BC3866" s="5">
        <v>0</v>
      </c>
      <c r="BD3866" s="5">
        <v>0</v>
      </c>
      <c r="BE3866" s="5">
        <v>0</v>
      </c>
      <c r="BF3866" s="5">
        <v>107067</v>
      </c>
      <c r="BG3866" s="5">
        <v>0</v>
      </c>
      <c r="BH3866" s="5">
        <v>0</v>
      </c>
      <c r="BI3866" s="5">
        <v>0</v>
      </c>
      <c r="BJ3866" s="5">
        <v>0</v>
      </c>
      <c r="BK3866" s="5">
        <v>0</v>
      </c>
      <c r="BL3866" s="5">
        <v>0</v>
      </c>
      <c r="BM3866" s="5">
        <v>0</v>
      </c>
      <c r="BN3866" s="5">
        <v>11817921.57</v>
      </c>
      <c r="BO3866" s="5">
        <v>0</v>
      </c>
      <c r="BP3866" s="5">
        <v>0</v>
      </c>
      <c r="BQ3866" s="5">
        <v>0</v>
      </c>
      <c r="BR3866" s="5">
        <v>0</v>
      </c>
      <c r="BS3866" s="5">
        <v>0</v>
      </c>
      <c r="BT3866" s="5">
        <v>0</v>
      </c>
      <c r="BU3866" s="5">
        <v>0</v>
      </c>
      <c r="BV3866" s="5">
        <v>0</v>
      </c>
      <c r="BW3866" s="5">
        <v>0</v>
      </c>
      <c r="BX3866" s="5">
        <v>485000</v>
      </c>
      <c r="BY3866" s="5">
        <v>0</v>
      </c>
      <c r="BZ3866" s="5">
        <v>0</v>
      </c>
      <c r="CA3866" s="5">
        <v>303700</v>
      </c>
      <c r="CB3866" s="5">
        <v>0</v>
      </c>
      <c r="CC3866" s="5">
        <v>0</v>
      </c>
      <c r="CD3866" s="5">
        <v>0</v>
      </c>
      <c r="CE3866" s="75">
        <v>42189298.619999997</v>
      </c>
    </row>
    <row r="3867" spans="1:83" ht="15" thickTop="1" thickBot="1" x14ac:dyDescent="0.35">
      <c r="A3867" s="11"/>
      <c r="B3867" s="3" t="s">
        <v>7029</v>
      </c>
      <c r="C3867" s="4">
        <v>1</v>
      </c>
      <c r="D3867" s="70" t="s">
        <v>7038</v>
      </c>
      <c r="E3867" s="4">
        <v>3008051876</v>
      </c>
      <c r="F3867" s="3" t="s">
        <v>7039</v>
      </c>
      <c r="G3867" s="5">
        <v>0</v>
      </c>
      <c r="H3867" s="5">
        <v>1299539.99</v>
      </c>
      <c r="I3867" s="5">
        <v>0</v>
      </c>
      <c r="J3867" s="5">
        <v>0</v>
      </c>
      <c r="K3867" s="5">
        <v>0</v>
      </c>
      <c r="L3867" s="5">
        <v>0</v>
      </c>
      <c r="M3867" s="5">
        <v>0</v>
      </c>
      <c r="N3867" s="5">
        <v>0</v>
      </c>
      <c r="O3867" s="5">
        <v>0</v>
      </c>
      <c r="P3867" s="5">
        <v>0</v>
      </c>
      <c r="Q3867" s="5">
        <v>0</v>
      </c>
      <c r="R3867" s="5">
        <v>0</v>
      </c>
      <c r="S3867" s="5">
        <v>0</v>
      </c>
      <c r="T3867" s="5">
        <v>0</v>
      </c>
      <c r="U3867" s="5">
        <v>0</v>
      </c>
      <c r="V3867" s="5">
        <v>0</v>
      </c>
      <c r="W3867" s="5">
        <v>0</v>
      </c>
      <c r="X3867" s="5">
        <v>0</v>
      </c>
      <c r="Y3867" s="5">
        <v>0</v>
      </c>
      <c r="Z3867" s="5">
        <v>0</v>
      </c>
      <c r="AA3867" s="5">
        <v>0</v>
      </c>
      <c r="AB3867" s="5">
        <v>1610055.77</v>
      </c>
      <c r="AC3867" s="5">
        <v>0</v>
      </c>
      <c r="AD3867" s="5">
        <v>669460.57999999996</v>
      </c>
      <c r="AE3867" s="5">
        <v>0</v>
      </c>
      <c r="AF3867" s="5">
        <v>674492</v>
      </c>
      <c r="AG3867" s="5">
        <v>0</v>
      </c>
      <c r="AH3867" s="5">
        <v>0</v>
      </c>
      <c r="AI3867" s="5">
        <v>0</v>
      </c>
      <c r="AJ3867" s="5">
        <v>0</v>
      </c>
      <c r="AK3867" s="5">
        <v>0</v>
      </c>
      <c r="AL3867" s="5">
        <v>0</v>
      </c>
      <c r="AM3867" s="5">
        <v>0</v>
      </c>
      <c r="AN3867" s="5">
        <v>0</v>
      </c>
      <c r="AO3867" s="5">
        <v>0</v>
      </c>
      <c r="AP3867" s="5">
        <v>6002664.4400000004</v>
      </c>
      <c r="AQ3867" s="5">
        <v>0</v>
      </c>
      <c r="AR3867" s="5">
        <v>0</v>
      </c>
      <c r="AS3867" s="5">
        <v>0</v>
      </c>
      <c r="AT3867" s="5">
        <v>119750.32</v>
      </c>
      <c r="AU3867" s="5">
        <v>0</v>
      </c>
      <c r="AV3867" s="5">
        <v>0</v>
      </c>
      <c r="AW3867" s="5">
        <v>0</v>
      </c>
      <c r="AX3867" s="5">
        <v>0</v>
      </c>
      <c r="AY3867" s="5">
        <v>0</v>
      </c>
      <c r="AZ3867" s="5">
        <v>0</v>
      </c>
      <c r="BA3867" s="5">
        <v>0</v>
      </c>
      <c r="BB3867" s="5">
        <v>0</v>
      </c>
      <c r="BC3867" s="5">
        <v>0</v>
      </c>
      <c r="BD3867" s="5">
        <v>0</v>
      </c>
      <c r="BE3867" s="5">
        <v>0</v>
      </c>
      <c r="BF3867" s="5">
        <v>0</v>
      </c>
      <c r="BG3867" s="5">
        <v>0</v>
      </c>
      <c r="BH3867" s="5">
        <v>0</v>
      </c>
      <c r="BI3867" s="5">
        <v>0</v>
      </c>
      <c r="BJ3867" s="5">
        <v>0</v>
      </c>
      <c r="BK3867" s="5">
        <v>0</v>
      </c>
      <c r="BL3867" s="5">
        <v>0</v>
      </c>
      <c r="BM3867" s="5">
        <v>0</v>
      </c>
      <c r="BN3867" s="5">
        <v>1832961.56</v>
      </c>
      <c r="BO3867" s="5">
        <v>0</v>
      </c>
      <c r="BP3867" s="5">
        <v>0</v>
      </c>
      <c r="BQ3867" s="5">
        <v>0</v>
      </c>
      <c r="BR3867" s="5">
        <v>0</v>
      </c>
      <c r="BS3867" s="5">
        <v>0</v>
      </c>
      <c r="BT3867" s="5">
        <v>0</v>
      </c>
      <c r="BU3867" s="5">
        <v>0</v>
      </c>
      <c r="BV3867" s="5">
        <v>0</v>
      </c>
      <c r="BW3867" s="5">
        <v>0</v>
      </c>
      <c r="BX3867" s="5">
        <v>150000</v>
      </c>
      <c r="BY3867" s="5">
        <v>0</v>
      </c>
      <c r="BZ3867" s="5">
        <v>0</v>
      </c>
      <c r="CA3867" s="5">
        <v>0</v>
      </c>
      <c r="CB3867" s="5">
        <v>6665.92</v>
      </c>
      <c r="CC3867" s="5">
        <v>0</v>
      </c>
      <c r="CD3867" s="5">
        <v>0</v>
      </c>
      <c r="CE3867" s="75">
        <v>12365590.580000002</v>
      </c>
    </row>
    <row r="3868" spans="1:83" ht="15" thickTop="1" thickBot="1" x14ac:dyDescent="0.35">
      <c r="A3868" s="11"/>
      <c r="B3868" s="3" t="s">
        <v>7029</v>
      </c>
      <c r="C3868" s="4">
        <v>1</v>
      </c>
      <c r="D3868" s="70" t="s">
        <v>7040</v>
      </c>
      <c r="E3868" s="4">
        <v>3008061057</v>
      </c>
      <c r="F3868" s="3" t="s">
        <v>7041</v>
      </c>
      <c r="G3868" s="5">
        <v>0</v>
      </c>
      <c r="H3868" s="5">
        <v>826162.74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s="5">
        <v>0</v>
      </c>
      <c r="Y3868" s="5">
        <v>0</v>
      </c>
      <c r="Z3868" s="5">
        <v>0</v>
      </c>
      <c r="AA3868" s="5">
        <v>0</v>
      </c>
      <c r="AB3868" s="5">
        <v>940088.96</v>
      </c>
      <c r="AC3868" s="5">
        <v>0</v>
      </c>
      <c r="AD3868" s="5">
        <v>68219.25</v>
      </c>
      <c r="AE3868" s="5">
        <v>0</v>
      </c>
      <c r="AF3868" s="5">
        <v>0</v>
      </c>
      <c r="AG3868" s="5">
        <v>0</v>
      </c>
      <c r="AH3868" s="5">
        <v>0</v>
      </c>
      <c r="AI3868" s="5">
        <v>0</v>
      </c>
      <c r="AJ3868" s="5">
        <v>0</v>
      </c>
      <c r="AK3868" s="5">
        <v>0</v>
      </c>
      <c r="AL3868" s="5">
        <v>0</v>
      </c>
      <c r="AM3868" s="5">
        <v>0</v>
      </c>
      <c r="AN3868" s="5">
        <v>0</v>
      </c>
      <c r="AO3868" s="5">
        <v>0</v>
      </c>
      <c r="AP3868" s="5">
        <v>0</v>
      </c>
      <c r="AQ3868" s="5">
        <v>0</v>
      </c>
      <c r="AR3868" s="5">
        <v>0</v>
      </c>
      <c r="AS3868" s="5">
        <v>0</v>
      </c>
      <c r="AT3868" s="5">
        <v>51292.85</v>
      </c>
      <c r="AU3868" s="5">
        <v>0</v>
      </c>
      <c r="AV3868" s="5">
        <v>0</v>
      </c>
      <c r="AW3868" s="5">
        <v>0</v>
      </c>
      <c r="AX3868" s="5">
        <v>0</v>
      </c>
      <c r="AY3868" s="5">
        <v>0</v>
      </c>
      <c r="AZ3868" s="5">
        <v>0</v>
      </c>
      <c r="BA3868" s="5">
        <v>0</v>
      </c>
      <c r="BB3868" s="5">
        <v>0</v>
      </c>
      <c r="BC3868" s="5">
        <v>0</v>
      </c>
      <c r="BD3868" s="5">
        <v>0</v>
      </c>
      <c r="BE3868" s="5">
        <v>0</v>
      </c>
      <c r="BF3868" s="5">
        <v>0</v>
      </c>
      <c r="BG3868" s="5">
        <v>0</v>
      </c>
      <c r="BH3868" s="5">
        <v>0</v>
      </c>
      <c r="BI3868" s="5">
        <v>0</v>
      </c>
      <c r="BJ3868" s="5">
        <v>0</v>
      </c>
      <c r="BK3868" s="5">
        <v>0</v>
      </c>
      <c r="BL3868" s="5">
        <v>0</v>
      </c>
      <c r="BM3868" s="5">
        <v>0</v>
      </c>
      <c r="BN3868" s="5">
        <v>836870.59</v>
      </c>
      <c r="BO3868" s="5">
        <v>0</v>
      </c>
      <c r="BP3868" s="5">
        <v>0</v>
      </c>
      <c r="BQ3868" s="5">
        <v>0</v>
      </c>
      <c r="BR3868" s="5">
        <v>0</v>
      </c>
      <c r="BS3868" s="5">
        <v>0</v>
      </c>
      <c r="BT3868" s="5">
        <v>0</v>
      </c>
      <c r="BU3868" s="5">
        <v>0</v>
      </c>
      <c r="BV3868" s="5">
        <v>0</v>
      </c>
      <c r="BW3868" s="5">
        <v>0</v>
      </c>
      <c r="BX3868" s="5">
        <v>0</v>
      </c>
      <c r="BY3868" s="5">
        <v>0</v>
      </c>
      <c r="BZ3868" s="5">
        <v>0</v>
      </c>
      <c r="CA3868" s="5">
        <v>0</v>
      </c>
      <c r="CB3868" s="5">
        <v>0</v>
      </c>
      <c r="CC3868" s="5">
        <v>0</v>
      </c>
      <c r="CD3868" s="5">
        <v>0</v>
      </c>
      <c r="CE3868" s="75">
        <v>2722634.39</v>
      </c>
    </row>
    <row r="3869" spans="1:83" ht="15" thickTop="1" thickBot="1" x14ac:dyDescent="0.35">
      <c r="A3869" s="11"/>
      <c r="B3869" s="3" t="s">
        <v>7029</v>
      </c>
      <c r="C3869" s="4">
        <v>1</v>
      </c>
      <c r="D3869" s="70" t="s">
        <v>7042</v>
      </c>
      <c r="E3869" s="4">
        <v>3008222534</v>
      </c>
      <c r="F3869" s="3" t="s">
        <v>7043</v>
      </c>
      <c r="G3869" s="5">
        <v>0</v>
      </c>
      <c r="H3869" s="5">
        <v>1349005.25</v>
      </c>
      <c r="I3869" s="5">
        <v>0</v>
      </c>
      <c r="J3869" s="5">
        <v>0</v>
      </c>
      <c r="K3869" s="5">
        <v>0</v>
      </c>
      <c r="L3869" s="5">
        <v>0</v>
      </c>
      <c r="M3869" s="5">
        <v>0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0</v>
      </c>
      <c r="V3869" s="5">
        <v>0</v>
      </c>
      <c r="W3869" s="5">
        <v>0</v>
      </c>
      <c r="X3869" s="5">
        <v>0</v>
      </c>
      <c r="Y3869" s="5">
        <v>0</v>
      </c>
      <c r="Z3869" s="5">
        <v>0</v>
      </c>
      <c r="AA3869" s="5">
        <v>0</v>
      </c>
      <c r="AB3869" s="5">
        <v>9545258.3399999999</v>
      </c>
      <c r="AC3869" s="5">
        <v>0</v>
      </c>
      <c r="AD3869" s="5">
        <v>129555.2</v>
      </c>
      <c r="AE3869" s="5">
        <v>0</v>
      </c>
      <c r="AF3869" s="5">
        <v>0</v>
      </c>
      <c r="AG3869" s="5">
        <v>0</v>
      </c>
      <c r="AH3869" s="5">
        <v>0</v>
      </c>
      <c r="AI3869" s="5">
        <v>0</v>
      </c>
      <c r="AJ3869" s="5">
        <v>0</v>
      </c>
      <c r="AK3869" s="5">
        <v>0</v>
      </c>
      <c r="AL3869" s="5">
        <v>0</v>
      </c>
      <c r="AM3869" s="5">
        <v>0</v>
      </c>
      <c r="AN3869" s="5">
        <v>0</v>
      </c>
      <c r="AO3869" s="5">
        <v>0</v>
      </c>
      <c r="AP3869" s="5">
        <v>0</v>
      </c>
      <c r="AQ3869" s="5">
        <v>0</v>
      </c>
      <c r="AR3869" s="5">
        <v>0</v>
      </c>
      <c r="AS3869" s="5">
        <v>0</v>
      </c>
      <c r="AT3869" s="5">
        <v>397130.16</v>
      </c>
      <c r="AU3869" s="5">
        <v>0</v>
      </c>
      <c r="AV3869" s="5">
        <v>0</v>
      </c>
      <c r="AW3869" s="5">
        <v>0</v>
      </c>
      <c r="AX3869" s="5">
        <v>0</v>
      </c>
      <c r="AY3869" s="5">
        <v>0</v>
      </c>
      <c r="AZ3869" s="5">
        <v>0</v>
      </c>
      <c r="BA3869" s="5">
        <v>0</v>
      </c>
      <c r="BB3869" s="5">
        <v>0</v>
      </c>
      <c r="BC3869" s="5">
        <v>0</v>
      </c>
      <c r="BD3869" s="5">
        <v>0</v>
      </c>
      <c r="BE3869" s="5">
        <v>0</v>
      </c>
      <c r="BF3869" s="5">
        <v>0</v>
      </c>
      <c r="BG3869" s="5">
        <v>0</v>
      </c>
      <c r="BH3869" s="5">
        <v>0</v>
      </c>
      <c r="BI3869" s="5">
        <v>0</v>
      </c>
      <c r="BJ3869" s="5">
        <v>0</v>
      </c>
      <c r="BK3869" s="5">
        <v>0</v>
      </c>
      <c r="BL3869" s="5">
        <v>80213</v>
      </c>
      <c r="BM3869" s="5">
        <v>0</v>
      </c>
      <c r="BN3869" s="5">
        <v>6943112.6600000001</v>
      </c>
      <c r="BO3869" s="5">
        <v>0</v>
      </c>
      <c r="BP3869" s="5">
        <v>0</v>
      </c>
      <c r="BQ3869" s="5">
        <v>0</v>
      </c>
      <c r="BR3869" s="5">
        <v>0</v>
      </c>
      <c r="BS3869" s="5">
        <v>0</v>
      </c>
      <c r="BT3869" s="5">
        <v>0</v>
      </c>
      <c r="BU3869" s="5">
        <v>0</v>
      </c>
      <c r="BV3869" s="5">
        <v>0</v>
      </c>
      <c r="BW3869" s="5">
        <v>0</v>
      </c>
      <c r="BX3869" s="5">
        <v>29517</v>
      </c>
      <c r="BY3869" s="5">
        <v>0</v>
      </c>
      <c r="BZ3869" s="5">
        <v>0</v>
      </c>
      <c r="CA3869" s="5">
        <v>495724.02</v>
      </c>
      <c r="CB3869" s="5">
        <v>0</v>
      </c>
      <c r="CC3869" s="5">
        <v>0</v>
      </c>
      <c r="CD3869" s="5">
        <v>0</v>
      </c>
      <c r="CE3869" s="75">
        <v>18969515.629999999</v>
      </c>
    </row>
    <row r="3870" spans="1:83" ht="15" thickTop="1" thickBot="1" x14ac:dyDescent="0.35">
      <c r="A3870" s="11"/>
      <c r="B3870" s="3" t="s">
        <v>7029</v>
      </c>
      <c r="C3870" s="4">
        <v>1</v>
      </c>
      <c r="D3870" s="70" t="s">
        <v>7044</v>
      </c>
      <c r="E3870" s="4">
        <v>3008061887</v>
      </c>
      <c r="F3870" s="3" t="s">
        <v>7045</v>
      </c>
      <c r="G3870" s="5">
        <v>0</v>
      </c>
      <c r="H3870" s="5">
        <v>1027234.65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0</v>
      </c>
      <c r="T3870" s="5">
        <v>0</v>
      </c>
      <c r="U3870" s="5">
        <v>0</v>
      </c>
      <c r="V3870" s="5">
        <v>0</v>
      </c>
      <c r="W3870" s="5">
        <v>0</v>
      </c>
      <c r="X3870" s="5">
        <v>0</v>
      </c>
      <c r="Y3870" s="5">
        <v>0</v>
      </c>
      <c r="Z3870" s="5">
        <v>0</v>
      </c>
      <c r="AA3870" s="5">
        <v>0</v>
      </c>
      <c r="AB3870" s="5">
        <v>788923.18</v>
      </c>
      <c r="AC3870" s="5">
        <v>0</v>
      </c>
      <c r="AD3870" s="5">
        <v>0</v>
      </c>
      <c r="AE3870" s="5">
        <v>0</v>
      </c>
      <c r="AF3870" s="5">
        <v>22076</v>
      </c>
      <c r="AG3870" s="5">
        <v>0</v>
      </c>
      <c r="AH3870" s="5">
        <v>201000</v>
      </c>
      <c r="AI3870" s="5">
        <v>0</v>
      </c>
      <c r="AJ3870" s="5">
        <v>0</v>
      </c>
      <c r="AK3870" s="5">
        <v>0</v>
      </c>
      <c r="AL3870" s="5">
        <v>0</v>
      </c>
      <c r="AM3870" s="5">
        <v>0</v>
      </c>
      <c r="AN3870" s="5">
        <v>0</v>
      </c>
      <c r="AO3870" s="5">
        <v>0</v>
      </c>
      <c r="AP3870" s="5">
        <v>1190815.6100000001</v>
      </c>
      <c r="AQ3870" s="5">
        <v>0</v>
      </c>
      <c r="AR3870" s="5">
        <v>0</v>
      </c>
      <c r="AS3870" s="5">
        <v>0</v>
      </c>
      <c r="AT3870" s="5">
        <v>120744.72</v>
      </c>
      <c r="AU3870" s="5">
        <v>0</v>
      </c>
      <c r="AV3870" s="5">
        <v>0</v>
      </c>
      <c r="AW3870" s="5">
        <v>0</v>
      </c>
      <c r="AX3870" s="5">
        <v>0</v>
      </c>
      <c r="AY3870" s="5">
        <v>0</v>
      </c>
      <c r="AZ3870" s="5">
        <v>0</v>
      </c>
      <c r="BA3870" s="5">
        <v>0</v>
      </c>
      <c r="BB3870" s="5">
        <v>0</v>
      </c>
      <c r="BC3870" s="5">
        <v>0</v>
      </c>
      <c r="BD3870" s="5">
        <v>0</v>
      </c>
      <c r="BE3870" s="5">
        <v>0</v>
      </c>
      <c r="BF3870" s="5">
        <v>0</v>
      </c>
      <c r="BG3870" s="5">
        <v>0</v>
      </c>
      <c r="BH3870" s="5">
        <v>0</v>
      </c>
      <c r="BI3870" s="5">
        <v>0</v>
      </c>
      <c r="BJ3870" s="5">
        <v>0</v>
      </c>
      <c r="BK3870" s="5">
        <v>0</v>
      </c>
      <c r="BL3870" s="5">
        <v>0</v>
      </c>
      <c r="BM3870" s="5">
        <v>0</v>
      </c>
      <c r="BN3870" s="5">
        <v>2705782.92</v>
      </c>
      <c r="BO3870" s="5">
        <v>0</v>
      </c>
      <c r="BP3870" s="5">
        <v>0</v>
      </c>
      <c r="BQ3870" s="5">
        <v>0</v>
      </c>
      <c r="BR3870" s="5">
        <v>0</v>
      </c>
      <c r="BS3870" s="5">
        <v>0</v>
      </c>
      <c r="BT3870" s="5">
        <v>0</v>
      </c>
      <c r="BU3870" s="5">
        <v>0</v>
      </c>
      <c r="BV3870" s="5">
        <v>0</v>
      </c>
      <c r="BW3870" s="5">
        <v>0</v>
      </c>
      <c r="BX3870" s="5">
        <v>0</v>
      </c>
      <c r="BY3870" s="5">
        <v>0</v>
      </c>
      <c r="BZ3870" s="5">
        <v>0</v>
      </c>
      <c r="CA3870" s="5">
        <v>0</v>
      </c>
      <c r="CB3870" s="5">
        <v>264869.53999999998</v>
      </c>
      <c r="CC3870" s="5">
        <v>0</v>
      </c>
      <c r="CD3870" s="5">
        <v>0</v>
      </c>
      <c r="CE3870" s="75">
        <v>6321446.6200000001</v>
      </c>
    </row>
    <row r="3871" spans="1:83" ht="15" thickTop="1" thickBot="1" x14ac:dyDescent="0.35">
      <c r="A3871" s="11"/>
      <c r="B3871" s="3" t="s">
        <v>7029</v>
      </c>
      <c r="C3871" s="4">
        <v>1</v>
      </c>
      <c r="D3871" s="70" t="s">
        <v>7046</v>
      </c>
      <c r="E3871" s="4">
        <v>3008051698</v>
      </c>
      <c r="F3871" s="3" t="s">
        <v>7047</v>
      </c>
      <c r="G3871" s="5">
        <v>0</v>
      </c>
      <c r="H3871" s="5">
        <v>1531217.91</v>
      </c>
      <c r="I3871" s="5">
        <v>0</v>
      </c>
      <c r="J3871" s="5">
        <v>0</v>
      </c>
      <c r="K3871" s="5">
        <v>0</v>
      </c>
      <c r="L3871" s="5">
        <v>0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S3871" s="5">
        <v>0</v>
      </c>
      <c r="T3871" s="5">
        <v>0</v>
      </c>
      <c r="U3871" s="5">
        <v>0</v>
      </c>
      <c r="V3871" s="5">
        <v>0</v>
      </c>
      <c r="W3871" s="5">
        <v>0</v>
      </c>
      <c r="X3871" s="5">
        <v>0</v>
      </c>
      <c r="Y3871" s="5">
        <v>0</v>
      </c>
      <c r="Z3871" s="5">
        <v>0</v>
      </c>
      <c r="AA3871" s="5">
        <v>0</v>
      </c>
      <c r="AB3871" s="5">
        <v>3422649.14</v>
      </c>
      <c r="AC3871" s="5">
        <v>0</v>
      </c>
      <c r="AD3871" s="5">
        <v>61709.77</v>
      </c>
      <c r="AE3871" s="5">
        <v>0</v>
      </c>
      <c r="AF3871" s="5">
        <v>224830</v>
      </c>
      <c r="AG3871" s="5">
        <v>0</v>
      </c>
      <c r="AH3871" s="5">
        <v>0</v>
      </c>
      <c r="AI3871" s="5">
        <v>0</v>
      </c>
      <c r="AJ3871" s="5">
        <v>0</v>
      </c>
      <c r="AK3871" s="5">
        <v>0</v>
      </c>
      <c r="AL3871" s="5">
        <v>0</v>
      </c>
      <c r="AM3871" s="5">
        <v>0</v>
      </c>
      <c r="AN3871" s="5">
        <v>0</v>
      </c>
      <c r="AO3871" s="5">
        <v>0</v>
      </c>
      <c r="AP3871" s="5">
        <v>0</v>
      </c>
      <c r="AQ3871" s="5">
        <v>0</v>
      </c>
      <c r="AR3871" s="5">
        <v>0</v>
      </c>
      <c r="AS3871" s="5">
        <v>0</v>
      </c>
      <c r="AT3871" s="5">
        <v>92115.96</v>
      </c>
      <c r="AU3871" s="5">
        <v>0</v>
      </c>
      <c r="AV3871" s="5">
        <v>0</v>
      </c>
      <c r="AW3871" s="5">
        <v>0</v>
      </c>
      <c r="AX3871" s="5">
        <v>0</v>
      </c>
      <c r="AY3871" s="5">
        <v>0</v>
      </c>
      <c r="AZ3871" s="5">
        <v>0</v>
      </c>
      <c r="BA3871" s="5">
        <v>0</v>
      </c>
      <c r="BB3871" s="5">
        <v>0</v>
      </c>
      <c r="BC3871" s="5">
        <v>0</v>
      </c>
      <c r="BD3871" s="5">
        <v>0</v>
      </c>
      <c r="BE3871" s="5">
        <v>0</v>
      </c>
      <c r="BF3871" s="5">
        <v>0</v>
      </c>
      <c r="BG3871" s="5">
        <v>0</v>
      </c>
      <c r="BH3871" s="5">
        <v>0</v>
      </c>
      <c r="BI3871" s="5">
        <v>0</v>
      </c>
      <c r="BJ3871" s="5">
        <v>0</v>
      </c>
      <c r="BK3871" s="5">
        <v>0</v>
      </c>
      <c r="BL3871" s="5">
        <v>4200</v>
      </c>
      <c r="BM3871" s="5">
        <v>0</v>
      </c>
      <c r="BN3871" s="5">
        <v>1131057.97</v>
      </c>
      <c r="BO3871" s="5">
        <v>0</v>
      </c>
      <c r="BP3871" s="5">
        <v>0</v>
      </c>
      <c r="BQ3871" s="5">
        <v>0</v>
      </c>
      <c r="BR3871" s="5">
        <v>0</v>
      </c>
      <c r="BS3871" s="5">
        <v>0</v>
      </c>
      <c r="BT3871" s="5">
        <v>0</v>
      </c>
      <c r="BU3871" s="5">
        <v>0</v>
      </c>
      <c r="BV3871" s="5">
        <v>0</v>
      </c>
      <c r="BW3871" s="5">
        <v>0</v>
      </c>
      <c r="BX3871" s="5">
        <v>0</v>
      </c>
      <c r="BY3871" s="5">
        <v>0</v>
      </c>
      <c r="BZ3871" s="5">
        <v>0</v>
      </c>
      <c r="CA3871" s="5">
        <v>0</v>
      </c>
      <c r="CB3871" s="5">
        <v>136.5</v>
      </c>
      <c r="CC3871" s="5">
        <v>0</v>
      </c>
      <c r="CD3871" s="5">
        <v>0</v>
      </c>
      <c r="CE3871" s="75">
        <v>6467917.2499999991</v>
      </c>
    </row>
    <row r="3872" spans="1:83" ht="15" thickTop="1" thickBot="1" x14ac:dyDescent="0.35">
      <c r="A3872" s="11"/>
      <c r="B3872" s="3" t="s">
        <v>7029</v>
      </c>
      <c r="C3872" s="4">
        <v>1</v>
      </c>
      <c r="D3872" s="70" t="s">
        <v>7048</v>
      </c>
      <c r="E3872" s="4">
        <v>3008189415</v>
      </c>
      <c r="F3872" s="3" t="s">
        <v>7049</v>
      </c>
      <c r="G3872" s="5">
        <v>973124.22</v>
      </c>
      <c r="H3872" s="5">
        <v>55085.9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235413</v>
      </c>
      <c r="S3872" s="5">
        <v>0</v>
      </c>
      <c r="T3872" s="5">
        <v>0</v>
      </c>
      <c r="U3872" s="5">
        <v>0</v>
      </c>
      <c r="V3872" s="5">
        <v>0</v>
      </c>
      <c r="W3872" s="5">
        <v>0</v>
      </c>
      <c r="X3872" s="5">
        <v>0</v>
      </c>
      <c r="Y3872" s="5">
        <v>0</v>
      </c>
      <c r="Z3872" s="5">
        <v>0</v>
      </c>
      <c r="AA3872" s="5">
        <v>27427304.960000001</v>
      </c>
      <c r="AB3872" s="5">
        <v>14815687.75</v>
      </c>
      <c r="AC3872" s="5">
        <v>2684435.69</v>
      </c>
      <c r="AD3872" s="5">
        <v>322093.40000000002</v>
      </c>
      <c r="AE3872" s="5">
        <v>0</v>
      </c>
      <c r="AF3872" s="5">
        <v>0</v>
      </c>
      <c r="AG3872" s="5">
        <v>0</v>
      </c>
      <c r="AH3872" s="5">
        <v>0</v>
      </c>
      <c r="AI3872" s="5">
        <v>18349764.719999999</v>
      </c>
      <c r="AJ3872" s="5">
        <v>2043914.45</v>
      </c>
      <c r="AK3872" s="5">
        <v>0</v>
      </c>
      <c r="AL3872" s="5">
        <v>0</v>
      </c>
      <c r="AM3872" s="5">
        <v>0</v>
      </c>
      <c r="AN3872" s="5">
        <v>0</v>
      </c>
      <c r="AO3872" s="5">
        <v>540400.39</v>
      </c>
      <c r="AP3872" s="5">
        <v>0</v>
      </c>
      <c r="AQ3872" s="5">
        <v>0</v>
      </c>
      <c r="AR3872" s="5">
        <v>0</v>
      </c>
      <c r="AS3872" s="5">
        <v>97971.15</v>
      </c>
      <c r="AT3872" s="5">
        <v>133313</v>
      </c>
      <c r="AU3872" s="5">
        <v>0</v>
      </c>
      <c r="AV3872" s="5">
        <v>0</v>
      </c>
      <c r="AW3872" s="5">
        <v>0</v>
      </c>
      <c r="AX3872" s="5">
        <v>0</v>
      </c>
      <c r="AY3872" s="5">
        <v>0</v>
      </c>
      <c r="AZ3872" s="5">
        <v>0</v>
      </c>
      <c r="BA3872" s="5">
        <v>0</v>
      </c>
      <c r="BB3872" s="5">
        <v>0</v>
      </c>
      <c r="BC3872" s="5">
        <v>0</v>
      </c>
      <c r="BD3872" s="5">
        <v>0</v>
      </c>
      <c r="BE3872" s="5">
        <v>0</v>
      </c>
      <c r="BF3872" s="5">
        <v>0</v>
      </c>
      <c r="BG3872" s="5">
        <v>0</v>
      </c>
      <c r="BH3872" s="5">
        <v>0</v>
      </c>
      <c r="BI3872" s="5">
        <v>0</v>
      </c>
      <c r="BJ3872" s="5">
        <v>0</v>
      </c>
      <c r="BK3872" s="5">
        <v>0</v>
      </c>
      <c r="BL3872" s="5">
        <v>0</v>
      </c>
      <c r="BM3872" s="5">
        <v>0</v>
      </c>
      <c r="BN3872" s="5">
        <v>5250041.8</v>
      </c>
      <c r="BO3872" s="5">
        <v>0</v>
      </c>
      <c r="BP3872" s="5">
        <v>0</v>
      </c>
      <c r="BQ3872" s="5">
        <v>0</v>
      </c>
      <c r="BR3872" s="5">
        <v>0</v>
      </c>
      <c r="BS3872" s="5">
        <v>0</v>
      </c>
      <c r="BT3872" s="5">
        <v>0</v>
      </c>
      <c r="BU3872" s="5">
        <v>0</v>
      </c>
      <c r="BV3872" s="5">
        <v>0</v>
      </c>
      <c r="BW3872" s="5">
        <v>0</v>
      </c>
      <c r="BX3872" s="5">
        <v>122641.4</v>
      </c>
      <c r="BY3872" s="5">
        <v>0</v>
      </c>
      <c r="BZ3872" s="5">
        <v>0</v>
      </c>
      <c r="CA3872" s="5">
        <v>0</v>
      </c>
      <c r="CB3872" s="5">
        <v>809777.67</v>
      </c>
      <c r="CC3872" s="5">
        <v>0</v>
      </c>
      <c r="CD3872" s="5">
        <v>0</v>
      </c>
      <c r="CE3872" s="75">
        <v>73860969.5</v>
      </c>
    </row>
    <row r="3873" spans="1:83" ht="15" thickTop="1" thickBot="1" x14ac:dyDescent="0.35">
      <c r="A3873" s="11"/>
      <c r="B3873" s="3" t="s">
        <v>7029</v>
      </c>
      <c r="C3873" s="4">
        <v>1</v>
      </c>
      <c r="D3873" s="4" t="s">
        <v>7050</v>
      </c>
      <c r="E3873" s="4">
        <v>3008087908</v>
      </c>
      <c r="F3873" s="3" t="s">
        <v>7051</v>
      </c>
      <c r="G3873" s="5">
        <v>0</v>
      </c>
      <c r="H3873" s="5">
        <v>249309</v>
      </c>
      <c r="I3873" s="5">
        <v>0</v>
      </c>
      <c r="J3873" s="5">
        <v>0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0</v>
      </c>
      <c r="V3873" s="5">
        <v>0</v>
      </c>
      <c r="W3873" s="5">
        <v>0</v>
      </c>
      <c r="X3873" s="5">
        <v>0</v>
      </c>
      <c r="Y3873" s="5">
        <v>0</v>
      </c>
      <c r="Z3873" s="5">
        <v>0</v>
      </c>
      <c r="AA3873" s="5">
        <v>0</v>
      </c>
      <c r="AB3873" s="5">
        <v>0</v>
      </c>
      <c r="AC3873" s="5">
        <v>0</v>
      </c>
      <c r="AD3873" s="5">
        <v>0</v>
      </c>
      <c r="AE3873" s="5">
        <v>0</v>
      </c>
      <c r="AF3873" s="5">
        <v>0</v>
      </c>
      <c r="AG3873" s="5">
        <v>0</v>
      </c>
      <c r="AH3873" s="5">
        <v>0</v>
      </c>
      <c r="AI3873" s="5">
        <v>0</v>
      </c>
      <c r="AJ3873" s="5">
        <v>0</v>
      </c>
      <c r="AK3873" s="5">
        <v>0</v>
      </c>
      <c r="AL3873" s="5">
        <v>0</v>
      </c>
      <c r="AM3873" s="5">
        <v>0</v>
      </c>
      <c r="AN3873" s="5">
        <v>0</v>
      </c>
      <c r="AO3873" s="5">
        <v>0</v>
      </c>
      <c r="AP3873" s="5">
        <v>0</v>
      </c>
      <c r="AQ3873" s="5">
        <v>0</v>
      </c>
      <c r="AR3873" s="5">
        <v>0</v>
      </c>
      <c r="AS3873" s="5">
        <v>0</v>
      </c>
      <c r="AT3873" s="5">
        <v>0</v>
      </c>
      <c r="AU3873" s="5">
        <v>0</v>
      </c>
      <c r="AV3873" s="5">
        <v>0</v>
      </c>
      <c r="AW3873" s="5">
        <v>0</v>
      </c>
      <c r="AX3873" s="5">
        <v>0</v>
      </c>
      <c r="AY3873" s="5">
        <v>0</v>
      </c>
      <c r="AZ3873" s="5">
        <v>0</v>
      </c>
      <c r="BA3873" s="5">
        <v>0</v>
      </c>
      <c r="BB3873" s="5">
        <v>0</v>
      </c>
      <c r="BC3873" s="5">
        <v>0</v>
      </c>
      <c r="BD3873" s="5">
        <v>0</v>
      </c>
      <c r="BE3873" s="5">
        <v>0</v>
      </c>
      <c r="BF3873" s="5">
        <v>0</v>
      </c>
      <c r="BG3873" s="5">
        <v>0</v>
      </c>
      <c r="BH3873" s="5">
        <v>0</v>
      </c>
      <c r="BI3873" s="5">
        <v>0</v>
      </c>
      <c r="BJ3873" s="5">
        <v>0</v>
      </c>
      <c r="BK3873" s="5">
        <v>0</v>
      </c>
      <c r="BL3873" s="5">
        <v>0</v>
      </c>
      <c r="BM3873" s="5">
        <v>0</v>
      </c>
      <c r="BN3873" s="5">
        <v>31226858.210000001</v>
      </c>
      <c r="BO3873" s="5">
        <v>0</v>
      </c>
      <c r="BP3873" s="5">
        <v>0</v>
      </c>
      <c r="BQ3873" s="5">
        <v>0</v>
      </c>
      <c r="BR3873" s="5">
        <v>0</v>
      </c>
      <c r="BS3873" s="5">
        <v>0</v>
      </c>
      <c r="BT3873" s="5">
        <v>0</v>
      </c>
      <c r="BU3873" s="5">
        <v>0</v>
      </c>
      <c r="BV3873" s="5">
        <v>0</v>
      </c>
      <c r="BW3873" s="5">
        <v>0</v>
      </c>
      <c r="BX3873" s="5">
        <v>8935335.9700000007</v>
      </c>
      <c r="BY3873" s="5">
        <v>0</v>
      </c>
      <c r="BZ3873" s="5">
        <v>0</v>
      </c>
      <c r="CA3873" s="5">
        <v>0</v>
      </c>
      <c r="CB3873" s="5">
        <v>0</v>
      </c>
      <c r="CC3873" s="5">
        <v>0</v>
      </c>
      <c r="CD3873" s="5">
        <v>0</v>
      </c>
      <c r="CE3873" s="75">
        <v>40411503.18</v>
      </c>
    </row>
    <row r="3874" spans="1:83" ht="15" thickTop="1" thickBot="1" x14ac:dyDescent="0.35">
      <c r="A3874" s="11"/>
      <c r="B3874" s="3" t="s">
        <v>7029</v>
      </c>
      <c r="C3874" s="4">
        <v>1</v>
      </c>
      <c r="D3874" s="70" t="s">
        <v>7052</v>
      </c>
      <c r="E3874" s="4">
        <v>3008754272</v>
      </c>
      <c r="F3874" s="3" t="s">
        <v>7053</v>
      </c>
      <c r="G3874" s="5">
        <v>0</v>
      </c>
      <c r="H3874" s="5">
        <v>291129.81</v>
      </c>
      <c r="I3874" s="5">
        <v>0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s="5">
        <v>0</v>
      </c>
      <c r="Y3874" s="5">
        <v>0</v>
      </c>
      <c r="Z3874" s="5">
        <v>0</v>
      </c>
      <c r="AA3874" s="5">
        <v>0</v>
      </c>
      <c r="AB3874" s="5">
        <v>3924266.46</v>
      </c>
      <c r="AC3874" s="5">
        <v>0</v>
      </c>
      <c r="AD3874" s="5">
        <v>51020.800000000003</v>
      </c>
      <c r="AE3874" s="5">
        <v>0</v>
      </c>
      <c r="AF3874" s="5">
        <v>0</v>
      </c>
      <c r="AG3874" s="5">
        <v>0</v>
      </c>
      <c r="AH3874" s="5">
        <v>0</v>
      </c>
      <c r="AI3874" s="5">
        <v>0</v>
      </c>
      <c r="AJ3874" s="5">
        <v>3271894.01</v>
      </c>
      <c r="AK3874" s="5">
        <v>0</v>
      </c>
      <c r="AL3874" s="5">
        <v>0</v>
      </c>
      <c r="AM3874" s="5">
        <v>0</v>
      </c>
      <c r="AN3874" s="5">
        <v>0</v>
      </c>
      <c r="AO3874" s="5">
        <v>0</v>
      </c>
      <c r="AP3874" s="5">
        <v>0</v>
      </c>
      <c r="AQ3874" s="5">
        <v>0</v>
      </c>
      <c r="AR3874" s="5">
        <v>0</v>
      </c>
      <c r="AS3874" s="5">
        <v>0</v>
      </c>
      <c r="AT3874" s="5">
        <v>57026.79</v>
      </c>
      <c r="AU3874" s="5">
        <v>0</v>
      </c>
      <c r="AV3874" s="5">
        <v>0</v>
      </c>
      <c r="AW3874" s="5">
        <v>0</v>
      </c>
      <c r="AX3874" s="5">
        <v>0</v>
      </c>
      <c r="AY3874" s="5">
        <v>0</v>
      </c>
      <c r="AZ3874" s="5">
        <v>0</v>
      </c>
      <c r="BA3874" s="5">
        <v>0</v>
      </c>
      <c r="BB3874" s="5">
        <v>0</v>
      </c>
      <c r="BC3874" s="5">
        <v>0</v>
      </c>
      <c r="BD3874" s="5">
        <v>0</v>
      </c>
      <c r="BE3874" s="5">
        <v>0</v>
      </c>
      <c r="BF3874" s="5">
        <v>0</v>
      </c>
      <c r="BG3874" s="5">
        <v>0</v>
      </c>
      <c r="BH3874" s="5">
        <v>0</v>
      </c>
      <c r="BI3874" s="5">
        <v>0</v>
      </c>
      <c r="BJ3874" s="5">
        <v>0</v>
      </c>
      <c r="BK3874" s="5">
        <v>0</v>
      </c>
      <c r="BL3874" s="5">
        <v>0</v>
      </c>
      <c r="BM3874" s="5">
        <v>0</v>
      </c>
      <c r="BN3874" s="5">
        <v>4269635.2699999996</v>
      </c>
      <c r="BO3874" s="5">
        <v>0</v>
      </c>
      <c r="BP3874" s="5">
        <v>0</v>
      </c>
      <c r="BQ3874" s="5">
        <v>0</v>
      </c>
      <c r="BR3874" s="5">
        <v>0</v>
      </c>
      <c r="BS3874" s="5">
        <v>0</v>
      </c>
      <c r="BT3874" s="5">
        <v>0</v>
      </c>
      <c r="BU3874" s="5">
        <v>0</v>
      </c>
      <c r="BV3874" s="5">
        <v>0</v>
      </c>
      <c r="BW3874" s="5">
        <v>0</v>
      </c>
      <c r="BX3874" s="5">
        <v>0</v>
      </c>
      <c r="BY3874" s="5">
        <v>0</v>
      </c>
      <c r="BZ3874" s="5">
        <v>0</v>
      </c>
      <c r="CA3874" s="5">
        <v>0</v>
      </c>
      <c r="CB3874" s="5">
        <v>0</v>
      </c>
      <c r="CC3874" s="5">
        <v>0</v>
      </c>
      <c r="CD3874" s="5">
        <v>0</v>
      </c>
      <c r="CE3874" s="75">
        <v>11864973.139999999</v>
      </c>
    </row>
    <row r="3875" spans="1:83" ht="15" thickTop="1" thickBot="1" x14ac:dyDescent="0.35">
      <c r="A3875" s="11"/>
      <c r="B3875" s="3" t="s">
        <v>7029</v>
      </c>
      <c r="C3875" s="4">
        <v>1</v>
      </c>
      <c r="D3875" s="4" t="s">
        <v>7054</v>
      </c>
      <c r="E3875" s="4">
        <v>3008233176</v>
      </c>
      <c r="F3875" s="3" t="s">
        <v>7055</v>
      </c>
      <c r="G3875" s="5">
        <v>0</v>
      </c>
      <c r="H3875" s="5">
        <v>251010.84</v>
      </c>
      <c r="I3875" s="5">
        <v>0</v>
      </c>
      <c r="J3875" s="5">
        <v>0</v>
      </c>
      <c r="K3875" s="5">
        <v>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31132565.640000001</v>
      </c>
      <c r="T3875" s="5">
        <v>0</v>
      </c>
      <c r="U3875" s="5">
        <v>0</v>
      </c>
      <c r="V3875" s="5">
        <v>0</v>
      </c>
      <c r="W3875" s="5">
        <v>0</v>
      </c>
      <c r="X3875" s="5">
        <v>0</v>
      </c>
      <c r="Y3875" s="5">
        <v>0</v>
      </c>
      <c r="Z3875" s="5">
        <v>0</v>
      </c>
      <c r="AA3875" s="5">
        <v>0</v>
      </c>
      <c r="AB3875" s="5">
        <v>5012537.7699999996</v>
      </c>
      <c r="AC3875" s="5">
        <v>0</v>
      </c>
      <c r="AD3875" s="5">
        <v>0.47</v>
      </c>
      <c r="AE3875" s="5">
        <v>0</v>
      </c>
      <c r="AF3875" s="5">
        <v>893750</v>
      </c>
      <c r="AG3875" s="5">
        <v>0</v>
      </c>
      <c r="AH3875" s="5">
        <v>0</v>
      </c>
      <c r="AI3875" s="5">
        <v>0</v>
      </c>
      <c r="AJ3875" s="5">
        <v>4463848.0999999996</v>
      </c>
      <c r="AK3875" s="5">
        <v>0</v>
      </c>
      <c r="AL3875" s="5">
        <v>0</v>
      </c>
      <c r="AM3875" s="5">
        <v>0</v>
      </c>
      <c r="AN3875" s="5">
        <v>0</v>
      </c>
      <c r="AO3875" s="5">
        <v>0</v>
      </c>
      <c r="AP3875" s="5">
        <v>0</v>
      </c>
      <c r="AQ3875" s="5">
        <v>0</v>
      </c>
      <c r="AR3875" s="5">
        <v>0</v>
      </c>
      <c r="AS3875" s="5">
        <v>0</v>
      </c>
      <c r="AT3875" s="5">
        <v>230182.2</v>
      </c>
      <c r="AU3875" s="5">
        <v>0</v>
      </c>
      <c r="AV3875" s="5">
        <v>0</v>
      </c>
      <c r="AW3875" s="5">
        <v>0</v>
      </c>
      <c r="AX3875" s="5">
        <v>0</v>
      </c>
      <c r="AY3875" s="5">
        <v>0</v>
      </c>
      <c r="AZ3875" s="5">
        <v>0</v>
      </c>
      <c r="BA3875" s="5">
        <v>0</v>
      </c>
      <c r="BB3875" s="5">
        <v>0</v>
      </c>
      <c r="BC3875" s="5">
        <v>0</v>
      </c>
      <c r="BD3875" s="5">
        <v>0</v>
      </c>
      <c r="BE3875" s="5">
        <v>0</v>
      </c>
      <c r="BF3875" s="5">
        <v>0</v>
      </c>
      <c r="BG3875" s="5">
        <v>0</v>
      </c>
      <c r="BH3875" s="5">
        <v>0</v>
      </c>
      <c r="BI3875" s="5">
        <v>0</v>
      </c>
      <c r="BJ3875" s="5">
        <v>0</v>
      </c>
      <c r="BK3875" s="5">
        <v>0</v>
      </c>
      <c r="BL3875" s="5">
        <v>0</v>
      </c>
      <c r="BM3875" s="5">
        <v>5471699.9400000004</v>
      </c>
      <c r="BN3875" s="5">
        <v>0</v>
      </c>
      <c r="BO3875" s="5">
        <v>0</v>
      </c>
      <c r="BP3875" s="5">
        <v>0</v>
      </c>
      <c r="BQ3875" s="5">
        <v>0</v>
      </c>
      <c r="BR3875" s="5">
        <v>0</v>
      </c>
      <c r="BS3875" s="5">
        <v>0</v>
      </c>
      <c r="BT3875" s="5">
        <v>0</v>
      </c>
      <c r="BU3875" s="5">
        <v>0</v>
      </c>
      <c r="BV3875" s="5">
        <v>0</v>
      </c>
      <c r="BW3875" s="5">
        <v>0</v>
      </c>
      <c r="BX3875" s="5">
        <v>1518102.88</v>
      </c>
      <c r="BY3875" s="5">
        <v>0</v>
      </c>
      <c r="BZ3875" s="5">
        <v>0</v>
      </c>
      <c r="CA3875" s="5">
        <v>0</v>
      </c>
      <c r="CB3875" s="5">
        <v>0</v>
      </c>
      <c r="CC3875" s="5">
        <v>0</v>
      </c>
      <c r="CD3875" s="5">
        <v>0</v>
      </c>
      <c r="CE3875" s="75">
        <v>48973697.840000004</v>
      </c>
    </row>
    <row r="3876" spans="1:83" ht="15" thickTop="1" thickBot="1" x14ac:dyDescent="0.35">
      <c r="A3876" s="11"/>
      <c r="B3876" s="3" t="s">
        <v>7029</v>
      </c>
      <c r="C3876" s="4">
        <v>1</v>
      </c>
      <c r="D3876" s="4" t="s">
        <v>7247</v>
      </c>
      <c r="E3876" s="4">
        <v>3008268175</v>
      </c>
      <c r="F3876" s="3" t="s">
        <v>7248</v>
      </c>
      <c r="G3876" s="5">
        <v>0</v>
      </c>
      <c r="H3876" s="5">
        <v>43556.19</v>
      </c>
      <c r="I3876" s="5">
        <v>0</v>
      </c>
      <c r="J3876" s="5">
        <v>0</v>
      </c>
      <c r="K3876" s="5">
        <v>0</v>
      </c>
      <c r="L3876" s="5">
        <v>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0</v>
      </c>
      <c r="W3876" s="5">
        <v>0</v>
      </c>
      <c r="X3876" s="5">
        <v>0</v>
      </c>
      <c r="Y3876" s="5">
        <v>0</v>
      </c>
      <c r="Z3876" s="5">
        <v>0</v>
      </c>
      <c r="AA3876" s="5">
        <v>0</v>
      </c>
      <c r="AB3876" s="5">
        <v>655105.24</v>
      </c>
      <c r="AC3876" s="5">
        <v>0</v>
      </c>
      <c r="AD3876" s="5">
        <v>312570.53000000003</v>
      </c>
      <c r="AE3876" s="5">
        <v>0</v>
      </c>
      <c r="AF3876" s="5">
        <v>0</v>
      </c>
      <c r="AG3876" s="5">
        <v>0</v>
      </c>
      <c r="AH3876" s="5">
        <v>0</v>
      </c>
      <c r="AI3876" s="5">
        <v>0</v>
      </c>
      <c r="AJ3876" s="5">
        <v>0</v>
      </c>
      <c r="AK3876" s="5">
        <v>0</v>
      </c>
      <c r="AL3876" s="5">
        <v>0</v>
      </c>
      <c r="AM3876" s="5">
        <v>0</v>
      </c>
      <c r="AN3876" s="5">
        <v>0</v>
      </c>
      <c r="AO3876" s="5">
        <v>0</v>
      </c>
      <c r="AP3876" s="5">
        <v>0</v>
      </c>
      <c r="AQ3876" s="5">
        <v>0</v>
      </c>
      <c r="AR3876" s="5">
        <v>0</v>
      </c>
      <c r="AS3876" s="5">
        <v>0</v>
      </c>
      <c r="AT3876" s="5">
        <v>113729.2</v>
      </c>
      <c r="AU3876" s="5">
        <v>0</v>
      </c>
      <c r="AV3876" s="5">
        <v>0</v>
      </c>
      <c r="AW3876" s="5">
        <v>0</v>
      </c>
      <c r="AX3876" s="5">
        <v>0</v>
      </c>
      <c r="AY3876" s="5">
        <v>0</v>
      </c>
      <c r="AZ3876" s="5">
        <v>0</v>
      </c>
      <c r="BA3876" s="5">
        <v>0</v>
      </c>
      <c r="BB3876" s="5">
        <v>0</v>
      </c>
      <c r="BC3876" s="5">
        <v>0</v>
      </c>
      <c r="BD3876" s="5">
        <v>0</v>
      </c>
      <c r="BE3876" s="5">
        <v>0</v>
      </c>
      <c r="BF3876" s="5">
        <v>0</v>
      </c>
      <c r="BG3876" s="5">
        <v>0</v>
      </c>
      <c r="BH3876" s="5">
        <v>0</v>
      </c>
      <c r="BI3876" s="5">
        <v>0</v>
      </c>
      <c r="BJ3876" s="5">
        <v>0</v>
      </c>
      <c r="BK3876" s="5">
        <v>0</v>
      </c>
      <c r="BL3876" s="5">
        <v>0</v>
      </c>
      <c r="BM3876" s="5">
        <v>0</v>
      </c>
      <c r="BN3876" s="5">
        <v>916531.51</v>
      </c>
      <c r="BO3876" s="5">
        <v>0</v>
      </c>
      <c r="BP3876" s="5">
        <v>0</v>
      </c>
      <c r="BQ3876" s="5">
        <v>0</v>
      </c>
      <c r="BR3876" s="5">
        <v>0</v>
      </c>
      <c r="BS3876" s="5">
        <v>0</v>
      </c>
      <c r="BT3876" s="5">
        <v>0</v>
      </c>
      <c r="BU3876" s="5">
        <v>0</v>
      </c>
      <c r="BV3876" s="5">
        <v>0</v>
      </c>
      <c r="BW3876" s="5">
        <v>0</v>
      </c>
      <c r="BX3876" s="5">
        <v>0</v>
      </c>
      <c r="BY3876" s="5">
        <v>0</v>
      </c>
      <c r="BZ3876" s="5">
        <v>0</v>
      </c>
      <c r="CA3876" s="5">
        <v>0</v>
      </c>
      <c r="CB3876" s="5">
        <v>0</v>
      </c>
      <c r="CC3876" s="5">
        <v>0</v>
      </c>
      <c r="CD3876" s="5">
        <v>0</v>
      </c>
      <c r="CE3876" s="75">
        <v>2041492.67</v>
      </c>
    </row>
    <row r="3877" spans="1:83" ht="15" thickTop="1" thickBot="1" x14ac:dyDescent="0.35">
      <c r="A3877" s="11"/>
      <c r="B3877" s="3" t="s">
        <v>7029</v>
      </c>
      <c r="C3877" s="4">
        <v>1</v>
      </c>
      <c r="D3877" s="4" t="s">
        <v>7056</v>
      </c>
      <c r="E3877" s="4" t="s">
        <v>8883</v>
      </c>
      <c r="F3877" s="73" t="s">
        <v>8884</v>
      </c>
      <c r="G3877" s="5">
        <v>0</v>
      </c>
      <c r="H3877" s="5">
        <v>15628.96</v>
      </c>
      <c r="I3877" s="5">
        <v>0</v>
      </c>
      <c r="J3877" s="5">
        <v>0</v>
      </c>
      <c r="K3877" s="5">
        <v>0</v>
      </c>
      <c r="L3877" s="5">
        <v>0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0</v>
      </c>
      <c r="W3877" s="5">
        <v>0</v>
      </c>
      <c r="X3877" s="5">
        <v>0</v>
      </c>
      <c r="Y3877" s="5">
        <v>0</v>
      </c>
      <c r="Z3877" s="5">
        <v>0</v>
      </c>
      <c r="AA3877" s="5">
        <v>0</v>
      </c>
      <c r="AB3877" s="5">
        <v>0</v>
      </c>
      <c r="AC3877" s="5">
        <v>0</v>
      </c>
      <c r="AD3877" s="5">
        <v>0</v>
      </c>
      <c r="AE3877" s="5">
        <v>0</v>
      </c>
      <c r="AF3877" s="5">
        <v>0</v>
      </c>
      <c r="AG3877" s="5">
        <v>0</v>
      </c>
      <c r="AH3877" s="5">
        <v>0</v>
      </c>
      <c r="AI3877" s="5">
        <v>0</v>
      </c>
      <c r="AJ3877" s="5">
        <v>123282</v>
      </c>
      <c r="AK3877" s="5">
        <v>0</v>
      </c>
      <c r="AL3877" s="5">
        <v>0</v>
      </c>
      <c r="AM3877" s="5">
        <v>0</v>
      </c>
      <c r="AN3877" s="5">
        <v>0</v>
      </c>
      <c r="AO3877" s="5">
        <v>0</v>
      </c>
      <c r="AP3877" s="5">
        <v>0</v>
      </c>
      <c r="AQ3877" s="5">
        <v>0</v>
      </c>
      <c r="AR3877" s="5">
        <v>0</v>
      </c>
      <c r="AS3877" s="5">
        <v>0</v>
      </c>
      <c r="AT3877" s="5">
        <v>360585.4</v>
      </c>
      <c r="AU3877" s="5">
        <v>0</v>
      </c>
      <c r="AV3877" s="5">
        <v>0</v>
      </c>
      <c r="AW3877" s="5">
        <v>0</v>
      </c>
      <c r="AX3877" s="5">
        <v>0</v>
      </c>
      <c r="AY3877" s="5">
        <v>0</v>
      </c>
      <c r="AZ3877" s="5">
        <v>0</v>
      </c>
      <c r="BA3877" s="5">
        <v>0</v>
      </c>
      <c r="BB3877" s="5">
        <v>0</v>
      </c>
      <c r="BC3877" s="5">
        <v>0</v>
      </c>
      <c r="BD3877" s="5">
        <v>0</v>
      </c>
      <c r="BE3877" s="5">
        <v>0</v>
      </c>
      <c r="BF3877" s="5">
        <v>0</v>
      </c>
      <c r="BG3877" s="5">
        <v>0</v>
      </c>
      <c r="BH3877" s="5">
        <v>0</v>
      </c>
      <c r="BI3877" s="5">
        <v>0</v>
      </c>
      <c r="BJ3877" s="5">
        <v>0</v>
      </c>
      <c r="BK3877" s="5">
        <v>0</v>
      </c>
      <c r="BL3877" s="5">
        <v>0</v>
      </c>
      <c r="BM3877" s="5">
        <v>0</v>
      </c>
      <c r="BN3877" s="5">
        <v>4045236.11</v>
      </c>
      <c r="BO3877" s="5">
        <v>0</v>
      </c>
      <c r="BP3877" s="5">
        <v>0</v>
      </c>
      <c r="BQ3877" s="5">
        <v>0</v>
      </c>
      <c r="BR3877" s="5">
        <v>0</v>
      </c>
      <c r="BS3877" s="5">
        <v>0</v>
      </c>
      <c r="BT3877" s="5">
        <v>0</v>
      </c>
      <c r="BU3877" s="5">
        <v>0</v>
      </c>
      <c r="BV3877" s="5">
        <v>0</v>
      </c>
      <c r="BW3877" s="5">
        <v>0</v>
      </c>
      <c r="BX3877" s="5">
        <v>391509.97</v>
      </c>
      <c r="BY3877" s="5">
        <v>0</v>
      </c>
      <c r="BZ3877" s="5">
        <v>0</v>
      </c>
      <c r="CA3877" s="5">
        <v>0</v>
      </c>
      <c r="CB3877" s="5">
        <v>0</v>
      </c>
      <c r="CC3877" s="5">
        <v>0</v>
      </c>
      <c r="CD3877" s="5">
        <v>0</v>
      </c>
      <c r="CE3877" s="75">
        <v>4936242.4399999995</v>
      </c>
    </row>
    <row r="3878" spans="1:83" ht="15" thickTop="1" thickBot="1" x14ac:dyDescent="0.35">
      <c r="A3878" s="11"/>
      <c r="B3878" s="3" t="s">
        <v>7029</v>
      </c>
      <c r="C3878" s="4">
        <v>2</v>
      </c>
      <c r="D3878" s="4" t="s">
        <v>7057</v>
      </c>
      <c r="E3878" s="4">
        <v>3008178805</v>
      </c>
      <c r="F3878" s="3" t="s">
        <v>7058</v>
      </c>
      <c r="G3878" s="5">
        <v>0</v>
      </c>
      <c r="H3878" s="5">
        <v>361402.35</v>
      </c>
      <c r="I3878" s="5">
        <v>0</v>
      </c>
      <c r="J3878" s="5">
        <v>0</v>
      </c>
      <c r="K3878" s="5">
        <v>0</v>
      </c>
      <c r="L3878" s="5">
        <v>0</v>
      </c>
      <c r="M3878" s="5">
        <v>0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0</v>
      </c>
      <c r="W3878" s="5">
        <v>0</v>
      </c>
      <c r="X3878" s="5">
        <v>0</v>
      </c>
      <c r="Y3878" s="5">
        <v>0</v>
      </c>
      <c r="Z3878" s="5">
        <v>0</v>
      </c>
      <c r="AA3878" s="5">
        <v>0</v>
      </c>
      <c r="AB3878" s="5">
        <v>665420.17000000004</v>
      </c>
      <c r="AC3878" s="5">
        <v>0</v>
      </c>
      <c r="AD3878" s="5">
        <v>0</v>
      </c>
      <c r="AE3878" s="5">
        <v>0</v>
      </c>
      <c r="AF3878" s="5">
        <v>0</v>
      </c>
      <c r="AG3878" s="5">
        <v>0</v>
      </c>
      <c r="AH3878" s="5">
        <v>0</v>
      </c>
      <c r="AI3878" s="5">
        <v>0</v>
      </c>
      <c r="AJ3878" s="5">
        <v>0</v>
      </c>
      <c r="AK3878" s="5">
        <v>0</v>
      </c>
      <c r="AL3878" s="5">
        <v>0</v>
      </c>
      <c r="AM3878" s="5">
        <v>0</v>
      </c>
      <c r="AN3878" s="5">
        <v>0</v>
      </c>
      <c r="AO3878" s="5">
        <v>0</v>
      </c>
      <c r="AP3878" s="5">
        <v>0</v>
      </c>
      <c r="AQ3878" s="5">
        <v>0</v>
      </c>
      <c r="AR3878" s="5">
        <v>0</v>
      </c>
      <c r="AS3878" s="5">
        <v>0</v>
      </c>
      <c r="AT3878" s="5">
        <v>92658.27</v>
      </c>
      <c r="AU3878" s="5">
        <v>0</v>
      </c>
      <c r="AV3878" s="5">
        <v>0</v>
      </c>
      <c r="AW3878" s="5">
        <v>0</v>
      </c>
      <c r="AX3878" s="5">
        <v>0</v>
      </c>
      <c r="AY3878" s="5">
        <v>0</v>
      </c>
      <c r="AZ3878" s="5">
        <v>0</v>
      </c>
      <c r="BA3878" s="5">
        <v>0</v>
      </c>
      <c r="BB3878" s="5">
        <v>0</v>
      </c>
      <c r="BC3878" s="5">
        <v>0</v>
      </c>
      <c r="BD3878" s="5">
        <v>0</v>
      </c>
      <c r="BE3878" s="5">
        <v>0</v>
      </c>
      <c r="BF3878" s="5">
        <v>0</v>
      </c>
      <c r="BG3878" s="5">
        <v>0</v>
      </c>
      <c r="BH3878" s="5">
        <v>0</v>
      </c>
      <c r="BI3878" s="5">
        <v>0</v>
      </c>
      <c r="BJ3878" s="5">
        <v>0</v>
      </c>
      <c r="BK3878" s="5">
        <v>0</v>
      </c>
      <c r="BL3878" s="5">
        <v>0</v>
      </c>
      <c r="BM3878" s="5">
        <v>0</v>
      </c>
      <c r="BN3878" s="5">
        <v>1090610.95</v>
      </c>
      <c r="BO3878" s="5">
        <v>0</v>
      </c>
      <c r="BP3878" s="5">
        <v>0</v>
      </c>
      <c r="BQ3878" s="5">
        <v>0</v>
      </c>
      <c r="BR3878" s="5">
        <v>0</v>
      </c>
      <c r="BS3878" s="5">
        <v>0</v>
      </c>
      <c r="BT3878" s="5">
        <v>0</v>
      </c>
      <c r="BU3878" s="5">
        <v>0</v>
      </c>
      <c r="BV3878" s="5">
        <v>0</v>
      </c>
      <c r="BW3878" s="5">
        <v>0</v>
      </c>
      <c r="BX3878" s="5">
        <v>0</v>
      </c>
      <c r="BY3878" s="5">
        <v>0</v>
      </c>
      <c r="BZ3878" s="5">
        <v>0</v>
      </c>
      <c r="CA3878" s="5">
        <v>0</v>
      </c>
      <c r="CB3878" s="5">
        <v>22737.360000000001</v>
      </c>
      <c r="CC3878" s="5">
        <v>0</v>
      </c>
      <c r="CD3878" s="5">
        <v>0</v>
      </c>
      <c r="CE3878" s="75">
        <v>2232829.1</v>
      </c>
    </row>
    <row r="3879" spans="1:83" ht="15" thickTop="1" thickBot="1" x14ac:dyDescent="0.35">
      <c r="A3879" s="11"/>
      <c r="B3879" s="3" t="s">
        <v>7029</v>
      </c>
      <c r="C3879" s="4">
        <v>2</v>
      </c>
      <c r="D3879" s="4" t="s">
        <v>7059</v>
      </c>
      <c r="E3879" s="4">
        <v>3008092595</v>
      </c>
      <c r="F3879" s="3" t="s">
        <v>7060</v>
      </c>
      <c r="G3879" s="5">
        <v>0</v>
      </c>
      <c r="H3879" s="5">
        <v>395226.33</v>
      </c>
      <c r="I3879" s="5">
        <v>0</v>
      </c>
      <c r="J3879" s="5">
        <v>0</v>
      </c>
      <c r="K3879" s="5">
        <v>0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  <c r="AB3879" s="5">
        <v>658392.19999999995</v>
      </c>
      <c r="AC3879" s="5">
        <v>0</v>
      </c>
      <c r="AD3879" s="5">
        <v>94765.47</v>
      </c>
      <c r="AE3879" s="5">
        <v>0</v>
      </c>
      <c r="AF3879" s="5">
        <v>2697864.08</v>
      </c>
      <c r="AG3879" s="5">
        <v>0</v>
      </c>
      <c r="AH3879" s="5">
        <v>0</v>
      </c>
      <c r="AI3879" s="5">
        <v>0</v>
      </c>
      <c r="AJ3879" s="5">
        <v>0</v>
      </c>
      <c r="AK3879" s="5">
        <v>0</v>
      </c>
      <c r="AL3879" s="5">
        <v>0</v>
      </c>
      <c r="AM3879" s="5">
        <v>0</v>
      </c>
      <c r="AN3879" s="5">
        <v>0</v>
      </c>
      <c r="AO3879" s="5">
        <v>0</v>
      </c>
      <c r="AP3879" s="5">
        <v>0</v>
      </c>
      <c r="AQ3879" s="5">
        <v>0</v>
      </c>
      <c r="AR3879" s="5">
        <v>0</v>
      </c>
      <c r="AS3879" s="5">
        <v>0</v>
      </c>
      <c r="AT3879" s="5">
        <v>14548.67</v>
      </c>
      <c r="AU3879" s="5">
        <v>0</v>
      </c>
      <c r="AV3879" s="5">
        <v>0</v>
      </c>
      <c r="AW3879" s="5">
        <v>0</v>
      </c>
      <c r="AX3879" s="5">
        <v>0</v>
      </c>
      <c r="AY3879" s="5">
        <v>0</v>
      </c>
      <c r="AZ3879" s="5">
        <v>0</v>
      </c>
      <c r="BA3879" s="5">
        <v>0</v>
      </c>
      <c r="BB3879" s="5">
        <v>0</v>
      </c>
      <c r="BC3879" s="5">
        <v>0</v>
      </c>
      <c r="BD3879" s="5">
        <v>0</v>
      </c>
      <c r="BE3879" s="5">
        <v>0</v>
      </c>
      <c r="BF3879" s="5">
        <v>160000</v>
      </c>
      <c r="BG3879" s="5">
        <v>0</v>
      </c>
      <c r="BH3879" s="5">
        <v>0</v>
      </c>
      <c r="BI3879" s="5">
        <v>0</v>
      </c>
      <c r="BJ3879" s="5">
        <v>0</v>
      </c>
      <c r="BK3879" s="5">
        <v>0</v>
      </c>
      <c r="BL3879" s="5">
        <v>0</v>
      </c>
      <c r="BM3879" s="5">
        <v>0</v>
      </c>
      <c r="BN3879" s="5">
        <v>964113.99</v>
      </c>
      <c r="BO3879" s="5">
        <v>0</v>
      </c>
      <c r="BP3879" s="5">
        <v>0</v>
      </c>
      <c r="BQ3879" s="5">
        <v>0</v>
      </c>
      <c r="BR3879" s="5">
        <v>0</v>
      </c>
      <c r="BS3879" s="5">
        <v>0</v>
      </c>
      <c r="BT3879" s="5">
        <v>0</v>
      </c>
      <c r="BU3879" s="5">
        <v>0</v>
      </c>
      <c r="BV3879" s="5">
        <v>0</v>
      </c>
      <c r="BW3879" s="5">
        <v>0</v>
      </c>
      <c r="BX3879" s="5">
        <v>0</v>
      </c>
      <c r="BY3879" s="5">
        <v>0</v>
      </c>
      <c r="BZ3879" s="5">
        <v>0</v>
      </c>
      <c r="CA3879" s="5">
        <v>0</v>
      </c>
      <c r="CB3879" s="5">
        <v>-25546</v>
      </c>
      <c r="CC3879" s="5">
        <v>0</v>
      </c>
      <c r="CD3879" s="5">
        <v>0</v>
      </c>
      <c r="CE3879" s="75">
        <v>4959364.74</v>
      </c>
    </row>
    <row r="3880" spans="1:83" ht="15" thickTop="1" thickBot="1" x14ac:dyDescent="0.35">
      <c r="A3880" s="11"/>
      <c r="B3880" s="3" t="s">
        <v>7029</v>
      </c>
      <c r="C3880" s="4">
        <v>2</v>
      </c>
      <c r="D3880" s="4" t="s">
        <v>7061</v>
      </c>
      <c r="E3880" s="4">
        <v>3008087903</v>
      </c>
      <c r="F3880" s="3" t="s">
        <v>7062</v>
      </c>
      <c r="G3880" s="5">
        <v>0</v>
      </c>
      <c r="H3880" s="5">
        <v>201009.06</v>
      </c>
      <c r="I3880" s="5">
        <v>0</v>
      </c>
      <c r="J3880" s="5">
        <v>0</v>
      </c>
      <c r="K3880" s="5">
        <v>0</v>
      </c>
      <c r="L3880" s="5">
        <v>0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0</v>
      </c>
      <c r="W3880" s="5">
        <v>0</v>
      </c>
      <c r="X3880" s="5">
        <v>0</v>
      </c>
      <c r="Y3880" s="5">
        <v>0</v>
      </c>
      <c r="Z3880" s="5">
        <v>0</v>
      </c>
      <c r="AA3880" s="5">
        <v>0</v>
      </c>
      <c r="AB3880" s="5">
        <v>867600.9</v>
      </c>
      <c r="AC3880" s="5">
        <v>0</v>
      </c>
      <c r="AD3880" s="5">
        <v>0</v>
      </c>
      <c r="AE3880" s="5">
        <v>0</v>
      </c>
      <c r="AF3880" s="5">
        <v>0</v>
      </c>
      <c r="AG3880" s="5">
        <v>0</v>
      </c>
      <c r="AH3880" s="5">
        <v>0</v>
      </c>
      <c r="AI3880" s="5">
        <v>0</v>
      </c>
      <c r="AJ3880" s="5">
        <v>0</v>
      </c>
      <c r="AK3880" s="5">
        <v>0</v>
      </c>
      <c r="AL3880" s="5">
        <v>0</v>
      </c>
      <c r="AM3880" s="5">
        <v>0</v>
      </c>
      <c r="AN3880" s="5">
        <v>0</v>
      </c>
      <c r="AO3880" s="5">
        <v>0</v>
      </c>
      <c r="AP3880" s="5">
        <v>0</v>
      </c>
      <c r="AQ3880" s="5">
        <v>0</v>
      </c>
      <c r="AR3880" s="5">
        <v>0</v>
      </c>
      <c r="AS3880" s="5">
        <v>0</v>
      </c>
      <c r="AT3880" s="5">
        <v>84.5</v>
      </c>
      <c r="AU3880" s="5">
        <v>0</v>
      </c>
      <c r="AV3880" s="5">
        <v>0</v>
      </c>
      <c r="AW3880" s="5">
        <v>0</v>
      </c>
      <c r="AX3880" s="5">
        <v>0</v>
      </c>
      <c r="AY3880" s="5">
        <v>0</v>
      </c>
      <c r="AZ3880" s="5">
        <v>0</v>
      </c>
      <c r="BA3880" s="5">
        <v>0</v>
      </c>
      <c r="BB3880" s="5">
        <v>0</v>
      </c>
      <c r="BC3880" s="5">
        <v>0</v>
      </c>
      <c r="BD3880" s="5">
        <v>0</v>
      </c>
      <c r="BE3880" s="5">
        <v>0</v>
      </c>
      <c r="BF3880" s="5">
        <v>0</v>
      </c>
      <c r="BG3880" s="5">
        <v>0</v>
      </c>
      <c r="BH3880" s="5">
        <v>0</v>
      </c>
      <c r="BI3880" s="5">
        <v>0</v>
      </c>
      <c r="BJ3880" s="5">
        <v>0</v>
      </c>
      <c r="BK3880" s="5">
        <v>0</v>
      </c>
      <c r="BL3880" s="5">
        <v>0</v>
      </c>
      <c r="BM3880" s="5">
        <v>0</v>
      </c>
      <c r="BN3880" s="5">
        <v>262226.75</v>
      </c>
      <c r="BO3880" s="5">
        <v>0</v>
      </c>
      <c r="BP3880" s="5">
        <v>0</v>
      </c>
      <c r="BQ3880" s="5">
        <v>0</v>
      </c>
      <c r="BR3880" s="5">
        <v>0</v>
      </c>
      <c r="BS3880" s="5">
        <v>0</v>
      </c>
      <c r="BT3880" s="5">
        <v>0</v>
      </c>
      <c r="BU3880" s="5">
        <v>0</v>
      </c>
      <c r="BV3880" s="5">
        <v>0</v>
      </c>
      <c r="BW3880" s="5">
        <v>0</v>
      </c>
      <c r="BX3880" s="5">
        <v>0</v>
      </c>
      <c r="BY3880" s="5">
        <v>0</v>
      </c>
      <c r="BZ3880" s="5">
        <v>0</v>
      </c>
      <c r="CA3880" s="5">
        <v>0</v>
      </c>
      <c r="CB3880" s="5">
        <v>0</v>
      </c>
      <c r="CC3880" s="5">
        <v>0</v>
      </c>
      <c r="CD3880" s="5">
        <v>0</v>
      </c>
      <c r="CE3880" s="75">
        <v>1330921.21</v>
      </c>
    </row>
    <row r="3881" spans="1:83" ht="15" thickTop="1" thickBot="1" x14ac:dyDescent="0.35">
      <c r="A3881" s="11"/>
      <c r="B3881" s="3" t="s">
        <v>7029</v>
      </c>
      <c r="C3881" s="4">
        <v>2</v>
      </c>
      <c r="D3881" s="4" t="s">
        <v>7063</v>
      </c>
      <c r="E3881" s="4">
        <v>3008087952</v>
      </c>
      <c r="F3881" s="3" t="s">
        <v>7064</v>
      </c>
      <c r="G3881" s="5">
        <v>0</v>
      </c>
      <c r="H3881" s="5">
        <v>2386906.61</v>
      </c>
      <c r="I3881" s="5">
        <v>0</v>
      </c>
      <c r="J3881" s="5">
        <v>0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5">
        <v>0</v>
      </c>
      <c r="X3881" s="5">
        <v>0</v>
      </c>
      <c r="Y3881" s="5">
        <v>0</v>
      </c>
      <c r="Z3881" s="5">
        <v>0</v>
      </c>
      <c r="AA3881" s="5">
        <v>0</v>
      </c>
      <c r="AB3881" s="5">
        <v>5002965.4000000004</v>
      </c>
      <c r="AC3881" s="5">
        <v>0</v>
      </c>
      <c r="AD3881" s="5">
        <v>0</v>
      </c>
      <c r="AE3881" s="5">
        <v>0</v>
      </c>
      <c r="AF3881" s="5">
        <v>0</v>
      </c>
      <c r="AG3881" s="5">
        <v>0</v>
      </c>
      <c r="AH3881" s="5">
        <v>0</v>
      </c>
      <c r="AI3881" s="5">
        <v>0</v>
      </c>
      <c r="AJ3881" s="5">
        <v>0</v>
      </c>
      <c r="AK3881" s="5">
        <v>0</v>
      </c>
      <c r="AL3881" s="5">
        <v>0</v>
      </c>
      <c r="AM3881" s="5">
        <v>0</v>
      </c>
      <c r="AN3881" s="5">
        <v>0</v>
      </c>
      <c r="AO3881" s="5">
        <v>0</v>
      </c>
      <c r="AP3881" s="5">
        <v>0</v>
      </c>
      <c r="AQ3881" s="5">
        <v>0</v>
      </c>
      <c r="AR3881" s="5">
        <v>0</v>
      </c>
      <c r="AS3881" s="5">
        <v>0</v>
      </c>
      <c r="AT3881" s="5">
        <v>51292.85</v>
      </c>
      <c r="AU3881" s="5">
        <v>0</v>
      </c>
      <c r="AV3881" s="5">
        <v>0</v>
      </c>
      <c r="AW3881" s="5">
        <v>0</v>
      </c>
      <c r="AX3881" s="5">
        <v>0</v>
      </c>
      <c r="AY3881" s="5">
        <v>0</v>
      </c>
      <c r="AZ3881" s="5">
        <v>0</v>
      </c>
      <c r="BA3881" s="5">
        <v>0</v>
      </c>
      <c r="BB3881" s="5">
        <v>0</v>
      </c>
      <c r="BC3881" s="5">
        <v>0</v>
      </c>
      <c r="BD3881" s="5">
        <v>0</v>
      </c>
      <c r="BE3881" s="5">
        <v>0</v>
      </c>
      <c r="BF3881" s="5">
        <v>0</v>
      </c>
      <c r="BG3881" s="5">
        <v>0</v>
      </c>
      <c r="BH3881" s="5">
        <v>0</v>
      </c>
      <c r="BI3881" s="5">
        <v>0</v>
      </c>
      <c r="BJ3881" s="5">
        <v>0</v>
      </c>
      <c r="BK3881" s="5">
        <v>0</v>
      </c>
      <c r="BL3881" s="5">
        <v>0.4</v>
      </c>
      <c r="BM3881" s="5">
        <v>0</v>
      </c>
      <c r="BN3881" s="5">
        <v>2473700.46</v>
      </c>
      <c r="BO3881" s="5">
        <v>0</v>
      </c>
      <c r="BP3881" s="5">
        <v>0</v>
      </c>
      <c r="BQ3881" s="5">
        <v>0</v>
      </c>
      <c r="BR3881" s="5">
        <v>0</v>
      </c>
      <c r="BS3881" s="5">
        <v>0</v>
      </c>
      <c r="BT3881" s="5">
        <v>0</v>
      </c>
      <c r="BU3881" s="5">
        <v>0</v>
      </c>
      <c r="BV3881" s="5">
        <v>0</v>
      </c>
      <c r="BW3881" s="5">
        <v>0</v>
      </c>
      <c r="BX3881" s="5">
        <v>283736.61</v>
      </c>
      <c r="BY3881" s="5">
        <v>0</v>
      </c>
      <c r="BZ3881" s="5">
        <v>0</v>
      </c>
      <c r="CA3881" s="5">
        <v>0</v>
      </c>
      <c r="CB3881" s="5">
        <v>3274</v>
      </c>
      <c r="CC3881" s="5">
        <v>0</v>
      </c>
      <c r="CD3881" s="5">
        <v>0</v>
      </c>
      <c r="CE3881" s="75">
        <v>10201876.329999998</v>
      </c>
    </row>
    <row r="3882" spans="1:83" ht="15" thickTop="1" thickBot="1" x14ac:dyDescent="0.35">
      <c r="A3882" s="11"/>
      <c r="B3882" s="3" t="s">
        <v>7029</v>
      </c>
      <c r="C3882" s="4">
        <v>2</v>
      </c>
      <c r="D3882" s="4" t="s">
        <v>7205</v>
      </c>
      <c r="E3882" s="4">
        <v>3008152932</v>
      </c>
      <c r="F3882" s="3" t="s">
        <v>7206</v>
      </c>
      <c r="G3882" s="5">
        <v>0</v>
      </c>
      <c r="H3882" s="5">
        <v>438041.24</v>
      </c>
      <c r="I3882" s="5">
        <v>0</v>
      </c>
      <c r="J3882" s="5">
        <v>0</v>
      </c>
      <c r="K3882" s="5">
        <v>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0</v>
      </c>
      <c r="Z3882" s="5">
        <v>0</v>
      </c>
      <c r="AA3882" s="5">
        <v>0</v>
      </c>
      <c r="AB3882" s="5">
        <v>394680.58</v>
      </c>
      <c r="AC3882" s="5">
        <v>0</v>
      </c>
      <c r="AD3882" s="5">
        <v>75526.460000000006</v>
      </c>
      <c r="AE3882" s="5">
        <v>0</v>
      </c>
      <c r="AF3882" s="5">
        <v>0</v>
      </c>
      <c r="AG3882" s="5">
        <v>0</v>
      </c>
      <c r="AH3882" s="5">
        <v>0</v>
      </c>
      <c r="AI3882" s="5">
        <v>0</v>
      </c>
      <c r="AJ3882" s="5">
        <v>0</v>
      </c>
      <c r="AK3882" s="5">
        <v>0</v>
      </c>
      <c r="AL3882" s="5">
        <v>0</v>
      </c>
      <c r="AM3882" s="5">
        <v>0</v>
      </c>
      <c r="AN3882" s="5">
        <v>0</v>
      </c>
      <c r="AO3882" s="5">
        <v>0</v>
      </c>
      <c r="AP3882" s="5">
        <v>32439.01</v>
      </c>
      <c r="AQ3882" s="5">
        <v>0</v>
      </c>
      <c r="AR3882" s="5">
        <v>0</v>
      </c>
      <c r="AS3882" s="5">
        <v>0</v>
      </c>
      <c r="AT3882" s="5">
        <v>14540.77</v>
      </c>
      <c r="AU3882" s="5">
        <v>0</v>
      </c>
      <c r="AV3882" s="5">
        <v>0</v>
      </c>
      <c r="AW3882" s="5">
        <v>0</v>
      </c>
      <c r="AX3882" s="5">
        <v>0</v>
      </c>
      <c r="AY3882" s="5">
        <v>0</v>
      </c>
      <c r="AZ3882" s="5">
        <v>0</v>
      </c>
      <c r="BA3882" s="5">
        <v>0</v>
      </c>
      <c r="BB3882" s="5">
        <v>0</v>
      </c>
      <c r="BC3882" s="5">
        <v>0</v>
      </c>
      <c r="BD3882" s="5">
        <v>0</v>
      </c>
      <c r="BE3882" s="5">
        <v>0</v>
      </c>
      <c r="BF3882" s="5">
        <v>0</v>
      </c>
      <c r="BG3882" s="5">
        <v>0</v>
      </c>
      <c r="BH3882" s="5">
        <v>0</v>
      </c>
      <c r="BI3882" s="5">
        <v>0</v>
      </c>
      <c r="BJ3882" s="5">
        <v>0</v>
      </c>
      <c r="BK3882" s="5">
        <v>0</v>
      </c>
      <c r="BL3882" s="5">
        <v>0</v>
      </c>
      <c r="BM3882" s="5">
        <v>0</v>
      </c>
      <c r="BN3882" s="5">
        <v>467671.02</v>
      </c>
      <c r="BO3882" s="5">
        <v>0</v>
      </c>
      <c r="BP3882" s="5">
        <v>0</v>
      </c>
      <c r="BQ3882" s="5">
        <v>0</v>
      </c>
      <c r="BR3882" s="5">
        <v>0</v>
      </c>
      <c r="BS3882" s="5">
        <v>0</v>
      </c>
      <c r="BT3882" s="5">
        <v>0</v>
      </c>
      <c r="BU3882" s="5">
        <v>0</v>
      </c>
      <c r="BV3882" s="5">
        <v>0</v>
      </c>
      <c r="BW3882" s="5">
        <v>0</v>
      </c>
      <c r="BX3882" s="5">
        <v>0</v>
      </c>
      <c r="BY3882" s="5">
        <v>0</v>
      </c>
      <c r="BZ3882" s="5">
        <v>0</v>
      </c>
      <c r="CA3882" s="5">
        <v>0</v>
      </c>
      <c r="CB3882" s="5">
        <v>0</v>
      </c>
      <c r="CC3882" s="5">
        <v>0</v>
      </c>
      <c r="CD3882" s="5">
        <v>0</v>
      </c>
      <c r="CE3882" s="75">
        <v>1422899.08</v>
      </c>
    </row>
    <row r="3883" spans="1:83" ht="15" thickTop="1" thickBot="1" x14ac:dyDescent="0.35">
      <c r="A3883" s="11"/>
      <c r="B3883" s="3" t="s">
        <v>7029</v>
      </c>
      <c r="C3883" s="4">
        <v>2</v>
      </c>
      <c r="D3883" s="4" t="s">
        <v>7065</v>
      </c>
      <c r="E3883" s="4">
        <v>3008098422</v>
      </c>
      <c r="F3883" s="3" t="s">
        <v>7066</v>
      </c>
      <c r="G3883" s="5">
        <v>0</v>
      </c>
      <c r="H3883" s="5">
        <v>917007.35999999999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0</v>
      </c>
      <c r="V3883" s="5">
        <v>0</v>
      </c>
      <c r="W3883" s="5">
        <v>0</v>
      </c>
      <c r="X3883" s="5">
        <v>0</v>
      </c>
      <c r="Y3883" s="5">
        <v>0</v>
      </c>
      <c r="Z3883" s="5">
        <v>0</v>
      </c>
      <c r="AA3883" s="5">
        <v>0</v>
      </c>
      <c r="AB3883" s="5">
        <v>4289611.84</v>
      </c>
      <c r="AC3883" s="5">
        <v>0</v>
      </c>
      <c r="AD3883" s="5">
        <v>0</v>
      </c>
      <c r="AE3883" s="5">
        <v>0</v>
      </c>
      <c r="AF3883" s="5">
        <v>2703088.97</v>
      </c>
      <c r="AG3883" s="5">
        <v>0</v>
      </c>
      <c r="AH3883" s="5">
        <v>0</v>
      </c>
      <c r="AI3883" s="5">
        <v>0</v>
      </c>
      <c r="AJ3883" s="5">
        <v>0</v>
      </c>
      <c r="AK3883" s="5">
        <v>0</v>
      </c>
      <c r="AL3883" s="5">
        <v>0</v>
      </c>
      <c r="AM3883" s="5">
        <v>0</v>
      </c>
      <c r="AN3883" s="5">
        <v>0</v>
      </c>
      <c r="AO3883" s="5">
        <v>0</v>
      </c>
      <c r="AP3883" s="5">
        <v>0</v>
      </c>
      <c r="AQ3883" s="5">
        <v>0</v>
      </c>
      <c r="AR3883" s="5">
        <v>0</v>
      </c>
      <c r="AS3883" s="5">
        <v>0</v>
      </c>
      <c r="AT3883" s="5">
        <v>0</v>
      </c>
      <c r="AU3883" s="5">
        <v>0</v>
      </c>
      <c r="AV3883" s="5">
        <v>0</v>
      </c>
      <c r="AW3883" s="5">
        <v>0</v>
      </c>
      <c r="AX3883" s="5">
        <v>0</v>
      </c>
      <c r="AY3883" s="5">
        <v>0</v>
      </c>
      <c r="AZ3883" s="5">
        <v>0</v>
      </c>
      <c r="BA3883" s="5">
        <v>0</v>
      </c>
      <c r="BB3883" s="5">
        <v>0</v>
      </c>
      <c r="BC3883" s="5">
        <v>0</v>
      </c>
      <c r="BD3883" s="5">
        <v>0</v>
      </c>
      <c r="BE3883" s="5">
        <v>0</v>
      </c>
      <c r="BF3883" s="5">
        <v>0</v>
      </c>
      <c r="BG3883" s="5">
        <v>0</v>
      </c>
      <c r="BH3883" s="5">
        <v>0</v>
      </c>
      <c r="BI3883" s="5">
        <v>0</v>
      </c>
      <c r="BJ3883" s="5">
        <v>0</v>
      </c>
      <c r="BK3883" s="5">
        <v>0</v>
      </c>
      <c r="BL3883" s="5">
        <v>0</v>
      </c>
      <c r="BM3883" s="5">
        <v>0</v>
      </c>
      <c r="BN3883" s="5">
        <v>1664458.63</v>
      </c>
      <c r="BO3883" s="5">
        <v>0</v>
      </c>
      <c r="BP3883" s="5">
        <v>0</v>
      </c>
      <c r="BQ3883" s="5">
        <v>0</v>
      </c>
      <c r="BR3883" s="5">
        <v>0</v>
      </c>
      <c r="BS3883" s="5">
        <v>0</v>
      </c>
      <c r="BT3883" s="5">
        <v>0</v>
      </c>
      <c r="BU3883" s="5">
        <v>0</v>
      </c>
      <c r="BV3883" s="5">
        <v>0</v>
      </c>
      <c r="BW3883" s="5">
        <v>0</v>
      </c>
      <c r="BX3883" s="5">
        <v>0</v>
      </c>
      <c r="BY3883" s="5">
        <v>0</v>
      </c>
      <c r="BZ3883" s="5">
        <v>0</v>
      </c>
      <c r="CA3883" s="5">
        <v>0</v>
      </c>
      <c r="CB3883" s="5">
        <v>6257.46</v>
      </c>
      <c r="CC3883" s="5">
        <v>0</v>
      </c>
      <c r="CD3883" s="5">
        <v>0</v>
      </c>
      <c r="CE3883" s="75">
        <v>9580424.2600000016</v>
      </c>
    </row>
    <row r="3884" spans="1:83" ht="15" thickTop="1" thickBot="1" x14ac:dyDescent="0.35">
      <c r="A3884" s="11"/>
      <c r="B3884" s="3" t="s">
        <v>7029</v>
      </c>
      <c r="C3884" s="4">
        <v>2</v>
      </c>
      <c r="D3884" s="4" t="s">
        <v>7067</v>
      </c>
      <c r="E3884" s="4">
        <v>3008262533</v>
      </c>
      <c r="F3884" s="3" t="s">
        <v>7068</v>
      </c>
      <c r="G3884" s="5">
        <v>0</v>
      </c>
      <c r="H3884" s="5">
        <v>407418.34</v>
      </c>
      <c r="I3884" s="5">
        <v>0</v>
      </c>
      <c r="J3884" s="5">
        <v>0</v>
      </c>
      <c r="K3884" s="5">
        <v>0</v>
      </c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5">
        <v>0</v>
      </c>
      <c r="W3884" s="5">
        <v>0</v>
      </c>
      <c r="X3884" s="5">
        <v>0</v>
      </c>
      <c r="Y3884" s="5">
        <v>0</v>
      </c>
      <c r="Z3884" s="5">
        <v>0</v>
      </c>
      <c r="AA3884" s="5">
        <v>0</v>
      </c>
      <c r="AB3884" s="5">
        <v>2001192.81</v>
      </c>
      <c r="AC3884" s="5">
        <v>0</v>
      </c>
      <c r="AD3884" s="5">
        <v>223068.64</v>
      </c>
      <c r="AE3884" s="5">
        <v>0</v>
      </c>
      <c r="AF3884" s="5">
        <v>386256</v>
      </c>
      <c r="AG3884" s="5">
        <v>0</v>
      </c>
      <c r="AH3884" s="5">
        <v>0</v>
      </c>
      <c r="AI3884" s="5">
        <v>0</v>
      </c>
      <c r="AJ3884" s="5">
        <v>0</v>
      </c>
      <c r="AK3884" s="5">
        <v>0</v>
      </c>
      <c r="AL3884" s="5">
        <v>0</v>
      </c>
      <c r="AM3884" s="5">
        <v>0</v>
      </c>
      <c r="AN3884" s="5">
        <v>0</v>
      </c>
      <c r="AO3884" s="5">
        <v>0</v>
      </c>
      <c r="AP3884" s="5">
        <v>0</v>
      </c>
      <c r="AQ3884" s="5">
        <v>0</v>
      </c>
      <c r="AR3884" s="5">
        <v>0</v>
      </c>
      <c r="AS3884" s="5">
        <v>0</v>
      </c>
      <c r="AT3884" s="5">
        <v>48913.56</v>
      </c>
      <c r="AU3884" s="5">
        <v>0</v>
      </c>
      <c r="AV3884" s="5">
        <v>0</v>
      </c>
      <c r="AW3884" s="5">
        <v>0</v>
      </c>
      <c r="AX3884" s="5">
        <v>0</v>
      </c>
      <c r="AY3884" s="5">
        <v>0</v>
      </c>
      <c r="AZ3884" s="5">
        <v>0</v>
      </c>
      <c r="BA3884" s="5">
        <v>0</v>
      </c>
      <c r="BB3884" s="5">
        <v>0</v>
      </c>
      <c r="BC3884" s="5">
        <v>0</v>
      </c>
      <c r="BD3884" s="5">
        <v>0</v>
      </c>
      <c r="BE3884" s="5">
        <v>0</v>
      </c>
      <c r="BF3884" s="5">
        <v>0</v>
      </c>
      <c r="BG3884" s="5">
        <v>0</v>
      </c>
      <c r="BH3884" s="5">
        <v>0</v>
      </c>
      <c r="BI3884" s="5">
        <v>0</v>
      </c>
      <c r="BJ3884" s="5">
        <v>0</v>
      </c>
      <c r="BK3884" s="5">
        <v>0</v>
      </c>
      <c r="BL3884" s="5">
        <v>0</v>
      </c>
      <c r="BM3884" s="5">
        <v>0</v>
      </c>
      <c r="BN3884" s="5">
        <v>631314.49</v>
      </c>
      <c r="BO3884" s="5">
        <v>0</v>
      </c>
      <c r="BP3884" s="5">
        <v>0</v>
      </c>
      <c r="BQ3884" s="5">
        <v>0</v>
      </c>
      <c r="BR3884" s="5">
        <v>0</v>
      </c>
      <c r="BS3884" s="5">
        <v>0</v>
      </c>
      <c r="BT3884" s="5">
        <v>0</v>
      </c>
      <c r="BU3884" s="5">
        <v>0</v>
      </c>
      <c r="BV3884" s="5">
        <v>0</v>
      </c>
      <c r="BW3884" s="5">
        <v>0</v>
      </c>
      <c r="BX3884" s="5">
        <v>0</v>
      </c>
      <c r="BY3884" s="5">
        <v>0</v>
      </c>
      <c r="BZ3884" s="5">
        <v>0</v>
      </c>
      <c r="CA3884" s="5">
        <v>0</v>
      </c>
      <c r="CB3884" s="5">
        <v>3106.22</v>
      </c>
      <c r="CC3884" s="5">
        <v>0</v>
      </c>
      <c r="CD3884" s="5">
        <v>0</v>
      </c>
      <c r="CE3884" s="75">
        <v>3701270.06</v>
      </c>
    </row>
    <row r="3885" spans="1:83" ht="15" thickTop="1" thickBot="1" x14ac:dyDescent="0.35">
      <c r="A3885" s="11"/>
      <c r="B3885" s="3" t="s">
        <v>7029</v>
      </c>
      <c r="C3885" s="4">
        <v>2</v>
      </c>
      <c r="D3885" s="4" t="s">
        <v>7069</v>
      </c>
      <c r="E3885" s="4">
        <v>3008102825</v>
      </c>
      <c r="F3885" s="3" t="s">
        <v>7070</v>
      </c>
      <c r="G3885" s="5">
        <v>0</v>
      </c>
      <c r="H3885" s="5">
        <v>1693377.74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0</v>
      </c>
      <c r="W3885" s="5">
        <v>0</v>
      </c>
      <c r="X3885" s="5">
        <v>0</v>
      </c>
      <c r="Y3885" s="5">
        <v>0</v>
      </c>
      <c r="Z3885" s="5">
        <v>0</v>
      </c>
      <c r="AA3885" s="5">
        <v>0</v>
      </c>
      <c r="AB3885" s="5">
        <v>3016169.04</v>
      </c>
      <c r="AC3885" s="5">
        <v>0</v>
      </c>
      <c r="AD3885" s="5">
        <v>0</v>
      </c>
      <c r="AE3885" s="5">
        <v>0</v>
      </c>
      <c r="AF3885" s="5">
        <v>977454.6</v>
      </c>
      <c r="AG3885" s="5">
        <v>0</v>
      </c>
      <c r="AH3885" s="5">
        <v>0</v>
      </c>
      <c r="AI3885" s="5">
        <v>0</v>
      </c>
      <c r="AJ3885" s="5">
        <v>0</v>
      </c>
      <c r="AK3885" s="5">
        <v>0</v>
      </c>
      <c r="AL3885" s="5">
        <v>0</v>
      </c>
      <c r="AM3885" s="5">
        <v>0</v>
      </c>
      <c r="AN3885" s="5">
        <v>0</v>
      </c>
      <c r="AO3885" s="5">
        <v>0</v>
      </c>
      <c r="AP3885" s="5">
        <v>0</v>
      </c>
      <c r="AQ3885" s="5">
        <v>0</v>
      </c>
      <c r="AR3885" s="5">
        <v>0</v>
      </c>
      <c r="AS3885" s="5">
        <v>0</v>
      </c>
      <c r="AT3885" s="5">
        <v>132014.9</v>
      </c>
      <c r="AU3885" s="5">
        <v>0</v>
      </c>
      <c r="AV3885" s="5">
        <v>0</v>
      </c>
      <c r="AW3885" s="5">
        <v>0</v>
      </c>
      <c r="AX3885" s="5">
        <v>0</v>
      </c>
      <c r="AY3885" s="5">
        <v>0</v>
      </c>
      <c r="AZ3885" s="5">
        <v>0</v>
      </c>
      <c r="BA3885" s="5">
        <v>0</v>
      </c>
      <c r="BB3885" s="5">
        <v>0</v>
      </c>
      <c r="BC3885" s="5">
        <v>0</v>
      </c>
      <c r="BD3885" s="5">
        <v>0</v>
      </c>
      <c r="BE3885" s="5">
        <v>0</v>
      </c>
      <c r="BF3885" s="5">
        <v>0</v>
      </c>
      <c r="BG3885" s="5">
        <v>0</v>
      </c>
      <c r="BH3885" s="5">
        <v>0</v>
      </c>
      <c r="BI3885" s="5">
        <v>0</v>
      </c>
      <c r="BJ3885" s="5">
        <v>0</v>
      </c>
      <c r="BK3885" s="5">
        <v>0</v>
      </c>
      <c r="BL3885" s="5">
        <v>0</v>
      </c>
      <c r="BM3885" s="5">
        <v>0</v>
      </c>
      <c r="BN3885" s="5">
        <v>2629682.63</v>
      </c>
      <c r="BO3885" s="5">
        <v>0</v>
      </c>
      <c r="BP3885" s="5">
        <v>0</v>
      </c>
      <c r="BQ3885" s="5">
        <v>0</v>
      </c>
      <c r="BR3885" s="5">
        <v>0</v>
      </c>
      <c r="BS3885" s="5">
        <v>0</v>
      </c>
      <c r="BT3885" s="5">
        <v>0</v>
      </c>
      <c r="BU3885" s="5">
        <v>0</v>
      </c>
      <c r="BV3885" s="5">
        <v>0</v>
      </c>
      <c r="BW3885" s="5">
        <v>0</v>
      </c>
      <c r="BX3885" s="5">
        <v>0</v>
      </c>
      <c r="BY3885" s="5">
        <v>0</v>
      </c>
      <c r="BZ3885" s="5">
        <v>0</v>
      </c>
      <c r="CA3885" s="5">
        <v>0</v>
      </c>
      <c r="CB3885" s="5">
        <v>0</v>
      </c>
      <c r="CC3885" s="5">
        <v>0</v>
      </c>
      <c r="CD3885" s="5">
        <v>0</v>
      </c>
      <c r="CE3885" s="75">
        <v>8448698.9100000001</v>
      </c>
    </row>
    <row r="3886" spans="1:83" ht="15" thickTop="1" thickBot="1" x14ac:dyDescent="0.35">
      <c r="A3886" s="11"/>
      <c r="B3886" s="3" t="s">
        <v>7029</v>
      </c>
      <c r="C3886" s="4">
        <v>2</v>
      </c>
      <c r="D3886" s="4" t="s">
        <v>7071</v>
      </c>
      <c r="E3886" s="4">
        <v>3008098659</v>
      </c>
      <c r="F3886" s="3" t="s">
        <v>7072</v>
      </c>
      <c r="G3886" s="5">
        <v>0</v>
      </c>
      <c r="H3886" s="5">
        <v>58427.94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0</v>
      </c>
      <c r="W3886" s="5">
        <v>0</v>
      </c>
      <c r="X3886" s="5">
        <v>0</v>
      </c>
      <c r="Y3886" s="5">
        <v>0</v>
      </c>
      <c r="Z3886" s="5">
        <v>0</v>
      </c>
      <c r="AA3886" s="5">
        <v>0</v>
      </c>
      <c r="AB3886" s="5">
        <v>85720.63</v>
      </c>
      <c r="AC3886" s="5">
        <v>0</v>
      </c>
      <c r="AD3886" s="5">
        <v>328794.92</v>
      </c>
      <c r="AE3886" s="5">
        <v>0</v>
      </c>
      <c r="AF3886" s="5">
        <v>0</v>
      </c>
      <c r="AG3886" s="5">
        <v>0</v>
      </c>
      <c r="AH3886" s="5">
        <v>0</v>
      </c>
      <c r="AI3886" s="5">
        <v>0</v>
      </c>
      <c r="AJ3886" s="5">
        <v>0</v>
      </c>
      <c r="AK3886" s="5">
        <v>0</v>
      </c>
      <c r="AL3886" s="5">
        <v>0</v>
      </c>
      <c r="AM3886" s="5">
        <v>0</v>
      </c>
      <c r="AN3886" s="5">
        <v>0</v>
      </c>
      <c r="AO3886" s="5">
        <v>0</v>
      </c>
      <c r="AP3886" s="5">
        <v>21887051.920000002</v>
      </c>
      <c r="AQ3886" s="5">
        <v>0</v>
      </c>
      <c r="AR3886" s="5">
        <v>0</v>
      </c>
      <c r="AS3886" s="5">
        <v>0</v>
      </c>
      <c r="AT3886" s="5">
        <v>47407.27</v>
      </c>
      <c r="AU3886" s="5">
        <v>0</v>
      </c>
      <c r="AV3886" s="5">
        <v>0</v>
      </c>
      <c r="AW3886" s="5">
        <v>0</v>
      </c>
      <c r="AX3886" s="5">
        <v>0</v>
      </c>
      <c r="AY3886" s="5">
        <v>0</v>
      </c>
      <c r="AZ3886" s="5">
        <v>0</v>
      </c>
      <c r="BA3886" s="5">
        <v>0</v>
      </c>
      <c r="BB3886" s="5">
        <v>0</v>
      </c>
      <c r="BC3886" s="5">
        <v>0</v>
      </c>
      <c r="BD3886" s="5">
        <v>0</v>
      </c>
      <c r="BE3886" s="5">
        <v>0</v>
      </c>
      <c r="BF3886" s="5">
        <v>0</v>
      </c>
      <c r="BG3886" s="5">
        <v>0</v>
      </c>
      <c r="BH3886" s="5">
        <v>0</v>
      </c>
      <c r="BI3886" s="5">
        <v>0</v>
      </c>
      <c r="BJ3886" s="5">
        <v>0</v>
      </c>
      <c r="BK3886" s="5">
        <v>0</v>
      </c>
      <c r="BL3886" s="5">
        <v>0</v>
      </c>
      <c r="BM3886" s="5">
        <v>0</v>
      </c>
      <c r="BN3886" s="5">
        <v>129887.5</v>
      </c>
      <c r="BO3886" s="5">
        <v>0</v>
      </c>
      <c r="BP3886" s="5">
        <v>0</v>
      </c>
      <c r="BQ3886" s="5">
        <v>0</v>
      </c>
      <c r="BR3886" s="5">
        <v>0</v>
      </c>
      <c r="BS3886" s="5">
        <v>0</v>
      </c>
      <c r="BT3886" s="5">
        <v>0</v>
      </c>
      <c r="BU3886" s="5">
        <v>0</v>
      </c>
      <c r="BV3886" s="5">
        <v>0</v>
      </c>
      <c r="BW3886" s="5">
        <v>0</v>
      </c>
      <c r="BX3886" s="5">
        <v>0</v>
      </c>
      <c r="BY3886" s="5">
        <v>0</v>
      </c>
      <c r="BZ3886" s="5">
        <v>0</v>
      </c>
      <c r="CA3886" s="5">
        <v>0</v>
      </c>
      <c r="CB3886" s="5">
        <v>0</v>
      </c>
      <c r="CC3886" s="5">
        <v>0</v>
      </c>
      <c r="CD3886" s="5">
        <v>0</v>
      </c>
      <c r="CE3886" s="75">
        <v>22537290.18</v>
      </c>
    </row>
    <row r="3887" spans="1:83" ht="15" thickTop="1" thickBot="1" x14ac:dyDescent="0.35">
      <c r="A3887" s="11"/>
      <c r="B3887" s="3" t="s">
        <v>7029</v>
      </c>
      <c r="C3887" s="4">
        <v>2</v>
      </c>
      <c r="D3887" s="4" t="s">
        <v>7073</v>
      </c>
      <c r="E3887" s="4">
        <v>3008141894</v>
      </c>
      <c r="F3887" s="3" t="s">
        <v>7074</v>
      </c>
      <c r="G3887" s="5">
        <v>1943068.56</v>
      </c>
      <c r="H3887" s="5">
        <v>-7398.07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0</v>
      </c>
      <c r="U3887" s="5">
        <v>0</v>
      </c>
      <c r="V3887" s="5">
        <v>0</v>
      </c>
      <c r="W3887" s="5">
        <v>0</v>
      </c>
      <c r="X3887" s="5">
        <v>0</v>
      </c>
      <c r="Y3887" s="5">
        <v>0</v>
      </c>
      <c r="Z3887" s="5">
        <v>0</v>
      </c>
      <c r="AA3887" s="5">
        <v>12504369.119999999</v>
      </c>
      <c r="AB3887" s="5">
        <v>261495.74</v>
      </c>
      <c r="AC3887" s="5">
        <v>1610772.28</v>
      </c>
      <c r="AD3887" s="5">
        <v>0</v>
      </c>
      <c r="AE3887" s="5">
        <v>0</v>
      </c>
      <c r="AF3887" s="5">
        <v>0</v>
      </c>
      <c r="AG3887" s="5">
        <v>226528.5</v>
      </c>
      <c r="AH3887" s="5">
        <v>0</v>
      </c>
      <c r="AI3887" s="5">
        <v>0</v>
      </c>
      <c r="AJ3887" s="5">
        <v>0</v>
      </c>
      <c r="AK3887" s="5">
        <v>0</v>
      </c>
      <c r="AL3887" s="5">
        <v>0</v>
      </c>
      <c r="AM3887" s="5">
        <v>0</v>
      </c>
      <c r="AN3887" s="5">
        <v>0</v>
      </c>
      <c r="AO3887" s="5">
        <v>6</v>
      </c>
      <c r="AP3887" s="5">
        <v>0</v>
      </c>
      <c r="AQ3887" s="5">
        <v>0</v>
      </c>
      <c r="AR3887" s="5">
        <v>0</v>
      </c>
      <c r="AS3887" s="5">
        <v>189846.9</v>
      </c>
      <c r="AT3887" s="5">
        <v>0</v>
      </c>
      <c r="AU3887" s="5">
        <v>0</v>
      </c>
      <c r="AV3887" s="5">
        <v>0</v>
      </c>
      <c r="AW3887" s="5">
        <v>0</v>
      </c>
      <c r="AX3887" s="5">
        <v>0</v>
      </c>
      <c r="AY3887" s="5">
        <v>0</v>
      </c>
      <c r="AZ3887" s="5">
        <v>0</v>
      </c>
      <c r="BA3887" s="5">
        <v>0</v>
      </c>
      <c r="BB3887" s="5">
        <v>0</v>
      </c>
      <c r="BC3887" s="5">
        <v>0</v>
      </c>
      <c r="BD3887" s="5">
        <v>0</v>
      </c>
      <c r="BE3887" s="5">
        <v>0</v>
      </c>
      <c r="BF3887" s="5">
        <v>0</v>
      </c>
      <c r="BG3887" s="5">
        <v>0</v>
      </c>
      <c r="BH3887" s="5">
        <v>0</v>
      </c>
      <c r="BI3887" s="5">
        <v>0</v>
      </c>
      <c r="BJ3887" s="5">
        <v>0</v>
      </c>
      <c r="BK3887" s="5">
        <v>0</v>
      </c>
      <c r="BL3887" s="5">
        <v>0</v>
      </c>
      <c r="BM3887" s="5">
        <v>2633345.2000000002</v>
      </c>
      <c r="BN3887" s="5">
        <v>0</v>
      </c>
      <c r="BO3887" s="5">
        <v>0</v>
      </c>
      <c r="BP3887" s="5">
        <v>0</v>
      </c>
      <c r="BQ3887" s="5">
        <v>0</v>
      </c>
      <c r="BR3887" s="5">
        <v>0</v>
      </c>
      <c r="BS3887" s="5">
        <v>0</v>
      </c>
      <c r="BT3887" s="5">
        <v>0</v>
      </c>
      <c r="BU3887" s="5">
        <v>0</v>
      </c>
      <c r="BV3887" s="5">
        <v>0</v>
      </c>
      <c r="BW3887" s="5">
        <v>25508.14</v>
      </c>
      <c r="BX3887" s="5">
        <v>0</v>
      </c>
      <c r="BY3887" s="5">
        <v>0</v>
      </c>
      <c r="BZ3887" s="5">
        <v>0</v>
      </c>
      <c r="CA3887" s="5">
        <v>0</v>
      </c>
      <c r="CB3887" s="5">
        <v>9200</v>
      </c>
      <c r="CC3887" s="5">
        <v>0</v>
      </c>
      <c r="CD3887" s="5">
        <v>0</v>
      </c>
      <c r="CE3887" s="75">
        <v>19396742.370000001</v>
      </c>
    </row>
    <row r="3888" spans="1:83" ht="15" thickTop="1" thickBot="1" x14ac:dyDescent="0.35">
      <c r="A3888" s="11"/>
      <c r="B3888" s="3" t="s">
        <v>7029</v>
      </c>
      <c r="C3888" s="4">
        <v>2</v>
      </c>
      <c r="D3888" s="4" t="s">
        <v>7075</v>
      </c>
      <c r="E3888" s="4">
        <v>3008099474</v>
      </c>
      <c r="F3888" s="3" t="s">
        <v>7076</v>
      </c>
      <c r="G3888" s="5">
        <v>0</v>
      </c>
      <c r="H3888" s="5">
        <v>146989.87</v>
      </c>
      <c r="I3888" s="5">
        <v>0</v>
      </c>
      <c r="J3888" s="5">
        <v>0</v>
      </c>
      <c r="K3888" s="5">
        <v>0</v>
      </c>
      <c r="L3888" s="5">
        <v>0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0</v>
      </c>
      <c r="U3888" s="5">
        <v>0</v>
      </c>
      <c r="V3888" s="5">
        <v>0</v>
      </c>
      <c r="W3888" s="5">
        <v>0</v>
      </c>
      <c r="X3888" s="5">
        <v>0</v>
      </c>
      <c r="Y3888" s="5">
        <v>0</v>
      </c>
      <c r="Z3888" s="5">
        <v>0</v>
      </c>
      <c r="AA3888" s="5">
        <v>0</v>
      </c>
      <c r="AB3888" s="5">
        <v>2971209.73</v>
      </c>
      <c r="AC3888" s="5">
        <v>0</v>
      </c>
      <c r="AD3888" s="5">
        <v>0</v>
      </c>
      <c r="AE3888" s="5">
        <v>0</v>
      </c>
      <c r="AF3888" s="5">
        <v>0</v>
      </c>
      <c r="AG3888" s="5">
        <v>0</v>
      </c>
      <c r="AH3888" s="5">
        <v>0</v>
      </c>
      <c r="AI3888" s="5">
        <v>0</v>
      </c>
      <c r="AJ3888" s="5">
        <v>0</v>
      </c>
      <c r="AK3888" s="5">
        <v>0</v>
      </c>
      <c r="AL3888" s="5">
        <v>0</v>
      </c>
      <c r="AM3888" s="5">
        <v>0</v>
      </c>
      <c r="AN3888" s="5">
        <v>0</v>
      </c>
      <c r="AO3888" s="5">
        <v>0</v>
      </c>
      <c r="AP3888" s="5">
        <v>0</v>
      </c>
      <c r="AQ3888" s="5">
        <v>0</v>
      </c>
      <c r="AR3888" s="5">
        <v>0</v>
      </c>
      <c r="AS3888" s="5">
        <v>0</v>
      </c>
      <c r="AT3888" s="5">
        <v>14546.5</v>
      </c>
      <c r="AU3888" s="5">
        <v>0</v>
      </c>
      <c r="AV3888" s="5">
        <v>0</v>
      </c>
      <c r="AW3888" s="5">
        <v>0</v>
      </c>
      <c r="AX3888" s="5">
        <v>0</v>
      </c>
      <c r="AY3888" s="5">
        <v>0</v>
      </c>
      <c r="AZ3888" s="5">
        <v>0</v>
      </c>
      <c r="BA3888" s="5">
        <v>0</v>
      </c>
      <c r="BB3888" s="5">
        <v>0</v>
      </c>
      <c r="BC3888" s="5">
        <v>0</v>
      </c>
      <c r="BD3888" s="5">
        <v>0</v>
      </c>
      <c r="BE3888" s="5">
        <v>0</v>
      </c>
      <c r="BF3888" s="5">
        <v>0</v>
      </c>
      <c r="BG3888" s="5">
        <v>0</v>
      </c>
      <c r="BH3888" s="5">
        <v>0</v>
      </c>
      <c r="BI3888" s="5">
        <v>0</v>
      </c>
      <c r="BJ3888" s="5">
        <v>0</v>
      </c>
      <c r="BK3888" s="5">
        <v>0</v>
      </c>
      <c r="BL3888" s="5">
        <v>0</v>
      </c>
      <c r="BM3888" s="5">
        <v>0</v>
      </c>
      <c r="BN3888" s="5">
        <v>1445670.74</v>
      </c>
      <c r="BO3888" s="5">
        <v>0</v>
      </c>
      <c r="BP3888" s="5">
        <v>0</v>
      </c>
      <c r="BQ3888" s="5">
        <v>0</v>
      </c>
      <c r="BR3888" s="5">
        <v>0</v>
      </c>
      <c r="BS3888" s="5">
        <v>0</v>
      </c>
      <c r="BT3888" s="5">
        <v>0</v>
      </c>
      <c r="BU3888" s="5">
        <v>0</v>
      </c>
      <c r="BV3888" s="5">
        <v>0</v>
      </c>
      <c r="BW3888" s="5">
        <v>0</v>
      </c>
      <c r="BX3888" s="5">
        <v>9459.0499999999993</v>
      </c>
      <c r="BY3888" s="5">
        <v>0</v>
      </c>
      <c r="BZ3888" s="5">
        <v>0</v>
      </c>
      <c r="CA3888" s="5">
        <v>0</v>
      </c>
      <c r="CB3888" s="5">
        <v>0</v>
      </c>
      <c r="CC3888" s="5">
        <v>0</v>
      </c>
      <c r="CD3888" s="5">
        <v>0</v>
      </c>
      <c r="CE3888" s="75">
        <v>4587875.8899999997</v>
      </c>
    </row>
    <row r="3889" spans="1:83" ht="15" thickTop="1" thickBot="1" x14ac:dyDescent="0.35">
      <c r="A3889" s="11"/>
      <c r="B3889" s="3" t="s">
        <v>7029</v>
      </c>
      <c r="C3889" s="4">
        <v>2</v>
      </c>
      <c r="D3889" s="4" t="s">
        <v>7077</v>
      </c>
      <c r="E3889" s="4">
        <v>3008092077</v>
      </c>
      <c r="F3889" s="3" t="s">
        <v>7078</v>
      </c>
      <c r="G3889" s="5">
        <v>0</v>
      </c>
      <c r="H3889" s="5">
        <v>601474.88</v>
      </c>
      <c r="I3889" s="5">
        <v>0</v>
      </c>
      <c r="J3889" s="5">
        <v>0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0</v>
      </c>
      <c r="W3889" s="5">
        <v>0</v>
      </c>
      <c r="X3889" s="5">
        <v>0</v>
      </c>
      <c r="Y3889" s="5">
        <v>0</v>
      </c>
      <c r="Z3889" s="5">
        <v>0</v>
      </c>
      <c r="AA3889" s="5">
        <v>0</v>
      </c>
      <c r="AB3889" s="5">
        <v>1348177.77</v>
      </c>
      <c r="AC3889" s="5">
        <v>0</v>
      </c>
      <c r="AD3889" s="5">
        <v>55732.87</v>
      </c>
      <c r="AE3889" s="5">
        <v>0</v>
      </c>
      <c r="AF3889" s="5">
        <v>0</v>
      </c>
      <c r="AG3889" s="5">
        <v>0</v>
      </c>
      <c r="AH3889" s="5">
        <v>0</v>
      </c>
      <c r="AI3889" s="5">
        <v>0</v>
      </c>
      <c r="AJ3889" s="5">
        <v>0</v>
      </c>
      <c r="AK3889" s="5">
        <v>0</v>
      </c>
      <c r="AL3889" s="5">
        <v>0</v>
      </c>
      <c r="AM3889" s="5">
        <v>0</v>
      </c>
      <c r="AN3889" s="5">
        <v>0</v>
      </c>
      <c r="AO3889" s="5">
        <v>0</v>
      </c>
      <c r="AP3889" s="5">
        <v>0</v>
      </c>
      <c r="AQ3889" s="5">
        <v>0</v>
      </c>
      <c r="AR3889" s="5">
        <v>0</v>
      </c>
      <c r="AS3889" s="5">
        <v>0</v>
      </c>
      <c r="AT3889" s="5">
        <v>281840.64000000001</v>
      </c>
      <c r="AU3889" s="5">
        <v>0</v>
      </c>
      <c r="AV3889" s="5">
        <v>0</v>
      </c>
      <c r="AW3889" s="5">
        <v>0</v>
      </c>
      <c r="AX3889" s="5">
        <v>0</v>
      </c>
      <c r="AY3889" s="5">
        <v>0</v>
      </c>
      <c r="AZ3889" s="5">
        <v>0</v>
      </c>
      <c r="BA3889" s="5">
        <v>0</v>
      </c>
      <c r="BB3889" s="5">
        <v>0</v>
      </c>
      <c r="BC3889" s="5">
        <v>0</v>
      </c>
      <c r="BD3889" s="5">
        <v>0</v>
      </c>
      <c r="BE3889" s="5">
        <v>0</v>
      </c>
      <c r="BF3889" s="5">
        <v>0</v>
      </c>
      <c r="BG3889" s="5">
        <v>0</v>
      </c>
      <c r="BH3889" s="5">
        <v>0</v>
      </c>
      <c r="BI3889" s="5">
        <v>0</v>
      </c>
      <c r="BJ3889" s="5">
        <v>0</v>
      </c>
      <c r="BK3889" s="5">
        <v>0</v>
      </c>
      <c r="BL3889" s="5">
        <v>10000</v>
      </c>
      <c r="BM3889" s="5">
        <v>0</v>
      </c>
      <c r="BN3889" s="5">
        <v>1160404.33</v>
      </c>
      <c r="BO3889" s="5">
        <v>0</v>
      </c>
      <c r="BP3889" s="5">
        <v>0</v>
      </c>
      <c r="BQ3889" s="5">
        <v>0</v>
      </c>
      <c r="BR3889" s="5">
        <v>0</v>
      </c>
      <c r="BS3889" s="5">
        <v>0</v>
      </c>
      <c r="BT3889" s="5">
        <v>0</v>
      </c>
      <c r="BU3889" s="5">
        <v>0</v>
      </c>
      <c r="BV3889" s="5">
        <v>0</v>
      </c>
      <c r="BW3889" s="5">
        <v>0</v>
      </c>
      <c r="BX3889" s="5">
        <v>0</v>
      </c>
      <c r="BY3889" s="5">
        <v>0</v>
      </c>
      <c r="BZ3889" s="5">
        <v>0</v>
      </c>
      <c r="CA3889" s="5">
        <v>0</v>
      </c>
      <c r="CB3889" s="5">
        <v>0</v>
      </c>
      <c r="CC3889" s="5">
        <v>0</v>
      </c>
      <c r="CD3889" s="5">
        <v>0</v>
      </c>
      <c r="CE3889" s="75">
        <v>3457630.49</v>
      </c>
    </row>
    <row r="3890" spans="1:83" ht="15" thickTop="1" thickBot="1" x14ac:dyDescent="0.35">
      <c r="A3890" s="11"/>
      <c r="B3890" s="3" t="s">
        <v>7029</v>
      </c>
      <c r="C3890" s="4">
        <v>2</v>
      </c>
      <c r="D3890" s="4" t="s">
        <v>7079</v>
      </c>
      <c r="E3890" s="4">
        <v>3008092176</v>
      </c>
      <c r="F3890" s="3" t="s">
        <v>7080</v>
      </c>
      <c r="G3890" s="5">
        <v>0</v>
      </c>
      <c r="H3890" s="5">
        <v>223288.7</v>
      </c>
      <c r="I3890" s="5">
        <v>0</v>
      </c>
      <c r="J3890" s="5">
        <v>0</v>
      </c>
      <c r="K3890" s="5">
        <v>0</v>
      </c>
      <c r="L3890" s="5">
        <v>0</v>
      </c>
      <c r="M3890" s="5">
        <v>0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v>0</v>
      </c>
      <c r="V3890" s="5">
        <v>0</v>
      </c>
      <c r="W3890" s="5">
        <v>0</v>
      </c>
      <c r="X3890" s="5">
        <v>0</v>
      </c>
      <c r="Y3890" s="5">
        <v>0</v>
      </c>
      <c r="Z3890" s="5">
        <v>0</v>
      </c>
      <c r="AA3890" s="5">
        <v>0</v>
      </c>
      <c r="AB3890" s="5">
        <v>6062</v>
      </c>
      <c r="AC3890" s="5">
        <v>0</v>
      </c>
      <c r="AD3890" s="5">
        <v>0</v>
      </c>
      <c r="AE3890" s="5">
        <v>0</v>
      </c>
      <c r="AF3890" s="5">
        <v>0</v>
      </c>
      <c r="AG3890" s="5">
        <v>0</v>
      </c>
      <c r="AH3890" s="5">
        <v>0</v>
      </c>
      <c r="AI3890" s="5">
        <v>0</v>
      </c>
      <c r="AJ3890" s="5">
        <v>0</v>
      </c>
      <c r="AK3890" s="5">
        <v>0</v>
      </c>
      <c r="AL3890" s="5">
        <v>0</v>
      </c>
      <c r="AM3890" s="5">
        <v>0</v>
      </c>
      <c r="AN3890" s="5">
        <v>0</v>
      </c>
      <c r="AO3890" s="5">
        <v>0</v>
      </c>
      <c r="AP3890" s="5">
        <v>0</v>
      </c>
      <c r="AQ3890" s="5">
        <v>0</v>
      </c>
      <c r="AR3890" s="5">
        <v>0</v>
      </c>
      <c r="AS3890" s="5">
        <v>0</v>
      </c>
      <c r="AT3890" s="5">
        <v>14540.77</v>
      </c>
      <c r="AU3890" s="5">
        <v>0</v>
      </c>
      <c r="AV3890" s="5">
        <v>0</v>
      </c>
      <c r="AW3890" s="5">
        <v>0</v>
      </c>
      <c r="AX3890" s="5">
        <v>0</v>
      </c>
      <c r="AY3890" s="5">
        <v>0</v>
      </c>
      <c r="AZ3890" s="5">
        <v>0</v>
      </c>
      <c r="BA3890" s="5">
        <v>0</v>
      </c>
      <c r="BB3890" s="5">
        <v>0</v>
      </c>
      <c r="BC3890" s="5">
        <v>0</v>
      </c>
      <c r="BD3890" s="5">
        <v>0</v>
      </c>
      <c r="BE3890" s="5">
        <v>0</v>
      </c>
      <c r="BF3890" s="5">
        <v>0</v>
      </c>
      <c r="BG3890" s="5">
        <v>0</v>
      </c>
      <c r="BH3890" s="5">
        <v>0</v>
      </c>
      <c r="BI3890" s="5">
        <v>0</v>
      </c>
      <c r="BJ3890" s="5">
        <v>0</v>
      </c>
      <c r="BK3890" s="5">
        <v>0</v>
      </c>
      <c r="BL3890" s="5">
        <v>0</v>
      </c>
      <c r="BM3890" s="5">
        <v>0</v>
      </c>
      <c r="BN3890" s="5">
        <v>97115.77</v>
      </c>
      <c r="BO3890" s="5">
        <v>0</v>
      </c>
      <c r="BP3890" s="5">
        <v>0</v>
      </c>
      <c r="BQ3890" s="5">
        <v>0</v>
      </c>
      <c r="BR3890" s="5">
        <v>0</v>
      </c>
      <c r="BS3890" s="5">
        <v>0</v>
      </c>
      <c r="BT3890" s="5">
        <v>0</v>
      </c>
      <c r="BU3890" s="5">
        <v>0</v>
      </c>
      <c r="BV3890" s="5">
        <v>0</v>
      </c>
      <c r="BW3890" s="5">
        <v>0</v>
      </c>
      <c r="BX3890" s="5">
        <v>0</v>
      </c>
      <c r="BY3890" s="5">
        <v>0</v>
      </c>
      <c r="BZ3890" s="5">
        <v>0</v>
      </c>
      <c r="CA3890" s="5">
        <v>0</v>
      </c>
      <c r="CB3890" s="5">
        <v>104824.08</v>
      </c>
      <c r="CC3890" s="5">
        <v>0</v>
      </c>
      <c r="CD3890" s="5">
        <v>0</v>
      </c>
      <c r="CE3890" s="75">
        <v>445831.32</v>
      </c>
    </row>
    <row r="3891" spans="1:83" ht="15" thickTop="1" thickBot="1" x14ac:dyDescent="0.35">
      <c r="A3891" s="11"/>
      <c r="B3891" s="3" t="s">
        <v>7029</v>
      </c>
      <c r="C3891" s="4">
        <v>2</v>
      </c>
      <c r="D3891" s="4" t="s">
        <v>7243</v>
      </c>
      <c r="E3891" s="4">
        <v>3008075748</v>
      </c>
      <c r="F3891" s="3" t="s">
        <v>7244</v>
      </c>
      <c r="G3891" s="5">
        <v>1190662.42</v>
      </c>
      <c r="H3891" s="5">
        <v>0</v>
      </c>
      <c r="I3891" s="5">
        <v>0</v>
      </c>
      <c r="J3891" s="5">
        <v>0</v>
      </c>
      <c r="K3891" s="5">
        <v>0</v>
      </c>
      <c r="L3891" s="5">
        <v>0</v>
      </c>
      <c r="M3891" s="5">
        <v>0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0</v>
      </c>
      <c r="V3891" s="5">
        <v>0</v>
      </c>
      <c r="W3891" s="5">
        <v>0</v>
      </c>
      <c r="X3891" s="5">
        <v>0</v>
      </c>
      <c r="Y3891" s="5">
        <v>0</v>
      </c>
      <c r="Z3891" s="5">
        <v>0</v>
      </c>
      <c r="AA3891" s="5">
        <v>29766380.27</v>
      </c>
      <c r="AB3891" s="5">
        <v>0</v>
      </c>
      <c r="AC3891" s="5">
        <v>245112.31</v>
      </c>
      <c r="AD3891" s="5">
        <v>0</v>
      </c>
      <c r="AE3891" s="5">
        <v>0</v>
      </c>
      <c r="AF3891" s="5">
        <v>0</v>
      </c>
      <c r="AG3891" s="5">
        <v>0</v>
      </c>
      <c r="AH3891" s="5">
        <v>0</v>
      </c>
      <c r="AI3891" s="5">
        <v>0</v>
      </c>
      <c r="AJ3891" s="5">
        <v>0</v>
      </c>
      <c r="AK3891" s="5">
        <v>0</v>
      </c>
      <c r="AL3891" s="5">
        <v>0</v>
      </c>
      <c r="AM3891" s="5">
        <v>0</v>
      </c>
      <c r="AN3891" s="5">
        <v>0</v>
      </c>
      <c r="AO3891" s="5">
        <v>37023849.990000002</v>
      </c>
      <c r="AP3891" s="5">
        <v>0</v>
      </c>
      <c r="AQ3891" s="5">
        <v>0</v>
      </c>
      <c r="AR3891" s="5">
        <v>0</v>
      </c>
      <c r="AS3891" s="5">
        <v>253169.05</v>
      </c>
      <c r="AT3891" s="5">
        <v>0</v>
      </c>
      <c r="AU3891" s="5">
        <v>0</v>
      </c>
      <c r="AV3891" s="5">
        <v>0</v>
      </c>
      <c r="AW3891" s="5">
        <v>0</v>
      </c>
      <c r="AX3891" s="5">
        <v>0</v>
      </c>
      <c r="AY3891" s="5">
        <v>0</v>
      </c>
      <c r="AZ3891" s="5">
        <v>0</v>
      </c>
      <c r="BA3891" s="5">
        <v>0</v>
      </c>
      <c r="BB3891" s="5">
        <v>0</v>
      </c>
      <c r="BC3891" s="5">
        <v>0</v>
      </c>
      <c r="BD3891" s="5">
        <v>0</v>
      </c>
      <c r="BE3891" s="5">
        <v>0</v>
      </c>
      <c r="BF3891" s="5">
        <v>0</v>
      </c>
      <c r="BG3891" s="5">
        <v>0</v>
      </c>
      <c r="BH3891" s="5">
        <v>0</v>
      </c>
      <c r="BI3891" s="5">
        <v>0</v>
      </c>
      <c r="BJ3891" s="5">
        <v>0</v>
      </c>
      <c r="BK3891" s="5">
        <v>0</v>
      </c>
      <c r="BL3891" s="5">
        <v>0</v>
      </c>
      <c r="BM3891" s="5">
        <v>163901.75</v>
      </c>
      <c r="BN3891" s="5">
        <v>4178727.16</v>
      </c>
      <c r="BO3891" s="5">
        <v>0</v>
      </c>
      <c r="BP3891" s="5">
        <v>0</v>
      </c>
      <c r="BQ3891" s="5">
        <v>0</v>
      </c>
      <c r="BR3891" s="5">
        <v>0</v>
      </c>
      <c r="BS3891" s="5">
        <v>0</v>
      </c>
      <c r="BT3891" s="5">
        <v>0</v>
      </c>
      <c r="BU3891" s="5">
        <v>0</v>
      </c>
      <c r="BV3891" s="5">
        <v>0</v>
      </c>
      <c r="BW3891" s="5">
        <v>5519.8</v>
      </c>
      <c r="BX3891" s="5">
        <v>205451.03</v>
      </c>
      <c r="BY3891" s="5">
        <v>0</v>
      </c>
      <c r="BZ3891" s="5">
        <v>0</v>
      </c>
      <c r="CA3891" s="5">
        <v>37.39</v>
      </c>
      <c r="CB3891" s="5">
        <v>54000</v>
      </c>
      <c r="CC3891" s="5">
        <v>0</v>
      </c>
      <c r="CD3891" s="5">
        <v>0</v>
      </c>
      <c r="CE3891" s="75">
        <v>73086811.169999987</v>
      </c>
    </row>
    <row r="3892" spans="1:83" ht="15" thickTop="1" thickBot="1" x14ac:dyDescent="0.35">
      <c r="A3892" s="11"/>
      <c r="B3892" s="3" t="s">
        <v>7029</v>
      </c>
      <c r="C3892" s="4">
        <v>2</v>
      </c>
      <c r="D3892" s="4" t="s">
        <v>7081</v>
      </c>
      <c r="E3892" s="4">
        <v>3008087815</v>
      </c>
      <c r="F3892" s="3" t="s">
        <v>7082</v>
      </c>
      <c r="G3892" s="5">
        <v>0</v>
      </c>
      <c r="H3892" s="5">
        <v>901966</v>
      </c>
      <c r="I3892" s="5">
        <v>0</v>
      </c>
      <c r="J3892" s="5">
        <v>0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0</v>
      </c>
      <c r="U3892" s="5">
        <v>0</v>
      </c>
      <c r="V3892" s="5">
        <v>0</v>
      </c>
      <c r="W3892" s="5">
        <v>0</v>
      </c>
      <c r="X3892" s="5">
        <v>0</v>
      </c>
      <c r="Y3892" s="5">
        <v>0</v>
      </c>
      <c r="Z3892" s="5">
        <v>0</v>
      </c>
      <c r="AA3892" s="5">
        <v>0</v>
      </c>
      <c r="AB3892" s="5">
        <v>1356473.05</v>
      </c>
      <c r="AC3892" s="5">
        <v>0</v>
      </c>
      <c r="AD3892" s="5">
        <v>310800.75</v>
      </c>
      <c r="AE3892" s="5">
        <v>0</v>
      </c>
      <c r="AF3892" s="5">
        <v>0</v>
      </c>
      <c r="AG3892" s="5">
        <v>0</v>
      </c>
      <c r="AH3892" s="5">
        <v>0</v>
      </c>
      <c r="AI3892" s="5">
        <v>0</v>
      </c>
      <c r="AJ3892" s="5">
        <v>0</v>
      </c>
      <c r="AK3892" s="5">
        <v>0</v>
      </c>
      <c r="AL3892" s="5">
        <v>0</v>
      </c>
      <c r="AM3892" s="5">
        <v>0</v>
      </c>
      <c r="AN3892" s="5">
        <v>0</v>
      </c>
      <c r="AO3892" s="5">
        <v>0</v>
      </c>
      <c r="AP3892" s="5">
        <v>0</v>
      </c>
      <c r="AQ3892" s="5">
        <v>0</v>
      </c>
      <c r="AR3892" s="5">
        <v>0</v>
      </c>
      <c r="AS3892" s="5">
        <v>0</v>
      </c>
      <c r="AT3892" s="5">
        <v>86014.9</v>
      </c>
      <c r="AU3892" s="5">
        <v>0</v>
      </c>
      <c r="AV3892" s="5">
        <v>0</v>
      </c>
      <c r="AW3892" s="5">
        <v>0</v>
      </c>
      <c r="AX3892" s="5">
        <v>0</v>
      </c>
      <c r="AY3892" s="5">
        <v>0</v>
      </c>
      <c r="AZ3892" s="5">
        <v>0</v>
      </c>
      <c r="BA3892" s="5">
        <v>0</v>
      </c>
      <c r="BB3892" s="5">
        <v>0</v>
      </c>
      <c r="BC3892" s="5">
        <v>0</v>
      </c>
      <c r="BD3892" s="5">
        <v>0</v>
      </c>
      <c r="BE3892" s="5">
        <v>0</v>
      </c>
      <c r="BF3892" s="5">
        <v>0</v>
      </c>
      <c r="BG3892" s="5">
        <v>0</v>
      </c>
      <c r="BH3892" s="5">
        <v>0</v>
      </c>
      <c r="BI3892" s="5">
        <v>0</v>
      </c>
      <c r="BJ3892" s="5">
        <v>0</v>
      </c>
      <c r="BK3892" s="5">
        <v>0</v>
      </c>
      <c r="BL3892" s="5">
        <v>0</v>
      </c>
      <c r="BM3892" s="5">
        <v>0</v>
      </c>
      <c r="BN3892" s="5">
        <v>1365690.93</v>
      </c>
      <c r="BO3892" s="5">
        <v>0</v>
      </c>
      <c r="BP3892" s="5">
        <v>0</v>
      </c>
      <c r="BQ3892" s="5">
        <v>0</v>
      </c>
      <c r="BR3892" s="5">
        <v>0</v>
      </c>
      <c r="BS3892" s="5">
        <v>0</v>
      </c>
      <c r="BT3892" s="5">
        <v>0</v>
      </c>
      <c r="BU3892" s="5">
        <v>0</v>
      </c>
      <c r="BV3892" s="5">
        <v>0</v>
      </c>
      <c r="BW3892" s="5">
        <v>0</v>
      </c>
      <c r="BX3892" s="5">
        <v>0</v>
      </c>
      <c r="BY3892" s="5">
        <v>0</v>
      </c>
      <c r="BZ3892" s="5">
        <v>0</v>
      </c>
      <c r="CA3892" s="5">
        <v>0</v>
      </c>
      <c r="CB3892" s="5">
        <v>0</v>
      </c>
      <c r="CC3892" s="5">
        <v>0</v>
      </c>
      <c r="CD3892" s="5">
        <v>0</v>
      </c>
      <c r="CE3892" s="75">
        <v>4020945.63</v>
      </c>
    </row>
    <row r="3893" spans="1:83" ht="15" thickTop="1" thickBot="1" x14ac:dyDescent="0.35">
      <c r="A3893" s="11"/>
      <c r="B3893" s="3" t="s">
        <v>7029</v>
      </c>
      <c r="C3893" s="4">
        <v>2</v>
      </c>
      <c r="D3893" s="4" t="s">
        <v>7083</v>
      </c>
      <c r="E3893" s="4">
        <v>3008098313</v>
      </c>
      <c r="F3893" s="3" t="s">
        <v>7084</v>
      </c>
      <c r="G3893" s="5">
        <v>0</v>
      </c>
      <c r="H3893" s="5">
        <v>540004.76</v>
      </c>
      <c r="I3893" s="5">
        <v>0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5">
        <v>0</v>
      </c>
      <c r="AA3893" s="5">
        <v>0</v>
      </c>
      <c r="AB3893" s="5">
        <v>1767368.63</v>
      </c>
      <c r="AC3893" s="5">
        <v>0</v>
      </c>
      <c r="AD3893" s="5">
        <v>49378.28</v>
      </c>
      <c r="AE3893" s="5">
        <v>0</v>
      </c>
      <c r="AF3893" s="5">
        <v>0</v>
      </c>
      <c r="AG3893" s="5">
        <v>0</v>
      </c>
      <c r="AH3893" s="5">
        <v>0</v>
      </c>
      <c r="AI3893" s="5">
        <v>0</v>
      </c>
      <c r="AJ3893" s="5">
        <v>0</v>
      </c>
      <c r="AK3893" s="5">
        <v>0</v>
      </c>
      <c r="AL3893" s="5">
        <v>0</v>
      </c>
      <c r="AM3893" s="5">
        <v>0</v>
      </c>
      <c r="AN3893" s="5">
        <v>0</v>
      </c>
      <c r="AO3893" s="5">
        <v>0</v>
      </c>
      <c r="AP3893" s="5">
        <v>0</v>
      </c>
      <c r="AQ3893" s="5">
        <v>0</v>
      </c>
      <c r="AR3893" s="5">
        <v>0</v>
      </c>
      <c r="AS3893" s="5">
        <v>0</v>
      </c>
      <c r="AT3893" s="5">
        <v>106199.27</v>
      </c>
      <c r="AU3893" s="5">
        <v>0</v>
      </c>
      <c r="AV3893" s="5">
        <v>0</v>
      </c>
      <c r="AW3893" s="5">
        <v>0</v>
      </c>
      <c r="AX3893" s="5">
        <v>0</v>
      </c>
      <c r="AY3893" s="5">
        <v>0</v>
      </c>
      <c r="AZ3893" s="5">
        <v>0</v>
      </c>
      <c r="BA3893" s="5">
        <v>0</v>
      </c>
      <c r="BB3893" s="5">
        <v>0</v>
      </c>
      <c r="BC3893" s="5">
        <v>0</v>
      </c>
      <c r="BD3893" s="5">
        <v>0</v>
      </c>
      <c r="BE3893" s="5">
        <v>0</v>
      </c>
      <c r="BF3893" s="5">
        <v>0</v>
      </c>
      <c r="BG3893" s="5">
        <v>0</v>
      </c>
      <c r="BH3893" s="5">
        <v>0</v>
      </c>
      <c r="BI3893" s="5">
        <v>0</v>
      </c>
      <c r="BJ3893" s="5">
        <v>0</v>
      </c>
      <c r="BK3893" s="5">
        <v>0</v>
      </c>
      <c r="BL3893" s="5">
        <v>0</v>
      </c>
      <c r="BM3893" s="5">
        <v>0</v>
      </c>
      <c r="BN3893" s="5">
        <v>1228016.67</v>
      </c>
      <c r="BO3893" s="5">
        <v>0</v>
      </c>
      <c r="BP3893" s="5">
        <v>0</v>
      </c>
      <c r="BQ3893" s="5">
        <v>0</v>
      </c>
      <c r="BR3893" s="5">
        <v>0</v>
      </c>
      <c r="BS3893" s="5">
        <v>0</v>
      </c>
      <c r="BT3893" s="5">
        <v>0</v>
      </c>
      <c r="BU3893" s="5">
        <v>0</v>
      </c>
      <c r="BV3893" s="5">
        <v>0</v>
      </c>
      <c r="BW3893" s="5">
        <v>0</v>
      </c>
      <c r="BX3893" s="5">
        <v>0</v>
      </c>
      <c r="BY3893" s="5">
        <v>0</v>
      </c>
      <c r="BZ3893" s="5">
        <v>0</v>
      </c>
      <c r="CA3893" s="5">
        <v>0</v>
      </c>
      <c r="CB3893" s="5">
        <v>0</v>
      </c>
      <c r="CC3893" s="5">
        <v>0</v>
      </c>
      <c r="CD3893" s="5">
        <v>0</v>
      </c>
      <c r="CE3893" s="75">
        <v>3690967.6099999994</v>
      </c>
    </row>
    <row r="3894" spans="1:83" ht="15" thickTop="1" thickBot="1" x14ac:dyDescent="0.35">
      <c r="A3894" s="11"/>
      <c r="B3894" s="3" t="s">
        <v>7029</v>
      </c>
      <c r="C3894" s="4">
        <v>2</v>
      </c>
      <c r="D3894" s="4" t="s">
        <v>7085</v>
      </c>
      <c r="E3894" s="4">
        <v>3008051663</v>
      </c>
      <c r="F3894" s="3" t="s">
        <v>7086</v>
      </c>
      <c r="G3894" s="5">
        <v>3250174.38</v>
      </c>
      <c r="H3894" s="5">
        <v>13269.38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41988822.700000003</v>
      </c>
      <c r="T3894" s="5">
        <v>0</v>
      </c>
      <c r="U3894" s="5">
        <v>0</v>
      </c>
      <c r="V3894" s="5">
        <v>0</v>
      </c>
      <c r="W3894" s="5">
        <v>0</v>
      </c>
      <c r="X3894" s="5">
        <v>0</v>
      </c>
      <c r="Y3894" s="5">
        <v>0</v>
      </c>
      <c r="Z3894" s="5">
        <v>0</v>
      </c>
      <c r="AA3894" s="5">
        <v>-539386.38</v>
      </c>
      <c r="AB3894" s="5">
        <v>0</v>
      </c>
      <c r="AC3894" s="5">
        <v>1706524.31</v>
      </c>
      <c r="AD3894" s="5">
        <v>0</v>
      </c>
      <c r="AE3894" s="5">
        <v>3291104.9</v>
      </c>
      <c r="AF3894" s="5">
        <v>0</v>
      </c>
      <c r="AG3894" s="5">
        <v>0</v>
      </c>
      <c r="AH3894" s="5">
        <v>0</v>
      </c>
      <c r="AI3894" s="5">
        <v>19045196.010000002</v>
      </c>
      <c r="AJ3894" s="5">
        <v>0</v>
      </c>
      <c r="AK3894" s="5">
        <v>0</v>
      </c>
      <c r="AL3894" s="5">
        <v>0</v>
      </c>
      <c r="AM3894" s="5">
        <v>0</v>
      </c>
      <c r="AN3894" s="5">
        <v>0</v>
      </c>
      <c r="AO3894" s="5">
        <v>9288918.6799999997</v>
      </c>
      <c r="AP3894" s="5">
        <v>9082780</v>
      </c>
      <c r="AQ3894" s="5">
        <v>0</v>
      </c>
      <c r="AR3894" s="5">
        <v>0</v>
      </c>
      <c r="AS3894" s="5">
        <v>0</v>
      </c>
      <c r="AT3894" s="5">
        <v>142919.37</v>
      </c>
      <c r="AU3894" s="5">
        <v>0</v>
      </c>
      <c r="AV3894" s="5">
        <v>0</v>
      </c>
      <c r="AW3894" s="5">
        <v>0</v>
      </c>
      <c r="AX3894" s="5">
        <v>0</v>
      </c>
      <c r="AY3894" s="5">
        <v>0</v>
      </c>
      <c r="AZ3894" s="5">
        <v>0</v>
      </c>
      <c r="BA3894" s="5">
        <v>0</v>
      </c>
      <c r="BB3894" s="5">
        <v>0</v>
      </c>
      <c r="BC3894" s="5">
        <v>0</v>
      </c>
      <c r="BD3894" s="5">
        <v>0</v>
      </c>
      <c r="BE3894" s="5">
        <v>0</v>
      </c>
      <c r="BF3894" s="5">
        <v>0</v>
      </c>
      <c r="BG3894" s="5">
        <v>7530053.4000000004</v>
      </c>
      <c r="BH3894" s="5">
        <v>0</v>
      </c>
      <c r="BI3894" s="5">
        <v>0</v>
      </c>
      <c r="BJ3894" s="5">
        <v>0</v>
      </c>
      <c r="BK3894" s="5">
        <v>0</v>
      </c>
      <c r="BL3894" s="5">
        <v>5948493</v>
      </c>
      <c r="BM3894" s="5">
        <v>0</v>
      </c>
      <c r="BN3894" s="5">
        <v>8323135.6799999997</v>
      </c>
      <c r="BO3894" s="5">
        <v>0</v>
      </c>
      <c r="BP3894" s="5">
        <v>0</v>
      </c>
      <c r="BQ3894" s="5">
        <v>0</v>
      </c>
      <c r="BR3894" s="5">
        <v>0</v>
      </c>
      <c r="BS3894" s="5">
        <v>0</v>
      </c>
      <c r="BT3894" s="5">
        <v>0</v>
      </c>
      <c r="BU3894" s="5">
        <v>0</v>
      </c>
      <c r="BV3894" s="5">
        <v>0</v>
      </c>
      <c r="BW3894" s="5">
        <v>0</v>
      </c>
      <c r="BX3894" s="5">
        <v>6616882.6900000004</v>
      </c>
      <c r="BY3894" s="5">
        <v>0</v>
      </c>
      <c r="BZ3894" s="5">
        <v>0</v>
      </c>
      <c r="CA3894" s="5">
        <v>2974397.08</v>
      </c>
      <c r="CB3894" s="5">
        <v>14525</v>
      </c>
      <c r="CC3894" s="5">
        <v>0</v>
      </c>
      <c r="CD3894" s="5">
        <v>0</v>
      </c>
      <c r="CE3894" s="75">
        <v>118677810.2</v>
      </c>
    </row>
    <row r="3895" spans="1:83" ht="15" thickTop="1" thickBot="1" x14ac:dyDescent="0.35">
      <c r="A3895" s="11"/>
      <c r="B3895" s="3" t="s">
        <v>7029</v>
      </c>
      <c r="C3895" s="4">
        <v>2</v>
      </c>
      <c r="D3895" s="4" t="s">
        <v>7087</v>
      </c>
      <c r="E3895" s="4">
        <v>3008319391</v>
      </c>
      <c r="F3895" s="3" t="s">
        <v>7088</v>
      </c>
      <c r="G3895" s="5">
        <v>0</v>
      </c>
      <c r="H3895" s="5">
        <v>126014.68</v>
      </c>
      <c r="I3895" s="5">
        <v>0</v>
      </c>
      <c r="J3895" s="5">
        <v>0</v>
      </c>
      <c r="K3895" s="5">
        <v>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0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5">
        <v>0</v>
      </c>
      <c r="AA3895" s="5">
        <v>0</v>
      </c>
      <c r="AB3895" s="5">
        <v>2529265.41</v>
      </c>
      <c r="AC3895" s="5">
        <v>0</v>
      </c>
      <c r="AD3895" s="5">
        <v>690771.89</v>
      </c>
      <c r="AE3895" s="5">
        <v>0</v>
      </c>
      <c r="AF3895" s="5">
        <v>0</v>
      </c>
      <c r="AG3895" s="5">
        <v>0</v>
      </c>
      <c r="AH3895" s="5">
        <v>0</v>
      </c>
      <c r="AI3895" s="5">
        <v>0</v>
      </c>
      <c r="AJ3895" s="5">
        <v>0</v>
      </c>
      <c r="AK3895" s="5">
        <v>0</v>
      </c>
      <c r="AL3895" s="5">
        <v>0</v>
      </c>
      <c r="AM3895" s="5">
        <v>0</v>
      </c>
      <c r="AN3895" s="5">
        <v>0</v>
      </c>
      <c r="AO3895" s="5">
        <v>0</v>
      </c>
      <c r="AP3895" s="5">
        <v>0</v>
      </c>
      <c r="AQ3895" s="5">
        <v>0</v>
      </c>
      <c r="AR3895" s="5">
        <v>0</v>
      </c>
      <c r="AS3895" s="5">
        <v>0</v>
      </c>
      <c r="AT3895" s="5">
        <v>0</v>
      </c>
      <c r="AU3895" s="5">
        <v>0</v>
      </c>
      <c r="AV3895" s="5">
        <v>0</v>
      </c>
      <c r="AW3895" s="5">
        <v>0</v>
      </c>
      <c r="AX3895" s="5">
        <v>0</v>
      </c>
      <c r="AY3895" s="5">
        <v>0</v>
      </c>
      <c r="AZ3895" s="5">
        <v>0</v>
      </c>
      <c r="BA3895" s="5">
        <v>0</v>
      </c>
      <c r="BB3895" s="5">
        <v>0</v>
      </c>
      <c r="BC3895" s="5">
        <v>0</v>
      </c>
      <c r="BD3895" s="5">
        <v>0</v>
      </c>
      <c r="BE3895" s="5">
        <v>0</v>
      </c>
      <c r="BF3895" s="5">
        <v>0</v>
      </c>
      <c r="BG3895" s="5">
        <v>0</v>
      </c>
      <c r="BH3895" s="5">
        <v>0</v>
      </c>
      <c r="BI3895" s="5">
        <v>0</v>
      </c>
      <c r="BJ3895" s="5">
        <v>0</v>
      </c>
      <c r="BK3895" s="5">
        <v>0</v>
      </c>
      <c r="BL3895" s="5">
        <v>0</v>
      </c>
      <c r="BM3895" s="5">
        <v>0</v>
      </c>
      <c r="BN3895" s="5">
        <v>9372.17</v>
      </c>
      <c r="BO3895" s="5">
        <v>0</v>
      </c>
      <c r="BP3895" s="5">
        <v>0</v>
      </c>
      <c r="BQ3895" s="5">
        <v>0</v>
      </c>
      <c r="BR3895" s="5">
        <v>0</v>
      </c>
      <c r="BS3895" s="5">
        <v>0</v>
      </c>
      <c r="BT3895" s="5">
        <v>0</v>
      </c>
      <c r="BU3895" s="5">
        <v>0</v>
      </c>
      <c r="BV3895" s="5">
        <v>0</v>
      </c>
      <c r="BW3895" s="5">
        <v>0</v>
      </c>
      <c r="BX3895" s="5">
        <v>0</v>
      </c>
      <c r="BY3895" s="5">
        <v>0</v>
      </c>
      <c r="BZ3895" s="5">
        <v>0</v>
      </c>
      <c r="CA3895" s="5">
        <v>0</v>
      </c>
      <c r="CB3895" s="5">
        <v>0</v>
      </c>
      <c r="CC3895" s="5">
        <v>0</v>
      </c>
      <c r="CD3895" s="5">
        <v>0</v>
      </c>
      <c r="CE3895" s="75">
        <v>3355424.1500000004</v>
      </c>
    </row>
    <row r="3896" spans="1:83" ht="15" thickTop="1" thickBot="1" x14ac:dyDescent="0.35">
      <c r="A3896" s="11"/>
      <c r="B3896" s="3" t="s">
        <v>7029</v>
      </c>
      <c r="C3896" s="4">
        <v>3</v>
      </c>
      <c r="D3896" s="4" t="s">
        <v>7215</v>
      </c>
      <c r="E3896" s="4">
        <v>3008123081</v>
      </c>
      <c r="F3896" s="3" t="s">
        <v>7216</v>
      </c>
      <c r="G3896" s="5">
        <v>1206897.29</v>
      </c>
      <c r="H3896" s="5">
        <v>0</v>
      </c>
      <c r="I3896" s="5">
        <v>0</v>
      </c>
      <c r="J3896" s="5">
        <v>0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v>0</v>
      </c>
      <c r="W3896" s="5">
        <v>0</v>
      </c>
      <c r="X3896" s="5">
        <v>0</v>
      </c>
      <c r="Y3896" s="5">
        <v>0</v>
      </c>
      <c r="Z3896" s="5">
        <v>0</v>
      </c>
      <c r="AA3896" s="5">
        <v>822714.17</v>
      </c>
      <c r="AB3896" s="5">
        <v>0</v>
      </c>
      <c r="AC3896" s="5">
        <v>131347.29</v>
      </c>
      <c r="AD3896" s="5">
        <v>0</v>
      </c>
      <c r="AE3896" s="5">
        <v>0</v>
      </c>
      <c r="AF3896" s="5">
        <v>0</v>
      </c>
      <c r="AG3896" s="5">
        <v>396.39</v>
      </c>
      <c r="AH3896" s="5">
        <v>0</v>
      </c>
      <c r="AI3896" s="5">
        <v>377012.96</v>
      </c>
      <c r="AJ3896" s="5">
        <v>0</v>
      </c>
      <c r="AK3896" s="5">
        <v>0</v>
      </c>
      <c r="AL3896" s="5">
        <v>0</v>
      </c>
      <c r="AM3896" s="5">
        <v>0</v>
      </c>
      <c r="AN3896" s="5">
        <v>0</v>
      </c>
      <c r="AO3896" s="5">
        <v>311785.69</v>
      </c>
      <c r="AP3896" s="5">
        <v>0</v>
      </c>
      <c r="AQ3896" s="5">
        <v>0</v>
      </c>
      <c r="AR3896" s="5">
        <v>0</v>
      </c>
      <c r="AS3896" s="5">
        <v>47407.26</v>
      </c>
      <c r="AT3896" s="5">
        <v>0</v>
      </c>
      <c r="AU3896" s="5">
        <v>0</v>
      </c>
      <c r="AV3896" s="5">
        <v>0</v>
      </c>
      <c r="AW3896" s="5">
        <v>0</v>
      </c>
      <c r="AX3896" s="5">
        <v>0</v>
      </c>
      <c r="AY3896" s="5">
        <v>0</v>
      </c>
      <c r="AZ3896" s="5">
        <v>0</v>
      </c>
      <c r="BA3896" s="5">
        <v>0</v>
      </c>
      <c r="BB3896" s="5">
        <v>0</v>
      </c>
      <c r="BC3896" s="5">
        <v>0</v>
      </c>
      <c r="BD3896" s="5">
        <v>0</v>
      </c>
      <c r="BE3896" s="5">
        <v>0</v>
      </c>
      <c r="BF3896" s="5">
        <v>0</v>
      </c>
      <c r="BG3896" s="5">
        <v>0</v>
      </c>
      <c r="BH3896" s="5">
        <v>0</v>
      </c>
      <c r="BI3896" s="5">
        <v>0</v>
      </c>
      <c r="BJ3896" s="5">
        <v>0</v>
      </c>
      <c r="BK3896" s="5">
        <v>0</v>
      </c>
      <c r="BL3896" s="5">
        <v>0</v>
      </c>
      <c r="BM3896" s="5">
        <v>49222.98</v>
      </c>
      <c r="BN3896" s="5">
        <v>1071001.26</v>
      </c>
      <c r="BO3896" s="5">
        <v>0</v>
      </c>
      <c r="BP3896" s="5">
        <v>0</v>
      </c>
      <c r="BQ3896" s="5">
        <v>0</v>
      </c>
      <c r="BR3896" s="5">
        <v>0</v>
      </c>
      <c r="BS3896" s="5">
        <v>0</v>
      </c>
      <c r="BT3896" s="5">
        <v>0</v>
      </c>
      <c r="BU3896" s="5">
        <v>0</v>
      </c>
      <c r="BV3896" s="5">
        <v>0</v>
      </c>
      <c r="BW3896" s="5">
        <v>891.09</v>
      </c>
      <c r="BX3896" s="5">
        <v>10000</v>
      </c>
      <c r="BY3896" s="5">
        <v>0</v>
      </c>
      <c r="BZ3896" s="5">
        <v>0</v>
      </c>
      <c r="CA3896" s="5">
        <v>0</v>
      </c>
      <c r="CB3896" s="5">
        <v>0</v>
      </c>
      <c r="CC3896" s="5">
        <v>0</v>
      </c>
      <c r="CD3896" s="5">
        <v>0</v>
      </c>
      <c r="CE3896" s="75">
        <v>4028676.38</v>
      </c>
    </row>
    <row r="3897" spans="1:83" ht="15" thickTop="1" thickBot="1" x14ac:dyDescent="0.35">
      <c r="A3897" s="11"/>
      <c r="B3897" s="3" t="s">
        <v>7029</v>
      </c>
      <c r="C3897" s="4">
        <v>3</v>
      </c>
      <c r="D3897" s="4" t="s">
        <v>7089</v>
      </c>
      <c r="E3897" s="4">
        <v>3008098423</v>
      </c>
      <c r="F3897" s="3" t="s">
        <v>7090</v>
      </c>
      <c r="G3897" s="5">
        <v>0</v>
      </c>
      <c r="H3897" s="5">
        <v>371707.94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0</v>
      </c>
      <c r="T3897" s="5">
        <v>0</v>
      </c>
      <c r="U3897" s="5">
        <v>0</v>
      </c>
      <c r="V3897" s="5">
        <v>0</v>
      </c>
      <c r="W3897" s="5">
        <v>0</v>
      </c>
      <c r="X3897" s="5">
        <v>0</v>
      </c>
      <c r="Y3897" s="5">
        <v>0</v>
      </c>
      <c r="Z3897" s="5">
        <v>0</v>
      </c>
      <c r="AA3897" s="5">
        <v>0</v>
      </c>
      <c r="AB3897" s="5">
        <v>504895.07</v>
      </c>
      <c r="AC3897" s="5">
        <v>0</v>
      </c>
      <c r="AD3897" s="5">
        <v>0</v>
      </c>
      <c r="AE3897" s="5">
        <v>0</v>
      </c>
      <c r="AF3897" s="5">
        <v>0</v>
      </c>
      <c r="AG3897" s="5">
        <v>0</v>
      </c>
      <c r="AH3897" s="5">
        <v>0</v>
      </c>
      <c r="AI3897" s="5">
        <v>0</v>
      </c>
      <c r="AJ3897" s="5">
        <v>0</v>
      </c>
      <c r="AK3897" s="5">
        <v>0</v>
      </c>
      <c r="AL3897" s="5">
        <v>0</v>
      </c>
      <c r="AM3897" s="5">
        <v>0</v>
      </c>
      <c r="AN3897" s="5">
        <v>0</v>
      </c>
      <c r="AO3897" s="5">
        <v>0</v>
      </c>
      <c r="AP3897" s="5">
        <v>0</v>
      </c>
      <c r="AQ3897" s="5">
        <v>0</v>
      </c>
      <c r="AR3897" s="5">
        <v>0</v>
      </c>
      <c r="AS3897" s="5">
        <v>0</v>
      </c>
      <c r="AT3897" s="5">
        <v>132014.9</v>
      </c>
      <c r="AU3897" s="5">
        <v>0</v>
      </c>
      <c r="AV3897" s="5">
        <v>0</v>
      </c>
      <c r="AW3897" s="5">
        <v>0</v>
      </c>
      <c r="AX3897" s="5">
        <v>356.72</v>
      </c>
      <c r="AY3897" s="5">
        <v>0</v>
      </c>
      <c r="AZ3897" s="5">
        <v>0</v>
      </c>
      <c r="BA3897" s="5">
        <v>0</v>
      </c>
      <c r="BB3897" s="5">
        <v>0</v>
      </c>
      <c r="BC3897" s="5">
        <v>0</v>
      </c>
      <c r="BD3897" s="5">
        <v>0</v>
      </c>
      <c r="BE3897" s="5">
        <v>0</v>
      </c>
      <c r="BF3897" s="5">
        <v>0</v>
      </c>
      <c r="BG3897" s="5">
        <v>0</v>
      </c>
      <c r="BH3897" s="5">
        <v>0</v>
      </c>
      <c r="BI3897" s="5">
        <v>0</v>
      </c>
      <c r="BJ3897" s="5">
        <v>0</v>
      </c>
      <c r="BK3897" s="5">
        <v>0</v>
      </c>
      <c r="BL3897" s="5">
        <v>0</v>
      </c>
      <c r="BM3897" s="5">
        <v>0</v>
      </c>
      <c r="BN3897" s="5">
        <v>1309154.3899999999</v>
      </c>
      <c r="BO3897" s="5">
        <v>0</v>
      </c>
      <c r="BP3897" s="5">
        <v>0</v>
      </c>
      <c r="BQ3897" s="5">
        <v>0</v>
      </c>
      <c r="BR3897" s="5">
        <v>0</v>
      </c>
      <c r="BS3897" s="5">
        <v>0</v>
      </c>
      <c r="BT3897" s="5">
        <v>0</v>
      </c>
      <c r="BU3897" s="5">
        <v>0</v>
      </c>
      <c r="BV3897" s="5">
        <v>0</v>
      </c>
      <c r="BW3897" s="5">
        <v>0</v>
      </c>
      <c r="BX3897" s="5">
        <v>0</v>
      </c>
      <c r="BY3897" s="5">
        <v>0</v>
      </c>
      <c r="BZ3897" s="5">
        <v>0</v>
      </c>
      <c r="CA3897" s="5">
        <v>0</v>
      </c>
      <c r="CB3897" s="5">
        <v>109225.51</v>
      </c>
      <c r="CC3897" s="5">
        <v>0</v>
      </c>
      <c r="CD3897" s="5">
        <v>0</v>
      </c>
      <c r="CE3897" s="75">
        <v>2427354.5299999998</v>
      </c>
    </row>
    <row r="3898" spans="1:83" ht="15" thickTop="1" thickBot="1" x14ac:dyDescent="0.35">
      <c r="A3898" s="11"/>
      <c r="B3898" s="3" t="s">
        <v>7029</v>
      </c>
      <c r="C3898" s="4">
        <v>3</v>
      </c>
      <c r="D3898" s="4" t="s">
        <v>7091</v>
      </c>
      <c r="E3898" s="4">
        <v>3008071404</v>
      </c>
      <c r="F3898" s="3" t="s">
        <v>7092</v>
      </c>
      <c r="G3898" s="5">
        <v>5019680.75</v>
      </c>
      <c r="H3898" s="5">
        <v>65024.84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2674.51</v>
      </c>
      <c r="Z3898" s="5">
        <v>0</v>
      </c>
      <c r="AA3898" s="5">
        <v>19359016.190000001</v>
      </c>
      <c r="AB3898" s="5">
        <v>0</v>
      </c>
      <c r="AC3898" s="5">
        <v>0</v>
      </c>
      <c r="AD3898" s="5">
        <v>0</v>
      </c>
      <c r="AE3898" s="5">
        <v>0</v>
      </c>
      <c r="AF3898" s="5">
        <v>0</v>
      </c>
      <c r="AG3898" s="5">
        <v>0</v>
      </c>
      <c r="AH3898" s="5">
        <v>0</v>
      </c>
      <c r="AI3898" s="5">
        <v>11529477.25</v>
      </c>
      <c r="AJ3898" s="5">
        <v>0</v>
      </c>
      <c r="AK3898" s="5">
        <v>0</v>
      </c>
      <c r="AL3898" s="5">
        <v>0</v>
      </c>
      <c r="AM3898" s="5">
        <v>0</v>
      </c>
      <c r="AN3898" s="5">
        <v>0</v>
      </c>
      <c r="AO3898" s="5">
        <v>358558.65</v>
      </c>
      <c r="AP3898" s="5">
        <v>0</v>
      </c>
      <c r="AQ3898" s="5">
        <v>0</v>
      </c>
      <c r="AR3898" s="5">
        <v>0</v>
      </c>
      <c r="AS3898" s="5">
        <v>693096.7</v>
      </c>
      <c r="AT3898" s="5">
        <v>0</v>
      </c>
      <c r="AU3898" s="5">
        <v>0</v>
      </c>
      <c r="AV3898" s="5">
        <v>0</v>
      </c>
      <c r="AW3898" s="5">
        <v>0</v>
      </c>
      <c r="AX3898" s="5">
        <v>0</v>
      </c>
      <c r="AY3898" s="5">
        <v>0</v>
      </c>
      <c r="AZ3898" s="5">
        <v>0</v>
      </c>
      <c r="BA3898" s="5">
        <v>0</v>
      </c>
      <c r="BB3898" s="5">
        <v>0</v>
      </c>
      <c r="BC3898" s="5">
        <v>0</v>
      </c>
      <c r="BD3898" s="5">
        <v>0</v>
      </c>
      <c r="BE3898" s="5">
        <v>0</v>
      </c>
      <c r="BF3898" s="5">
        <v>0</v>
      </c>
      <c r="BG3898" s="5">
        <v>0</v>
      </c>
      <c r="BH3898" s="5">
        <v>0</v>
      </c>
      <c r="BI3898" s="5">
        <v>0</v>
      </c>
      <c r="BJ3898" s="5">
        <v>0</v>
      </c>
      <c r="BK3898" s="5">
        <v>0</v>
      </c>
      <c r="BL3898" s="5">
        <v>266994</v>
      </c>
      <c r="BM3898" s="5">
        <v>0</v>
      </c>
      <c r="BN3898" s="5">
        <v>12869827.779999999</v>
      </c>
      <c r="BO3898" s="5">
        <v>0</v>
      </c>
      <c r="BP3898" s="5">
        <v>0</v>
      </c>
      <c r="BQ3898" s="5">
        <v>0</v>
      </c>
      <c r="BR3898" s="5">
        <v>0</v>
      </c>
      <c r="BS3898" s="5">
        <v>0</v>
      </c>
      <c r="BT3898" s="5">
        <v>0</v>
      </c>
      <c r="BU3898" s="5">
        <v>0</v>
      </c>
      <c r="BV3898" s="5">
        <v>0</v>
      </c>
      <c r="BW3898" s="5">
        <v>239338.28</v>
      </c>
      <c r="BX3898" s="5">
        <v>3527866.71</v>
      </c>
      <c r="BY3898" s="5">
        <v>0</v>
      </c>
      <c r="BZ3898" s="5">
        <v>0</v>
      </c>
      <c r="CA3898" s="5">
        <v>0</v>
      </c>
      <c r="CB3898" s="5">
        <v>738.32</v>
      </c>
      <c r="CC3898" s="5">
        <v>0</v>
      </c>
      <c r="CD3898" s="5">
        <v>0</v>
      </c>
      <c r="CE3898" s="75">
        <v>53932293.980000004</v>
      </c>
    </row>
    <row r="3899" spans="1:83" ht="15" thickTop="1" thickBot="1" x14ac:dyDescent="0.35">
      <c r="A3899" s="11"/>
      <c r="B3899" s="3" t="s">
        <v>7029</v>
      </c>
      <c r="C3899" s="4">
        <v>3</v>
      </c>
      <c r="D3899" s="4" t="s">
        <v>7217</v>
      </c>
      <c r="E3899" s="4">
        <v>3008066805</v>
      </c>
      <c r="F3899" s="3" t="s">
        <v>7218</v>
      </c>
      <c r="G3899" s="5">
        <v>0</v>
      </c>
      <c r="H3899" s="5">
        <v>2138141.44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s="5">
        <v>0</v>
      </c>
      <c r="Y3899" s="5">
        <v>0</v>
      </c>
      <c r="Z3899" s="5">
        <v>0</v>
      </c>
      <c r="AA3899" s="5">
        <v>0</v>
      </c>
      <c r="AB3899" s="5">
        <v>5398863.9699999997</v>
      </c>
      <c r="AC3899" s="5">
        <v>0</v>
      </c>
      <c r="AD3899" s="5">
        <v>0</v>
      </c>
      <c r="AE3899" s="5">
        <v>0</v>
      </c>
      <c r="AF3899" s="5">
        <v>0</v>
      </c>
      <c r="AG3899" s="5">
        <v>0</v>
      </c>
      <c r="AH3899" s="5">
        <v>0</v>
      </c>
      <c r="AI3899" s="5">
        <v>0</v>
      </c>
      <c r="AJ3899" s="5">
        <v>0</v>
      </c>
      <c r="AK3899" s="5">
        <v>0</v>
      </c>
      <c r="AL3899" s="5">
        <v>0</v>
      </c>
      <c r="AM3899" s="5">
        <v>0</v>
      </c>
      <c r="AN3899" s="5">
        <v>0</v>
      </c>
      <c r="AO3899" s="5">
        <v>59795179.189999998</v>
      </c>
      <c r="AP3899" s="5">
        <v>140477</v>
      </c>
      <c r="AQ3899" s="5">
        <v>0</v>
      </c>
      <c r="AR3899" s="5">
        <v>0</v>
      </c>
      <c r="AS3899" s="5">
        <v>0</v>
      </c>
      <c r="AT3899" s="5">
        <v>564373.68000000005</v>
      </c>
      <c r="AU3899" s="5">
        <v>0</v>
      </c>
      <c r="AV3899" s="5">
        <v>0</v>
      </c>
      <c r="AW3899" s="5">
        <v>0</v>
      </c>
      <c r="AX3899" s="5">
        <v>0</v>
      </c>
      <c r="AY3899" s="5">
        <v>0</v>
      </c>
      <c r="AZ3899" s="5">
        <v>0</v>
      </c>
      <c r="BA3899" s="5">
        <v>0</v>
      </c>
      <c r="BB3899" s="5">
        <v>0</v>
      </c>
      <c r="BC3899" s="5">
        <v>0</v>
      </c>
      <c r="BD3899" s="5">
        <v>0</v>
      </c>
      <c r="BE3899" s="5">
        <v>0</v>
      </c>
      <c r="BF3899" s="5">
        <v>0</v>
      </c>
      <c r="BG3899" s="5">
        <v>0</v>
      </c>
      <c r="BH3899" s="5">
        <v>0</v>
      </c>
      <c r="BI3899" s="5">
        <v>0</v>
      </c>
      <c r="BJ3899" s="5">
        <v>0</v>
      </c>
      <c r="BK3899" s="5">
        <v>0</v>
      </c>
      <c r="BL3899" s="5">
        <v>0</v>
      </c>
      <c r="BM3899" s="5">
        <v>0</v>
      </c>
      <c r="BN3899" s="5">
        <v>6249508.7000000002</v>
      </c>
      <c r="BO3899" s="5">
        <v>0</v>
      </c>
      <c r="BP3899" s="5">
        <v>0</v>
      </c>
      <c r="BQ3899" s="5">
        <v>0</v>
      </c>
      <c r="BR3899" s="5">
        <v>0</v>
      </c>
      <c r="BS3899" s="5">
        <v>0</v>
      </c>
      <c r="BT3899" s="5">
        <v>0</v>
      </c>
      <c r="BU3899" s="5">
        <v>0</v>
      </c>
      <c r="BV3899" s="5">
        <v>0</v>
      </c>
      <c r="BW3899" s="5">
        <v>0</v>
      </c>
      <c r="BX3899" s="5">
        <v>555370.61</v>
      </c>
      <c r="BY3899" s="5">
        <v>0</v>
      </c>
      <c r="BZ3899" s="5">
        <v>0</v>
      </c>
      <c r="CA3899" s="5">
        <v>0</v>
      </c>
      <c r="CB3899" s="5">
        <v>14553.38</v>
      </c>
      <c r="CC3899" s="5">
        <v>0</v>
      </c>
      <c r="CD3899" s="5">
        <v>1555665.72</v>
      </c>
      <c r="CE3899" s="75">
        <v>76412133.689999998</v>
      </c>
    </row>
    <row r="3900" spans="1:83" ht="15" thickTop="1" thickBot="1" x14ac:dyDescent="0.35">
      <c r="A3900" s="11"/>
      <c r="B3900" s="3" t="s">
        <v>7029</v>
      </c>
      <c r="C3900" s="4">
        <v>3</v>
      </c>
      <c r="D3900" s="4" t="s">
        <v>7093</v>
      </c>
      <c r="E3900" s="4">
        <v>3008066305</v>
      </c>
      <c r="F3900" s="3" t="s">
        <v>7094</v>
      </c>
      <c r="G3900" s="5">
        <v>0</v>
      </c>
      <c r="H3900" s="5">
        <v>693551.35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0</v>
      </c>
      <c r="V3900" s="5">
        <v>0</v>
      </c>
      <c r="W3900" s="5">
        <v>0</v>
      </c>
      <c r="X3900" s="5">
        <v>0</v>
      </c>
      <c r="Y3900" s="5">
        <v>0</v>
      </c>
      <c r="Z3900" s="5">
        <v>0</v>
      </c>
      <c r="AA3900" s="5">
        <v>0</v>
      </c>
      <c r="AB3900" s="5">
        <v>3351838.38</v>
      </c>
      <c r="AC3900" s="5">
        <v>0</v>
      </c>
      <c r="AD3900" s="5">
        <v>332310.53000000003</v>
      </c>
      <c r="AE3900" s="5">
        <v>0</v>
      </c>
      <c r="AF3900" s="5">
        <v>0</v>
      </c>
      <c r="AG3900" s="5">
        <v>0</v>
      </c>
      <c r="AH3900" s="5">
        <v>0</v>
      </c>
      <c r="AI3900" s="5">
        <v>0</v>
      </c>
      <c r="AJ3900" s="5">
        <v>0</v>
      </c>
      <c r="AK3900" s="5">
        <v>0</v>
      </c>
      <c r="AL3900" s="5">
        <v>0</v>
      </c>
      <c r="AM3900" s="5">
        <v>0</v>
      </c>
      <c r="AN3900" s="5">
        <v>0</v>
      </c>
      <c r="AO3900" s="5">
        <v>0</v>
      </c>
      <c r="AP3900" s="5">
        <v>0</v>
      </c>
      <c r="AQ3900" s="5">
        <v>0</v>
      </c>
      <c r="AR3900" s="5">
        <v>0</v>
      </c>
      <c r="AS3900" s="5">
        <v>0</v>
      </c>
      <c r="AT3900" s="5">
        <v>0</v>
      </c>
      <c r="AU3900" s="5">
        <v>0</v>
      </c>
      <c r="AV3900" s="5">
        <v>0</v>
      </c>
      <c r="AW3900" s="5">
        <v>0</v>
      </c>
      <c r="AX3900" s="5">
        <v>0</v>
      </c>
      <c r="AY3900" s="5">
        <v>0</v>
      </c>
      <c r="AZ3900" s="5">
        <v>0</v>
      </c>
      <c r="BA3900" s="5">
        <v>0</v>
      </c>
      <c r="BB3900" s="5">
        <v>0</v>
      </c>
      <c r="BC3900" s="5">
        <v>0</v>
      </c>
      <c r="BD3900" s="5">
        <v>0</v>
      </c>
      <c r="BE3900" s="5">
        <v>0</v>
      </c>
      <c r="BF3900" s="5">
        <v>0</v>
      </c>
      <c r="BG3900" s="5">
        <v>0</v>
      </c>
      <c r="BH3900" s="5">
        <v>0</v>
      </c>
      <c r="BI3900" s="5">
        <v>0</v>
      </c>
      <c r="BJ3900" s="5">
        <v>0</v>
      </c>
      <c r="BK3900" s="5">
        <v>0</v>
      </c>
      <c r="BL3900" s="5">
        <v>0</v>
      </c>
      <c r="BM3900" s="5">
        <v>0</v>
      </c>
      <c r="BN3900" s="5">
        <v>4916802.26</v>
      </c>
      <c r="BO3900" s="5">
        <v>0</v>
      </c>
      <c r="BP3900" s="5">
        <v>0</v>
      </c>
      <c r="BQ3900" s="5">
        <v>0</v>
      </c>
      <c r="BR3900" s="5">
        <v>0</v>
      </c>
      <c r="BS3900" s="5">
        <v>0</v>
      </c>
      <c r="BT3900" s="5">
        <v>0</v>
      </c>
      <c r="BU3900" s="5">
        <v>0</v>
      </c>
      <c r="BV3900" s="5">
        <v>0</v>
      </c>
      <c r="BW3900" s="5">
        <v>0</v>
      </c>
      <c r="BX3900" s="5">
        <v>0</v>
      </c>
      <c r="BY3900" s="5">
        <v>0</v>
      </c>
      <c r="BZ3900" s="5">
        <v>0</v>
      </c>
      <c r="CA3900" s="5">
        <v>0</v>
      </c>
      <c r="CB3900" s="5">
        <v>0</v>
      </c>
      <c r="CC3900" s="5">
        <v>0</v>
      </c>
      <c r="CD3900" s="5">
        <v>0</v>
      </c>
      <c r="CE3900" s="75">
        <v>9294502.5199999996</v>
      </c>
    </row>
    <row r="3901" spans="1:83" ht="15" thickTop="1" thickBot="1" x14ac:dyDescent="0.35">
      <c r="A3901" s="11"/>
      <c r="B3901" s="3" t="s">
        <v>7029</v>
      </c>
      <c r="C3901" s="4">
        <v>3</v>
      </c>
      <c r="D3901" s="4" t="s">
        <v>7203</v>
      </c>
      <c r="E3901" s="4">
        <v>3008116795</v>
      </c>
      <c r="F3901" s="3" t="s">
        <v>7204</v>
      </c>
      <c r="G3901" s="5">
        <v>1217520.77</v>
      </c>
      <c r="H3901" s="5">
        <v>0</v>
      </c>
      <c r="I3901" s="5">
        <v>0</v>
      </c>
      <c r="J3901" s="5">
        <v>0</v>
      </c>
      <c r="K3901" s="5">
        <v>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0</v>
      </c>
      <c r="Z3901" s="5">
        <v>0</v>
      </c>
      <c r="AA3901" s="5">
        <v>9234519.8200000003</v>
      </c>
      <c r="AB3901" s="5">
        <v>1434469.7</v>
      </c>
      <c r="AC3901" s="5">
        <v>0</v>
      </c>
      <c r="AD3901" s="5">
        <v>0</v>
      </c>
      <c r="AE3901" s="5">
        <v>0</v>
      </c>
      <c r="AF3901" s="5">
        <v>0</v>
      </c>
      <c r="AG3901" s="5">
        <v>0</v>
      </c>
      <c r="AH3901" s="5">
        <v>0</v>
      </c>
      <c r="AI3901" s="5">
        <v>0</v>
      </c>
      <c r="AJ3901" s="5">
        <v>0</v>
      </c>
      <c r="AK3901" s="5">
        <v>0</v>
      </c>
      <c r="AL3901" s="5">
        <v>0</v>
      </c>
      <c r="AM3901" s="5">
        <v>0</v>
      </c>
      <c r="AN3901" s="5">
        <v>0</v>
      </c>
      <c r="AO3901" s="5">
        <v>89996.23</v>
      </c>
      <c r="AP3901" s="5">
        <v>0</v>
      </c>
      <c r="AQ3901" s="5">
        <v>0</v>
      </c>
      <c r="AR3901" s="5">
        <v>0</v>
      </c>
      <c r="AS3901" s="5">
        <v>2052.92</v>
      </c>
      <c r="AT3901" s="5">
        <v>0</v>
      </c>
      <c r="AU3901" s="5">
        <v>0</v>
      </c>
      <c r="AV3901" s="5">
        <v>0</v>
      </c>
      <c r="AW3901" s="5">
        <v>242.2</v>
      </c>
      <c r="AX3901" s="5">
        <v>0</v>
      </c>
      <c r="AY3901" s="5">
        <v>0</v>
      </c>
      <c r="AZ3901" s="5">
        <v>0</v>
      </c>
      <c r="BA3901" s="5">
        <v>0</v>
      </c>
      <c r="BB3901" s="5">
        <v>0</v>
      </c>
      <c r="BC3901" s="5">
        <v>0</v>
      </c>
      <c r="BD3901" s="5">
        <v>0</v>
      </c>
      <c r="BE3901" s="5">
        <v>0</v>
      </c>
      <c r="BF3901" s="5">
        <v>0</v>
      </c>
      <c r="BG3901" s="5">
        <v>0</v>
      </c>
      <c r="BH3901" s="5">
        <v>0</v>
      </c>
      <c r="BI3901" s="5">
        <v>0</v>
      </c>
      <c r="BJ3901" s="5">
        <v>0</v>
      </c>
      <c r="BK3901" s="5">
        <v>0</v>
      </c>
      <c r="BL3901" s="5">
        <v>9994</v>
      </c>
      <c r="BM3901" s="5">
        <v>3625.48</v>
      </c>
      <c r="BN3901" s="5">
        <v>5283040.9800000004</v>
      </c>
      <c r="BO3901" s="5">
        <v>0</v>
      </c>
      <c r="BP3901" s="5">
        <v>0</v>
      </c>
      <c r="BQ3901" s="5">
        <v>0</v>
      </c>
      <c r="BR3901" s="5">
        <v>0</v>
      </c>
      <c r="BS3901" s="5">
        <v>0</v>
      </c>
      <c r="BT3901" s="5">
        <v>0</v>
      </c>
      <c r="BU3901" s="5">
        <v>0</v>
      </c>
      <c r="BV3901" s="5">
        <v>0</v>
      </c>
      <c r="BW3901" s="5">
        <v>1774.34</v>
      </c>
      <c r="BX3901" s="5">
        <v>0</v>
      </c>
      <c r="BY3901" s="5">
        <v>0</v>
      </c>
      <c r="BZ3901" s="5">
        <v>0</v>
      </c>
      <c r="CA3901" s="5">
        <v>9118.43</v>
      </c>
      <c r="CB3901" s="5">
        <v>0</v>
      </c>
      <c r="CC3901" s="5">
        <v>0</v>
      </c>
      <c r="CD3901" s="5">
        <v>0</v>
      </c>
      <c r="CE3901" s="75">
        <v>17286354.870000001</v>
      </c>
    </row>
    <row r="3902" spans="1:83" ht="15" thickTop="1" thickBot="1" x14ac:dyDescent="0.35">
      <c r="A3902" s="11"/>
      <c r="B3902" s="3" t="s">
        <v>7029</v>
      </c>
      <c r="C3902" s="4">
        <v>3</v>
      </c>
      <c r="D3902" s="4" t="s">
        <v>7095</v>
      </c>
      <c r="E3902" s="4">
        <v>3008061529</v>
      </c>
      <c r="F3902" s="3" t="s">
        <v>7096</v>
      </c>
      <c r="G3902" s="5">
        <v>0</v>
      </c>
      <c r="H3902" s="5">
        <v>98954.83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0</v>
      </c>
      <c r="V3902" s="5">
        <v>0</v>
      </c>
      <c r="W3902" s="5">
        <v>0</v>
      </c>
      <c r="X3902" s="5">
        <v>0</v>
      </c>
      <c r="Y3902" s="5">
        <v>0</v>
      </c>
      <c r="Z3902" s="5">
        <v>0</v>
      </c>
      <c r="AA3902" s="5">
        <v>0</v>
      </c>
      <c r="AB3902" s="5">
        <v>2113577.4500000002</v>
      </c>
      <c r="AC3902" s="5">
        <v>0</v>
      </c>
      <c r="AD3902" s="5">
        <v>0</v>
      </c>
      <c r="AE3902" s="5">
        <v>0</v>
      </c>
      <c r="AF3902" s="5">
        <v>20724</v>
      </c>
      <c r="AG3902" s="5">
        <v>0</v>
      </c>
      <c r="AH3902" s="5">
        <v>0</v>
      </c>
      <c r="AI3902" s="5">
        <v>0</v>
      </c>
      <c r="AJ3902" s="5">
        <v>0</v>
      </c>
      <c r="AK3902" s="5">
        <v>0</v>
      </c>
      <c r="AL3902" s="5">
        <v>0</v>
      </c>
      <c r="AM3902" s="5">
        <v>0</v>
      </c>
      <c r="AN3902" s="5">
        <v>0</v>
      </c>
      <c r="AO3902" s="5">
        <v>1955531</v>
      </c>
      <c r="AP3902" s="5">
        <v>0</v>
      </c>
      <c r="AQ3902" s="5">
        <v>0</v>
      </c>
      <c r="AR3902" s="5">
        <v>0</v>
      </c>
      <c r="AS3902" s="5">
        <v>0</v>
      </c>
      <c r="AT3902" s="5">
        <v>339455.63</v>
      </c>
      <c r="AU3902" s="5">
        <v>0</v>
      </c>
      <c r="AV3902" s="5">
        <v>0</v>
      </c>
      <c r="AW3902" s="5">
        <v>0</v>
      </c>
      <c r="AX3902" s="5">
        <v>0</v>
      </c>
      <c r="AY3902" s="5">
        <v>0</v>
      </c>
      <c r="AZ3902" s="5">
        <v>0</v>
      </c>
      <c r="BA3902" s="5">
        <v>0</v>
      </c>
      <c r="BB3902" s="5">
        <v>0</v>
      </c>
      <c r="BC3902" s="5">
        <v>0</v>
      </c>
      <c r="BD3902" s="5">
        <v>0</v>
      </c>
      <c r="BE3902" s="5">
        <v>0</v>
      </c>
      <c r="BF3902" s="5">
        <v>0</v>
      </c>
      <c r="BG3902" s="5">
        <v>0</v>
      </c>
      <c r="BH3902" s="5">
        <v>0</v>
      </c>
      <c r="BI3902" s="5">
        <v>0</v>
      </c>
      <c r="BJ3902" s="5">
        <v>0</v>
      </c>
      <c r="BK3902" s="5">
        <v>0</v>
      </c>
      <c r="BL3902" s="5">
        <v>189731.11</v>
      </c>
      <c r="BM3902" s="5">
        <v>0</v>
      </c>
      <c r="BN3902" s="5">
        <v>3102386.55</v>
      </c>
      <c r="BO3902" s="5">
        <v>0</v>
      </c>
      <c r="BP3902" s="5">
        <v>0</v>
      </c>
      <c r="BQ3902" s="5">
        <v>0</v>
      </c>
      <c r="BR3902" s="5">
        <v>0</v>
      </c>
      <c r="BS3902" s="5">
        <v>0</v>
      </c>
      <c r="BT3902" s="5">
        <v>0</v>
      </c>
      <c r="BU3902" s="5">
        <v>0</v>
      </c>
      <c r="BV3902" s="5">
        <v>0</v>
      </c>
      <c r="BW3902" s="5">
        <v>0</v>
      </c>
      <c r="BX3902" s="5">
        <v>0</v>
      </c>
      <c r="BY3902" s="5">
        <v>0</v>
      </c>
      <c r="BZ3902" s="5">
        <v>0</v>
      </c>
      <c r="CA3902" s="5">
        <v>0</v>
      </c>
      <c r="CB3902" s="5">
        <v>0</v>
      </c>
      <c r="CC3902" s="5">
        <v>0</v>
      </c>
      <c r="CD3902" s="5">
        <v>0</v>
      </c>
      <c r="CE3902" s="75">
        <v>7820360.5700000003</v>
      </c>
    </row>
    <row r="3903" spans="1:83" ht="15" thickTop="1" thickBot="1" x14ac:dyDescent="0.35">
      <c r="A3903" s="11"/>
      <c r="B3903" s="3" t="s">
        <v>7029</v>
      </c>
      <c r="C3903" s="4">
        <v>3</v>
      </c>
      <c r="D3903" s="4" t="s">
        <v>7097</v>
      </c>
      <c r="E3903" s="4">
        <v>3008051912</v>
      </c>
      <c r="F3903" s="3" t="s">
        <v>7098</v>
      </c>
      <c r="G3903" s="5">
        <v>0</v>
      </c>
      <c r="H3903" s="5">
        <v>2481081.75</v>
      </c>
      <c r="I3903" s="5">
        <v>0</v>
      </c>
      <c r="J3903" s="5">
        <v>0</v>
      </c>
      <c r="K3903" s="5">
        <v>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5">
        <v>0</v>
      </c>
      <c r="W3903" s="5">
        <v>0</v>
      </c>
      <c r="X3903" s="5">
        <v>0</v>
      </c>
      <c r="Y3903" s="5">
        <v>0</v>
      </c>
      <c r="Z3903" s="5">
        <v>0</v>
      </c>
      <c r="AA3903" s="5">
        <v>0</v>
      </c>
      <c r="AB3903" s="5">
        <v>6114925.6500000004</v>
      </c>
      <c r="AC3903" s="5">
        <v>0</v>
      </c>
      <c r="AD3903" s="5">
        <v>0</v>
      </c>
      <c r="AE3903" s="5">
        <v>0</v>
      </c>
      <c r="AF3903" s="5">
        <v>0</v>
      </c>
      <c r="AG3903" s="5">
        <v>0</v>
      </c>
      <c r="AH3903" s="5">
        <v>0</v>
      </c>
      <c r="AI3903" s="5">
        <v>0</v>
      </c>
      <c r="AJ3903" s="5">
        <v>0</v>
      </c>
      <c r="AK3903" s="5">
        <v>0</v>
      </c>
      <c r="AL3903" s="5">
        <v>0</v>
      </c>
      <c r="AM3903" s="5">
        <v>0</v>
      </c>
      <c r="AN3903" s="5">
        <v>0</v>
      </c>
      <c r="AO3903" s="5">
        <v>0</v>
      </c>
      <c r="AP3903" s="5">
        <v>0</v>
      </c>
      <c r="AQ3903" s="5">
        <v>0</v>
      </c>
      <c r="AR3903" s="5">
        <v>0</v>
      </c>
      <c r="AS3903" s="5">
        <v>0</v>
      </c>
      <c r="AT3903" s="5">
        <v>255309.06</v>
      </c>
      <c r="AU3903" s="5">
        <v>0</v>
      </c>
      <c r="AV3903" s="5">
        <v>0</v>
      </c>
      <c r="AW3903" s="5">
        <v>0</v>
      </c>
      <c r="AX3903" s="5">
        <v>0</v>
      </c>
      <c r="AY3903" s="5">
        <v>0</v>
      </c>
      <c r="AZ3903" s="5">
        <v>0</v>
      </c>
      <c r="BA3903" s="5">
        <v>0</v>
      </c>
      <c r="BB3903" s="5">
        <v>0</v>
      </c>
      <c r="BC3903" s="5">
        <v>0</v>
      </c>
      <c r="BD3903" s="5">
        <v>0</v>
      </c>
      <c r="BE3903" s="5">
        <v>0</v>
      </c>
      <c r="BF3903" s="5">
        <v>0</v>
      </c>
      <c r="BG3903" s="5">
        <v>0</v>
      </c>
      <c r="BH3903" s="5">
        <v>0</v>
      </c>
      <c r="BI3903" s="5">
        <v>0</v>
      </c>
      <c r="BJ3903" s="5">
        <v>0</v>
      </c>
      <c r="BK3903" s="5">
        <v>0</v>
      </c>
      <c r="BL3903" s="5">
        <v>0</v>
      </c>
      <c r="BM3903" s="5">
        <v>0</v>
      </c>
      <c r="BN3903" s="5">
        <v>5382034.5599999996</v>
      </c>
      <c r="BO3903" s="5">
        <v>0</v>
      </c>
      <c r="BP3903" s="5">
        <v>0</v>
      </c>
      <c r="BQ3903" s="5">
        <v>0</v>
      </c>
      <c r="BR3903" s="5">
        <v>0</v>
      </c>
      <c r="BS3903" s="5">
        <v>0</v>
      </c>
      <c r="BT3903" s="5">
        <v>0</v>
      </c>
      <c r="BU3903" s="5">
        <v>0</v>
      </c>
      <c r="BV3903" s="5">
        <v>0</v>
      </c>
      <c r="BW3903" s="5">
        <v>0</v>
      </c>
      <c r="BX3903" s="5">
        <v>1056065.8700000001</v>
      </c>
      <c r="BY3903" s="5">
        <v>0</v>
      </c>
      <c r="BZ3903" s="5">
        <v>0</v>
      </c>
      <c r="CA3903" s="5">
        <v>0</v>
      </c>
      <c r="CB3903" s="5">
        <v>0</v>
      </c>
      <c r="CC3903" s="5">
        <v>0</v>
      </c>
      <c r="CD3903" s="5">
        <v>0</v>
      </c>
      <c r="CE3903" s="75">
        <v>15289416.890000001</v>
      </c>
    </row>
    <row r="3904" spans="1:83" ht="15" thickTop="1" thickBot="1" x14ac:dyDescent="0.35">
      <c r="A3904" s="11"/>
      <c r="B3904" s="3" t="s">
        <v>7029</v>
      </c>
      <c r="C3904" s="4">
        <v>3</v>
      </c>
      <c r="D3904" s="4" t="s">
        <v>7207</v>
      </c>
      <c r="E3904" s="4">
        <v>3008071451</v>
      </c>
      <c r="F3904" s="3" t="s">
        <v>7208</v>
      </c>
      <c r="G3904" s="5">
        <v>2356760.81</v>
      </c>
      <c r="H3904" s="5">
        <v>84653.03</v>
      </c>
      <c r="I3904" s="5">
        <v>0</v>
      </c>
      <c r="J3904" s="5">
        <v>0</v>
      </c>
      <c r="K3904" s="5">
        <v>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0</v>
      </c>
      <c r="U3904" s="5">
        <v>0</v>
      </c>
      <c r="V3904" s="5">
        <v>0</v>
      </c>
      <c r="W3904" s="5">
        <v>0</v>
      </c>
      <c r="X3904" s="5">
        <v>0</v>
      </c>
      <c r="Y3904" s="5">
        <v>0</v>
      </c>
      <c r="Z3904" s="5">
        <v>0</v>
      </c>
      <c r="AA3904" s="5">
        <v>4556212.91</v>
      </c>
      <c r="AB3904" s="5">
        <v>0</v>
      </c>
      <c r="AC3904" s="5">
        <v>0</v>
      </c>
      <c r="AD3904" s="5">
        <v>0</v>
      </c>
      <c r="AE3904" s="5">
        <v>0</v>
      </c>
      <c r="AF3904" s="5">
        <v>0</v>
      </c>
      <c r="AG3904" s="5">
        <v>0</v>
      </c>
      <c r="AH3904" s="5">
        <v>0</v>
      </c>
      <c r="AI3904" s="5">
        <v>0</v>
      </c>
      <c r="AJ3904" s="5">
        <v>0</v>
      </c>
      <c r="AK3904" s="5">
        <v>0</v>
      </c>
      <c r="AL3904" s="5">
        <v>0</v>
      </c>
      <c r="AM3904" s="5">
        <v>0</v>
      </c>
      <c r="AN3904" s="5">
        <v>0</v>
      </c>
      <c r="AO3904" s="5">
        <v>69805.55</v>
      </c>
      <c r="AP3904" s="5">
        <v>0</v>
      </c>
      <c r="AQ3904" s="5">
        <v>0</v>
      </c>
      <c r="AR3904" s="5">
        <v>0</v>
      </c>
      <c r="AS3904" s="5">
        <v>52264.29</v>
      </c>
      <c r="AT3904" s="5">
        <v>0</v>
      </c>
      <c r="AU3904" s="5">
        <v>0</v>
      </c>
      <c r="AV3904" s="5">
        <v>0</v>
      </c>
      <c r="AW3904" s="5">
        <v>0</v>
      </c>
      <c r="AX3904" s="5">
        <v>0</v>
      </c>
      <c r="AY3904" s="5">
        <v>0</v>
      </c>
      <c r="AZ3904" s="5">
        <v>0</v>
      </c>
      <c r="BA3904" s="5">
        <v>0</v>
      </c>
      <c r="BB3904" s="5">
        <v>0</v>
      </c>
      <c r="BC3904" s="5">
        <v>0</v>
      </c>
      <c r="BD3904" s="5">
        <v>0</v>
      </c>
      <c r="BE3904" s="5">
        <v>0</v>
      </c>
      <c r="BF3904" s="5">
        <v>0</v>
      </c>
      <c r="BG3904" s="5">
        <v>0</v>
      </c>
      <c r="BH3904" s="5">
        <v>0</v>
      </c>
      <c r="BI3904" s="5">
        <v>0</v>
      </c>
      <c r="BJ3904" s="5">
        <v>0</v>
      </c>
      <c r="BK3904" s="5">
        <v>0</v>
      </c>
      <c r="BL3904" s="5">
        <v>0</v>
      </c>
      <c r="BM3904" s="5">
        <v>0</v>
      </c>
      <c r="BN3904" s="5">
        <v>3160940.03</v>
      </c>
      <c r="BO3904" s="5">
        <v>0</v>
      </c>
      <c r="BP3904" s="5">
        <v>0</v>
      </c>
      <c r="BQ3904" s="5">
        <v>0</v>
      </c>
      <c r="BR3904" s="5">
        <v>0</v>
      </c>
      <c r="BS3904" s="5">
        <v>0</v>
      </c>
      <c r="BT3904" s="5">
        <v>0</v>
      </c>
      <c r="BU3904" s="5">
        <v>0</v>
      </c>
      <c r="BV3904" s="5">
        <v>0</v>
      </c>
      <c r="BW3904" s="5">
        <v>0</v>
      </c>
      <c r="BX3904" s="5">
        <v>1995.24</v>
      </c>
      <c r="BY3904" s="5">
        <v>0</v>
      </c>
      <c r="BZ3904" s="5">
        <v>0</v>
      </c>
      <c r="CA3904" s="5">
        <v>0.12</v>
      </c>
      <c r="CB3904" s="5">
        <v>0</v>
      </c>
      <c r="CC3904" s="5">
        <v>0</v>
      </c>
      <c r="CD3904" s="5">
        <v>0</v>
      </c>
      <c r="CE3904" s="75">
        <v>10282631.979999999</v>
      </c>
    </row>
    <row r="3905" spans="1:83" ht="15" thickTop="1" thickBot="1" x14ac:dyDescent="0.35">
      <c r="A3905" s="11"/>
      <c r="B3905" s="3" t="s">
        <v>7029</v>
      </c>
      <c r="C3905" s="4">
        <v>3</v>
      </c>
      <c r="D3905" s="4" t="s">
        <v>7099</v>
      </c>
      <c r="E3905" s="4">
        <v>3008061902</v>
      </c>
      <c r="F3905" s="3" t="s">
        <v>7100</v>
      </c>
      <c r="G3905" s="5">
        <v>2355098.5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0</v>
      </c>
      <c r="W3905" s="5">
        <v>0</v>
      </c>
      <c r="X3905" s="5">
        <v>0</v>
      </c>
      <c r="Y3905" s="5">
        <v>0</v>
      </c>
      <c r="Z3905" s="5">
        <v>0</v>
      </c>
      <c r="AA3905" s="5">
        <v>14465447.470000001</v>
      </c>
      <c r="AB3905" s="5">
        <v>0</v>
      </c>
      <c r="AC3905" s="5">
        <v>0</v>
      </c>
      <c r="AD3905" s="5">
        <v>0</v>
      </c>
      <c r="AE3905" s="5">
        <v>0</v>
      </c>
      <c r="AF3905" s="5">
        <v>0</v>
      </c>
      <c r="AG3905" s="5">
        <v>0</v>
      </c>
      <c r="AH3905" s="5">
        <v>0</v>
      </c>
      <c r="AI3905" s="5">
        <v>4840526.99</v>
      </c>
      <c r="AJ3905" s="5">
        <v>0</v>
      </c>
      <c r="AK3905" s="5">
        <v>0</v>
      </c>
      <c r="AL3905" s="5">
        <v>0</v>
      </c>
      <c r="AM3905" s="5">
        <v>0</v>
      </c>
      <c r="AN3905" s="5">
        <v>0</v>
      </c>
      <c r="AO3905" s="5">
        <v>0</v>
      </c>
      <c r="AP3905" s="5">
        <v>0</v>
      </c>
      <c r="AQ3905" s="5">
        <v>0</v>
      </c>
      <c r="AR3905" s="5">
        <v>0</v>
      </c>
      <c r="AS3905" s="5">
        <v>241086.06</v>
      </c>
      <c r="AT3905" s="5">
        <v>0</v>
      </c>
      <c r="AU3905" s="5">
        <v>0</v>
      </c>
      <c r="AV3905" s="5">
        <v>0</v>
      </c>
      <c r="AW3905" s="5">
        <v>0</v>
      </c>
      <c r="AX3905" s="5">
        <v>0</v>
      </c>
      <c r="AY3905" s="5">
        <v>0</v>
      </c>
      <c r="AZ3905" s="5">
        <v>0</v>
      </c>
      <c r="BA3905" s="5">
        <v>0</v>
      </c>
      <c r="BB3905" s="5">
        <v>0</v>
      </c>
      <c r="BC3905" s="5">
        <v>0</v>
      </c>
      <c r="BD3905" s="5">
        <v>0</v>
      </c>
      <c r="BE3905" s="5">
        <v>0</v>
      </c>
      <c r="BF3905" s="5">
        <v>0</v>
      </c>
      <c r="BG3905" s="5">
        <v>0</v>
      </c>
      <c r="BH3905" s="5">
        <v>0</v>
      </c>
      <c r="BI3905" s="5">
        <v>0</v>
      </c>
      <c r="BJ3905" s="5">
        <v>0</v>
      </c>
      <c r="BK3905" s="5">
        <v>10424.36</v>
      </c>
      <c r="BL3905" s="5">
        <v>104689</v>
      </c>
      <c r="BM3905" s="5">
        <v>0</v>
      </c>
      <c r="BN3905" s="5">
        <v>8285101.7999999998</v>
      </c>
      <c r="BO3905" s="5">
        <v>0</v>
      </c>
      <c r="BP3905" s="5">
        <v>0</v>
      </c>
      <c r="BQ3905" s="5">
        <v>0</v>
      </c>
      <c r="BR3905" s="5">
        <v>0</v>
      </c>
      <c r="BS3905" s="5">
        <v>0</v>
      </c>
      <c r="BT3905" s="5">
        <v>0</v>
      </c>
      <c r="BU3905" s="5">
        <v>0</v>
      </c>
      <c r="BV3905" s="5">
        <v>0</v>
      </c>
      <c r="BW3905" s="5">
        <v>0</v>
      </c>
      <c r="BX3905" s="5">
        <v>32000.92</v>
      </c>
      <c r="BY3905" s="5">
        <v>0</v>
      </c>
      <c r="BZ3905" s="5">
        <v>0</v>
      </c>
      <c r="CA3905" s="5">
        <v>0</v>
      </c>
      <c r="CB3905" s="5">
        <v>1343221.59</v>
      </c>
      <c r="CC3905" s="5">
        <v>0</v>
      </c>
      <c r="CD3905" s="5">
        <v>0</v>
      </c>
      <c r="CE3905" s="75">
        <v>31677596.690000001</v>
      </c>
    </row>
    <row r="3906" spans="1:83" ht="15" thickTop="1" thickBot="1" x14ac:dyDescent="0.35">
      <c r="A3906" s="11"/>
      <c r="B3906" s="3" t="s">
        <v>7029</v>
      </c>
      <c r="C3906" s="4">
        <v>3</v>
      </c>
      <c r="D3906" s="4" t="s">
        <v>7101</v>
      </c>
      <c r="E3906" s="4">
        <v>3008071563</v>
      </c>
      <c r="F3906" s="3" t="s">
        <v>7102</v>
      </c>
      <c r="G3906" s="5">
        <v>0</v>
      </c>
      <c r="H3906" s="5">
        <v>2690575.27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  <c r="N3906" s="5">
        <v>0</v>
      </c>
      <c r="O3906" s="5">
        <v>0</v>
      </c>
      <c r="P3906" s="5">
        <v>0</v>
      </c>
      <c r="Q3906" s="5">
        <v>0</v>
      </c>
      <c r="R3906" s="5">
        <v>0</v>
      </c>
      <c r="S3906" s="5">
        <v>0</v>
      </c>
      <c r="T3906" s="5">
        <v>0</v>
      </c>
      <c r="U3906" s="5">
        <v>0</v>
      </c>
      <c r="V3906" s="5">
        <v>0</v>
      </c>
      <c r="W3906" s="5">
        <v>0</v>
      </c>
      <c r="X3906" s="5">
        <v>0</v>
      </c>
      <c r="Y3906" s="5">
        <v>0</v>
      </c>
      <c r="Z3906" s="5">
        <v>0</v>
      </c>
      <c r="AA3906" s="5">
        <v>0</v>
      </c>
      <c r="AB3906" s="5">
        <v>10145620.48</v>
      </c>
      <c r="AC3906" s="5">
        <v>0</v>
      </c>
      <c r="AD3906" s="5">
        <v>414708.47999999998</v>
      </c>
      <c r="AE3906" s="5">
        <v>0</v>
      </c>
      <c r="AF3906" s="5">
        <v>61300</v>
      </c>
      <c r="AG3906" s="5">
        <v>0</v>
      </c>
      <c r="AH3906" s="5">
        <v>0</v>
      </c>
      <c r="AI3906" s="5">
        <v>0</v>
      </c>
      <c r="AJ3906" s="5">
        <v>0</v>
      </c>
      <c r="AK3906" s="5">
        <v>0</v>
      </c>
      <c r="AL3906" s="5">
        <v>0</v>
      </c>
      <c r="AM3906" s="5">
        <v>0</v>
      </c>
      <c r="AN3906" s="5">
        <v>0</v>
      </c>
      <c r="AO3906" s="5">
        <v>0</v>
      </c>
      <c r="AP3906" s="5">
        <v>0</v>
      </c>
      <c r="AQ3906" s="5">
        <v>0</v>
      </c>
      <c r="AR3906" s="5">
        <v>0</v>
      </c>
      <c r="AS3906" s="5">
        <v>0</v>
      </c>
      <c r="AT3906" s="5">
        <v>309750.40999999997</v>
      </c>
      <c r="AU3906" s="5">
        <v>0</v>
      </c>
      <c r="AV3906" s="5">
        <v>0</v>
      </c>
      <c r="AW3906" s="5">
        <v>0</v>
      </c>
      <c r="AX3906" s="5">
        <v>0</v>
      </c>
      <c r="AY3906" s="5">
        <v>0</v>
      </c>
      <c r="AZ3906" s="5">
        <v>0</v>
      </c>
      <c r="BA3906" s="5">
        <v>0</v>
      </c>
      <c r="BB3906" s="5">
        <v>0</v>
      </c>
      <c r="BC3906" s="5">
        <v>0</v>
      </c>
      <c r="BD3906" s="5">
        <v>0</v>
      </c>
      <c r="BE3906" s="5">
        <v>0</v>
      </c>
      <c r="BF3906" s="5">
        <v>0</v>
      </c>
      <c r="BG3906" s="5">
        <v>0</v>
      </c>
      <c r="BH3906" s="5">
        <v>0</v>
      </c>
      <c r="BI3906" s="5">
        <v>0</v>
      </c>
      <c r="BJ3906" s="5">
        <v>0</v>
      </c>
      <c r="BK3906" s="5">
        <v>0</v>
      </c>
      <c r="BL3906" s="5">
        <v>400363.97</v>
      </c>
      <c r="BM3906" s="5">
        <v>0</v>
      </c>
      <c r="BN3906" s="5">
        <v>7910910.5099999998</v>
      </c>
      <c r="BO3906" s="5">
        <v>0</v>
      </c>
      <c r="BP3906" s="5">
        <v>0</v>
      </c>
      <c r="BQ3906" s="5">
        <v>0</v>
      </c>
      <c r="BR3906" s="5">
        <v>0</v>
      </c>
      <c r="BS3906" s="5">
        <v>0</v>
      </c>
      <c r="BT3906" s="5">
        <v>0</v>
      </c>
      <c r="BU3906" s="5">
        <v>0</v>
      </c>
      <c r="BV3906" s="5">
        <v>0</v>
      </c>
      <c r="BW3906" s="5">
        <v>0</v>
      </c>
      <c r="BX3906" s="5">
        <v>56992.19</v>
      </c>
      <c r="BY3906" s="5">
        <v>0</v>
      </c>
      <c r="BZ3906" s="5">
        <v>0</v>
      </c>
      <c r="CA3906" s="5">
        <v>0</v>
      </c>
      <c r="CB3906" s="5">
        <v>1212715.3500000001</v>
      </c>
      <c r="CC3906" s="5">
        <v>0</v>
      </c>
      <c r="CD3906" s="5">
        <v>0</v>
      </c>
      <c r="CE3906" s="75">
        <v>23202936.660000004</v>
      </c>
    </row>
    <row r="3907" spans="1:83" ht="15" thickTop="1" thickBot="1" x14ac:dyDescent="0.35">
      <c r="A3907" s="11"/>
      <c r="B3907" s="3" t="s">
        <v>7029</v>
      </c>
      <c r="C3907" s="4">
        <v>3</v>
      </c>
      <c r="D3907" s="4" t="s">
        <v>7257</v>
      </c>
      <c r="E3907" s="4">
        <v>3008061999</v>
      </c>
      <c r="F3907" s="3" t="s">
        <v>7258</v>
      </c>
      <c r="G3907" s="5">
        <v>0</v>
      </c>
      <c r="H3907" s="5">
        <v>737322.09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5">
        <v>0</v>
      </c>
      <c r="W3907" s="5">
        <v>0</v>
      </c>
      <c r="X3907" s="5">
        <v>0</v>
      </c>
      <c r="Y3907" s="5">
        <v>0</v>
      </c>
      <c r="Z3907" s="5">
        <v>0</v>
      </c>
      <c r="AA3907" s="5">
        <v>0</v>
      </c>
      <c r="AB3907" s="5">
        <v>6346556.3499999996</v>
      </c>
      <c r="AC3907" s="5">
        <v>0</v>
      </c>
      <c r="AD3907" s="5">
        <v>319109.42</v>
      </c>
      <c r="AE3907" s="5">
        <v>0</v>
      </c>
      <c r="AF3907" s="5">
        <v>0</v>
      </c>
      <c r="AG3907" s="5">
        <v>0</v>
      </c>
      <c r="AH3907" s="5">
        <v>0</v>
      </c>
      <c r="AI3907" s="5">
        <v>0</v>
      </c>
      <c r="AJ3907" s="5">
        <v>0</v>
      </c>
      <c r="AK3907" s="5">
        <v>0</v>
      </c>
      <c r="AL3907" s="5">
        <v>0</v>
      </c>
      <c r="AM3907" s="5">
        <v>0</v>
      </c>
      <c r="AN3907" s="5">
        <v>0</v>
      </c>
      <c r="AO3907" s="5">
        <v>239746.63</v>
      </c>
      <c r="AP3907" s="5">
        <v>0</v>
      </c>
      <c r="AQ3907" s="5">
        <v>0</v>
      </c>
      <c r="AR3907" s="5">
        <v>0</v>
      </c>
      <c r="AS3907" s="5">
        <v>0</v>
      </c>
      <c r="AT3907" s="5">
        <v>132090.84</v>
      </c>
      <c r="AU3907" s="5">
        <v>0</v>
      </c>
      <c r="AV3907" s="5">
        <v>0</v>
      </c>
      <c r="AW3907" s="5">
        <v>0</v>
      </c>
      <c r="AX3907" s="5">
        <v>0</v>
      </c>
      <c r="AY3907" s="5">
        <v>0</v>
      </c>
      <c r="AZ3907" s="5">
        <v>0</v>
      </c>
      <c r="BA3907" s="5">
        <v>0</v>
      </c>
      <c r="BB3907" s="5">
        <v>0</v>
      </c>
      <c r="BC3907" s="5">
        <v>0</v>
      </c>
      <c r="BD3907" s="5">
        <v>0</v>
      </c>
      <c r="BE3907" s="5">
        <v>0</v>
      </c>
      <c r="BF3907" s="5">
        <v>0</v>
      </c>
      <c r="BG3907" s="5">
        <v>0</v>
      </c>
      <c r="BH3907" s="5">
        <v>0</v>
      </c>
      <c r="BI3907" s="5">
        <v>0</v>
      </c>
      <c r="BJ3907" s="5">
        <v>0</v>
      </c>
      <c r="BK3907" s="5">
        <v>0</v>
      </c>
      <c r="BL3907" s="5">
        <v>0</v>
      </c>
      <c r="BM3907" s="5">
        <v>0</v>
      </c>
      <c r="BN3907" s="5">
        <v>3422875.22</v>
      </c>
      <c r="BO3907" s="5">
        <v>0</v>
      </c>
      <c r="BP3907" s="5">
        <v>0</v>
      </c>
      <c r="BQ3907" s="5">
        <v>0</v>
      </c>
      <c r="BR3907" s="5">
        <v>0</v>
      </c>
      <c r="BS3907" s="5">
        <v>0</v>
      </c>
      <c r="BT3907" s="5">
        <v>0</v>
      </c>
      <c r="BU3907" s="5">
        <v>0</v>
      </c>
      <c r="BV3907" s="5">
        <v>0</v>
      </c>
      <c r="BW3907" s="5">
        <v>0</v>
      </c>
      <c r="BX3907" s="5">
        <v>460000</v>
      </c>
      <c r="BY3907" s="5">
        <v>0</v>
      </c>
      <c r="BZ3907" s="5">
        <v>0</v>
      </c>
      <c r="CA3907" s="5">
        <v>0</v>
      </c>
      <c r="CB3907" s="5">
        <v>33035.910000000003</v>
      </c>
      <c r="CC3907" s="5">
        <v>0</v>
      </c>
      <c r="CD3907" s="5">
        <v>0</v>
      </c>
      <c r="CE3907" s="75">
        <v>11690736.459999999</v>
      </c>
    </row>
    <row r="3908" spans="1:83" ht="15" thickTop="1" thickBot="1" x14ac:dyDescent="0.35">
      <c r="A3908" s="11"/>
      <c r="B3908" s="3" t="s">
        <v>7029</v>
      </c>
      <c r="C3908" s="4">
        <v>3</v>
      </c>
      <c r="D3908" s="4" t="s">
        <v>7103</v>
      </c>
      <c r="E3908" s="4">
        <v>3008116791</v>
      </c>
      <c r="F3908" s="3" t="s">
        <v>7104</v>
      </c>
      <c r="G3908" s="5">
        <v>0</v>
      </c>
      <c r="H3908" s="5">
        <v>390790.11</v>
      </c>
      <c r="I3908" s="5">
        <v>0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0</v>
      </c>
      <c r="AA3908" s="5">
        <v>0</v>
      </c>
      <c r="AB3908" s="5">
        <v>1981802.37</v>
      </c>
      <c r="AC3908" s="5">
        <v>0</v>
      </c>
      <c r="AD3908" s="5">
        <v>498492.1</v>
      </c>
      <c r="AE3908" s="5">
        <v>0</v>
      </c>
      <c r="AF3908" s="5">
        <v>0</v>
      </c>
      <c r="AG3908" s="5">
        <v>0</v>
      </c>
      <c r="AH3908" s="5">
        <v>0</v>
      </c>
      <c r="AI3908" s="5">
        <v>0</v>
      </c>
      <c r="AJ3908" s="5">
        <v>0</v>
      </c>
      <c r="AK3908" s="5">
        <v>0</v>
      </c>
      <c r="AL3908" s="5">
        <v>0</v>
      </c>
      <c r="AM3908" s="5">
        <v>0</v>
      </c>
      <c r="AN3908" s="5">
        <v>0</v>
      </c>
      <c r="AO3908" s="5">
        <v>0</v>
      </c>
      <c r="AP3908" s="5">
        <v>0</v>
      </c>
      <c r="AQ3908" s="5">
        <v>0</v>
      </c>
      <c r="AR3908" s="5">
        <v>0</v>
      </c>
      <c r="AS3908" s="5">
        <v>0</v>
      </c>
      <c r="AT3908" s="5">
        <v>14540.77</v>
      </c>
      <c r="AU3908" s="5">
        <v>0</v>
      </c>
      <c r="AV3908" s="5">
        <v>0</v>
      </c>
      <c r="AW3908" s="5">
        <v>0</v>
      </c>
      <c r="AX3908" s="5">
        <v>0</v>
      </c>
      <c r="AY3908" s="5">
        <v>0</v>
      </c>
      <c r="AZ3908" s="5">
        <v>0</v>
      </c>
      <c r="BA3908" s="5">
        <v>0</v>
      </c>
      <c r="BB3908" s="5">
        <v>0</v>
      </c>
      <c r="BC3908" s="5">
        <v>0</v>
      </c>
      <c r="BD3908" s="5">
        <v>0</v>
      </c>
      <c r="BE3908" s="5">
        <v>0</v>
      </c>
      <c r="BF3908" s="5">
        <v>0</v>
      </c>
      <c r="BG3908" s="5">
        <v>0</v>
      </c>
      <c r="BH3908" s="5">
        <v>0</v>
      </c>
      <c r="BI3908" s="5">
        <v>0</v>
      </c>
      <c r="BJ3908" s="5">
        <v>0</v>
      </c>
      <c r="BK3908" s="5">
        <v>0</v>
      </c>
      <c r="BL3908" s="5">
        <v>0</v>
      </c>
      <c r="BM3908" s="5">
        <v>0</v>
      </c>
      <c r="BN3908" s="5">
        <v>631377.14</v>
      </c>
      <c r="BO3908" s="5">
        <v>0</v>
      </c>
      <c r="BP3908" s="5">
        <v>0</v>
      </c>
      <c r="BQ3908" s="5">
        <v>0</v>
      </c>
      <c r="BR3908" s="5">
        <v>0</v>
      </c>
      <c r="BS3908" s="5">
        <v>0</v>
      </c>
      <c r="BT3908" s="5">
        <v>0</v>
      </c>
      <c r="BU3908" s="5">
        <v>0</v>
      </c>
      <c r="BV3908" s="5">
        <v>0</v>
      </c>
      <c r="BW3908" s="5">
        <v>0</v>
      </c>
      <c r="BX3908" s="5">
        <v>0</v>
      </c>
      <c r="BY3908" s="5">
        <v>0</v>
      </c>
      <c r="BZ3908" s="5">
        <v>0</v>
      </c>
      <c r="CA3908" s="5">
        <v>0</v>
      </c>
      <c r="CB3908" s="5">
        <v>9909.7900000000009</v>
      </c>
      <c r="CC3908" s="5">
        <v>0</v>
      </c>
      <c r="CD3908" s="5">
        <v>0</v>
      </c>
      <c r="CE3908" s="75">
        <v>3526912.2800000003</v>
      </c>
    </row>
    <row r="3909" spans="1:83" ht="15" thickTop="1" thickBot="1" x14ac:dyDescent="0.35">
      <c r="A3909" s="11"/>
      <c r="B3909" s="3" t="s">
        <v>7029</v>
      </c>
      <c r="C3909" s="4">
        <v>3</v>
      </c>
      <c r="D3909" s="4" t="s">
        <v>7241</v>
      </c>
      <c r="E3909" s="4">
        <v>3008129056</v>
      </c>
      <c r="F3909" s="3" t="s">
        <v>7242</v>
      </c>
      <c r="G3909" s="5">
        <v>1308936.51</v>
      </c>
      <c r="H3909" s="5">
        <v>178762.16</v>
      </c>
      <c r="I3909" s="5">
        <v>0</v>
      </c>
      <c r="J3909" s="5">
        <v>0</v>
      </c>
      <c r="K3909" s="5">
        <v>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0</v>
      </c>
      <c r="W3909" s="5">
        <v>0</v>
      </c>
      <c r="X3909" s="5">
        <v>0</v>
      </c>
      <c r="Y3909" s="5">
        <v>0</v>
      </c>
      <c r="Z3909" s="5">
        <v>0</v>
      </c>
      <c r="AA3909" s="5">
        <v>3084894.73</v>
      </c>
      <c r="AB3909" s="5">
        <v>0</v>
      </c>
      <c r="AC3909" s="5">
        <v>0</v>
      </c>
      <c r="AD3909" s="5">
        <v>0</v>
      </c>
      <c r="AE3909" s="5">
        <v>0</v>
      </c>
      <c r="AF3909" s="5">
        <v>0</v>
      </c>
      <c r="AG3909" s="5">
        <v>0</v>
      </c>
      <c r="AH3909" s="5">
        <v>0</v>
      </c>
      <c r="AI3909" s="5">
        <v>0</v>
      </c>
      <c r="AJ3909" s="5">
        <v>0</v>
      </c>
      <c r="AK3909" s="5">
        <v>0</v>
      </c>
      <c r="AL3909" s="5">
        <v>0</v>
      </c>
      <c r="AM3909" s="5">
        <v>0</v>
      </c>
      <c r="AN3909" s="5">
        <v>0</v>
      </c>
      <c r="AO3909" s="5">
        <v>28760000</v>
      </c>
      <c r="AP3909" s="5">
        <v>0</v>
      </c>
      <c r="AQ3909" s="5">
        <v>0</v>
      </c>
      <c r="AR3909" s="5">
        <v>0</v>
      </c>
      <c r="AS3909" s="5">
        <v>20580.439999999999</v>
      </c>
      <c r="AT3909" s="5">
        <v>0</v>
      </c>
      <c r="AU3909" s="5">
        <v>0</v>
      </c>
      <c r="AV3909" s="5">
        <v>0</v>
      </c>
      <c r="AW3909" s="5">
        <v>0</v>
      </c>
      <c r="AX3909" s="5">
        <v>0</v>
      </c>
      <c r="AY3909" s="5">
        <v>0</v>
      </c>
      <c r="AZ3909" s="5">
        <v>0</v>
      </c>
      <c r="BA3909" s="5">
        <v>0</v>
      </c>
      <c r="BB3909" s="5">
        <v>0</v>
      </c>
      <c r="BC3909" s="5">
        <v>0</v>
      </c>
      <c r="BD3909" s="5">
        <v>0</v>
      </c>
      <c r="BE3909" s="5">
        <v>0</v>
      </c>
      <c r="BF3909" s="5">
        <v>0</v>
      </c>
      <c r="BG3909" s="5">
        <v>0</v>
      </c>
      <c r="BH3909" s="5">
        <v>0</v>
      </c>
      <c r="BI3909" s="5">
        <v>0</v>
      </c>
      <c r="BJ3909" s="5">
        <v>0</v>
      </c>
      <c r="BK3909" s="5">
        <v>0</v>
      </c>
      <c r="BL3909" s="5">
        <v>20944</v>
      </c>
      <c r="BM3909" s="5">
        <v>2509812.91</v>
      </c>
      <c r="BN3909" s="5">
        <v>0</v>
      </c>
      <c r="BO3909" s="5">
        <v>0</v>
      </c>
      <c r="BP3909" s="5">
        <v>0</v>
      </c>
      <c r="BQ3909" s="5">
        <v>0</v>
      </c>
      <c r="BR3909" s="5">
        <v>0</v>
      </c>
      <c r="BS3909" s="5">
        <v>0</v>
      </c>
      <c r="BT3909" s="5">
        <v>0</v>
      </c>
      <c r="BU3909" s="5">
        <v>0</v>
      </c>
      <c r="BV3909" s="5">
        <v>0</v>
      </c>
      <c r="BW3909" s="5">
        <v>2685.87</v>
      </c>
      <c r="BX3909" s="5">
        <v>47158.22</v>
      </c>
      <c r="BY3909" s="5">
        <v>0</v>
      </c>
      <c r="BZ3909" s="5">
        <v>0</v>
      </c>
      <c r="CA3909" s="5">
        <v>0</v>
      </c>
      <c r="CB3909" s="5">
        <v>1500</v>
      </c>
      <c r="CC3909" s="5">
        <v>0</v>
      </c>
      <c r="CD3909" s="5">
        <v>0</v>
      </c>
      <c r="CE3909" s="75">
        <v>35935274.839999996</v>
      </c>
    </row>
    <row r="3910" spans="1:83" ht="15" thickTop="1" thickBot="1" x14ac:dyDescent="0.35">
      <c r="A3910" s="11"/>
      <c r="B3910" s="3" t="s">
        <v>7029</v>
      </c>
      <c r="C3910" s="4">
        <v>3</v>
      </c>
      <c r="D3910" s="4" t="s">
        <v>7105</v>
      </c>
      <c r="E3910" s="4">
        <v>3008345556</v>
      </c>
      <c r="F3910" s="3" t="s">
        <v>7106</v>
      </c>
      <c r="G3910" s="5">
        <v>0</v>
      </c>
      <c r="H3910" s="5">
        <v>570826.09</v>
      </c>
      <c r="I3910" s="5">
        <v>0</v>
      </c>
      <c r="J3910" s="5">
        <v>0</v>
      </c>
      <c r="K3910" s="5">
        <v>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0</v>
      </c>
      <c r="W3910" s="5">
        <v>0</v>
      </c>
      <c r="X3910" s="5">
        <v>0</v>
      </c>
      <c r="Y3910" s="5">
        <v>0</v>
      </c>
      <c r="Z3910" s="5">
        <v>0</v>
      </c>
      <c r="AA3910" s="5">
        <v>0</v>
      </c>
      <c r="AB3910" s="5">
        <v>5230515.8499999996</v>
      </c>
      <c r="AC3910" s="5">
        <v>0</v>
      </c>
      <c r="AD3910" s="5">
        <v>770030.42</v>
      </c>
      <c r="AE3910" s="5">
        <v>0</v>
      </c>
      <c r="AF3910" s="5">
        <v>0</v>
      </c>
      <c r="AG3910" s="5">
        <v>0</v>
      </c>
      <c r="AH3910" s="5">
        <v>0</v>
      </c>
      <c r="AI3910" s="5">
        <v>0</v>
      </c>
      <c r="AJ3910" s="5">
        <v>0</v>
      </c>
      <c r="AK3910" s="5">
        <v>0</v>
      </c>
      <c r="AL3910" s="5">
        <v>0</v>
      </c>
      <c r="AM3910" s="5">
        <v>0</v>
      </c>
      <c r="AN3910" s="5">
        <v>0</v>
      </c>
      <c r="AO3910" s="5">
        <v>0</v>
      </c>
      <c r="AP3910" s="5">
        <v>0</v>
      </c>
      <c r="AQ3910" s="5">
        <v>0</v>
      </c>
      <c r="AR3910" s="5">
        <v>0</v>
      </c>
      <c r="AS3910" s="5">
        <v>0</v>
      </c>
      <c r="AT3910" s="5">
        <v>48007.27</v>
      </c>
      <c r="AU3910" s="5">
        <v>0</v>
      </c>
      <c r="AV3910" s="5">
        <v>0</v>
      </c>
      <c r="AW3910" s="5">
        <v>0</v>
      </c>
      <c r="AX3910" s="5">
        <v>0</v>
      </c>
      <c r="AY3910" s="5">
        <v>0</v>
      </c>
      <c r="AZ3910" s="5">
        <v>0</v>
      </c>
      <c r="BA3910" s="5">
        <v>0</v>
      </c>
      <c r="BB3910" s="5">
        <v>0</v>
      </c>
      <c r="BC3910" s="5">
        <v>0</v>
      </c>
      <c r="BD3910" s="5">
        <v>0</v>
      </c>
      <c r="BE3910" s="5">
        <v>0</v>
      </c>
      <c r="BF3910" s="5">
        <v>0</v>
      </c>
      <c r="BG3910" s="5">
        <v>0</v>
      </c>
      <c r="BH3910" s="5">
        <v>0</v>
      </c>
      <c r="BI3910" s="5">
        <v>0</v>
      </c>
      <c r="BJ3910" s="5">
        <v>0</v>
      </c>
      <c r="BK3910" s="5">
        <v>0</v>
      </c>
      <c r="BL3910" s="5">
        <v>0</v>
      </c>
      <c r="BM3910" s="5">
        <v>0</v>
      </c>
      <c r="BN3910" s="5">
        <v>3681162.59</v>
      </c>
      <c r="BO3910" s="5">
        <v>0</v>
      </c>
      <c r="BP3910" s="5">
        <v>0</v>
      </c>
      <c r="BQ3910" s="5">
        <v>0</v>
      </c>
      <c r="BR3910" s="5">
        <v>0</v>
      </c>
      <c r="BS3910" s="5">
        <v>0</v>
      </c>
      <c r="BT3910" s="5">
        <v>0</v>
      </c>
      <c r="BU3910" s="5">
        <v>0</v>
      </c>
      <c r="BV3910" s="5">
        <v>0</v>
      </c>
      <c r="BW3910" s="5">
        <v>0</v>
      </c>
      <c r="BX3910" s="5">
        <v>246750</v>
      </c>
      <c r="BY3910" s="5">
        <v>0</v>
      </c>
      <c r="BZ3910" s="5">
        <v>0</v>
      </c>
      <c r="CA3910" s="5">
        <v>0</v>
      </c>
      <c r="CB3910" s="5">
        <v>0.01</v>
      </c>
      <c r="CC3910" s="5">
        <v>0</v>
      </c>
      <c r="CD3910" s="5">
        <v>0</v>
      </c>
      <c r="CE3910" s="75">
        <v>10547292.229999999</v>
      </c>
    </row>
    <row r="3911" spans="1:83" ht="15" thickTop="1" thickBot="1" x14ac:dyDescent="0.35">
      <c r="A3911" s="11"/>
      <c r="B3911" s="3" t="s">
        <v>7029</v>
      </c>
      <c r="C3911" s="4">
        <v>3</v>
      </c>
      <c r="D3911" s="4" t="s">
        <v>7195</v>
      </c>
      <c r="E3911" s="4">
        <v>3008116793</v>
      </c>
      <c r="F3911" s="3" t="s">
        <v>7196</v>
      </c>
      <c r="G3911" s="5">
        <v>242390.6</v>
      </c>
      <c r="H3911" s="5">
        <v>95085.24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0</v>
      </c>
      <c r="U3911" s="5">
        <v>0</v>
      </c>
      <c r="V3911" s="5">
        <v>0</v>
      </c>
      <c r="W3911" s="5">
        <v>0</v>
      </c>
      <c r="X3911" s="5">
        <v>0</v>
      </c>
      <c r="Y3911" s="5">
        <v>0</v>
      </c>
      <c r="Z3911" s="5">
        <v>0</v>
      </c>
      <c r="AA3911" s="5">
        <v>343575.8</v>
      </c>
      <c r="AB3911" s="5">
        <v>0</v>
      </c>
      <c r="AC3911" s="5">
        <v>0</v>
      </c>
      <c r="AD3911" s="5">
        <v>0</v>
      </c>
      <c r="AE3911" s="5">
        <v>0</v>
      </c>
      <c r="AF3911" s="5">
        <v>0</v>
      </c>
      <c r="AG3911" s="5">
        <v>0</v>
      </c>
      <c r="AH3911" s="5">
        <v>0</v>
      </c>
      <c r="AI3911" s="5">
        <v>0</v>
      </c>
      <c r="AJ3911" s="5">
        <v>0</v>
      </c>
      <c r="AK3911" s="5">
        <v>0</v>
      </c>
      <c r="AL3911" s="5">
        <v>0</v>
      </c>
      <c r="AM3911" s="5">
        <v>0</v>
      </c>
      <c r="AN3911" s="5">
        <v>0</v>
      </c>
      <c r="AO3911" s="5">
        <v>62.44</v>
      </c>
      <c r="AP3911" s="5">
        <v>0</v>
      </c>
      <c r="AQ3911" s="5">
        <v>0</v>
      </c>
      <c r="AR3911" s="5">
        <v>0</v>
      </c>
      <c r="AS3911" s="5">
        <v>223724.25</v>
      </c>
      <c r="AT3911" s="5">
        <v>0</v>
      </c>
      <c r="AU3911" s="5">
        <v>0</v>
      </c>
      <c r="AV3911" s="5">
        <v>0</v>
      </c>
      <c r="AW3911" s="5">
        <v>0</v>
      </c>
      <c r="AX3911" s="5">
        <v>0</v>
      </c>
      <c r="AY3911" s="5">
        <v>0</v>
      </c>
      <c r="AZ3911" s="5">
        <v>0</v>
      </c>
      <c r="BA3911" s="5">
        <v>0</v>
      </c>
      <c r="BB3911" s="5">
        <v>0</v>
      </c>
      <c r="BC3911" s="5">
        <v>0</v>
      </c>
      <c r="BD3911" s="5">
        <v>0</v>
      </c>
      <c r="BE3911" s="5">
        <v>0</v>
      </c>
      <c r="BF3911" s="5">
        <v>0</v>
      </c>
      <c r="BG3911" s="5">
        <v>0</v>
      </c>
      <c r="BH3911" s="5">
        <v>0</v>
      </c>
      <c r="BI3911" s="5">
        <v>0</v>
      </c>
      <c r="BJ3911" s="5">
        <v>0</v>
      </c>
      <c r="BK3911" s="5">
        <v>0</v>
      </c>
      <c r="BL3911" s="5">
        <v>20000</v>
      </c>
      <c r="BM3911" s="5">
        <v>1179998.47</v>
      </c>
      <c r="BN3911" s="5">
        <v>0</v>
      </c>
      <c r="BO3911" s="5">
        <v>0</v>
      </c>
      <c r="BP3911" s="5">
        <v>0</v>
      </c>
      <c r="BQ3911" s="5">
        <v>0</v>
      </c>
      <c r="BR3911" s="5">
        <v>0</v>
      </c>
      <c r="BS3911" s="5">
        <v>0</v>
      </c>
      <c r="BT3911" s="5">
        <v>0</v>
      </c>
      <c r="BU3911" s="5">
        <v>0</v>
      </c>
      <c r="BV3911" s="5">
        <v>0</v>
      </c>
      <c r="BW3911" s="5">
        <v>0</v>
      </c>
      <c r="BX3911" s="5">
        <v>2973.42</v>
      </c>
      <c r="BY3911" s="5">
        <v>0</v>
      </c>
      <c r="BZ3911" s="5">
        <v>0</v>
      </c>
      <c r="CA3911" s="5">
        <v>237488.79</v>
      </c>
      <c r="CB3911" s="5">
        <v>0</v>
      </c>
      <c r="CC3911" s="5">
        <v>0</v>
      </c>
      <c r="CD3911" s="5">
        <v>0</v>
      </c>
      <c r="CE3911" s="75">
        <v>2345299.0099999998</v>
      </c>
    </row>
    <row r="3912" spans="1:83" ht="15" thickTop="1" thickBot="1" x14ac:dyDescent="0.35">
      <c r="A3912" s="11"/>
      <c r="B3912" s="3" t="s">
        <v>7029</v>
      </c>
      <c r="C3912" s="4">
        <v>3</v>
      </c>
      <c r="D3912" s="4" t="s">
        <v>7107</v>
      </c>
      <c r="E3912" s="4">
        <v>3008066680</v>
      </c>
      <c r="F3912" s="3" t="s">
        <v>7108</v>
      </c>
      <c r="G3912" s="5">
        <v>0</v>
      </c>
      <c r="H3912" s="5">
        <v>440819.07</v>
      </c>
      <c r="I3912" s="5">
        <v>0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0</v>
      </c>
      <c r="T3912" s="5">
        <v>0</v>
      </c>
      <c r="U3912" s="5">
        <v>0</v>
      </c>
      <c r="V3912" s="5">
        <v>0</v>
      </c>
      <c r="W3912" s="5">
        <v>0</v>
      </c>
      <c r="X3912" s="5">
        <v>0</v>
      </c>
      <c r="Y3912" s="5">
        <v>0</v>
      </c>
      <c r="Z3912" s="5">
        <v>0</v>
      </c>
      <c r="AA3912" s="5">
        <v>0</v>
      </c>
      <c r="AB3912" s="5">
        <v>21693833.350000001</v>
      </c>
      <c r="AC3912" s="5">
        <v>0</v>
      </c>
      <c r="AD3912" s="5">
        <v>326158.82</v>
      </c>
      <c r="AE3912" s="5">
        <v>0</v>
      </c>
      <c r="AF3912" s="5">
        <v>0</v>
      </c>
      <c r="AG3912" s="5">
        <v>0</v>
      </c>
      <c r="AH3912" s="5">
        <v>0</v>
      </c>
      <c r="AI3912" s="5">
        <v>0</v>
      </c>
      <c r="AJ3912" s="5">
        <v>0</v>
      </c>
      <c r="AK3912" s="5">
        <v>0</v>
      </c>
      <c r="AL3912" s="5">
        <v>0</v>
      </c>
      <c r="AM3912" s="5">
        <v>0</v>
      </c>
      <c r="AN3912" s="5">
        <v>0</v>
      </c>
      <c r="AO3912" s="5">
        <v>0</v>
      </c>
      <c r="AP3912" s="5">
        <v>0</v>
      </c>
      <c r="AQ3912" s="5">
        <v>0</v>
      </c>
      <c r="AR3912" s="5">
        <v>0</v>
      </c>
      <c r="AS3912" s="5">
        <v>0</v>
      </c>
      <c r="AT3912" s="5">
        <v>119750.41</v>
      </c>
      <c r="AU3912" s="5">
        <v>0</v>
      </c>
      <c r="AV3912" s="5">
        <v>0</v>
      </c>
      <c r="AW3912" s="5">
        <v>0</v>
      </c>
      <c r="AX3912" s="5">
        <v>2769.02</v>
      </c>
      <c r="AY3912" s="5">
        <v>0</v>
      </c>
      <c r="AZ3912" s="5">
        <v>0</v>
      </c>
      <c r="BA3912" s="5">
        <v>0</v>
      </c>
      <c r="BB3912" s="5">
        <v>0</v>
      </c>
      <c r="BC3912" s="5">
        <v>0</v>
      </c>
      <c r="BD3912" s="5">
        <v>0</v>
      </c>
      <c r="BE3912" s="5">
        <v>0</v>
      </c>
      <c r="BF3912" s="5">
        <v>0</v>
      </c>
      <c r="BG3912" s="5">
        <v>0</v>
      </c>
      <c r="BH3912" s="5">
        <v>0</v>
      </c>
      <c r="BI3912" s="5">
        <v>0</v>
      </c>
      <c r="BJ3912" s="5">
        <v>0</v>
      </c>
      <c r="BK3912" s="5">
        <v>0</v>
      </c>
      <c r="BL3912" s="5">
        <v>0</v>
      </c>
      <c r="BM3912" s="5">
        <v>0</v>
      </c>
      <c r="BN3912" s="5">
        <v>3815077.97</v>
      </c>
      <c r="BO3912" s="5">
        <v>0</v>
      </c>
      <c r="BP3912" s="5">
        <v>0</v>
      </c>
      <c r="BQ3912" s="5">
        <v>0</v>
      </c>
      <c r="BR3912" s="5">
        <v>0</v>
      </c>
      <c r="BS3912" s="5">
        <v>0</v>
      </c>
      <c r="BT3912" s="5">
        <v>0</v>
      </c>
      <c r="BU3912" s="5">
        <v>0</v>
      </c>
      <c r="BV3912" s="5">
        <v>0</v>
      </c>
      <c r="BW3912" s="5">
        <v>0</v>
      </c>
      <c r="BX3912" s="5">
        <v>0</v>
      </c>
      <c r="BY3912" s="5">
        <v>0</v>
      </c>
      <c r="BZ3912" s="5">
        <v>0</v>
      </c>
      <c r="CA3912" s="5">
        <v>0</v>
      </c>
      <c r="CB3912" s="5">
        <v>238993.9</v>
      </c>
      <c r="CC3912" s="5">
        <v>0</v>
      </c>
      <c r="CD3912" s="5">
        <v>0</v>
      </c>
      <c r="CE3912" s="75">
        <v>26637402.539999999</v>
      </c>
    </row>
    <row r="3913" spans="1:83" ht="15" thickTop="1" thickBot="1" x14ac:dyDescent="0.35">
      <c r="A3913" s="11"/>
      <c r="B3913" s="3" t="s">
        <v>7029</v>
      </c>
      <c r="C3913" s="4">
        <v>3</v>
      </c>
      <c r="D3913" s="4" t="s">
        <v>7109</v>
      </c>
      <c r="E3913" s="4">
        <v>3008061033</v>
      </c>
      <c r="F3913" s="3" t="s">
        <v>7110</v>
      </c>
      <c r="G3913" s="5">
        <v>0</v>
      </c>
      <c r="H3913" s="5">
        <v>928332.13</v>
      </c>
      <c r="I3913" s="5">
        <v>0</v>
      </c>
      <c r="J3913" s="5">
        <v>0</v>
      </c>
      <c r="K3913" s="5">
        <v>0</v>
      </c>
      <c r="L3913" s="5">
        <v>0</v>
      </c>
      <c r="M3913" s="5">
        <v>0</v>
      </c>
      <c r="N3913" s="5">
        <v>0</v>
      </c>
      <c r="O3913" s="5">
        <v>0</v>
      </c>
      <c r="P3913" s="5">
        <v>0</v>
      </c>
      <c r="Q3913" s="5">
        <v>0</v>
      </c>
      <c r="R3913" s="5">
        <v>0</v>
      </c>
      <c r="S3913" s="5">
        <v>0</v>
      </c>
      <c r="T3913" s="5">
        <v>0</v>
      </c>
      <c r="U3913" s="5">
        <v>0</v>
      </c>
      <c r="V3913" s="5">
        <v>0</v>
      </c>
      <c r="W3913" s="5">
        <v>0</v>
      </c>
      <c r="X3913" s="5">
        <v>0</v>
      </c>
      <c r="Y3913" s="5">
        <v>0</v>
      </c>
      <c r="Z3913" s="5">
        <v>0</v>
      </c>
      <c r="AA3913" s="5">
        <v>0</v>
      </c>
      <c r="AB3913" s="5">
        <v>2348553.2999999998</v>
      </c>
      <c r="AC3913" s="5">
        <v>0</v>
      </c>
      <c r="AD3913" s="5">
        <v>16244.29</v>
      </c>
      <c r="AE3913" s="5">
        <v>0</v>
      </c>
      <c r="AF3913" s="5">
        <v>0</v>
      </c>
      <c r="AG3913" s="5">
        <v>0</v>
      </c>
      <c r="AH3913" s="5">
        <v>0</v>
      </c>
      <c r="AI3913" s="5">
        <v>0</v>
      </c>
      <c r="AJ3913" s="5">
        <v>0</v>
      </c>
      <c r="AK3913" s="5">
        <v>0</v>
      </c>
      <c r="AL3913" s="5">
        <v>0</v>
      </c>
      <c r="AM3913" s="5">
        <v>0</v>
      </c>
      <c r="AN3913" s="5">
        <v>0</v>
      </c>
      <c r="AO3913" s="5">
        <v>0</v>
      </c>
      <c r="AP3913" s="5">
        <v>0</v>
      </c>
      <c r="AQ3913" s="5">
        <v>0</v>
      </c>
      <c r="AR3913" s="5">
        <v>0</v>
      </c>
      <c r="AS3913" s="5">
        <v>0</v>
      </c>
      <c r="AT3913" s="5">
        <v>85424.65</v>
      </c>
      <c r="AU3913" s="5">
        <v>0</v>
      </c>
      <c r="AV3913" s="5">
        <v>0</v>
      </c>
      <c r="AW3913" s="5">
        <v>0</v>
      </c>
      <c r="AX3913" s="5">
        <v>0</v>
      </c>
      <c r="AY3913" s="5">
        <v>0</v>
      </c>
      <c r="AZ3913" s="5">
        <v>0</v>
      </c>
      <c r="BA3913" s="5">
        <v>0</v>
      </c>
      <c r="BB3913" s="5">
        <v>0</v>
      </c>
      <c r="BC3913" s="5">
        <v>0</v>
      </c>
      <c r="BD3913" s="5">
        <v>0</v>
      </c>
      <c r="BE3913" s="5">
        <v>0</v>
      </c>
      <c r="BF3913" s="5">
        <v>0</v>
      </c>
      <c r="BG3913" s="5">
        <v>0</v>
      </c>
      <c r="BH3913" s="5">
        <v>0</v>
      </c>
      <c r="BI3913" s="5">
        <v>0</v>
      </c>
      <c r="BJ3913" s="5">
        <v>0</v>
      </c>
      <c r="BK3913" s="5">
        <v>0</v>
      </c>
      <c r="BL3913" s="5">
        <v>0</v>
      </c>
      <c r="BM3913" s="5">
        <v>0</v>
      </c>
      <c r="BN3913" s="5">
        <v>1747461.58</v>
      </c>
      <c r="BO3913" s="5">
        <v>0</v>
      </c>
      <c r="BP3913" s="5">
        <v>0</v>
      </c>
      <c r="BQ3913" s="5">
        <v>0</v>
      </c>
      <c r="BR3913" s="5">
        <v>0</v>
      </c>
      <c r="BS3913" s="5">
        <v>0</v>
      </c>
      <c r="BT3913" s="5">
        <v>0</v>
      </c>
      <c r="BU3913" s="5">
        <v>0</v>
      </c>
      <c r="BV3913" s="5">
        <v>0</v>
      </c>
      <c r="BW3913" s="5">
        <v>0</v>
      </c>
      <c r="BX3913" s="5">
        <v>172500</v>
      </c>
      <c r="BY3913" s="5">
        <v>0</v>
      </c>
      <c r="BZ3913" s="5">
        <v>0</v>
      </c>
      <c r="CA3913" s="5">
        <v>0</v>
      </c>
      <c r="CB3913" s="5">
        <v>13144.18</v>
      </c>
      <c r="CC3913" s="5">
        <v>0</v>
      </c>
      <c r="CD3913" s="5">
        <v>0</v>
      </c>
      <c r="CE3913" s="75">
        <v>5311660.129999999</v>
      </c>
    </row>
    <row r="3914" spans="1:83" ht="15" thickTop="1" thickBot="1" x14ac:dyDescent="0.35">
      <c r="A3914" s="11"/>
      <c r="B3914" s="3" t="s">
        <v>7029</v>
      </c>
      <c r="C3914" s="4">
        <v>3</v>
      </c>
      <c r="D3914" s="4" t="s">
        <v>7111</v>
      </c>
      <c r="E3914" s="4">
        <v>3008051669</v>
      </c>
      <c r="F3914" s="3" t="s">
        <v>7112</v>
      </c>
      <c r="G3914" s="5">
        <v>0</v>
      </c>
      <c r="H3914" s="5">
        <v>4986748.0999999996</v>
      </c>
      <c r="I3914" s="5">
        <v>0</v>
      </c>
      <c r="J3914" s="5">
        <v>0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56375208.899999999</v>
      </c>
      <c r="T3914" s="5">
        <v>0</v>
      </c>
      <c r="U3914" s="5">
        <v>0</v>
      </c>
      <c r="V3914" s="5">
        <v>0</v>
      </c>
      <c r="W3914" s="5">
        <v>0</v>
      </c>
      <c r="X3914" s="5">
        <v>0</v>
      </c>
      <c r="Y3914" s="5">
        <v>0</v>
      </c>
      <c r="Z3914" s="5">
        <v>0</v>
      </c>
      <c r="AA3914" s="5">
        <v>0</v>
      </c>
      <c r="AB3914" s="5">
        <v>9704816.3599999994</v>
      </c>
      <c r="AC3914" s="5">
        <v>0</v>
      </c>
      <c r="AD3914" s="5">
        <v>365594.52</v>
      </c>
      <c r="AE3914" s="5">
        <v>0</v>
      </c>
      <c r="AF3914" s="5">
        <v>33002</v>
      </c>
      <c r="AG3914" s="5">
        <v>0</v>
      </c>
      <c r="AH3914" s="5">
        <v>0</v>
      </c>
      <c r="AI3914" s="5">
        <v>0</v>
      </c>
      <c r="AJ3914" s="5">
        <v>15609072.359999999</v>
      </c>
      <c r="AK3914" s="5">
        <v>0</v>
      </c>
      <c r="AL3914" s="5">
        <v>0</v>
      </c>
      <c r="AM3914" s="5">
        <v>0</v>
      </c>
      <c r="AN3914" s="5">
        <v>0</v>
      </c>
      <c r="AO3914" s="5">
        <v>129634100</v>
      </c>
      <c r="AP3914" s="5">
        <v>0</v>
      </c>
      <c r="AQ3914" s="5">
        <v>0</v>
      </c>
      <c r="AR3914" s="5">
        <v>0</v>
      </c>
      <c r="AS3914" s="5">
        <v>0</v>
      </c>
      <c r="AT3914" s="5">
        <v>142973.37</v>
      </c>
      <c r="AU3914" s="5">
        <v>0</v>
      </c>
      <c r="AV3914" s="5">
        <v>0</v>
      </c>
      <c r="AW3914" s="5">
        <v>0</v>
      </c>
      <c r="AX3914" s="5">
        <v>12469000</v>
      </c>
      <c r="AY3914" s="5">
        <v>0</v>
      </c>
      <c r="AZ3914" s="5">
        <v>0</v>
      </c>
      <c r="BA3914" s="5">
        <v>0</v>
      </c>
      <c r="BB3914" s="5">
        <v>0</v>
      </c>
      <c r="BC3914" s="5">
        <v>0</v>
      </c>
      <c r="BD3914" s="5">
        <v>0</v>
      </c>
      <c r="BE3914" s="5">
        <v>0</v>
      </c>
      <c r="BF3914" s="5">
        <v>0</v>
      </c>
      <c r="BG3914" s="5">
        <v>0</v>
      </c>
      <c r="BH3914" s="5">
        <v>0</v>
      </c>
      <c r="BI3914" s="5">
        <v>0</v>
      </c>
      <c r="BJ3914" s="5">
        <v>0</v>
      </c>
      <c r="BK3914" s="5">
        <v>0</v>
      </c>
      <c r="BL3914" s="5">
        <v>34833.18</v>
      </c>
      <c r="BM3914" s="5">
        <v>0</v>
      </c>
      <c r="BN3914" s="5">
        <v>14624621.960000001</v>
      </c>
      <c r="BO3914" s="5">
        <v>0</v>
      </c>
      <c r="BP3914" s="5">
        <v>0</v>
      </c>
      <c r="BQ3914" s="5">
        <v>0</v>
      </c>
      <c r="BR3914" s="5">
        <v>0</v>
      </c>
      <c r="BS3914" s="5">
        <v>0</v>
      </c>
      <c r="BT3914" s="5">
        <v>0</v>
      </c>
      <c r="BU3914" s="5">
        <v>0</v>
      </c>
      <c r="BV3914" s="5">
        <v>0</v>
      </c>
      <c r="BW3914" s="5">
        <v>0</v>
      </c>
      <c r="BX3914" s="5">
        <v>7663517.1699999999</v>
      </c>
      <c r="BY3914" s="5">
        <v>0</v>
      </c>
      <c r="BZ3914" s="5">
        <v>0</v>
      </c>
      <c r="CA3914" s="5">
        <v>0</v>
      </c>
      <c r="CB3914" s="5">
        <v>1512161.2</v>
      </c>
      <c r="CC3914" s="5">
        <v>0</v>
      </c>
      <c r="CD3914" s="5">
        <v>0</v>
      </c>
      <c r="CE3914" s="75">
        <v>253155649.12</v>
      </c>
    </row>
    <row r="3915" spans="1:83" ht="15" thickTop="1" thickBot="1" x14ac:dyDescent="0.35">
      <c r="A3915" s="11"/>
      <c r="B3915" s="3" t="s">
        <v>7029</v>
      </c>
      <c r="C3915" s="4">
        <v>3</v>
      </c>
      <c r="D3915" s="4" t="s">
        <v>7255</v>
      </c>
      <c r="E3915" s="4">
        <v>3008388388</v>
      </c>
      <c r="F3915" s="3" t="s">
        <v>7256</v>
      </c>
      <c r="G3915" s="5">
        <v>1765595.25</v>
      </c>
      <c r="H3915" s="5">
        <v>376658.87</v>
      </c>
      <c r="I3915" s="5">
        <v>0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0</v>
      </c>
      <c r="V3915" s="5">
        <v>0</v>
      </c>
      <c r="W3915" s="5">
        <v>0</v>
      </c>
      <c r="X3915" s="5">
        <v>0</v>
      </c>
      <c r="Y3915" s="5">
        <v>0</v>
      </c>
      <c r="Z3915" s="5">
        <v>0</v>
      </c>
      <c r="AA3915" s="5">
        <v>5186902.12</v>
      </c>
      <c r="AB3915" s="5">
        <v>150956.78</v>
      </c>
      <c r="AC3915" s="5">
        <v>48399.06</v>
      </c>
      <c r="AD3915" s="5">
        <v>103380</v>
      </c>
      <c r="AE3915" s="5">
        <v>515.95000000000005</v>
      </c>
      <c r="AF3915" s="5">
        <v>0</v>
      </c>
      <c r="AG3915" s="5">
        <v>0</v>
      </c>
      <c r="AH3915" s="5">
        <v>0</v>
      </c>
      <c r="AI3915" s="5">
        <v>13133944.800000001</v>
      </c>
      <c r="AJ3915" s="5">
        <v>0</v>
      </c>
      <c r="AK3915" s="5">
        <v>0</v>
      </c>
      <c r="AL3915" s="5">
        <v>0</v>
      </c>
      <c r="AM3915" s="5">
        <v>0</v>
      </c>
      <c r="AN3915" s="5">
        <v>0</v>
      </c>
      <c r="AO3915" s="5">
        <v>113734154.64</v>
      </c>
      <c r="AP3915" s="5">
        <v>0</v>
      </c>
      <c r="AQ3915" s="5">
        <v>0</v>
      </c>
      <c r="AR3915" s="5">
        <v>0</v>
      </c>
      <c r="AS3915" s="5">
        <v>352111.02</v>
      </c>
      <c r="AT3915" s="5">
        <v>0</v>
      </c>
      <c r="AU3915" s="5">
        <v>0</v>
      </c>
      <c r="AV3915" s="5">
        <v>0</v>
      </c>
      <c r="AW3915" s="5">
        <v>8750</v>
      </c>
      <c r="AX3915" s="5">
        <v>0</v>
      </c>
      <c r="AY3915" s="5">
        <v>0.5</v>
      </c>
      <c r="AZ3915" s="5">
        <v>0</v>
      </c>
      <c r="BA3915" s="5">
        <v>0</v>
      </c>
      <c r="BB3915" s="5">
        <v>0</v>
      </c>
      <c r="BC3915" s="5">
        <v>6164.05</v>
      </c>
      <c r="BD3915" s="5">
        <v>0</v>
      </c>
      <c r="BE3915" s="5">
        <v>0</v>
      </c>
      <c r="BF3915" s="5">
        <v>0</v>
      </c>
      <c r="BG3915" s="5">
        <v>0</v>
      </c>
      <c r="BH3915" s="5">
        <v>0</v>
      </c>
      <c r="BI3915" s="5">
        <v>0</v>
      </c>
      <c r="BJ3915" s="5">
        <v>0</v>
      </c>
      <c r="BK3915" s="5">
        <v>294826.64</v>
      </c>
      <c r="BL3915" s="5">
        <v>505777.6</v>
      </c>
      <c r="BM3915" s="5">
        <v>16071976.33</v>
      </c>
      <c r="BN3915" s="5">
        <v>558791.01</v>
      </c>
      <c r="BO3915" s="5">
        <v>0</v>
      </c>
      <c r="BP3915" s="5">
        <v>0</v>
      </c>
      <c r="BQ3915" s="5">
        <v>0</v>
      </c>
      <c r="BR3915" s="5">
        <v>0</v>
      </c>
      <c r="BS3915" s="5">
        <v>0</v>
      </c>
      <c r="BT3915" s="5">
        <v>0</v>
      </c>
      <c r="BU3915" s="5">
        <v>0</v>
      </c>
      <c r="BV3915" s="5">
        <v>0</v>
      </c>
      <c r="BW3915" s="5">
        <v>0</v>
      </c>
      <c r="BX3915" s="5">
        <v>24360912</v>
      </c>
      <c r="BY3915" s="5">
        <v>0</v>
      </c>
      <c r="BZ3915" s="5">
        <v>0</v>
      </c>
      <c r="CA3915" s="5">
        <v>14244527.66</v>
      </c>
      <c r="CB3915" s="5">
        <v>2623328.23</v>
      </c>
      <c r="CC3915" s="5">
        <v>0</v>
      </c>
      <c r="CD3915" s="5">
        <v>0</v>
      </c>
      <c r="CE3915" s="75">
        <v>193527672.50999999</v>
      </c>
    </row>
    <row r="3916" spans="1:83" ht="15" thickTop="1" thickBot="1" x14ac:dyDescent="0.35">
      <c r="A3916" s="11"/>
      <c r="B3916" s="3" t="s">
        <v>7029</v>
      </c>
      <c r="C3916" s="4">
        <v>3</v>
      </c>
      <c r="D3916" s="4" t="s">
        <v>7193</v>
      </c>
      <c r="E3916" s="4">
        <v>3008325967</v>
      </c>
      <c r="F3916" s="3" t="s">
        <v>7194</v>
      </c>
      <c r="G3916" s="5">
        <v>0</v>
      </c>
      <c r="H3916" s="5">
        <v>605829.98</v>
      </c>
      <c r="I3916" s="5">
        <v>0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5">
        <v>0</v>
      </c>
      <c r="AA3916" s="5">
        <v>0</v>
      </c>
      <c r="AB3916" s="5">
        <v>869300.82</v>
      </c>
      <c r="AC3916" s="5">
        <v>0</v>
      </c>
      <c r="AD3916" s="5">
        <v>300595.06</v>
      </c>
      <c r="AE3916" s="5">
        <v>0</v>
      </c>
      <c r="AF3916" s="5">
        <v>0</v>
      </c>
      <c r="AG3916" s="5">
        <v>0</v>
      </c>
      <c r="AH3916" s="5">
        <v>0</v>
      </c>
      <c r="AI3916" s="5">
        <v>0</v>
      </c>
      <c r="AJ3916" s="5">
        <v>0</v>
      </c>
      <c r="AK3916" s="5">
        <v>0</v>
      </c>
      <c r="AL3916" s="5">
        <v>0</v>
      </c>
      <c r="AM3916" s="5">
        <v>0</v>
      </c>
      <c r="AN3916" s="5">
        <v>0</v>
      </c>
      <c r="AO3916" s="5">
        <v>14.13</v>
      </c>
      <c r="AP3916" s="5">
        <v>0</v>
      </c>
      <c r="AQ3916" s="5">
        <v>0</v>
      </c>
      <c r="AR3916" s="5">
        <v>0</v>
      </c>
      <c r="AS3916" s="5">
        <v>0</v>
      </c>
      <c r="AT3916" s="5">
        <v>14542.27</v>
      </c>
      <c r="AU3916" s="5">
        <v>0</v>
      </c>
      <c r="AV3916" s="5">
        <v>0</v>
      </c>
      <c r="AW3916" s="5">
        <v>0</v>
      </c>
      <c r="AX3916" s="5">
        <v>0</v>
      </c>
      <c r="AY3916" s="5">
        <v>0</v>
      </c>
      <c r="AZ3916" s="5">
        <v>0</v>
      </c>
      <c r="BA3916" s="5">
        <v>0</v>
      </c>
      <c r="BB3916" s="5">
        <v>0</v>
      </c>
      <c r="BC3916" s="5">
        <v>0</v>
      </c>
      <c r="BD3916" s="5">
        <v>0</v>
      </c>
      <c r="BE3916" s="5">
        <v>0</v>
      </c>
      <c r="BF3916" s="5">
        <v>0</v>
      </c>
      <c r="BG3916" s="5">
        <v>0</v>
      </c>
      <c r="BH3916" s="5">
        <v>0</v>
      </c>
      <c r="BI3916" s="5">
        <v>0</v>
      </c>
      <c r="BJ3916" s="5">
        <v>0</v>
      </c>
      <c r="BK3916" s="5">
        <v>0</v>
      </c>
      <c r="BL3916" s="5">
        <v>0</v>
      </c>
      <c r="BM3916" s="5">
        <v>0</v>
      </c>
      <c r="BN3916" s="5">
        <v>1364743.07</v>
      </c>
      <c r="BO3916" s="5">
        <v>0</v>
      </c>
      <c r="BP3916" s="5">
        <v>0</v>
      </c>
      <c r="BQ3916" s="5">
        <v>0</v>
      </c>
      <c r="BR3916" s="5">
        <v>0</v>
      </c>
      <c r="BS3916" s="5">
        <v>0</v>
      </c>
      <c r="BT3916" s="5">
        <v>0</v>
      </c>
      <c r="BU3916" s="5">
        <v>0</v>
      </c>
      <c r="BV3916" s="5">
        <v>0</v>
      </c>
      <c r="BW3916" s="5">
        <v>0</v>
      </c>
      <c r="BX3916" s="5">
        <v>0</v>
      </c>
      <c r="BY3916" s="5">
        <v>0</v>
      </c>
      <c r="BZ3916" s="5">
        <v>0</v>
      </c>
      <c r="CA3916" s="5">
        <v>0</v>
      </c>
      <c r="CB3916" s="5">
        <v>0</v>
      </c>
      <c r="CC3916" s="5">
        <v>0</v>
      </c>
      <c r="CD3916" s="5">
        <v>0</v>
      </c>
      <c r="CE3916" s="75">
        <v>3155025.33</v>
      </c>
    </row>
    <row r="3917" spans="1:83" ht="15" thickTop="1" thickBot="1" x14ac:dyDescent="0.35">
      <c r="A3917" s="11"/>
      <c r="B3917" s="3" t="s">
        <v>7029</v>
      </c>
      <c r="C3917" s="4">
        <v>3</v>
      </c>
      <c r="D3917" s="4" t="s">
        <v>7197</v>
      </c>
      <c r="E3917" s="4">
        <v>3008527620</v>
      </c>
      <c r="F3917" s="3" t="s">
        <v>7198</v>
      </c>
      <c r="G3917" s="5">
        <v>94722.45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0</v>
      </c>
      <c r="U3917" s="5">
        <v>0</v>
      </c>
      <c r="V3917" s="5">
        <v>0</v>
      </c>
      <c r="W3917" s="5">
        <v>0</v>
      </c>
      <c r="X3917" s="5">
        <v>0</v>
      </c>
      <c r="Y3917" s="5">
        <v>0</v>
      </c>
      <c r="Z3917" s="5">
        <v>0</v>
      </c>
      <c r="AA3917" s="5">
        <v>1284872</v>
      </c>
      <c r="AB3917" s="5">
        <v>0</v>
      </c>
      <c r="AC3917" s="5">
        <v>0</v>
      </c>
      <c r="AD3917" s="5">
        <v>0</v>
      </c>
      <c r="AE3917" s="5">
        <v>0</v>
      </c>
      <c r="AF3917" s="5">
        <v>0</v>
      </c>
      <c r="AG3917" s="5">
        <v>0</v>
      </c>
      <c r="AH3917" s="5">
        <v>0</v>
      </c>
      <c r="AI3917" s="5">
        <v>0</v>
      </c>
      <c r="AJ3917" s="5">
        <v>0</v>
      </c>
      <c r="AK3917" s="5">
        <v>0</v>
      </c>
      <c r="AL3917" s="5">
        <v>0</v>
      </c>
      <c r="AM3917" s="5">
        <v>0</v>
      </c>
      <c r="AN3917" s="5">
        <v>0</v>
      </c>
      <c r="AO3917" s="5">
        <v>23570050.25</v>
      </c>
      <c r="AP3917" s="5">
        <v>0</v>
      </c>
      <c r="AQ3917" s="5">
        <v>0</v>
      </c>
      <c r="AR3917" s="5">
        <v>0</v>
      </c>
      <c r="AS3917" s="5">
        <v>51485.89</v>
      </c>
      <c r="AT3917" s="5">
        <v>0</v>
      </c>
      <c r="AU3917" s="5">
        <v>0</v>
      </c>
      <c r="AV3917" s="5">
        <v>0</v>
      </c>
      <c r="AW3917" s="5">
        <v>0</v>
      </c>
      <c r="AX3917" s="5">
        <v>0</v>
      </c>
      <c r="AY3917" s="5">
        <v>0</v>
      </c>
      <c r="AZ3917" s="5">
        <v>0</v>
      </c>
      <c r="BA3917" s="5">
        <v>0</v>
      </c>
      <c r="BB3917" s="5">
        <v>0</v>
      </c>
      <c r="BC3917" s="5">
        <v>0</v>
      </c>
      <c r="BD3917" s="5">
        <v>0</v>
      </c>
      <c r="BE3917" s="5">
        <v>0</v>
      </c>
      <c r="BF3917" s="5">
        <v>0</v>
      </c>
      <c r="BG3917" s="5">
        <v>0</v>
      </c>
      <c r="BH3917" s="5">
        <v>0</v>
      </c>
      <c r="BI3917" s="5">
        <v>0</v>
      </c>
      <c r="BJ3917" s="5">
        <v>0</v>
      </c>
      <c r="BK3917" s="5">
        <v>0</v>
      </c>
      <c r="BL3917" s="5">
        <v>25697</v>
      </c>
      <c r="BM3917" s="5">
        <v>0</v>
      </c>
      <c r="BN3917" s="5">
        <v>1048875.33</v>
      </c>
      <c r="BO3917" s="5">
        <v>0</v>
      </c>
      <c r="BP3917" s="5">
        <v>0</v>
      </c>
      <c r="BQ3917" s="5">
        <v>0</v>
      </c>
      <c r="BR3917" s="5">
        <v>0</v>
      </c>
      <c r="BS3917" s="5">
        <v>0</v>
      </c>
      <c r="BT3917" s="5">
        <v>0</v>
      </c>
      <c r="BU3917" s="5">
        <v>0</v>
      </c>
      <c r="BV3917" s="5">
        <v>0</v>
      </c>
      <c r="BW3917" s="5">
        <v>0</v>
      </c>
      <c r="BX3917" s="5">
        <v>0</v>
      </c>
      <c r="BY3917" s="5">
        <v>0</v>
      </c>
      <c r="BZ3917" s="5">
        <v>0</v>
      </c>
      <c r="CA3917" s="5">
        <v>0</v>
      </c>
      <c r="CB3917" s="5">
        <v>752.63</v>
      </c>
      <c r="CC3917" s="5">
        <v>0</v>
      </c>
      <c r="CD3917" s="5">
        <v>0</v>
      </c>
      <c r="CE3917" s="75">
        <v>26076455.550000001</v>
      </c>
    </row>
    <row r="3918" spans="1:83" ht="15" thickTop="1" thickBot="1" x14ac:dyDescent="0.35">
      <c r="A3918" s="11"/>
      <c r="B3918" s="3" t="s">
        <v>7029</v>
      </c>
      <c r="C3918" s="4">
        <v>3</v>
      </c>
      <c r="D3918" s="4" t="s">
        <v>7113</v>
      </c>
      <c r="E3918" s="4">
        <v>3008675117</v>
      </c>
      <c r="F3918" s="3" t="s">
        <v>7114</v>
      </c>
      <c r="G3918" s="5">
        <v>0</v>
      </c>
      <c r="H3918" s="5">
        <v>41905.839999999997</v>
      </c>
      <c r="I3918" s="5">
        <v>0</v>
      </c>
      <c r="J3918" s="5">
        <v>0</v>
      </c>
      <c r="K3918" s="5">
        <v>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</v>
      </c>
      <c r="U3918" s="5">
        <v>0</v>
      </c>
      <c r="V3918" s="5">
        <v>0</v>
      </c>
      <c r="W3918" s="5">
        <v>0</v>
      </c>
      <c r="X3918" s="5">
        <v>0</v>
      </c>
      <c r="Y3918" s="5">
        <v>0</v>
      </c>
      <c r="Z3918" s="5">
        <v>0</v>
      </c>
      <c r="AA3918" s="5">
        <v>0</v>
      </c>
      <c r="AB3918" s="5">
        <v>15077565.16</v>
      </c>
      <c r="AC3918" s="5">
        <v>0</v>
      </c>
      <c r="AD3918" s="5">
        <v>0</v>
      </c>
      <c r="AE3918" s="5">
        <v>0</v>
      </c>
      <c r="AF3918" s="5">
        <v>1598100</v>
      </c>
      <c r="AG3918" s="5">
        <v>0</v>
      </c>
      <c r="AH3918" s="5">
        <v>0</v>
      </c>
      <c r="AI3918" s="5">
        <v>0</v>
      </c>
      <c r="AJ3918" s="5">
        <v>5.59</v>
      </c>
      <c r="AK3918" s="5">
        <v>0</v>
      </c>
      <c r="AL3918" s="5">
        <v>0</v>
      </c>
      <c r="AM3918" s="5">
        <v>0</v>
      </c>
      <c r="AN3918" s="5">
        <v>0</v>
      </c>
      <c r="AO3918" s="5">
        <v>0</v>
      </c>
      <c r="AP3918" s="5">
        <v>0</v>
      </c>
      <c r="AQ3918" s="5">
        <v>0</v>
      </c>
      <c r="AR3918" s="5">
        <v>0</v>
      </c>
      <c r="AS3918" s="5">
        <v>0</v>
      </c>
      <c r="AT3918" s="5">
        <v>388543.26</v>
      </c>
      <c r="AU3918" s="5">
        <v>0</v>
      </c>
      <c r="AV3918" s="5">
        <v>0</v>
      </c>
      <c r="AW3918" s="5">
        <v>0</v>
      </c>
      <c r="AX3918" s="5">
        <v>0</v>
      </c>
      <c r="AY3918" s="5">
        <v>0</v>
      </c>
      <c r="AZ3918" s="5">
        <v>0</v>
      </c>
      <c r="BA3918" s="5">
        <v>0</v>
      </c>
      <c r="BB3918" s="5">
        <v>0</v>
      </c>
      <c r="BC3918" s="5">
        <v>0</v>
      </c>
      <c r="BD3918" s="5">
        <v>0</v>
      </c>
      <c r="BE3918" s="5">
        <v>0</v>
      </c>
      <c r="BF3918" s="5">
        <v>0</v>
      </c>
      <c r="BG3918" s="5">
        <v>0</v>
      </c>
      <c r="BH3918" s="5">
        <v>0</v>
      </c>
      <c r="BI3918" s="5">
        <v>0</v>
      </c>
      <c r="BJ3918" s="5">
        <v>0</v>
      </c>
      <c r="BK3918" s="5">
        <v>0</v>
      </c>
      <c r="BL3918" s="5">
        <v>0</v>
      </c>
      <c r="BM3918" s="5">
        <v>0</v>
      </c>
      <c r="BN3918" s="5">
        <v>2208463.14</v>
      </c>
      <c r="BO3918" s="5">
        <v>0</v>
      </c>
      <c r="BP3918" s="5">
        <v>0</v>
      </c>
      <c r="BQ3918" s="5">
        <v>0</v>
      </c>
      <c r="BR3918" s="5">
        <v>0</v>
      </c>
      <c r="BS3918" s="5">
        <v>0</v>
      </c>
      <c r="BT3918" s="5">
        <v>0</v>
      </c>
      <c r="BU3918" s="5">
        <v>0</v>
      </c>
      <c r="BV3918" s="5">
        <v>0</v>
      </c>
      <c r="BW3918" s="5">
        <v>0</v>
      </c>
      <c r="BX3918" s="5">
        <v>33465.440000000002</v>
      </c>
      <c r="BY3918" s="5">
        <v>0</v>
      </c>
      <c r="BZ3918" s="5">
        <v>0</v>
      </c>
      <c r="CA3918" s="5">
        <v>0</v>
      </c>
      <c r="CB3918" s="5">
        <v>0</v>
      </c>
      <c r="CC3918" s="5">
        <v>0</v>
      </c>
      <c r="CD3918" s="5">
        <v>0</v>
      </c>
      <c r="CE3918" s="75">
        <v>19348048.430000003</v>
      </c>
    </row>
    <row r="3919" spans="1:83" ht="15" thickTop="1" thickBot="1" x14ac:dyDescent="0.35">
      <c r="A3919" s="11"/>
      <c r="B3919" s="3" t="s">
        <v>7029</v>
      </c>
      <c r="C3919" s="4">
        <v>4</v>
      </c>
      <c r="D3919" s="4" t="s">
        <v>7115</v>
      </c>
      <c r="E3919" s="4">
        <v>3008099143</v>
      </c>
      <c r="F3919" s="3" t="s">
        <v>7116</v>
      </c>
      <c r="G3919" s="5">
        <v>0</v>
      </c>
      <c r="H3919" s="5">
        <v>77646.27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0</v>
      </c>
      <c r="V3919" s="5">
        <v>0</v>
      </c>
      <c r="W3919" s="5">
        <v>0</v>
      </c>
      <c r="X3919" s="5">
        <v>0</v>
      </c>
      <c r="Y3919" s="5">
        <v>0</v>
      </c>
      <c r="Z3919" s="5">
        <v>0</v>
      </c>
      <c r="AA3919" s="5">
        <v>0</v>
      </c>
      <c r="AB3919" s="5">
        <v>0</v>
      </c>
      <c r="AC3919" s="5">
        <v>0</v>
      </c>
      <c r="AD3919" s="5">
        <v>0</v>
      </c>
      <c r="AE3919" s="5">
        <v>0</v>
      </c>
      <c r="AF3919" s="5">
        <v>0</v>
      </c>
      <c r="AG3919" s="5">
        <v>0</v>
      </c>
      <c r="AH3919" s="5">
        <v>0</v>
      </c>
      <c r="AI3919" s="5">
        <v>0</v>
      </c>
      <c r="AJ3919" s="5">
        <v>0</v>
      </c>
      <c r="AK3919" s="5">
        <v>0</v>
      </c>
      <c r="AL3919" s="5">
        <v>0</v>
      </c>
      <c r="AM3919" s="5">
        <v>0</v>
      </c>
      <c r="AN3919" s="5">
        <v>0</v>
      </c>
      <c r="AO3919" s="5">
        <v>0</v>
      </c>
      <c r="AP3919" s="5">
        <v>0</v>
      </c>
      <c r="AQ3919" s="5">
        <v>0</v>
      </c>
      <c r="AR3919" s="5">
        <v>0</v>
      </c>
      <c r="AS3919" s="5">
        <v>0</v>
      </c>
      <c r="AT3919" s="5">
        <v>14540.77</v>
      </c>
      <c r="AU3919" s="5">
        <v>0</v>
      </c>
      <c r="AV3919" s="5">
        <v>0</v>
      </c>
      <c r="AW3919" s="5">
        <v>0</v>
      </c>
      <c r="AX3919" s="5">
        <v>0</v>
      </c>
      <c r="AY3919" s="5">
        <v>0</v>
      </c>
      <c r="AZ3919" s="5">
        <v>0</v>
      </c>
      <c r="BA3919" s="5">
        <v>0</v>
      </c>
      <c r="BB3919" s="5">
        <v>0</v>
      </c>
      <c r="BC3919" s="5">
        <v>0</v>
      </c>
      <c r="BD3919" s="5">
        <v>0</v>
      </c>
      <c r="BE3919" s="5">
        <v>0</v>
      </c>
      <c r="BF3919" s="5">
        <v>0</v>
      </c>
      <c r="BG3919" s="5">
        <v>0</v>
      </c>
      <c r="BH3919" s="5">
        <v>0</v>
      </c>
      <c r="BI3919" s="5">
        <v>0</v>
      </c>
      <c r="BJ3919" s="5">
        <v>0</v>
      </c>
      <c r="BK3919" s="5">
        <v>0</v>
      </c>
      <c r="BL3919" s="5">
        <v>0</v>
      </c>
      <c r="BM3919" s="5">
        <v>0</v>
      </c>
      <c r="BN3919" s="5">
        <v>39853.910000000003</v>
      </c>
      <c r="BO3919" s="5">
        <v>0</v>
      </c>
      <c r="BP3919" s="5">
        <v>0</v>
      </c>
      <c r="BQ3919" s="5">
        <v>0</v>
      </c>
      <c r="BR3919" s="5">
        <v>0</v>
      </c>
      <c r="BS3919" s="5">
        <v>0</v>
      </c>
      <c r="BT3919" s="5">
        <v>0</v>
      </c>
      <c r="BU3919" s="5">
        <v>0</v>
      </c>
      <c r="BV3919" s="5">
        <v>0</v>
      </c>
      <c r="BW3919" s="5">
        <v>0</v>
      </c>
      <c r="BX3919" s="5">
        <v>0</v>
      </c>
      <c r="BY3919" s="5">
        <v>0</v>
      </c>
      <c r="BZ3919" s="5">
        <v>0</v>
      </c>
      <c r="CA3919" s="5">
        <v>0</v>
      </c>
      <c r="CB3919" s="5">
        <v>0</v>
      </c>
      <c r="CC3919" s="5">
        <v>0</v>
      </c>
      <c r="CD3919" s="5">
        <v>0</v>
      </c>
      <c r="CE3919" s="75">
        <v>132040.95000000001</v>
      </c>
    </row>
    <row r="3920" spans="1:83" ht="15" thickTop="1" thickBot="1" x14ac:dyDescent="0.35">
      <c r="A3920" s="11"/>
      <c r="B3920" s="3" t="s">
        <v>7029</v>
      </c>
      <c r="C3920" s="4">
        <v>4</v>
      </c>
      <c r="D3920" s="4" t="s">
        <v>7225</v>
      </c>
      <c r="E3920" s="4">
        <v>3008188181</v>
      </c>
      <c r="F3920" s="3" t="s">
        <v>7226</v>
      </c>
      <c r="G3920" s="5">
        <v>0</v>
      </c>
      <c r="H3920" s="5">
        <v>114995.51</v>
      </c>
      <c r="I3920" s="5">
        <v>0</v>
      </c>
      <c r="J3920" s="5">
        <v>0</v>
      </c>
      <c r="K3920" s="5">
        <v>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0</v>
      </c>
      <c r="V3920" s="5">
        <v>0</v>
      </c>
      <c r="W3920" s="5">
        <v>0</v>
      </c>
      <c r="X3920" s="5">
        <v>0</v>
      </c>
      <c r="Y3920" s="5">
        <v>0</v>
      </c>
      <c r="Z3920" s="5">
        <v>0</v>
      </c>
      <c r="AA3920" s="5">
        <v>0</v>
      </c>
      <c r="AB3920" s="5">
        <v>54050.28</v>
      </c>
      <c r="AC3920" s="5">
        <v>0</v>
      </c>
      <c r="AD3920" s="5">
        <v>242447.86</v>
      </c>
      <c r="AE3920" s="5">
        <v>0</v>
      </c>
      <c r="AF3920" s="5">
        <v>396200</v>
      </c>
      <c r="AG3920" s="5">
        <v>0</v>
      </c>
      <c r="AH3920" s="5">
        <v>0</v>
      </c>
      <c r="AI3920" s="5">
        <v>0</v>
      </c>
      <c r="AJ3920" s="5">
        <v>0</v>
      </c>
      <c r="AK3920" s="5">
        <v>0</v>
      </c>
      <c r="AL3920" s="5">
        <v>0</v>
      </c>
      <c r="AM3920" s="5">
        <v>0</v>
      </c>
      <c r="AN3920" s="5">
        <v>0</v>
      </c>
      <c r="AO3920" s="5">
        <v>0</v>
      </c>
      <c r="AP3920" s="5">
        <v>8962350</v>
      </c>
      <c r="AQ3920" s="5">
        <v>0</v>
      </c>
      <c r="AR3920" s="5">
        <v>0</v>
      </c>
      <c r="AS3920" s="5">
        <v>0</v>
      </c>
      <c r="AT3920" s="5">
        <v>14618.91</v>
      </c>
      <c r="AU3920" s="5">
        <v>0</v>
      </c>
      <c r="AV3920" s="5">
        <v>0</v>
      </c>
      <c r="AW3920" s="5">
        <v>0</v>
      </c>
      <c r="AX3920" s="5">
        <v>0</v>
      </c>
      <c r="AY3920" s="5">
        <v>0</v>
      </c>
      <c r="AZ3920" s="5">
        <v>0</v>
      </c>
      <c r="BA3920" s="5">
        <v>0</v>
      </c>
      <c r="BB3920" s="5">
        <v>0</v>
      </c>
      <c r="BC3920" s="5">
        <v>0</v>
      </c>
      <c r="BD3920" s="5">
        <v>0</v>
      </c>
      <c r="BE3920" s="5">
        <v>0</v>
      </c>
      <c r="BF3920" s="5">
        <v>0</v>
      </c>
      <c r="BG3920" s="5">
        <v>0</v>
      </c>
      <c r="BH3920" s="5">
        <v>0</v>
      </c>
      <c r="BI3920" s="5">
        <v>0</v>
      </c>
      <c r="BJ3920" s="5">
        <v>0</v>
      </c>
      <c r="BK3920" s="5">
        <v>0</v>
      </c>
      <c r="BL3920" s="5">
        <v>0</v>
      </c>
      <c r="BM3920" s="5">
        <v>0</v>
      </c>
      <c r="BN3920" s="5">
        <v>123349.94</v>
      </c>
      <c r="BO3920" s="5">
        <v>0</v>
      </c>
      <c r="BP3920" s="5">
        <v>0</v>
      </c>
      <c r="BQ3920" s="5">
        <v>0</v>
      </c>
      <c r="BR3920" s="5">
        <v>0</v>
      </c>
      <c r="BS3920" s="5">
        <v>0</v>
      </c>
      <c r="BT3920" s="5">
        <v>0</v>
      </c>
      <c r="BU3920" s="5">
        <v>0</v>
      </c>
      <c r="BV3920" s="5">
        <v>0</v>
      </c>
      <c r="BW3920" s="5">
        <v>0</v>
      </c>
      <c r="BX3920" s="5">
        <v>3917.39</v>
      </c>
      <c r="BY3920" s="5">
        <v>0</v>
      </c>
      <c r="BZ3920" s="5">
        <v>0</v>
      </c>
      <c r="CA3920" s="5">
        <v>0</v>
      </c>
      <c r="CB3920" s="5">
        <v>0</v>
      </c>
      <c r="CC3920" s="5">
        <v>0</v>
      </c>
      <c r="CD3920" s="5">
        <v>0</v>
      </c>
      <c r="CE3920" s="75">
        <v>9911929.8900000006</v>
      </c>
    </row>
    <row r="3921" spans="1:83" ht="15" thickTop="1" thickBot="1" x14ac:dyDescent="0.35">
      <c r="A3921" s="11"/>
      <c r="B3921" s="3" t="s">
        <v>7029</v>
      </c>
      <c r="C3921" s="4">
        <v>4</v>
      </c>
      <c r="D3921" s="4" t="s">
        <v>7117</v>
      </c>
      <c r="E3921" s="4">
        <v>3008113207</v>
      </c>
      <c r="F3921" s="3" t="s">
        <v>7118</v>
      </c>
      <c r="G3921" s="5">
        <v>0</v>
      </c>
      <c r="H3921" s="5">
        <v>177690.38</v>
      </c>
      <c r="I3921" s="5">
        <v>0</v>
      </c>
      <c r="J3921" s="5">
        <v>0</v>
      </c>
      <c r="K3921" s="5">
        <v>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0</v>
      </c>
      <c r="V3921" s="5">
        <v>0</v>
      </c>
      <c r="W3921" s="5">
        <v>0</v>
      </c>
      <c r="X3921" s="5">
        <v>0</v>
      </c>
      <c r="Y3921" s="5">
        <v>0</v>
      </c>
      <c r="Z3921" s="5">
        <v>0</v>
      </c>
      <c r="AA3921" s="5">
        <v>0</v>
      </c>
      <c r="AB3921" s="5">
        <v>124157.35</v>
      </c>
      <c r="AC3921" s="5">
        <v>0</v>
      </c>
      <c r="AD3921" s="5">
        <v>0</v>
      </c>
      <c r="AE3921" s="5">
        <v>0</v>
      </c>
      <c r="AF3921" s="5">
        <v>0</v>
      </c>
      <c r="AG3921" s="5">
        <v>0</v>
      </c>
      <c r="AH3921" s="5">
        <v>0</v>
      </c>
      <c r="AI3921" s="5">
        <v>0</v>
      </c>
      <c r="AJ3921" s="5">
        <v>0</v>
      </c>
      <c r="AK3921" s="5">
        <v>0</v>
      </c>
      <c r="AL3921" s="5">
        <v>0</v>
      </c>
      <c r="AM3921" s="5">
        <v>0</v>
      </c>
      <c r="AN3921" s="5">
        <v>0</v>
      </c>
      <c r="AO3921" s="5">
        <v>0</v>
      </c>
      <c r="AP3921" s="5">
        <v>0</v>
      </c>
      <c r="AQ3921" s="5">
        <v>0</v>
      </c>
      <c r="AR3921" s="5">
        <v>0</v>
      </c>
      <c r="AS3921" s="5">
        <v>0</v>
      </c>
      <c r="AT3921" s="5">
        <v>48852.959999999999</v>
      </c>
      <c r="AU3921" s="5">
        <v>0</v>
      </c>
      <c r="AV3921" s="5">
        <v>0</v>
      </c>
      <c r="AW3921" s="5">
        <v>0</v>
      </c>
      <c r="AX3921" s="5">
        <v>0</v>
      </c>
      <c r="AY3921" s="5">
        <v>0</v>
      </c>
      <c r="AZ3921" s="5">
        <v>0</v>
      </c>
      <c r="BA3921" s="5">
        <v>0</v>
      </c>
      <c r="BB3921" s="5">
        <v>0</v>
      </c>
      <c r="BC3921" s="5">
        <v>0</v>
      </c>
      <c r="BD3921" s="5">
        <v>0</v>
      </c>
      <c r="BE3921" s="5">
        <v>0</v>
      </c>
      <c r="BF3921" s="5">
        <v>0</v>
      </c>
      <c r="BG3921" s="5">
        <v>0</v>
      </c>
      <c r="BH3921" s="5">
        <v>0</v>
      </c>
      <c r="BI3921" s="5">
        <v>0</v>
      </c>
      <c r="BJ3921" s="5">
        <v>0</v>
      </c>
      <c r="BK3921" s="5">
        <v>0</v>
      </c>
      <c r="BL3921" s="5">
        <v>0</v>
      </c>
      <c r="BM3921" s="5">
        <v>0</v>
      </c>
      <c r="BN3921" s="5">
        <v>32719.8</v>
      </c>
      <c r="BO3921" s="5">
        <v>0</v>
      </c>
      <c r="BP3921" s="5">
        <v>0</v>
      </c>
      <c r="BQ3921" s="5">
        <v>0</v>
      </c>
      <c r="BR3921" s="5">
        <v>0</v>
      </c>
      <c r="BS3921" s="5">
        <v>0</v>
      </c>
      <c r="BT3921" s="5">
        <v>0</v>
      </c>
      <c r="BU3921" s="5">
        <v>0</v>
      </c>
      <c r="BV3921" s="5">
        <v>0</v>
      </c>
      <c r="BW3921" s="5">
        <v>0</v>
      </c>
      <c r="BX3921" s="5">
        <v>0</v>
      </c>
      <c r="BY3921" s="5">
        <v>0</v>
      </c>
      <c r="BZ3921" s="5">
        <v>0</v>
      </c>
      <c r="CA3921" s="5">
        <v>0</v>
      </c>
      <c r="CB3921" s="5">
        <v>0</v>
      </c>
      <c r="CC3921" s="5">
        <v>0</v>
      </c>
      <c r="CD3921" s="5">
        <v>0</v>
      </c>
      <c r="CE3921" s="75">
        <v>383420.49</v>
      </c>
    </row>
    <row r="3922" spans="1:83" ht="15" thickTop="1" thickBot="1" x14ac:dyDescent="0.35">
      <c r="A3922" s="11"/>
      <c r="B3922" s="3" t="s">
        <v>7029</v>
      </c>
      <c r="C3922" s="4">
        <v>4</v>
      </c>
      <c r="D3922" s="4" t="s">
        <v>7211</v>
      </c>
      <c r="E3922" s="4">
        <v>3008126531</v>
      </c>
      <c r="F3922" s="3" t="s">
        <v>7212</v>
      </c>
      <c r="G3922" s="5">
        <v>54817.120000000003</v>
      </c>
      <c r="H3922" s="5">
        <v>24163.41</v>
      </c>
      <c r="I3922" s="5">
        <v>0</v>
      </c>
      <c r="J3922" s="5">
        <v>0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0</v>
      </c>
      <c r="S3922" s="5">
        <v>0</v>
      </c>
      <c r="T3922" s="5">
        <v>0</v>
      </c>
      <c r="U3922" s="5">
        <v>0</v>
      </c>
      <c r="V3922" s="5">
        <v>0</v>
      </c>
      <c r="W3922" s="5">
        <v>0</v>
      </c>
      <c r="X3922" s="5">
        <v>0</v>
      </c>
      <c r="Y3922" s="5">
        <v>0</v>
      </c>
      <c r="Z3922" s="5">
        <v>0</v>
      </c>
      <c r="AA3922" s="5">
        <v>209907.8</v>
      </c>
      <c r="AB3922" s="5">
        <v>0</v>
      </c>
      <c r="AC3922" s="5">
        <v>113458.3</v>
      </c>
      <c r="AD3922" s="5">
        <v>0</v>
      </c>
      <c r="AE3922" s="5">
        <v>0</v>
      </c>
      <c r="AF3922" s="5">
        <v>0</v>
      </c>
      <c r="AG3922" s="5">
        <v>0</v>
      </c>
      <c r="AH3922" s="5">
        <v>0</v>
      </c>
      <c r="AI3922" s="5">
        <v>0</v>
      </c>
      <c r="AJ3922" s="5">
        <v>0</v>
      </c>
      <c r="AK3922" s="5">
        <v>0</v>
      </c>
      <c r="AL3922" s="5">
        <v>0</v>
      </c>
      <c r="AM3922" s="5">
        <v>0</v>
      </c>
      <c r="AN3922" s="5">
        <v>0</v>
      </c>
      <c r="AO3922" s="5">
        <v>46146200.350000001</v>
      </c>
      <c r="AP3922" s="5">
        <v>0</v>
      </c>
      <c r="AQ3922" s="5">
        <v>0</v>
      </c>
      <c r="AR3922" s="5">
        <v>0</v>
      </c>
      <c r="AS3922" s="5">
        <v>14540.79</v>
      </c>
      <c r="AT3922" s="5">
        <v>0</v>
      </c>
      <c r="AU3922" s="5">
        <v>0</v>
      </c>
      <c r="AV3922" s="5">
        <v>0</v>
      </c>
      <c r="AW3922" s="5">
        <v>0</v>
      </c>
      <c r="AX3922" s="5">
        <v>0</v>
      </c>
      <c r="AY3922" s="5">
        <v>0</v>
      </c>
      <c r="AZ3922" s="5">
        <v>0</v>
      </c>
      <c r="BA3922" s="5">
        <v>0</v>
      </c>
      <c r="BB3922" s="5">
        <v>0</v>
      </c>
      <c r="BC3922" s="5">
        <v>0</v>
      </c>
      <c r="BD3922" s="5">
        <v>0</v>
      </c>
      <c r="BE3922" s="5">
        <v>0</v>
      </c>
      <c r="BF3922" s="5">
        <v>0</v>
      </c>
      <c r="BG3922" s="5">
        <v>0</v>
      </c>
      <c r="BH3922" s="5">
        <v>0</v>
      </c>
      <c r="BI3922" s="5">
        <v>0</v>
      </c>
      <c r="BJ3922" s="5">
        <v>0</v>
      </c>
      <c r="BK3922" s="5">
        <v>0</v>
      </c>
      <c r="BL3922" s="5">
        <v>0</v>
      </c>
      <c r="BM3922" s="5">
        <v>0</v>
      </c>
      <c r="BN3922" s="5">
        <v>229204.94</v>
      </c>
      <c r="BO3922" s="5">
        <v>0</v>
      </c>
      <c r="BP3922" s="5">
        <v>0</v>
      </c>
      <c r="BQ3922" s="5">
        <v>0</v>
      </c>
      <c r="BR3922" s="5">
        <v>0</v>
      </c>
      <c r="BS3922" s="5">
        <v>0</v>
      </c>
      <c r="BT3922" s="5">
        <v>0</v>
      </c>
      <c r="BU3922" s="5">
        <v>0</v>
      </c>
      <c r="BV3922" s="5">
        <v>0</v>
      </c>
      <c r="BW3922" s="5">
        <v>0</v>
      </c>
      <c r="BX3922" s="5">
        <v>13417</v>
      </c>
      <c r="BY3922" s="5">
        <v>0</v>
      </c>
      <c r="BZ3922" s="5">
        <v>0</v>
      </c>
      <c r="CA3922" s="5">
        <v>0</v>
      </c>
      <c r="CB3922" s="5">
        <v>100</v>
      </c>
      <c r="CC3922" s="5">
        <v>0</v>
      </c>
      <c r="CD3922" s="5">
        <v>0</v>
      </c>
      <c r="CE3922" s="75">
        <v>46805809.710000001</v>
      </c>
    </row>
    <row r="3923" spans="1:83" ht="15" thickTop="1" thickBot="1" x14ac:dyDescent="0.35">
      <c r="A3923" s="11"/>
      <c r="B3923" s="3" t="s">
        <v>7029</v>
      </c>
      <c r="C3923" s="4">
        <v>4</v>
      </c>
      <c r="D3923" s="4" t="s">
        <v>7119</v>
      </c>
      <c r="E3923" s="4">
        <v>3008128018</v>
      </c>
      <c r="F3923" s="3" t="s">
        <v>7120</v>
      </c>
      <c r="G3923" s="5">
        <v>0</v>
      </c>
      <c r="H3923" s="5">
        <v>298344.7</v>
      </c>
      <c r="I3923" s="5">
        <v>0</v>
      </c>
      <c r="J3923" s="5">
        <v>0</v>
      </c>
      <c r="K3923" s="5">
        <v>0</v>
      </c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0</v>
      </c>
      <c r="V3923" s="5">
        <v>0</v>
      </c>
      <c r="W3923" s="5">
        <v>0</v>
      </c>
      <c r="X3923" s="5">
        <v>0</v>
      </c>
      <c r="Y3923" s="5">
        <v>0</v>
      </c>
      <c r="Z3923" s="5">
        <v>0</v>
      </c>
      <c r="AA3923" s="5">
        <v>0</v>
      </c>
      <c r="AB3923" s="5">
        <v>339500.2</v>
      </c>
      <c r="AC3923" s="5">
        <v>0</v>
      </c>
      <c r="AD3923" s="5">
        <v>15997.22</v>
      </c>
      <c r="AE3923" s="5">
        <v>0</v>
      </c>
      <c r="AF3923" s="5">
        <v>0</v>
      </c>
      <c r="AG3923" s="5">
        <v>0</v>
      </c>
      <c r="AH3923" s="5">
        <v>0</v>
      </c>
      <c r="AI3923" s="5">
        <v>0</v>
      </c>
      <c r="AJ3923" s="5">
        <v>0</v>
      </c>
      <c r="AK3923" s="5">
        <v>0</v>
      </c>
      <c r="AL3923" s="5">
        <v>0</v>
      </c>
      <c r="AM3923" s="5">
        <v>0</v>
      </c>
      <c r="AN3923" s="5">
        <v>0</v>
      </c>
      <c r="AO3923" s="5">
        <v>0</v>
      </c>
      <c r="AP3923" s="5">
        <v>0</v>
      </c>
      <c r="AQ3923" s="5">
        <v>0</v>
      </c>
      <c r="AR3923" s="5">
        <v>0</v>
      </c>
      <c r="AS3923" s="5">
        <v>0</v>
      </c>
      <c r="AT3923" s="5">
        <v>47620.3</v>
      </c>
      <c r="AU3923" s="5">
        <v>0</v>
      </c>
      <c r="AV3923" s="5">
        <v>0</v>
      </c>
      <c r="AW3923" s="5">
        <v>0</v>
      </c>
      <c r="AX3923" s="5">
        <v>0</v>
      </c>
      <c r="AY3923" s="5">
        <v>0</v>
      </c>
      <c r="AZ3923" s="5">
        <v>0</v>
      </c>
      <c r="BA3923" s="5">
        <v>0</v>
      </c>
      <c r="BB3923" s="5">
        <v>0</v>
      </c>
      <c r="BC3923" s="5">
        <v>0</v>
      </c>
      <c r="BD3923" s="5">
        <v>0</v>
      </c>
      <c r="BE3923" s="5">
        <v>0</v>
      </c>
      <c r="BF3923" s="5">
        <v>0</v>
      </c>
      <c r="BG3923" s="5">
        <v>0</v>
      </c>
      <c r="BH3923" s="5">
        <v>0</v>
      </c>
      <c r="BI3923" s="5">
        <v>0</v>
      </c>
      <c r="BJ3923" s="5">
        <v>0</v>
      </c>
      <c r="BK3923" s="5">
        <v>0</v>
      </c>
      <c r="BL3923" s="5">
        <v>0</v>
      </c>
      <c r="BM3923" s="5">
        <v>0</v>
      </c>
      <c r="BN3923" s="5">
        <v>197030.24</v>
      </c>
      <c r="BO3923" s="5">
        <v>0</v>
      </c>
      <c r="BP3923" s="5">
        <v>0</v>
      </c>
      <c r="BQ3923" s="5">
        <v>0</v>
      </c>
      <c r="BR3923" s="5">
        <v>0</v>
      </c>
      <c r="BS3923" s="5">
        <v>0</v>
      </c>
      <c r="BT3923" s="5">
        <v>0</v>
      </c>
      <c r="BU3923" s="5">
        <v>0</v>
      </c>
      <c r="BV3923" s="5">
        <v>0</v>
      </c>
      <c r="BW3923" s="5">
        <v>0</v>
      </c>
      <c r="BX3923" s="5">
        <v>0</v>
      </c>
      <c r="BY3923" s="5">
        <v>0</v>
      </c>
      <c r="BZ3923" s="5">
        <v>0</v>
      </c>
      <c r="CA3923" s="5">
        <v>0</v>
      </c>
      <c r="CB3923" s="5">
        <v>24554.97</v>
      </c>
      <c r="CC3923" s="5">
        <v>0</v>
      </c>
      <c r="CD3923" s="5">
        <v>0</v>
      </c>
      <c r="CE3923" s="75">
        <v>923047.63</v>
      </c>
    </row>
    <row r="3924" spans="1:83" ht="15" thickTop="1" thickBot="1" x14ac:dyDescent="0.35">
      <c r="A3924" s="11"/>
      <c r="B3924" s="3" t="s">
        <v>7029</v>
      </c>
      <c r="C3924" s="4">
        <v>4</v>
      </c>
      <c r="D3924" s="4" t="s">
        <v>7121</v>
      </c>
      <c r="E3924" s="4">
        <v>3008103776</v>
      </c>
      <c r="F3924" s="3" t="s">
        <v>7122</v>
      </c>
      <c r="G3924" s="5">
        <v>0</v>
      </c>
      <c r="H3924" s="5">
        <v>96154.66</v>
      </c>
      <c r="I3924" s="5">
        <v>0</v>
      </c>
      <c r="J3924" s="5">
        <v>0</v>
      </c>
      <c r="K3924" s="5">
        <v>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 s="5">
        <v>0</v>
      </c>
      <c r="X3924" s="5">
        <v>0</v>
      </c>
      <c r="Y3924" s="5">
        <v>0</v>
      </c>
      <c r="Z3924" s="5">
        <v>0</v>
      </c>
      <c r="AA3924" s="5">
        <v>0</v>
      </c>
      <c r="AB3924" s="5">
        <v>514469.6</v>
      </c>
      <c r="AC3924" s="5">
        <v>0</v>
      </c>
      <c r="AD3924" s="5">
        <v>0</v>
      </c>
      <c r="AE3924" s="5">
        <v>0</v>
      </c>
      <c r="AF3924" s="5">
        <v>0</v>
      </c>
      <c r="AG3924" s="5">
        <v>0</v>
      </c>
      <c r="AH3924" s="5">
        <v>0</v>
      </c>
      <c r="AI3924" s="5">
        <v>0</v>
      </c>
      <c r="AJ3924" s="5">
        <v>0</v>
      </c>
      <c r="AK3924" s="5">
        <v>0</v>
      </c>
      <c r="AL3924" s="5">
        <v>0</v>
      </c>
      <c r="AM3924" s="5">
        <v>0</v>
      </c>
      <c r="AN3924" s="5">
        <v>0</v>
      </c>
      <c r="AO3924" s="5">
        <v>0</v>
      </c>
      <c r="AP3924" s="5">
        <v>1690000</v>
      </c>
      <c r="AQ3924" s="5">
        <v>0</v>
      </c>
      <c r="AR3924" s="5">
        <v>0</v>
      </c>
      <c r="AS3924" s="5">
        <v>0</v>
      </c>
      <c r="AT3924" s="5">
        <v>68703.16</v>
      </c>
      <c r="AU3924" s="5">
        <v>0</v>
      </c>
      <c r="AV3924" s="5">
        <v>0</v>
      </c>
      <c r="AW3924" s="5">
        <v>0</v>
      </c>
      <c r="AX3924" s="5">
        <v>0</v>
      </c>
      <c r="AY3924" s="5">
        <v>0</v>
      </c>
      <c r="AZ3924" s="5">
        <v>0</v>
      </c>
      <c r="BA3924" s="5">
        <v>0</v>
      </c>
      <c r="BB3924" s="5">
        <v>0</v>
      </c>
      <c r="BC3924" s="5">
        <v>0</v>
      </c>
      <c r="BD3924" s="5">
        <v>0</v>
      </c>
      <c r="BE3924" s="5">
        <v>0</v>
      </c>
      <c r="BF3924" s="5">
        <v>0</v>
      </c>
      <c r="BG3924" s="5">
        <v>0</v>
      </c>
      <c r="BH3924" s="5">
        <v>0</v>
      </c>
      <c r="BI3924" s="5">
        <v>0</v>
      </c>
      <c r="BJ3924" s="5">
        <v>0</v>
      </c>
      <c r="BK3924" s="5">
        <v>0</v>
      </c>
      <c r="BL3924" s="5">
        <v>0</v>
      </c>
      <c r="BM3924" s="5">
        <v>0</v>
      </c>
      <c r="BN3924" s="5">
        <v>52687.44</v>
      </c>
      <c r="BO3924" s="5">
        <v>0</v>
      </c>
      <c r="BP3924" s="5">
        <v>0</v>
      </c>
      <c r="BQ3924" s="5">
        <v>0</v>
      </c>
      <c r="BR3924" s="5">
        <v>0</v>
      </c>
      <c r="BS3924" s="5">
        <v>0</v>
      </c>
      <c r="BT3924" s="5">
        <v>0</v>
      </c>
      <c r="BU3924" s="5">
        <v>0</v>
      </c>
      <c r="BV3924" s="5">
        <v>0</v>
      </c>
      <c r="BW3924" s="5">
        <v>0</v>
      </c>
      <c r="BX3924" s="5">
        <v>0</v>
      </c>
      <c r="BY3924" s="5">
        <v>0</v>
      </c>
      <c r="BZ3924" s="5">
        <v>0</v>
      </c>
      <c r="CA3924" s="5">
        <v>0</v>
      </c>
      <c r="CB3924" s="5">
        <v>0</v>
      </c>
      <c r="CC3924" s="5">
        <v>0</v>
      </c>
      <c r="CD3924" s="5">
        <v>0</v>
      </c>
      <c r="CE3924" s="75">
        <v>2422014.86</v>
      </c>
    </row>
    <row r="3925" spans="1:83" ht="15" thickTop="1" thickBot="1" x14ac:dyDescent="0.35">
      <c r="A3925" s="11"/>
      <c r="B3925" s="3" t="s">
        <v>7029</v>
      </c>
      <c r="C3925" s="4">
        <v>4</v>
      </c>
      <c r="D3925" s="4" t="s">
        <v>7123</v>
      </c>
      <c r="E3925" s="4">
        <v>3008127415</v>
      </c>
      <c r="F3925" s="3" t="s">
        <v>7124</v>
      </c>
      <c r="G3925" s="5">
        <v>0</v>
      </c>
      <c r="H3925" s="5">
        <v>853659.47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5">
        <v>0</v>
      </c>
      <c r="W3925" s="5">
        <v>0</v>
      </c>
      <c r="X3925" s="5">
        <v>0</v>
      </c>
      <c r="Y3925" s="5">
        <v>0</v>
      </c>
      <c r="Z3925" s="5">
        <v>0</v>
      </c>
      <c r="AA3925" s="5">
        <v>0</v>
      </c>
      <c r="AB3925" s="5">
        <v>35472</v>
      </c>
      <c r="AC3925" s="5">
        <v>0</v>
      </c>
      <c r="AD3925" s="5">
        <v>0</v>
      </c>
      <c r="AE3925" s="5">
        <v>0</v>
      </c>
      <c r="AF3925" s="5">
        <v>0</v>
      </c>
      <c r="AG3925" s="5">
        <v>0</v>
      </c>
      <c r="AH3925" s="5">
        <v>0</v>
      </c>
      <c r="AI3925" s="5">
        <v>0</v>
      </c>
      <c r="AJ3925" s="5">
        <v>0</v>
      </c>
      <c r="AK3925" s="5">
        <v>0</v>
      </c>
      <c r="AL3925" s="5">
        <v>0</v>
      </c>
      <c r="AM3925" s="5">
        <v>0</v>
      </c>
      <c r="AN3925" s="5">
        <v>0</v>
      </c>
      <c r="AO3925" s="5">
        <v>0</v>
      </c>
      <c r="AP3925" s="5">
        <v>0</v>
      </c>
      <c r="AQ3925" s="5">
        <v>0</v>
      </c>
      <c r="AR3925" s="5">
        <v>0</v>
      </c>
      <c r="AS3925" s="5">
        <v>0</v>
      </c>
      <c r="AT3925" s="5">
        <v>14540.77</v>
      </c>
      <c r="AU3925" s="5">
        <v>0</v>
      </c>
      <c r="AV3925" s="5">
        <v>0</v>
      </c>
      <c r="AW3925" s="5">
        <v>0</v>
      </c>
      <c r="AX3925" s="5">
        <v>0</v>
      </c>
      <c r="AY3925" s="5">
        <v>0</v>
      </c>
      <c r="AZ3925" s="5">
        <v>0</v>
      </c>
      <c r="BA3925" s="5">
        <v>0</v>
      </c>
      <c r="BB3925" s="5">
        <v>0</v>
      </c>
      <c r="BC3925" s="5">
        <v>0</v>
      </c>
      <c r="BD3925" s="5">
        <v>0</v>
      </c>
      <c r="BE3925" s="5">
        <v>0</v>
      </c>
      <c r="BF3925" s="5">
        <v>0</v>
      </c>
      <c r="BG3925" s="5">
        <v>0</v>
      </c>
      <c r="BH3925" s="5">
        <v>0</v>
      </c>
      <c r="BI3925" s="5">
        <v>0</v>
      </c>
      <c r="BJ3925" s="5">
        <v>0</v>
      </c>
      <c r="BK3925" s="5">
        <v>0</v>
      </c>
      <c r="BL3925" s="5">
        <v>0</v>
      </c>
      <c r="BM3925" s="5">
        <v>0</v>
      </c>
      <c r="BN3925" s="5">
        <v>65439.59</v>
      </c>
      <c r="BO3925" s="5">
        <v>0</v>
      </c>
      <c r="BP3925" s="5">
        <v>0</v>
      </c>
      <c r="BQ3925" s="5">
        <v>0</v>
      </c>
      <c r="BR3925" s="5">
        <v>0</v>
      </c>
      <c r="BS3925" s="5">
        <v>0</v>
      </c>
      <c r="BT3925" s="5">
        <v>0</v>
      </c>
      <c r="BU3925" s="5">
        <v>0</v>
      </c>
      <c r="BV3925" s="5">
        <v>0</v>
      </c>
      <c r="BW3925" s="5">
        <v>0</v>
      </c>
      <c r="BX3925" s="5">
        <v>0</v>
      </c>
      <c r="BY3925" s="5">
        <v>0</v>
      </c>
      <c r="BZ3925" s="5">
        <v>0</v>
      </c>
      <c r="CA3925" s="5">
        <v>0</v>
      </c>
      <c r="CB3925" s="5">
        <v>0</v>
      </c>
      <c r="CC3925" s="5">
        <v>0</v>
      </c>
      <c r="CD3925" s="5">
        <v>0</v>
      </c>
      <c r="CE3925" s="75">
        <v>969111.83</v>
      </c>
    </row>
    <row r="3926" spans="1:83" ht="15" thickTop="1" thickBot="1" x14ac:dyDescent="0.35">
      <c r="A3926" s="11"/>
      <c r="B3926" s="3" t="s">
        <v>7029</v>
      </c>
      <c r="C3926" s="4">
        <v>4</v>
      </c>
      <c r="D3926" s="4" t="s">
        <v>7125</v>
      </c>
      <c r="E3926" s="4">
        <v>3008117166</v>
      </c>
      <c r="F3926" s="3" t="s">
        <v>7126</v>
      </c>
      <c r="G3926" s="5">
        <v>0</v>
      </c>
      <c r="H3926" s="5">
        <v>671072.65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0</v>
      </c>
      <c r="U3926" s="5">
        <v>0</v>
      </c>
      <c r="V3926" s="5">
        <v>0</v>
      </c>
      <c r="W3926" s="5">
        <v>0</v>
      </c>
      <c r="X3926" s="5">
        <v>0</v>
      </c>
      <c r="Y3926" s="5">
        <v>0</v>
      </c>
      <c r="Z3926" s="5">
        <v>0</v>
      </c>
      <c r="AA3926" s="5">
        <v>0</v>
      </c>
      <c r="AB3926" s="5">
        <v>1796939.37</v>
      </c>
      <c r="AC3926" s="5">
        <v>0</v>
      </c>
      <c r="AD3926" s="5">
        <v>239649.22</v>
      </c>
      <c r="AE3926" s="5">
        <v>0</v>
      </c>
      <c r="AF3926" s="5">
        <v>0</v>
      </c>
      <c r="AG3926" s="5">
        <v>0</v>
      </c>
      <c r="AH3926" s="5">
        <v>0</v>
      </c>
      <c r="AI3926" s="5">
        <v>0</v>
      </c>
      <c r="AJ3926" s="5">
        <v>0</v>
      </c>
      <c r="AK3926" s="5">
        <v>0</v>
      </c>
      <c r="AL3926" s="5">
        <v>0</v>
      </c>
      <c r="AM3926" s="5">
        <v>0</v>
      </c>
      <c r="AN3926" s="5">
        <v>0</v>
      </c>
      <c r="AO3926" s="5">
        <v>0</v>
      </c>
      <c r="AP3926" s="5">
        <v>0</v>
      </c>
      <c r="AQ3926" s="5">
        <v>0</v>
      </c>
      <c r="AR3926" s="5">
        <v>0</v>
      </c>
      <c r="AS3926" s="5">
        <v>0</v>
      </c>
      <c r="AT3926" s="5">
        <v>122659.27</v>
      </c>
      <c r="AU3926" s="5">
        <v>0</v>
      </c>
      <c r="AV3926" s="5">
        <v>0</v>
      </c>
      <c r="AW3926" s="5">
        <v>0</v>
      </c>
      <c r="AX3926" s="5">
        <v>0</v>
      </c>
      <c r="AY3926" s="5">
        <v>0</v>
      </c>
      <c r="AZ3926" s="5">
        <v>0</v>
      </c>
      <c r="BA3926" s="5">
        <v>0</v>
      </c>
      <c r="BB3926" s="5">
        <v>0</v>
      </c>
      <c r="BC3926" s="5">
        <v>0</v>
      </c>
      <c r="BD3926" s="5">
        <v>0</v>
      </c>
      <c r="BE3926" s="5">
        <v>0</v>
      </c>
      <c r="BF3926" s="5">
        <v>0</v>
      </c>
      <c r="BG3926" s="5">
        <v>0</v>
      </c>
      <c r="BH3926" s="5">
        <v>0</v>
      </c>
      <c r="BI3926" s="5">
        <v>0</v>
      </c>
      <c r="BJ3926" s="5">
        <v>0</v>
      </c>
      <c r="BK3926" s="5">
        <v>0</v>
      </c>
      <c r="BL3926" s="5">
        <v>0</v>
      </c>
      <c r="BM3926" s="5">
        <v>0</v>
      </c>
      <c r="BN3926" s="5">
        <v>425357.34</v>
      </c>
      <c r="BO3926" s="5">
        <v>0</v>
      </c>
      <c r="BP3926" s="5">
        <v>0</v>
      </c>
      <c r="BQ3926" s="5">
        <v>0</v>
      </c>
      <c r="BR3926" s="5">
        <v>0</v>
      </c>
      <c r="BS3926" s="5">
        <v>0</v>
      </c>
      <c r="BT3926" s="5">
        <v>0</v>
      </c>
      <c r="BU3926" s="5">
        <v>0</v>
      </c>
      <c r="BV3926" s="5">
        <v>0</v>
      </c>
      <c r="BW3926" s="5">
        <v>0</v>
      </c>
      <c r="BX3926" s="5">
        <v>16210.94</v>
      </c>
      <c r="BY3926" s="5">
        <v>0</v>
      </c>
      <c r="BZ3926" s="5">
        <v>0</v>
      </c>
      <c r="CA3926" s="5">
        <v>0</v>
      </c>
      <c r="CB3926" s="5">
        <v>0</v>
      </c>
      <c r="CC3926" s="5">
        <v>0</v>
      </c>
      <c r="CD3926" s="5">
        <v>0</v>
      </c>
      <c r="CE3926" s="75">
        <v>3271888.79</v>
      </c>
    </row>
    <row r="3927" spans="1:83" ht="15" thickTop="1" thickBot="1" x14ac:dyDescent="0.35">
      <c r="A3927" s="11"/>
      <c r="B3927" s="3" t="s">
        <v>7029</v>
      </c>
      <c r="C3927" s="4">
        <v>4</v>
      </c>
      <c r="D3927" s="4" t="s">
        <v>7127</v>
      </c>
      <c r="E3927" s="4">
        <v>3008098682</v>
      </c>
      <c r="F3927" s="3" t="s">
        <v>7128</v>
      </c>
      <c r="G3927" s="5">
        <v>0</v>
      </c>
      <c r="H3927" s="5">
        <v>154626.32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0</v>
      </c>
      <c r="Y3927" s="5">
        <v>0</v>
      </c>
      <c r="Z3927" s="5">
        <v>0</v>
      </c>
      <c r="AA3927" s="5">
        <v>0</v>
      </c>
      <c r="AB3927" s="5">
        <v>1647875.96</v>
      </c>
      <c r="AC3927" s="5">
        <v>0</v>
      </c>
      <c r="AD3927" s="5">
        <v>8101.96</v>
      </c>
      <c r="AE3927" s="5">
        <v>0</v>
      </c>
      <c r="AF3927" s="5">
        <v>0</v>
      </c>
      <c r="AG3927" s="5">
        <v>0</v>
      </c>
      <c r="AH3927" s="5">
        <v>0</v>
      </c>
      <c r="AI3927" s="5">
        <v>0</v>
      </c>
      <c r="AJ3927" s="5">
        <v>0</v>
      </c>
      <c r="AK3927" s="5">
        <v>0</v>
      </c>
      <c r="AL3927" s="5">
        <v>0</v>
      </c>
      <c r="AM3927" s="5">
        <v>0</v>
      </c>
      <c r="AN3927" s="5">
        <v>0</v>
      </c>
      <c r="AO3927" s="5">
        <v>0</v>
      </c>
      <c r="AP3927" s="5">
        <v>0</v>
      </c>
      <c r="AQ3927" s="5">
        <v>0</v>
      </c>
      <c r="AR3927" s="5">
        <v>0</v>
      </c>
      <c r="AS3927" s="5">
        <v>0</v>
      </c>
      <c r="AT3927" s="5">
        <v>59671.66</v>
      </c>
      <c r="AU3927" s="5">
        <v>0</v>
      </c>
      <c r="AV3927" s="5">
        <v>0</v>
      </c>
      <c r="AW3927" s="5">
        <v>0</v>
      </c>
      <c r="AX3927" s="5">
        <v>0</v>
      </c>
      <c r="AY3927" s="5">
        <v>0</v>
      </c>
      <c r="AZ3927" s="5">
        <v>0</v>
      </c>
      <c r="BA3927" s="5">
        <v>0</v>
      </c>
      <c r="BB3927" s="5">
        <v>0</v>
      </c>
      <c r="BC3927" s="5">
        <v>0</v>
      </c>
      <c r="BD3927" s="5">
        <v>0</v>
      </c>
      <c r="BE3927" s="5">
        <v>0</v>
      </c>
      <c r="BF3927" s="5">
        <v>0</v>
      </c>
      <c r="BG3927" s="5">
        <v>0</v>
      </c>
      <c r="BH3927" s="5">
        <v>0</v>
      </c>
      <c r="BI3927" s="5">
        <v>0</v>
      </c>
      <c r="BJ3927" s="5">
        <v>0</v>
      </c>
      <c r="BK3927" s="5">
        <v>0</v>
      </c>
      <c r="BL3927" s="5">
        <v>0</v>
      </c>
      <c r="BM3927" s="5">
        <v>0</v>
      </c>
      <c r="BN3927" s="5">
        <v>1105535.29</v>
      </c>
      <c r="BO3927" s="5">
        <v>0</v>
      </c>
      <c r="BP3927" s="5">
        <v>0</v>
      </c>
      <c r="BQ3927" s="5">
        <v>0</v>
      </c>
      <c r="BR3927" s="5">
        <v>0</v>
      </c>
      <c r="BS3927" s="5">
        <v>0</v>
      </c>
      <c r="BT3927" s="5">
        <v>0</v>
      </c>
      <c r="BU3927" s="5">
        <v>0</v>
      </c>
      <c r="BV3927" s="5">
        <v>0</v>
      </c>
      <c r="BW3927" s="5">
        <v>0</v>
      </c>
      <c r="BX3927" s="5">
        <v>453375</v>
      </c>
      <c r="BY3927" s="5">
        <v>0</v>
      </c>
      <c r="BZ3927" s="5">
        <v>0</v>
      </c>
      <c r="CA3927" s="5">
        <v>0</v>
      </c>
      <c r="CB3927" s="5">
        <v>43421.41</v>
      </c>
      <c r="CC3927" s="5">
        <v>0</v>
      </c>
      <c r="CD3927" s="5">
        <v>0</v>
      </c>
      <c r="CE3927" s="75">
        <v>3472607.6</v>
      </c>
    </row>
    <row r="3928" spans="1:83" ht="15" thickTop="1" thickBot="1" x14ac:dyDescent="0.35">
      <c r="A3928" s="11"/>
      <c r="B3928" s="3" t="s">
        <v>7029</v>
      </c>
      <c r="C3928" s="4">
        <v>4</v>
      </c>
      <c r="D3928" s="4" t="s">
        <v>7129</v>
      </c>
      <c r="E3928" s="4">
        <v>3008092684</v>
      </c>
      <c r="F3928" s="3" t="s">
        <v>7130</v>
      </c>
      <c r="G3928" s="5">
        <v>0</v>
      </c>
      <c r="H3928" s="5">
        <v>1465568.09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  <c r="T3928" s="5">
        <v>0</v>
      </c>
      <c r="U3928" s="5">
        <v>0</v>
      </c>
      <c r="V3928" s="5">
        <v>0</v>
      </c>
      <c r="W3928" s="5">
        <v>0</v>
      </c>
      <c r="X3928" s="5">
        <v>0</v>
      </c>
      <c r="Y3928" s="5">
        <v>0</v>
      </c>
      <c r="Z3928" s="5">
        <v>0</v>
      </c>
      <c r="AA3928" s="5">
        <v>0</v>
      </c>
      <c r="AB3928" s="5">
        <v>8792429.8000000007</v>
      </c>
      <c r="AC3928" s="5">
        <v>0</v>
      </c>
      <c r="AD3928" s="5">
        <v>0</v>
      </c>
      <c r="AE3928" s="5">
        <v>0</v>
      </c>
      <c r="AF3928" s="5">
        <v>21010</v>
      </c>
      <c r="AG3928" s="5">
        <v>0</v>
      </c>
      <c r="AH3928" s="5">
        <v>0</v>
      </c>
      <c r="AI3928" s="5">
        <v>0</v>
      </c>
      <c r="AJ3928" s="5">
        <v>0</v>
      </c>
      <c r="AK3928" s="5">
        <v>0</v>
      </c>
      <c r="AL3928" s="5">
        <v>0</v>
      </c>
      <c r="AM3928" s="5">
        <v>0</v>
      </c>
      <c r="AN3928" s="5">
        <v>0</v>
      </c>
      <c r="AO3928" s="5">
        <v>0</v>
      </c>
      <c r="AP3928" s="5">
        <v>0</v>
      </c>
      <c r="AQ3928" s="5">
        <v>0</v>
      </c>
      <c r="AR3928" s="5">
        <v>0</v>
      </c>
      <c r="AS3928" s="5">
        <v>0</v>
      </c>
      <c r="AT3928" s="5">
        <v>91610</v>
      </c>
      <c r="AU3928" s="5">
        <v>0</v>
      </c>
      <c r="AV3928" s="5">
        <v>0</v>
      </c>
      <c r="AW3928" s="5">
        <v>0</v>
      </c>
      <c r="AX3928" s="5">
        <v>0</v>
      </c>
      <c r="AY3928" s="5">
        <v>0</v>
      </c>
      <c r="AZ3928" s="5">
        <v>0</v>
      </c>
      <c r="BA3928" s="5">
        <v>0</v>
      </c>
      <c r="BB3928" s="5">
        <v>0</v>
      </c>
      <c r="BC3928" s="5">
        <v>0</v>
      </c>
      <c r="BD3928" s="5">
        <v>0</v>
      </c>
      <c r="BE3928" s="5">
        <v>0</v>
      </c>
      <c r="BF3928" s="5">
        <v>0</v>
      </c>
      <c r="BG3928" s="5">
        <v>0</v>
      </c>
      <c r="BH3928" s="5">
        <v>0</v>
      </c>
      <c r="BI3928" s="5">
        <v>0</v>
      </c>
      <c r="BJ3928" s="5">
        <v>0</v>
      </c>
      <c r="BK3928" s="5">
        <v>0</v>
      </c>
      <c r="BL3928" s="5">
        <v>0</v>
      </c>
      <c r="BM3928" s="5">
        <v>0</v>
      </c>
      <c r="BN3928" s="5">
        <v>4031778.75</v>
      </c>
      <c r="BO3928" s="5">
        <v>0</v>
      </c>
      <c r="BP3928" s="5">
        <v>0</v>
      </c>
      <c r="BQ3928" s="5">
        <v>0</v>
      </c>
      <c r="BR3928" s="5">
        <v>0</v>
      </c>
      <c r="BS3928" s="5">
        <v>0</v>
      </c>
      <c r="BT3928" s="5">
        <v>0</v>
      </c>
      <c r="BU3928" s="5">
        <v>0</v>
      </c>
      <c r="BV3928" s="5">
        <v>0</v>
      </c>
      <c r="BW3928" s="5">
        <v>0</v>
      </c>
      <c r="BX3928" s="5">
        <v>0</v>
      </c>
      <c r="BY3928" s="5">
        <v>0</v>
      </c>
      <c r="BZ3928" s="5">
        <v>0</v>
      </c>
      <c r="CA3928" s="5">
        <v>0</v>
      </c>
      <c r="CB3928" s="5">
        <v>0</v>
      </c>
      <c r="CC3928" s="5">
        <v>0</v>
      </c>
      <c r="CD3928" s="5">
        <v>0</v>
      </c>
      <c r="CE3928" s="75">
        <v>14402396.640000001</v>
      </c>
    </row>
    <row r="3929" spans="1:83" ht="15" thickTop="1" thickBot="1" x14ac:dyDescent="0.35">
      <c r="A3929" s="11"/>
      <c r="B3929" s="3" t="s">
        <v>7029</v>
      </c>
      <c r="C3929" s="4">
        <v>4</v>
      </c>
      <c r="D3929" s="4" t="s">
        <v>7131</v>
      </c>
      <c r="E3929" s="4">
        <v>3008092631</v>
      </c>
      <c r="F3929" s="3" t="s">
        <v>7132</v>
      </c>
      <c r="G3929" s="5">
        <v>0</v>
      </c>
      <c r="H3929" s="5">
        <v>181934.35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0</v>
      </c>
      <c r="Y3929" s="5">
        <v>0</v>
      </c>
      <c r="Z3929" s="5">
        <v>0</v>
      </c>
      <c r="AA3929" s="5">
        <v>0</v>
      </c>
      <c r="AB3929" s="5">
        <v>1473043.43</v>
      </c>
      <c r="AC3929" s="5">
        <v>0</v>
      </c>
      <c r="AD3929" s="5">
        <v>0</v>
      </c>
      <c r="AE3929" s="5">
        <v>0</v>
      </c>
      <c r="AF3929" s="5">
        <v>0</v>
      </c>
      <c r="AG3929" s="5">
        <v>0</v>
      </c>
      <c r="AH3929" s="5">
        <v>0</v>
      </c>
      <c r="AI3929" s="5">
        <v>0</v>
      </c>
      <c r="AJ3929" s="5">
        <v>0</v>
      </c>
      <c r="AK3929" s="5">
        <v>0</v>
      </c>
      <c r="AL3929" s="5">
        <v>0</v>
      </c>
      <c r="AM3929" s="5">
        <v>0</v>
      </c>
      <c r="AN3929" s="5">
        <v>0</v>
      </c>
      <c r="AO3929" s="5">
        <v>0</v>
      </c>
      <c r="AP3929" s="5">
        <v>0</v>
      </c>
      <c r="AQ3929" s="5">
        <v>0</v>
      </c>
      <c r="AR3929" s="5">
        <v>0</v>
      </c>
      <c r="AS3929" s="5">
        <v>0</v>
      </c>
      <c r="AT3929" s="5">
        <v>51316.86</v>
      </c>
      <c r="AU3929" s="5">
        <v>0</v>
      </c>
      <c r="AV3929" s="5">
        <v>0</v>
      </c>
      <c r="AW3929" s="5">
        <v>0</v>
      </c>
      <c r="AX3929" s="5">
        <v>0</v>
      </c>
      <c r="AY3929" s="5">
        <v>0</v>
      </c>
      <c r="AZ3929" s="5">
        <v>0</v>
      </c>
      <c r="BA3929" s="5">
        <v>0</v>
      </c>
      <c r="BB3929" s="5">
        <v>0</v>
      </c>
      <c r="BC3929" s="5">
        <v>0</v>
      </c>
      <c r="BD3929" s="5">
        <v>0</v>
      </c>
      <c r="BE3929" s="5">
        <v>0</v>
      </c>
      <c r="BF3929" s="5">
        <v>0</v>
      </c>
      <c r="BG3929" s="5">
        <v>0</v>
      </c>
      <c r="BH3929" s="5">
        <v>0</v>
      </c>
      <c r="BI3929" s="5">
        <v>0</v>
      </c>
      <c r="BJ3929" s="5">
        <v>0</v>
      </c>
      <c r="BK3929" s="5">
        <v>0</v>
      </c>
      <c r="BL3929" s="5">
        <v>0</v>
      </c>
      <c r="BM3929" s="5">
        <v>0</v>
      </c>
      <c r="BN3929" s="5">
        <v>535882.88</v>
      </c>
      <c r="BO3929" s="5">
        <v>0</v>
      </c>
      <c r="BP3929" s="5">
        <v>0</v>
      </c>
      <c r="BQ3929" s="5">
        <v>0</v>
      </c>
      <c r="BR3929" s="5">
        <v>0</v>
      </c>
      <c r="BS3929" s="5">
        <v>0</v>
      </c>
      <c r="BT3929" s="5">
        <v>0</v>
      </c>
      <c r="BU3929" s="5">
        <v>0</v>
      </c>
      <c r="BV3929" s="5">
        <v>0</v>
      </c>
      <c r="BW3929" s="5">
        <v>0</v>
      </c>
      <c r="BX3929" s="5">
        <v>14.72</v>
      </c>
      <c r="BY3929" s="5">
        <v>0</v>
      </c>
      <c r="BZ3929" s="5">
        <v>0</v>
      </c>
      <c r="CA3929" s="5">
        <v>0</v>
      </c>
      <c r="CB3929" s="5">
        <v>18.420000000000002</v>
      </c>
      <c r="CC3929" s="5">
        <v>0</v>
      </c>
      <c r="CD3929" s="5">
        <v>0</v>
      </c>
      <c r="CE3929" s="75">
        <v>2242210.66</v>
      </c>
    </row>
    <row r="3930" spans="1:83" ht="15" thickTop="1" thickBot="1" x14ac:dyDescent="0.35">
      <c r="A3930" s="11"/>
      <c r="B3930" s="3" t="s">
        <v>7029</v>
      </c>
      <c r="C3930" s="4">
        <v>4</v>
      </c>
      <c r="D3930" s="4" t="s">
        <v>7133</v>
      </c>
      <c r="E3930" s="4">
        <v>3008099142</v>
      </c>
      <c r="F3930" s="3" t="s">
        <v>7134</v>
      </c>
      <c r="G3930" s="5">
        <v>0</v>
      </c>
      <c r="H3930" s="5">
        <v>1476978.31</v>
      </c>
      <c r="I3930" s="5">
        <v>0</v>
      </c>
      <c r="J3930" s="5">
        <v>0</v>
      </c>
      <c r="K3930" s="5">
        <v>0</v>
      </c>
      <c r="L3930" s="5">
        <v>0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0</v>
      </c>
      <c r="V3930" s="5">
        <v>0</v>
      </c>
      <c r="W3930" s="5">
        <v>0</v>
      </c>
      <c r="X3930" s="5">
        <v>0</v>
      </c>
      <c r="Y3930" s="5">
        <v>0</v>
      </c>
      <c r="Z3930" s="5">
        <v>0</v>
      </c>
      <c r="AA3930" s="5">
        <v>0</v>
      </c>
      <c r="AB3930" s="5">
        <v>4204359.6900000004</v>
      </c>
      <c r="AC3930" s="5">
        <v>0</v>
      </c>
      <c r="AD3930" s="5">
        <v>0</v>
      </c>
      <c r="AE3930" s="5">
        <v>0</v>
      </c>
      <c r="AF3930" s="5">
        <v>270</v>
      </c>
      <c r="AG3930" s="5">
        <v>0</v>
      </c>
      <c r="AH3930" s="5">
        <v>0</v>
      </c>
      <c r="AI3930" s="5">
        <v>0</v>
      </c>
      <c r="AJ3930" s="5">
        <v>0</v>
      </c>
      <c r="AK3930" s="5">
        <v>0</v>
      </c>
      <c r="AL3930" s="5">
        <v>0</v>
      </c>
      <c r="AM3930" s="5">
        <v>0</v>
      </c>
      <c r="AN3930" s="5">
        <v>0</v>
      </c>
      <c r="AO3930" s="5">
        <v>0</v>
      </c>
      <c r="AP3930" s="5">
        <v>0</v>
      </c>
      <c r="AQ3930" s="5">
        <v>0</v>
      </c>
      <c r="AR3930" s="5">
        <v>0</v>
      </c>
      <c r="AS3930" s="5">
        <v>0</v>
      </c>
      <c r="AT3930" s="5">
        <v>132014.85999999999</v>
      </c>
      <c r="AU3930" s="5">
        <v>0</v>
      </c>
      <c r="AV3930" s="5">
        <v>0</v>
      </c>
      <c r="AW3930" s="5">
        <v>0</v>
      </c>
      <c r="AX3930" s="5">
        <v>0</v>
      </c>
      <c r="AY3930" s="5">
        <v>0</v>
      </c>
      <c r="AZ3930" s="5">
        <v>0</v>
      </c>
      <c r="BA3930" s="5">
        <v>0</v>
      </c>
      <c r="BB3930" s="5">
        <v>0</v>
      </c>
      <c r="BC3930" s="5">
        <v>0</v>
      </c>
      <c r="BD3930" s="5">
        <v>0</v>
      </c>
      <c r="BE3930" s="5">
        <v>0</v>
      </c>
      <c r="BF3930" s="5">
        <v>0</v>
      </c>
      <c r="BG3930" s="5">
        <v>0</v>
      </c>
      <c r="BH3930" s="5">
        <v>0</v>
      </c>
      <c r="BI3930" s="5">
        <v>0</v>
      </c>
      <c r="BJ3930" s="5">
        <v>0</v>
      </c>
      <c r="BK3930" s="5">
        <v>0</v>
      </c>
      <c r="BL3930" s="5">
        <v>4221.7</v>
      </c>
      <c r="BM3930" s="5">
        <v>0</v>
      </c>
      <c r="BN3930" s="5">
        <v>1378401.68</v>
      </c>
      <c r="BO3930" s="5">
        <v>0</v>
      </c>
      <c r="BP3930" s="5">
        <v>0</v>
      </c>
      <c r="BQ3930" s="5">
        <v>0</v>
      </c>
      <c r="BR3930" s="5">
        <v>0</v>
      </c>
      <c r="BS3930" s="5">
        <v>0</v>
      </c>
      <c r="BT3930" s="5">
        <v>0</v>
      </c>
      <c r="BU3930" s="5">
        <v>0</v>
      </c>
      <c r="BV3930" s="5">
        <v>0</v>
      </c>
      <c r="BW3930" s="5">
        <v>0</v>
      </c>
      <c r="BX3930" s="5">
        <v>0</v>
      </c>
      <c r="BY3930" s="5">
        <v>0</v>
      </c>
      <c r="BZ3930" s="5">
        <v>0</v>
      </c>
      <c r="CA3930" s="5">
        <v>0</v>
      </c>
      <c r="CB3930" s="5">
        <v>0</v>
      </c>
      <c r="CC3930" s="5">
        <v>0</v>
      </c>
      <c r="CD3930" s="5">
        <v>0</v>
      </c>
      <c r="CE3930" s="75">
        <v>7196246.2400000002</v>
      </c>
    </row>
    <row r="3931" spans="1:83" ht="15" thickTop="1" thickBot="1" x14ac:dyDescent="0.35">
      <c r="A3931" s="11"/>
      <c r="B3931" s="3" t="s">
        <v>7029</v>
      </c>
      <c r="C3931" s="4">
        <v>4</v>
      </c>
      <c r="D3931" s="4" t="s">
        <v>7135</v>
      </c>
      <c r="E3931" s="4">
        <v>3008267153</v>
      </c>
      <c r="F3931" s="3" t="s">
        <v>7136</v>
      </c>
      <c r="G3931" s="5">
        <v>0</v>
      </c>
      <c r="H3931" s="5">
        <v>263565.33</v>
      </c>
      <c r="I3931" s="5">
        <v>0</v>
      </c>
      <c r="J3931" s="5">
        <v>0</v>
      </c>
      <c r="K3931" s="5">
        <v>0</v>
      </c>
      <c r="L3931" s="5">
        <v>0</v>
      </c>
      <c r="M3931" s="5">
        <v>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0</v>
      </c>
      <c r="U3931" s="5">
        <v>0</v>
      </c>
      <c r="V3931" s="5">
        <v>0</v>
      </c>
      <c r="W3931" s="5">
        <v>0</v>
      </c>
      <c r="X3931" s="5">
        <v>0</v>
      </c>
      <c r="Y3931" s="5">
        <v>0</v>
      </c>
      <c r="Z3931" s="5">
        <v>0</v>
      </c>
      <c r="AA3931" s="5">
        <v>0</v>
      </c>
      <c r="AB3931" s="5">
        <v>4905674.91</v>
      </c>
      <c r="AC3931" s="5">
        <v>0</v>
      </c>
      <c r="AD3931" s="5">
        <v>0</v>
      </c>
      <c r="AE3931" s="5">
        <v>0</v>
      </c>
      <c r="AF3931" s="5">
        <v>0</v>
      </c>
      <c r="AG3931" s="5">
        <v>0</v>
      </c>
      <c r="AH3931" s="5">
        <v>0</v>
      </c>
      <c r="AI3931" s="5">
        <v>0</v>
      </c>
      <c r="AJ3931" s="5">
        <v>0</v>
      </c>
      <c r="AK3931" s="5">
        <v>0</v>
      </c>
      <c r="AL3931" s="5">
        <v>0</v>
      </c>
      <c r="AM3931" s="5">
        <v>0</v>
      </c>
      <c r="AN3931" s="5">
        <v>0</v>
      </c>
      <c r="AO3931" s="5">
        <v>0</v>
      </c>
      <c r="AP3931" s="5">
        <v>0</v>
      </c>
      <c r="AQ3931" s="5">
        <v>0</v>
      </c>
      <c r="AR3931" s="5">
        <v>0</v>
      </c>
      <c r="AS3931" s="5">
        <v>0</v>
      </c>
      <c r="AT3931" s="5">
        <v>589769.52</v>
      </c>
      <c r="AU3931" s="5">
        <v>0</v>
      </c>
      <c r="AV3931" s="5">
        <v>0</v>
      </c>
      <c r="AW3931" s="5">
        <v>0</v>
      </c>
      <c r="AX3931" s="5">
        <v>8750</v>
      </c>
      <c r="AY3931" s="5">
        <v>0</v>
      </c>
      <c r="AZ3931" s="5">
        <v>0</v>
      </c>
      <c r="BA3931" s="5">
        <v>0</v>
      </c>
      <c r="BB3931" s="5">
        <v>0</v>
      </c>
      <c r="BC3931" s="5">
        <v>0</v>
      </c>
      <c r="BD3931" s="5">
        <v>0</v>
      </c>
      <c r="BE3931" s="5">
        <v>0</v>
      </c>
      <c r="BF3931" s="5">
        <v>1075.67</v>
      </c>
      <c r="BG3931" s="5">
        <v>0</v>
      </c>
      <c r="BH3931" s="5">
        <v>0</v>
      </c>
      <c r="BI3931" s="5">
        <v>0</v>
      </c>
      <c r="BJ3931" s="5">
        <v>0</v>
      </c>
      <c r="BK3931" s="5">
        <v>0</v>
      </c>
      <c r="BL3931" s="5">
        <v>30000</v>
      </c>
      <c r="BM3931" s="5">
        <v>0</v>
      </c>
      <c r="BN3931" s="5">
        <v>2077271.95</v>
      </c>
      <c r="BO3931" s="5">
        <v>0</v>
      </c>
      <c r="BP3931" s="5">
        <v>0</v>
      </c>
      <c r="BQ3931" s="5">
        <v>0</v>
      </c>
      <c r="BR3931" s="5">
        <v>0</v>
      </c>
      <c r="BS3931" s="5">
        <v>0</v>
      </c>
      <c r="BT3931" s="5">
        <v>0</v>
      </c>
      <c r="BU3931" s="5">
        <v>0</v>
      </c>
      <c r="BV3931" s="5">
        <v>0</v>
      </c>
      <c r="BW3931" s="5">
        <v>0</v>
      </c>
      <c r="BX3931" s="5">
        <v>800</v>
      </c>
      <c r="BY3931" s="5">
        <v>0</v>
      </c>
      <c r="BZ3931" s="5">
        <v>0</v>
      </c>
      <c r="CA3931" s="5">
        <v>0</v>
      </c>
      <c r="CB3931" s="5">
        <v>556270.57999999996</v>
      </c>
      <c r="CC3931" s="5">
        <v>0</v>
      </c>
      <c r="CD3931" s="5">
        <v>0</v>
      </c>
      <c r="CE3931" s="75">
        <v>8433177.959999999</v>
      </c>
    </row>
    <row r="3932" spans="1:83" ht="15" thickTop="1" thickBot="1" x14ac:dyDescent="0.35">
      <c r="A3932" s="11"/>
      <c r="B3932" s="3" t="s">
        <v>7029</v>
      </c>
      <c r="C3932" s="4">
        <v>4</v>
      </c>
      <c r="D3932" s="4" t="s">
        <v>7201</v>
      </c>
      <c r="E3932" s="4">
        <v>3008267152</v>
      </c>
      <c r="F3932" s="3" t="s">
        <v>7202</v>
      </c>
      <c r="G3932" s="5">
        <v>138755.47</v>
      </c>
      <c r="H3932" s="5">
        <v>-122015.61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5">
        <v>0</v>
      </c>
      <c r="W3932" s="5">
        <v>0</v>
      </c>
      <c r="X3932" s="5">
        <v>0</v>
      </c>
      <c r="Y3932" s="5">
        <v>0</v>
      </c>
      <c r="Z3932" s="5">
        <v>0</v>
      </c>
      <c r="AA3932" s="5">
        <v>4568851.97</v>
      </c>
      <c r="AB3932" s="5">
        <v>0</v>
      </c>
      <c r="AC3932" s="5">
        <v>398436.21</v>
      </c>
      <c r="AD3932" s="5">
        <v>0</v>
      </c>
      <c r="AE3932" s="5">
        <v>0</v>
      </c>
      <c r="AF3932" s="5">
        <v>0</v>
      </c>
      <c r="AG3932" s="5">
        <v>0</v>
      </c>
      <c r="AH3932" s="5">
        <v>0</v>
      </c>
      <c r="AI3932" s="5">
        <v>4712213</v>
      </c>
      <c r="AJ3932" s="5">
        <v>0</v>
      </c>
      <c r="AK3932" s="5">
        <v>0</v>
      </c>
      <c r="AL3932" s="5">
        <v>0</v>
      </c>
      <c r="AM3932" s="5">
        <v>0</v>
      </c>
      <c r="AN3932" s="5">
        <v>0</v>
      </c>
      <c r="AO3932" s="5">
        <v>0</v>
      </c>
      <c r="AP3932" s="5">
        <v>113729.2</v>
      </c>
      <c r="AQ3932" s="5">
        <v>0</v>
      </c>
      <c r="AR3932" s="5">
        <v>0</v>
      </c>
      <c r="AS3932" s="5">
        <v>0</v>
      </c>
      <c r="AT3932" s="5">
        <v>0</v>
      </c>
      <c r="AU3932" s="5">
        <v>0</v>
      </c>
      <c r="AV3932" s="5">
        <v>0</v>
      </c>
      <c r="AW3932" s="5">
        <v>8750</v>
      </c>
      <c r="AX3932" s="5">
        <v>0</v>
      </c>
      <c r="AY3932" s="5">
        <v>0</v>
      </c>
      <c r="AZ3932" s="5">
        <v>0</v>
      </c>
      <c r="BA3932" s="5">
        <v>0</v>
      </c>
      <c r="BB3932" s="5">
        <v>0</v>
      </c>
      <c r="BC3932" s="5">
        <v>0</v>
      </c>
      <c r="BD3932" s="5">
        <v>0</v>
      </c>
      <c r="BE3932" s="5">
        <v>3078.29</v>
      </c>
      <c r="BF3932" s="5">
        <v>0</v>
      </c>
      <c r="BG3932" s="5">
        <v>0</v>
      </c>
      <c r="BH3932" s="5">
        <v>0</v>
      </c>
      <c r="BI3932" s="5">
        <v>0</v>
      </c>
      <c r="BJ3932" s="5">
        <v>0</v>
      </c>
      <c r="BK3932" s="5">
        <v>0</v>
      </c>
      <c r="BL3932" s="5">
        <v>13740</v>
      </c>
      <c r="BM3932" s="5">
        <v>1643264.37</v>
      </c>
      <c r="BN3932" s="5">
        <v>-25867.16</v>
      </c>
      <c r="BO3932" s="5">
        <v>0</v>
      </c>
      <c r="BP3932" s="5">
        <v>0</v>
      </c>
      <c r="BQ3932" s="5">
        <v>0</v>
      </c>
      <c r="BR3932" s="5">
        <v>0</v>
      </c>
      <c r="BS3932" s="5">
        <v>0</v>
      </c>
      <c r="BT3932" s="5">
        <v>0</v>
      </c>
      <c r="BU3932" s="5">
        <v>0</v>
      </c>
      <c r="BV3932" s="5">
        <v>0</v>
      </c>
      <c r="BW3932" s="5">
        <v>50091.71</v>
      </c>
      <c r="BX3932" s="5">
        <v>399788</v>
      </c>
      <c r="BY3932" s="5">
        <v>0</v>
      </c>
      <c r="BZ3932" s="5">
        <v>0</v>
      </c>
      <c r="CA3932" s="5">
        <v>246307.98</v>
      </c>
      <c r="CB3932" s="5">
        <v>0</v>
      </c>
      <c r="CC3932" s="5">
        <v>0</v>
      </c>
      <c r="CD3932" s="5">
        <v>0</v>
      </c>
      <c r="CE3932" s="75">
        <v>12149123.43</v>
      </c>
    </row>
    <row r="3933" spans="1:83" ht="15" thickTop="1" thickBot="1" x14ac:dyDescent="0.35">
      <c r="A3933" s="11"/>
      <c r="B3933" s="3" t="s">
        <v>7029</v>
      </c>
      <c r="C3933" s="4">
        <v>5</v>
      </c>
      <c r="D3933" s="4" t="s">
        <v>7137</v>
      </c>
      <c r="E3933" s="4">
        <v>3008061180</v>
      </c>
      <c r="F3933" s="3" t="s">
        <v>7138</v>
      </c>
      <c r="G3933" s="5">
        <v>0</v>
      </c>
      <c r="H3933" s="5">
        <v>1114199.83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0</v>
      </c>
      <c r="V3933" s="5">
        <v>0</v>
      </c>
      <c r="W3933" s="5">
        <v>0</v>
      </c>
      <c r="X3933" s="5">
        <v>0</v>
      </c>
      <c r="Y3933" s="5">
        <v>0</v>
      </c>
      <c r="Z3933" s="5">
        <v>0</v>
      </c>
      <c r="AA3933" s="5">
        <v>0</v>
      </c>
      <c r="AB3933" s="5">
        <v>4957973.92</v>
      </c>
      <c r="AC3933" s="5">
        <v>0</v>
      </c>
      <c r="AD3933" s="5">
        <v>0</v>
      </c>
      <c r="AE3933" s="5">
        <v>0</v>
      </c>
      <c r="AF3933" s="5">
        <v>0</v>
      </c>
      <c r="AG3933" s="5">
        <v>0</v>
      </c>
      <c r="AH3933" s="5">
        <v>0</v>
      </c>
      <c r="AI3933" s="5">
        <v>0</v>
      </c>
      <c r="AJ3933" s="5">
        <v>0</v>
      </c>
      <c r="AK3933" s="5">
        <v>0</v>
      </c>
      <c r="AL3933" s="5">
        <v>0</v>
      </c>
      <c r="AM3933" s="5">
        <v>0</v>
      </c>
      <c r="AN3933" s="5">
        <v>0</v>
      </c>
      <c r="AO3933" s="5">
        <v>0</v>
      </c>
      <c r="AP3933" s="5">
        <v>0</v>
      </c>
      <c r="AQ3933" s="5">
        <v>0</v>
      </c>
      <c r="AR3933" s="5">
        <v>0</v>
      </c>
      <c r="AS3933" s="5">
        <v>0</v>
      </c>
      <c r="AT3933" s="5">
        <v>58414.45</v>
      </c>
      <c r="AU3933" s="5">
        <v>0</v>
      </c>
      <c r="AV3933" s="5">
        <v>0</v>
      </c>
      <c r="AW3933" s="5">
        <v>0</v>
      </c>
      <c r="AX3933" s="5">
        <v>0</v>
      </c>
      <c r="AY3933" s="5">
        <v>0</v>
      </c>
      <c r="AZ3933" s="5">
        <v>0</v>
      </c>
      <c r="BA3933" s="5">
        <v>0</v>
      </c>
      <c r="BB3933" s="5">
        <v>0</v>
      </c>
      <c r="BC3933" s="5">
        <v>0</v>
      </c>
      <c r="BD3933" s="5">
        <v>0</v>
      </c>
      <c r="BE3933" s="5">
        <v>0</v>
      </c>
      <c r="BF3933" s="5">
        <v>0</v>
      </c>
      <c r="BG3933" s="5">
        <v>0</v>
      </c>
      <c r="BH3933" s="5">
        <v>0</v>
      </c>
      <c r="BI3933" s="5">
        <v>0</v>
      </c>
      <c r="BJ3933" s="5">
        <v>0</v>
      </c>
      <c r="BK3933" s="5">
        <v>0</v>
      </c>
      <c r="BL3933" s="5">
        <v>0</v>
      </c>
      <c r="BM3933" s="5">
        <v>0</v>
      </c>
      <c r="BN3933" s="5">
        <v>872482.23</v>
      </c>
      <c r="BO3933" s="5">
        <v>0</v>
      </c>
      <c r="BP3933" s="5">
        <v>0</v>
      </c>
      <c r="BQ3933" s="5">
        <v>0</v>
      </c>
      <c r="BR3933" s="5">
        <v>0</v>
      </c>
      <c r="BS3933" s="5">
        <v>0</v>
      </c>
      <c r="BT3933" s="5">
        <v>0</v>
      </c>
      <c r="BU3933" s="5">
        <v>0</v>
      </c>
      <c r="BV3933" s="5">
        <v>0</v>
      </c>
      <c r="BW3933" s="5">
        <v>0</v>
      </c>
      <c r="BX3933" s="5">
        <v>24000.73</v>
      </c>
      <c r="BY3933" s="5">
        <v>0</v>
      </c>
      <c r="BZ3933" s="5">
        <v>0</v>
      </c>
      <c r="CA3933" s="5">
        <v>0</v>
      </c>
      <c r="CB3933" s="5">
        <v>0</v>
      </c>
      <c r="CC3933" s="5">
        <v>0</v>
      </c>
      <c r="CD3933" s="5">
        <v>0</v>
      </c>
      <c r="CE3933" s="75">
        <v>7027071.1600000001</v>
      </c>
    </row>
    <row r="3934" spans="1:83" ht="15" thickTop="1" thickBot="1" x14ac:dyDescent="0.35">
      <c r="A3934" s="11"/>
      <c r="B3934" s="3" t="s">
        <v>7029</v>
      </c>
      <c r="C3934" s="4">
        <v>5</v>
      </c>
      <c r="D3934" s="4" t="s">
        <v>7139</v>
      </c>
      <c r="E3934" s="4">
        <v>3008061077</v>
      </c>
      <c r="F3934" s="3" t="s">
        <v>7140</v>
      </c>
      <c r="G3934" s="5">
        <v>0</v>
      </c>
      <c r="H3934" s="5">
        <v>3606725.29</v>
      </c>
      <c r="I3934" s="5">
        <v>0</v>
      </c>
      <c r="J3934" s="5">
        <v>0</v>
      </c>
      <c r="K3934" s="5">
        <v>0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0</v>
      </c>
      <c r="V3934" s="5">
        <v>0</v>
      </c>
      <c r="W3934" s="5">
        <v>0</v>
      </c>
      <c r="X3934" s="5">
        <v>0</v>
      </c>
      <c r="Y3934" s="5">
        <v>0</v>
      </c>
      <c r="Z3934" s="5">
        <v>0</v>
      </c>
      <c r="AA3934" s="5">
        <v>0</v>
      </c>
      <c r="AB3934" s="5">
        <v>12577715.6</v>
      </c>
      <c r="AC3934" s="5">
        <v>0</v>
      </c>
      <c r="AD3934" s="5">
        <v>0</v>
      </c>
      <c r="AE3934" s="5">
        <v>0</v>
      </c>
      <c r="AF3934" s="5">
        <v>0</v>
      </c>
      <c r="AG3934" s="5">
        <v>0</v>
      </c>
      <c r="AH3934" s="5">
        <v>0</v>
      </c>
      <c r="AI3934" s="5">
        <v>0</v>
      </c>
      <c r="AJ3934" s="5">
        <v>10527060.41</v>
      </c>
      <c r="AK3934" s="5">
        <v>0</v>
      </c>
      <c r="AL3934" s="5">
        <v>0</v>
      </c>
      <c r="AM3934" s="5">
        <v>0</v>
      </c>
      <c r="AN3934" s="5">
        <v>0</v>
      </c>
      <c r="AO3934" s="5">
        <v>0</v>
      </c>
      <c r="AP3934" s="5">
        <v>0.71</v>
      </c>
      <c r="AQ3934" s="5">
        <v>0</v>
      </c>
      <c r="AR3934" s="5">
        <v>0</v>
      </c>
      <c r="AS3934" s="5">
        <v>0</v>
      </c>
      <c r="AT3934" s="5">
        <v>502303.4</v>
      </c>
      <c r="AU3934" s="5">
        <v>0</v>
      </c>
      <c r="AV3934" s="5">
        <v>0</v>
      </c>
      <c r="AW3934" s="5">
        <v>0</v>
      </c>
      <c r="AX3934" s="5">
        <v>105736</v>
      </c>
      <c r="AY3934" s="5">
        <v>0</v>
      </c>
      <c r="AZ3934" s="5">
        <v>0</v>
      </c>
      <c r="BA3934" s="5">
        <v>0</v>
      </c>
      <c r="BB3934" s="5">
        <v>0</v>
      </c>
      <c r="BC3934" s="5">
        <v>0</v>
      </c>
      <c r="BD3934" s="5">
        <v>720088.21</v>
      </c>
      <c r="BE3934" s="5">
        <v>0</v>
      </c>
      <c r="BF3934" s="5">
        <v>0</v>
      </c>
      <c r="BG3934" s="5">
        <v>0</v>
      </c>
      <c r="BH3934" s="5">
        <v>0</v>
      </c>
      <c r="BI3934" s="5">
        <v>0</v>
      </c>
      <c r="BJ3934" s="5">
        <v>0</v>
      </c>
      <c r="BK3934" s="5">
        <v>0</v>
      </c>
      <c r="BL3934" s="5">
        <v>1007421.51</v>
      </c>
      <c r="BM3934" s="5">
        <v>0</v>
      </c>
      <c r="BN3934" s="5">
        <v>7128216.1699999999</v>
      </c>
      <c r="BO3934" s="5">
        <v>0</v>
      </c>
      <c r="BP3934" s="5">
        <v>0</v>
      </c>
      <c r="BQ3934" s="5">
        <v>0</v>
      </c>
      <c r="BR3934" s="5">
        <v>0</v>
      </c>
      <c r="BS3934" s="5">
        <v>0</v>
      </c>
      <c r="BT3934" s="5">
        <v>0</v>
      </c>
      <c r="BU3934" s="5">
        <v>0</v>
      </c>
      <c r="BV3934" s="5">
        <v>0</v>
      </c>
      <c r="BW3934" s="5">
        <v>0</v>
      </c>
      <c r="BX3934" s="5">
        <v>137460.19</v>
      </c>
      <c r="BY3934" s="5">
        <v>0</v>
      </c>
      <c r="BZ3934" s="5">
        <v>0</v>
      </c>
      <c r="CA3934" s="5">
        <v>0</v>
      </c>
      <c r="CB3934" s="5">
        <v>1404.01</v>
      </c>
      <c r="CC3934" s="5">
        <v>0</v>
      </c>
      <c r="CD3934" s="5">
        <v>0</v>
      </c>
      <c r="CE3934" s="75">
        <v>36314131.5</v>
      </c>
    </row>
    <row r="3935" spans="1:83" ht="15" thickTop="1" thickBot="1" x14ac:dyDescent="0.35">
      <c r="A3935" s="11"/>
      <c r="B3935" s="3" t="s">
        <v>7029</v>
      </c>
      <c r="C3935" s="4">
        <v>5</v>
      </c>
      <c r="D3935" s="4" t="s">
        <v>7141</v>
      </c>
      <c r="E3935" s="4">
        <v>3008272882</v>
      </c>
      <c r="F3935" s="3" t="s">
        <v>7142</v>
      </c>
      <c r="G3935" s="5">
        <v>0</v>
      </c>
      <c r="H3935" s="5">
        <v>1609490.53</v>
      </c>
      <c r="I3935" s="5">
        <v>0</v>
      </c>
      <c r="J3935" s="5">
        <v>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0</v>
      </c>
      <c r="V3935" s="5">
        <v>0</v>
      </c>
      <c r="W3935" s="5">
        <v>0</v>
      </c>
      <c r="X3935" s="5">
        <v>0</v>
      </c>
      <c r="Y3935" s="5">
        <v>0</v>
      </c>
      <c r="Z3935" s="5">
        <v>0</v>
      </c>
      <c r="AA3935" s="5">
        <v>0</v>
      </c>
      <c r="AB3935" s="5">
        <v>3361404.24</v>
      </c>
      <c r="AC3935" s="5">
        <v>0</v>
      </c>
      <c r="AD3935" s="5">
        <v>0</v>
      </c>
      <c r="AE3935" s="5">
        <v>0</v>
      </c>
      <c r="AF3935" s="5">
        <v>0</v>
      </c>
      <c r="AG3935" s="5">
        <v>0</v>
      </c>
      <c r="AH3935" s="5">
        <v>0</v>
      </c>
      <c r="AI3935" s="5">
        <v>0</v>
      </c>
      <c r="AJ3935" s="5">
        <v>0</v>
      </c>
      <c r="AK3935" s="5">
        <v>0</v>
      </c>
      <c r="AL3935" s="5">
        <v>0</v>
      </c>
      <c r="AM3935" s="5">
        <v>0</v>
      </c>
      <c r="AN3935" s="5">
        <v>0</v>
      </c>
      <c r="AO3935" s="5">
        <v>0</v>
      </c>
      <c r="AP3935" s="5">
        <v>0</v>
      </c>
      <c r="AQ3935" s="5">
        <v>0</v>
      </c>
      <c r="AR3935" s="5">
        <v>0</v>
      </c>
      <c r="AS3935" s="5">
        <v>0</v>
      </c>
      <c r="AT3935" s="5">
        <v>51734.11</v>
      </c>
      <c r="AU3935" s="5">
        <v>0</v>
      </c>
      <c r="AV3935" s="5">
        <v>0</v>
      </c>
      <c r="AW3935" s="5">
        <v>0</v>
      </c>
      <c r="AX3935" s="5">
        <v>0</v>
      </c>
      <c r="AY3935" s="5">
        <v>0</v>
      </c>
      <c r="AZ3935" s="5">
        <v>0</v>
      </c>
      <c r="BA3935" s="5">
        <v>0</v>
      </c>
      <c r="BB3935" s="5">
        <v>0</v>
      </c>
      <c r="BC3935" s="5">
        <v>0</v>
      </c>
      <c r="BD3935" s="5">
        <v>0</v>
      </c>
      <c r="BE3935" s="5">
        <v>0</v>
      </c>
      <c r="BF3935" s="5">
        <v>0</v>
      </c>
      <c r="BG3935" s="5">
        <v>0</v>
      </c>
      <c r="BH3935" s="5">
        <v>0</v>
      </c>
      <c r="BI3935" s="5">
        <v>0</v>
      </c>
      <c r="BJ3935" s="5">
        <v>0</v>
      </c>
      <c r="BK3935" s="5">
        <v>0</v>
      </c>
      <c r="BL3935" s="5">
        <v>152000</v>
      </c>
      <c r="BM3935" s="5">
        <v>0</v>
      </c>
      <c r="BN3935" s="5">
        <v>2459116.64</v>
      </c>
      <c r="BO3935" s="5">
        <v>0</v>
      </c>
      <c r="BP3935" s="5">
        <v>0</v>
      </c>
      <c r="BQ3935" s="5">
        <v>0</v>
      </c>
      <c r="BR3935" s="5">
        <v>0</v>
      </c>
      <c r="BS3935" s="5">
        <v>0</v>
      </c>
      <c r="BT3935" s="5">
        <v>0</v>
      </c>
      <c r="BU3935" s="5">
        <v>0</v>
      </c>
      <c r="BV3935" s="5">
        <v>0</v>
      </c>
      <c r="BW3935" s="5">
        <v>0</v>
      </c>
      <c r="BX3935" s="5">
        <v>192852.47</v>
      </c>
      <c r="BY3935" s="5">
        <v>0</v>
      </c>
      <c r="BZ3935" s="5">
        <v>0</v>
      </c>
      <c r="CA3935" s="5">
        <v>0</v>
      </c>
      <c r="CB3935" s="5">
        <v>484299.73</v>
      </c>
      <c r="CC3935" s="5">
        <v>0</v>
      </c>
      <c r="CD3935" s="5">
        <v>0</v>
      </c>
      <c r="CE3935" s="75">
        <v>8310897.7200000007</v>
      </c>
    </row>
    <row r="3936" spans="1:83" ht="15" thickTop="1" thickBot="1" x14ac:dyDescent="0.35">
      <c r="A3936" s="11"/>
      <c r="B3936" s="3" t="s">
        <v>7029</v>
      </c>
      <c r="C3936" s="4">
        <v>5</v>
      </c>
      <c r="D3936" s="4" t="s">
        <v>7219</v>
      </c>
      <c r="E3936" s="4">
        <v>3008056425</v>
      </c>
      <c r="F3936" s="3" t="s">
        <v>7220</v>
      </c>
      <c r="G3936" s="5">
        <v>544153.62</v>
      </c>
      <c r="H3936" s="5">
        <v>0</v>
      </c>
      <c r="I3936" s="5">
        <v>0</v>
      </c>
      <c r="J3936" s="5">
        <v>0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0</v>
      </c>
      <c r="U3936" s="5">
        <v>0</v>
      </c>
      <c r="V3936" s="5">
        <v>0</v>
      </c>
      <c r="W3936" s="5">
        <v>0</v>
      </c>
      <c r="X3936" s="5">
        <v>0</v>
      </c>
      <c r="Y3936" s="5">
        <v>0</v>
      </c>
      <c r="Z3936" s="5">
        <v>0</v>
      </c>
      <c r="AA3936" s="5">
        <v>5830357.3499999996</v>
      </c>
      <c r="AB3936" s="5">
        <v>534275.09</v>
      </c>
      <c r="AC3936" s="5">
        <v>0</v>
      </c>
      <c r="AD3936" s="5">
        <v>0</v>
      </c>
      <c r="AE3936" s="5">
        <v>0</v>
      </c>
      <c r="AF3936" s="5">
        <v>0</v>
      </c>
      <c r="AG3936" s="5">
        <v>0</v>
      </c>
      <c r="AH3936" s="5">
        <v>0</v>
      </c>
      <c r="AI3936" s="5">
        <v>0</v>
      </c>
      <c r="AJ3936" s="5">
        <v>0</v>
      </c>
      <c r="AK3936" s="5">
        <v>0</v>
      </c>
      <c r="AL3936" s="5">
        <v>0</v>
      </c>
      <c r="AM3936" s="5">
        <v>0</v>
      </c>
      <c r="AN3936" s="5">
        <v>0</v>
      </c>
      <c r="AO3936" s="5">
        <v>222430152.55000001</v>
      </c>
      <c r="AP3936" s="5">
        <v>0</v>
      </c>
      <c r="AQ3936" s="5">
        <v>0</v>
      </c>
      <c r="AR3936" s="5">
        <v>0</v>
      </c>
      <c r="AS3936" s="5">
        <v>381686.46</v>
      </c>
      <c r="AT3936" s="5">
        <v>0</v>
      </c>
      <c r="AU3936" s="5">
        <v>0</v>
      </c>
      <c r="AV3936" s="5">
        <v>0</v>
      </c>
      <c r="AW3936" s="5">
        <v>0</v>
      </c>
      <c r="AX3936" s="5">
        <v>0</v>
      </c>
      <c r="AY3936" s="5">
        <v>0</v>
      </c>
      <c r="AZ3936" s="5">
        <v>0</v>
      </c>
      <c r="BA3936" s="5">
        <v>0</v>
      </c>
      <c r="BB3936" s="5">
        <v>0</v>
      </c>
      <c r="BC3936" s="5">
        <v>0</v>
      </c>
      <c r="BD3936" s="5">
        <v>0</v>
      </c>
      <c r="BE3936" s="5">
        <v>0</v>
      </c>
      <c r="BF3936" s="5">
        <v>30000</v>
      </c>
      <c r="BG3936" s="5">
        <v>0</v>
      </c>
      <c r="BH3936" s="5">
        <v>0</v>
      </c>
      <c r="BI3936" s="5">
        <v>0</v>
      </c>
      <c r="BJ3936" s="5">
        <v>0</v>
      </c>
      <c r="BK3936" s="5">
        <v>0</v>
      </c>
      <c r="BL3936" s="5">
        <v>0</v>
      </c>
      <c r="BM3936" s="5">
        <v>0</v>
      </c>
      <c r="BN3936" s="5">
        <v>2832526.06</v>
      </c>
      <c r="BO3936" s="5">
        <v>0</v>
      </c>
      <c r="BP3936" s="5">
        <v>0</v>
      </c>
      <c r="BQ3936" s="5">
        <v>0</v>
      </c>
      <c r="BR3936" s="5">
        <v>0</v>
      </c>
      <c r="BS3936" s="5">
        <v>0</v>
      </c>
      <c r="BT3936" s="5">
        <v>0</v>
      </c>
      <c r="BU3936" s="5">
        <v>0</v>
      </c>
      <c r="BV3936" s="5">
        <v>0</v>
      </c>
      <c r="BW3936" s="5">
        <v>137370.66</v>
      </c>
      <c r="BX3936" s="5">
        <v>230382.33</v>
      </c>
      <c r="BY3936" s="5">
        <v>0</v>
      </c>
      <c r="BZ3936" s="5">
        <v>0</v>
      </c>
      <c r="CA3936" s="5">
        <v>0</v>
      </c>
      <c r="CB3936" s="5">
        <v>154745.19</v>
      </c>
      <c r="CC3936" s="5">
        <v>0</v>
      </c>
      <c r="CD3936" s="5">
        <v>0</v>
      </c>
      <c r="CE3936" s="75">
        <v>233105649.31000003</v>
      </c>
    </row>
    <row r="3937" spans="1:83" ht="15" thickTop="1" thickBot="1" x14ac:dyDescent="0.35">
      <c r="A3937" s="11"/>
      <c r="B3937" s="3" t="s">
        <v>7029</v>
      </c>
      <c r="C3937" s="4">
        <v>5</v>
      </c>
      <c r="D3937" s="4" t="s">
        <v>7235</v>
      </c>
      <c r="E3937" s="4">
        <v>3008056819</v>
      </c>
      <c r="F3937" s="3" t="s">
        <v>7236</v>
      </c>
      <c r="G3937" s="5">
        <v>0</v>
      </c>
      <c r="H3937" s="5">
        <v>960854.63</v>
      </c>
      <c r="I3937" s="5">
        <v>0</v>
      </c>
      <c r="J3937" s="5">
        <v>0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5">
        <v>0</v>
      </c>
      <c r="R3937" s="5">
        <v>0</v>
      </c>
      <c r="S3937" s="5">
        <v>0</v>
      </c>
      <c r="T3937" s="5">
        <v>0</v>
      </c>
      <c r="U3937" s="5">
        <v>0</v>
      </c>
      <c r="V3937" s="5">
        <v>0</v>
      </c>
      <c r="W3937" s="5">
        <v>0</v>
      </c>
      <c r="X3937" s="5">
        <v>0</v>
      </c>
      <c r="Y3937" s="5">
        <v>0</v>
      </c>
      <c r="Z3937" s="5">
        <v>0</v>
      </c>
      <c r="AA3937" s="5">
        <v>0</v>
      </c>
      <c r="AB3937" s="5">
        <v>4889144.22</v>
      </c>
      <c r="AC3937" s="5">
        <v>0</v>
      </c>
      <c r="AD3937" s="5">
        <v>0</v>
      </c>
      <c r="AE3937" s="5">
        <v>0</v>
      </c>
      <c r="AF3937" s="5">
        <v>0</v>
      </c>
      <c r="AG3937" s="5">
        <v>0</v>
      </c>
      <c r="AH3937" s="5">
        <v>0</v>
      </c>
      <c r="AI3937" s="5">
        <v>0</v>
      </c>
      <c r="AJ3937" s="5">
        <v>11441746.390000001</v>
      </c>
      <c r="AK3937" s="5">
        <v>0</v>
      </c>
      <c r="AL3937" s="5">
        <v>0</v>
      </c>
      <c r="AM3937" s="5">
        <v>0</v>
      </c>
      <c r="AN3937" s="5">
        <v>0</v>
      </c>
      <c r="AO3937" s="5">
        <v>0</v>
      </c>
      <c r="AP3937" s="5">
        <v>78621.47</v>
      </c>
      <c r="AQ3937" s="5">
        <v>0</v>
      </c>
      <c r="AR3937" s="5">
        <v>0</v>
      </c>
      <c r="AS3937" s="5">
        <v>0</v>
      </c>
      <c r="AT3937" s="5">
        <v>641131.06000000006</v>
      </c>
      <c r="AU3937" s="5">
        <v>0</v>
      </c>
      <c r="AV3937" s="5">
        <v>0</v>
      </c>
      <c r="AW3937" s="5">
        <v>0</v>
      </c>
      <c r="AX3937" s="5">
        <v>0</v>
      </c>
      <c r="AY3937" s="5">
        <v>0</v>
      </c>
      <c r="AZ3937" s="5">
        <v>0.5</v>
      </c>
      <c r="BA3937" s="5">
        <v>0</v>
      </c>
      <c r="BB3937" s="5">
        <v>0</v>
      </c>
      <c r="BC3937" s="5">
        <v>0</v>
      </c>
      <c r="BD3937" s="5">
        <v>0</v>
      </c>
      <c r="BE3937" s="5">
        <v>0</v>
      </c>
      <c r="BF3937" s="5">
        <v>0</v>
      </c>
      <c r="BG3937" s="5">
        <v>0</v>
      </c>
      <c r="BH3937" s="5">
        <v>0</v>
      </c>
      <c r="BI3937" s="5">
        <v>0</v>
      </c>
      <c r="BJ3937" s="5">
        <v>0</v>
      </c>
      <c r="BK3937" s="5">
        <v>0</v>
      </c>
      <c r="BL3937" s="5">
        <v>40000</v>
      </c>
      <c r="BM3937" s="5">
        <v>0</v>
      </c>
      <c r="BN3937" s="5">
        <v>7244311.3200000003</v>
      </c>
      <c r="BO3937" s="5">
        <v>0</v>
      </c>
      <c r="BP3937" s="5">
        <v>0</v>
      </c>
      <c r="BQ3937" s="5">
        <v>0</v>
      </c>
      <c r="BR3937" s="5">
        <v>0</v>
      </c>
      <c r="BS3937" s="5">
        <v>0</v>
      </c>
      <c r="BT3937" s="5">
        <v>0</v>
      </c>
      <c r="BU3937" s="5">
        <v>0</v>
      </c>
      <c r="BV3937" s="5">
        <v>0</v>
      </c>
      <c r="BW3937" s="5">
        <v>0</v>
      </c>
      <c r="BX3937" s="5">
        <v>326733.25</v>
      </c>
      <c r="BY3937" s="5">
        <v>0</v>
      </c>
      <c r="BZ3937" s="5">
        <v>0</v>
      </c>
      <c r="CA3937" s="5">
        <v>0</v>
      </c>
      <c r="CB3937" s="5">
        <v>995634.34</v>
      </c>
      <c r="CC3937" s="5">
        <v>0</v>
      </c>
      <c r="CD3937" s="5">
        <v>0</v>
      </c>
      <c r="CE3937" s="75">
        <v>26618177.18</v>
      </c>
    </row>
    <row r="3938" spans="1:83" ht="15" thickTop="1" thickBot="1" x14ac:dyDescent="0.35">
      <c r="A3938" s="11"/>
      <c r="B3938" s="3" t="s">
        <v>7029</v>
      </c>
      <c r="C3938" s="4">
        <v>5</v>
      </c>
      <c r="D3938" s="4" t="s">
        <v>7221</v>
      </c>
      <c r="E3938" s="4">
        <v>3008264169</v>
      </c>
      <c r="F3938" s="3" t="s">
        <v>7222</v>
      </c>
      <c r="G3938" s="5">
        <v>980255.48</v>
      </c>
      <c r="H3938" s="5">
        <v>0</v>
      </c>
      <c r="I3938" s="5">
        <v>0</v>
      </c>
      <c r="J3938" s="5">
        <v>0</v>
      </c>
      <c r="K3938" s="5">
        <v>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0</v>
      </c>
      <c r="X3938" s="5">
        <v>0</v>
      </c>
      <c r="Y3938" s="5">
        <v>0</v>
      </c>
      <c r="Z3938" s="5">
        <v>0</v>
      </c>
      <c r="AA3938" s="5">
        <v>6841436.21</v>
      </c>
      <c r="AB3938" s="5">
        <v>0</v>
      </c>
      <c r="AC3938" s="5">
        <v>8919.41</v>
      </c>
      <c r="AD3938" s="5">
        <v>0</v>
      </c>
      <c r="AE3938" s="5">
        <v>0</v>
      </c>
      <c r="AF3938" s="5">
        <v>0</v>
      </c>
      <c r="AG3938" s="5">
        <v>0</v>
      </c>
      <c r="AH3938" s="5">
        <v>0</v>
      </c>
      <c r="AI3938" s="5">
        <v>0</v>
      </c>
      <c r="AJ3938" s="5">
        <v>0</v>
      </c>
      <c r="AK3938" s="5">
        <v>0</v>
      </c>
      <c r="AL3938" s="5">
        <v>0</v>
      </c>
      <c r="AM3938" s="5">
        <v>0</v>
      </c>
      <c r="AN3938" s="5">
        <v>0</v>
      </c>
      <c r="AO3938" s="5">
        <v>0</v>
      </c>
      <c r="AP3938" s="5">
        <v>0</v>
      </c>
      <c r="AQ3938" s="5">
        <v>0</v>
      </c>
      <c r="AR3938" s="5">
        <v>0</v>
      </c>
      <c r="AS3938" s="5">
        <v>168009.55</v>
      </c>
      <c r="AT3938" s="5">
        <v>0</v>
      </c>
      <c r="AU3938" s="5">
        <v>0</v>
      </c>
      <c r="AV3938" s="5">
        <v>0</v>
      </c>
      <c r="AW3938" s="5">
        <v>0</v>
      </c>
      <c r="AX3938" s="5">
        <v>0</v>
      </c>
      <c r="AY3938" s="5">
        <v>0</v>
      </c>
      <c r="AZ3938" s="5">
        <v>0</v>
      </c>
      <c r="BA3938" s="5">
        <v>0</v>
      </c>
      <c r="BB3938" s="5">
        <v>0</v>
      </c>
      <c r="BC3938" s="5">
        <v>0</v>
      </c>
      <c r="BD3938" s="5">
        <v>0</v>
      </c>
      <c r="BE3938" s="5">
        <v>0</v>
      </c>
      <c r="BF3938" s="5">
        <v>0</v>
      </c>
      <c r="BG3938" s="5">
        <v>0</v>
      </c>
      <c r="BH3938" s="5">
        <v>0</v>
      </c>
      <c r="BI3938" s="5">
        <v>0</v>
      </c>
      <c r="BJ3938" s="5">
        <v>0</v>
      </c>
      <c r="BK3938" s="5">
        <v>0</v>
      </c>
      <c r="BL3938" s="5">
        <v>0</v>
      </c>
      <c r="BM3938" s="5">
        <v>4701.95</v>
      </c>
      <c r="BN3938" s="5">
        <v>2285086.2799999998</v>
      </c>
      <c r="BO3938" s="5">
        <v>0</v>
      </c>
      <c r="BP3938" s="5">
        <v>0</v>
      </c>
      <c r="BQ3938" s="5">
        <v>0</v>
      </c>
      <c r="BR3938" s="5">
        <v>0</v>
      </c>
      <c r="BS3938" s="5">
        <v>0</v>
      </c>
      <c r="BT3938" s="5">
        <v>0</v>
      </c>
      <c r="BU3938" s="5">
        <v>0</v>
      </c>
      <c r="BV3938" s="5">
        <v>0</v>
      </c>
      <c r="BW3938" s="5">
        <v>1567.99</v>
      </c>
      <c r="BX3938" s="5">
        <v>5536.45</v>
      </c>
      <c r="BY3938" s="5">
        <v>0</v>
      </c>
      <c r="BZ3938" s="5">
        <v>0</v>
      </c>
      <c r="CA3938" s="5">
        <v>43546.17</v>
      </c>
      <c r="CB3938" s="5">
        <v>50000</v>
      </c>
      <c r="CC3938" s="5">
        <v>0</v>
      </c>
      <c r="CD3938" s="5">
        <v>0</v>
      </c>
      <c r="CE3938" s="75">
        <v>10389059.489999998</v>
      </c>
    </row>
    <row r="3939" spans="1:83" ht="15" thickTop="1" thickBot="1" x14ac:dyDescent="0.35">
      <c r="A3939" s="11"/>
      <c r="B3939" s="3" t="s">
        <v>7029</v>
      </c>
      <c r="C3939" s="4">
        <v>5</v>
      </c>
      <c r="D3939" s="4" t="s">
        <v>7143</v>
      </c>
      <c r="E3939" s="4">
        <v>3008084687</v>
      </c>
      <c r="F3939" s="3" t="s">
        <v>7144</v>
      </c>
      <c r="G3939" s="5">
        <v>0</v>
      </c>
      <c r="H3939" s="5">
        <v>175518.79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0</v>
      </c>
      <c r="W3939" s="5">
        <v>0</v>
      </c>
      <c r="X3939" s="5">
        <v>0</v>
      </c>
      <c r="Y3939" s="5">
        <v>0</v>
      </c>
      <c r="Z3939" s="5">
        <v>0</v>
      </c>
      <c r="AA3939" s="5">
        <v>0</v>
      </c>
      <c r="AB3939" s="5">
        <v>428887.11</v>
      </c>
      <c r="AC3939" s="5">
        <v>0</v>
      </c>
      <c r="AD3939" s="5">
        <v>0</v>
      </c>
      <c r="AE3939" s="5">
        <v>0</v>
      </c>
      <c r="AF3939" s="5">
        <v>0</v>
      </c>
      <c r="AG3939" s="5">
        <v>0</v>
      </c>
      <c r="AH3939" s="5">
        <v>0</v>
      </c>
      <c r="AI3939" s="5">
        <v>0</v>
      </c>
      <c r="AJ3939" s="5">
        <v>0</v>
      </c>
      <c r="AK3939" s="5">
        <v>0</v>
      </c>
      <c r="AL3939" s="5">
        <v>0</v>
      </c>
      <c r="AM3939" s="5">
        <v>0</v>
      </c>
      <c r="AN3939" s="5">
        <v>0</v>
      </c>
      <c r="AO3939" s="5">
        <v>0</v>
      </c>
      <c r="AP3939" s="5">
        <v>0</v>
      </c>
      <c r="AQ3939" s="5">
        <v>0</v>
      </c>
      <c r="AR3939" s="5">
        <v>0</v>
      </c>
      <c r="AS3939" s="5">
        <v>0</v>
      </c>
      <c r="AT3939" s="5">
        <v>52255.77</v>
      </c>
      <c r="AU3939" s="5">
        <v>0</v>
      </c>
      <c r="AV3939" s="5">
        <v>0</v>
      </c>
      <c r="AW3939" s="5">
        <v>0</v>
      </c>
      <c r="AX3939" s="5">
        <v>0</v>
      </c>
      <c r="AY3939" s="5">
        <v>0</v>
      </c>
      <c r="AZ3939" s="5">
        <v>0</v>
      </c>
      <c r="BA3939" s="5">
        <v>0</v>
      </c>
      <c r="BB3939" s="5">
        <v>0</v>
      </c>
      <c r="BC3939" s="5">
        <v>0</v>
      </c>
      <c r="BD3939" s="5">
        <v>0</v>
      </c>
      <c r="BE3939" s="5">
        <v>0</v>
      </c>
      <c r="BF3939" s="5">
        <v>0</v>
      </c>
      <c r="BG3939" s="5">
        <v>0</v>
      </c>
      <c r="BH3939" s="5">
        <v>0</v>
      </c>
      <c r="BI3939" s="5">
        <v>0</v>
      </c>
      <c r="BJ3939" s="5">
        <v>0</v>
      </c>
      <c r="BK3939" s="5">
        <v>0</v>
      </c>
      <c r="BL3939" s="5">
        <v>0</v>
      </c>
      <c r="BM3939" s="5">
        <v>0</v>
      </c>
      <c r="BN3939" s="5">
        <v>163362.21</v>
      </c>
      <c r="BO3939" s="5">
        <v>0</v>
      </c>
      <c r="BP3939" s="5">
        <v>0</v>
      </c>
      <c r="BQ3939" s="5">
        <v>0</v>
      </c>
      <c r="BR3939" s="5">
        <v>0</v>
      </c>
      <c r="BS3939" s="5">
        <v>0</v>
      </c>
      <c r="BT3939" s="5">
        <v>0</v>
      </c>
      <c r="BU3939" s="5">
        <v>0</v>
      </c>
      <c r="BV3939" s="5">
        <v>0</v>
      </c>
      <c r="BW3939" s="5">
        <v>0</v>
      </c>
      <c r="BX3939" s="5">
        <v>0</v>
      </c>
      <c r="BY3939" s="5">
        <v>0</v>
      </c>
      <c r="BZ3939" s="5">
        <v>0</v>
      </c>
      <c r="CA3939" s="5">
        <v>0</v>
      </c>
      <c r="CB3939" s="5">
        <v>0</v>
      </c>
      <c r="CC3939" s="5">
        <v>0</v>
      </c>
      <c r="CD3939" s="5">
        <v>0</v>
      </c>
      <c r="CE3939" s="75">
        <v>820023.88</v>
      </c>
    </row>
    <row r="3940" spans="1:83" ht="15" thickTop="1" thickBot="1" x14ac:dyDescent="0.35">
      <c r="A3940" s="11"/>
      <c r="B3940" s="3" t="s">
        <v>7029</v>
      </c>
      <c r="C3940" s="4">
        <v>5</v>
      </c>
      <c r="D3940" s="4" t="s">
        <v>7145</v>
      </c>
      <c r="E3940" s="4">
        <v>3008087259</v>
      </c>
      <c r="F3940" s="3" t="s">
        <v>7146</v>
      </c>
      <c r="G3940" s="5">
        <v>0</v>
      </c>
      <c r="H3940" s="5">
        <v>198991.35999999999</v>
      </c>
      <c r="I3940" s="5">
        <v>0</v>
      </c>
      <c r="J3940" s="5">
        <v>0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0</v>
      </c>
      <c r="V3940" s="5">
        <v>0</v>
      </c>
      <c r="W3940" s="5">
        <v>0</v>
      </c>
      <c r="X3940" s="5">
        <v>0</v>
      </c>
      <c r="Y3940" s="5">
        <v>0</v>
      </c>
      <c r="Z3940" s="5">
        <v>0</v>
      </c>
      <c r="AA3940" s="5">
        <v>0</v>
      </c>
      <c r="AB3940" s="5">
        <v>2506993.19</v>
      </c>
      <c r="AC3940" s="5">
        <v>0</v>
      </c>
      <c r="AD3940" s="5">
        <v>98308.94</v>
      </c>
      <c r="AE3940" s="5">
        <v>0</v>
      </c>
      <c r="AF3940" s="5">
        <v>0</v>
      </c>
      <c r="AG3940" s="5">
        <v>0</v>
      </c>
      <c r="AH3940" s="5">
        <v>0</v>
      </c>
      <c r="AI3940" s="5">
        <v>0</v>
      </c>
      <c r="AJ3940" s="5">
        <v>490845</v>
      </c>
      <c r="AK3940" s="5">
        <v>0</v>
      </c>
      <c r="AL3940" s="5">
        <v>0</v>
      </c>
      <c r="AM3940" s="5">
        <v>0</v>
      </c>
      <c r="AN3940" s="5">
        <v>0</v>
      </c>
      <c r="AO3940" s="5">
        <v>0</v>
      </c>
      <c r="AP3940" s="5">
        <v>0</v>
      </c>
      <c r="AQ3940" s="5">
        <v>0</v>
      </c>
      <c r="AR3940" s="5">
        <v>0</v>
      </c>
      <c r="AS3940" s="5">
        <v>0</v>
      </c>
      <c r="AT3940" s="5">
        <v>119850.41</v>
      </c>
      <c r="AU3940" s="5">
        <v>0</v>
      </c>
      <c r="AV3940" s="5">
        <v>0</v>
      </c>
      <c r="AW3940" s="5">
        <v>0</v>
      </c>
      <c r="AX3940" s="5">
        <v>0</v>
      </c>
      <c r="AY3940" s="5">
        <v>0</v>
      </c>
      <c r="AZ3940" s="5">
        <v>0</v>
      </c>
      <c r="BA3940" s="5">
        <v>0</v>
      </c>
      <c r="BB3940" s="5">
        <v>0</v>
      </c>
      <c r="BC3940" s="5">
        <v>0</v>
      </c>
      <c r="BD3940" s="5">
        <v>0</v>
      </c>
      <c r="BE3940" s="5">
        <v>0</v>
      </c>
      <c r="BF3940" s="5">
        <v>0</v>
      </c>
      <c r="BG3940" s="5">
        <v>0</v>
      </c>
      <c r="BH3940" s="5">
        <v>0</v>
      </c>
      <c r="BI3940" s="5">
        <v>0</v>
      </c>
      <c r="BJ3940" s="5">
        <v>0</v>
      </c>
      <c r="BK3940" s="5">
        <v>0</v>
      </c>
      <c r="BL3940" s="5">
        <v>0</v>
      </c>
      <c r="BM3940" s="5">
        <v>0</v>
      </c>
      <c r="BN3940" s="5">
        <v>793481.59</v>
      </c>
      <c r="BO3940" s="5">
        <v>0</v>
      </c>
      <c r="BP3940" s="5">
        <v>0</v>
      </c>
      <c r="BQ3940" s="5">
        <v>0</v>
      </c>
      <c r="BR3940" s="5">
        <v>0</v>
      </c>
      <c r="BS3940" s="5">
        <v>0</v>
      </c>
      <c r="BT3940" s="5">
        <v>0</v>
      </c>
      <c r="BU3940" s="5">
        <v>0</v>
      </c>
      <c r="BV3940" s="5">
        <v>0</v>
      </c>
      <c r="BW3940" s="5">
        <v>0</v>
      </c>
      <c r="BX3940" s="5">
        <v>336</v>
      </c>
      <c r="BY3940" s="5">
        <v>0</v>
      </c>
      <c r="BZ3940" s="5">
        <v>0</v>
      </c>
      <c r="CA3940" s="5">
        <v>0</v>
      </c>
      <c r="CB3940" s="5">
        <v>65626.320000000007</v>
      </c>
      <c r="CC3940" s="5">
        <v>0</v>
      </c>
      <c r="CD3940" s="5">
        <v>0</v>
      </c>
      <c r="CE3940" s="75">
        <v>4274432.8100000005</v>
      </c>
    </row>
    <row r="3941" spans="1:83" ht="15" thickTop="1" thickBot="1" x14ac:dyDescent="0.35">
      <c r="A3941" s="11"/>
      <c r="B3941" s="3" t="s">
        <v>7029</v>
      </c>
      <c r="C3941" s="4">
        <v>5</v>
      </c>
      <c r="D3941" s="4" t="s">
        <v>7147</v>
      </c>
      <c r="E3941" s="4">
        <v>3008112797</v>
      </c>
      <c r="F3941" s="3" t="s">
        <v>7148</v>
      </c>
      <c r="G3941" s="5">
        <v>0</v>
      </c>
      <c r="H3941" s="5">
        <v>376887.64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0</v>
      </c>
      <c r="V3941" s="5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  <c r="AB3941" s="5">
        <v>652657.81000000006</v>
      </c>
      <c r="AC3941" s="5">
        <v>0</v>
      </c>
      <c r="AD3941" s="5">
        <v>0</v>
      </c>
      <c r="AE3941" s="5">
        <v>0</v>
      </c>
      <c r="AF3941" s="5">
        <v>0</v>
      </c>
      <c r="AG3941" s="5">
        <v>0</v>
      </c>
      <c r="AH3941" s="5">
        <v>0</v>
      </c>
      <c r="AI3941" s="5">
        <v>0</v>
      </c>
      <c r="AJ3941" s="5">
        <v>0</v>
      </c>
      <c r="AK3941" s="5">
        <v>0</v>
      </c>
      <c r="AL3941" s="5">
        <v>0</v>
      </c>
      <c r="AM3941" s="5">
        <v>0</v>
      </c>
      <c r="AN3941" s="5">
        <v>0</v>
      </c>
      <c r="AO3941" s="5">
        <v>26650000</v>
      </c>
      <c r="AP3941" s="5">
        <v>0</v>
      </c>
      <c r="AQ3941" s="5">
        <v>0</v>
      </c>
      <c r="AR3941" s="5">
        <v>0</v>
      </c>
      <c r="AS3941" s="5">
        <v>0</v>
      </c>
      <c r="AT3941" s="5">
        <v>132014.9</v>
      </c>
      <c r="AU3941" s="5">
        <v>0</v>
      </c>
      <c r="AV3941" s="5">
        <v>0</v>
      </c>
      <c r="AW3941" s="5">
        <v>0</v>
      </c>
      <c r="AX3941" s="5">
        <v>0</v>
      </c>
      <c r="AY3941" s="5">
        <v>0</v>
      </c>
      <c r="AZ3941" s="5">
        <v>0</v>
      </c>
      <c r="BA3941" s="5">
        <v>0</v>
      </c>
      <c r="BB3941" s="5">
        <v>0</v>
      </c>
      <c r="BC3941" s="5">
        <v>0</v>
      </c>
      <c r="BD3941" s="5">
        <v>0</v>
      </c>
      <c r="BE3941" s="5">
        <v>0</v>
      </c>
      <c r="BF3941" s="5">
        <v>0</v>
      </c>
      <c r="BG3941" s="5">
        <v>0</v>
      </c>
      <c r="BH3941" s="5">
        <v>0</v>
      </c>
      <c r="BI3941" s="5">
        <v>0</v>
      </c>
      <c r="BJ3941" s="5">
        <v>0</v>
      </c>
      <c r="BK3941" s="5">
        <v>0</v>
      </c>
      <c r="BL3941" s="5">
        <v>0</v>
      </c>
      <c r="BM3941" s="5">
        <v>0</v>
      </c>
      <c r="BN3941" s="5">
        <v>842904.93</v>
      </c>
      <c r="BO3941" s="5">
        <v>0</v>
      </c>
      <c r="BP3941" s="5">
        <v>0</v>
      </c>
      <c r="BQ3941" s="5">
        <v>0</v>
      </c>
      <c r="BR3941" s="5">
        <v>0</v>
      </c>
      <c r="BS3941" s="5">
        <v>0</v>
      </c>
      <c r="BT3941" s="5">
        <v>0</v>
      </c>
      <c r="BU3941" s="5">
        <v>0</v>
      </c>
      <c r="BV3941" s="5">
        <v>0</v>
      </c>
      <c r="BW3941" s="5">
        <v>0</v>
      </c>
      <c r="BX3941" s="5">
        <v>233711</v>
      </c>
      <c r="BY3941" s="5">
        <v>0</v>
      </c>
      <c r="BZ3941" s="5">
        <v>0</v>
      </c>
      <c r="CA3941" s="5">
        <v>0</v>
      </c>
      <c r="CB3941" s="5">
        <v>60665.33</v>
      </c>
      <c r="CC3941" s="5">
        <v>0</v>
      </c>
      <c r="CD3941" s="5">
        <v>0</v>
      </c>
      <c r="CE3941" s="75">
        <v>28948841.609999996</v>
      </c>
    </row>
    <row r="3942" spans="1:83" ht="15" thickTop="1" thickBot="1" x14ac:dyDescent="0.35">
      <c r="A3942" s="11"/>
      <c r="B3942" s="3" t="s">
        <v>7029</v>
      </c>
      <c r="C3942" s="4">
        <v>5</v>
      </c>
      <c r="D3942" s="4" t="s">
        <v>7149</v>
      </c>
      <c r="E3942" s="4">
        <v>3008078217</v>
      </c>
      <c r="F3942" s="3" t="s">
        <v>7150</v>
      </c>
      <c r="G3942" s="5">
        <v>0</v>
      </c>
      <c r="H3942" s="5">
        <v>640905.74</v>
      </c>
      <c r="I3942" s="5">
        <v>0</v>
      </c>
      <c r="J3942" s="5">
        <v>0</v>
      </c>
      <c r="K3942" s="5">
        <v>0</v>
      </c>
      <c r="L3942" s="5">
        <v>0</v>
      </c>
      <c r="M3942" s="5">
        <v>0</v>
      </c>
      <c r="N3942" s="5">
        <v>0</v>
      </c>
      <c r="O3942" s="5">
        <v>0</v>
      </c>
      <c r="P3942" s="5">
        <v>333.14</v>
      </c>
      <c r="Q3942" s="5">
        <v>0</v>
      </c>
      <c r="R3942" s="5">
        <v>0</v>
      </c>
      <c r="S3942" s="5">
        <v>0</v>
      </c>
      <c r="T3942" s="5">
        <v>0</v>
      </c>
      <c r="U3942" s="5">
        <v>0</v>
      </c>
      <c r="V3942" s="5">
        <v>0</v>
      </c>
      <c r="W3942" s="5">
        <v>0</v>
      </c>
      <c r="X3942" s="5">
        <v>0</v>
      </c>
      <c r="Y3942" s="5">
        <v>0</v>
      </c>
      <c r="Z3942" s="5">
        <v>0</v>
      </c>
      <c r="AA3942" s="5">
        <v>0</v>
      </c>
      <c r="AB3942" s="5">
        <v>3804837.55</v>
      </c>
      <c r="AC3942" s="5">
        <v>0</v>
      </c>
      <c r="AD3942" s="5">
        <v>0</v>
      </c>
      <c r="AE3942" s="5">
        <v>0</v>
      </c>
      <c r="AF3942" s="5">
        <v>0</v>
      </c>
      <c r="AG3942" s="5">
        <v>0</v>
      </c>
      <c r="AH3942" s="5">
        <v>0</v>
      </c>
      <c r="AI3942" s="5">
        <v>0</v>
      </c>
      <c r="AJ3942" s="5">
        <v>0</v>
      </c>
      <c r="AK3942" s="5">
        <v>0</v>
      </c>
      <c r="AL3942" s="5">
        <v>0</v>
      </c>
      <c r="AM3942" s="5">
        <v>0</v>
      </c>
      <c r="AN3942" s="5">
        <v>0</v>
      </c>
      <c r="AO3942" s="5">
        <v>0</v>
      </c>
      <c r="AP3942" s="5">
        <v>0</v>
      </c>
      <c r="AQ3942" s="5">
        <v>0</v>
      </c>
      <c r="AR3942" s="5">
        <v>0</v>
      </c>
      <c r="AS3942" s="5">
        <v>0</v>
      </c>
      <c r="AT3942" s="5">
        <v>52014.94</v>
      </c>
      <c r="AU3942" s="5">
        <v>0</v>
      </c>
      <c r="AV3942" s="5">
        <v>0</v>
      </c>
      <c r="AW3942" s="5">
        <v>0</v>
      </c>
      <c r="AX3942" s="5">
        <v>0</v>
      </c>
      <c r="AY3942" s="5">
        <v>0</v>
      </c>
      <c r="AZ3942" s="5">
        <v>0</v>
      </c>
      <c r="BA3942" s="5">
        <v>0</v>
      </c>
      <c r="BB3942" s="5">
        <v>0</v>
      </c>
      <c r="BC3942" s="5">
        <v>0</v>
      </c>
      <c r="BD3942" s="5">
        <v>0</v>
      </c>
      <c r="BE3942" s="5">
        <v>0</v>
      </c>
      <c r="BF3942" s="5">
        <v>0</v>
      </c>
      <c r="BG3942" s="5">
        <v>0</v>
      </c>
      <c r="BH3942" s="5">
        <v>0</v>
      </c>
      <c r="BI3942" s="5">
        <v>0</v>
      </c>
      <c r="BJ3942" s="5">
        <v>0</v>
      </c>
      <c r="BK3942" s="5">
        <v>0</v>
      </c>
      <c r="BL3942" s="5">
        <v>0</v>
      </c>
      <c r="BM3942" s="5">
        <v>0</v>
      </c>
      <c r="BN3942" s="5">
        <v>788636.17</v>
      </c>
      <c r="BO3942" s="5">
        <v>0</v>
      </c>
      <c r="BP3942" s="5">
        <v>0</v>
      </c>
      <c r="BQ3942" s="5">
        <v>0</v>
      </c>
      <c r="BR3942" s="5">
        <v>0</v>
      </c>
      <c r="BS3942" s="5">
        <v>0</v>
      </c>
      <c r="BT3942" s="5">
        <v>0</v>
      </c>
      <c r="BU3942" s="5">
        <v>0</v>
      </c>
      <c r="BV3942" s="5">
        <v>0</v>
      </c>
      <c r="BW3942" s="5">
        <v>0</v>
      </c>
      <c r="BX3942" s="5">
        <v>1519.18</v>
      </c>
      <c r="BY3942" s="5">
        <v>0</v>
      </c>
      <c r="BZ3942" s="5">
        <v>0</v>
      </c>
      <c r="CA3942" s="5">
        <v>0</v>
      </c>
      <c r="CB3942" s="5">
        <v>24295.74</v>
      </c>
      <c r="CC3942" s="5">
        <v>0</v>
      </c>
      <c r="CD3942" s="5">
        <v>0</v>
      </c>
      <c r="CE3942" s="75">
        <v>5312542.46</v>
      </c>
    </row>
    <row r="3943" spans="1:83" ht="15" thickTop="1" thickBot="1" x14ac:dyDescent="0.35">
      <c r="A3943" s="11"/>
      <c r="B3943" s="3" t="s">
        <v>7029</v>
      </c>
      <c r="C3943" s="4">
        <v>5</v>
      </c>
      <c r="D3943" s="4" t="s">
        <v>7189</v>
      </c>
      <c r="E3943" s="4">
        <v>3008061867</v>
      </c>
      <c r="F3943" s="3" t="s">
        <v>7190</v>
      </c>
      <c r="G3943" s="5">
        <v>0</v>
      </c>
      <c r="H3943" s="5">
        <v>592082.03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0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  <c r="AB3943" s="5">
        <v>2715201.99</v>
      </c>
      <c r="AC3943" s="5">
        <v>0</v>
      </c>
      <c r="AD3943" s="5">
        <v>209260.94</v>
      </c>
      <c r="AE3943" s="5">
        <v>0</v>
      </c>
      <c r="AF3943" s="5">
        <v>0</v>
      </c>
      <c r="AG3943" s="5">
        <v>0</v>
      </c>
      <c r="AH3943" s="5">
        <v>0</v>
      </c>
      <c r="AI3943" s="5">
        <v>0</v>
      </c>
      <c r="AJ3943" s="5">
        <v>0</v>
      </c>
      <c r="AK3943" s="5">
        <v>0</v>
      </c>
      <c r="AL3943" s="5">
        <v>0</v>
      </c>
      <c r="AM3943" s="5">
        <v>0</v>
      </c>
      <c r="AN3943" s="5">
        <v>0</v>
      </c>
      <c r="AO3943" s="5">
        <v>0.5</v>
      </c>
      <c r="AP3943" s="5">
        <v>340.39</v>
      </c>
      <c r="AQ3943" s="5">
        <v>0</v>
      </c>
      <c r="AR3943" s="5">
        <v>0</v>
      </c>
      <c r="AS3943" s="5">
        <v>0</v>
      </c>
      <c r="AT3943" s="5">
        <v>85997.51</v>
      </c>
      <c r="AU3943" s="5">
        <v>0</v>
      </c>
      <c r="AV3943" s="5">
        <v>0</v>
      </c>
      <c r="AW3943" s="5">
        <v>0</v>
      </c>
      <c r="AX3943" s="5">
        <v>0</v>
      </c>
      <c r="AY3943" s="5">
        <v>0</v>
      </c>
      <c r="AZ3943" s="5">
        <v>0</v>
      </c>
      <c r="BA3943" s="5">
        <v>0</v>
      </c>
      <c r="BB3943" s="5">
        <v>0</v>
      </c>
      <c r="BC3943" s="5">
        <v>0</v>
      </c>
      <c r="BD3943" s="5">
        <v>0</v>
      </c>
      <c r="BE3943" s="5">
        <v>0</v>
      </c>
      <c r="BF3943" s="5">
        <v>0</v>
      </c>
      <c r="BG3943" s="5">
        <v>0</v>
      </c>
      <c r="BH3943" s="5">
        <v>0</v>
      </c>
      <c r="BI3943" s="5">
        <v>0</v>
      </c>
      <c r="BJ3943" s="5">
        <v>0</v>
      </c>
      <c r="BK3943" s="5">
        <v>0</v>
      </c>
      <c r="BL3943" s="5">
        <v>0</v>
      </c>
      <c r="BM3943" s="5">
        <v>0</v>
      </c>
      <c r="BN3943" s="5">
        <v>656172.66</v>
      </c>
      <c r="BO3943" s="5">
        <v>0</v>
      </c>
      <c r="BP3943" s="5">
        <v>0</v>
      </c>
      <c r="BQ3943" s="5">
        <v>0</v>
      </c>
      <c r="BR3943" s="5">
        <v>0</v>
      </c>
      <c r="BS3943" s="5">
        <v>0</v>
      </c>
      <c r="BT3943" s="5">
        <v>0</v>
      </c>
      <c r="BU3943" s="5">
        <v>0</v>
      </c>
      <c r="BV3943" s="5">
        <v>0</v>
      </c>
      <c r="BW3943" s="5">
        <v>0</v>
      </c>
      <c r="BX3943" s="5">
        <v>0.7</v>
      </c>
      <c r="BY3943" s="5">
        <v>0</v>
      </c>
      <c r="BZ3943" s="5">
        <v>0</v>
      </c>
      <c r="CA3943" s="5">
        <v>0</v>
      </c>
      <c r="CB3943" s="5">
        <v>31528.86</v>
      </c>
      <c r="CC3943" s="5">
        <v>0</v>
      </c>
      <c r="CD3943" s="5">
        <v>0</v>
      </c>
      <c r="CE3943" s="75">
        <v>4290585.580000001</v>
      </c>
    </row>
    <row r="3944" spans="1:83" ht="15" thickTop="1" thickBot="1" x14ac:dyDescent="0.35">
      <c r="A3944" s="11"/>
      <c r="B3944" s="3" t="s">
        <v>7029</v>
      </c>
      <c r="C3944" s="4">
        <v>5</v>
      </c>
      <c r="D3944" s="4" t="s">
        <v>7209</v>
      </c>
      <c r="E3944" s="4" t="s">
        <v>9339</v>
      </c>
      <c r="F3944" s="3" t="s">
        <v>7210</v>
      </c>
      <c r="G3944" s="5">
        <v>864383.2</v>
      </c>
      <c r="H3944" s="5">
        <v>-190924.62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0</v>
      </c>
      <c r="U3944" s="5">
        <v>0</v>
      </c>
      <c r="V3944" s="5">
        <v>0</v>
      </c>
      <c r="W3944" s="5">
        <v>0</v>
      </c>
      <c r="X3944" s="5">
        <v>0</v>
      </c>
      <c r="Y3944" s="5">
        <v>0</v>
      </c>
      <c r="Z3944" s="5">
        <v>0</v>
      </c>
      <c r="AA3944" s="5">
        <v>9554259.1300000008</v>
      </c>
      <c r="AB3944" s="5">
        <v>38993.589999999997</v>
      </c>
      <c r="AC3944" s="5">
        <v>420183.82</v>
      </c>
      <c r="AD3944" s="5">
        <v>0</v>
      </c>
      <c r="AE3944" s="5">
        <v>0</v>
      </c>
      <c r="AF3944" s="5">
        <v>0</v>
      </c>
      <c r="AG3944" s="5">
        <v>0</v>
      </c>
      <c r="AH3944" s="5">
        <v>0</v>
      </c>
      <c r="AI3944" s="5">
        <v>0</v>
      </c>
      <c r="AJ3944" s="5">
        <v>0</v>
      </c>
      <c r="AK3944" s="5">
        <v>0</v>
      </c>
      <c r="AL3944" s="5">
        <v>0</v>
      </c>
      <c r="AM3944" s="5">
        <v>0</v>
      </c>
      <c r="AN3944" s="5">
        <v>0</v>
      </c>
      <c r="AO3944" s="5">
        <v>1.19</v>
      </c>
      <c r="AP3944" s="5">
        <v>0</v>
      </c>
      <c r="AQ3944" s="5">
        <v>0</v>
      </c>
      <c r="AR3944" s="5">
        <v>0</v>
      </c>
      <c r="AS3944" s="5">
        <v>120433.8</v>
      </c>
      <c r="AT3944" s="5">
        <v>0</v>
      </c>
      <c r="AU3944" s="5">
        <v>0</v>
      </c>
      <c r="AV3944" s="5">
        <v>0</v>
      </c>
      <c r="AW3944" s="5">
        <v>2236</v>
      </c>
      <c r="AX3944" s="5">
        <v>0</v>
      </c>
      <c r="AY3944" s="5">
        <v>0</v>
      </c>
      <c r="AZ3944" s="5">
        <v>0</v>
      </c>
      <c r="BA3944" s="5">
        <v>0</v>
      </c>
      <c r="BB3944" s="5">
        <v>0</v>
      </c>
      <c r="BC3944" s="5">
        <v>0</v>
      </c>
      <c r="BD3944" s="5">
        <v>0</v>
      </c>
      <c r="BE3944" s="5">
        <v>0</v>
      </c>
      <c r="BF3944" s="5">
        <v>0</v>
      </c>
      <c r="BG3944" s="5">
        <v>0</v>
      </c>
      <c r="BH3944" s="5">
        <v>0</v>
      </c>
      <c r="BI3944" s="5">
        <v>0</v>
      </c>
      <c r="BJ3944" s="5">
        <v>0</v>
      </c>
      <c r="BK3944" s="5">
        <v>0</v>
      </c>
      <c r="BL3944" s="5">
        <v>0</v>
      </c>
      <c r="BM3944" s="5">
        <v>0</v>
      </c>
      <c r="BN3944" s="5">
        <v>2553807.16</v>
      </c>
      <c r="BO3944" s="5">
        <v>0</v>
      </c>
      <c r="BP3944" s="5">
        <v>0</v>
      </c>
      <c r="BQ3944" s="5">
        <v>0</v>
      </c>
      <c r="BR3944" s="5">
        <v>0</v>
      </c>
      <c r="BS3944" s="5">
        <v>0</v>
      </c>
      <c r="BT3944" s="5">
        <v>0</v>
      </c>
      <c r="BU3944" s="5">
        <v>0</v>
      </c>
      <c r="BV3944" s="5">
        <v>0</v>
      </c>
      <c r="BW3944" s="5">
        <v>110533.97</v>
      </c>
      <c r="BX3944" s="5">
        <v>913.55</v>
      </c>
      <c r="BY3944" s="5">
        <v>0</v>
      </c>
      <c r="BZ3944" s="5">
        <v>0</v>
      </c>
      <c r="CA3944" s="5">
        <v>461.95</v>
      </c>
      <c r="CB3944" s="5">
        <v>336838.05</v>
      </c>
      <c r="CC3944" s="5">
        <v>0</v>
      </c>
      <c r="CD3944" s="5">
        <v>0</v>
      </c>
      <c r="CE3944" s="75">
        <v>13812120.790000003</v>
      </c>
    </row>
    <row r="3945" spans="1:83" ht="15" thickTop="1" thickBot="1" x14ac:dyDescent="0.35">
      <c r="A3945" s="11"/>
      <c r="B3945" s="3" t="s">
        <v>7029</v>
      </c>
      <c r="C3945" s="4">
        <v>5</v>
      </c>
      <c r="D3945" s="4" t="s">
        <v>7151</v>
      </c>
      <c r="E3945" s="4">
        <v>3008071405</v>
      </c>
      <c r="F3945" s="3" t="s">
        <v>7152</v>
      </c>
      <c r="G3945" s="5">
        <v>0</v>
      </c>
      <c r="H3945" s="5">
        <v>332399.02</v>
      </c>
      <c r="I3945" s="5">
        <v>0</v>
      </c>
      <c r="J3945" s="5">
        <v>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s="5">
        <v>0</v>
      </c>
      <c r="Y3945" s="5">
        <v>0</v>
      </c>
      <c r="Z3945" s="5">
        <v>0</v>
      </c>
      <c r="AA3945" s="5">
        <v>0</v>
      </c>
      <c r="AB3945" s="5">
        <v>6237102.3300000001</v>
      </c>
      <c r="AC3945" s="5">
        <v>0</v>
      </c>
      <c r="AD3945" s="5">
        <v>0</v>
      </c>
      <c r="AE3945" s="5">
        <v>0</v>
      </c>
      <c r="AF3945" s="5">
        <v>0</v>
      </c>
      <c r="AG3945" s="5">
        <v>0</v>
      </c>
      <c r="AH3945" s="5">
        <v>0</v>
      </c>
      <c r="AI3945" s="5">
        <v>0</v>
      </c>
      <c r="AJ3945" s="5">
        <v>0</v>
      </c>
      <c r="AK3945" s="5">
        <v>0</v>
      </c>
      <c r="AL3945" s="5">
        <v>0</v>
      </c>
      <c r="AM3945" s="5">
        <v>0</v>
      </c>
      <c r="AN3945" s="5">
        <v>0</v>
      </c>
      <c r="AO3945" s="5">
        <v>0</v>
      </c>
      <c r="AP3945" s="5">
        <v>0</v>
      </c>
      <c r="AQ3945" s="5">
        <v>0</v>
      </c>
      <c r="AR3945" s="5">
        <v>0</v>
      </c>
      <c r="AS3945" s="5">
        <v>0</v>
      </c>
      <c r="AT3945" s="5">
        <v>86264.39</v>
      </c>
      <c r="AU3945" s="5">
        <v>0</v>
      </c>
      <c r="AV3945" s="5">
        <v>0</v>
      </c>
      <c r="AW3945" s="5">
        <v>0</v>
      </c>
      <c r="AX3945" s="5">
        <v>0</v>
      </c>
      <c r="AY3945" s="5">
        <v>0</v>
      </c>
      <c r="AZ3945" s="5">
        <v>0</v>
      </c>
      <c r="BA3945" s="5">
        <v>0</v>
      </c>
      <c r="BB3945" s="5">
        <v>0</v>
      </c>
      <c r="BC3945" s="5">
        <v>0</v>
      </c>
      <c r="BD3945" s="5">
        <v>0</v>
      </c>
      <c r="BE3945" s="5">
        <v>0</v>
      </c>
      <c r="BF3945" s="5">
        <v>0</v>
      </c>
      <c r="BG3945" s="5">
        <v>0</v>
      </c>
      <c r="BH3945" s="5">
        <v>0</v>
      </c>
      <c r="BI3945" s="5">
        <v>0</v>
      </c>
      <c r="BJ3945" s="5">
        <v>0</v>
      </c>
      <c r="BK3945" s="5">
        <v>0</v>
      </c>
      <c r="BL3945" s="5">
        <v>0</v>
      </c>
      <c r="BM3945" s="5">
        <v>0</v>
      </c>
      <c r="BN3945" s="5">
        <v>1937833.03</v>
      </c>
      <c r="BO3945" s="5">
        <v>0</v>
      </c>
      <c r="BP3945" s="5">
        <v>0</v>
      </c>
      <c r="BQ3945" s="5">
        <v>0</v>
      </c>
      <c r="BR3945" s="5">
        <v>0</v>
      </c>
      <c r="BS3945" s="5">
        <v>0</v>
      </c>
      <c r="BT3945" s="5">
        <v>0</v>
      </c>
      <c r="BU3945" s="5">
        <v>0</v>
      </c>
      <c r="BV3945" s="5">
        <v>0</v>
      </c>
      <c r="BW3945" s="5">
        <v>0</v>
      </c>
      <c r="BX3945" s="5">
        <v>0</v>
      </c>
      <c r="BY3945" s="5">
        <v>0</v>
      </c>
      <c r="BZ3945" s="5">
        <v>0</v>
      </c>
      <c r="CA3945" s="5">
        <v>0</v>
      </c>
      <c r="CB3945" s="5">
        <v>0</v>
      </c>
      <c r="CC3945" s="5">
        <v>0</v>
      </c>
      <c r="CD3945" s="5">
        <v>0</v>
      </c>
      <c r="CE3945" s="75">
        <v>8593598.7699999996</v>
      </c>
    </row>
    <row r="3946" spans="1:83" ht="15" thickTop="1" thickBot="1" x14ac:dyDescent="0.35">
      <c r="A3946" s="11"/>
      <c r="B3946" s="3" t="s">
        <v>7029</v>
      </c>
      <c r="C3946" s="4">
        <v>5</v>
      </c>
      <c r="D3946" s="4" t="s">
        <v>7153</v>
      </c>
      <c r="E3946" s="4">
        <v>3008265523</v>
      </c>
      <c r="F3946" s="3" t="s">
        <v>7154</v>
      </c>
      <c r="G3946" s="5">
        <v>0</v>
      </c>
      <c r="H3946" s="5">
        <v>820983.14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0</v>
      </c>
      <c r="S3946" s="5">
        <v>0</v>
      </c>
      <c r="T3946" s="5">
        <v>0</v>
      </c>
      <c r="U3946" s="5">
        <v>0</v>
      </c>
      <c r="V3946" s="5">
        <v>0</v>
      </c>
      <c r="W3946" s="5">
        <v>0</v>
      </c>
      <c r="X3946" s="5">
        <v>0</v>
      </c>
      <c r="Y3946" s="5">
        <v>0</v>
      </c>
      <c r="Z3946" s="5">
        <v>0</v>
      </c>
      <c r="AA3946" s="5">
        <v>0</v>
      </c>
      <c r="AB3946" s="5">
        <v>3544387.17</v>
      </c>
      <c r="AC3946" s="5">
        <v>0</v>
      </c>
      <c r="AD3946" s="5">
        <v>243031.52</v>
      </c>
      <c r="AE3946" s="5">
        <v>0</v>
      </c>
      <c r="AF3946" s="5">
        <v>0</v>
      </c>
      <c r="AG3946" s="5">
        <v>0</v>
      </c>
      <c r="AH3946" s="5">
        <v>0</v>
      </c>
      <c r="AI3946" s="5">
        <v>0</v>
      </c>
      <c r="AJ3946" s="5">
        <v>3473575.02</v>
      </c>
      <c r="AK3946" s="5">
        <v>0</v>
      </c>
      <c r="AL3946" s="5">
        <v>0</v>
      </c>
      <c r="AM3946" s="5">
        <v>0</v>
      </c>
      <c r="AN3946" s="5">
        <v>0</v>
      </c>
      <c r="AO3946" s="5">
        <v>0</v>
      </c>
      <c r="AP3946" s="5">
        <v>0</v>
      </c>
      <c r="AQ3946" s="5">
        <v>0</v>
      </c>
      <c r="AR3946" s="5">
        <v>0</v>
      </c>
      <c r="AS3946" s="5">
        <v>0</v>
      </c>
      <c r="AT3946" s="5">
        <v>0</v>
      </c>
      <c r="AU3946" s="5">
        <v>0</v>
      </c>
      <c r="AV3946" s="5">
        <v>0</v>
      </c>
      <c r="AW3946" s="5">
        <v>0</v>
      </c>
      <c r="AX3946" s="5">
        <v>2087070.41</v>
      </c>
      <c r="AY3946" s="5">
        <v>0</v>
      </c>
      <c r="AZ3946" s="5">
        <v>0</v>
      </c>
      <c r="BA3946" s="5">
        <v>0</v>
      </c>
      <c r="BB3946" s="5">
        <v>0</v>
      </c>
      <c r="BC3946" s="5">
        <v>0</v>
      </c>
      <c r="BD3946" s="5">
        <v>0</v>
      </c>
      <c r="BE3946" s="5">
        <v>0</v>
      </c>
      <c r="BF3946" s="5">
        <v>0</v>
      </c>
      <c r="BG3946" s="5">
        <v>0</v>
      </c>
      <c r="BH3946" s="5">
        <v>0</v>
      </c>
      <c r="BI3946" s="5">
        <v>0</v>
      </c>
      <c r="BJ3946" s="5">
        <v>0</v>
      </c>
      <c r="BK3946" s="5">
        <v>0</v>
      </c>
      <c r="BL3946" s="5">
        <v>0</v>
      </c>
      <c r="BM3946" s="5">
        <v>0</v>
      </c>
      <c r="BN3946" s="5">
        <v>5393492.0999999996</v>
      </c>
      <c r="BO3946" s="5">
        <v>0</v>
      </c>
      <c r="BP3946" s="5">
        <v>0</v>
      </c>
      <c r="BQ3946" s="5">
        <v>0</v>
      </c>
      <c r="BR3946" s="5">
        <v>0</v>
      </c>
      <c r="BS3946" s="5">
        <v>0</v>
      </c>
      <c r="BT3946" s="5">
        <v>0</v>
      </c>
      <c r="BU3946" s="5">
        <v>0</v>
      </c>
      <c r="BV3946" s="5">
        <v>0</v>
      </c>
      <c r="BW3946" s="5">
        <v>0</v>
      </c>
      <c r="BX3946" s="5">
        <v>718673.4</v>
      </c>
      <c r="BY3946" s="5">
        <v>0</v>
      </c>
      <c r="BZ3946" s="5">
        <v>0</v>
      </c>
      <c r="CA3946" s="5">
        <v>0</v>
      </c>
      <c r="CB3946" s="5">
        <v>2780920.08</v>
      </c>
      <c r="CC3946" s="5">
        <v>0</v>
      </c>
      <c r="CD3946" s="5">
        <v>0</v>
      </c>
      <c r="CE3946" s="75">
        <v>19062132.84</v>
      </c>
    </row>
    <row r="3947" spans="1:83" ht="15" thickTop="1" thickBot="1" x14ac:dyDescent="0.35">
      <c r="A3947" s="11"/>
      <c r="B3947" s="3" t="s">
        <v>7029</v>
      </c>
      <c r="C3947" s="4">
        <v>5</v>
      </c>
      <c r="D3947" s="4" t="s">
        <v>7261</v>
      </c>
      <c r="E3947" s="4">
        <v>3008051537</v>
      </c>
      <c r="F3947" s="3" t="s">
        <v>7262</v>
      </c>
      <c r="G3947" s="5">
        <v>0</v>
      </c>
      <c r="H3947" s="5">
        <v>816656.52</v>
      </c>
      <c r="I3947" s="5">
        <v>0</v>
      </c>
      <c r="J3947" s="5">
        <v>0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48202166.689999998</v>
      </c>
      <c r="T3947" s="5">
        <v>10414</v>
      </c>
      <c r="U3947" s="5">
        <v>0</v>
      </c>
      <c r="V3947" s="5">
        <v>0</v>
      </c>
      <c r="W3947" s="5">
        <v>0</v>
      </c>
      <c r="X3947" s="5">
        <v>0</v>
      </c>
      <c r="Y3947" s="5">
        <v>0</v>
      </c>
      <c r="Z3947" s="5">
        <v>0</v>
      </c>
      <c r="AA3947" s="5">
        <v>0</v>
      </c>
      <c r="AB3947" s="5">
        <v>12692790.75</v>
      </c>
      <c r="AC3947" s="5">
        <v>0</v>
      </c>
      <c r="AD3947" s="5">
        <v>0</v>
      </c>
      <c r="AE3947" s="5">
        <v>0</v>
      </c>
      <c r="AF3947" s="5">
        <v>0</v>
      </c>
      <c r="AG3947" s="5">
        <v>0</v>
      </c>
      <c r="AH3947" s="5">
        <v>0</v>
      </c>
      <c r="AI3947" s="5">
        <v>0</v>
      </c>
      <c r="AJ3947" s="5">
        <v>13451262.199999999</v>
      </c>
      <c r="AK3947" s="5">
        <v>0</v>
      </c>
      <c r="AL3947" s="5">
        <v>0</v>
      </c>
      <c r="AM3947" s="5">
        <v>0</v>
      </c>
      <c r="AN3947" s="5">
        <v>0</v>
      </c>
      <c r="AO3947" s="5">
        <v>191478169.38</v>
      </c>
      <c r="AP3947" s="5">
        <v>0</v>
      </c>
      <c r="AQ3947" s="5">
        <v>0</v>
      </c>
      <c r="AR3947" s="5">
        <v>0</v>
      </c>
      <c r="AS3947" s="5">
        <v>0</v>
      </c>
      <c r="AT3947" s="5">
        <v>505321.41</v>
      </c>
      <c r="AU3947" s="5">
        <v>0</v>
      </c>
      <c r="AV3947" s="5">
        <v>0</v>
      </c>
      <c r="AW3947" s="5">
        <v>0</v>
      </c>
      <c r="AX3947" s="5">
        <v>0</v>
      </c>
      <c r="AY3947" s="5">
        <v>0</v>
      </c>
      <c r="AZ3947" s="5">
        <v>0</v>
      </c>
      <c r="BA3947" s="5">
        <v>0</v>
      </c>
      <c r="BB3947" s="5">
        <v>0</v>
      </c>
      <c r="BC3947" s="5">
        <v>0</v>
      </c>
      <c r="BD3947" s="5">
        <v>0</v>
      </c>
      <c r="BE3947" s="5">
        <v>0</v>
      </c>
      <c r="BF3947" s="5">
        <v>0</v>
      </c>
      <c r="BG3947" s="5">
        <v>0</v>
      </c>
      <c r="BH3947" s="5">
        <v>0</v>
      </c>
      <c r="BI3947" s="5">
        <v>0</v>
      </c>
      <c r="BJ3947" s="5">
        <v>0</v>
      </c>
      <c r="BK3947" s="5">
        <v>0</v>
      </c>
      <c r="BL3947" s="5">
        <v>0</v>
      </c>
      <c r="BM3947" s="5">
        <v>0</v>
      </c>
      <c r="BN3947" s="5">
        <v>1753589.28</v>
      </c>
      <c r="BO3947" s="5">
        <v>0</v>
      </c>
      <c r="BP3947" s="5">
        <v>0</v>
      </c>
      <c r="BQ3947" s="5">
        <v>0</v>
      </c>
      <c r="BR3947" s="5">
        <v>0</v>
      </c>
      <c r="BS3947" s="5">
        <v>0</v>
      </c>
      <c r="BT3947" s="5">
        <v>0</v>
      </c>
      <c r="BU3947" s="5">
        <v>0</v>
      </c>
      <c r="BV3947" s="5">
        <v>0</v>
      </c>
      <c r="BW3947" s="5">
        <v>0</v>
      </c>
      <c r="BX3947" s="5">
        <v>949218.85</v>
      </c>
      <c r="BY3947" s="5">
        <v>0</v>
      </c>
      <c r="BZ3947" s="5">
        <v>0</v>
      </c>
      <c r="CA3947" s="5">
        <v>0</v>
      </c>
      <c r="CB3947" s="5">
        <v>1910270.82</v>
      </c>
      <c r="CC3947" s="5">
        <v>0</v>
      </c>
      <c r="CD3947" s="5">
        <v>0</v>
      </c>
      <c r="CE3947" s="75">
        <v>271769859.89999998</v>
      </c>
    </row>
    <row r="3948" spans="1:83" ht="15" thickTop="1" thickBot="1" x14ac:dyDescent="0.35">
      <c r="A3948" s="11"/>
      <c r="B3948" s="3" t="s">
        <v>7029</v>
      </c>
      <c r="C3948" s="4">
        <v>5</v>
      </c>
      <c r="D3948" s="4" t="s">
        <v>7155</v>
      </c>
      <c r="E3948" s="4">
        <v>3008714873</v>
      </c>
      <c r="F3948" s="3" t="s">
        <v>7156</v>
      </c>
      <c r="G3948" s="5">
        <v>0</v>
      </c>
      <c r="H3948" s="5">
        <v>267016.03999999998</v>
      </c>
      <c r="I3948" s="5">
        <v>0</v>
      </c>
      <c r="J3948" s="5">
        <v>0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  <c r="AA3948" s="5">
        <v>0</v>
      </c>
      <c r="AB3948" s="5">
        <v>493159.08</v>
      </c>
      <c r="AC3948" s="5">
        <v>0</v>
      </c>
      <c r="AD3948" s="5">
        <v>221062.43</v>
      </c>
      <c r="AE3948" s="5">
        <v>0</v>
      </c>
      <c r="AF3948" s="5">
        <v>0</v>
      </c>
      <c r="AG3948" s="5">
        <v>0</v>
      </c>
      <c r="AH3948" s="5">
        <v>0</v>
      </c>
      <c r="AI3948" s="5">
        <v>0</v>
      </c>
      <c r="AJ3948" s="5">
        <v>4495969.5999999996</v>
      </c>
      <c r="AK3948" s="5">
        <v>0</v>
      </c>
      <c r="AL3948" s="5">
        <v>0</v>
      </c>
      <c r="AM3948" s="5">
        <v>0</v>
      </c>
      <c r="AN3948" s="5">
        <v>0</v>
      </c>
      <c r="AO3948" s="5">
        <v>0</v>
      </c>
      <c r="AP3948" s="5">
        <v>0</v>
      </c>
      <c r="AQ3948" s="5">
        <v>0</v>
      </c>
      <c r="AR3948" s="5">
        <v>0</v>
      </c>
      <c r="AS3948" s="5">
        <v>0</v>
      </c>
      <c r="AT3948" s="5">
        <v>113729.17</v>
      </c>
      <c r="AU3948" s="5">
        <v>0</v>
      </c>
      <c r="AV3948" s="5">
        <v>0</v>
      </c>
      <c r="AW3948" s="5">
        <v>0</v>
      </c>
      <c r="AX3948" s="5">
        <v>0</v>
      </c>
      <c r="AY3948" s="5">
        <v>0</v>
      </c>
      <c r="AZ3948" s="5">
        <v>0</v>
      </c>
      <c r="BA3948" s="5">
        <v>0</v>
      </c>
      <c r="BB3948" s="5">
        <v>0</v>
      </c>
      <c r="BC3948" s="5">
        <v>0</v>
      </c>
      <c r="BD3948" s="5">
        <v>0</v>
      </c>
      <c r="BE3948" s="5">
        <v>0</v>
      </c>
      <c r="BF3948" s="5">
        <v>0</v>
      </c>
      <c r="BG3948" s="5">
        <v>0</v>
      </c>
      <c r="BH3948" s="5">
        <v>0</v>
      </c>
      <c r="BI3948" s="5">
        <v>0</v>
      </c>
      <c r="BJ3948" s="5">
        <v>0</v>
      </c>
      <c r="BK3948" s="5">
        <v>0</v>
      </c>
      <c r="BL3948" s="5">
        <v>0</v>
      </c>
      <c r="BM3948" s="5">
        <v>0</v>
      </c>
      <c r="BN3948" s="5">
        <v>3634975.16</v>
      </c>
      <c r="BO3948" s="5">
        <v>0</v>
      </c>
      <c r="BP3948" s="5">
        <v>0</v>
      </c>
      <c r="BQ3948" s="5">
        <v>0</v>
      </c>
      <c r="BR3948" s="5">
        <v>0</v>
      </c>
      <c r="BS3948" s="5">
        <v>0</v>
      </c>
      <c r="BT3948" s="5">
        <v>0</v>
      </c>
      <c r="BU3948" s="5">
        <v>0</v>
      </c>
      <c r="BV3948" s="5">
        <v>0</v>
      </c>
      <c r="BW3948" s="5">
        <v>0</v>
      </c>
      <c r="BX3948" s="5">
        <v>0</v>
      </c>
      <c r="BY3948" s="5">
        <v>0</v>
      </c>
      <c r="BZ3948" s="5">
        <v>0</v>
      </c>
      <c r="CA3948" s="5">
        <v>0</v>
      </c>
      <c r="CB3948" s="5">
        <v>127269.73</v>
      </c>
      <c r="CC3948" s="5">
        <v>0</v>
      </c>
      <c r="CD3948" s="5">
        <v>0</v>
      </c>
      <c r="CE3948" s="75">
        <v>9353181.2100000009</v>
      </c>
    </row>
    <row r="3949" spans="1:83" ht="15" thickTop="1" thickBot="1" x14ac:dyDescent="0.35">
      <c r="A3949" s="11"/>
      <c r="B3949" s="3" t="s">
        <v>7029</v>
      </c>
      <c r="C3949" s="4">
        <v>6</v>
      </c>
      <c r="D3949" s="4" t="s">
        <v>7253</v>
      </c>
      <c r="E3949" s="4">
        <v>3008056572</v>
      </c>
      <c r="F3949" s="3" t="s">
        <v>7254</v>
      </c>
      <c r="G3949" s="5">
        <v>574504.17000000004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0</v>
      </c>
      <c r="U3949" s="5">
        <v>0</v>
      </c>
      <c r="V3949" s="5">
        <v>0</v>
      </c>
      <c r="W3949" s="5">
        <v>0</v>
      </c>
      <c r="X3949" s="5">
        <v>0</v>
      </c>
      <c r="Y3949" s="5">
        <v>0</v>
      </c>
      <c r="Z3949" s="5">
        <v>0</v>
      </c>
      <c r="AA3949" s="5">
        <v>7587302.5700000003</v>
      </c>
      <c r="AB3949" s="5">
        <v>0</v>
      </c>
      <c r="AC3949" s="5">
        <v>312541.89</v>
      </c>
      <c r="AD3949" s="5">
        <v>0</v>
      </c>
      <c r="AE3949" s="5">
        <v>0</v>
      </c>
      <c r="AF3949" s="5">
        <v>0</v>
      </c>
      <c r="AG3949" s="5">
        <v>0</v>
      </c>
      <c r="AH3949" s="5">
        <v>0</v>
      </c>
      <c r="AI3949" s="5">
        <v>0</v>
      </c>
      <c r="AJ3949" s="5">
        <v>0</v>
      </c>
      <c r="AK3949" s="5">
        <v>0</v>
      </c>
      <c r="AL3949" s="5">
        <v>0</v>
      </c>
      <c r="AM3949" s="5">
        <v>0</v>
      </c>
      <c r="AN3949" s="5">
        <v>0</v>
      </c>
      <c r="AO3949" s="5">
        <v>103250445.27</v>
      </c>
      <c r="AP3949" s="5">
        <v>0</v>
      </c>
      <c r="AQ3949" s="5">
        <v>0</v>
      </c>
      <c r="AR3949" s="5">
        <v>0</v>
      </c>
      <c r="AS3949" s="5">
        <v>270</v>
      </c>
      <c r="AT3949" s="5">
        <v>0</v>
      </c>
      <c r="AU3949" s="5">
        <v>0</v>
      </c>
      <c r="AV3949" s="5">
        <v>0</v>
      </c>
      <c r="AW3949" s="5">
        <v>0</v>
      </c>
      <c r="AX3949" s="5">
        <v>0</v>
      </c>
      <c r="AY3949" s="5">
        <v>0</v>
      </c>
      <c r="AZ3949" s="5">
        <v>0</v>
      </c>
      <c r="BA3949" s="5">
        <v>0</v>
      </c>
      <c r="BB3949" s="5">
        <v>0</v>
      </c>
      <c r="BC3949" s="5">
        <v>0</v>
      </c>
      <c r="BD3949" s="5">
        <v>0</v>
      </c>
      <c r="BE3949" s="5">
        <v>0</v>
      </c>
      <c r="BF3949" s="5">
        <v>0</v>
      </c>
      <c r="BG3949" s="5">
        <v>0</v>
      </c>
      <c r="BH3949" s="5">
        <v>0</v>
      </c>
      <c r="BI3949" s="5">
        <v>0</v>
      </c>
      <c r="BJ3949" s="5">
        <v>0</v>
      </c>
      <c r="BK3949" s="5">
        <v>0</v>
      </c>
      <c r="BL3949" s="5">
        <v>0</v>
      </c>
      <c r="BM3949" s="5">
        <v>0</v>
      </c>
      <c r="BN3949" s="5">
        <v>2456045.4900000002</v>
      </c>
      <c r="BO3949" s="5">
        <v>0</v>
      </c>
      <c r="BP3949" s="5">
        <v>0</v>
      </c>
      <c r="BQ3949" s="5">
        <v>0</v>
      </c>
      <c r="BR3949" s="5">
        <v>0</v>
      </c>
      <c r="BS3949" s="5">
        <v>0</v>
      </c>
      <c r="BT3949" s="5">
        <v>0</v>
      </c>
      <c r="BU3949" s="5">
        <v>0</v>
      </c>
      <c r="BV3949" s="5">
        <v>0</v>
      </c>
      <c r="BW3949" s="5">
        <v>0</v>
      </c>
      <c r="BX3949" s="5">
        <v>0</v>
      </c>
      <c r="BY3949" s="5">
        <v>0</v>
      </c>
      <c r="BZ3949" s="5">
        <v>0</v>
      </c>
      <c r="CA3949" s="5">
        <v>0</v>
      </c>
      <c r="CB3949" s="5">
        <v>0</v>
      </c>
      <c r="CC3949" s="5">
        <v>0</v>
      </c>
      <c r="CD3949" s="5">
        <v>0</v>
      </c>
      <c r="CE3949" s="75">
        <v>114181109.38999999</v>
      </c>
    </row>
    <row r="3950" spans="1:83" ht="15" thickTop="1" thickBot="1" x14ac:dyDescent="0.35">
      <c r="A3950" s="11"/>
      <c r="B3950" s="3" t="s">
        <v>7029</v>
      </c>
      <c r="C3950" s="4">
        <v>6</v>
      </c>
      <c r="D3950" s="4" t="s">
        <v>7157</v>
      </c>
      <c r="E3950" s="4">
        <v>3008103610</v>
      </c>
      <c r="F3950" s="3" t="s">
        <v>7158</v>
      </c>
      <c r="G3950" s="5">
        <v>0</v>
      </c>
      <c r="H3950" s="5">
        <v>526643.27</v>
      </c>
      <c r="I3950" s="5">
        <v>0</v>
      </c>
      <c r="J3950" s="5">
        <v>0</v>
      </c>
      <c r="K3950" s="5">
        <v>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  <c r="AB3950" s="5">
        <v>1351523.52</v>
      </c>
      <c r="AC3950" s="5">
        <v>0</v>
      </c>
      <c r="AD3950" s="5">
        <v>468031.41</v>
      </c>
      <c r="AE3950" s="5">
        <v>0</v>
      </c>
      <c r="AF3950" s="5">
        <v>0</v>
      </c>
      <c r="AG3950" s="5">
        <v>0</v>
      </c>
      <c r="AH3950" s="5">
        <v>0</v>
      </c>
      <c r="AI3950" s="5">
        <v>0</v>
      </c>
      <c r="AJ3950" s="5">
        <v>0</v>
      </c>
      <c r="AK3950" s="5">
        <v>0</v>
      </c>
      <c r="AL3950" s="5">
        <v>0</v>
      </c>
      <c r="AM3950" s="5">
        <v>0</v>
      </c>
      <c r="AN3950" s="5">
        <v>0</v>
      </c>
      <c r="AO3950" s="5">
        <v>0</v>
      </c>
      <c r="AP3950" s="5">
        <v>0</v>
      </c>
      <c r="AQ3950" s="5">
        <v>0</v>
      </c>
      <c r="AR3950" s="5">
        <v>0</v>
      </c>
      <c r="AS3950" s="5">
        <v>0</v>
      </c>
      <c r="AT3950" s="5">
        <v>47441.61</v>
      </c>
      <c r="AU3950" s="5">
        <v>0</v>
      </c>
      <c r="AV3950" s="5">
        <v>0</v>
      </c>
      <c r="AW3950" s="5">
        <v>0</v>
      </c>
      <c r="AX3950" s="5">
        <v>0</v>
      </c>
      <c r="AY3950" s="5">
        <v>0</v>
      </c>
      <c r="AZ3950" s="5">
        <v>0</v>
      </c>
      <c r="BA3950" s="5">
        <v>0</v>
      </c>
      <c r="BB3950" s="5">
        <v>0</v>
      </c>
      <c r="BC3950" s="5">
        <v>0</v>
      </c>
      <c r="BD3950" s="5">
        <v>0</v>
      </c>
      <c r="BE3950" s="5">
        <v>0</v>
      </c>
      <c r="BF3950" s="5">
        <v>0</v>
      </c>
      <c r="BG3950" s="5">
        <v>0</v>
      </c>
      <c r="BH3950" s="5">
        <v>0</v>
      </c>
      <c r="BI3950" s="5">
        <v>0</v>
      </c>
      <c r="BJ3950" s="5">
        <v>0</v>
      </c>
      <c r="BK3950" s="5">
        <v>0</v>
      </c>
      <c r="BL3950" s="5">
        <v>0</v>
      </c>
      <c r="BM3950" s="5">
        <v>0</v>
      </c>
      <c r="BN3950" s="5">
        <v>877078.62</v>
      </c>
      <c r="BO3950" s="5">
        <v>0</v>
      </c>
      <c r="BP3950" s="5">
        <v>0</v>
      </c>
      <c r="BQ3950" s="5">
        <v>0</v>
      </c>
      <c r="BR3950" s="5">
        <v>0</v>
      </c>
      <c r="BS3950" s="5">
        <v>0</v>
      </c>
      <c r="BT3950" s="5">
        <v>0</v>
      </c>
      <c r="BU3950" s="5">
        <v>0</v>
      </c>
      <c r="BV3950" s="5">
        <v>0</v>
      </c>
      <c r="BW3950" s="5">
        <v>0</v>
      </c>
      <c r="BX3950" s="5">
        <v>92789.53</v>
      </c>
      <c r="BY3950" s="5">
        <v>0</v>
      </c>
      <c r="BZ3950" s="5">
        <v>0</v>
      </c>
      <c r="CA3950" s="5">
        <v>0</v>
      </c>
      <c r="CB3950" s="5">
        <v>16092</v>
      </c>
      <c r="CC3950" s="5">
        <v>0</v>
      </c>
      <c r="CD3950" s="5">
        <v>0</v>
      </c>
      <c r="CE3950" s="75">
        <v>3379599.96</v>
      </c>
    </row>
    <row r="3951" spans="1:83" ht="15" thickTop="1" thickBot="1" x14ac:dyDescent="0.35">
      <c r="A3951" s="11"/>
      <c r="B3951" s="3" t="s">
        <v>7029</v>
      </c>
      <c r="C3951" s="4">
        <v>6</v>
      </c>
      <c r="D3951" s="4" t="s">
        <v>7159</v>
      </c>
      <c r="E3951" s="4">
        <v>3008103611</v>
      </c>
      <c r="F3951" s="3" t="s">
        <v>7160</v>
      </c>
      <c r="G3951" s="5">
        <v>0</v>
      </c>
      <c r="H3951" s="5">
        <v>339727.89</v>
      </c>
      <c r="I3951" s="5">
        <v>0</v>
      </c>
      <c r="J3951" s="5">
        <v>0</v>
      </c>
      <c r="K3951" s="5">
        <v>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0</v>
      </c>
      <c r="Y3951" s="5">
        <v>0</v>
      </c>
      <c r="Z3951" s="5">
        <v>0</v>
      </c>
      <c r="AA3951" s="5">
        <v>0</v>
      </c>
      <c r="AB3951" s="5">
        <v>7002801.3700000001</v>
      </c>
      <c r="AC3951" s="5">
        <v>0</v>
      </c>
      <c r="AD3951" s="5">
        <v>0</v>
      </c>
      <c r="AE3951" s="5">
        <v>0</v>
      </c>
      <c r="AF3951" s="5">
        <v>0</v>
      </c>
      <c r="AG3951" s="5">
        <v>0</v>
      </c>
      <c r="AH3951" s="5">
        <v>0</v>
      </c>
      <c r="AI3951" s="5">
        <v>0</v>
      </c>
      <c r="AJ3951" s="5">
        <v>538956</v>
      </c>
      <c r="AK3951" s="5">
        <v>0</v>
      </c>
      <c r="AL3951" s="5">
        <v>0</v>
      </c>
      <c r="AM3951" s="5">
        <v>0</v>
      </c>
      <c r="AN3951" s="5">
        <v>0</v>
      </c>
      <c r="AO3951" s="5">
        <v>0</v>
      </c>
      <c r="AP3951" s="5">
        <v>0</v>
      </c>
      <c r="AQ3951" s="5">
        <v>0</v>
      </c>
      <c r="AR3951" s="5">
        <v>0</v>
      </c>
      <c r="AS3951" s="5">
        <v>0</v>
      </c>
      <c r="AT3951" s="5">
        <v>133416.67000000001</v>
      </c>
      <c r="AU3951" s="5">
        <v>0</v>
      </c>
      <c r="AV3951" s="5">
        <v>0</v>
      </c>
      <c r="AW3951" s="5">
        <v>0</v>
      </c>
      <c r="AX3951" s="5">
        <v>0</v>
      </c>
      <c r="AY3951" s="5">
        <v>0</v>
      </c>
      <c r="AZ3951" s="5">
        <v>0</v>
      </c>
      <c r="BA3951" s="5">
        <v>0</v>
      </c>
      <c r="BB3951" s="5">
        <v>0</v>
      </c>
      <c r="BC3951" s="5">
        <v>0</v>
      </c>
      <c r="BD3951" s="5">
        <v>0</v>
      </c>
      <c r="BE3951" s="5">
        <v>0</v>
      </c>
      <c r="BF3951" s="5">
        <v>0</v>
      </c>
      <c r="BG3951" s="5">
        <v>0</v>
      </c>
      <c r="BH3951" s="5">
        <v>0</v>
      </c>
      <c r="BI3951" s="5">
        <v>0</v>
      </c>
      <c r="BJ3951" s="5">
        <v>0</v>
      </c>
      <c r="BK3951" s="5">
        <v>0</v>
      </c>
      <c r="BL3951" s="5">
        <v>1</v>
      </c>
      <c r="BM3951" s="5">
        <v>0</v>
      </c>
      <c r="BN3951" s="5">
        <v>1148278.6200000001</v>
      </c>
      <c r="BO3951" s="5">
        <v>0</v>
      </c>
      <c r="BP3951" s="5">
        <v>0</v>
      </c>
      <c r="BQ3951" s="5">
        <v>0</v>
      </c>
      <c r="BR3951" s="5">
        <v>0</v>
      </c>
      <c r="BS3951" s="5">
        <v>0</v>
      </c>
      <c r="BT3951" s="5">
        <v>0</v>
      </c>
      <c r="BU3951" s="5">
        <v>0</v>
      </c>
      <c r="BV3951" s="5">
        <v>0</v>
      </c>
      <c r="BW3951" s="5">
        <v>0</v>
      </c>
      <c r="BX3951" s="5">
        <v>0.53</v>
      </c>
      <c r="BY3951" s="5">
        <v>0</v>
      </c>
      <c r="BZ3951" s="5">
        <v>0</v>
      </c>
      <c r="CA3951" s="5">
        <v>0</v>
      </c>
      <c r="CB3951" s="5">
        <v>323</v>
      </c>
      <c r="CC3951" s="5">
        <v>0</v>
      </c>
      <c r="CD3951" s="5">
        <v>0</v>
      </c>
      <c r="CE3951" s="75">
        <v>9163505.0800000001</v>
      </c>
    </row>
    <row r="3952" spans="1:83" ht="15" thickTop="1" thickBot="1" x14ac:dyDescent="0.35">
      <c r="A3952" s="11"/>
      <c r="B3952" s="3" t="s">
        <v>7029</v>
      </c>
      <c r="C3952" s="4">
        <v>6</v>
      </c>
      <c r="D3952" s="4" t="s">
        <v>7161</v>
      </c>
      <c r="E3952" s="4">
        <v>3008092053</v>
      </c>
      <c r="F3952" s="3" t="s">
        <v>7162</v>
      </c>
      <c r="G3952" s="5">
        <v>0</v>
      </c>
      <c r="H3952" s="5">
        <v>92299.98</v>
      </c>
      <c r="I3952" s="5">
        <v>0</v>
      </c>
      <c r="J3952" s="5">
        <v>0</v>
      </c>
      <c r="K3952" s="5">
        <v>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0</v>
      </c>
      <c r="Y3952" s="5">
        <v>0</v>
      </c>
      <c r="Z3952" s="5">
        <v>0</v>
      </c>
      <c r="AA3952" s="5">
        <v>0</v>
      </c>
      <c r="AB3952" s="5">
        <v>2404.91</v>
      </c>
      <c r="AC3952" s="5">
        <v>0</v>
      </c>
      <c r="AD3952" s="5">
        <v>176415.38</v>
      </c>
      <c r="AE3952" s="5">
        <v>0</v>
      </c>
      <c r="AF3952" s="5">
        <v>0</v>
      </c>
      <c r="AG3952" s="5">
        <v>0</v>
      </c>
      <c r="AH3952" s="5">
        <v>0</v>
      </c>
      <c r="AI3952" s="5">
        <v>0</v>
      </c>
      <c r="AJ3952" s="5">
        <v>0</v>
      </c>
      <c r="AK3952" s="5">
        <v>0</v>
      </c>
      <c r="AL3952" s="5">
        <v>0</v>
      </c>
      <c r="AM3952" s="5">
        <v>0</v>
      </c>
      <c r="AN3952" s="5">
        <v>0</v>
      </c>
      <c r="AO3952" s="5">
        <v>0</v>
      </c>
      <c r="AP3952" s="5">
        <v>0</v>
      </c>
      <c r="AQ3952" s="5">
        <v>0</v>
      </c>
      <c r="AR3952" s="5">
        <v>0</v>
      </c>
      <c r="AS3952" s="5">
        <v>0</v>
      </c>
      <c r="AT3952" s="5">
        <v>52014.9</v>
      </c>
      <c r="AU3952" s="5">
        <v>0</v>
      </c>
      <c r="AV3952" s="5">
        <v>0</v>
      </c>
      <c r="AW3952" s="5">
        <v>0</v>
      </c>
      <c r="AX3952" s="5">
        <v>0</v>
      </c>
      <c r="AY3952" s="5">
        <v>0</v>
      </c>
      <c r="AZ3952" s="5">
        <v>0</v>
      </c>
      <c r="BA3952" s="5">
        <v>0</v>
      </c>
      <c r="BB3952" s="5">
        <v>0</v>
      </c>
      <c r="BC3952" s="5">
        <v>0</v>
      </c>
      <c r="BD3952" s="5">
        <v>0</v>
      </c>
      <c r="BE3952" s="5">
        <v>0</v>
      </c>
      <c r="BF3952" s="5">
        <v>0</v>
      </c>
      <c r="BG3952" s="5">
        <v>0</v>
      </c>
      <c r="BH3952" s="5">
        <v>0</v>
      </c>
      <c r="BI3952" s="5">
        <v>0</v>
      </c>
      <c r="BJ3952" s="5">
        <v>0</v>
      </c>
      <c r="BK3952" s="5">
        <v>0</v>
      </c>
      <c r="BL3952" s="5">
        <v>0</v>
      </c>
      <c r="BM3952" s="5">
        <v>0</v>
      </c>
      <c r="BN3952" s="5">
        <v>516134.24</v>
      </c>
      <c r="BO3952" s="5">
        <v>0</v>
      </c>
      <c r="BP3952" s="5">
        <v>0</v>
      </c>
      <c r="BQ3952" s="5">
        <v>0</v>
      </c>
      <c r="BR3952" s="5">
        <v>0</v>
      </c>
      <c r="BS3952" s="5">
        <v>0</v>
      </c>
      <c r="BT3952" s="5">
        <v>0</v>
      </c>
      <c r="BU3952" s="5">
        <v>0</v>
      </c>
      <c r="BV3952" s="5">
        <v>0</v>
      </c>
      <c r="BW3952" s="5">
        <v>0</v>
      </c>
      <c r="BX3952" s="5">
        <v>0</v>
      </c>
      <c r="BY3952" s="5">
        <v>0</v>
      </c>
      <c r="BZ3952" s="5">
        <v>0</v>
      </c>
      <c r="CA3952" s="5">
        <v>0</v>
      </c>
      <c r="CB3952" s="5">
        <v>0</v>
      </c>
      <c r="CC3952" s="5">
        <v>0</v>
      </c>
      <c r="CD3952" s="5">
        <v>0</v>
      </c>
      <c r="CE3952" s="75">
        <v>839269.41</v>
      </c>
    </row>
    <row r="3953" spans="1:83" ht="15" thickTop="1" thickBot="1" x14ac:dyDescent="0.35">
      <c r="A3953" s="11"/>
      <c r="B3953" s="3" t="s">
        <v>7029</v>
      </c>
      <c r="C3953" s="4">
        <v>6</v>
      </c>
      <c r="D3953" s="4" t="s">
        <v>7199</v>
      </c>
      <c r="E3953" s="4">
        <v>3008130263</v>
      </c>
      <c r="F3953" s="3" t="s">
        <v>7200</v>
      </c>
      <c r="G3953" s="5">
        <v>1492804.12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13871.68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0</v>
      </c>
      <c r="Y3953" s="5">
        <v>0</v>
      </c>
      <c r="Z3953" s="5">
        <v>0</v>
      </c>
      <c r="AA3953" s="5">
        <v>6549747.9000000004</v>
      </c>
      <c r="AB3953" s="5">
        <v>0</v>
      </c>
      <c r="AC3953" s="5">
        <v>834413.54</v>
      </c>
      <c r="AD3953" s="5">
        <v>-103689</v>
      </c>
      <c r="AE3953" s="5">
        <v>0</v>
      </c>
      <c r="AF3953" s="5">
        <v>0</v>
      </c>
      <c r="AG3953" s="5">
        <v>0</v>
      </c>
      <c r="AH3953" s="5">
        <v>0</v>
      </c>
      <c r="AI3953" s="5">
        <v>0</v>
      </c>
      <c r="AJ3953" s="5">
        <v>0</v>
      </c>
      <c r="AK3953" s="5">
        <v>0</v>
      </c>
      <c r="AL3953" s="5">
        <v>0</v>
      </c>
      <c r="AM3953" s="5">
        <v>0</v>
      </c>
      <c r="AN3953" s="5">
        <v>0</v>
      </c>
      <c r="AO3953" s="5">
        <v>3532.56</v>
      </c>
      <c r="AP3953" s="5">
        <v>0</v>
      </c>
      <c r="AQ3953" s="5">
        <v>0</v>
      </c>
      <c r="AR3953" s="5">
        <v>0</v>
      </c>
      <c r="AS3953" s="5">
        <v>241094.54</v>
      </c>
      <c r="AT3953" s="5">
        <v>0</v>
      </c>
      <c r="AU3953" s="5">
        <v>0</v>
      </c>
      <c r="AV3953" s="5">
        <v>0</v>
      </c>
      <c r="AW3953" s="5">
        <v>0</v>
      </c>
      <c r="AX3953" s="5">
        <v>0</v>
      </c>
      <c r="AY3953" s="5">
        <v>0</v>
      </c>
      <c r="AZ3953" s="5">
        <v>0</v>
      </c>
      <c r="BA3953" s="5">
        <v>0</v>
      </c>
      <c r="BB3953" s="5">
        <v>0</v>
      </c>
      <c r="BC3953" s="5">
        <v>0</v>
      </c>
      <c r="BD3953" s="5">
        <v>0</v>
      </c>
      <c r="BE3953" s="5">
        <v>0</v>
      </c>
      <c r="BF3953" s="5">
        <v>0</v>
      </c>
      <c r="BG3953" s="5">
        <v>0</v>
      </c>
      <c r="BH3953" s="5">
        <v>0</v>
      </c>
      <c r="BI3953" s="5">
        <v>0</v>
      </c>
      <c r="BJ3953" s="5">
        <v>0</v>
      </c>
      <c r="BK3953" s="5">
        <v>0</v>
      </c>
      <c r="BL3953" s="5">
        <v>0</v>
      </c>
      <c r="BM3953" s="5">
        <v>144619.48000000001</v>
      </c>
      <c r="BN3953" s="5">
        <v>944531.69</v>
      </c>
      <c r="BO3953" s="5">
        <v>0</v>
      </c>
      <c r="BP3953" s="5">
        <v>0</v>
      </c>
      <c r="BQ3953" s="5">
        <v>0</v>
      </c>
      <c r="BR3953" s="5">
        <v>0</v>
      </c>
      <c r="BS3953" s="5">
        <v>0</v>
      </c>
      <c r="BT3953" s="5">
        <v>0</v>
      </c>
      <c r="BU3953" s="5">
        <v>0</v>
      </c>
      <c r="BV3953" s="5">
        <v>0</v>
      </c>
      <c r="BW3953" s="5">
        <v>0</v>
      </c>
      <c r="BX3953" s="5">
        <v>15000</v>
      </c>
      <c r="BY3953" s="5">
        <v>0</v>
      </c>
      <c r="BZ3953" s="5">
        <v>0</v>
      </c>
      <c r="CA3953" s="5">
        <v>0.84</v>
      </c>
      <c r="CB3953" s="5">
        <v>362000</v>
      </c>
      <c r="CC3953" s="5">
        <v>0</v>
      </c>
      <c r="CD3953" s="5">
        <v>0</v>
      </c>
      <c r="CE3953" s="75">
        <v>10497927.35</v>
      </c>
    </row>
    <row r="3954" spans="1:83" ht="15" thickTop="1" thickBot="1" x14ac:dyDescent="0.35">
      <c r="A3954" s="11"/>
      <c r="B3954" s="3" t="s">
        <v>7029</v>
      </c>
      <c r="C3954" s="4">
        <v>6</v>
      </c>
      <c r="D3954" s="4" t="s">
        <v>7251</v>
      </c>
      <c r="E3954" s="4">
        <v>3008071731</v>
      </c>
      <c r="F3954" s="3" t="s">
        <v>7252</v>
      </c>
      <c r="G3954" s="5">
        <v>1004617.27</v>
      </c>
      <c r="H3954" s="5">
        <v>26112.94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0</v>
      </c>
      <c r="Y3954" s="5">
        <v>0</v>
      </c>
      <c r="Z3954" s="5">
        <v>0</v>
      </c>
      <c r="AA3954" s="5">
        <v>644670.79</v>
      </c>
      <c r="AB3954" s="5">
        <v>0</v>
      </c>
      <c r="AC3954" s="5">
        <v>0</v>
      </c>
      <c r="AD3954" s="5">
        <v>0</v>
      </c>
      <c r="AE3954" s="5">
        <v>0</v>
      </c>
      <c r="AF3954" s="5">
        <v>0</v>
      </c>
      <c r="AG3954" s="5">
        <v>0</v>
      </c>
      <c r="AH3954" s="5">
        <v>0</v>
      </c>
      <c r="AI3954" s="5">
        <v>0</v>
      </c>
      <c r="AJ3954" s="5">
        <v>0</v>
      </c>
      <c r="AK3954" s="5">
        <v>0</v>
      </c>
      <c r="AL3954" s="5">
        <v>0</v>
      </c>
      <c r="AM3954" s="5">
        <v>0</v>
      </c>
      <c r="AN3954" s="5">
        <v>0</v>
      </c>
      <c r="AO3954" s="5">
        <v>98568313.75</v>
      </c>
      <c r="AP3954" s="5">
        <v>0</v>
      </c>
      <c r="AQ3954" s="5">
        <v>0</v>
      </c>
      <c r="AR3954" s="5">
        <v>0</v>
      </c>
      <c r="AS3954" s="5">
        <v>461291.55</v>
      </c>
      <c r="AT3954" s="5">
        <v>0</v>
      </c>
      <c r="AU3954" s="5">
        <v>0</v>
      </c>
      <c r="AV3954" s="5">
        <v>0</v>
      </c>
      <c r="AW3954" s="5">
        <v>0</v>
      </c>
      <c r="AX3954" s="5">
        <v>0</v>
      </c>
      <c r="AY3954" s="5">
        <v>0</v>
      </c>
      <c r="AZ3954" s="5">
        <v>0</v>
      </c>
      <c r="BA3954" s="5">
        <v>0</v>
      </c>
      <c r="BB3954" s="5">
        <v>0</v>
      </c>
      <c r="BC3954" s="5">
        <v>0</v>
      </c>
      <c r="BD3954" s="5">
        <v>0</v>
      </c>
      <c r="BE3954" s="5">
        <v>0</v>
      </c>
      <c r="BF3954" s="5">
        <v>0</v>
      </c>
      <c r="BG3954" s="5">
        <v>0</v>
      </c>
      <c r="BH3954" s="5">
        <v>0</v>
      </c>
      <c r="BI3954" s="5">
        <v>0</v>
      </c>
      <c r="BJ3954" s="5">
        <v>0</v>
      </c>
      <c r="BK3954" s="5">
        <v>0</v>
      </c>
      <c r="BL3954" s="5">
        <v>18884</v>
      </c>
      <c r="BM3954" s="5">
        <v>0</v>
      </c>
      <c r="BN3954" s="5">
        <v>2708955.49</v>
      </c>
      <c r="BO3954" s="5">
        <v>0</v>
      </c>
      <c r="BP3954" s="5">
        <v>0</v>
      </c>
      <c r="BQ3954" s="5">
        <v>0</v>
      </c>
      <c r="BR3954" s="5">
        <v>0</v>
      </c>
      <c r="BS3954" s="5">
        <v>0</v>
      </c>
      <c r="BT3954" s="5">
        <v>0</v>
      </c>
      <c r="BU3954" s="5">
        <v>0</v>
      </c>
      <c r="BV3954" s="5">
        <v>0</v>
      </c>
      <c r="BW3954" s="5">
        <v>0</v>
      </c>
      <c r="BX3954" s="5">
        <v>0</v>
      </c>
      <c r="BY3954" s="5">
        <v>0</v>
      </c>
      <c r="BZ3954" s="5">
        <v>0</v>
      </c>
      <c r="CA3954" s="5">
        <v>419.62</v>
      </c>
      <c r="CB3954" s="5">
        <v>0</v>
      </c>
      <c r="CC3954" s="5">
        <v>0</v>
      </c>
      <c r="CD3954" s="5">
        <v>0</v>
      </c>
      <c r="CE3954" s="75">
        <v>103433265.41</v>
      </c>
    </row>
    <row r="3955" spans="1:83" ht="15" thickTop="1" thickBot="1" x14ac:dyDescent="0.35">
      <c r="A3955" s="11"/>
      <c r="B3955" s="3" t="s">
        <v>7029</v>
      </c>
      <c r="C3955" s="4">
        <v>6</v>
      </c>
      <c r="D3955" s="4" t="s">
        <v>7163</v>
      </c>
      <c r="E3955" s="4">
        <v>3008087080</v>
      </c>
      <c r="F3955" s="3" t="s">
        <v>7164</v>
      </c>
      <c r="G3955" s="5">
        <v>0</v>
      </c>
      <c r="H3955" s="5">
        <v>2983909.37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5">
        <v>0</v>
      </c>
      <c r="AA3955" s="5">
        <v>0</v>
      </c>
      <c r="AB3955" s="5">
        <v>12912920.619999999</v>
      </c>
      <c r="AC3955" s="5">
        <v>0</v>
      </c>
      <c r="AD3955" s="5">
        <v>0</v>
      </c>
      <c r="AE3955" s="5">
        <v>0</v>
      </c>
      <c r="AF3955" s="5">
        <v>883700</v>
      </c>
      <c r="AG3955" s="5">
        <v>0</v>
      </c>
      <c r="AH3955" s="5">
        <v>0</v>
      </c>
      <c r="AI3955" s="5">
        <v>0</v>
      </c>
      <c r="AJ3955" s="5">
        <v>0</v>
      </c>
      <c r="AK3955" s="5">
        <v>0</v>
      </c>
      <c r="AL3955" s="5">
        <v>0</v>
      </c>
      <c r="AM3955" s="5">
        <v>0</v>
      </c>
      <c r="AN3955" s="5">
        <v>0</v>
      </c>
      <c r="AO3955" s="5">
        <v>0</v>
      </c>
      <c r="AP3955" s="5">
        <v>0</v>
      </c>
      <c r="AQ3955" s="5">
        <v>0</v>
      </c>
      <c r="AR3955" s="5">
        <v>0</v>
      </c>
      <c r="AS3955" s="5">
        <v>0</v>
      </c>
      <c r="AT3955" s="5">
        <v>142549.87</v>
      </c>
      <c r="AU3955" s="5">
        <v>0</v>
      </c>
      <c r="AV3955" s="5">
        <v>0</v>
      </c>
      <c r="AW3955" s="5">
        <v>0</v>
      </c>
      <c r="AX3955" s="5">
        <v>0</v>
      </c>
      <c r="AY3955" s="5">
        <v>0</v>
      </c>
      <c r="AZ3955" s="5">
        <v>0</v>
      </c>
      <c r="BA3955" s="5">
        <v>0</v>
      </c>
      <c r="BB3955" s="5">
        <v>0</v>
      </c>
      <c r="BC3955" s="5">
        <v>0</v>
      </c>
      <c r="BD3955" s="5">
        <v>0</v>
      </c>
      <c r="BE3955" s="5">
        <v>0</v>
      </c>
      <c r="BF3955" s="5">
        <v>0</v>
      </c>
      <c r="BG3955" s="5">
        <v>0</v>
      </c>
      <c r="BH3955" s="5">
        <v>0</v>
      </c>
      <c r="BI3955" s="5">
        <v>0</v>
      </c>
      <c r="BJ3955" s="5">
        <v>0</v>
      </c>
      <c r="BK3955" s="5">
        <v>0</v>
      </c>
      <c r="BL3955" s="5">
        <v>0</v>
      </c>
      <c r="BM3955" s="5">
        <v>0</v>
      </c>
      <c r="BN3955" s="5">
        <v>3052031.22</v>
      </c>
      <c r="BO3955" s="5">
        <v>0</v>
      </c>
      <c r="BP3955" s="5">
        <v>0</v>
      </c>
      <c r="BQ3955" s="5">
        <v>0</v>
      </c>
      <c r="BR3955" s="5">
        <v>0</v>
      </c>
      <c r="BS3955" s="5">
        <v>0</v>
      </c>
      <c r="BT3955" s="5">
        <v>0</v>
      </c>
      <c r="BU3955" s="5">
        <v>0</v>
      </c>
      <c r="BV3955" s="5">
        <v>0</v>
      </c>
      <c r="BW3955" s="5">
        <v>0</v>
      </c>
      <c r="BX3955" s="5">
        <v>400694.92</v>
      </c>
      <c r="BY3955" s="5">
        <v>0</v>
      </c>
      <c r="BZ3955" s="5">
        <v>0</v>
      </c>
      <c r="CA3955" s="5">
        <v>0</v>
      </c>
      <c r="CB3955" s="5">
        <v>0</v>
      </c>
      <c r="CC3955" s="5">
        <v>0</v>
      </c>
      <c r="CD3955" s="5">
        <v>0</v>
      </c>
      <c r="CE3955" s="75">
        <v>20375806</v>
      </c>
    </row>
    <row r="3956" spans="1:83" ht="15" thickTop="1" thickBot="1" x14ac:dyDescent="0.35">
      <c r="A3956" s="11"/>
      <c r="B3956" s="3" t="s">
        <v>7029</v>
      </c>
      <c r="C3956" s="4">
        <v>6</v>
      </c>
      <c r="D3956" s="4" t="s">
        <v>7165</v>
      </c>
      <c r="E3956" s="4">
        <v>3008078731</v>
      </c>
      <c r="F3956" s="3" t="s">
        <v>7166</v>
      </c>
      <c r="G3956" s="5">
        <v>0</v>
      </c>
      <c r="H3956" s="5">
        <v>756470.97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0</v>
      </c>
      <c r="U3956" s="5">
        <v>0</v>
      </c>
      <c r="V3956" s="5">
        <v>0</v>
      </c>
      <c r="W3956" s="5">
        <v>0</v>
      </c>
      <c r="X3956" s="5">
        <v>0</v>
      </c>
      <c r="Y3956" s="5">
        <v>0</v>
      </c>
      <c r="Z3956" s="5">
        <v>0</v>
      </c>
      <c r="AA3956" s="5">
        <v>0</v>
      </c>
      <c r="AB3956" s="5">
        <v>5583134.3200000003</v>
      </c>
      <c r="AC3956" s="5">
        <v>0</v>
      </c>
      <c r="AD3956" s="5">
        <v>0</v>
      </c>
      <c r="AE3956" s="5">
        <v>0</v>
      </c>
      <c r="AF3956" s="5">
        <v>0</v>
      </c>
      <c r="AG3956" s="5">
        <v>0</v>
      </c>
      <c r="AH3956" s="5">
        <v>0</v>
      </c>
      <c r="AI3956" s="5">
        <v>0</v>
      </c>
      <c r="AJ3956" s="5">
        <v>0</v>
      </c>
      <c r="AK3956" s="5">
        <v>0</v>
      </c>
      <c r="AL3956" s="5">
        <v>0</v>
      </c>
      <c r="AM3956" s="5">
        <v>0</v>
      </c>
      <c r="AN3956" s="5">
        <v>0</v>
      </c>
      <c r="AO3956" s="5">
        <v>0</v>
      </c>
      <c r="AP3956" s="5">
        <v>0</v>
      </c>
      <c r="AQ3956" s="5">
        <v>0</v>
      </c>
      <c r="AR3956" s="5">
        <v>0</v>
      </c>
      <c r="AS3956" s="5">
        <v>0</v>
      </c>
      <c r="AT3956" s="5">
        <v>0</v>
      </c>
      <c r="AU3956" s="5">
        <v>0</v>
      </c>
      <c r="AV3956" s="5">
        <v>0</v>
      </c>
      <c r="AW3956" s="5">
        <v>0</v>
      </c>
      <c r="AX3956" s="5">
        <v>0</v>
      </c>
      <c r="AY3956" s="5">
        <v>0</v>
      </c>
      <c r="AZ3956" s="5">
        <v>0</v>
      </c>
      <c r="BA3956" s="5">
        <v>0</v>
      </c>
      <c r="BB3956" s="5">
        <v>0</v>
      </c>
      <c r="BC3956" s="5">
        <v>0</v>
      </c>
      <c r="BD3956" s="5">
        <v>0</v>
      </c>
      <c r="BE3956" s="5">
        <v>0</v>
      </c>
      <c r="BF3956" s="5">
        <v>0</v>
      </c>
      <c r="BG3956" s="5">
        <v>0</v>
      </c>
      <c r="BH3956" s="5">
        <v>0</v>
      </c>
      <c r="BI3956" s="5">
        <v>0</v>
      </c>
      <c r="BJ3956" s="5">
        <v>0</v>
      </c>
      <c r="BK3956" s="5">
        <v>0</v>
      </c>
      <c r="BL3956" s="5">
        <v>0</v>
      </c>
      <c r="BM3956" s="5">
        <v>0</v>
      </c>
      <c r="BN3956" s="5">
        <v>651416.01</v>
      </c>
      <c r="BO3956" s="5">
        <v>0</v>
      </c>
      <c r="BP3956" s="5">
        <v>0</v>
      </c>
      <c r="BQ3956" s="5">
        <v>0</v>
      </c>
      <c r="BR3956" s="5">
        <v>0</v>
      </c>
      <c r="BS3956" s="5">
        <v>0</v>
      </c>
      <c r="BT3956" s="5">
        <v>0</v>
      </c>
      <c r="BU3956" s="5">
        <v>0</v>
      </c>
      <c r="BV3956" s="5">
        <v>0</v>
      </c>
      <c r="BW3956" s="5">
        <v>0</v>
      </c>
      <c r="BX3956" s="5">
        <v>0</v>
      </c>
      <c r="BY3956" s="5">
        <v>0</v>
      </c>
      <c r="BZ3956" s="5">
        <v>0</v>
      </c>
      <c r="CA3956" s="5">
        <v>0</v>
      </c>
      <c r="CB3956" s="5">
        <v>0</v>
      </c>
      <c r="CC3956" s="5">
        <v>0</v>
      </c>
      <c r="CD3956" s="5">
        <v>0</v>
      </c>
      <c r="CE3956" s="75">
        <v>6991021.2999999998</v>
      </c>
    </row>
    <row r="3957" spans="1:83" ht="15" thickTop="1" thickBot="1" x14ac:dyDescent="0.35">
      <c r="A3957" s="11"/>
      <c r="B3957" s="3" t="s">
        <v>7029</v>
      </c>
      <c r="C3957" s="4">
        <v>6</v>
      </c>
      <c r="D3957" s="4" t="s">
        <v>7167</v>
      </c>
      <c r="E3957" s="4">
        <v>3008092797</v>
      </c>
      <c r="F3957" s="3" t="s">
        <v>7168</v>
      </c>
      <c r="G3957" s="5">
        <v>0</v>
      </c>
      <c r="H3957" s="5">
        <v>875355.13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0</v>
      </c>
      <c r="Z3957" s="5">
        <v>0</v>
      </c>
      <c r="AA3957" s="5">
        <v>0</v>
      </c>
      <c r="AB3957" s="5">
        <v>1423783.86</v>
      </c>
      <c r="AC3957" s="5">
        <v>0</v>
      </c>
      <c r="AD3957" s="5">
        <v>0</v>
      </c>
      <c r="AE3957" s="5">
        <v>0</v>
      </c>
      <c r="AF3957" s="5">
        <v>20802</v>
      </c>
      <c r="AG3957" s="5">
        <v>0</v>
      </c>
      <c r="AH3957" s="5">
        <v>0</v>
      </c>
      <c r="AI3957" s="5">
        <v>0</v>
      </c>
      <c r="AJ3957" s="5">
        <v>0</v>
      </c>
      <c r="AK3957" s="5">
        <v>0</v>
      </c>
      <c r="AL3957" s="5">
        <v>0</v>
      </c>
      <c r="AM3957" s="5">
        <v>0</v>
      </c>
      <c r="AN3957" s="5">
        <v>0</v>
      </c>
      <c r="AO3957" s="5">
        <v>0</v>
      </c>
      <c r="AP3957" s="5">
        <v>620</v>
      </c>
      <c r="AQ3957" s="5">
        <v>0</v>
      </c>
      <c r="AR3957" s="5">
        <v>0</v>
      </c>
      <c r="AS3957" s="5">
        <v>0</v>
      </c>
      <c r="AT3957" s="5">
        <v>122292.43</v>
      </c>
      <c r="AU3957" s="5">
        <v>0</v>
      </c>
      <c r="AV3957" s="5">
        <v>0</v>
      </c>
      <c r="AW3957" s="5">
        <v>0</v>
      </c>
      <c r="AX3957" s="5">
        <v>0</v>
      </c>
      <c r="AY3957" s="5">
        <v>0</v>
      </c>
      <c r="AZ3957" s="5">
        <v>0</v>
      </c>
      <c r="BA3957" s="5">
        <v>0</v>
      </c>
      <c r="BB3957" s="5">
        <v>0</v>
      </c>
      <c r="BC3957" s="5">
        <v>0</v>
      </c>
      <c r="BD3957" s="5">
        <v>0</v>
      </c>
      <c r="BE3957" s="5">
        <v>0</v>
      </c>
      <c r="BF3957" s="5">
        <v>0</v>
      </c>
      <c r="BG3957" s="5">
        <v>0</v>
      </c>
      <c r="BH3957" s="5">
        <v>0</v>
      </c>
      <c r="BI3957" s="5">
        <v>0</v>
      </c>
      <c r="BJ3957" s="5">
        <v>0</v>
      </c>
      <c r="BK3957" s="5">
        <v>0</v>
      </c>
      <c r="BL3957" s="5">
        <v>0</v>
      </c>
      <c r="BM3957" s="5">
        <v>0</v>
      </c>
      <c r="BN3957" s="5">
        <v>1472371.37</v>
      </c>
      <c r="BO3957" s="5">
        <v>0</v>
      </c>
      <c r="BP3957" s="5">
        <v>0</v>
      </c>
      <c r="BQ3957" s="5">
        <v>0</v>
      </c>
      <c r="BR3957" s="5">
        <v>0</v>
      </c>
      <c r="BS3957" s="5">
        <v>0</v>
      </c>
      <c r="BT3957" s="5">
        <v>0</v>
      </c>
      <c r="BU3957" s="5">
        <v>0</v>
      </c>
      <c r="BV3957" s="5">
        <v>0</v>
      </c>
      <c r="BW3957" s="5">
        <v>0</v>
      </c>
      <c r="BX3957" s="5">
        <v>0</v>
      </c>
      <c r="BY3957" s="5">
        <v>0</v>
      </c>
      <c r="BZ3957" s="5">
        <v>0</v>
      </c>
      <c r="CA3957" s="5">
        <v>0</v>
      </c>
      <c r="CB3957" s="5">
        <v>231</v>
      </c>
      <c r="CC3957" s="5">
        <v>0</v>
      </c>
      <c r="CD3957" s="5">
        <v>0</v>
      </c>
      <c r="CE3957" s="75">
        <v>3915455.7900000005</v>
      </c>
    </row>
    <row r="3958" spans="1:83" ht="15" thickTop="1" thickBot="1" x14ac:dyDescent="0.35">
      <c r="A3958" s="11"/>
      <c r="B3958" s="3" t="s">
        <v>7029</v>
      </c>
      <c r="C3958" s="4">
        <v>6</v>
      </c>
      <c r="D3958" s="4" t="s">
        <v>7169</v>
      </c>
      <c r="E3958" s="4">
        <v>3008056160</v>
      </c>
      <c r="F3958" s="3" t="s">
        <v>7170</v>
      </c>
      <c r="G3958" s="5">
        <v>2417136.0499999998</v>
      </c>
      <c r="H3958" s="5">
        <v>527615.63</v>
      </c>
      <c r="I3958" s="5">
        <v>0</v>
      </c>
      <c r="J3958" s="5">
        <v>882709.1</v>
      </c>
      <c r="K3958" s="5">
        <v>0</v>
      </c>
      <c r="L3958" s="5">
        <v>0</v>
      </c>
      <c r="M3958" s="5">
        <v>0</v>
      </c>
      <c r="N3958" s="5">
        <v>0</v>
      </c>
      <c r="O3958" s="5">
        <v>59813.07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0</v>
      </c>
      <c r="Y3958" s="5">
        <v>0</v>
      </c>
      <c r="Z3958" s="5">
        <v>0</v>
      </c>
      <c r="AA3958" s="5">
        <v>107402320.3</v>
      </c>
      <c r="AB3958" s="5">
        <v>0</v>
      </c>
      <c r="AC3958" s="5">
        <v>0</v>
      </c>
      <c r="AD3958" s="5">
        <v>1996542.72</v>
      </c>
      <c r="AE3958" s="5">
        <v>0</v>
      </c>
      <c r="AF3958" s="5">
        <v>1139.3599999999999</v>
      </c>
      <c r="AG3958" s="5">
        <v>0</v>
      </c>
      <c r="AH3958" s="5">
        <v>0</v>
      </c>
      <c r="AI3958" s="5">
        <v>12394936.42</v>
      </c>
      <c r="AJ3958" s="5">
        <v>0</v>
      </c>
      <c r="AK3958" s="5">
        <v>0</v>
      </c>
      <c r="AL3958" s="5">
        <v>0</v>
      </c>
      <c r="AM3958" s="5">
        <v>0</v>
      </c>
      <c r="AN3958" s="5">
        <v>0</v>
      </c>
      <c r="AO3958" s="5">
        <v>152330000</v>
      </c>
      <c r="AP3958" s="5">
        <v>0</v>
      </c>
      <c r="AQ3958" s="5">
        <v>0</v>
      </c>
      <c r="AR3958" s="5">
        <v>0</v>
      </c>
      <c r="AS3958" s="5">
        <v>79130.16</v>
      </c>
      <c r="AT3958" s="5">
        <v>0</v>
      </c>
      <c r="AU3958" s="5">
        <v>0</v>
      </c>
      <c r="AV3958" s="5">
        <v>0</v>
      </c>
      <c r="AW3958" s="5">
        <v>0</v>
      </c>
      <c r="AX3958" s="5">
        <v>0</v>
      </c>
      <c r="AY3958" s="5">
        <v>5050.5</v>
      </c>
      <c r="AZ3958" s="5">
        <v>0</v>
      </c>
      <c r="BA3958" s="5">
        <v>0</v>
      </c>
      <c r="BB3958" s="5">
        <v>0</v>
      </c>
      <c r="BC3958" s="5">
        <v>0</v>
      </c>
      <c r="BD3958" s="5">
        <v>0</v>
      </c>
      <c r="BE3958" s="5">
        <v>0</v>
      </c>
      <c r="BF3958" s="5">
        <v>0</v>
      </c>
      <c r="BG3958" s="5">
        <v>0</v>
      </c>
      <c r="BH3958" s="5">
        <v>0</v>
      </c>
      <c r="BI3958" s="5">
        <v>0</v>
      </c>
      <c r="BJ3958" s="5">
        <v>0</v>
      </c>
      <c r="BK3958" s="5">
        <v>0</v>
      </c>
      <c r="BL3958" s="5">
        <v>399247</v>
      </c>
      <c r="BM3958" s="5">
        <v>0</v>
      </c>
      <c r="BN3958" s="5">
        <v>5853646.7000000002</v>
      </c>
      <c r="BO3958" s="5">
        <v>0</v>
      </c>
      <c r="BP3958" s="5">
        <v>0</v>
      </c>
      <c r="BQ3958" s="5">
        <v>0</v>
      </c>
      <c r="BR3958" s="5">
        <v>0</v>
      </c>
      <c r="BS3958" s="5">
        <v>0</v>
      </c>
      <c r="BT3958" s="5">
        <v>0</v>
      </c>
      <c r="BU3958" s="5">
        <v>0</v>
      </c>
      <c r="BV3958" s="5">
        <v>0</v>
      </c>
      <c r="BW3958" s="5">
        <v>0</v>
      </c>
      <c r="BX3958" s="5">
        <v>255000</v>
      </c>
      <c r="BY3958" s="5">
        <v>0</v>
      </c>
      <c r="BZ3958" s="5">
        <v>0</v>
      </c>
      <c r="CA3958" s="5">
        <v>0</v>
      </c>
      <c r="CB3958" s="5">
        <v>1094323.52</v>
      </c>
      <c r="CC3958" s="5">
        <v>0</v>
      </c>
      <c r="CD3958" s="5">
        <v>0</v>
      </c>
      <c r="CE3958" s="75">
        <v>285698610.52999997</v>
      </c>
    </row>
    <row r="3959" spans="1:83" ht="15" thickTop="1" thickBot="1" x14ac:dyDescent="0.35">
      <c r="A3959" s="11"/>
      <c r="B3959" s="3" t="s">
        <v>7029</v>
      </c>
      <c r="C3959" s="4">
        <v>6</v>
      </c>
      <c r="D3959" s="4" t="s">
        <v>7171</v>
      </c>
      <c r="E3959" s="4">
        <v>3008199106</v>
      </c>
      <c r="F3959" s="3" t="s">
        <v>7172</v>
      </c>
      <c r="G3959" s="5">
        <v>0</v>
      </c>
      <c r="H3959" s="5">
        <v>926695.38</v>
      </c>
      <c r="I3959" s="5">
        <v>0</v>
      </c>
      <c r="J3959" s="5">
        <v>0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1648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0</v>
      </c>
      <c r="Y3959" s="5">
        <v>0</v>
      </c>
      <c r="Z3959" s="5">
        <v>0</v>
      </c>
      <c r="AA3959" s="5">
        <v>0</v>
      </c>
      <c r="AB3959" s="5">
        <v>3949960.4</v>
      </c>
      <c r="AC3959" s="5">
        <v>0</v>
      </c>
      <c r="AD3959" s="5">
        <v>0</v>
      </c>
      <c r="AE3959" s="5">
        <v>0</v>
      </c>
      <c r="AF3959" s="5">
        <v>0</v>
      </c>
      <c r="AG3959" s="5">
        <v>0</v>
      </c>
      <c r="AH3959" s="5">
        <v>0</v>
      </c>
      <c r="AI3959" s="5">
        <v>0</v>
      </c>
      <c r="AJ3959" s="5">
        <v>0</v>
      </c>
      <c r="AK3959" s="5">
        <v>0</v>
      </c>
      <c r="AL3959" s="5">
        <v>0</v>
      </c>
      <c r="AM3959" s="5">
        <v>0</v>
      </c>
      <c r="AN3959" s="5">
        <v>0</v>
      </c>
      <c r="AO3959" s="5">
        <v>0</v>
      </c>
      <c r="AP3959" s="5">
        <v>0</v>
      </c>
      <c r="AQ3959" s="5">
        <v>0</v>
      </c>
      <c r="AR3959" s="5">
        <v>0</v>
      </c>
      <c r="AS3959" s="5">
        <v>0</v>
      </c>
      <c r="AT3959" s="5">
        <v>119823.06</v>
      </c>
      <c r="AU3959" s="5">
        <v>0</v>
      </c>
      <c r="AV3959" s="5">
        <v>0</v>
      </c>
      <c r="AW3959" s="5">
        <v>0</v>
      </c>
      <c r="AX3959" s="5">
        <v>0</v>
      </c>
      <c r="AY3959" s="5">
        <v>0</v>
      </c>
      <c r="AZ3959" s="5">
        <v>0</v>
      </c>
      <c r="BA3959" s="5">
        <v>0</v>
      </c>
      <c r="BB3959" s="5">
        <v>0</v>
      </c>
      <c r="BC3959" s="5">
        <v>0</v>
      </c>
      <c r="BD3959" s="5">
        <v>0</v>
      </c>
      <c r="BE3959" s="5">
        <v>0</v>
      </c>
      <c r="BF3959" s="5">
        <v>0</v>
      </c>
      <c r="BG3959" s="5">
        <v>0</v>
      </c>
      <c r="BH3959" s="5">
        <v>0</v>
      </c>
      <c r="BI3959" s="5">
        <v>0</v>
      </c>
      <c r="BJ3959" s="5">
        <v>0</v>
      </c>
      <c r="BK3959" s="5">
        <v>0</v>
      </c>
      <c r="BL3959" s="5">
        <v>0</v>
      </c>
      <c r="BM3959" s="5">
        <v>0</v>
      </c>
      <c r="BN3959" s="5">
        <v>2046020.44</v>
      </c>
      <c r="BO3959" s="5">
        <v>0</v>
      </c>
      <c r="BP3959" s="5">
        <v>0</v>
      </c>
      <c r="BQ3959" s="5">
        <v>0</v>
      </c>
      <c r="BR3959" s="5">
        <v>0</v>
      </c>
      <c r="BS3959" s="5">
        <v>0</v>
      </c>
      <c r="BT3959" s="5">
        <v>0</v>
      </c>
      <c r="BU3959" s="5">
        <v>0</v>
      </c>
      <c r="BV3959" s="5">
        <v>0</v>
      </c>
      <c r="BW3959" s="5">
        <v>0</v>
      </c>
      <c r="BX3959" s="5">
        <v>0</v>
      </c>
      <c r="BY3959" s="5">
        <v>0</v>
      </c>
      <c r="BZ3959" s="5">
        <v>0</v>
      </c>
      <c r="CA3959" s="5">
        <v>0</v>
      </c>
      <c r="CB3959" s="5">
        <v>57400</v>
      </c>
      <c r="CC3959" s="5">
        <v>0</v>
      </c>
      <c r="CD3959" s="5">
        <v>0</v>
      </c>
      <c r="CE3959" s="75">
        <v>7101547.2799999993</v>
      </c>
    </row>
    <row r="3960" spans="1:83" ht="15" thickTop="1" thickBot="1" x14ac:dyDescent="0.35">
      <c r="A3960" s="11"/>
      <c r="B3960" s="3" t="s">
        <v>7029</v>
      </c>
      <c r="C3960" s="4">
        <v>6</v>
      </c>
      <c r="D3960" s="4" t="s">
        <v>7223</v>
      </c>
      <c r="E3960" s="4">
        <v>3008051704</v>
      </c>
      <c r="F3960" s="3" t="s">
        <v>7224</v>
      </c>
      <c r="G3960" s="5">
        <v>672701.73</v>
      </c>
      <c r="H3960" s="5">
        <v>65522.47</v>
      </c>
      <c r="I3960" s="5">
        <v>74656553</v>
      </c>
      <c r="J3960" s="5">
        <v>0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s="5">
        <v>0</v>
      </c>
      <c r="Y3960" s="5">
        <v>950426.48</v>
      </c>
      <c r="Z3960" s="5">
        <v>0</v>
      </c>
      <c r="AA3960" s="5">
        <v>41125544.060000002</v>
      </c>
      <c r="AB3960" s="5">
        <v>0</v>
      </c>
      <c r="AC3960" s="5">
        <v>2423089.21</v>
      </c>
      <c r="AD3960" s="5">
        <v>0</v>
      </c>
      <c r="AE3960" s="5">
        <v>5029077.75</v>
      </c>
      <c r="AF3960" s="5">
        <v>0</v>
      </c>
      <c r="AG3960" s="5">
        <v>0</v>
      </c>
      <c r="AH3960" s="5">
        <v>0</v>
      </c>
      <c r="AI3960" s="5">
        <v>149999.81</v>
      </c>
      <c r="AJ3960" s="5">
        <v>0</v>
      </c>
      <c r="AK3960" s="5">
        <v>0</v>
      </c>
      <c r="AL3960" s="5">
        <v>0</v>
      </c>
      <c r="AM3960" s="5">
        <v>0</v>
      </c>
      <c r="AN3960" s="5">
        <v>0</v>
      </c>
      <c r="AO3960" s="5">
        <v>19976.009999999998</v>
      </c>
      <c r="AP3960" s="5">
        <v>0</v>
      </c>
      <c r="AQ3960" s="5">
        <v>0</v>
      </c>
      <c r="AR3960" s="5">
        <v>0</v>
      </c>
      <c r="AS3960" s="5">
        <v>648381.26</v>
      </c>
      <c r="AT3960" s="5">
        <v>0</v>
      </c>
      <c r="AU3960" s="5">
        <v>0</v>
      </c>
      <c r="AV3960" s="5">
        <v>0</v>
      </c>
      <c r="AW3960" s="5">
        <v>576.75</v>
      </c>
      <c r="AX3960" s="5">
        <v>0</v>
      </c>
      <c r="AY3960" s="5">
        <v>0</v>
      </c>
      <c r="AZ3960" s="5">
        <v>0</v>
      </c>
      <c r="BA3960" s="5">
        <v>0</v>
      </c>
      <c r="BB3960" s="5">
        <v>0</v>
      </c>
      <c r="BC3960" s="5">
        <v>0</v>
      </c>
      <c r="BD3960" s="5">
        <v>0</v>
      </c>
      <c r="BE3960" s="5">
        <v>0</v>
      </c>
      <c r="BF3960" s="5">
        <v>0</v>
      </c>
      <c r="BG3960" s="5">
        <v>0</v>
      </c>
      <c r="BH3960" s="5">
        <v>0</v>
      </c>
      <c r="BI3960" s="5">
        <v>0</v>
      </c>
      <c r="BJ3960" s="5">
        <v>0</v>
      </c>
      <c r="BK3960" s="5">
        <v>0</v>
      </c>
      <c r="BL3960" s="5">
        <v>128302</v>
      </c>
      <c r="BM3960" s="5">
        <v>513475.86</v>
      </c>
      <c r="BN3960" s="5">
        <v>5679371.9400000004</v>
      </c>
      <c r="BO3960" s="5">
        <v>0</v>
      </c>
      <c r="BP3960" s="5">
        <v>0</v>
      </c>
      <c r="BQ3960" s="5">
        <v>0</v>
      </c>
      <c r="BR3960" s="5">
        <v>0</v>
      </c>
      <c r="BS3960" s="5">
        <v>0</v>
      </c>
      <c r="BT3960" s="5">
        <v>0</v>
      </c>
      <c r="BU3960" s="5">
        <v>0</v>
      </c>
      <c r="BV3960" s="5">
        <v>0</v>
      </c>
      <c r="BW3960" s="5">
        <v>0</v>
      </c>
      <c r="BX3960" s="5">
        <v>766952.17</v>
      </c>
      <c r="BY3960" s="5">
        <v>0</v>
      </c>
      <c r="BZ3960" s="5">
        <v>0</v>
      </c>
      <c r="CA3960" s="5">
        <v>1164158.72</v>
      </c>
      <c r="CB3960" s="5">
        <v>0</v>
      </c>
      <c r="CC3960" s="5">
        <v>0</v>
      </c>
      <c r="CD3960" s="5">
        <v>0</v>
      </c>
      <c r="CE3960" s="75">
        <v>133994109.22000001</v>
      </c>
    </row>
    <row r="3961" spans="1:83" ht="15" thickTop="1" thickBot="1" x14ac:dyDescent="0.35">
      <c r="A3961" s="11"/>
      <c r="B3961" s="3" t="s">
        <v>7029</v>
      </c>
      <c r="C3961" s="4">
        <v>6</v>
      </c>
      <c r="D3961" s="4" t="s">
        <v>7173</v>
      </c>
      <c r="E3961" s="4">
        <v>3008280147</v>
      </c>
      <c r="F3961" s="3" t="s">
        <v>7174</v>
      </c>
      <c r="G3961" s="5">
        <v>0</v>
      </c>
      <c r="H3961" s="5">
        <v>172378.48</v>
      </c>
      <c r="I3961" s="5">
        <v>0</v>
      </c>
      <c r="J3961" s="5">
        <v>0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0</v>
      </c>
      <c r="Z3961" s="5">
        <v>0</v>
      </c>
      <c r="AA3961" s="5">
        <v>0</v>
      </c>
      <c r="AB3961" s="5">
        <v>12645247.18</v>
      </c>
      <c r="AC3961" s="5">
        <v>0</v>
      </c>
      <c r="AD3961" s="5">
        <v>0</v>
      </c>
      <c r="AE3961" s="5">
        <v>0</v>
      </c>
      <c r="AF3961" s="5">
        <v>0</v>
      </c>
      <c r="AG3961" s="5">
        <v>0</v>
      </c>
      <c r="AH3961" s="5">
        <v>0</v>
      </c>
      <c r="AI3961" s="5">
        <v>0</v>
      </c>
      <c r="AJ3961" s="5">
        <v>0</v>
      </c>
      <c r="AK3961" s="5">
        <v>0</v>
      </c>
      <c r="AL3961" s="5">
        <v>0</v>
      </c>
      <c r="AM3961" s="5">
        <v>0</v>
      </c>
      <c r="AN3961" s="5">
        <v>0</v>
      </c>
      <c r="AO3961" s="5">
        <v>0</v>
      </c>
      <c r="AP3961" s="5">
        <v>10740</v>
      </c>
      <c r="AQ3961" s="5">
        <v>0</v>
      </c>
      <c r="AR3961" s="5">
        <v>0</v>
      </c>
      <c r="AS3961" s="5">
        <v>0</v>
      </c>
      <c r="AT3961" s="5">
        <v>51292.85</v>
      </c>
      <c r="AU3961" s="5">
        <v>0</v>
      </c>
      <c r="AV3961" s="5">
        <v>0</v>
      </c>
      <c r="AW3961" s="5">
        <v>0</v>
      </c>
      <c r="AX3961" s="5">
        <v>0</v>
      </c>
      <c r="AY3961" s="5">
        <v>0</v>
      </c>
      <c r="AZ3961" s="5">
        <v>0</v>
      </c>
      <c r="BA3961" s="5">
        <v>0</v>
      </c>
      <c r="BB3961" s="5">
        <v>0</v>
      </c>
      <c r="BC3961" s="5">
        <v>0</v>
      </c>
      <c r="BD3961" s="5">
        <v>0</v>
      </c>
      <c r="BE3961" s="5">
        <v>0</v>
      </c>
      <c r="BF3961" s="5">
        <v>0</v>
      </c>
      <c r="BG3961" s="5">
        <v>0</v>
      </c>
      <c r="BH3961" s="5">
        <v>0</v>
      </c>
      <c r="BI3961" s="5">
        <v>0</v>
      </c>
      <c r="BJ3961" s="5">
        <v>0</v>
      </c>
      <c r="BK3961" s="5">
        <v>0</v>
      </c>
      <c r="BL3961" s="5">
        <v>0</v>
      </c>
      <c r="BM3961" s="5">
        <v>0</v>
      </c>
      <c r="BN3961" s="5">
        <v>1230125.73</v>
      </c>
      <c r="BO3961" s="5">
        <v>0</v>
      </c>
      <c r="BP3961" s="5">
        <v>0</v>
      </c>
      <c r="BQ3961" s="5">
        <v>0</v>
      </c>
      <c r="BR3961" s="5">
        <v>0</v>
      </c>
      <c r="BS3961" s="5">
        <v>0</v>
      </c>
      <c r="BT3961" s="5">
        <v>0</v>
      </c>
      <c r="BU3961" s="5">
        <v>0</v>
      </c>
      <c r="BV3961" s="5">
        <v>0</v>
      </c>
      <c r="BW3961" s="5">
        <v>0</v>
      </c>
      <c r="BX3961" s="5">
        <v>32.880000000000003</v>
      </c>
      <c r="BY3961" s="5">
        <v>0</v>
      </c>
      <c r="BZ3961" s="5">
        <v>0</v>
      </c>
      <c r="CA3961" s="5">
        <v>0</v>
      </c>
      <c r="CB3961" s="5">
        <v>0</v>
      </c>
      <c r="CC3961" s="5">
        <v>0</v>
      </c>
      <c r="CD3961" s="5">
        <v>0</v>
      </c>
      <c r="CE3961" s="75">
        <v>14109817.120000001</v>
      </c>
    </row>
    <row r="3962" spans="1:83" ht="15" thickTop="1" thickBot="1" x14ac:dyDescent="0.35">
      <c r="A3962" s="11"/>
      <c r="B3962" s="3" t="s">
        <v>7029</v>
      </c>
      <c r="C3962" s="4">
        <v>6</v>
      </c>
      <c r="D3962" s="4" t="s">
        <v>7231</v>
      </c>
      <c r="E3962" s="4">
        <v>3008056223</v>
      </c>
      <c r="F3962" s="3" t="s">
        <v>7232</v>
      </c>
      <c r="G3962" s="5">
        <v>1635782.56</v>
      </c>
      <c r="H3962" s="5">
        <v>0</v>
      </c>
      <c r="I3962" s="5">
        <v>0</v>
      </c>
      <c r="J3962" s="5">
        <v>0</v>
      </c>
      <c r="K3962" s="5">
        <v>0</v>
      </c>
      <c r="L3962" s="5">
        <v>0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  <c r="W3962" s="5">
        <v>0</v>
      </c>
      <c r="X3962" s="5">
        <v>0</v>
      </c>
      <c r="Y3962" s="5">
        <v>0</v>
      </c>
      <c r="Z3962" s="5">
        <v>0</v>
      </c>
      <c r="AA3962" s="5">
        <v>4693660.83</v>
      </c>
      <c r="AB3962" s="5">
        <v>0</v>
      </c>
      <c r="AC3962" s="5">
        <v>0</v>
      </c>
      <c r="AD3962" s="5">
        <v>0</v>
      </c>
      <c r="AE3962" s="5">
        <v>0</v>
      </c>
      <c r="AF3962" s="5">
        <v>0</v>
      </c>
      <c r="AG3962" s="5">
        <v>0</v>
      </c>
      <c r="AH3962" s="5">
        <v>0</v>
      </c>
      <c r="AI3962" s="5">
        <v>0</v>
      </c>
      <c r="AJ3962" s="5">
        <v>0</v>
      </c>
      <c r="AK3962" s="5">
        <v>0</v>
      </c>
      <c r="AL3962" s="5">
        <v>0</v>
      </c>
      <c r="AM3962" s="5">
        <v>0</v>
      </c>
      <c r="AN3962" s="5">
        <v>0</v>
      </c>
      <c r="AO3962" s="5">
        <v>0</v>
      </c>
      <c r="AP3962" s="5">
        <v>0</v>
      </c>
      <c r="AQ3962" s="5">
        <v>0</v>
      </c>
      <c r="AR3962" s="5">
        <v>0</v>
      </c>
      <c r="AS3962" s="5">
        <v>119841.66</v>
      </c>
      <c r="AT3962" s="5">
        <v>0</v>
      </c>
      <c r="AU3962" s="5">
        <v>0</v>
      </c>
      <c r="AV3962" s="5">
        <v>0</v>
      </c>
      <c r="AW3962" s="5">
        <v>0</v>
      </c>
      <c r="AX3962" s="5">
        <v>0</v>
      </c>
      <c r="AY3962" s="5">
        <v>0</v>
      </c>
      <c r="AZ3962" s="5">
        <v>0</v>
      </c>
      <c r="BA3962" s="5">
        <v>0</v>
      </c>
      <c r="BB3962" s="5">
        <v>0</v>
      </c>
      <c r="BC3962" s="5">
        <v>0</v>
      </c>
      <c r="BD3962" s="5">
        <v>0</v>
      </c>
      <c r="BE3962" s="5">
        <v>0</v>
      </c>
      <c r="BF3962" s="5">
        <v>0</v>
      </c>
      <c r="BG3962" s="5">
        <v>0</v>
      </c>
      <c r="BH3962" s="5">
        <v>0</v>
      </c>
      <c r="BI3962" s="5">
        <v>0</v>
      </c>
      <c r="BJ3962" s="5">
        <v>0</v>
      </c>
      <c r="BK3962" s="5">
        <v>0</v>
      </c>
      <c r="BL3962" s="5">
        <v>0</v>
      </c>
      <c r="BM3962" s="5">
        <v>3695.12</v>
      </c>
      <c r="BN3962" s="5">
        <v>3697158.53</v>
      </c>
      <c r="BO3962" s="5">
        <v>0</v>
      </c>
      <c r="BP3962" s="5">
        <v>0</v>
      </c>
      <c r="BQ3962" s="5">
        <v>0</v>
      </c>
      <c r="BR3962" s="5">
        <v>0</v>
      </c>
      <c r="BS3962" s="5">
        <v>0</v>
      </c>
      <c r="BT3962" s="5">
        <v>0</v>
      </c>
      <c r="BU3962" s="5">
        <v>0</v>
      </c>
      <c r="BV3962" s="5">
        <v>0</v>
      </c>
      <c r="BW3962" s="5">
        <v>0.02</v>
      </c>
      <c r="BX3962" s="5">
        <v>50.05</v>
      </c>
      <c r="BY3962" s="5">
        <v>0</v>
      </c>
      <c r="BZ3962" s="5">
        <v>0</v>
      </c>
      <c r="CA3962" s="5">
        <v>0</v>
      </c>
      <c r="CB3962" s="5">
        <v>35000</v>
      </c>
      <c r="CC3962" s="5">
        <v>0</v>
      </c>
      <c r="CD3962" s="5">
        <v>0</v>
      </c>
      <c r="CE3962" s="75">
        <v>10185188.770000001</v>
      </c>
    </row>
    <row r="3963" spans="1:83" ht="15" thickTop="1" thickBot="1" x14ac:dyDescent="0.35">
      <c r="A3963" s="11"/>
      <c r="B3963" s="3" t="s">
        <v>7029</v>
      </c>
      <c r="C3963" s="4">
        <v>6</v>
      </c>
      <c r="D3963" s="4" t="s">
        <v>7175</v>
      </c>
      <c r="E3963" s="4">
        <v>3008056246</v>
      </c>
      <c r="F3963" s="3" t="s">
        <v>7176</v>
      </c>
      <c r="G3963" s="5">
        <v>0</v>
      </c>
      <c r="H3963" s="5">
        <v>1914201.34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32887640.079999998</v>
      </c>
      <c r="T3963" s="5">
        <v>2131734.16</v>
      </c>
      <c r="U3963" s="5">
        <v>0</v>
      </c>
      <c r="V3963" s="5">
        <v>0</v>
      </c>
      <c r="W3963" s="5">
        <v>0</v>
      </c>
      <c r="X3963" s="5">
        <v>0</v>
      </c>
      <c r="Y3963" s="5">
        <v>0</v>
      </c>
      <c r="Z3963" s="5">
        <v>0</v>
      </c>
      <c r="AA3963" s="5">
        <v>0</v>
      </c>
      <c r="AB3963" s="5">
        <v>6558874.4800000004</v>
      </c>
      <c r="AC3963" s="5">
        <v>0</v>
      </c>
      <c r="AD3963" s="5">
        <v>27045.01</v>
      </c>
      <c r="AE3963" s="5">
        <v>0</v>
      </c>
      <c r="AF3963" s="5">
        <v>0</v>
      </c>
      <c r="AG3963" s="5">
        <v>0</v>
      </c>
      <c r="AH3963" s="5">
        <v>0</v>
      </c>
      <c r="AI3963" s="5">
        <v>0</v>
      </c>
      <c r="AJ3963" s="5">
        <v>52592858.329999998</v>
      </c>
      <c r="AK3963" s="5">
        <v>0</v>
      </c>
      <c r="AL3963" s="5">
        <v>0</v>
      </c>
      <c r="AM3963" s="5">
        <v>0</v>
      </c>
      <c r="AN3963" s="5">
        <v>0</v>
      </c>
      <c r="AO3963" s="5">
        <v>0</v>
      </c>
      <c r="AP3963" s="5">
        <v>0</v>
      </c>
      <c r="AQ3963" s="5">
        <v>0</v>
      </c>
      <c r="AR3963" s="5">
        <v>0</v>
      </c>
      <c r="AS3963" s="5">
        <v>0</v>
      </c>
      <c r="AT3963" s="5">
        <v>278347.48</v>
      </c>
      <c r="AU3963" s="5">
        <v>0</v>
      </c>
      <c r="AV3963" s="5">
        <v>1560140.87</v>
      </c>
      <c r="AW3963" s="5">
        <v>0</v>
      </c>
      <c r="AX3963" s="5">
        <v>0</v>
      </c>
      <c r="AY3963" s="5">
        <v>0</v>
      </c>
      <c r="AZ3963" s="5">
        <v>0</v>
      </c>
      <c r="BA3963" s="5">
        <v>0</v>
      </c>
      <c r="BB3963" s="5">
        <v>0</v>
      </c>
      <c r="BC3963" s="5">
        <v>0</v>
      </c>
      <c r="BD3963" s="5">
        <v>0</v>
      </c>
      <c r="BE3963" s="5">
        <v>0</v>
      </c>
      <c r="BF3963" s="5">
        <v>0</v>
      </c>
      <c r="BG3963" s="5">
        <v>0</v>
      </c>
      <c r="BH3963" s="5">
        <v>0</v>
      </c>
      <c r="BI3963" s="5">
        <v>0</v>
      </c>
      <c r="BJ3963" s="5">
        <v>0</v>
      </c>
      <c r="BK3963" s="5">
        <v>0</v>
      </c>
      <c r="BL3963" s="5">
        <v>0</v>
      </c>
      <c r="BM3963" s="5">
        <v>0</v>
      </c>
      <c r="BN3963" s="5">
        <v>7261683.0899999999</v>
      </c>
      <c r="BO3963" s="5">
        <v>0</v>
      </c>
      <c r="BP3963" s="5">
        <v>0</v>
      </c>
      <c r="BQ3963" s="5">
        <v>0</v>
      </c>
      <c r="BR3963" s="5">
        <v>0</v>
      </c>
      <c r="BS3963" s="5">
        <v>0</v>
      </c>
      <c r="BT3963" s="5">
        <v>0</v>
      </c>
      <c r="BU3963" s="5">
        <v>0</v>
      </c>
      <c r="BV3963" s="5">
        <v>0</v>
      </c>
      <c r="BW3963" s="5">
        <v>0</v>
      </c>
      <c r="BX3963" s="5">
        <v>3977181.71</v>
      </c>
      <c r="BY3963" s="5">
        <v>0</v>
      </c>
      <c r="BZ3963" s="5">
        <v>0</v>
      </c>
      <c r="CA3963" s="5">
        <v>0</v>
      </c>
      <c r="CB3963" s="5">
        <v>1690635.14</v>
      </c>
      <c r="CC3963" s="5">
        <v>0</v>
      </c>
      <c r="CD3963" s="5">
        <v>0</v>
      </c>
      <c r="CE3963" s="75">
        <v>110880341.69000001</v>
      </c>
    </row>
    <row r="3964" spans="1:83" ht="15" thickTop="1" thickBot="1" x14ac:dyDescent="0.35">
      <c r="A3964" s="11"/>
      <c r="B3964" s="3" t="s">
        <v>7029</v>
      </c>
      <c r="C3964" s="4">
        <v>6</v>
      </c>
      <c r="D3964" s="4" t="s">
        <v>7249</v>
      </c>
      <c r="E3964" s="4">
        <v>3008320427</v>
      </c>
      <c r="F3964" s="3" t="s">
        <v>7250</v>
      </c>
      <c r="G3964" s="5">
        <v>521864.58</v>
      </c>
      <c r="H3964" s="5">
        <v>40865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0</v>
      </c>
      <c r="Z3964" s="5">
        <v>0</v>
      </c>
      <c r="AA3964" s="5">
        <v>5261782.33</v>
      </c>
      <c r="AB3964" s="5">
        <v>0</v>
      </c>
      <c r="AC3964" s="5">
        <v>19391.57</v>
      </c>
      <c r="AD3964" s="5">
        <v>0</v>
      </c>
      <c r="AE3964" s="5">
        <v>0</v>
      </c>
      <c r="AF3964" s="5">
        <v>0</v>
      </c>
      <c r="AG3964" s="5">
        <v>0</v>
      </c>
      <c r="AH3964" s="5">
        <v>0</v>
      </c>
      <c r="AI3964" s="5">
        <v>0</v>
      </c>
      <c r="AJ3964" s="5">
        <v>0</v>
      </c>
      <c r="AK3964" s="5">
        <v>0</v>
      </c>
      <c r="AL3964" s="5">
        <v>0</v>
      </c>
      <c r="AM3964" s="5">
        <v>0</v>
      </c>
      <c r="AN3964" s="5">
        <v>0</v>
      </c>
      <c r="AO3964" s="5">
        <v>85600000</v>
      </c>
      <c r="AP3964" s="5">
        <v>0</v>
      </c>
      <c r="AQ3964" s="5">
        <v>0</v>
      </c>
      <c r="AR3964" s="5">
        <v>0</v>
      </c>
      <c r="AS3964" s="5">
        <v>85334.14</v>
      </c>
      <c r="AT3964" s="5">
        <v>0</v>
      </c>
      <c r="AU3964" s="5">
        <v>0</v>
      </c>
      <c r="AV3964" s="5">
        <v>0</v>
      </c>
      <c r="AW3964" s="5">
        <v>0</v>
      </c>
      <c r="AX3964" s="5">
        <v>0</v>
      </c>
      <c r="AY3964" s="5">
        <v>0</v>
      </c>
      <c r="AZ3964" s="5">
        <v>0</v>
      </c>
      <c r="BA3964" s="5">
        <v>0</v>
      </c>
      <c r="BB3964" s="5">
        <v>0</v>
      </c>
      <c r="BC3964" s="5">
        <v>0</v>
      </c>
      <c r="BD3964" s="5">
        <v>0</v>
      </c>
      <c r="BE3964" s="5">
        <v>0</v>
      </c>
      <c r="BF3964" s="5">
        <v>0</v>
      </c>
      <c r="BG3964" s="5">
        <v>0</v>
      </c>
      <c r="BH3964" s="5">
        <v>0</v>
      </c>
      <c r="BI3964" s="5">
        <v>0</v>
      </c>
      <c r="BJ3964" s="5">
        <v>0</v>
      </c>
      <c r="BK3964" s="5">
        <v>0</v>
      </c>
      <c r="BL3964" s="5">
        <v>0</v>
      </c>
      <c r="BM3964" s="5">
        <v>0</v>
      </c>
      <c r="BN3964" s="5">
        <v>1587310.39</v>
      </c>
      <c r="BO3964" s="5">
        <v>0</v>
      </c>
      <c r="BP3964" s="5">
        <v>0</v>
      </c>
      <c r="BQ3964" s="5">
        <v>0</v>
      </c>
      <c r="BR3964" s="5">
        <v>0</v>
      </c>
      <c r="BS3964" s="5">
        <v>0</v>
      </c>
      <c r="BT3964" s="5">
        <v>0</v>
      </c>
      <c r="BU3964" s="5">
        <v>0</v>
      </c>
      <c r="BV3964" s="5">
        <v>0</v>
      </c>
      <c r="BW3964" s="5">
        <v>0</v>
      </c>
      <c r="BX3964" s="5">
        <v>0</v>
      </c>
      <c r="BY3964" s="5">
        <v>0</v>
      </c>
      <c r="BZ3964" s="5">
        <v>0</v>
      </c>
      <c r="CA3964" s="5">
        <v>14961.63</v>
      </c>
      <c r="CB3964" s="5">
        <v>0</v>
      </c>
      <c r="CC3964" s="5">
        <v>0</v>
      </c>
      <c r="CD3964" s="5">
        <v>0</v>
      </c>
      <c r="CE3964" s="75">
        <v>93131509.640000001</v>
      </c>
    </row>
    <row r="3965" spans="1:83" ht="15" thickTop="1" thickBot="1" x14ac:dyDescent="0.35">
      <c r="A3965" s="11"/>
      <c r="B3965" s="3" t="s">
        <v>7029</v>
      </c>
      <c r="C3965" s="4">
        <v>6</v>
      </c>
      <c r="D3965" s="4" t="s">
        <v>7259</v>
      </c>
      <c r="E3965" s="4">
        <v>3008375093</v>
      </c>
      <c r="F3965" s="3" t="s">
        <v>7260</v>
      </c>
      <c r="G3965" s="5">
        <v>0</v>
      </c>
      <c r="H3965" s="5">
        <v>543467.09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0</v>
      </c>
      <c r="W3965" s="5">
        <v>0</v>
      </c>
      <c r="X3965" s="5">
        <v>0</v>
      </c>
      <c r="Y3965" s="5">
        <v>0</v>
      </c>
      <c r="Z3965" s="5">
        <v>0</v>
      </c>
      <c r="AA3965" s="5">
        <v>0</v>
      </c>
      <c r="AB3965" s="5">
        <v>2527364.9700000002</v>
      </c>
      <c r="AC3965" s="5">
        <v>0</v>
      </c>
      <c r="AD3965" s="5">
        <v>423842.72</v>
      </c>
      <c r="AE3965" s="5">
        <v>0</v>
      </c>
      <c r="AF3965" s="5">
        <v>0</v>
      </c>
      <c r="AG3965" s="5">
        <v>0</v>
      </c>
      <c r="AH3965" s="5">
        <v>0</v>
      </c>
      <c r="AI3965" s="5">
        <v>0</v>
      </c>
      <c r="AJ3965" s="5">
        <v>2079290</v>
      </c>
      <c r="AK3965" s="5">
        <v>0</v>
      </c>
      <c r="AL3965" s="5">
        <v>0</v>
      </c>
      <c r="AM3965" s="5">
        <v>0</v>
      </c>
      <c r="AN3965" s="5">
        <v>0</v>
      </c>
      <c r="AO3965" s="5">
        <v>543466896.37</v>
      </c>
      <c r="AP3965" s="5">
        <v>0</v>
      </c>
      <c r="AQ3965" s="5">
        <v>0</v>
      </c>
      <c r="AR3965" s="5">
        <v>0</v>
      </c>
      <c r="AS3965" s="5">
        <v>0</v>
      </c>
      <c r="AT3965" s="5">
        <v>60554.95</v>
      </c>
      <c r="AU3965" s="5">
        <v>0</v>
      </c>
      <c r="AV3965" s="5">
        <v>0</v>
      </c>
      <c r="AW3965" s="5">
        <v>0</v>
      </c>
      <c r="AX3965" s="5">
        <v>0</v>
      </c>
      <c r="AY3965" s="5">
        <v>0</v>
      </c>
      <c r="AZ3965" s="5">
        <v>0</v>
      </c>
      <c r="BA3965" s="5">
        <v>0</v>
      </c>
      <c r="BB3965" s="5">
        <v>0</v>
      </c>
      <c r="BC3965" s="5">
        <v>0</v>
      </c>
      <c r="BD3965" s="5">
        <v>0</v>
      </c>
      <c r="BE3965" s="5">
        <v>0</v>
      </c>
      <c r="BF3965" s="5">
        <v>0</v>
      </c>
      <c r="BG3965" s="5">
        <v>0</v>
      </c>
      <c r="BH3965" s="5">
        <v>0</v>
      </c>
      <c r="BI3965" s="5">
        <v>0</v>
      </c>
      <c r="BJ3965" s="5">
        <v>0</v>
      </c>
      <c r="BK3965" s="5">
        <v>0</v>
      </c>
      <c r="BL3965" s="5">
        <v>0</v>
      </c>
      <c r="BM3965" s="5">
        <v>0</v>
      </c>
      <c r="BN3965" s="5">
        <v>1249092.5</v>
      </c>
      <c r="BO3965" s="5">
        <v>0</v>
      </c>
      <c r="BP3965" s="5">
        <v>0</v>
      </c>
      <c r="BQ3965" s="5">
        <v>0</v>
      </c>
      <c r="BR3965" s="5">
        <v>0</v>
      </c>
      <c r="BS3965" s="5">
        <v>0</v>
      </c>
      <c r="BT3965" s="5">
        <v>0</v>
      </c>
      <c r="BU3965" s="5">
        <v>0</v>
      </c>
      <c r="BV3965" s="5">
        <v>0</v>
      </c>
      <c r="BW3965" s="5">
        <v>0</v>
      </c>
      <c r="BX3965" s="5">
        <v>510500</v>
      </c>
      <c r="BY3965" s="5">
        <v>0</v>
      </c>
      <c r="BZ3965" s="5">
        <v>0</v>
      </c>
      <c r="CA3965" s="5">
        <v>0</v>
      </c>
      <c r="CB3965" s="5">
        <v>1342061.51</v>
      </c>
      <c r="CC3965" s="5">
        <v>0</v>
      </c>
      <c r="CD3965" s="5">
        <v>0</v>
      </c>
      <c r="CE3965" s="75">
        <v>552203070.11000001</v>
      </c>
    </row>
    <row r="3966" spans="1:83" ht="15" thickTop="1" thickBot="1" x14ac:dyDescent="0.35">
      <c r="A3966" s="11"/>
      <c r="B3966" s="3" t="s">
        <v>7029</v>
      </c>
      <c r="C3966" s="4">
        <v>6</v>
      </c>
      <c r="D3966" s="4" t="s">
        <v>7177</v>
      </c>
      <c r="E3966" s="4">
        <v>3008715009</v>
      </c>
      <c r="F3966" s="3" t="s">
        <v>7178</v>
      </c>
      <c r="G3966" s="5">
        <v>134336.26999999999</v>
      </c>
      <c r="H3966" s="5">
        <v>1097636.73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5">
        <v>0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0</v>
      </c>
      <c r="W3966" s="5">
        <v>0</v>
      </c>
      <c r="X3966" s="5">
        <v>0</v>
      </c>
      <c r="Y3966" s="5">
        <v>0</v>
      </c>
      <c r="Z3966" s="5">
        <v>0</v>
      </c>
      <c r="AA3966" s="5">
        <v>2828579.76</v>
      </c>
      <c r="AB3966" s="5">
        <v>3167634.21</v>
      </c>
      <c r="AC3966" s="5">
        <v>0</v>
      </c>
      <c r="AD3966" s="5">
        <v>0</v>
      </c>
      <c r="AE3966" s="5">
        <v>0</v>
      </c>
      <c r="AF3966" s="5">
        <v>881480.45</v>
      </c>
      <c r="AG3966" s="5">
        <v>0</v>
      </c>
      <c r="AH3966" s="5">
        <v>0</v>
      </c>
      <c r="AI3966" s="5">
        <v>2424932.98</v>
      </c>
      <c r="AJ3966" s="5">
        <v>1092541.4399999999</v>
      </c>
      <c r="AK3966" s="5">
        <v>0</v>
      </c>
      <c r="AL3966" s="5">
        <v>0</v>
      </c>
      <c r="AM3966" s="5">
        <v>0</v>
      </c>
      <c r="AN3966" s="5">
        <v>0</v>
      </c>
      <c r="AO3966" s="5">
        <v>7632938</v>
      </c>
      <c r="AP3966" s="5">
        <v>0</v>
      </c>
      <c r="AQ3966" s="5">
        <v>0</v>
      </c>
      <c r="AR3966" s="5">
        <v>0</v>
      </c>
      <c r="AS3966" s="5">
        <v>0</v>
      </c>
      <c r="AT3966" s="5">
        <v>440897.2</v>
      </c>
      <c r="AU3966" s="5">
        <v>0</v>
      </c>
      <c r="AV3966" s="5">
        <v>0</v>
      </c>
      <c r="AW3966" s="5">
        <v>0</v>
      </c>
      <c r="AX3966" s="5">
        <v>0</v>
      </c>
      <c r="AY3966" s="5">
        <v>0</v>
      </c>
      <c r="AZ3966" s="5">
        <v>0</v>
      </c>
      <c r="BA3966" s="5">
        <v>0</v>
      </c>
      <c r="BB3966" s="5">
        <v>0</v>
      </c>
      <c r="BC3966" s="5">
        <v>0</v>
      </c>
      <c r="BD3966" s="5">
        <v>0</v>
      </c>
      <c r="BE3966" s="5">
        <v>0</v>
      </c>
      <c r="BF3966" s="5">
        <v>0</v>
      </c>
      <c r="BG3966" s="5">
        <v>0</v>
      </c>
      <c r="BH3966" s="5">
        <v>0</v>
      </c>
      <c r="BI3966" s="5">
        <v>0</v>
      </c>
      <c r="BJ3966" s="5">
        <v>0</v>
      </c>
      <c r="BK3966" s="5">
        <v>0</v>
      </c>
      <c r="BL3966" s="5">
        <v>108769</v>
      </c>
      <c r="BM3966" s="5">
        <v>0</v>
      </c>
      <c r="BN3966" s="5">
        <v>4509956.28</v>
      </c>
      <c r="BO3966" s="5">
        <v>0</v>
      </c>
      <c r="BP3966" s="5">
        <v>0</v>
      </c>
      <c r="BQ3966" s="5">
        <v>0</v>
      </c>
      <c r="BR3966" s="5">
        <v>0</v>
      </c>
      <c r="BS3966" s="5">
        <v>0</v>
      </c>
      <c r="BT3966" s="5">
        <v>0</v>
      </c>
      <c r="BU3966" s="5">
        <v>0</v>
      </c>
      <c r="BV3966" s="5">
        <v>0</v>
      </c>
      <c r="BW3966" s="5">
        <v>0</v>
      </c>
      <c r="BX3966" s="5">
        <v>376489.5</v>
      </c>
      <c r="BY3966" s="5">
        <v>0</v>
      </c>
      <c r="BZ3966" s="5">
        <v>0</v>
      </c>
      <c r="CA3966" s="5">
        <v>0</v>
      </c>
      <c r="CB3966" s="5">
        <v>578894.82999999996</v>
      </c>
      <c r="CC3966" s="5">
        <v>0</v>
      </c>
      <c r="CD3966" s="5">
        <v>0</v>
      </c>
      <c r="CE3966" s="75">
        <v>25275086.649999999</v>
      </c>
    </row>
    <row r="3967" spans="1:83" ht="15" thickTop="1" thickBot="1" x14ac:dyDescent="0.35">
      <c r="A3967" s="11"/>
      <c r="B3967" s="3" t="s">
        <v>7029</v>
      </c>
      <c r="C3967" s="4">
        <v>6</v>
      </c>
      <c r="D3967" s="4" t="s">
        <v>8885</v>
      </c>
      <c r="E3967" s="4">
        <v>3008715009</v>
      </c>
      <c r="F3967" s="3" t="s">
        <v>7178</v>
      </c>
      <c r="G3967" s="5">
        <v>12142.62</v>
      </c>
      <c r="H3967" s="5">
        <v>156070.56</v>
      </c>
      <c r="I3967" s="5">
        <v>0</v>
      </c>
      <c r="J3967" s="5">
        <v>0</v>
      </c>
      <c r="K3967" s="5">
        <v>0</v>
      </c>
      <c r="L3967" s="5">
        <v>0</v>
      </c>
      <c r="M3967" s="5">
        <v>0</v>
      </c>
      <c r="N3967" s="5">
        <v>0</v>
      </c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0</v>
      </c>
      <c r="Z3967" s="5">
        <v>0</v>
      </c>
      <c r="AA3967" s="5">
        <v>2003312.6399999999</v>
      </c>
      <c r="AB3967" s="5">
        <v>2135295.2799999998</v>
      </c>
      <c r="AC3967" s="5">
        <v>0</v>
      </c>
      <c r="AD3967" s="5">
        <v>0</v>
      </c>
      <c r="AE3967" s="5">
        <v>0</v>
      </c>
      <c r="AF3967" s="5">
        <v>177280.56</v>
      </c>
      <c r="AG3967" s="5">
        <v>0</v>
      </c>
      <c r="AH3967" s="5">
        <v>0</v>
      </c>
      <c r="AI3967" s="5">
        <v>368116</v>
      </c>
      <c r="AJ3967" s="5">
        <v>3540723.96</v>
      </c>
      <c r="AK3967" s="5">
        <v>0</v>
      </c>
      <c r="AL3967" s="5">
        <v>0</v>
      </c>
      <c r="AM3967" s="5">
        <v>0</v>
      </c>
      <c r="AN3967" s="5">
        <v>0</v>
      </c>
      <c r="AO3967" s="5">
        <v>0</v>
      </c>
      <c r="AP3967" s="5">
        <v>0</v>
      </c>
      <c r="AQ3967" s="5">
        <v>0</v>
      </c>
      <c r="AR3967" s="5">
        <v>0</v>
      </c>
      <c r="AS3967" s="5">
        <v>0</v>
      </c>
      <c r="AT3967" s="5">
        <v>479567.2</v>
      </c>
      <c r="AU3967" s="5">
        <v>0</v>
      </c>
      <c r="AV3967" s="5">
        <v>0</v>
      </c>
      <c r="AW3967" s="5">
        <v>0</v>
      </c>
      <c r="AX3967" s="5">
        <v>0</v>
      </c>
      <c r="AY3967" s="5">
        <v>0</v>
      </c>
      <c r="AZ3967" s="5">
        <v>0</v>
      </c>
      <c r="BA3967" s="5">
        <v>0</v>
      </c>
      <c r="BB3967" s="5">
        <v>0</v>
      </c>
      <c r="BC3967" s="5">
        <v>0</v>
      </c>
      <c r="BD3967" s="5">
        <v>0</v>
      </c>
      <c r="BE3967" s="5">
        <v>0</v>
      </c>
      <c r="BF3967" s="5">
        <v>0</v>
      </c>
      <c r="BG3967" s="5">
        <v>0</v>
      </c>
      <c r="BH3967" s="5">
        <v>0</v>
      </c>
      <c r="BI3967" s="5">
        <v>0</v>
      </c>
      <c r="BJ3967" s="5">
        <v>0</v>
      </c>
      <c r="BK3967" s="5">
        <v>0</v>
      </c>
      <c r="BL3967" s="5">
        <v>358935.74</v>
      </c>
      <c r="BM3967" s="5">
        <v>0</v>
      </c>
      <c r="BN3967" s="5">
        <v>2851475.15</v>
      </c>
      <c r="BO3967" s="5">
        <v>0</v>
      </c>
      <c r="BP3967" s="5">
        <v>0</v>
      </c>
      <c r="BQ3967" s="5">
        <v>0</v>
      </c>
      <c r="BR3967" s="5">
        <v>0</v>
      </c>
      <c r="BS3967" s="5">
        <v>0</v>
      </c>
      <c r="BT3967" s="5">
        <v>0</v>
      </c>
      <c r="BU3967" s="5">
        <v>0</v>
      </c>
      <c r="BV3967" s="5">
        <v>0</v>
      </c>
      <c r="BW3967" s="5">
        <v>0</v>
      </c>
      <c r="BX3967" s="5">
        <v>0</v>
      </c>
      <c r="BY3967" s="5">
        <v>0</v>
      </c>
      <c r="BZ3967" s="5">
        <v>0</v>
      </c>
      <c r="CA3967" s="5">
        <v>0</v>
      </c>
      <c r="CB3967" s="5">
        <v>0</v>
      </c>
      <c r="CC3967" s="5">
        <v>0</v>
      </c>
      <c r="CD3967" s="5">
        <v>0</v>
      </c>
      <c r="CE3967" s="75">
        <v>12082919.709999999</v>
      </c>
    </row>
    <row r="3968" spans="1:83" ht="15" thickTop="1" thickBot="1" x14ac:dyDescent="0.35">
      <c r="A3968" s="11"/>
      <c r="B3968" s="3" t="s">
        <v>7029</v>
      </c>
      <c r="C3968" s="4">
        <v>7</v>
      </c>
      <c r="D3968" s="4" t="s">
        <v>7227</v>
      </c>
      <c r="E3968" s="4">
        <v>3008185668</v>
      </c>
      <c r="F3968" s="3" t="s">
        <v>7228</v>
      </c>
      <c r="G3968" s="5">
        <v>692895.84</v>
      </c>
      <c r="H3968" s="5">
        <v>0.01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s="5">
        <v>0</v>
      </c>
      <c r="Y3968" s="5">
        <v>0</v>
      </c>
      <c r="Z3968" s="5">
        <v>0</v>
      </c>
      <c r="AA3968" s="5">
        <v>1151151.75</v>
      </c>
      <c r="AB3968" s="5">
        <v>0</v>
      </c>
      <c r="AC3968" s="5">
        <v>20388.29</v>
      </c>
      <c r="AD3968" s="5">
        <v>0</v>
      </c>
      <c r="AE3968" s="5">
        <v>0</v>
      </c>
      <c r="AF3968" s="5">
        <v>0</v>
      </c>
      <c r="AG3968" s="5">
        <v>0</v>
      </c>
      <c r="AH3968" s="5">
        <v>0</v>
      </c>
      <c r="AI3968" s="5">
        <v>0</v>
      </c>
      <c r="AJ3968" s="5">
        <v>0</v>
      </c>
      <c r="AK3968" s="5">
        <v>0</v>
      </c>
      <c r="AL3968" s="5">
        <v>0</v>
      </c>
      <c r="AM3968" s="5">
        <v>0</v>
      </c>
      <c r="AN3968" s="5">
        <v>0</v>
      </c>
      <c r="AO3968" s="5">
        <v>222021181.77000001</v>
      </c>
      <c r="AP3968" s="5">
        <v>0</v>
      </c>
      <c r="AQ3968" s="5">
        <v>0</v>
      </c>
      <c r="AR3968" s="5">
        <v>0</v>
      </c>
      <c r="AS3968" s="5">
        <v>85256.59</v>
      </c>
      <c r="AT3968" s="5">
        <v>0</v>
      </c>
      <c r="AU3968" s="5">
        <v>0</v>
      </c>
      <c r="AV3968" s="5">
        <v>0</v>
      </c>
      <c r="AW3968" s="5">
        <v>0</v>
      </c>
      <c r="AX3968" s="5">
        <v>0</v>
      </c>
      <c r="AY3968" s="5">
        <v>0</v>
      </c>
      <c r="AZ3968" s="5">
        <v>0</v>
      </c>
      <c r="BA3968" s="5">
        <v>0</v>
      </c>
      <c r="BB3968" s="5">
        <v>0</v>
      </c>
      <c r="BC3968" s="5">
        <v>0</v>
      </c>
      <c r="BD3968" s="5">
        <v>0</v>
      </c>
      <c r="BE3968" s="5">
        <v>1E-3</v>
      </c>
      <c r="BF3968" s="5">
        <v>0</v>
      </c>
      <c r="BG3968" s="5">
        <v>0</v>
      </c>
      <c r="BH3968" s="5">
        <v>0</v>
      </c>
      <c r="BI3968" s="5">
        <v>0</v>
      </c>
      <c r="BJ3968" s="5">
        <v>0</v>
      </c>
      <c r="BK3968" s="5">
        <v>0</v>
      </c>
      <c r="BL3968" s="5">
        <v>0</v>
      </c>
      <c r="BM3968" s="5">
        <v>0</v>
      </c>
      <c r="BN3968" s="5">
        <v>982208.92</v>
      </c>
      <c r="BO3968" s="5">
        <v>0</v>
      </c>
      <c r="BP3968" s="5">
        <v>0</v>
      </c>
      <c r="BQ3968" s="5">
        <v>0</v>
      </c>
      <c r="BR3968" s="5">
        <v>0</v>
      </c>
      <c r="BS3968" s="5">
        <v>0</v>
      </c>
      <c r="BT3968" s="5">
        <v>0</v>
      </c>
      <c r="BU3968" s="5">
        <v>0</v>
      </c>
      <c r="BV3968" s="5">
        <v>0</v>
      </c>
      <c r="BW3968" s="5">
        <v>0</v>
      </c>
      <c r="BX3968" s="5">
        <v>19062.97</v>
      </c>
      <c r="BY3968" s="5">
        <v>0</v>
      </c>
      <c r="BZ3968" s="5">
        <v>0</v>
      </c>
      <c r="CA3968" s="5">
        <v>0</v>
      </c>
      <c r="CB3968" s="5">
        <v>0</v>
      </c>
      <c r="CC3968" s="5">
        <v>0</v>
      </c>
      <c r="CD3968" s="5">
        <v>0</v>
      </c>
      <c r="CE3968" s="75">
        <v>224972146.14099997</v>
      </c>
    </row>
    <row r="3969" spans="1:83" ht="15" thickTop="1" thickBot="1" x14ac:dyDescent="0.35">
      <c r="A3969" s="11"/>
      <c r="B3969" s="3" t="s">
        <v>7029</v>
      </c>
      <c r="C3969" s="4">
        <v>7</v>
      </c>
      <c r="D3969" s="4" t="s">
        <v>7233</v>
      </c>
      <c r="E3969" s="4">
        <v>3008087859</v>
      </c>
      <c r="F3969" s="3" t="s">
        <v>7234</v>
      </c>
      <c r="G3969" s="5">
        <v>0</v>
      </c>
      <c r="H3969" s="5">
        <v>784488.54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0</v>
      </c>
      <c r="Y3969" s="5">
        <v>0</v>
      </c>
      <c r="Z3969" s="5">
        <v>0</v>
      </c>
      <c r="AA3969" s="5">
        <v>0</v>
      </c>
      <c r="AB3969" s="5">
        <v>2153996.29</v>
      </c>
      <c r="AC3969" s="5">
        <v>0</v>
      </c>
      <c r="AD3969" s="5">
        <v>0</v>
      </c>
      <c r="AE3969" s="5">
        <v>0</v>
      </c>
      <c r="AF3969" s="5">
        <v>0</v>
      </c>
      <c r="AG3969" s="5">
        <v>0</v>
      </c>
      <c r="AH3969" s="5">
        <v>0</v>
      </c>
      <c r="AI3969" s="5">
        <v>0</v>
      </c>
      <c r="AJ3969" s="5">
        <v>0</v>
      </c>
      <c r="AK3969" s="5">
        <v>0</v>
      </c>
      <c r="AL3969" s="5">
        <v>0</v>
      </c>
      <c r="AM3969" s="5">
        <v>0</v>
      </c>
      <c r="AN3969" s="5">
        <v>0</v>
      </c>
      <c r="AO3969" s="5">
        <v>15500000</v>
      </c>
      <c r="AP3969" s="5">
        <v>0</v>
      </c>
      <c r="AQ3969" s="5">
        <v>0</v>
      </c>
      <c r="AR3969" s="5">
        <v>0</v>
      </c>
      <c r="AS3969" s="5">
        <v>0</v>
      </c>
      <c r="AT3969" s="5">
        <v>0</v>
      </c>
      <c r="AU3969" s="5">
        <v>0</v>
      </c>
      <c r="AV3969" s="5">
        <v>0</v>
      </c>
      <c r="AW3969" s="5">
        <v>0</v>
      </c>
      <c r="AX3969" s="5">
        <v>0</v>
      </c>
      <c r="AY3969" s="5">
        <v>0</v>
      </c>
      <c r="AZ3969" s="5">
        <v>0</v>
      </c>
      <c r="BA3969" s="5">
        <v>0</v>
      </c>
      <c r="BB3969" s="5">
        <v>0</v>
      </c>
      <c r="BC3969" s="5">
        <v>0</v>
      </c>
      <c r="BD3969" s="5">
        <v>0</v>
      </c>
      <c r="BE3969" s="5">
        <v>0</v>
      </c>
      <c r="BF3969" s="5">
        <v>0</v>
      </c>
      <c r="BG3969" s="5">
        <v>0</v>
      </c>
      <c r="BH3969" s="5">
        <v>0</v>
      </c>
      <c r="BI3969" s="5">
        <v>0</v>
      </c>
      <c r="BJ3969" s="5">
        <v>0</v>
      </c>
      <c r="BK3969" s="5">
        <v>0</v>
      </c>
      <c r="BL3969" s="5">
        <v>0</v>
      </c>
      <c r="BM3969" s="5">
        <v>0</v>
      </c>
      <c r="BN3969" s="5">
        <v>1348128.56</v>
      </c>
      <c r="BO3969" s="5">
        <v>0</v>
      </c>
      <c r="BP3969" s="5">
        <v>0</v>
      </c>
      <c r="BQ3969" s="5">
        <v>0</v>
      </c>
      <c r="BR3969" s="5">
        <v>0</v>
      </c>
      <c r="BS3969" s="5">
        <v>0</v>
      </c>
      <c r="BT3969" s="5">
        <v>0</v>
      </c>
      <c r="BU3969" s="5">
        <v>0</v>
      </c>
      <c r="BV3969" s="5">
        <v>0</v>
      </c>
      <c r="BW3969" s="5">
        <v>0</v>
      </c>
      <c r="BX3969" s="5">
        <v>350000</v>
      </c>
      <c r="BY3969" s="5">
        <v>0</v>
      </c>
      <c r="BZ3969" s="5">
        <v>0</v>
      </c>
      <c r="CA3969" s="5">
        <v>0</v>
      </c>
      <c r="CB3969" s="5">
        <v>0</v>
      </c>
      <c r="CC3969" s="5">
        <v>0</v>
      </c>
      <c r="CD3969" s="5">
        <v>0</v>
      </c>
      <c r="CE3969" s="75">
        <v>20136613.389999997</v>
      </c>
    </row>
    <row r="3970" spans="1:83" ht="15" thickTop="1" thickBot="1" x14ac:dyDescent="0.35">
      <c r="A3970" s="11"/>
      <c r="B3970" s="3" t="s">
        <v>7029</v>
      </c>
      <c r="C3970" s="4">
        <v>7</v>
      </c>
      <c r="D3970" s="4" t="s">
        <v>7179</v>
      </c>
      <c r="E3970" s="4">
        <v>3008117480</v>
      </c>
      <c r="F3970" s="3" t="s">
        <v>7180</v>
      </c>
      <c r="G3970" s="5">
        <v>0</v>
      </c>
      <c r="H3970" s="5">
        <v>147543.13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  <c r="AB3970" s="5">
        <v>5534093.4199999999</v>
      </c>
      <c r="AC3970" s="5">
        <v>0</v>
      </c>
      <c r="AD3970" s="5">
        <v>7988.15</v>
      </c>
      <c r="AE3970" s="5">
        <v>0</v>
      </c>
      <c r="AF3970" s="5">
        <v>0</v>
      </c>
      <c r="AG3970" s="5">
        <v>0</v>
      </c>
      <c r="AH3970" s="5">
        <v>0</v>
      </c>
      <c r="AI3970" s="5">
        <v>0</v>
      </c>
      <c r="AJ3970" s="5">
        <v>0</v>
      </c>
      <c r="AK3970" s="5">
        <v>0</v>
      </c>
      <c r="AL3970" s="5">
        <v>0</v>
      </c>
      <c r="AM3970" s="5">
        <v>0</v>
      </c>
      <c r="AN3970" s="5">
        <v>0</v>
      </c>
      <c r="AO3970" s="5">
        <v>0</v>
      </c>
      <c r="AP3970" s="5">
        <v>0</v>
      </c>
      <c r="AQ3970" s="5">
        <v>0</v>
      </c>
      <c r="AR3970" s="5">
        <v>0</v>
      </c>
      <c r="AS3970" s="5">
        <v>0</v>
      </c>
      <c r="AT3970" s="5">
        <v>112121.85</v>
      </c>
      <c r="AU3970" s="5">
        <v>0</v>
      </c>
      <c r="AV3970" s="5">
        <v>0</v>
      </c>
      <c r="AW3970" s="5">
        <v>0</v>
      </c>
      <c r="AX3970" s="5">
        <v>0</v>
      </c>
      <c r="AY3970" s="5">
        <v>0</v>
      </c>
      <c r="AZ3970" s="5">
        <v>0</v>
      </c>
      <c r="BA3970" s="5">
        <v>0</v>
      </c>
      <c r="BB3970" s="5">
        <v>0</v>
      </c>
      <c r="BC3970" s="5">
        <v>0</v>
      </c>
      <c r="BD3970" s="5">
        <v>0</v>
      </c>
      <c r="BE3970" s="5">
        <v>0</v>
      </c>
      <c r="BF3970" s="5">
        <v>0</v>
      </c>
      <c r="BG3970" s="5">
        <v>0</v>
      </c>
      <c r="BH3970" s="5">
        <v>0</v>
      </c>
      <c r="BI3970" s="5">
        <v>0</v>
      </c>
      <c r="BJ3970" s="5">
        <v>0</v>
      </c>
      <c r="BK3970" s="5">
        <v>0</v>
      </c>
      <c r="BL3970" s="5">
        <v>-1988969.48</v>
      </c>
      <c r="BM3970" s="5">
        <v>0</v>
      </c>
      <c r="BN3970" s="5">
        <v>525000</v>
      </c>
      <c r="BO3970" s="5">
        <v>0</v>
      </c>
      <c r="BP3970" s="5">
        <v>0</v>
      </c>
      <c r="BQ3970" s="5">
        <v>0</v>
      </c>
      <c r="BR3970" s="5">
        <v>0</v>
      </c>
      <c r="BS3970" s="5">
        <v>0</v>
      </c>
      <c r="BT3970" s="5">
        <v>0</v>
      </c>
      <c r="BU3970" s="5">
        <v>0</v>
      </c>
      <c r="BV3970" s="5">
        <v>0</v>
      </c>
      <c r="BW3970" s="5">
        <v>0</v>
      </c>
      <c r="BX3970" s="5">
        <v>0</v>
      </c>
      <c r="BY3970" s="5">
        <v>0</v>
      </c>
      <c r="BZ3970" s="5">
        <v>0</v>
      </c>
      <c r="CA3970" s="5">
        <v>0</v>
      </c>
      <c r="CB3970" s="5">
        <v>113834.73</v>
      </c>
      <c r="CC3970" s="5">
        <v>0</v>
      </c>
      <c r="CD3970" s="5">
        <v>0</v>
      </c>
      <c r="CE3970" s="75">
        <v>4451611.8000000007</v>
      </c>
    </row>
    <row r="3971" spans="1:83" ht="15" thickTop="1" thickBot="1" x14ac:dyDescent="0.35">
      <c r="A3971" s="11"/>
      <c r="B3971" s="3" t="s">
        <v>7029</v>
      </c>
      <c r="C3971" s="4">
        <v>7</v>
      </c>
      <c r="D3971" s="4" t="s">
        <v>7191</v>
      </c>
      <c r="E3971" s="4">
        <v>3008104877</v>
      </c>
      <c r="F3971" s="3" t="s">
        <v>7192</v>
      </c>
      <c r="G3971" s="5">
        <v>0</v>
      </c>
      <c r="H3971" s="5">
        <v>515334.81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0</v>
      </c>
      <c r="Y3971" s="5">
        <v>0</v>
      </c>
      <c r="Z3971" s="5">
        <v>0</v>
      </c>
      <c r="AA3971" s="5">
        <v>0</v>
      </c>
      <c r="AB3971" s="5">
        <v>2926819.69</v>
      </c>
      <c r="AC3971" s="5">
        <v>0</v>
      </c>
      <c r="AD3971" s="5">
        <v>8922.2800000000007</v>
      </c>
      <c r="AE3971" s="5">
        <v>0</v>
      </c>
      <c r="AF3971" s="5">
        <v>0</v>
      </c>
      <c r="AG3971" s="5">
        <v>0</v>
      </c>
      <c r="AH3971" s="5">
        <v>0</v>
      </c>
      <c r="AI3971" s="5">
        <v>0</v>
      </c>
      <c r="AJ3971" s="5">
        <v>1104421</v>
      </c>
      <c r="AK3971" s="5">
        <v>0</v>
      </c>
      <c r="AL3971" s="5">
        <v>0</v>
      </c>
      <c r="AM3971" s="5">
        <v>0</v>
      </c>
      <c r="AN3971" s="5">
        <v>0</v>
      </c>
      <c r="AO3971" s="5">
        <v>0.82</v>
      </c>
      <c r="AP3971" s="5">
        <v>16653.52</v>
      </c>
      <c r="AQ3971" s="5">
        <v>0</v>
      </c>
      <c r="AR3971" s="5">
        <v>0</v>
      </c>
      <c r="AS3971" s="5">
        <v>0</v>
      </c>
      <c r="AT3971" s="5">
        <v>51293.06</v>
      </c>
      <c r="AU3971" s="5">
        <v>0</v>
      </c>
      <c r="AV3971" s="5">
        <v>0</v>
      </c>
      <c r="AW3971" s="5">
        <v>0</v>
      </c>
      <c r="AX3971" s="5">
        <v>0</v>
      </c>
      <c r="AY3971" s="5">
        <v>0</v>
      </c>
      <c r="AZ3971" s="5">
        <v>0</v>
      </c>
      <c r="BA3971" s="5">
        <v>0</v>
      </c>
      <c r="BB3971" s="5">
        <v>0</v>
      </c>
      <c r="BC3971" s="5">
        <v>0</v>
      </c>
      <c r="BD3971" s="5">
        <v>0</v>
      </c>
      <c r="BE3971" s="5">
        <v>0</v>
      </c>
      <c r="BF3971" s="5">
        <v>0</v>
      </c>
      <c r="BG3971" s="5">
        <v>0</v>
      </c>
      <c r="BH3971" s="5">
        <v>0</v>
      </c>
      <c r="BI3971" s="5">
        <v>0</v>
      </c>
      <c r="BJ3971" s="5">
        <v>0</v>
      </c>
      <c r="BK3971" s="5">
        <v>0</v>
      </c>
      <c r="BL3971" s="5">
        <v>0</v>
      </c>
      <c r="BM3971" s="5">
        <v>0</v>
      </c>
      <c r="BN3971" s="5">
        <v>900330.66</v>
      </c>
      <c r="BO3971" s="5">
        <v>0</v>
      </c>
      <c r="BP3971" s="5">
        <v>0</v>
      </c>
      <c r="BQ3971" s="5">
        <v>0</v>
      </c>
      <c r="BR3971" s="5">
        <v>0</v>
      </c>
      <c r="BS3971" s="5">
        <v>0</v>
      </c>
      <c r="BT3971" s="5">
        <v>0</v>
      </c>
      <c r="BU3971" s="5">
        <v>0</v>
      </c>
      <c r="BV3971" s="5">
        <v>0</v>
      </c>
      <c r="BW3971" s="5">
        <v>0</v>
      </c>
      <c r="BX3971" s="5">
        <v>0</v>
      </c>
      <c r="BY3971" s="5">
        <v>0</v>
      </c>
      <c r="BZ3971" s="5">
        <v>0</v>
      </c>
      <c r="CA3971" s="5">
        <v>0</v>
      </c>
      <c r="CB3971" s="5">
        <v>0</v>
      </c>
      <c r="CC3971" s="5">
        <v>0</v>
      </c>
      <c r="CD3971" s="5">
        <v>0</v>
      </c>
      <c r="CE3971" s="75">
        <v>5523775.8399999989</v>
      </c>
    </row>
    <row r="3972" spans="1:83" ht="15" thickTop="1" thickBot="1" x14ac:dyDescent="0.35">
      <c r="A3972" s="11"/>
      <c r="B3972" s="3" t="s">
        <v>7029</v>
      </c>
      <c r="C3972" s="4">
        <v>7</v>
      </c>
      <c r="D3972" s="4" t="s">
        <v>7245</v>
      </c>
      <c r="E3972" s="4">
        <v>3008056231</v>
      </c>
      <c r="F3972" s="3" t="s">
        <v>7246</v>
      </c>
      <c r="G3972" s="5">
        <v>1494885.43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0</v>
      </c>
      <c r="W3972" s="5">
        <v>0</v>
      </c>
      <c r="X3972" s="5">
        <v>0</v>
      </c>
      <c r="Y3972" s="5">
        <v>0</v>
      </c>
      <c r="Z3972" s="5">
        <v>0</v>
      </c>
      <c r="AA3972" s="5">
        <v>597035.15</v>
      </c>
      <c r="AB3972" s="5">
        <v>0</v>
      </c>
      <c r="AC3972" s="5">
        <v>2415681.4700000002</v>
      </c>
      <c r="AD3972" s="5">
        <v>428</v>
      </c>
      <c r="AE3972" s="5">
        <v>157040</v>
      </c>
      <c r="AF3972" s="5">
        <v>0</v>
      </c>
      <c r="AG3972" s="5">
        <v>0</v>
      </c>
      <c r="AH3972" s="5">
        <v>0</v>
      </c>
      <c r="AI3972" s="5">
        <v>0</v>
      </c>
      <c r="AJ3972" s="5">
        <v>0</v>
      </c>
      <c r="AK3972" s="5">
        <v>0</v>
      </c>
      <c r="AL3972" s="5">
        <v>0</v>
      </c>
      <c r="AM3972" s="5">
        <v>0</v>
      </c>
      <c r="AN3972" s="5">
        <v>0</v>
      </c>
      <c r="AO3972" s="5">
        <v>46000000</v>
      </c>
      <c r="AP3972" s="5">
        <v>0</v>
      </c>
      <c r="AQ3972" s="5">
        <v>0</v>
      </c>
      <c r="AR3972" s="5">
        <v>0</v>
      </c>
      <c r="AS3972" s="5">
        <v>0</v>
      </c>
      <c r="AT3972" s="5">
        <v>0</v>
      </c>
      <c r="AU3972" s="5">
        <v>0</v>
      </c>
      <c r="AV3972" s="5">
        <v>0</v>
      </c>
      <c r="AW3972" s="5">
        <v>0</v>
      </c>
      <c r="AX3972" s="5">
        <v>0</v>
      </c>
      <c r="AY3972" s="5">
        <v>0</v>
      </c>
      <c r="AZ3972" s="5">
        <v>0</v>
      </c>
      <c r="BA3972" s="5">
        <v>0</v>
      </c>
      <c r="BB3972" s="5">
        <v>0</v>
      </c>
      <c r="BC3972" s="5">
        <v>0</v>
      </c>
      <c r="BD3972" s="5">
        <v>0</v>
      </c>
      <c r="BE3972" s="5">
        <v>0</v>
      </c>
      <c r="BF3972" s="5">
        <v>0</v>
      </c>
      <c r="BG3972" s="5">
        <v>0</v>
      </c>
      <c r="BH3972" s="5">
        <v>0</v>
      </c>
      <c r="BI3972" s="5">
        <v>0</v>
      </c>
      <c r="BJ3972" s="5">
        <v>0</v>
      </c>
      <c r="BK3972" s="5">
        <v>0</v>
      </c>
      <c r="BL3972" s="5">
        <v>0</v>
      </c>
      <c r="BM3972" s="5">
        <v>0</v>
      </c>
      <c r="BN3972" s="5">
        <v>4119432.1</v>
      </c>
      <c r="BO3972" s="5">
        <v>0</v>
      </c>
      <c r="BP3972" s="5">
        <v>0</v>
      </c>
      <c r="BQ3972" s="5">
        <v>0</v>
      </c>
      <c r="BR3972" s="5">
        <v>0</v>
      </c>
      <c r="BS3972" s="5">
        <v>0</v>
      </c>
      <c r="BT3972" s="5">
        <v>0</v>
      </c>
      <c r="BU3972" s="5">
        <v>0</v>
      </c>
      <c r="BV3972" s="5">
        <v>0</v>
      </c>
      <c r="BW3972" s="5">
        <v>2156</v>
      </c>
      <c r="BX3972" s="5">
        <v>1248848.8999999999</v>
      </c>
      <c r="BY3972" s="5">
        <v>0</v>
      </c>
      <c r="BZ3972" s="5">
        <v>0</v>
      </c>
      <c r="CA3972" s="5">
        <v>100</v>
      </c>
      <c r="CB3972" s="5">
        <v>7758.2</v>
      </c>
      <c r="CC3972" s="5">
        <v>0</v>
      </c>
      <c r="CD3972" s="5">
        <v>0</v>
      </c>
      <c r="CE3972" s="75">
        <v>56043365.25</v>
      </c>
    </row>
    <row r="3973" spans="1:83" ht="15" thickTop="1" thickBot="1" x14ac:dyDescent="0.35">
      <c r="A3973" s="11"/>
      <c r="B3973" s="3" t="s">
        <v>7029</v>
      </c>
      <c r="C3973" s="4">
        <v>7</v>
      </c>
      <c r="D3973" s="4" t="s">
        <v>7181</v>
      </c>
      <c r="E3973" s="4">
        <v>3008098298</v>
      </c>
      <c r="F3973" s="3" t="s">
        <v>7182</v>
      </c>
      <c r="G3973" s="5">
        <v>0</v>
      </c>
      <c r="H3973" s="5">
        <v>788634.39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50000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5">
        <v>17175888.75</v>
      </c>
      <c r="AC3973" s="5">
        <v>0</v>
      </c>
      <c r="AD3973" s="5">
        <v>821125.41</v>
      </c>
      <c r="AE3973" s="5">
        <v>0</v>
      </c>
      <c r="AF3973" s="5">
        <v>5870576.6100000003</v>
      </c>
      <c r="AG3973" s="5">
        <v>0</v>
      </c>
      <c r="AH3973" s="5">
        <v>0</v>
      </c>
      <c r="AI3973" s="5">
        <v>0</v>
      </c>
      <c r="AJ3973" s="5">
        <v>249311.32</v>
      </c>
      <c r="AK3973" s="5">
        <v>0</v>
      </c>
      <c r="AL3973" s="5">
        <v>0</v>
      </c>
      <c r="AM3973" s="5">
        <v>0</v>
      </c>
      <c r="AN3973" s="5">
        <v>0</v>
      </c>
      <c r="AO3973" s="5">
        <v>33018.01</v>
      </c>
      <c r="AP3973" s="5">
        <v>798924</v>
      </c>
      <c r="AQ3973" s="5">
        <v>0</v>
      </c>
      <c r="AR3973" s="5">
        <v>0</v>
      </c>
      <c r="AS3973" s="5">
        <v>0</v>
      </c>
      <c r="AT3973" s="5">
        <v>241086.06</v>
      </c>
      <c r="AU3973" s="5">
        <v>0</v>
      </c>
      <c r="AV3973" s="5">
        <v>0</v>
      </c>
      <c r="AW3973" s="5">
        <v>0</v>
      </c>
      <c r="AX3973" s="5">
        <v>0</v>
      </c>
      <c r="AY3973" s="5">
        <v>0</v>
      </c>
      <c r="AZ3973" s="5">
        <v>0</v>
      </c>
      <c r="BA3973" s="5">
        <v>0</v>
      </c>
      <c r="BB3973" s="5">
        <v>0</v>
      </c>
      <c r="BC3973" s="5">
        <v>0</v>
      </c>
      <c r="BD3973" s="5">
        <v>0</v>
      </c>
      <c r="BE3973" s="5">
        <v>0</v>
      </c>
      <c r="BF3973" s="5">
        <v>0</v>
      </c>
      <c r="BG3973" s="5">
        <v>0</v>
      </c>
      <c r="BH3973" s="5">
        <v>0</v>
      </c>
      <c r="BI3973" s="5">
        <v>0</v>
      </c>
      <c r="BJ3973" s="5">
        <v>0</v>
      </c>
      <c r="BK3973" s="5">
        <v>0</v>
      </c>
      <c r="BL3973" s="5">
        <v>0</v>
      </c>
      <c r="BM3973" s="5">
        <v>0</v>
      </c>
      <c r="BN3973" s="5">
        <v>4274198.09</v>
      </c>
      <c r="BO3973" s="5">
        <v>0</v>
      </c>
      <c r="BP3973" s="5">
        <v>0</v>
      </c>
      <c r="BQ3973" s="5">
        <v>0</v>
      </c>
      <c r="BR3973" s="5">
        <v>0</v>
      </c>
      <c r="BS3973" s="5">
        <v>0</v>
      </c>
      <c r="BT3973" s="5">
        <v>0</v>
      </c>
      <c r="BU3973" s="5">
        <v>0</v>
      </c>
      <c r="BV3973" s="5">
        <v>0</v>
      </c>
      <c r="BW3973" s="5">
        <v>0</v>
      </c>
      <c r="BX3973" s="5">
        <v>12217.44</v>
      </c>
      <c r="BY3973" s="5">
        <v>0</v>
      </c>
      <c r="BZ3973" s="5">
        <v>0</v>
      </c>
      <c r="CA3973" s="5">
        <v>0</v>
      </c>
      <c r="CB3973" s="5">
        <v>658718.47</v>
      </c>
      <c r="CC3973" s="5">
        <v>0</v>
      </c>
      <c r="CD3973" s="5">
        <v>0</v>
      </c>
      <c r="CE3973" s="75">
        <v>30973698.550000001</v>
      </c>
    </row>
    <row r="3974" spans="1:83" ht="15" thickTop="1" thickBot="1" x14ac:dyDescent="0.35">
      <c r="A3974" s="11"/>
      <c r="B3974" s="3" t="s">
        <v>7029</v>
      </c>
      <c r="C3974" s="4">
        <v>7</v>
      </c>
      <c r="D3974" s="4" t="s">
        <v>7239</v>
      </c>
      <c r="E3974" s="4">
        <v>3008098956</v>
      </c>
      <c r="F3974" s="3" t="s">
        <v>7240</v>
      </c>
      <c r="G3974" s="5">
        <v>1015005.73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  <c r="N3974" s="5">
        <v>0</v>
      </c>
      <c r="O3974" s="5">
        <v>0</v>
      </c>
      <c r="P3974" s="5">
        <v>0</v>
      </c>
      <c r="Q3974" s="5">
        <v>0</v>
      </c>
      <c r="R3974" s="5">
        <v>0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0</v>
      </c>
      <c r="Y3974" s="5">
        <v>0</v>
      </c>
      <c r="Z3974" s="5">
        <v>0</v>
      </c>
      <c r="AA3974" s="5">
        <v>2900906.28</v>
      </c>
      <c r="AB3974" s="5">
        <v>0</v>
      </c>
      <c r="AC3974" s="5">
        <v>0</v>
      </c>
      <c r="AD3974" s="5">
        <v>0</v>
      </c>
      <c r="AE3974" s="5">
        <v>0</v>
      </c>
      <c r="AF3974" s="5">
        <v>0</v>
      </c>
      <c r="AG3974" s="5">
        <v>0</v>
      </c>
      <c r="AH3974" s="5">
        <v>0</v>
      </c>
      <c r="AI3974" s="5">
        <v>1241350.2</v>
      </c>
      <c r="AJ3974" s="5">
        <v>0</v>
      </c>
      <c r="AK3974" s="5">
        <v>0</v>
      </c>
      <c r="AL3974" s="5">
        <v>0</v>
      </c>
      <c r="AM3974" s="5">
        <v>0</v>
      </c>
      <c r="AN3974" s="5">
        <v>0</v>
      </c>
      <c r="AO3974" s="5">
        <v>25238005.649999999</v>
      </c>
      <c r="AP3974" s="5">
        <v>0</v>
      </c>
      <c r="AQ3974" s="5">
        <v>0</v>
      </c>
      <c r="AR3974" s="5">
        <v>0</v>
      </c>
      <c r="AS3974" s="5">
        <v>864.72</v>
      </c>
      <c r="AT3974" s="5">
        <v>0</v>
      </c>
      <c r="AU3974" s="5">
        <v>0</v>
      </c>
      <c r="AV3974" s="5">
        <v>0</v>
      </c>
      <c r="AW3974" s="5">
        <v>0</v>
      </c>
      <c r="AX3974" s="5">
        <v>0</v>
      </c>
      <c r="AY3974" s="5">
        <v>0</v>
      </c>
      <c r="AZ3974" s="5">
        <v>0</v>
      </c>
      <c r="BA3974" s="5">
        <v>0</v>
      </c>
      <c r="BB3974" s="5">
        <v>0</v>
      </c>
      <c r="BC3974" s="5">
        <v>0</v>
      </c>
      <c r="BD3974" s="5">
        <v>0</v>
      </c>
      <c r="BE3974" s="5">
        <v>0</v>
      </c>
      <c r="BF3974" s="5">
        <v>0</v>
      </c>
      <c r="BG3974" s="5">
        <v>0</v>
      </c>
      <c r="BH3974" s="5">
        <v>0</v>
      </c>
      <c r="BI3974" s="5">
        <v>0</v>
      </c>
      <c r="BJ3974" s="5">
        <v>0</v>
      </c>
      <c r="BK3974" s="5">
        <v>0</v>
      </c>
      <c r="BL3974" s="5">
        <v>21906.16</v>
      </c>
      <c r="BM3974" s="5">
        <v>0</v>
      </c>
      <c r="BN3974" s="5">
        <v>2066052.47</v>
      </c>
      <c r="BO3974" s="5">
        <v>0</v>
      </c>
      <c r="BP3974" s="5">
        <v>0</v>
      </c>
      <c r="BQ3974" s="5">
        <v>0</v>
      </c>
      <c r="BR3974" s="5">
        <v>0</v>
      </c>
      <c r="BS3974" s="5">
        <v>0</v>
      </c>
      <c r="BT3974" s="5">
        <v>0</v>
      </c>
      <c r="BU3974" s="5">
        <v>0</v>
      </c>
      <c r="BV3974" s="5">
        <v>0</v>
      </c>
      <c r="BW3974" s="5">
        <v>0</v>
      </c>
      <c r="BX3974" s="5">
        <v>0</v>
      </c>
      <c r="BY3974" s="5">
        <v>0</v>
      </c>
      <c r="BZ3974" s="5">
        <v>0</v>
      </c>
      <c r="CA3974" s="5">
        <v>0</v>
      </c>
      <c r="CB3974" s="5">
        <v>89840.2</v>
      </c>
      <c r="CC3974" s="5">
        <v>0</v>
      </c>
      <c r="CD3974" s="5">
        <v>0</v>
      </c>
      <c r="CE3974" s="75">
        <v>32573931.409999996</v>
      </c>
    </row>
    <row r="3975" spans="1:83" ht="15" thickTop="1" thickBot="1" x14ac:dyDescent="0.35">
      <c r="A3975" s="11"/>
      <c r="B3975" s="3" t="s">
        <v>7029</v>
      </c>
      <c r="C3975" s="4">
        <v>7</v>
      </c>
      <c r="D3975" s="4" t="s">
        <v>7183</v>
      </c>
      <c r="E3975" s="4">
        <v>3008116059</v>
      </c>
      <c r="F3975" s="3" t="s">
        <v>7184</v>
      </c>
      <c r="G3975" s="5">
        <v>0</v>
      </c>
      <c r="H3975" s="5">
        <v>186781.92</v>
      </c>
      <c r="I3975" s="5">
        <v>0</v>
      </c>
      <c r="J3975" s="5">
        <v>0</v>
      </c>
      <c r="K3975" s="5">
        <v>0</v>
      </c>
      <c r="L3975" s="5">
        <v>0</v>
      </c>
      <c r="M3975" s="5">
        <v>0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v>0</v>
      </c>
      <c r="W3975" s="5">
        <v>0</v>
      </c>
      <c r="X3975" s="5">
        <v>0</v>
      </c>
      <c r="Y3975" s="5">
        <v>0</v>
      </c>
      <c r="Z3975" s="5">
        <v>0</v>
      </c>
      <c r="AA3975" s="5">
        <v>0</v>
      </c>
      <c r="AB3975" s="5">
        <v>329744.94</v>
      </c>
      <c r="AC3975" s="5">
        <v>0</v>
      </c>
      <c r="AD3975" s="5">
        <v>1234968.48</v>
      </c>
      <c r="AE3975" s="5">
        <v>0</v>
      </c>
      <c r="AF3975" s="5">
        <v>0</v>
      </c>
      <c r="AG3975" s="5">
        <v>0</v>
      </c>
      <c r="AH3975" s="5">
        <v>0</v>
      </c>
      <c r="AI3975" s="5">
        <v>0</v>
      </c>
      <c r="AJ3975" s="5">
        <v>0</v>
      </c>
      <c r="AK3975" s="5">
        <v>0</v>
      </c>
      <c r="AL3975" s="5">
        <v>0</v>
      </c>
      <c r="AM3975" s="5">
        <v>0</v>
      </c>
      <c r="AN3975" s="5">
        <v>0</v>
      </c>
      <c r="AO3975" s="5">
        <v>0</v>
      </c>
      <c r="AP3975" s="5">
        <v>0</v>
      </c>
      <c r="AQ3975" s="5">
        <v>0</v>
      </c>
      <c r="AR3975" s="5">
        <v>0</v>
      </c>
      <c r="AS3975" s="5">
        <v>0</v>
      </c>
      <c r="AT3975" s="5">
        <v>52514.45</v>
      </c>
      <c r="AU3975" s="5">
        <v>0</v>
      </c>
      <c r="AV3975" s="5">
        <v>0</v>
      </c>
      <c r="AW3975" s="5">
        <v>0</v>
      </c>
      <c r="AX3975" s="5">
        <v>0</v>
      </c>
      <c r="AY3975" s="5">
        <v>0</v>
      </c>
      <c r="AZ3975" s="5">
        <v>0</v>
      </c>
      <c r="BA3975" s="5">
        <v>0</v>
      </c>
      <c r="BB3975" s="5">
        <v>0</v>
      </c>
      <c r="BC3975" s="5">
        <v>0</v>
      </c>
      <c r="BD3975" s="5">
        <v>0</v>
      </c>
      <c r="BE3975" s="5">
        <v>0</v>
      </c>
      <c r="BF3975" s="5">
        <v>0</v>
      </c>
      <c r="BG3975" s="5">
        <v>0</v>
      </c>
      <c r="BH3975" s="5">
        <v>0</v>
      </c>
      <c r="BI3975" s="5">
        <v>0</v>
      </c>
      <c r="BJ3975" s="5">
        <v>0</v>
      </c>
      <c r="BK3975" s="5">
        <v>0</v>
      </c>
      <c r="BL3975" s="5">
        <v>0</v>
      </c>
      <c r="BM3975" s="5">
        <v>0</v>
      </c>
      <c r="BN3975" s="5">
        <v>47810.29</v>
      </c>
      <c r="BO3975" s="5">
        <v>0</v>
      </c>
      <c r="BP3975" s="5">
        <v>0</v>
      </c>
      <c r="BQ3975" s="5">
        <v>0</v>
      </c>
      <c r="BR3975" s="5">
        <v>0</v>
      </c>
      <c r="BS3975" s="5">
        <v>0</v>
      </c>
      <c r="BT3975" s="5">
        <v>0</v>
      </c>
      <c r="BU3975" s="5">
        <v>0</v>
      </c>
      <c r="BV3975" s="5">
        <v>0</v>
      </c>
      <c r="BW3975" s="5">
        <v>0</v>
      </c>
      <c r="BX3975" s="5">
        <v>2850</v>
      </c>
      <c r="BY3975" s="5">
        <v>0</v>
      </c>
      <c r="BZ3975" s="5">
        <v>0</v>
      </c>
      <c r="CA3975" s="5">
        <v>0</v>
      </c>
      <c r="CB3975" s="5">
        <v>11518.82</v>
      </c>
      <c r="CC3975" s="5">
        <v>0</v>
      </c>
      <c r="CD3975" s="5">
        <v>0</v>
      </c>
      <c r="CE3975" s="75">
        <v>1866188.9</v>
      </c>
    </row>
    <row r="3976" spans="1:83" ht="15" thickTop="1" thickBot="1" x14ac:dyDescent="0.35">
      <c r="A3976" s="11"/>
      <c r="B3976" s="3" t="s">
        <v>7029</v>
      </c>
      <c r="C3976" s="4">
        <v>7</v>
      </c>
      <c r="D3976" s="4" t="s">
        <v>7185</v>
      </c>
      <c r="E3976" s="4">
        <v>3008269844</v>
      </c>
      <c r="F3976" s="3" t="s">
        <v>7186</v>
      </c>
      <c r="G3976" s="5">
        <v>0</v>
      </c>
      <c r="H3976" s="5">
        <v>234687.37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7476.2</v>
      </c>
      <c r="Q3976" s="5">
        <v>0</v>
      </c>
      <c r="R3976" s="5">
        <v>0</v>
      </c>
      <c r="S3976" s="5">
        <v>0</v>
      </c>
      <c r="T3976" s="5">
        <v>0</v>
      </c>
      <c r="U3976" s="5">
        <v>0</v>
      </c>
      <c r="V3976" s="5">
        <v>0</v>
      </c>
      <c r="W3976" s="5">
        <v>0</v>
      </c>
      <c r="X3976" s="5">
        <v>0</v>
      </c>
      <c r="Y3976" s="5">
        <v>0</v>
      </c>
      <c r="Z3976" s="5">
        <v>0</v>
      </c>
      <c r="AA3976" s="5">
        <v>0</v>
      </c>
      <c r="AB3976" s="5">
        <v>5847366.9100000001</v>
      </c>
      <c r="AC3976" s="5">
        <v>0</v>
      </c>
      <c r="AD3976" s="5">
        <v>1590443.67</v>
      </c>
      <c r="AE3976" s="5">
        <v>0</v>
      </c>
      <c r="AF3976" s="5">
        <v>240413.44</v>
      </c>
      <c r="AG3976" s="5">
        <v>0</v>
      </c>
      <c r="AH3976" s="5">
        <v>0</v>
      </c>
      <c r="AI3976" s="5">
        <v>0</v>
      </c>
      <c r="AJ3976" s="5">
        <v>0</v>
      </c>
      <c r="AK3976" s="5">
        <v>0</v>
      </c>
      <c r="AL3976" s="5">
        <v>0</v>
      </c>
      <c r="AM3976" s="5">
        <v>0</v>
      </c>
      <c r="AN3976" s="5">
        <v>0</v>
      </c>
      <c r="AO3976" s="5">
        <v>3063500</v>
      </c>
      <c r="AP3976" s="5">
        <v>0</v>
      </c>
      <c r="AQ3976" s="5">
        <v>0</v>
      </c>
      <c r="AR3976" s="5">
        <v>0</v>
      </c>
      <c r="AS3976" s="5">
        <v>0</v>
      </c>
      <c r="AT3976" s="5">
        <v>0</v>
      </c>
      <c r="AU3976" s="5">
        <v>0</v>
      </c>
      <c r="AV3976" s="5">
        <v>0</v>
      </c>
      <c r="AW3976" s="5">
        <v>0</v>
      </c>
      <c r="AX3976" s="5">
        <v>0</v>
      </c>
      <c r="AY3976" s="5">
        <v>0</v>
      </c>
      <c r="AZ3976" s="5">
        <v>0</v>
      </c>
      <c r="BA3976" s="5">
        <v>0</v>
      </c>
      <c r="BB3976" s="5">
        <v>0</v>
      </c>
      <c r="BC3976" s="5">
        <v>0</v>
      </c>
      <c r="BD3976" s="5">
        <v>0</v>
      </c>
      <c r="BE3976" s="5">
        <v>0</v>
      </c>
      <c r="BF3976" s="5">
        <v>0</v>
      </c>
      <c r="BG3976" s="5">
        <v>0</v>
      </c>
      <c r="BH3976" s="5">
        <v>0</v>
      </c>
      <c r="BI3976" s="5">
        <v>0</v>
      </c>
      <c r="BJ3976" s="5">
        <v>0</v>
      </c>
      <c r="BK3976" s="5">
        <v>0</v>
      </c>
      <c r="BL3976" s="5">
        <v>158685.20000000001</v>
      </c>
      <c r="BM3976" s="5">
        <v>0</v>
      </c>
      <c r="BN3976" s="5">
        <v>3299094.14</v>
      </c>
      <c r="BO3976" s="5">
        <v>0</v>
      </c>
      <c r="BP3976" s="5">
        <v>0</v>
      </c>
      <c r="BQ3976" s="5">
        <v>0</v>
      </c>
      <c r="BR3976" s="5">
        <v>0</v>
      </c>
      <c r="BS3976" s="5">
        <v>0</v>
      </c>
      <c r="BT3976" s="5">
        <v>0</v>
      </c>
      <c r="BU3976" s="5">
        <v>0</v>
      </c>
      <c r="BV3976" s="5">
        <v>0</v>
      </c>
      <c r="BW3976" s="5">
        <v>0</v>
      </c>
      <c r="BX3976" s="5">
        <v>3565.93</v>
      </c>
      <c r="BY3976" s="5">
        <v>0</v>
      </c>
      <c r="BZ3976" s="5">
        <v>0</v>
      </c>
      <c r="CA3976" s="5">
        <v>0</v>
      </c>
      <c r="CB3976" s="5">
        <v>1411090.14</v>
      </c>
      <c r="CC3976" s="5">
        <v>0</v>
      </c>
      <c r="CD3976" s="5">
        <v>0</v>
      </c>
      <c r="CE3976" s="75">
        <v>15856323</v>
      </c>
    </row>
    <row r="3977" spans="1:83" ht="15" thickTop="1" thickBot="1" x14ac:dyDescent="0.35">
      <c r="A3977" s="11"/>
      <c r="B3977" s="3" t="s">
        <v>7029</v>
      </c>
      <c r="C3977" s="4">
        <v>7</v>
      </c>
      <c r="D3977" s="4" t="s">
        <v>7237</v>
      </c>
      <c r="E3977" s="4">
        <v>3008092064</v>
      </c>
      <c r="F3977" s="3" t="s">
        <v>7238</v>
      </c>
      <c r="G3977" s="5">
        <v>1086482.49</v>
      </c>
      <c r="H3977" s="5">
        <v>428263.53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  <c r="N3977" s="5">
        <v>0</v>
      </c>
      <c r="O3977" s="5">
        <v>4850000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0</v>
      </c>
      <c r="V3977" s="5">
        <v>0</v>
      </c>
      <c r="W3977" s="5">
        <v>0</v>
      </c>
      <c r="X3977" s="5">
        <v>0</v>
      </c>
      <c r="Y3977" s="5">
        <v>0</v>
      </c>
      <c r="Z3977" s="5">
        <v>0</v>
      </c>
      <c r="AA3977" s="5">
        <v>1667226.37</v>
      </c>
      <c r="AB3977" s="5">
        <v>0</v>
      </c>
      <c r="AC3977" s="5">
        <v>0</v>
      </c>
      <c r="AD3977" s="5">
        <v>0</v>
      </c>
      <c r="AE3977" s="5">
        <v>0</v>
      </c>
      <c r="AF3977" s="5">
        <v>0</v>
      </c>
      <c r="AG3977" s="5">
        <v>0</v>
      </c>
      <c r="AH3977" s="5">
        <v>0</v>
      </c>
      <c r="AI3977" s="5">
        <v>1037340</v>
      </c>
      <c r="AJ3977" s="5">
        <v>0</v>
      </c>
      <c r="AK3977" s="5">
        <v>0</v>
      </c>
      <c r="AL3977" s="5">
        <v>0</v>
      </c>
      <c r="AM3977" s="5">
        <v>0</v>
      </c>
      <c r="AN3977" s="5">
        <v>0</v>
      </c>
      <c r="AO3977" s="5">
        <v>22000000</v>
      </c>
      <c r="AP3977" s="5">
        <v>0</v>
      </c>
      <c r="AQ3977" s="5">
        <v>0</v>
      </c>
      <c r="AR3977" s="5">
        <v>0</v>
      </c>
      <c r="AS3977" s="5">
        <v>132014.9</v>
      </c>
      <c r="AT3977" s="5">
        <v>0</v>
      </c>
      <c r="AU3977" s="5">
        <v>0</v>
      </c>
      <c r="AV3977" s="5">
        <v>0</v>
      </c>
      <c r="AW3977" s="5">
        <v>0</v>
      </c>
      <c r="AX3977" s="5">
        <v>0</v>
      </c>
      <c r="AY3977" s="5">
        <v>0</v>
      </c>
      <c r="AZ3977" s="5">
        <v>0</v>
      </c>
      <c r="BA3977" s="5">
        <v>0</v>
      </c>
      <c r="BB3977" s="5">
        <v>0</v>
      </c>
      <c r="BC3977" s="5">
        <v>0</v>
      </c>
      <c r="BD3977" s="5">
        <v>0</v>
      </c>
      <c r="BE3977" s="5">
        <v>0</v>
      </c>
      <c r="BF3977" s="5">
        <v>0</v>
      </c>
      <c r="BG3977" s="5">
        <v>0</v>
      </c>
      <c r="BH3977" s="5">
        <v>0</v>
      </c>
      <c r="BI3977" s="5">
        <v>0</v>
      </c>
      <c r="BJ3977" s="5">
        <v>0</v>
      </c>
      <c r="BK3977" s="5">
        <v>0</v>
      </c>
      <c r="BL3977" s="5">
        <v>20747</v>
      </c>
      <c r="BM3977" s="5">
        <v>1512116.15</v>
      </c>
      <c r="BN3977" s="5">
        <v>0</v>
      </c>
      <c r="BO3977" s="5">
        <v>0</v>
      </c>
      <c r="BP3977" s="5">
        <v>0</v>
      </c>
      <c r="BQ3977" s="5">
        <v>0</v>
      </c>
      <c r="BR3977" s="5">
        <v>0</v>
      </c>
      <c r="BS3977" s="5">
        <v>0</v>
      </c>
      <c r="BT3977" s="5">
        <v>0</v>
      </c>
      <c r="BU3977" s="5">
        <v>0</v>
      </c>
      <c r="BV3977" s="5">
        <v>0</v>
      </c>
      <c r="BW3977" s="5">
        <v>0</v>
      </c>
      <c r="BX3977" s="5">
        <v>0</v>
      </c>
      <c r="BY3977" s="5">
        <v>0</v>
      </c>
      <c r="BZ3977" s="5">
        <v>0</v>
      </c>
      <c r="CA3977" s="5">
        <v>0</v>
      </c>
      <c r="CB3977" s="5">
        <v>0</v>
      </c>
      <c r="CC3977" s="5">
        <v>0</v>
      </c>
      <c r="CD3977" s="5">
        <v>0</v>
      </c>
      <c r="CE3977" s="75">
        <v>32734190.439999998</v>
      </c>
    </row>
    <row r="3978" spans="1:83" ht="15" thickTop="1" thickBot="1" x14ac:dyDescent="0.35">
      <c r="A3978" s="11"/>
      <c r="B3978" s="3" t="s">
        <v>7029</v>
      </c>
      <c r="C3978" s="4">
        <v>7</v>
      </c>
      <c r="D3978" s="4" t="s">
        <v>7213</v>
      </c>
      <c r="E3978" s="4">
        <v>3008056326</v>
      </c>
      <c r="F3978" s="3" t="s">
        <v>7214</v>
      </c>
      <c r="G3978" s="5">
        <v>0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5">
        <v>0</v>
      </c>
      <c r="O3978" s="5">
        <v>164100</v>
      </c>
      <c r="P3978" s="5">
        <v>0</v>
      </c>
      <c r="Q3978" s="5">
        <v>0</v>
      </c>
      <c r="R3978" s="5">
        <v>0</v>
      </c>
      <c r="S3978" s="5">
        <v>0</v>
      </c>
      <c r="T3978" s="5">
        <v>70093454.650000006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  <c r="Z3978" s="5">
        <v>0</v>
      </c>
      <c r="AA3978" s="5">
        <v>23393671</v>
      </c>
      <c r="AB3978" s="5">
        <v>0</v>
      </c>
      <c r="AC3978" s="5">
        <v>195781.34</v>
      </c>
      <c r="AD3978" s="5">
        <v>0</v>
      </c>
      <c r="AE3978" s="5">
        <v>0</v>
      </c>
      <c r="AF3978" s="5">
        <v>0</v>
      </c>
      <c r="AG3978" s="5">
        <v>0</v>
      </c>
      <c r="AH3978" s="5">
        <v>0</v>
      </c>
      <c r="AI3978" s="5">
        <v>14376446.74</v>
      </c>
      <c r="AJ3978" s="5">
        <v>0</v>
      </c>
      <c r="AK3978" s="5">
        <v>0</v>
      </c>
      <c r="AL3978" s="5">
        <v>0</v>
      </c>
      <c r="AM3978" s="5">
        <v>0</v>
      </c>
      <c r="AN3978" s="5">
        <v>0</v>
      </c>
      <c r="AO3978" s="5">
        <v>268775.59000000003</v>
      </c>
      <c r="AP3978" s="5">
        <v>0</v>
      </c>
      <c r="AQ3978" s="5">
        <v>0</v>
      </c>
      <c r="AR3978" s="5">
        <v>0</v>
      </c>
      <c r="AS3978" s="5">
        <v>276506.51</v>
      </c>
      <c r="AT3978" s="5">
        <v>0</v>
      </c>
      <c r="AU3978" s="5">
        <v>0</v>
      </c>
      <c r="AV3978" s="5">
        <v>0</v>
      </c>
      <c r="AW3978" s="5">
        <v>0</v>
      </c>
      <c r="AX3978" s="5">
        <v>0</v>
      </c>
      <c r="AY3978" s="5">
        <v>0</v>
      </c>
      <c r="AZ3978" s="5">
        <v>0.5</v>
      </c>
      <c r="BA3978" s="5">
        <v>0</v>
      </c>
      <c r="BB3978" s="5">
        <v>0</v>
      </c>
      <c r="BC3978" s="5">
        <v>0</v>
      </c>
      <c r="BD3978" s="5">
        <v>0</v>
      </c>
      <c r="BE3978" s="5">
        <v>0</v>
      </c>
      <c r="BF3978" s="5">
        <v>0</v>
      </c>
      <c r="BG3978" s="5">
        <v>0</v>
      </c>
      <c r="BH3978" s="5">
        <v>0</v>
      </c>
      <c r="BI3978" s="5">
        <v>0</v>
      </c>
      <c r="BJ3978" s="5">
        <v>0</v>
      </c>
      <c r="BK3978" s="5">
        <v>200004.11</v>
      </c>
      <c r="BL3978" s="5">
        <v>281477.27</v>
      </c>
      <c r="BM3978" s="5">
        <v>0</v>
      </c>
      <c r="BN3978" s="5">
        <v>10703198.85</v>
      </c>
      <c r="BO3978" s="5">
        <v>0</v>
      </c>
      <c r="BP3978" s="5">
        <v>0</v>
      </c>
      <c r="BQ3978" s="5">
        <v>0</v>
      </c>
      <c r="BR3978" s="5">
        <v>0</v>
      </c>
      <c r="BS3978" s="5">
        <v>0</v>
      </c>
      <c r="BT3978" s="5">
        <v>0</v>
      </c>
      <c r="BU3978" s="5">
        <v>0</v>
      </c>
      <c r="BV3978" s="5">
        <v>0</v>
      </c>
      <c r="BW3978" s="5">
        <v>0</v>
      </c>
      <c r="BX3978" s="5">
        <v>916694.04</v>
      </c>
      <c r="BY3978" s="5">
        <v>0</v>
      </c>
      <c r="BZ3978" s="5">
        <v>0</v>
      </c>
      <c r="CA3978" s="5">
        <v>0</v>
      </c>
      <c r="CB3978" s="5">
        <v>0</v>
      </c>
      <c r="CC3978" s="5">
        <v>0</v>
      </c>
      <c r="CD3978" s="5">
        <v>0</v>
      </c>
      <c r="CE3978" s="75">
        <v>120870110.60000001</v>
      </c>
    </row>
    <row r="3979" spans="1:83" ht="15" thickTop="1" thickBot="1" x14ac:dyDescent="0.35">
      <c r="A3979" s="11"/>
      <c r="B3979" s="3" t="s">
        <v>7029</v>
      </c>
      <c r="C3979" s="4">
        <v>7</v>
      </c>
      <c r="D3979" s="4" t="s">
        <v>7187</v>
      </c>
      <c r="E3979" s="4">
        <v>3008056011</v>
      </c>
      <c r="F3979" s="3" t="s">
        <v>7188</v>
      </c>
      <c r="G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35934635.740000002</v>
      </c>
      <c r="T3979" s="5">
        <v>130000</v>
      </c>
      <c r="U3979" s="5">
        <v>0</v>
      </c>
      <c r="V3979" s="5">
        <v>0</v>
      </c>
      <c r="W3979" s="5">
        <v>0</v>
      </c>
      <c r="X3979" s="5">
        <v>0</v>
      </c>
      <c r="Y3979" s="5">
        <v>0</v>
      </c>
      <c r="Z3979" s="5">
        <v>0</v>
      </c>
      <c r="AA3979" s="5">
        <v>0</v>
      </c>
      <c r="AB3979" s="5">
        <v>13041508.52</v>
      </c>
      <c r="AC3979" s="5">
        <v>0</v>
      </c>
      <c r="AD3979" s="5">
        <v>1741669.61</v>
      </c>
      <c r="AE3979" s="5">
        <v>0</v>
      </c>
      <c r="AF3979" s="5">
        <v>225682</v>
      </c>
      <c r="AG3979" s="5">
        <v>0</v>
      </c>
      <c r="AH3979" s="5">
        <v>0</v>
      </c>
      <c r="AI3979" s="5">
        <v>0</v>
      </c>
      <c r="AJ3979" s="5">
        <v>3814352.13</v>
      </c>
      <c r="AK3979" s="5">
        <v>0</v>
      </c>
      <c r="AL3979" s="5">
        <v>0</v>
      </c>
      <c r="AM3979" s="5">
        <v>0</v>
      </c>
      <c r="AN3979" s="5">
        <v>0</v>
      </c>
      <c r="AO3979" s="5">
        <v>18639952.93</v>
      </c>
      <c r="AP3979" s="5">
        <v>0.16</v>
      </c>
      <c r="AQ3979" s="5">
        <v>0</v>
      </c>
      <c r="AR3979" s="5">
        <v>0</v>
      </c>
      <c r="AS3979" s="5">
        <v>0</v>
      </c>
      <c r="AT3979" s="5">
        <v>67309.09</v>
      </c>
      <c r="AU3979" s="5">
        <v>0</v>
      </c>
      <c r="AV3979" s="5">
        <v>0</v>
      </c>
      <c r="AW3979" s="5">
        <v>0</v>
      </c>
      <c r="AX3979" s="5">
        <v>900</v>
      </c>
      <c r="AY3979" s="5">
        <v>0</v>
      </c>
      <c r="AZ3979" s="5">
        <v>0</v>
      </c>
      <c r="BA3979" s="5">
        <v>0</v>
      </c>
      <c r="BB3979" s="5">
        <v>0</v>
      </c>
      <c r="BC3979" s="5">
        <v>0</v>
      </c>
      <c r="BD3979" s="5">
        <v>0</v>
      </c>
      <c r="BE3979" s="5">
        <v>0</v>
      </c>
      <c r="BF3979" s="5">
        <v>0</v>
      </c>
      <c r="BG3979" s="5">
        <v>0</v>
      </c>
      <c r="BH3979" s="5">
        <v>0</v>
      </c>
      <c r="BI3979" s="5">
        <v>0</v>
      </c>
      <c r="BJ3979" s="5">
        <v>0</v>
      </c>
      <c r="BK3979" s="5">
        <v>0</v>
      </c>
      <c r="BL3979" s="5">
        <v>1456198.29</v>
      </c>
      <c r="BM3979" s="5">
        <v>0</v>
      </c>
      <c r="BN3979" s="5">
        <v>3805661.91</v>
      </c>
      <c r="BO3979" s="5">
        <v>0</v>
      </c>
      <c r="BP3979" s="5">
        <v>0</v>
      </c>
      <c r="BQ3979" s="5">
        <v>0</v>
      </c>
      <c r="BR3979" s="5">
        <v>0</v>
      </c>
      <c r="BS3979" s="5">
        <v>0</v>
      </c>
      <c r="BT3979" s="5">
        <v>0</v>
      </c>
      <c r="BU3979" s="5">
        <v>0</v>
      </c>
      <c r="BV3979" s="5">
        <v>0</v>
      </c>
      <c r="BW3979" s="5">
        <v>0</v>
      </c>
      <c r="BX3979" s="5">
        <v>155875.72</v>
      </c>
      <c r="BY3979" s="5">
        <v>0</v>
      </c>
      <c r="BZ3979" s="5">
        <v>0</v>
      </c>
      <c r="CA3979" s="5">
        <v>0</v>
      </c>
      <c r="CB3979" s="5">
        <v>274470.90000000002</v>
      </c>
      <c r="CC3979" s="5">
        <v>0</v>
      </c>
      <c r="CD3979" s="5">
        <v>0</v>
      </c>
      <c r="CE3979" s="75">
        <v>79288217.000000015</v>
      </c>
    </row>
    <row r="3980" spans="1:83" ht="14.5" thickTop="1" thickBot="1" x14ac:dyDescent="0.35">
      <c r="A3980" s="11"/>
      <c r="B3980" s="30" t="s">
        <v>7263</v>
      </c>
      <c r="C3980" s="36">
        <v>1</v>
      </c>
      <c r="D3980" s="36" t="s">
        <v>8924</v>
      </c>
      <c r="E3980" s="36">
        <v>3008126535</v>
      </c>
      <c r="F3980" s="30" t="s">
        <v>8925</v>
      </c>
      <c r="G3980" s="5">
        <v>0</v>
      </c>
      <c r="H3980" s="5">
        <v>933401.91</v>
      </c>
      <c r="I3980" s="5">
        <v>0</v>
      </c>
      <c r="J3980" s="5">
        <v>0</v>
      </c>
      <c r="K3980" s="5">
        <v>0</v>
      </c>
      <c r="L3980" s="5">
        <v>0</v>
      </c>
      <c r="M3980" s="5">
        <v>0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0</v>
      </c>
      <c r="Z3980" s="5">
        <v>0</v>
      </c>
      <c r="AA3980" s="5">
        <v>0</v>
      </c>
      <c r="AB3980" s="5">
        <v>2359157.73</v>
      </c>
      <c r="AC3980" s="5">
        <v>0</v>
      </c>
      <c r="AD3980" s="5">
        <v>0</v>
      </c>
      <c r="AE3980" s="5">
        <v>0</v>
      </c>
      <c r="AF3980" s="5">
        <v>489019.76</v>
      </c>
      <c r="AG3980" s="5">
        <v>0</v>
      </c>
      <c r="AH3980" s="5">
        <v>0</v>
      </c>
      <c r="AI3980" s="5">
        <v>0</v>
      </c>
      <c r="AJ3980" s="5">
        <v>0</v>
      </c>
      <c r="AK3980" s="5">
        <v>0</v>
      </c>
      <c r="AL3980" s="5">
        <v>0</v>
      </c>
      <c r="AM3980" s="5">
        <v>0</v>
      </c>
      <c r="AN3980" s="5">
        <v>0</v>
      </c>
      <c r="AO3980" s="5">
        <v>314334517.68000001</v>
      </c>
      <c r="AP3980" s="5">
        <v>0</v>
      </c>
      <c r="AQ3980" s="5">
        <v>0</v>
      </c>
      <c r="AR3980" s="5">
        <v>0</v>
      </c>
      <c r="AS3980" s="5">
        <v>0</v>
      </c>
      <c r="AT3980" s="5">
        <v>271623.67999999999</v>
      </c>
      <c r="AU3980" s="5">
        <v>0</v>
      </c>
      <c r="AV3980" s="5">
        <v>0</v>
      </c>
      <c r="AW3980" s="5">
        <v>0</v>
      </c>
      <c r="AX3980" s="5">
        <v>0</v>
      </c>
      <c r="AY3980" s="5">
        <v>0</v>
      </c>
      <c r="AZ3980" s="5">
        <v>0</v>
      </c>
      <c r="BA3980" s="5">
        <v>0</v>
      </c>
      <c r="BB3980" s="5">
        <v>0</v>
      </c>
      <c r="BC3980" s="5">
        <v>0</v>
      </c>
      <c r="BD3980" s="5">
        <v>0</v>
      </c>
      <c r="BE3980" s="5">
        <v>0</v>
      </c>
      <c r="BF3980" s="5">
        <v>0</v>
      </c>
      <c r="BG3980" s="5">
        <v>0</v>
      </c>
      <c r="BH3980" s="5">
        <v>0</v>
      </c>
      <c r="BI3980" s="5">
        <v>0</v>
      </c>
      <c r="BJ3980" s="5">
        <v>0</v>
      </c>
      <c r="BK3980" s="5">
        <v>0</v>
      </c>
      <c r="BL3980" s="5">
        <v>0</v>
      </c>
      <c r="BM3980" s="5">
        <v>0</v>
      </c>
      <c r="BN3980" s="5">
        <v>4444.92</v>
      </c>
      <c r="BO3980" s="5">
        <v>0</v>
      </c>
      <c r="BP3980" s="5">
        <v>0</v>
      </c>
      <c r="BQ3980" s="5">
        <v>0</v>
      </c>
      <c r="BR3980" s="5">
        <v>0</v>
      </c>
      <c r="BS3980" s="5">
        <v>0</v>
      </c>
      <c r="BT3980" s="5">
        <v>0</v>
      </c>
      <c r="BU3980" s="5">
        <v>0</v>
      </c>
      <c r="BV3980" s="5">
        <v>0</v>
      </c>
      <c r="BW3980" s="5">
        <v>0</v>
      </c>
      <c r="BX3980" s="5">
        <v>339882.25</v>
      </c>
      <c r="BY3980" s="5">
        <v>0</v>
      </c>
      <c r="BZ3980" s="5">
        <v>0</v>
      </c>
      <c r="CA3980" s="5">
        <v>0</v>
      </c>
      <c r="CB3980" s="5">
        <v>41468.120000000003</v>
      </c>
      <c r="CC3980" s="5">
        <v>0</v>
      </c>
      <c r="CD3980" s="5">
        <v>0</v>
      </c>
      <c r="CE3980" s="24">
        <v>318773516.05000001</v>
      </c>
    </row>
    <row r="3981" spans="1:83" ht="14.5" thickTop="1" thickBot="1" x14ac:dyDescent="0.35">
      <c r="A3981" s="11"/>
      <c r="B3981" s="30" t="s">
        <v>7263</v>
      </c>
      <c r="C3981" s="36">
        <v>1</v>
      </c>
      <c r="D3981" s="36" t="s">
        <v>8926</v>
      </c>
      <c r="E3981" s="36">
        <v>3008066843</v>
      </c>
      <c r="F3981" s="30" t="s">
        <v>8927</v>
      </c>
      <c r="G3981" s="5">
        <v>0</v>
      </c>
      <c r="H3981" s="5">
        <v>604342.14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0</v>
      </c>
      <c r="T3981" s="5">
        <v>0</v>
      </c>
      <c r="U3981" s="5">
        <v>0</v>
      </c>
      <c r="V3981" s="5">
        <v>0</v>
      </c>
      <c r="W3981" s="5">
        <v>0</v>
      </c>
      <c r="X3981" s="5">
        <v>0</v>
      </c>
      <c r="Y3981" s="5">
        <v>0</v>
      </c>
      <c r="Z3981" s="5">
        <v>0</v>
      </c>
      <c r="AA3981" s="5">
        <v>0</v>
      </c>
      <c r="AB3981" s="5">
        <v>10438942.279999999</v>
      </c>
      <c r="AC3981" s="5">
        <v>0</v>
      </c>
      <c r="AD3981" s="5">
        <v>167.11</v>
      </c>
      <c r="AE3981" s="5">
        <v>0</v>
      </c>
      <c r="AF3981" s="5">
        <v>0</v>
      </c>
      <c r="AG3981" s="5">
        <v>0</v>
      </c>
      <c r="AH3981" s="5">
        <v>0</v>
      </c>
      <c r="AI3981" s="5">
        <v>0</v>
      </c>
      <c r="AJ3981" s="5">
        <v>0</v>
      </c>
      <c r="AK3981" s="5">
        <v>0</v>
      </c>
      <c r="AL3981" s="5">
        <v>0</v>
      </c>
      <c r="AM3981" s="5">
        <v>0</v>
      </c>
      <c r="AN3981" s="5">
        <v>0</v>
      </c>
      <c r="AO3981" s="5">
        <v>0</v>
      </c>
      <c r="AP3981" s="5">
        <v>0</v>
      </c>
      <c r="AQ3981" s="5">
        <v>0</v>
      </c>
      <c r="AR3981" s="5">
        <v>0</v>
      </c>
      <c r="AS3981" s="5">
        <v>0</v>
      </c>
      <c r="AT3981" s="5">
        <v>51292.85</v>
      </c>
      <c r="AU3981" s="5">
        <v>0</v>
      </c>
      <c r="AV3981" s="5">
        <v>0</v>
      </c>
      <c r="AW3981" s="5">
        <v>0</v>
      </c>
      <c r="AX3981" s="5">
        <v>0</v>
      </c>
      <c r="AY3981" s="5">
        <v>0</v>
      </c>
      <c r="AZ3981" s="5">
        <v>0</v>
      </c>
      <c r="BA3981" s="5">
        <v>0</v>
      </c>
      <c r="BB3981" s="5">
        <v>0</v>
      </c>
      <c r="BC3981" s="5">
        <v>0</v>
      </c>
      <c r="BD3981" s="5">
        <v>0</v>
      </c>
      <c r="BE3981" s="5">
        <v>0</v>
      </c>
      <c r="BF3981" s="5">
        <v>0</v>
      </c>
      <c r="BG3981" s="5">
        <v>0</v>
      </c>
      <c r="BH3981" s="5">
        <v>0</v>
      </c>
      <c r="BI3981" s="5">
        <v>0</v>
      </c>
      <c r="BJ3981" s="5">
        <v>0</v>
      </c>
      <c r="BK3981" s="5">
        <v>0</v>
      </c>
      <c r="BL3981" s="5">
        <v>0</v>
      </c>
      <c r="BM3981" s="5">
        <v>0</v>
      </c>
      <c r="BN3981" s="5">
        <v>3457031.71</v>
      </c>
      <c r="BO3981" s="5">
        <v>0</v>
      </c>
      <c r="BP3981" s="5">
        <v>0</v>
      </c>
      <c r="BQ3981" s="5">
        <v>0</v>
      </c>
      <c r="BR3981" s="5">
        <v>0</v>
      </c>
      <c r="BS3981" s="5">
        <v>0</v>
      </c>
      <c r="BT3981" s="5">
        <v>0</v>
      </c>
      <c r="BU3981" s="5">
        <v>0</v>
      </c>
      <c r="BV3981" s="5">
        <v>0</v>
      </c>
      <c r="BW3981" s="5">
        <v>0</v>
      </c>
      <c r="BX3981" s="5">
        <v>8099026.0300000003</v>
      </c>
      <c r="BY3981" s="5">
        <v>0</v>
      </c>
      <c r="BZ3981" s="5">
        <v>0</v>
      </c>
      <c r="CA3981" s="5">
        <v>0</v>
      </c>
      <c r="CB3981" s="5">
        <v>0</v>
      </c>
      <c r="CC3981" s="5">
        <v>0</v>
      </c>
      <c r="CD3981" s="5">
        <v>0</v>
      </c>
      <c r="CE3981" s="24">
        <v>22650802.120000001</v>
      </c>
    </row>
    <row r="3982" spans="1:83" ht="14.5" thickTop="1" thickBot="1" x14ac:dyDescent="0.35">
      <c r="A3982" s="11"/>
      <c r="B3982" s="30" t="s">
        <v>7263</v>
      </c>
      <c r="C3982" s="36">
        <v>1</v>
      </c>
      <c r="D3982" s="36" t="s">
        <v>8928</v>
      </c>
      <c r="E3982" s="36">
        <v>3008078953</v>
      </c>
      <c r="F3982" s="30" t="s">
        <v>8929</v>
      </c>
      <c r="G3982" s="5">
        <v>0</v>
      </c>
      <c r="H3982" s="5">
        <v>1565665.17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0</v>
      </c>
      <c r="P3982" s="5">
        <v>580000</v>
      </c>
      <c r="Q3982" s="5">
        <v>0</v>
      </c>
      <c r="R3982" s="5">
        <v>0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s="5">
        <v>0</v>
      </c>
      <c r="Y3982" s="5">
        <v>0</v>
      </c>
      <c r="Z3982" s="5">
        <v>0</v>
      </c>
      <c r="AA3982" s="5">
        <v>0</v>
      </c>
      <c r="AB3982" s="5">
        <v>5712371.3399999999</v>
      </c>
      <c r="AC3982" s="5">
        <v>0</v>
      </c>
      <c r="AD3982" s="5">
        <v>0</v>
      </c>
      <c r="AE3982" s="5">
        <v>0</v>
      </c>
      <c r="AF3982" s="5">
        <v>0</v>
      </c>
      <c r="AG3982" s="5">
        <v>0</v>
      </c>
      <c r="AH3982" s="5">
        <v>0</v>
      </c>
      <c r="AI3982" s="5">
        <v>0</v>
      </c>
      <c r="AJ3982" s="5">
        <v>1812284.72</v>
      </c>
      <c r="AK3982" s="5">
        <v>0</v>
      </c>
      <c r="AL3982" s="5">
        <v>0</v>
      </c>
      <c r="AM3982" s="5">
        <v>0</v>
      </c>
      <c r="AN3982" s="5">
        <v>0</v>
      </c>
      <c r="AO3982" s="5">
        <v>0</v>
      </c>
      <c r="AP3982" s="5">
        <v>0</v>
      </c>
      <c r="AQ3982" s="5">
        <v>0</v>
      </c>
      <c r="AR3982" s="5">
        <v>0</v>
      </c>
      <c r="AS3982" s="5">
        <v>0</v>
      </c>
      <c r="AT3982" s="5">
        <v>232432.47</v>
      </c>
      <c r="AU3982" s="5">
        <v>0</v>
      </c>
      <c r="AV3982" s="5">
        <v>0</v>
      </c>
      <c r="AW3982" s="5">
        <v>0</v>
      </c>
      <c r="AX3982" s="5">
        <v>0</v>
      </c>
      <c r="AY3982" s="5">
        <v>0</v>
      </c>
      <c r="AZ3982" s="5">
        <v>3290.86</v>
      </c>
      <c r="BA3982" s="5">
        <v>0</v>
      </c>
      <c r="BB3982" s="5">
        <v>0</v>
      </c>
      <c r="BC3982" s="5">
        <v>0</v>
      </c>
      <c r="BD3982" s="5">
        <v>0</v>
      </c>
      <c r="BE3982" s="5">
        <v>0</v>
      </c>
      <c r="BF3982" s="5">
        <v>0</v>
      </c>
      <c r="BG3982" s="5">
        <v>0</v>
      </c>
      <c r="BH3982" s="5">
        <v>0</v>
      </c>
      <c r="BI3982" s="5">
        <v>0</v>
      </c>
      <c r="BJ3982" s="5">
        <v>0</v>
      </c>
      <c r="BK3982" s="5">
        <v>0</v>
      </c>
      <c r="BL3982" s="5">
        <v>0</v>
      </c>
      <c r="BM3982" s="5">
        <v>0</v>
      </c>
      <c r="BN3982" s="5">
        <v>676158.61</v>
      </c>
      <c r="BO3982" s="5">
        <v>0</v>
      </c>
      <c r="BP3982" s="5">
        <v>0</v>
      </c>
      <c r="BQ3982" s="5">
        <v>0</v>
      </c>
      <c r="BR3982" s="5">
        <v>0</v>
      </c>
      <c r="BS3982" s="5">
        <v>0</v>
      </c>
      <c r="BT3982" s="5">
        <v>0</v>
      </c>
      <c r="BU3982" s="5">
        <v>0</v>
      </c>
      <c r="BV3982" s="5">
        <v>0</v>
      </c>
      <c r="BW3982" s="5">
        <v>0</v>
      </c>
      <c r="BX3982" s="5">
        <v>58.51</v>
      </c>
      <c r="BY3982" s="5">
        <v>0</v>
      </c>
      <c r="BZ3982" s="5">
        <v>0</v>
      </c>
      <c r="CA3982" s="5">
        <v>0</v>
      </c>
      <c r="CB3982" s="5">
        <v>181999</v>
      </c>
      <c r="CC3982" s="5">
        <v>0</v>
      </c>
      <c r="CD3982" s="5">
        <v>0</v>
      </c>
      <c r="CE3982" s="24">
        <v>10764260.68</v>
      </c>
    </row>
    <row r="3983" spans="1:83" ht="14.5" thickTop="1" thickBot="1" x14ac:dyDescent="0.35">
      <c r="A3983" s="11"/>
      <c r="B3983" s="30" t="s">
        <v>7263</v>
      </c>
      <c r="C3983" s="36">
        <v>1</v>
      </c>
      <c r="D3983" s="36" t="s">
        <v>7264</v>
      </c>
      <c r="E3983" s="36">
        <v>3008246942</v>
      </c>
      <c r="F3983" s="30" t="s">
        <v>7265</v>
      </c>
      <c r="G3983" s="5">
        <v>0</v>
      </c>
      <c r="H3983" s="5">
        <v>1144781.8600000001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0</v>
      </c>
      <c r="W3983" s="5">
        <v>0</v>
      </c>
      <c r="X3983" s="5">
        <v>0</v>
      </c>
      <c r="Y3983" s="5">
        <v>0</v>
      </c>
      <c r="Z3983" s="5">
        <v>0</v>
      </c>
      <c r="AA3983" s="5">
        <v>0</v>
      </c>
      <c r="AB3983" s="5">
        <v>4200382.79</v>
      </c>
      <c r="AC3983" s="5">
        <v>0</v>
      </c>
      <c r="AD3983" s="5">
        <v>1242692.6100000001</v>
      </c>
      <c r="AE3983" s="5">
        <v>0</v>
      </c>
      <c r="AF3983" s="5">
        <v>0</v>
      </c>
      <c r="AG3983" s="5">
        <v>0</v>
      </c>
      <c r="AH3983" s="5">
        <v>0</v>
      </c>
      <c r="AI3983" s="5">
        <v>0</v>
      </c>
      <c r="AJ3983" s="5">
        <v>1641709.2</v>
      </c>
      <c r="AK3983" s="5">
        <v>0</v>
      </c>
      <c r="AL3983" s="5">
        <v>0</v>
      </c>
      <c r="AM3983" s="5">
        <v>0</v>
      </c>
      <c r="AN3983" s="5">
        <v>0</v>
      </c>
      <c r="AO3983" s="5">
        <v>0</v>
      </c>
      <c r="AP3983" s="5">
        <v>0</v>
      </c>
      <c r="AQ3983" s="5">
        <v>0</v>
      </c>
      <c r="AR3983" s="5">
        <v>0</v>
      </c>
      <c r="AS3983" s="5">
        <v>0</v>
      </c>
      <c r="AT3983" s="5">
        <v>17330.810000000001</v>
      </c>
      <c r="AU3983" s="5">
        <v>0</v>
      </c>
      <c r="AV3983" s="5">
        <v>0</v>
      </c>
      <c r="AW3983" s="5">
        <v>0</v>
      </c>
      <c r="AX3983" s="5">
        <v>0</v>
      </c>
      <c r="AY3983" s="5">
        <v>0</v>
      </c>
      <c r="AZ3983" s="5">
        <v>0</v>
      </c>
      <c r="BA3983" s="5">
        <v>0</v>
      </c>
      <c r="BB3983" s="5">
        <v>0</v>
      </c>
      <c r="BC3983" s="5">
        <v>0</v>
      </c>
      <c r="BD3983" s="5">
        <v>0</v>
      </c>
      <c r="BE3983" s="5">
        <v>0</v>
      </c>
      <c r="BF3983" s="5">
        <v>0</v>
      </c>
      <c r="BG3983" s="5">
        <v>0</v>
      </c>
      <c r="BH3983" s="5">
        <v>0</v>
      </c>
      <c r="BI3983" s="5">
        <v>0</v>
      </c>
      <c r="BJ3983" s="5">
        <v>0</v>
      </c>
      <c r="BK3983" s="5">
        <v>0</v>
      </c>
      <c r="BL3983" s="5">
        <v>0</v>
      </c>
      <c r="BM3983" s="5">
        <v>0</v>
      </c>
      <c r="BN3983" s="5">
        <v>714164.52</v>
      </c>
      <c r="BO3983" s="5">
        <v>0</v>
      </c>
      <c r="BP3983" s="5">
        <v>0</v>
      </c>
      <c r="BQ3983" s="5">
        <v>0</v>
      </c>
      <c r="BR3983" s="5">
        <v>0</v>
      </c>
      <c r="BS3983" s="5">
        <v>0</v>
      </c>
      <c r="BT3983" s="5">
        <v>0</v>
      </c>
      <c r="BU3983" s="5">
        <v>0</v>
      </c>
      <c r="BV3983" s="5">
        <v>0</v>
      </c>
      <c r="BW3983" s="5">
        <v>0</v>
      </c>
      <c r="BX3983" s="5">
        <v>2405756.6</v>
      </c>
      <c r="BY3983" s="5">
        <v>0</v>
      </c>
      <c r="BZ3983" s="5">
        <v>0</v>
      </c>
      <c r="CA3983" s="5">
        <v>0</v>
      </c>
      <c r="CB3983" s="5">
        <v>241069.72</v>
      </c>
      <c r="CC3983" s="5">
        <v>0</v>
      </c>
      <c r="CD3983" s="5">
        <v>0</v>
      </c>
      <c r="CE3983" s="24">
        <v>11607888.110000001</v>
      </c>
    </row>
    <row r="3984" spans="1:83" ht="14.5" thickTop="1" thickBot="1" x14ac:dyDescent="0.35">
      <c r="A3984" s="11"/>
      <c r="B3984" s="30" t="s">
        <v>7263</v>
      </c>
      <c r="C3984" s="36">
        <v>1</v>
      </c>
      <c r="D3984" s="36" t="s">
        <v>7454</v>
      </c>
      <c r="E3984" s="36">
        <v>3008142920</v>
      </c>
      <c r="F3984" s="30" t="s">
        <v>7455</v>
      </c>
      <c r="G3984" s="5">
        <v>0</v>
      </c>
      <c r="H3984" s="5">
        <v>1350126.27</v>
      </c>
      <c r="I3984" s="5">
        <v>0</v>
      </c>
      <c r="J3984" s="5">
        <v>0</v>
      </c>
      <c r="K3984" s="5">
        <v>0</v>
      </c>
      <c r="L3984" s="5">
        <v>0</v>
      </c>
      <c r="M3984" s="5">
        <v>0</v>
      </c>
      <c r="N3984" s="5">
        <v>0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0</v>
      </c>
      <c r="Z3984" s="5">
        <v>0</v>
      </c>
      <c r="AA3984" s="5">
        <v>0</v>
      </c>
      <c r="AB3984" s="5">
        <v>3065728.1</v>
      </c>
      <c r="AC3984" s="5">
        <v>0</v>
      </c>
      <c r="AD3984" s="5">
        <v>255405.34</v>
      </c>
      <c r="AE3984" s="5">
        <v>0</v>
      </c>
      <c r="AF3984" s="5">
        <v>0</v>
      </c>
      <c r="AG3984" s="5">
        <v>0</v>
      </c>
      <c r="AH3984" s="5">
        <v>0</v>
      </c>
      <c r="AI3984" s="5">
        <v>0</v>
      </c>
      <c r="AJ3984" s="5">
        <v>0</v>
      </c>
      <c r="AK3984" s="5">
        <v>0</v>
      </c>
      <c r="AL3984" s="5">
        <v>0</v>
      </c>
      <c r="AM3984" s="5">
        <v>0</v>
      </c>
      <c r="AN3984" s="5">
        <v>0</v>
      </c>
      <c r="AO3984" s="5">
        <v>8629160.5099999998</v>
      </c>
      <c r="AP3984" s="5">
        <v>0</v>
      </c>
      <c r="AQ3984" s="5">
        <v>0</v>
      </c>
      <c r="AR3984" s="5">
        <v>0</v>
      </c>
      <c r="AS3984" s="5">
        <v>0</v>
      </c>
      <c r="AT3984" s="5">
        <v>119750.41</v>
      </c>
      <c r="AU3984" s="5">
        <v>0</v>
      </c>
      <c r="AV3984" s="5">
        <v>0</v>
      </c>
      <c r="AW3984" s="5">
        <v>0</v>
      </c>
      <c r="AX3984" s="5">
        <v>0</v>
      </c>
      <c r="AY3984" s="5">
        <v>0</v>
      </c>
      <c r="AZ3984" s="5">
        <v>0</v>
      </c>
      <c r="BA3984" s="5">
        <v>0</v>
      </c>
      <c r="BB3984" s="5">
        <v>0</v>
      </c>
      <c r="BC3984" s="5">
        <v>0</v>
      </c>
      <c r="BD3984" s="5">
        <v>0</v>
      </c>
      <c r="BE3984" s="5">
        <v>0</v>
      </c>
      <c r="BF3984" s="5">
        <v>0</v>
      </c>
      <c r="BG3984" s="5">
        <v>0</v>
      </c>
      <c r="BH3984" s="5">
        <v>0</v>
      </c>
      <c r="BI3984" s="5">
        <v>0</v>
      </c>
      <c r="BJ3984" s="5">
        <v>0</v>
      </c>
      <c r="BK3984" s="5">
        <v>0</v>
      </c>
      <c r="BL3984" s="5">
        <v>0</v>
      </c>
      <c r="BM3984" s="5">
        <v>0</v>
      </c>
      <c r="BN3984" s="5">
        <v>308817.03000000003</v>
      </c>
      <c r="BO3984" s="5">
        <v>0</v>
      </c>
      <c r="BP3984" s="5">
        <v>0</v>
      </c>
      <c r="BQ3984" s="5">
        <v>0</v>
      </c>
      <c r="BR3984" s="5">
        <v>0</v>
      </c>
      <c r="BS3984" s="5">
        <v>0</v>
      </c>
      <c r="BT3984" s="5">
        <v>0</v>
      </c>
      <c r="BU3984" s="5">
        <v>0</v>
      </c>
      <c r="BV3984" s="5">
        <v>0</v>
      </c>
      <c r="BW3984" s="5">
        <v>0</v>
      </c>
      <c r="BX3984" s="5">
        <v>441213</v>
      </c>
      <c r="BY3984" s="5">
        <v>0</v>
      </c>
      <c r="BZ3984" s="5">
        <v>0</v>
      </c>
      <c r="CA3984" s="5">
        <v>0</v>
      </c>
      <c r="CB3984" s="5">
        <v>644367.64</v>
      </c>
      <c r="CC3984" s="5">
        <v>0</v>
      </c>
      <c r="CD3984" s="5">
        <v>0</v>
      </c>
      <c r="CE3984" s="24">
        <v>14814568.299999999</v>
      </c>
    </row>
    <row r="3985" spans="1:83" ht="14.5" thickTop="1" thickBot="1" x14ac:dyDescent="0.35">
      <c r="A3985" s="11"/>
      <c r="B3985" s="30" t="s">
        <v>7263</v>
      </c>
      <c r="C3985" s="36">
        <v>1</v>
      </c>
      <c r="D3985" s="36" t="s">
        <v>7266</v>
      </c>
      <c r="E3985" s="36">
        <v>3008092254</v>
      </c>
      <c r="F3985" s="30" t="s">
        <v>7267</v>
      </c>
      <c r="G3985" s="5">
        <v>0</v>
      </c>
      <c r="H3985" s="5">
        <v>633947.38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0</v>
      </c>
      <c r="Z3985" s="5">
        <v>0</v>
      </c>
      <c r="AA3985" s="5">
        <v>0</v>
      </c>
      <c r="AB3985" s="5">
        <v>2850473.9</v>
      </c>
      <c r="AC3985" s="5">
        <v>0</v>
      </c>
      <c r="AD3985" s="5">
        <v>267594.86</v>
      </c>
      <c r="AE3985" s="5">
        <v>0</v>
      </c>
      <c r="AF3985" s="5">
        <v>29292</v>
      </c>
      <c r="AG3985" s="5">
        <v>0</v>
      </c>
      <c r="AH3985" s="5">
        <v>0</v>
      </c>
      <c r="AI3985" s="5">
        <v>0</v>
      </c>
      <c r="AJ3985" s="5">
        <v>726309.78</v>
      </c>
      <c r="AK3985" s="5">
        <v>0</v>
      </c>
      <c r="AL3985" s="5">
        <v>0</v>
      </c>
      <c r="AM3985" s="5">
        <v>0</v>
      </c>
      <c r="AN3985" s="5">
        <v>0</v>
      </c>
      <c r="AO3985" s="5">
        <v>0</v>
      </c>
      <c r="AP3985" s="5">
        <v>0</v>
      </c>
      <c r="AQ3985" s="5">
        <v>0</v>
      </c>
      <c r="AR3985" s="5">
        <v>0</v>
      </c>
      <c r="AS3985" s="5">
        <v>0</v>
      </c>
      <c r="AT3985" s="5">
        <v>51292.85</v>
      </c>
      <c r="AU3985" s="5">
        <v>0</v>
      </c>
      <c r="AV3985" s="5">
        <v>0</v>
      </c>
      <c r="AW3985" s="5">
        <v>0</v>
      </c>
      <c r="AX3985" s="5">
        <v>0</v>
      </c>
      <c r="AY3985" s="5">
        <v>0</v>
      </c>
      <c r="AZ3985" s="5">
        <v>0</v>
      </c>
      <c r="BA3985" s="5">
        <v>0</v>
      </c>
      <c r="BB3985" s="5">
        <v>0</v>
      </c>
      <c r="BC3985" s="5">
        <v>0</v>
      </c>
      <c r="BD3985" s="5">
        <v>0</v>
      </c>
      <c r="BE3985" s="5">
        <v>0</v>
      </c>
      <c r="BF3985" s="5">
        <v>0</v>
      </c>
      <c r="BG3985" s="5">
        <v>0</v>
      </c>
      <c r="BH3985" s="5">
        <v>0</v>
      </c>
      <c r="BI3985" s="5">
        <v>0</v>
      </c>
      <c r="BJ3985" s="5">
        <v>0</v>
      </c>
      <c r="BK3985" s="5">
        <v>0</v>
      </c>
      <c r="BL3985" s="5">
        <v>0</v>
      </c>
      <c r="BM3985" s="5">
        <v>0</v>
      </c>
      <c r="BN3985" s="5">
        <v>19331200.059999999</v>
      </c>
      <c r="BO3985" s="5">
        <v>0</v>
      </c>
      <c r="BP3985" s="5">
        <v>0</v>
      </c>
      <c r="BQ3985" s="5">
        <v>0</v>
      </c>
      <c r="BR3985" s="5">
        <v>0</v>
      </c>
      <c r="BS3985" s="5">
        <v>0</v>
      </c>
      <c r="BT3985" s="5">
        <v>0</v>
      </c>
      <c r="BU3985" s="5">
        <v>0</v>
      </c>
      <c r="BV3985" s="5">
        <v>0</v>
      </c>
      <c r="BW3985" s="5">
        <v>0</v>
      </c>
      <c r="BX3985" s="5">
        <v>391.06</v>
      </c>
      <c r="BY3985" s="5">
        <v>0</v>
      </c>
      <c r="BZ3985" s="5">
        <v>0</v>
      </c>
      <c r="CA3985" s="5">
        <v>0</v>
      </c>
      <c r="CB3985" s="5">
        <v>0</v>
      </c>
      <c r="CC3985" s="5">
        <v>0</v>
      </c>
      <c r="CD3985" s="5">
        <v>0</v>
      </c>
      <c r="CE3985" s="24">
        <v>23890501.889999997</v>
      </c>
    </row>
    <row r="3986" spans="1:83" ht="14.5" thickTop="1" thickBot="1" x14ac:dyDescent="0.35">
      <c r="A3986" s="11"/>
      <c r="B3986" s="30" t="s">
        <v>7263</v>
      </c>
      <c r="C3986" s="36">
        <v>1</v>
      </c>
      <c r="D3986" s="36" t="s">
        <v>8930</v>
      </c>
      <c r="E3986" s="36">
        <v>3008100823</v>
      </c>
      <c r="F3986" s="30" t="s">
        <v>8931</v>
      </c>
      <c r="G3986" s="5">
        <v>0</v>
      </c>
      <c r="H3986" s="5">
        <v>585779.77000000048</v>
      </c>
      <c r="I3986" s="5">
        <v>0</v>
      </c>
      <c r="J3986" s="5">
        <v>0</v>
      </c>
      <c r="K3986" s="5">
        <v>0</v>
      </c>
      <c r="L3986" s="5">
        <v>0</v>
      </c>
      <c r="M3986" s="5">
        <v>0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0</v>
      </c>
      <c r="V3986" s="5">
        <v>0</v>
      </c>
      <c r="W3986" s="5">
        <v>0</v>
      </c>
      <c r="X3986" s="5">
        <v>0</v>
      </c>
      <c r="Y3986" s="5">
        <v>0</v>
      </c>
      <c r="Z3986" s="5">
        <v>0</v>
      </c>
      <c r="AA3986" s="5">
        <v>0</v>
      </c>
      <c r="AB3986" s="5">
        <v>2577087.41</v>
      </c>
      <c r="AC3986" s="5">
        <v>0</v>
      </c>
      <c r="AD3986" s="5">
        <v>372450.12999999989</v>
      </c>
      <c r="AE3986" s="5">
        <v>0</v>
      </c>
      <c r="AF3986" s="5">
        <v>0</v>
      </c>
      <c r="AG3986" s="5">
        <v>0</v>
      </c>
      <c r="AH3986" s="5">
        <v>0</v>
      </c>
      <c r="AI3986" s="5">
        <v>0</v>
      </c>
      <c r="AJ3986" s="5">
        <v>0</v>
      </c>
      <c r="AK3986" s="5">
        <v>0</v>
      </c>
      <c r="AL3986" s="5">
        <v>0</v>
      </c>
      <c r="AM3986" s="5">
        <v>0</v>
      </c>
      <c r="AN3986" s="5">
        <v>0</v>
      </c>
      <c r="AO3986" s="5">
        <v>0</v>
      </c>
      <c r="AP3986" s="5">
        <v>0</v>
      </c>
      <c r="AQ3986" s="5">
        <v>0</v>
      </c>
      <c r="AR3986" s="5">
        <v>0</v>
      </c>
      <c r="AS3986" s="5">
        <v>0</v>
      </c>
      <c r="AT3986" s="5">
        <v>14740.760000000006</v>
      </c>
      <c r="AU3986" s="5">
        <v>0</v>
      </c>
      <c r="AV3986" s="5">
        <v>0</v>
      </c>
      <c r="AW3986" s="5">
        <v>0</v>
      </c>
      <c r="AX3986" s="5">
        <v>0</v>
      </c>
      <c r="AY3986" s="5">
        <v>0</v>
      </c>
      <c r="AZ3986" s="5">
        <v>0</v>
      </c>
      <c r="BA3986" s="5">
        <v>0</v>
      </c>
      <c r="BB3986" s="5">
        <v>0</v>
      </c>
      <c r="BC3986" s="5">
        <v>0</v>
      </c>
      <c r="BD3986" s="5">
        <v>0</v>
      </c>
      <c r="BE3986" s="5">
        <v>0</v>
      </c>
      <c r="BF3986" s="5">
        <v>0</v>
      </c>
      <c r="BG3986" s="5">
        <v>0</v>
      </c>
      <c r="BH3986" s="5">
        <v>0</v>
      </c>
      <c r="BI3986" s="5">
        <v>0</v>
      </c>
      <c r="BJ3986" s="5">
        <v>0</v>
      </c>
      <c r="BK3986" s="5">
        <v>0</v>
      </c>
      <c r="BL3986" s="5">
        <v>0</v>
      </c>
      <c r="BM3986" s="5">
        <v>0</v>
      </c>
      <c r="BN3986" s="5">
        <v>194992.54999999996</v>
      </c>
      <c r="BO3986" s="5">
        <v>0</v>
      </c>
      <c r="BP3986" s="5">
        <v>0</v>
      </c>
      <c r="BQ3986" s="5">
        <v>0</v>
      </c>
      <c r="BR3986" s="5">
        <v>0</v>
      </c>
      <c r="BS3986" s="5">
        <v>0</v>
      </c>
      <c r="BT3986" s="5">
        <v>0</v>
      </c>
      <c r="BU3986" s="5">
        <v>0</v>
      </c>
      <c r="BV3986" s="5">
        <v>0</v>
      </c>
      <c r="BW3986" s="5">
        <v>0</v>
      </c>
      <c r="BX3986" s="5">
        <v>0</v>
      </c>
      <c r="BY3986" s="5">
        <v>0</v>
      </c>
      <c r="BZ3986" s="5">
        <v>0</v>
      </c>
      <c r="CA3986" s="5">
        <v>0</v>
      </c>
      <c r="CB3986" s="5">
        <v>-5819.5</v>
      </c>
      <c r="CC3986" s="5">
        <v>0</v>
      </c>
      <c r="CD3986" s="5">
        <v>0</v>
      </c>
      <c r="CE3986" s="24">
        <v>3739231.12</v>
      </c>
    </row>
    <row r="3987" spans="1:83" ht="14.5" thickTop="1" thickBot="1" x14ac:dyDescent="0.35">
      <c r="A3987" s="11"/>
      <c r="B3987" s="30" t="s">
        <v>7263</v>
      </c>
      <c r="C3987" s="36">
        <v>1</v>
      </c>
      <c r="D3987" s="36" t="s">
        <v>7272</v>
      </c>
      <c r="E3987" s="36">
        <v>3008116713</v>
      </c>
      <c r="F3987" s="30" t="s">
        <v>7273</v>
      </c>
      <c r="G3987" s="5">
        <v>0</v>
      </c>
      <c r="H3987" s="5">
        <v>956652.51</v>
      </c>
      <c r="I3987" s="5">
        <v>0</v>
      </c>
      <c r="J3987" s="5">
        <v>0</v>
      </c>
      <c r="K3987" s="5">
        <v>0</v>
      </c>
      <c r="L3987" s="5">
        <v>0</v>
      </c>
      <c r="M3987" s="5">
        <v>0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v>0</v>
      </c>
      <c r="W3987" s="5">
        <v>0</v>
      </c>
      <c r="X3987" s="5">
        <v>0</v>
      </c>
      <c r="Y3987" s="5">
        <v>0</v>
      </c>
      <c r="Z3987" s="5">
        <v>0</v>
      </c>
      <c r="AA3987" s="5">
        <v>0</v>
      </c>
      <c r="AB3987" s="5">
        <v>10936409.92</v>
      </c>
      <c r="AC3987" s="5">
        <v>0</v>
      </c>
      <c r="AD3987" s="5">
        <v>628725.96</v>
      </c>
      <c r="AE3987" s="5">
        <v>0</v>
      </c>
      <c r="AF3987" s="5">
        <v>0</v>
      </c>
      <c r="AG3987" s="5">
        <v>0</v>
      </c>
      <c r="AH3987" s="5">
        <v>0</v>
      </c>
      <c r="AI3987" s="5">
        <v>0</v>
      </c>
      <c r="AJ3987" s="5">
        <v>0</v>
      </c>
      <c r="AK3987" s="5">
        <v>0</v>
      </c>
      <c r="AL3987" s="5">
        <v>0</v>
      </c>
      <c r="AM3987" s="5">
        <v>0</v>
      </c>
      <c r="AN3987" s="5">
        <v>0</v>
      </c>
      <c r="AO3987" s="5">
        <v>0</v>
      </c>
      <c r="AP3987" s="5">
        <v>0</v>
      </c>
      <c r="AQ3987" s="5">
        <v>0</v>
      </c>
      <c r="AR3987" s="5">
        <v>0</v>
      </c>
      <c r="AS3987" s="5">
        <v>0</v>
      </c>
      <c r="AT3987" s="5">
        <v>17330.8</v>
      </c>
      <c r="AU3987" s="5">
        <v>0</v>
      </c>
      <c r="AV3987" s="5">
        <v>0</v>
      </c>
      <c r="AW3987" s="5">
        <v>0</v>
      </c>
      <c r="AX3987" s="5">
        <v>0</v>
      </c>
      <c r="AY3987" s="5">
        <v>0</v>
      </c>
      <c r="AZ3987" s="5">
        <v>0</v>
      </c>
      <c r="BA3987" s="5">
        <v>0</v>
      </c>
      <c r="BB3987" s="5">
        <v>0</v>
      </c>
      <c r="BC3987" s="5">
        <v>0</v>
      </c>
      <c r="BD3987" s="5">
        <v>0</v>
      </c>
      <c r="BE3987" s="5">
        <v>0</v>
      </c>
      <c r="BF3987" s="5">
        <v>0</v>
      </c>
      <c r="BG3987" s="5">
        <v>0</v>
      </c>
      <c r="BH3987" s="5">
        <v>0</v>
      </c>
      <c r="BI3987" s="5">
        <v>0</v>
      </c>
      <c r="BJ3987" s="5">
        <v>0</v>
      </c>
      <c r="BK3987" s="5">
        <v>0</v>
      </c>
      <c r="BL3987" s="5">
        <v>0</v>
      </c>
      <c r="BM3987" s="5">
        <v>0</v>
      </c>
      <c r="BN3987" s="5">
        <v>230039.26</v>
      </c>
      <c r="BO3987" s="5">
        <v>0</v>
      </c>
      <c r="BP3987" s="5">
        <v>0</v>
      </c>
      <c r="BQ3987" s="5">
        <v>0</v>
      </c>
      <c r="BR3987" s="5">
        <v>0</v>
      </c>
      <c r="BS3987" s="5">
        <v>0</v>
      </c>
      <c r="BT3987" s="5">
        <v>0</v>
      </c>
      <c r="BU3987" s="5">
        <v>0</v>
      </c>
      <c r="BV3987" s="5">
        <v>0</v>
      </c>
      <c r="BW3987" s="5">
        <v>0</v>
      </c>
      <c r="BX3987" s="5">
        <v>0</v>
      </c>
      <c r="BY3987" s="5">
        <v>0</v>
      </c>
      <c r="BZ3987" s="5">
        <v>0</v>
      </c>
      <c r="CA3987" s="5">
        <v>0</v>
      </c>
      <c r="CB3987" s="5">
        <v>3145.37</v>
      </c>
      <c r="CC3987" s="5">
        <v>0</v>
      </c>
      <c r="CD3987" s="5">
        <v>0</v>
      </c>
      <c r="CE3987" s="24">
        <v>12772303.82</v>
      </c>
    </row>
    <row r="3988" spans="1:83" ht="14.5" thickTop="1" thickBot="1" x14ac:dyDescent="0.35">
      <c r="A3988" s="11"/>
      <c r="B3988" s="30" t="s">
        <v>7263</v>
      </c>
      <c r="C3988" s="36">
        <v>1</v>
      </c>
      <c r="D3988" s="36" t="s">
        <v>7274</v>
      </c>
      <c r="E3988" s="36">
        <v>3008155364</v>
      </c>
      <c r="F3988" s="30" t="s">
        <v>7275</v>
      </c>
      <c r="G3988" s="5">
        <v>0</v>
      </c>
      <c r="H3988" s="5">
        <v>282757.94</v>
      </c>
      <c r="I3988" s="5">
        <v>0</v>
      </c>
      <c r="J3988" s="5">
        <v>0</v>
      </c>
      <c r="K3988" s="5">
        <v>0</v>
      </c>
      <c r="L3988" s="5">
        <v>0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0</v>
      </c>
      <c r="Z3988" s="5">
        <v>0</v>
      </c>
      <c r="AA3988" s="5">
        <v>0</v>
      </c>
      <c r="AB3988" s="5">
        <v>1344486.93</v>
      </c>
      <c r="AC3988" s="5">
        <v>0</v>
      </c>
      <c r="AD3988" s="5">
        <v>778392.11</v>
      </c>
      <c r="AE3988" s="5">
        <v>0</v>
      </c>
      <c r="AF3988" s="5">
        <v>1445812.72</v>
      </c>
      <c r="AG3988" s="5">
        <v>0</v>
      </c>
      <c r="AH3988" s="5">
        <v>0</v>
      </c>
      <c r="AI3988" s="5">
        <v>0</v>
      </c>
      <c r="AJ3988" s="5">
        <v>0</v>
      </c>
      <c r="AK3988" s="5">
        <v>0</v>
      </c>
      <c r="AL3988" s="5">
        <v>0</v>
      </c>
      <c r="AM3988" s="5">
        <v>0</v>
      </c>
      <c r="AN3988" s="5">
        <v>0</v>
      </c>
      <c r="AO3988" s="5">
        <v>0</v>
      </c>
      <c r="AP3988" s="5">
        <v>0</v>
      </c>
      <c r="AQ3988" s="5">
        <v>0</v>
      </c>
      <c r="AR3988" s="5">
        <v>0</v>
      </c>
      <c r="AS3988" s="5">
        <v>0</v>
      </c>
      <c r="AT3988" s="5">
        <v>16121.16</v>
      </c>
      <c r="AU3988" s="5">
        <v>0</v>
      </c>
      <c r="AV3988" s="5">
        <v>0</v>
      </c>
      <c r="AW3988" s="5">
        <v>0</v>
      </c>
      <c r="AX3988" s="5">
        <v>0</v>
      </c>
      <c r="AY3988" s="5">
        <v>0</v>
      </c>
      <c r="AZ3988" s="5">
        <v>0</v>
      </c>
      <c r="BA3988" s="5">
        <v>0</v>
      </c>
      <c r="BB3988" s="5">
        <v>0</v>
      </c>
      <c r="BC3988" s="5">
        <v>0</v>
      </c>
      <c r="BD3988" s="5">
        <v>0</v>
      </c>
      <c r="BE3988" s="5">
        <v>0</v>
      </c>
      <c r="BF3988" s="5">
        <v>0</v>
      </c>
      <c r="BG3988" s="5">
        <v>0</v>
      </c>
      <c r="BH3988" s="5">
        <v>0</v>
      </c>
      <c r="BI3988" s="5">
        <v>0</v>
      </c>
      <c r="BJ3988" s="5">
        <v>0</v>
      </c>
      <c r="BK3988" s="5">
        <v>0</v>
      </c>
      <c r="BL3988" s="5">
        <v>0</v>
      </c>
      <c r="BM3988" s="5">
        <v>0</v>
      </c>
      <c r="BN3988" s="5">
        <v>230333.19</v>
      </c>
      <c r="BO3988" s="5">
        <v>0</v>
      </c>
      <c r="BP3988" s="5">
        <v>0</v>
      </c>
      <c r="BQ3988" s="5">
        <v>0</v>
      </c>
      <c r="BR3988" s="5">
        <v>0</v>
      </c>
      <c r="BS3988" s="5">
        <v>0</v>
      </c>
      <c r="BT3988" s="5">
        <v>0</v>
      </c>
      <c r="BU3988" s="5">
        <v>0</v>
      </c>
      <c r="BV3988" s="5">
        <v>0</v>
      </c>
      <c r="BW3988" s="5">
        <v>0</v>
      </c>
      <c r="BX3988" s="5">
        <v>0</v>
      </c>
      <c r="BY3988" s="5">
        <v>0</v>
      </c>
      <c r="BZ3988" s="5">
        <v>0</v>
      </c>
      <c r="CA3988" s="5">
        <v>0</v>
      </c>
      <c r="CB3988" s="5">
        <v>-17353.32</v>
      </c>
      <c r="CC3988" s="5">
        <v>0</v>
      </c>
      <c r="CD3988" s="5">
        <v>0</v>
      </c>
      <c r="CE3988" s="24">
        <v>4080550.7300000004</v>
      </c>
    </row>
    <row r="3989" spans="1:83" ht="14.5" thickTop="1" thickBot="1" x14ac:dyDescent="0.35">
      <c r="A3989" s="11"/>
      <c r="B3989" s="30" t="s">
        <v>7263</v>
      </c>
      <c r="C3989" s="36">
        <v>1</v>
      </c>
      <c r="D3989" s="36" t="s">
        <v>7276</v>
      </c>
      <c r="E3989" s="36">
        <v>3008111995</v>
      </c>
      <c r="F3989" s="30" t="s">
        <v>7277</v>
      </c>
      <c r="G3989" s="5">
        <v>0</v>
      </c>
      <c r="H3989" s="5">
        <v>1050566.43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0</v>
      </c>
      <c r="Z3989" s="5">
        <v>0</v>
      </c>
      <c r="AA3989" s="5">
        <v>0</v>
      </c>
      <c r="AB3989" s="5">
        <v>10792406.289999999</v>
      </c>
      <c r="AC3989" s="5">
        <v>0</v>
      </c>
      <c r="AD3989" s="5">
        <v>866578.36</v>
      </c>
      <c r="AE3989" s="5">
        <v>0</v>
      </c>
      <c r="AF3989" s="5">
        <v>0</v>
      </c>
      <c r="AG3989" s="5">
        <v>0</v>
      </c>
      <c r="AH3989" s="5">
        <v>0</v>
      </c>
      <c r="AI3989" s="5">
        <v>0</v>
      </c>
      <c r="AJ3989" s="5">
        <v>1849551.52</v>
      </c>
      <c r="AK3989" s="5">
        <v>0</v>
      </c>
      <c r="AL3989" s="5">
        <v>0</v>
      </c>
      <c r="AM3989" s="5">
        <v>0</v>
      </c>
      <c r="AN3989" s="5">
        <v>0</v>
      </c>
      <c r="AO3989" s="5">
        <v>0</v>
      </c>
      <c r="AP3989" s="5">
        <v>0</v>
      </c>
      <c r="AQ3989" s="5">
        <v>0</v>
      </c>
      <c r="AR3989" s="5">
        <v>0</v>
      </c>
      <c r="AS3989" s="5">
        <v>0</v>
      </c>
      <c r="AT3989" s="5">
        <v>21490.69</v>
      </c>
      <c r="AU3989" s="5">
        <v>0</v>
      </c>
      <c r="AV3989" s="5">
        <v>0</v>
      </c>
      <c r="AW3989" s="5">
        <v>0</v>
      </c>
      <c r="AX3989" s="5">
        <v>0</v>
      </c>
      <c r="AY3989" s="5">
        <v>0</v>
      </c>
      <c r="AZ3989" s="5">
        <v>0</v>
      </c>
      <c r="BA3989" s="5">
        <v>0</v>
      </c>
      <c r="BB3989" s="5">
        <v>0</v>
      </c>
      <c r="BC3989" s="5">
        <v>0</v>
      </c>
      <c r="BD3989" s="5">
        <v>0</v>
      </c>
      <c r="BE3989" s="5">
        <v>0</v>
      </c>
      <c r="BF3989" s="5">
        <v>0</v>
      </c>
      <c r="BG3989" s="5">
        <v>0</v>
      </c>
      <c r="BH3989" s="5">
        <v>0</v>
      </c>
      <c r="BI3989" s="5">
        <v>0</v>
      </c>
      <c r="BJ3989" s="5">
        <v>0</v>
      </c>
      <c r="BK3989" s="5">
        <v>0</v>
      </c>
      <c r="BL3989" s="5">
        <v>50350</v>
      </c>
      <c r="BM3989" s="5">
        <v>0</v>
      </c>
      <c r="BN3989" s="5">
        <v>482719.08</v>
      </c>
      <c r="BO3989" s="5">
        <v>0</v>
      </c>
      <c r="BP3989" s="5">
        <v>0</v>
      </c>
      <c r="BQ3989" s="5">
        <v>0</v>
      </c>
      <c r="BR3989" s="5">
        <v>0</v>
      </c>
      <c r="BS3989" s="5">
        <v>0</v>
      </c>
      <c r="BT3989" s="5">
        <v>0</v>
      </c>
      <c r="BU3989" s="5">
        <v>0</v>
      </c>
      <c r="BV3989" s="5">
        <v>0</v>
      </c>
      <c r="BW3989" s="5">
        <v>0</v>
      </c>
      <c r="BX3989" s="5">
        <v>0</v>
      </c>
      <c r="BY3989" s="5">
        <v>0</v>
      </c>
      <c r="BZ3989" s="5">
        <v>0</v>
      </c>
      <c r="CA3989" s="5">
        <v>0</v>
      </c>
      <c r="CB3989" s="5">
        <v>161539.82</v>
      </c>
      <c r="CC3989" s="5">
        <v>0</v>
      </c>
      <c r="CD3989" s="5">
        <v>0</v>
      </c>
      <c r="CE3989" s="24">
        <v>15275202.189999998</v>
      </c>
    </row>
    <row r="3990" spans="1:83" ht="14.5" thickTop="1" thickBot="1" x14ac:dyDescent="0.35">
      <c r="A3990" s="11"/>
      <c r="B3990" s="30" t="s">
        <v>7263</v>
      </c>
      <c r="C3990" s="36">
        <v>1</v>
      </c>
      <c r="D3990" s="36" t="s">
        <v>7462</v>
      </c>
      <c r="E3990" s="36">
        <v>3008189669</v>
      </c>
      <c r="F3990" s="30" t="s">
        <v>7463</v>
      </c>
      <c r="G3990" s="5">
        <v>0</v>
      </c>
      <c r="H3990" s="5">
        <v>3077622.44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0</v>
      </c>
      <c r="Y3990" s="5">
        <v>0</v>
      </c>
      <c r="Z3990" s="5">
        <v>0</v>
      </c>
      <c r="AA3990" s="5">
        <v>0</v>
      </c>
      <c r="AB3990" s="5">
        <v>22893304.890000001</v>
      </c>
      <c r="AC3990" s="5">
        <v>0</v>
      </c>
      <c r="AD3990" s="5">
        <v>642141.37</v>
      </c>
      <c r="AE3990" s="5">
        <v>0</v>
      </c>
      <c r="AF3990" s="5">
        <v>0</v>
      </c>
      <c r="AG3990" s="5">
        <v>0</v>
      </c>
      <c r="AH3990" s="5">
        <v>0</v>
      </c>
      <c r="AI3990" s="5">
        <v>0</v>
      </c>
      <c r="AJ3990" s="5">
        <v>1857858.7</v>
      </c>
      <c r="AK3990" s="5">
        <v>0</v>
      </c>
      <c r="AL3990" s="5">
        <v>0</v>
      </c>
      <c r="AM3990" s="5">
        <v>0</v>
      </c>
      <c r="AN3990" s="5">
        <v>0</v>
      </c>
      <c r="AO3990" s="5">
        <v>0</v>
      </c>
      <c r="AP3990" s="5">
        <v>46008958.890000001</v>
      </c>
      <c r="AQ3990" s="5">
        <v>0</v>
      </c>
      <c r="AR3990" s="5">
        <v>0</v>
      </c>
      <c r="AS3990" s="5">
        <v>0</v>
      </c>
      <c r="AT3990" s="5">
        <v>20056.41</v>
      </c>
      <c r="AU3990" s="5">
        <v>0</v>
      </c>
      <c r="AV3990" s="5">
        <v>0</v>
      </c>
      <c r="AW3990" s="5">
        <v>0</v>
      </c>
      <c r="AX3990" s="5">
        <v>0</v>
      </c>
      <c r="AY3990" s="5">
        <v>0</v>
      </c>
      <c r="AZ3990" s="5">
        <v>0</v>
      </c>
      <c r="BA3990" s="5">
        <v>0</v>
      </c>
      <c r="BB3990" s="5">
        <v>0</v>
      </c>
      <c r="BC3990" s="5">
        <v>0</v>
      </c>
      <c r="BD3990" s="5">
        <v>0</v>
      </c>
      <c r="BE3990" s="5">
        <v>0</v>
      </c>
      <c r="BF3990" s="5">
        <v>0</v>
      </c>
      <c r="BG3990" s="5">
        <v>0</v>
      </c>
      <c r="BH3990" s="5">
        <v>0</v>
      </c>
      <c r="BI3990" s="5">
        <v>0</v>
      </c>
      <c r="BJ3990" s="5">
        <v>0</v>
      </c>
      <c r="BK3990" s="5">
        <v>0</v>
      </c>
      <c r="BL3990" s="5">
        <v>0</v>
      </c>
      <c r="BM3990" s="5">
        <v>0</v>
      </c>
      <c r="BN3990" s="5">
        <v>817642.55</v>
      </c>
      <c r="BO3990" s="5">
        <v>0</v>
      </c>
      <c r="BP3990" s="5">
        <v>0</v>
      </c>
      <c r="BQ3990" s="5">
        <v>0</v>
      </c>
      <c r="BR3990" s="5">
        <v>0</v>
      </c>
      <c r="BS3990" s="5">
        <v>0</v>
      </c>
      <c r="BT3990" s="5">
        <v>0</v>
      </c>
      <c r="BU3990" s="5">
        <v>0</v>
      </c>
      <c r="BV3990" s="5">
        <v>0</v>
      </c>
      <c r="BW3990" s="5">
        <v>0</v>
      </c>
      <c r="BX3990" s="5">
        <v>0</v>
      </c>
      <c r="BY3990" s="5">
        <v>0</v>
      </c>
      <c r="BZ3990" s="5">
        <v>0</v>
      </c>
      <c r="CA3990" s="5">
        <v>0</v>
      </c>
      <c r="CB3990" s="5">
        <v>148100.16</v>
      </c>
      <c r="CC3990" s="5">
        <v>0</v>
      </c>
      <c r="CD3990" s="5">
        <v>0</v>
      </c>
      <c r="CE3990" s="24">
        <v>75465685.409999996</v>
      </c>
    </row>
    <row r="3991" spans="1:83" ht="14.5" thickTop="1" thickBot="1" x14ac:dyDescent="0.35">
      <c r="A3991" s="11"/>
      <c r="B3991" s="30" t="s">
        <v>7263</v>
      </c>
      <c r="C3991" s="36">
        <v>1</v>
      </c>
      <c r="D3991" s="36" t="s">
        <v>7278</v>
      </c>
      <c r="E3991" s="36">
        <v>3008157973</v>
      </c>
      <c r="F3991" s="30" t="s">
        <v>7279</v>
      </c>
      <c r="G3991" s="5">
        <v>0</v>
      </c>
      <c r="H3991" s="5">
        <v>209229.37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0</v>
      </c>
      <c r="T3991" s="5">
        <v>0</v>
      </c>
      <c r="U3991" s="5">
        <v>0</v>
      </c>
      <c r="V3991" s="5">
        <v>0</v>
      </c>
      <c r="W3991" s="5">
        <v>0</v>
      </c>
      <c r="X3991" s="5">
        <v>0</v>
      </c>
      <c r="Y3991" s="5">
        <v>0</v>
      </c>
      <c r="Z3991" s="5">
        <v>0</v>
      </c>
      <c r="AA3991" s="5">
        <v>0</v>
      </c>
      <c r="AB3991" s="5">
        <v>2611667.2000000002</v>
      </c>
      <c r="AC3991" s="5">
        <v>0</v>
      </c>
      <c r="AD3991" s="5">
        <v>362902.71</v>
      </c>
      <c r="AE3991" s="5">
        <v>0</v>
      </c>
      <c r="AF3991" s="5">
        <v>0</v>
      </c>
      <c r="AG3991" s="5">
        <v>0</v>
      </c>
      <c r="AH3991" s="5">
        <v>0</v>
      </c>
      <c r="AI3991" s="5">
        <v>0</v>
      </c>
      <c r="AJ3991" s="5">
        <v>0</v>
      </c>
      <c r="AK3991" s="5">
        <v>0</v>
      </c>
      <c r="AL3991" s="5">
        <v>0</v>
      </c>
      <c r="AM3991" s="5">
        <v>0</v>
      </c>
      <c r="AN3991" s="5">
        <v>0</v>
      </c>
      <c r="AO3991" s="5">
        <v>0</v>
      </c>
      <c r="AP3991" s="5">
        <v>0</v>
      </c>
      <c r="AQ3991" s="5">
        <v>0</v>
      </c>
      <c r="AR3991" s="5">
        <v>0</v>
      </c>
      <c r="AS3991" s="5">
        <v>0</v>
      </c>
      <c r="AT3991" s="5">
        <v>41.09</v>
      </c>
      <c r="AU3991" s="5">
        <v>0</v>
      </c>
      <c r="AV3991" s="5">
        <v>0</v>
      </c>
      <c r="AW3991" s="5">
        <v>0</v>
      </c>
      <c r="AX3991" s="5">
        <v>0</v>
      </c>
      <c r="AY3991" s="5">
        <v>0</v>
      </c>
      <c r="AZ3991" s="5">
        <v>0</v>
      </c>
      <c r="BA3991" s="5">
        <v>0</v>
      </c>
      <c r="BB3991" s="5">
        <v>0</v>
      </c>
      <c r="BC3991" s="5">
        <v>0</v>
      </c>
      <c r="BD3991" s="5">
        <v>0</v>
      </c>
      <c r="BE3991" s="5">
        <v>0</v>
      </c>
      <c r="BF3991" s="5">
        <v>0</v>
      </c>
      <c r="BG3991" s="5">
        <v>0</v>
      </c>
      <c r="BH3991" s="5">
        <v>0</v>
      </c>
      <c r="BI3991" s="5">
        <v>0</v>
      </c>
      <c r="BJ3991" s="5">
        <v>0</v>
      </c>
      <c r="BK3991" s="5">
        <v>0</v>
      </c>
      <c r="BL3991" s="5">
        <v>0.6</v>
      </c>
      <c r="BM3991" s="5">
        <v>0</v>
      </c>
      <c r="BN3991" s="5">
        <v>126800.83</v>
      </c>
      <c r="BO3991" s="5">
        <v>0</v>
      </c>
      <c r="BP3991" s="5">
        <v>0</v>
      </c>
      <c r="BQ3991" s="5">
        <v>0</v>
      </c>
      <c r="BR3991" s="5">
        <v>0</v>
      </c>
      <c r="BS3991" s="5">
        <v>0</v>
      </c>
      <c r="BT3991" s="5">
        <v>0</v>
      </c>
      <c r="BU3991" s="5">
        <v>0</v>
      </c>
      <c r="BV3991" s="5">
        <v>0</v>
      </c>
      <c r="BW3991" s="5">
        <v>0</v>
      </c>
      <c r="BX3991" s="5">
        <v>0</v>
      </c>
      <c r="BY3991" s="5">
        <v>0</v>
      </c>
      <c r="BZ3991" s="5">
        <v>0</v>
      </c>
      <c r="CA3991" s="5">
        <v>0</v>
      </c>
      <c r="CB3991" s="5">
        <v>-54111.48</v>
      </c>
      <c r="CC3991" s="5">
        <v>0</v>
      </c>
      <c r="CD3991" s="5">
        <v>0</v>
      </c>
      <c r="CE3991" s="24">
        <v>3256530.3200000003</v>
      </c>
    </row>
    <row r="3992" spans="1:83" ht="14.5" thickTop="1" thickBot="1" x14ac:dyDescent="0.35">
      <c r="A3992" s="11"/>
      <c r="B3992" s="30" t="s">
        <v>7263</v>
      </c>
      <c r="C3992" s="36">
        <v>1</v>
      </c>
      <c r="D3992" s="36" t="s">
        <v>9503</v>
      </c>
      <c r="E3992" s="36">
        <v>3008116118</v>
      </c>
      <c r="F3992" s="30" t="s">
        <v>9502</v>
      </c>
      <c r="G3992" s="5">
        <v>0</v>
      </c>
      <c r="H3992" s="5">
        <v>3326226.98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0</v>
      </c>
      <c r="W3992" s="5">
        <v>0</v>
      </c>
      <c r="X3992" s="5">
        <v>0</v>
      </c>
      <c r="Y3992" s="5">
        <v>0</v>
      </c>
      <c r="Z3992" s="5">
        <v>0</v>
      </c>
      <c r="AA3992" s="5">
        <v>0</v>
      </c>
      <c r="AB3992" s="5">
        <v>2000449.98</v>
      </c>
      <c r="AC3992" s="5">
        <v>0</v>
      </c>
      <c r="AD3992" s="5">
        <v>578503.99</v>
      </c>
      <c r="AE3992" s="5">
        <v>0</v>
      </c>
      <c r="AF3992" s="5">
        <v>0</v>
      </c>
      <c r="AG3992" s="5">
        <v>0</v>
      </c>
      <c r="AH3992" s="5">
        <v>0</v>
      </c>
      <c r="AI3992" s="5">
        <v>0</v>
      </c>
      <c r="AJ3992" s="5">
        <v>0</v>
      </c>
      <c r="AK3992" s="5">
        <v>0</v>
      </c>
      <c r="AL3992" s="5">
        <v>0</v>
      </c>
      <c r="AM3992" s="5">
        <v>0</v>
      </c>
      <c r="AN3992" s="5">
        <v>0</v>
      </c>
      <c r="AO3992" s="5">
        <v>0</v>
      </c>
      <c r="AP3992" s="5">
        <v>0</v>
      </c>
      <c r="AQ3992" s="5">
        <v>0</v>
      </c>
      <c r="AR3992" s="5">
        <v>0</v>
      </c>
      <c r="AS3992" s="5">
        <v>0</v>
      </c>
      <c r="AT3992" s="5">
        <v>57903.82</v>
      </c>
      <c r="AU3992" s="5">
        <v>0</v>
      </c>
      <c r="AV3992" s="5">
        <v>0</v>
      </c>
      <c r="AW3992" s="5">
        <v>0</v>
      </c>
      <c r="AX3992" s="5">
        <v>0</v>
      </c>
      <c r="AY3992" s="5">
        <v>0</v>
      </c>
      <c r="AZ3992" s="5">
        <v>0</v>
      </c>
      <c r="BA3992" s="5">
        <v>0</v>
      </c>
      <c r="BB3992" s="5">
        <v>0</v>
      </c>
      <c r="BC3992" s="5">
        <v>0</v>
      </c>
      <c r="BD3992" s="5">
        <v>0</v>
      </c>
      <c r="BE3992" s="5">
        <v>0</v>
      </c>
      <c r="BF3992" s="5">
        <v>0</v>
      </c>
      <c r="BG3992" s="5">
        <v>0</v>
      </c>
      <c r="BH3992" s="5">
        <v>0</v>
      </c>
      <c r="BI3992" s="5">
        <v>0</v>
      </c>
      <c r="BJ3992" s="5">
        <v>0</v>
      </c>
      <c r="BK3992" s="5">
        <v>0</v>
      </c>
      <c r="BL3992" s="5">
        <v>0</v>
      </c>
      <c r="BM3992" s="5">
        <v>0</v>
      </c>
      <c r="BN3992" s="5">
        <v>733316.35</v>
      </c>
      <c r="BO3992" s="5">
        <v>0</v>
      </c>
      <c r="BP3992" s="5">
        <v>0</v>
      </c>
      <c r="BQ3992" s="5">
        <v>0</v>
      </c>
      <c r="BR3992" s="5">
        <v>0</v>
      </c>
      <c r="BS3992" s="5">
        <v>0</v>
      </c>
      <c r="BT3992" s="5">
        <v>0</v>
      </c>
      <c r="BU3992" s="5">
        <v>0</v>
      </c>
      <c r="BV3992" s="5">
        <v>0</v>
      </c>
      <c r="BW3992" s="5">
        <v>0</v>
      </c>
      <c r="BX3992" s="5">
        <v>0</v>
      </c>
      <c r="BY3992" s="5">
        <v>0</v>
      </c>
      <c r="BZ3992" s="5">
        <v>0</v>
      </c>
      <c r="CA3992" s="5">
        <v>0</v>
      </c>
      <c r="CB3992" s="5">
        <v>157429.72</v>
      </c>
      <c r="CC3992" s="5">
        <v>0</v>
      </c>
      <c r="CD3992" s="5">
        <v>0</v>
      </c>
      <c r="CE3992" s="24">
        <v>6853830.8399999999</v>
      </c>
    </row>
    <row r="3993" spans="1:83" ht="14.5" thickTop="1" thickBot="1" x14ac:dyDescent="0.35">
      <c r="A3993" s="11"/>
      <c r="B3993" s="30" t="s">
        <v>7263</v>
      </c>
      <c r="C3993" s="36">
        <v>1</v>
      </c>
      <c r="D3993" s="36" t="s">
        <v>7284</v>
      </c>
      <c r="E3993" s="36">
        <v>3008061827</v>
      </c>
      <c r="F3993" s="30" t="s">
        <v>7285</v>
      </c>
      <c r="G3993" s="5">
        <v>0</v>
      </c>
      <c r="H3993" s="5">
        <v>2646.22</v>
      </c>
      <c r="I3993" s="5">
        <v>0</v>
      </c>
      <c r="J3993" s="5">
        <v>0</v>
      </c>
      <c r="K3993" s="5">
        <v>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s="5">
        <v>0</v>
      </c>
      <c r="Y3993" s="5">
        <v>0</v>
      </c>
      <c r="Z3993" s="5">
        <v>0</v>
      </c>
      <c r="AA3993" s="5">
        <v>0</v>
      </c>
      <c r="AB3993" s="5">
        <v>850436.12</v>
      </c>
      <c r="AC3993" s="5">
        <v>0</v>
      </c>
      <c r="AD3993" s="5">
        <v>449461.11</v>
      </c>
      <c r="AE3993" s="5">
        <v>0</v>
      </c>
      <c r="AF3993" s="5">
        <v>0</v>
      </c>
      <c r="AG3993" s="5">
        <v>0</v>
      </c>
      <c r="AH3993" s="5">
        <v>0</v>
      </c>
      <c r="AI3993" s="5">
        <v>0</v>
      </c>
      <c r="AJ3993" s="5">
        <v>0</v>
      </c>
      <c r="AK3993" s="5">
        <v>0</v>
      </c>
      <c r="AL3993" s="5">
        <v>0</v>
      </c>
      <c r="AM3993" s="5">
        <v>0</v>
      </c>
      <c r="AN3993" s="5">
        <v>0</v>
      </c>
      <c r="AO3993" s="5">
        <v>0</v>
      </c>
      <c r="AP3993" s="5">
        <v>0</v>
      </c>
      <c r="AQ3993" s="5">
        <v>0</v>
      </c>
      <c r="AR3993" s="5">
        <v>0</v>
      </c>
      <c r="AS3993" s="5">
        <v>0</v>
      </c>
      <c r="AT3993" s="5">
        <v>17330.8</v>
      </c>
      <c r="AU3993" s="5">
        <v>0</v>
      </c>
      <c r="AV3993" s="5">
        <v>0</v>
      </c>
      <c r="AW3993" s="5">
        <v>0</v>
      </c>
      <c r="AX3993" s="5">
        <v>0</v>
      </c>
      <c r="AY3993" s="5">
        <v>0</v>
      </c>
      <c r="AZ3993" s="5">
        <v>0</v>
      </c>
      <c r="BA3993" s="5">
        <v>0</v>
      </c>
      <c r="BB3993" s="5">
        <v>0</v>
      </c>
      <c r="BC3993" s="5">
        <v>0</v>
      </c>
      <c r="BD3993" s="5">
        <v>0</v>
      </c>
      <c r="BE3993" s="5">
        <v>0</v>
      </c>
      <c r="BF3993" s="5">
        <v>0</v>
      </c>
      <c r="BG3993" s="5">
        <v>0</v>
      </c>
      <c r="BH3993" s="5">
        <v>0</v>
      </c>
      <c r="BI3993" s="5">
        <v>0</v>
      </c>
      <c r="BJ3993" s="5">
        <v>0</v>
      </c>
      <c r="BK3993" s="5">
        <v>0</v>
      </c>
      <c r="BL3993" s="5">
        <v>0</v>
      </c>
      <c r="BM3993" s="5">
        <v>0</v>
      </c>
      <c r="BN3993" s="5">
        <v>341738.1</v>
      </c>
      <c r="BO3993" s="5">
        <v>0</v>
      </c>
      <c r="BP3993" s="5">
        <v>0</v>
      </c>
      <c r="BQ3993" s="5">
        <v>0</v>
      </c>
      <c r="BR3993" s="5">
        <v>0</v>
      </c>
      <c r="BS3993" s="5">
        <v>0</v>
      </c>
      <c r="BT3993" s="5">
        <v>0</v>
      </c>
      <c r="BU3993" s="5">
        <v>0</v>
      </c>
      <c r="BV3993" s="5">
        <v>0</v>
      </c>
      <c r="BW3993" s="5">
        <v>0</v>
      </c>
      <c r="BX3993" s="5">
        <v>0</v>
      </c>
      <c r="BY3993" s="5">
        <v>0</v>
      </c>
      <c r="BZ3993" s="5">
        <v>0</v>
      </c>
      <c r="CA3993" s="5">
        <v>0</v>
      </c>
      <c r="CB3993" s="5">
        <v>75744.12999999999</v>
      </c>
      <c r="CC3993" s="5">
        <v>0</v>
      </c>
      <c r="CD3993" s="5">
        <v>0</v>
      </c>
      <c r="CE3993" s="24">
        <v>1737356.48</v>
      </c>
    </row>
    <row r="3994" spans="1:83" ht="14.5" thickTop="1" thickBot="1" x14ac:dyDescent="0.35">
      <c r="A3994" s="11"/>
      <c r="B3994" s="30" t="s">
        <v>7263</v>
      </c>
      <c r="C3994" s="36">
        <v>1</v>
      </c>
      <c r="D3994" s="36" t="s">
        <v>7288</v>
      </c>
      <c r="E3994" s="36">
        <v>3008115004</v>
      </c>
      <c r="F3994" s="30" t="s">
        <v>7289</v>
      </c>
      <c r="G3994" s="5">
        <v>0</v>
      </c>
      <c r="H3994" s="5">
        <v>2370310.9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0</v>
      </c>
      <c r="V3994" s="5">
        <v>0</v>
      </c>
      <c r="W3994" s="5">
        <v>0</v>
      </c>
      <c r="X3994" s="5">
        <v>0</v>
      </c>
      <c r="Y3994" s="5">
        <v>0</v>
      </c>
      <c r="Z3994" s="5">
        <v>0</v>
      </c>
      <c r="AA3994" s="5">
        <v>0</v>
      </c>
      <c r="AB3994" s="5">
        <v>9224551.4499999993</v>
      </c>
      <c r="AC3994" s="5">
        <v>0</v>
      </c>
      <c r="AD3994" s="5">
        <v>866993.66</v>
      </c>
      <c r="AE3994" s="5">
        <v>0</v>
      </c>
      <c r="AF3994" s="5">
        <v>2</v>
      </c>
      <c r="AG3994" s="5">
        <v>0</v>
      </c>
      <c r="AH3994" s="5">
        <v>0</v>
      </c>
      <c r="AI3994" s="5">
        <v>0</v>
      </c>
      <c r="AJ3994" s="5">
        <v>4011683.22</v>
      </c>
      <c r="AK3994" s="5">
        <v>0</v>
      </c>
      <c r="AL3994" s="5">
        <v>0</v>
      </c>
      <c r="AM3994" s="5">
        <v>0</v>
      </c>
      <c r="AN3994" s="5">
        <v>0</v>
      </c>
      <c r="AO3994" s="5">
        <v>0</v>
      </c>
      <c r="AP3994" s="5">
        <v>0</v>
      </c>
      <c r="AQ3994" s="5">
        <v>0</v>
      </c>
      <c r="AR3994" s="5">
        <v>0</v>
      </c>
      <c r="AS3994" s="5">
        <v>0</v>
      </c>
      <c r="AT3994" s="5">
        <v>213686.61</v>
      </c>
      <c r="AU3994" s="5">
        <v>0</v>
      </c>
      <c r="AV3994" s="5">
        <v>0</v>
      </c>
      <c r="AW3994" s="5">
        <v>0</v>
      </c>
      <c r="AX3994" s="5">
        <v>0</v>
      </c>
      <c r="AY3994" s="5">
        <v>0</v>
      </c>
      <c r="AZ3994" s="5">
        <v>0</v>
      </c>
      <c r="BA3994" s="5">
        <v>0</v>
      </c>
      <c r="BB3994" s="5">
        <v>0</v>
      </c>
      <c r="BC3994" s="5">
        <v>0</v>
      </c>
      <c r="BD3994" s="5">
        <v>0</v>
      </c>
      <c r="BE3994" s="5">
        <v>0</v>
      </c>
      <c r="BF3994" s="5">
        <v>0</v>
      </c>
      <c r="BG3994" s="5">
        <v>0</v>
      </c>
      <c r="BH3994" s="5">
        <v>0</v>
      </c>
      <c r="BI3994" s="5">
        <v>0</v>
      </c>
      <c r="BJ3994" s="5">
        <v>0</v>
      </c>
      <c r="BK3994" s="5">
        <v>0</v>
      </c>
      <c r="BL3994" s="5">
        <v>0</v>
      </c>
      <c r="BM3994" s="5">
        <v>0</v>
      </c>
      <c r="BN3994" s="5">
        <v>951809.82</v>
      </c>
      <c r="BO3994" s="5">
        <v>0</v>
      </c>
      <c r="BP3994" s="5">
        <v>0</v>
      </c>
      <c r="BQ3994" s="5">
        <v>0</v>
      </c>
      <c r="BR3994" s="5">
        <v>0</v>
      </c>
      <c r="BS3994" s="5">
        <v>0</v>
      </c>
      <c r="BT3994" s="5">
        <v>0</v>
      </c>
      <c r="BU3994" s="5">
        <v>0</v>
      </c>
      <c r="BV3994" s="5">
        <v>0</v>
      </c>
      <c r="BW3994" s="5">
        <v>0</v>
      </c>
      <c r="BX3994" s="5">
        <v>0</v>
      </c>
      <c r="BY3994" s="5">
        <v>0</v>
      </c>
      <c r="BZ3994" s="5">
        <v>0</v>
      </c>
      <c r="CA3994" s="5">
        <v>0</v>
      </c>
      <c r="CB3994" s="5">
        <v>851482.85</v>
      </c>
      <c r="CC3994" s="5">
        <v>0</v>
      </c>
      <c r="CD3994" s="5">
        <v>0</v>
      </c>
      <c r="CE3994" s="24">
        <v>18490520.510000002</v>
      </c>
    </row>
    <row r="3995" spans="1:83" ht="14.5" thickTop="1" thickBot="1" x14ac:dyDescent="0.35">
      <c r="A3995" s="11"/>
      <c r="B3995" s="30" t="s">
        <v>7263</v>
      </c>
      <c r="C3995" s="36">
        <v>1</v>
      </c>
      <c r="D3995" s="36" t="s">
        <v>7290</v>
      </c>
      <c r="E3995" s="36">
        <v>3008116583</v>
      </c>
      <c r="F3995" s="30" t="s">
        <v>7291</v>
      </c>
      <c r="G3995" s="5">
        <v>0</v>
      </c>
      <c r="H3995" s="5">
        <v>1087463.02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0</v>
      </c>
      <c r="Z3995" s="5">
        <v>0</v>
      </c>
      <c r="AA3995" s="5">
        <v>0</v>
      </c>
      <c r="AB3995" s="5">
        <v>3432095.02</v>
      </c>
      <c r="AC3995" s="5">
        <v>0</v>
      </c>
      <c r="AD3995" s="5">
        <v>678890.82</v>
      </c>
      <c r="AE3995" s="5">
        <v>0</v>
      </c>
      <c r="AF3995" s="5">
        <v>1</v>
      </c>
      <c r="AG3995" s="5">
        <v>0</v>
      </c>
      <c r="AH3995" s="5">
        <v>0</v>
      </c>
      <c r="AI3995" s="5">
        <v>0</v>
      </c>
      <c r="AJ3995" s="5">
        <v>2026436.14</v>
      </c>
      <c r="AK3995" s="5">
        <v>0</v>
      </c>
      <c r="AL3995" s="5">
        <v>0</v>
      </c>
      <c r="AM3995" s="5">
        <v>0</v>
      </c>
      <c r="AN3995" s="5">
        <v>0</v>
      </c>
      <c r="AO3995" s="5">
        <v>0</v>
      </c>
      <c r="AP3995" s="5">
        <v>0</v>
      </c>
      <c r="AQ3995" s="5">
        <v>0</v>
      </c>
      <c r="AR3995" s="5">
        <v>0</v>
      </c>
      <c r="AS3995" s="5">
        <v>0</v>
      </c>
      <c r="AT3995" s="5">
        <v>51292.9</v>
      </c>
      <c r="AU3995" s="5">
        <v>0</v>
      </c>
      <c r="AV3995" s="5">
        <v>0</v>
      </c>
      <c r="AW3995" s="5">
        <v>0</v>
      </c>
      <c r="AX3995" s="5">
        <v>0</v>
      </c>
      <c r="AY3995" s="5">
        <v>0</v>
      </c>
      <c r="AZ3995" s="5">
        <v>0</v>
      </c>
      <c r="BA3995" s="5">
        <v>0</v>
      </c>
      <c r="BB3995" s="5">
        <v>0</v>
      </c>
      <c r="BC3995" s="5">
        <v>0</v>
      </c>
      <c r="BD3995" s="5">
        <v>0</v>
      </c>
      <c r="BE3995" s="5">
        <v>0</v>
      </c>
      <c r="BF3995" s="5">
        <v>0</v>
      </c>
      <c r="BG3995" s="5">
        <v>0</v>
      </c>
      <c r="BH3995" s="5">
        <v>0</v>
      </c>
      <c r="BI3995" s="5">
        <v>0</v>
      </c>
      <c r="BJ3995" s="5">
        <v>0</v>
      </c>
      <c r="BK3995" s="5">
        <v>0</v>
      </c>
      <c r="BL3995" s="5">
        <v>0</v>
      </c>
      <c r="BM3995" s="5">
        <v>0</v>
      </c>
      <c r="BN3995" s="5">
        <v>454564.85</v>
      </c>
      <c r="BO3995" s="5">
        <v>0</v>
      </c>
      <c r="BP3995" s="5">
        <v>0</v>
      </c>
      <c r="BQ3995" s="5">
        <v>0</v>
      </c>
      <c r="BR3995" s="5">
        <v>0</v>
      </c>
      <c r="BS3995" s="5">
        <v>0</v>
      </c>
      <c r="BT3995" s="5">
        <v>0</v>
      </c>
      <c r="BU3995" s="5">
        <v>0</v>
      </c>
      <c r="BV3995" s="5">
        <v>0</v>
      </c>
      <c r="BW3995" s="5">
        <v>0</v>
      </c>
      <c r="BX3995" s="5">
        <v>0</v>
      </c>
      <c r="BY3995" s="5">
        <v>0</v>
      </c>
      <c r="BZ3995" s="5">
        <v>0</v>
      </c>
      <c r="CA3995" s="5">
        <v>0</v>
      </c>
      <c r="CB3995" s="5">
        <v>185194.44</v>
      </c>
      <c r="CC3995" s="5">
        <v>0</v>
      </c>
      <c r="CD3995" s="5">
        <v>0</v>
      </c>
      <c r="CE3995" s="24">
        <v>7915938.1900000004</v>
      </c>
    </row>
    <row r="3996" spans="1:83" ht="14.5" thickTop="1" thickBot="1" x14ac:dyDescent="0.35">
      <c r="A3996" s="11"/>
      <c r="B3996" s="30" t="s">
        <v>7263</v>
      </c>
      <c r="C3996" s="36">
        <v>1</v>
      </c>
      <c r="D3996" s="36" t="s">
        <v>7292</v>
      </c>
      <c r="E3996" s="36">
        <v>3008112283</v>
      </c>
      <c r="F3996" s="30" t="s">
        <v>7293</v>
      </c>
      <c r="G3996" s="5">
        <v>0</v>
      </c>
      <c r="H3996" s="5">
        <v>631624.30000000005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0</v>
      </c>
      <c r="T3996" s="5">
        <v>0</v>
      </c>
      <c r="U3996" s="5">
        <v>0</v>
      </c>
      <c r="V3996" s="5">
        <v>0</v>
      </c>
      <c r="W3996" s="5">
        <v>0</v>
      </c>
      <c r="X3996" s="5">
        <v>0</v>
      </c>
      <c r="Y3996" s="5">
        <v>0</v>
      </c>
      <c r="Z3996" s="5">
        <v>0</v>
      </c>
      <c r="AA3996" s="5">
        <v>0</v>
      </c>
      <c r="AB3996" s="5">
        <v>2133186.2600000002</v>
      </c>
      <c r="AC3996" s="5">
        <v>0</v>
      </c>
      <c r="AD3996" s="5">
        <v>552038.16999999993</v>
      </c>
      <c r="AE3996" s="5">
        <v>0</v>
      </c>
      <c r="AF3996" s="5">
        <v>0</v>
      </c>
      <c r="AG3996" s="5">
        <v>0</v>
      </c>
      <c r="AH3996" s="5">
        <v>0</v>
      </c>
      <c r="AI3996" s="5">
        <v>0</v>
      </c>
      <c r="AJ3996" s="5">
        <v>0</v>
      </c>
      <c r="AK3996" s="5">
        <v>0</v>
      </c>
      <c r="AL3996" s="5">
        <v>0</v>
      </c>
      <c r="AM3996" s="5">
        <v>0</v>
      </c>
      <c r="AN3996" s="5">
        <v>0</v>
      </c>
      <c r="AO3996" s="5">
        <v>0</v>
      </c>
      <c r="AP3996" s="5">
        <v>0</v>
      </c>
      <c r="AQ3996" s="5">
        <v>0</v>
      </c>
      <c r="AR3996" s="5">
        <v>0</v>
      </c>
      <c r="AS3996" s="5">
        <v>0</v>
      </c>
      <c r="AT3996" s="5">
        <v>14541.66</v>
      </c>
      <c r="AU3996" s="5">
        <v>0</v>
      </c>
      <c r="AV3996" s="5">
        <v>0</v>
      </c>
      <c r="AW3996" s="5">
        <v>0</v>
      </c>
      <c r="AX3996" s="5">
        <v>0</v>
      </c>
      <c r="AY3996" s="5">
        <v>0</v>
      </c>
      <c r="AZ3996" s="5">
        <v>0</v>
      </c>
      <c r="BA3996" s="5">
        <v>0</v>
      </c>
      <c r="BB3996" s="5">
        <v>0</v>
      </c>
      <c r="BC3996" s="5">
        <v>0</v>
      </c>
      <c r="BD3996" s="5">
        <v>0</v>
      </c>
      <c r="BE3996" s="5">
        <v>0</v>
      </c>
      <c r="BF3996" s="5">
        <v>0</v>
      </c>
      <c r="BG3996" s="5">
        <v>0</v>
      </c>
      <c r="BH3996" s="5">
        <v>0</v>
      </c>
      <c r="BI3996" s="5">
        <v>0</v>
      </c>
      <c r="BJ3996" s="5">
        <v>0</v>
      </c>
      <c r="BK3996" s="5">
        <v>0</v>
      </c>
      <c r="BL3996" s="5">
        <v>0</v>
      </c>
      <c r="BM3996" s="5">
        <v>0</v>
      </c>
      <c r="BN3996" s="5">
        <v>268477.40000000002</v>
      </c>
      <c r="BO3996" s="5">
        <v>0</v>
      </c>
      <c r="BP3996" s="5">
        <v>0</v>
      </c>
      <c r="BQ3996" s="5">
        <v>0</v>
      </c>
      <c r="BR3996" s="5">
        <v>0</v>
      </c>
      <c r="BS3996" s="5">
        <v>0</v>
      </c>
      <c r="BT3996" s="5">
        <v>0</v>
      </c>
      <c r="BU3996" s="5">
        <v>0</v>
      </c>
      <c r="BV3996" s="5">
        <v>0</v>
      </c>
      <c r="BW3996" s="5">
        <v>0</v>
      </c>
      <c r="BX3996" s="5">
        <v>0</v>
      </c>
      <c r="BY3996" s="5">
        <v>0</v>
      </c>
      <c r="BZ3996" s="5">
        <v>0</v>
      </c>
      <c r="CA3996" s="5">
        <v>0</v>
      </c>
      <c r="CB3996" s="5">
        <v>87.630000000000109</v>
      </c>
      <c r="CC3996" s="5">
        <v>0</v>
      </c>
      <c r="CD3996" s="5">
        <v>0</v>
      </c>
      <c r="CE3996" s="24">
        <v>3599955.4200000004</v>
      </c>
    </row>
    <row r="3997" spans="1:83" ht="14.5" thickTop="1" thickBot="1" x14ac:dyDescent="0.35">
      <c r="A3997" s="11"/>
      <c r="B3997" s="30" t="s">
        <v>7263</v>
      </c>
      <c r="C3997" s="36">
        <v>1</v>
      </c>
      <c r="D3997" s="36" t="s">
        <v>7296</v>
      </c>
      <c r="E3997" s="36">
        <v>3008112631</v>
      </c>
      <c r="F3997" s="30" t="s">
        <v>7297</v>
      </c>
      <c r="G3997" s="5">
        <v>0</v>
      </c>
      <c r="H3997" s="5">
        <v>2979473.39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  <c r="X3997" s="5">
        <v>0</v>
      </c>
      <c r="Y3997" s="5">
        <v>0</v>
      </c>
      <c r="Z3997" s="5">
        <v>0</v>
      </c>
      <c r="AA3997" s="5">
        <v>0</v>
      </c>
      <c r="AB3997" s="5">
        <v>10866339.99</v>
      </c>
      <c r="AC3997" s="5">
        <v>0</v>
      </c>
      <c r="AD3997" s="5">
        <v>641556.21000000008</v>
      </c>
      <c r="AE3997" s="5">
        <v>0</v>
      </c>
      <c r="AF3997" s="5">
        <v>289.97000000000003</v>
      </c>
      <c r="AG3997" s="5">
        <v>0</v>
      </c>
      <c r="AH3997" s="5">
        <v>0</v>
      </c>
      <c r="AI3997" s="5">
        <v>0</v>
      </c>
      <c r="AJ3997" s="5">
        <v>2638628.34</v>
      </c>
      <c r="AK3997" s="5">
        <v>0</v>
      </c>
      <c r="AL3997" s="5">
        <v>0</v>
      </c>
      <c r="AM3997" s="5">
        <v>0</v>
      </c>
      <c r="AN3997" s="5">
        <v>0</v>
      </c>
      <c r="AO3997" s="5">
        <v>0</v>
      </c>
      <c r="AP3997" s="5">
        <v>0</v>
      </c>
      <c r="AQ3997" s="5">
        <v>0</v>
      </c>
      <c r="AR3997" s="5">
        <v>0</v>
      </c>
      <c r="AS3997" s="5">
        <v>0</v>
      </c>
      <c r="AT3997" s="5">
        <v>119750.41</v>
      </c>
      <c r="AU3997" s="5">
        <v>0</v>
      </c>
      <c r="AV3997" s="5">
        <v>0</v>
      </c>
      <c r="AW3997" s="5">
        <v>0</v>
      </c>
      <c r="AX3997" s="5">
        <v>0</v>
      </c>
      <c r="AY3997" s="5">
        <v>0</v>
      </c>
      <c r="AZ3997" s="5">
        <v>0</v>
      </c>
      <c r="BA3997" s="5">
        <v>0</v>
      </c>
      <c r="BB3997" s="5">
        <v>0</v>
      </c>
      <c r="BC3997" s="5">
        <v>0</v>
      </c>
      <c r="BD3997" s="5">
        <v>0</v>
      </c>
      <c r="BE3997" s="5">
        <v>0</v>
      </c>
      <c r="BF3997" s="5">
        <v>0</v>
      </c>
      <c r="BG3997" s="5">
        <v>0</v>
      </c>
      <c r="BH3997" s="5">
        <v>0</v>
      </c>
      <c r="BI3997" s="5">
        <v>0</v>
      </c>
      <c r="BJ3997" s="5">
        <v>0</v>
      </c>
      <c r="BK3997" s="5">
        <v>0</v>
      </c>
      <c r="BL3997" s="5">
        <v>0</v>
      </c>
      <c r="BM3997" s="5">
        <v>0</v>
      </c>
      <c r="BN3997" s="5">
        <v>643569.96</v>
      </c>
      <c r="BO3997" s="5">
        <v>0</v>
      </c>
      <c r="BP3997" s="5">
        <v>0</v>
      </c>
      <c r="BQ3997" s="5">
        <v>0</v>
      </c>
      <c r="BR3997" s="5">
        <v>0</v>
      </c>
      <c r="BS3997" s="5">
        <v>0</v>
      </c>
      <c r="BT3997" s="5">
        <v>0</v>
      </c>
      <c r="BU3997" s="5">
        <v>0</v>
      </c>
      <c r="BV3997" s="5">
        <v>0</v>
      </c>
      <c r="BW3997" s="5">
        <v>0</v>
      </c>
      <c r="BX3997" s="5">
        <v>108964.57</v>
      </c>
      <c r="BY3997" s="5">
        <v>0</v>
      </c>
      <c r="BZ3997" s="5">
        <v>0</v>
      </c>
      <c r="CA3997" s="5">
        <v>0</v>
      </c>
      <c r="CB3997" s="5">
        <v>843782.94000000006</v>
      </c>
      <c r="CC3997" s="5">
        <v>0</v>
      </c>
      <c r="CD3997" s="5">
        <v>0</v>
      </c>
      <c r="CE3997" s="24">
        <v>18842355.780000005</v>
      </c>
    </row>
    <row r="3998" spans="1:83" ht="14.5" thickTop="1" thickBot="1" x14ac:dyDescent="0.35">
      <c r="A3998" s="11"/>
      <c r="B3998" s="30" t="s">
        <v>7263</v>
      </c>
      <c r="C3998" s="36">
        <v>1</v>
      </c>
      <c r="D3998" s="36" t="s">
        <v>7298</v>
      </c>
      <c r="E3998" s="36">
        <v>3008130044</v>
      </c>
      <c r="F3998" s="30" t="s">
        <v>7299</v>
      </c>
      <c r="G3998" s="5">
        <v>0</v>
      </c>
      <c r="H3998" s="5">
        <v>437003.65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  <c r="AB3998" s="5">
        <v>3342217.57</v>
      </c>
      <c r="AC3998" s="5">
        <v>0</v>
      </c>
      <c r="AD3998" s="5">
        <v>334758.32</v>
      </c>
      <c r="AE3998" s="5">
        <v>0</v>
      </c>
      <c r="AF3998" s="5">
        <v>1968526.63</v>
      </c>
      <c r="AG3998" s="5">
        <v>0</v>
      </c>
      <c r="AH3998" s="5">
        <v>0</v>
      </c>
      <c r="AI3998" s="5">
        <v>0</v>
      </c>
      <c r="AJ3998" s="5">
        <v>1143080.8799999999</v>
      </c>
      <c r="AK3998" s="5">
        <v>0</v>
      </c>
      <c r="AL3998" s="5">
        <v>0</v>
      </c>
      <c r="AM3998" s="5">
        <v>0</v>
      </c>
      <c r="AN3998" s="5">
        <v>0</v>
      </c>
      <c r="AO3998" s="5">
        <v>0</v>
      </c>
      <c r="AP3998" s="5">
        <v>0</v>
      </c>
      <c r="AQ3998" s="5">
        <v>0</v>
      </c>
      <c r="AR3998" s="5">
        <v>0</v>
      </c>
      <c r="AS3998" s="5">
        <v>0</v>
      </c>
      <c r="AT3998" s="5">
        <v>17330.8</v>
      </c>
      <c r="AU3998" s="5">
        <v>0</v>
      </c>
      <c r="AV3998" s="5">
        <v>0</v>
      </c>
      <c r="AW3998" s="5">
        <v>0</v>
      </c>
      <c r="AX3998" s="5">
        <v>0</v>
      </c>
      <c r="AY3998" s="5">
        <v>0</v>
      </c>
      <c r="AZ3998" s="5">
        <v>0</v>
      </c>
      <c r="BA3998" s="5">
        <v>0</v>
      </c>
      <c r="BB3998" s="5">
        <v>0</v>
      </c>
      <c r="BC3998" s="5">
        <v>0</v>
      </c>
      <c r="BD3998" s="5">
        <v>0</v>
      </c>
      <c r="BE3998" s="5">
        <v>0</v>
      </c>
      <c r="BF3998" s="5">
        <v>0</v>
      </c>
      <c r="BG3998" s="5">
        <v>0</v>
      </c>
      <c r="BH3998" s="5">
        <v>0</v>
      </c>
      <c r="BI3998" s="5">
        <v>0</v>
      </c>
      <c r="BJ3998" s="5">
        <v>0</v>
      </c>
      <c r="BK3998" s="5">
        <v>0</v>
      </c>
      <c r="BL3998" s="5">
        <v>0</v>
      </c>
      <c r="BM3998" s="5">
        <v>0</v>
      </c>
      <c r="BN3998" s="5">
        <v>448277.09</v>
      </c>
      <c r="BO3998" s="5">
        <v>0</v>
      </c>
      <c r="BP3998" s="5">
        <v>0</v>
      </c>
      <c r="BQ3998" s="5">
        <v>0</v>
      </c>
      <c r="BR3998" s="5">
        <v>0</v>
      </c>
      <c r="BS3998" s="5">
        <v>0</v>
      </c>
      <c r="BT3998" s="5">
        <v>0</v>
      </c>
      <c r="BU3998" s="5">
        <v>0</v>
      </c>
      <c r="BV3998" s="5">
        <v>0</v>
      </c>
      <c r="BW3998" s="5">
        <v>0</v>
      </c>
      <c r="BX3998" s="5">
        <v>528801</v>
      </c>
      <c r="BY3998" s="5">
        <v>0</v>
      </c>
      <c r="BZ3998" s="5">
        <v>0</v>
      </c>
      <c r="CA3998" s="5">
        <v>0</v>
      </c>
      <c r="CB3998" s="5">
        <v>248481.49</v>
      </c>
      <c r="CC3998" s="5">
        <v>0</v>
      </c>
      <c r="CD3998" s="5">
        <v>0</v>
      </c>
      <c r="CE3998" s="24">
        <v>8468477.4299999997</v>
      </c>
    </row>
    <row r="3999" spans="1:83" ht="14.5" thickTop="1" thickBot="1" x14ac:dyDescent="0.35">
      <c r="A3999" s="11"/>
      <c r="B3999" s="30" t="s">
        <v>7263</v>
      </c>
      <c r="C3999" s="36">
        <v>1</v>
      </c>
      <c r="D3999" s="36" t="s">
        <v>7304</v>
      </c>
      <c r="E3999" s="36">
        <v>3008099971</v>
      </c>
      <c r="F3999" s="30" t="s">
        <v>7305</v>
      </c>
      <c r="G3999" s="5">
        <v>0</v>
      </c>
      <c r="H3999" s="5">
        <v>2041471.13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0</v>
      </c>
      <c r="Y3999" s="5">
        <v>0</v>
      </c>
      <c r="Z3999" s="5">
        <v>0</v>
      </c>
      <c r="AA3999" s="5">
        <v>0</v>
      </c>
      <c r="AB3999" s="5">
        <v>5280757.5599999996</v>
      </c>
      <c r="AC3999" s="5">
        <v>0</v>
      </c>
      <c r="AD3999" s="5">
        <v>0</v>
      </c>
      <c r="AE3999" s="5">
        <v>0</v>
      </c>
      <c r="AF3999" s="5">
        <v>8352675.4800000004</v>
      </c>
      <c r="AG3999" s="5">
        <v>0</v>
      </c>
      <c r="AH3999" s="5">
        <v>0</v>
      </c>
      <c r="AI3999" s="5">
        <v>0</v>
      </c>
      <c r="AJ3999" s="5">
        <v>3383627.6</v>
      </c>
      <c r="AK3999" s="5">
        <v>0</v>
      </c>
      <c r="AL3999" s="5">
        <v>0</v>
      </c>
      <c r="AM3999" s="5">
        <v>0</v>
      </c>
      <c r="AN3999" s="5">
        <v>0</v>
      </c>
      <c r="AO3999" s="5">
        <v>0</v>
      </c>
      <c r="AP3999" s="5">
        <v>1</v>
      </c>
      <c r="AQ3999" s="5">
        <v>0</v>
      </c>
      <c r="AR3999" s="5">
        <v>0</v>
      </c>
      <c r="AS3999" s="5">
        <v>0</v>
      </c>
      <c r="AT3999" s="5">
        <v>119750.41</v>
      </c>
      <c r="AU3999" s="5">
        <v>0</v>
      </c>
      <c r="AV3999" s="5">
        <v>0</v>
      </c>
      <c r="AW3999" s="5">
        <v>0</v>
      </c>
      <c r="AX3999" s="5">
        <v>0</v>
      </c>
      <c r="AY3999" s="5">
        <v>0</v>
      </c>
      <c r="AZ3999" s="5">
        <v>0</v>
      </c>
      <c r="BA3999" s="5">
        <v>0</v>
      </c>
      <c r="BB3999" s="5">
        <v>0</v>
      </c>
      <c r="BC3999" s="5">
        <v>0</v>
      </c>
      <c r="BD3999" s="5">
        <v>0</v>
      </c>
      <c r="BE3999" s="5">
        <v>0</v>
      </c>
      <c r="BF3999" s="5">
        <v>0</v>
      </c>
      <c r="BG3999" s="5">
        <v>0</v>
      </c>
      <c r="BH3999" s="5">
        <v>0</v>
      </c>
      <c r="BI3999" s="5">
        <v>0</v>
      </c>
      <c r="BJ3999" s="5">
        <v>0</v>
      </c>
      <c r="BK3999" s="5">
        <v>0</v>
      </c>
      <c r="BL3999" s="5">
        <v>0</v>
      </c>
      <c r="BM3999" s="5">
        <v>0</v>
      </c>
      <c r="BN3999" s="5">
        <v>620838.71</v>
      </c>
      <c r="BO3999" s="5">
        <v>0</v>
      </c>
      <c r="BP3999" s="5">
        <v>0</v>
      </c>
      <c r="BQ3999" s="5">
        <v>0</v>
      </c>
      <c r="BR3999" s="5">
        <v>0</v>
      </c>
      <c r="BS3999" s="5">
        <v>0</v>
      </c>
      <c r="BT3999" s="5">
        <v>0</v>
      </c>
      <c r="BU3999" s="5">
        <v>0</v>
      </c>
      <c r="BV3999" s="5">
        <v>0</v>
      </c>
      <c r="BW3999" s="5">
        <v>0</v>
      </c>
      <c r="BX3999" s="5">
        <v>4000</v>
      </c>
      <c r="BY3999" s="5">
        <v>0</v>
      </c>
      <c r="BZ3999" s="5">
        <v>0</v>
      </c>
      <c r="CA3999" s="5">
        <v>0</v>
      </c>
      <c r="CB3999" s="5">
        <v>359082.5</v>
      </c>
      <c r="CC3999" s="5">
        <v>0</v>
      </c>
      <c r="CD3999" s="5">
        <v>0</v>
      </c>
      <c r="CE3999" s="24">
        <v>20162204.390000001</v>
      </c>
    </row>
    <row r="4000" spans="1:83" ht="14.5" thickTop="1" thickBot="1" x14ac:dyDescent="0.35">
      <c r="A4000" s="11"/>
      <c r="B4000" s="30" t="s">
        <v>7263</v>
      </c>
      <c r="C4000" s="36">
        <v>1</v>
      </c>
      <c r="D4000" s="36" t="s">
        <v>7306</v>
      </c>
      <c r="E4000" s="36">
        <v>3008078936</v>
      </c>
      <c r="F4000" s="30" t="s">
        <v>7307</v>
      </c>
      <c r="G4000" s="5">
        <v>0</v>
      </c>
      <c r="H4000" s="5">
        <v>5750157.6500000004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5">
        <v>0</v>
      </c>
      <c r="AA4000" s="5">
        <v>0</v>
      </c>
      <c r="AB4000" s="5">
        <v>9028589.4100000001</v>
      </c>
      <c r="AC4000" s="5">
        <v>0</v>
      </c>
      <c r="AD4000" s="5">
        <v>1061240.56</v>
      </c>
      <c r="AE4000" s="5">
        <v>0</v>
      </c>
      <c r="AF4000" s="5">
        <v>0</v>
      </c>
      <c r="AG4000" s="5">
        <v>0</v>
      </c>
      <c r="AH4000" s="5">
        <v>0</v>
      </c>
      <c r="AI4000" s="5">
        <v>0</v>
      </c>
      <c r="AJ4000" s="5">
        <v>6186715.4699999997</v>
      </c>
      <c r="AK4000" s="5">
        <v>0</v>
      </c>
      <c r="AL4000" s="5">
        <v>0</v>
      </c>
      <c r="AM4000" s="5">
        <v>0</v>
      </c>
      <c r="AN4000" s="5">
        <v>0</v>
      </c>
      <c r="AO4000" s="5">
        <v>0</v>
      </c>
      <c r="AP4000" s="5">
        <v>0</v>
      </c>
      <c r="AQ4000" s="5">
        <v>0</v>
      </c>
      <c r="AR4000" s="5">
        <v>0</v>
      </c>
      <c r="AS4000" s="5">
        <v>0</v>
      </c>
      <c r="AT4000" s="5">
        <v>702017.76</v>
      </c>
      <c r="AU4000" s="5">
        <v>0</v>
      </c>
      <c r="AV4000" s="5">
        <v>0</v>
      </c>
      <c r="AW4000" s="5">
        <v>0</v>
      </c>
      <c r="AX4000" s="5">
        <v>0</v>
      </c>
      <c r="AY4000" s="5">
        <v>0</v>
      </c>
      <c r="AZ4000" s="5">
        <v>0</v>
      </c>
      <c r="BA4000" s="5">
        <v>0</v>
      </c>
      <c r="BB4000" s="5">
        <v>0</v>
      </c>
      <c r="BC4000" s="5">
        <v>0</v>
      </c>
      <c r="BD4000" s="5">
        <v>0</v>
      </c>
      <c r="BE4000" s="5">
        <v>0</v>
      </c>
      <c r="BF4000" s="5">
        <v>0</v>
      </c>
      <c r="BG4000" s="5">
        <v>0</v>
      </c>
      <c r="BH4000" s="5">
        <v>0</v>
      </c>
      <c r="BI4000" s="5">
        <v>0</v>
      </c>
      <c r="BJ4000" s="5">
        <v>0</v>
      </c>
      <c r="BK4000" s="5">
        <v>0</v>
      </c>
      <c r="BL4000" s="5">
        <v>173222.71</v>
      </c>
      <c r="BM4000" s="5">
        <v>0</v>
      </c>
      <c r="BN4000" s="5">
        <v>2774045.77</v>
      </c>
      <c r="BO4000" s="5">
        <v>0</v>
      </c>
      <c r="BP4000" s="5">
        <v>0</v>
      </c>
      <c r="BQ4000" s="5">
        <v>0</v>
      </c>
      <c r="BR4000" s="5">
        <v>0</v>
      </c>
      <c r="BS4000" s="5">
        <v>0</v>
      </c>
      <c r="BT4000" s="5">
        <v>0</v>
      </c>
      <c r="BU4000" s="5">
        <v>0</v>
      </c>
      <c r="BV4000" s="5">
        <v>0</v>
      </c>
      <c r="BW4000" s="5">
        <v>0</v>
      </c>
      <c r="BX4000" s="5">
        <v>0</v>
      </c>
      <c r="BY4000" s="5">
        <v>0</v>
      </c>
      <c r="BZ4000" s="5">
        <v>0</v>
      </c>
      <c r="CA4000" s="5">
        <v>0</v>
      </c>
      <c r="CB4000" s="5">
        <v>194322.1</v>
      </c>
      <c r="CC4000" s="5">
        <v>0</v>
      </c>
      <c r="CD4000" s="5">
        <v>0</v>
      </c>
      <c r="CE4000" s="24">
        <v>25870311.430000003</v>
      </c>
    </row>
    <row r="4001" spans="1:83" ht="14.5" thickTop="1" thickBot="1" x14ac:dyDescent="0.35">
      <c r="A4001" s="11"/>
      <c r="B4001" s="30" t="s">
        <v>7263</v>
      </c>
      <c r="C4001" s="36">
        <v>1</v>
      </c>
      <c r="D4001" s="36" t="s">
        <v>7308</v>
      </c>
      <c r="E4001" s="36">
        <v>3008117343</v>
      </c>
      <c r="F4001" s="30" t="s">
        <v>7309</v>
      </c>
      <c r="G4001" s="5">
        <v>0</v>
      </c>
      <c r="H4001" s="5">
        <v>4622.2299999999996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0</v>
      </c>
      <c r="V4001" s="5">
        <v>0</v>
      </c>
      <c r="W4001" s="5">
        <v>0</v>
      </c>
      <c r="X4001" s="5">
        <v>0</v>
      </c>
      <c r="Y4001" s="5">
        <v>0</v>
      </c>
      <c r="Z4001" s="5">
        <v>0</v>
      </c>
      <c r="AA4001" s="5">
        <v>0</v>
      </c>
      <c r="AB4001" s="5">
        <v>364616.15</v>
      </c>
      <c r="AC4001" s="5">
        <v>0</v>
      </c>
      <c r="AD4001" s="5">
        <v>349998.37</v>
      </c>
      <c r="AE4001" s="5">
        <v>0</v>
      </c>
      <c r="AF4001" s="5">
        <v>0</v>
      </c>
      <c r="AG4001" s="5">
        <v>0</v>
      </c>
      <c r="AH4001" s="5">
        <v>0</v>
      </c>
      <c r="AI4001" s="5">
        <v>0</v>
      </c>
      <c r="AJ4001" s="5">
        <v>0</v>
      </c>
      <c r="AK4001" s="5">
        <v>0</v>
      </c>
      <c r="AL4001" s="5">
        <v>0</v>
      </c>
      <c r="AM4001" s="5">
        <v>0</v>
      </c>
      <c r="AN4001" s="5">
        <v>0</v>
      </c>
      <c r="AO4001" s="5">
        <v>0</v>
      </c>
      <c r="AP4001" s="5">
        <v>0</v>
      </c>
      <c r="AQ4001" s="5">
        <v>0</v>
      </c>
      <c r="AR4001" s="5">
        <v>0</v>
      </c>
      <c r="AS4001" s="5">
        <v>0</v>
      </c>
      <c r="AT4001" s="5">
        <v>1.66</v>
      </c>
      <c r="AU4001" s="5">
        <v>0</v>
      </c>
      <c r="AV4001" s="5">
        <v>0</v>
      </c>
      <c r="AW4001" s="5">
        <v>0</v>
      </c>
      <c r="AX4001" s="5">
        <v>0</v>
      </c>
      <c r="AY4001" s="5">
        <v>0</v>
      </c>
      <c r="AZ4001" s="5">
        <v>0</v>
      </c>
      <c r="BA4001" s="5">
        <v>0</v>
      </c>
      <c r="BB4001" s="5">
        <v>0</v>
      </c>
      <c r="BC4001" s="5">
        <v>0</v>
      </c>
      <c r="BD4001" s="5">
        <v>0</v>
      </c>
      <c r="BE4001" s="5">
        <v>0</v>
      </c>
      <c r="BF4001" s="5">
        <v>0</v>
      </c>
      <c r="BG4001" s="5">
        <v>0</v>
      </c>
      <c r="BH4001" s="5">
        <v>0</v>
      </c>
      <c r="BI4001" s="5">
        <v>0</v>
      </c>
      <c r="BJ4001" s="5">
        <v>0</v>
      </c>
      <c r="BK4001" s="5">
        <v>0</v>
      </c>
      <c r="BL4001" s="5">
        <v>0</v>
      </c>
      <c r="BM4001" s="5">
        <v>0</v>
      </c>
      <c r="BN4001" s="5">
        <v>234403.06</v>
      </c>
      <c r="BO4001" s="5">
        <v>0</v>
      </c>
      <c r="BP4001" s="5">
        <v>0</v>
      </c>
      <c r="BQ4001" s="5">
        <v>0</v>
      </c>
      <c r="BR4001" s="5">
        <v>0</v>
      </c>
      <c r="BS4001" s="5">
        <v>0</v>
      </c>
      <c r="BT4001" s="5">
        <v>0</v>
      </c>
      <c r="BU4001" s="5">
        <v>0</v>
      </c>
      <c r="BV4001" s="5">
        <v>0</v>
      </c>
      <c r="BW4001" s="5">
        <v>0</v>
      </c>
      <c r="BX4001" s="5">
        <v>0</v>
      </c>
      <c r="BY4001" s="5">
        <v>0</v>
      </c>
      <c r="BZ4001" s="5">
        <v>0</v>
      </c>
      <c r="CA4001" s="5">
        <v>0</v>
      </c>
      <c r="CB4001" s="5">
        <v>-125914.66</v>
      </c>
      <c r="CC4001" s="5">
        <v>0</v>
      </c>
      <c r="CD4001" s="5">
        <v>0</v>
      </c>
      <c r="CE4001" s="24">
        <v>827726.80999999994</v>
      </c>
    </row>
    <row r="4002" spans="1:83" ht="14.5" thickTop="1" thickBot="1" x14ac:dyDescent="0.35">
      <c r="A4002" s="11"/>
      <c r="B4002" s="30" t="s">
        <v>7263</v>
      </c>
      <c r="C4002" s="36">
        <v>1</v>
      </c>
      <c r="D4002" s="36" t="s">
        <v>7312</v>
      </c>
      <c r="E4002" s="36">
        <v>3008184828</v>
      </c>
      <c r="F4002" s="30" t="s">
        <v>7313</v>
      </c>
      <c r="G4002" s="5">
        <v>0</v>
      </c>
      <c r="H4002" s="5">
        <v>3523111.26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0</v>
      </c>
      <c r="Y4002" s="5">
        <v>0</v>
      </c>
      <c r="Z4002" s="5">
        <v>0</v>
      </c>
      <c r="AA4002" s="5">
        <v>0</v>
      </c>
      <c r="AB4002" s="5">
        <v>36099788.469999999</v>
      </c>
      <c r="AC4002" s="5">
        <v>0</v>
      </c>
      <c r="AD4002" s="5">
        <v>1273641.29</v>
      </c>
      <c r="AE4002" s="5">
        <v>0</v>
      </c>
      <c r="AF4002" s="5">
        <v>0</v>
      </c>
      <c r="AG4002" s="5">
        <v>0</v>
      </c>
      <c r="AH4002" s="5">
        <v>0</v>
      </c>
      <c r="AI4002" s="5">
        <v>0</v>
      </c>
      <c r="AJ4002" s="5">
        <v>16977019.060000002</v>
      </c>
      <c r="AK4002" s="5">
        <v>0</v>
      </c>
      <c r="AL4002" s="5">
        <v>0</v>
      </c>
      <c r="AM4002" s="5">
        <v>0</v>
      </c>
      <c r="AN4002" s="5">
        <v>0</v>
      </c>
      <c r="AO4002" s="5">
        <v>0</v>
      </c>
      <c r="AP4002" s="5">
        <v>0</v>
      </c>
      <c r="AQ4002" s="5">
        <v>0</v>
      </c>
      <c r="AR4002" s="5">
        <v>0</v>
      </c>
      <c r="AS4002" s="5">
        <v>0</v>
      </c>
      <c r="AT4002" s="5">
        <v>262110.76</v>
      </c>
      <c r="AU4002" s="5">
        <v>0</v>
      </c>
      <c r="AV4002" s="5">
        <v>0</v>
      </c>
      <c r="AW4002" s="5">
        <v>0</v>
      </c>
      <c r="AX4002" s="5">
        <v>280138</v>
      </c>
      <c r="AY4002" s="5">
        <v>0</v>
      </c>
      <c r="AZ4002" s="5">
        <v>290.86</v>
      </c>
      <c r="BA4002" s="5">
        <v>0</v>
      </c>
      <c r="BB4002" s="5">
        <v>0</v>
      </c>
      <c r="BC4002" s="5">
        <v>0</v>
      </c>
      <c r="BD4002" s="5">
        <v>0</v>
      </c>
      <c r="BE4002" s="5">
        <v>0</v>
      </c>
      <c r="BF4002" s="5">
        <v>26363.64</v>
      </c>
      <c r="BG4002" s="5">
        <v>0</v>
      </c>
      <c r="BH4002" s="5">
        <v>0</v>
      </c>
      <c r="BI4002" s="5">
        <v>0</v>
      </c>
      <c r="BJ4002" s="5">
        <v>0</v>
      </c>
      <c r="BK4002" s="5">
        <v>0</v>
      </c>
      <c r="BL4002" s="5">
        <v>672084.99</v>
      </c>
      <c r="BM4002" s="5">
        <v>0</v>
      </c>
      <c r="BN4002" s="5">
        <v>3191867.73</v>
      </c>
      <c r="BO4002" s="5">
        <v>0</v>
      </c>
      <c r="BP4002" s="5">
        <v>0</v>
      </c>
      <c r="BQ4002" s="5">
        <v>0</v>
      </c>
      <c r="BR4002" s="5">
        <v>0</v>
      </c>
      <c r="BS4002" s="5">
        <v>0</v>
      </c>
      <c r="BT4002" s="5">
        <v>0</v>
      </c>
      <c r="BU4002" s="5">
        <v>0</v>
      </c>
      <c r="BV4002" s="5">
        <v>0</v>
      </c>
      <c r="BW4002" s="5">
        <v>0</v>
      </c>
      <c r="BX4002" s="5">
        <v>2328280.0100000002</v>
      </c>
      <c r="BY4002" s="5">
        <v>0</v>
      </c>
      <c r="BZ4002" s="5">
        <v>0</v>
      </c>
      <c r="CA4002" s="5">
        <v>0</v>
      </c>
      <c r="CB4002" s="5">
        <v>5125363.8600000003</v>
      </c>
      <c r="CC4002" s="5">
        <v>0</v>
      </c>
      <c r="CD4002" s="5">
        <v>0</v>
      </c>
      <c r="CE4002" s="24">
        <v>69760059.929999992</v>
      </c>
    </row>
    <row r="4003" spans="1:83" ht="14.5" thickTop="1" thickBot="1" x14ac:dyDescent="0.35">
      <c r="A4003" s="11"/>
      <c r="B4003" s="30" t="s">
        <v>7263</v>
      </c>
      <c r="C4003" s="36">
        <v>1</v>
      </c>
      <c r="D4003" s="36" t="s">
        <v>7314</v>
      </c>
      <c r="E4003" s="36">
        <v>3008274668</v>
      </c>
      <c r="F4003" s="30" t="s">
        <v>7315</v>
      </c>
      <c r="G4003" s="5">
        <v>0</v>
      </c>
      <c r="H4003" s="5">
        <v>1254721.8799999999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0</v>
      </c>
      <c r="V4003" s="5">
        <v>0</v>
      </c>
      <c r="W4003" s="5">
        <v>0</v>
      </c>
      <c r="X4003" s="5">
        <v>0</v>
      </c>
      <c r="Y4003" s="5">
        <v>0</v>
      </c>
      <c r="Z4003" s="5">
        <v>0</v>
      </c>
      <c r="AA4003" s="5">
        <v>0</v>
      </c>
      <c r="AB4003" s="5">
        <v>2640221.2600000002</v>
      </c>
      <c r="AC4003" s="5">
        <v>0</v>
      </c>
      <c r="AD4003" s="5">
        <v>527160.22</v>
      </c>
      <c r="AE4003" s="5">
        <v>0</v>
      </c>
      <c r="AF4003" s="5">
        <v>0</v>
      </c>
      <c r="AG4003" s="5">
        <v>0</v>
      </c>
      <c r="AH4003" s="5">
        <v>0</v>
      </c>
      <c r="AI4003" s="5">
        <v>0</v>
      </c>
      <c r="AJ4003" s="5">
        <v>0</v>
      </c>
      <c r="AK4003" s="5">
        <v>0</v>
      </c>
      <c r="AL4003" s="5">
        <v>0</v>
      </c>
      <c r="AM4003" s="5">
        <v>0</v>
      </c>
      <c r="AN4003" s="5">
        <v>0</v>
      </c>
      <c r="AO4003" s="5">
        <v>0</v>
      </c>
      <c r="AP4003" s="5">
        <v>0</v>
      </c>
      <c r="AQ4003" s="5">
        <v>0</v>
      </c>
      <c r="AR4003" s="5">
        <v>0</v>
      </c>
      <c r="AS4003" s="5">
        <v>0</v>
      </c>
      <c r="AT4003" s="5">
        <v>17331.060000000001</v>
      </c>
      <c r="AU4003" s="5">
        <v>0</v>
      </c>
      <c r="AV4003" s="5">
        <v>0</v>
      </c>
      <c r="AW4003" s="5">
        <v>0</v>
      </c>
      <c r="AX4003" s="5">
        <v>0</v>
      </c>
      <c r="AY4003" s="5">
        <v>0</v>
      </c>
      <c r="AZ4003" s="5">
        <v>0</v>
      </c>
      <c r="BA4003" s="5">
        <v>0</v>
      </c>
      <c r="BB4003" s="5">
        <v>0</v>
      </c>
      <c r="BC4003" s="5">
        <v>0</v>
      </c>
      <c r="BD4003" s="5">
        <v>0</v>
      </c>
      <c r="BE4003" s="5">
        <v>0</v>
      </c>
      <c r="BF4003" s="5">
        <v>0</v>
      </c>
      <c r="BG4003" s="5">
        <v>0</v>
      </c>
      <c r="BH4003" s="5">
        <v>0</v>
      </c>
      <c r="BI4003" s="5">
        <v>0</v>
      </c>
      <c r="BJ4003" s="5">
        <v>0</v>
      </c>
      <c r="BK4003" s="5">
        <v>0</v>
      </c>
      <c r="BL4003" s="5">
        <v>0</v>
      </c>
      <c r="BM4003" s="5">
        <v>0</v>
      </c>
      <c r="BN4003" s="5">
        <v>36656.39</v>
      </c>
      <c r="BO4003" s="5">
        <v>0</v>
      </c>
      <c r="BP4003" s="5">
        <v>0</v>
      </c>
      <c r="BQ4003" s="5">
        <v>0</v>
      </c>
      <c r="BR4003" s="5">
        <v>0</v>
      </c>
      <c r="BS4003" s="5">
        <v>0</v>
      </c>
      <c r="BT4003" s="5">
        <v>0</v>
      </c>
      <c r="BU4003" s="5">
        <v>0</v>
      </c>
      <c r="BV4003" s="5">
        <v>0</v>
      </c>
      <c r="BW4003" s="5">
        <v>0</v>
      </c>
      <c r="BX4003" s="5">
        <v>0</v>
      </c>
      <c r="BY4003" s="5">
        <v>0</v>
      </c>
      <c r="BZ4003" s="5">
        <v>0</v>
      </c>
      <c r="CA4003" s="5">
        <v>0</v>
      </c>
      <c r="CB4003" s="5">
        <v>22556.84</v>
      </c>
      <c r="CC4003" s="5">
        <v>0</v>
      </c>
      <c r="CD4003" s="5">
        <v>0</v>
      </c>
      <c r="CE4003" s="24">
        <v>4498647.6499999994</v>
      </c>
    </row>
    <row r="4004" spans="1:83" ht="14.5" thickTop="1" thickBot="1" x14ac:dyDescent="0.35">
      <c r="A4004" s="11"/>
      <c r="B4004" s="30" t="s">
        <v>7263</v>
      </c>
      <c r="C4004" s="36">
        <v>1</v>
      </c>
      <c r="D4004" s="36" t="s">
        <v>7318</v>
      </c>
      <c r="E4004" s="36">
        <v>3008275330</v>
      </c>
      <c r="F4004" s="30" t="s">
        <v>7319</v>
      </c>
      <c r="G4004" s="5">
        <v>0</v>
      </c>
      <c r="H4004" s="5">
        <v>688341.13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0</v>
      </c>
      <c r="Z4004" s="5">
        <v>0</v>
      </c>
      <c r="AA4004" s="5">
        <v>0</v>
      </c>
      <c r="AB4004" s="5">
        <v>1146627.8500000001</v>
      </c>
      <c r="AC4004" s="5">
        <v>0</v>
      </c>
      <c r="AD4004" s="5">
        <v>663697.69999999995</v>
      </c>
      <c r="AE4004" s="5">
        <v>0</v>
      </c>
      <c r="AF4004" s="5">
        <v>0</v>
      </c>
      <c r="AG4004" s="5">
        <v>0</v>
      </c>
      <c r="AH4004" s="5">
        <v>0</v>
      </c>
      <c r="AI4004" s="5">
        <v>0</v>
      </c>
      <c r="AJ4004" s="5">
        <v>0</v>
      </c>
      <c r="AK4004" s="5">
        <v>0</v>
      </c>
      <c r="AL4004" s="5">
        <v>0</v>
      </c>
      <c r="AM4004" s="5">
        <v>0</v>
      </c>
      <c r="AN4004" s="5">
        <v>0</v>
      </c>
      <c r="AO4004" s="5">
        <v>0</v>
      </c>
      <c r="AP4004" s="5">
        <v>0</v>
      </c>
      <c r="AQ4004" s="5">
        <v>0</v>
      </c>
      <c r="AR4004" s="5">
        <v>0</v>
      </c>
      <c r="AS4004" s="5">
        <v>0</v>
      </c>
      <c r="AT4004" s="5">
        <v>15110.27</v>
      </c>
      <c r="AU4004" s="5">
        <v>0</v>
      </c>
      <c r="AV4004" s="5">
        <v>0</v>
      </c>
      <c r="AW4004" s="5">
        <v>0</v>
      </c>
      <c r="AX4004" s="5">
        <v>0</v>
      </c>
      <c r="AY4004" s="5">
        <v>0</v>
      </c>
      <c r="AZ4004" s="5">
        <v>0</v>
      </c>
      <c r="BA4004" s="5">
        <v>0</v>
      </c>
      <c r="BB4004" s="5">
        <v>0</v>
      </c>
      <c r="BC4004" s="5">
        <v>0</v>
      </c>
      <c r="BD4004" s="5">
        <v>0</v>
      </c>
      <c r="BE4004" s="5">
        <v>0</v>
      </c>
      <c r="BF4004" s="5">
        <v>0</v>
      </c>
      <c r="BG4004" s="5">
        <v>0</v>
      </c>
      <c r="BH4004" s="5">
        <v>0</v>
      </c>
      <c r="BI4004" s="5">
        <v>0</v>
      </c>
      <c r="BJ4004" s="5">
        <v>0</v>
      </c>
      <c r="BK4004" s="5">
        <v>0</v>
      </c>
      <c r="BL4004" s="5">
        <v>0</v>
      </c>
      <c r="BM4004" s="5">
        <v>0</v>
      </c>
      <c r="BN4004" s="5">
        <v>167878.78</v>
      </c>
      <c r="BO4004" s="5">
        <v>0</v>
      </c>
      <c r="BP4004" s="5">
        <v>0</v>
      </c>
      <c r="BQ4004" s="5">
        <v>0</v>
      </c>
      <c r="BR4004" s="5">
        <v>0</v>
      </c>
      <c r="BS4004" s="5">
        <v>0</v>
      </c>
      <c r="BT4004" s="5">
        <v>0</v>
      </c>
      <c r="BU4004" s="5">
        <v>0</v>
      </c>
      <c r="BV4004" s="5">
        <v>0</v>
      </c>
      <c r="BW4004" s="5">
        <v>0</v>
      </c>
      <c r="BX4004" s="5">
        <v>0</v>
      </c>
      <c r="BY4004" s="5">
        <v>0</v>
      </c>
      <c r="BZ4004" s="5">
        <v>0</v>
      </c>
      <c r="CA4004" s="5">
        <v>0</v>
      </c>
      <c r="CB4004" s="5">
        <v>255846.24</v>
      </c>
      <c r="CC4004" s="5">
        <v>0</v>
      </c>
      <c r="CD4004" s="5">
        <v>0</v>
      </c>
      <c r="CE4004" s="24">
        <v>2937501.9699999997</v>
      </c>
    </row>
    <row r="4005" spans="1:83" ht="14.5" thickTop="1" thickBot="1" x14ac:dyDescent="0.35">
      <c r="A4005" s="11"/>
      <c r="B4005" s="30" t="s">
        <v>7263</v>
      </c>
      <c r="C4005" s="36">
        <v>1</v>
      </c>
      <c r="D4005" s="36" t="s">
        <v>7320</v>
      </c>
      <c r="E4005" s="36">
        <v>3008256632</v>
      </c>
      <c r="F4005" s="30" t="s">
        <v>7321</v>
      </c>
      <c r="G4005" s="5">
        <v>0</v>
      </c>
      <c r="H4005" s="5">
        <v>145824.66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5">
        <v>0</v>
      </c>
      <c r="O4005" s="5">
        <v>0</v>
      </c>
      <c r="P4005" s="5">
        <v>0</v>
      </c>
      <c r="Q4005" s="5">
        <v>0</v>
      </c>
      <c r="R4005" s="5">
        <v>261722.55</v>
      </c>
      <c r="S4005" s="5">
        <v>0</v>
      </c>
      <c r="T4005" s="5">
        <v>0</v>
      </c>
      <c r="U4005" s="5">
        <v>0</v>
      </c>
      <c r="V4005" s="5">
        <v>0</v>
      </c>
      <c r="W4005" s="5">
        <v>0</v>
      </c>
      <c r="X4005" s="5">
        <v>0</v>
      </c>
      <c r="Y4005" s="5">
        <v>0</v>
      </c>
      <c r="Z4005" s="5">
        <v>0</v>
      </c>
      <c r="AA4005" s="5">
        <v>0</v>
      </c>
      <c r="AB4005" s="5">
        <v>9903451.7300000004</v>
      </c>
      <c r="AC4005" s="5">
        <v>0</v>
      </c>
      <c r="AD4005" s="5">
        <v>822040.53</v>
      </c>
      <c r="AE4005" s="5">
        <v>0</v>
      </c>
      <c r="AF4005" s="5">
        <v>0</v>
      </c>
      <c r="AG4005" s="5">
        <v>0</v>
      </c>
      <c r="AH4005" s="5">
        <v>0</v>
      </c>
      <c r="AI4005" s="5">
        <v>0</v>
      </c>
      <c r="AJ4005" s="5">
        <v>407569</v>
      </c>
      <c r="AK4005" s="5">
        <v>0</v>
      </c>
      <c r="AL4005" s="5">
        <v>0</v>
      </c>
      <c r="AM4005" s="5">
        <v>0</v>
      </c>
      <c r="AN4005" s="5">
        <v>0</v>
      </c>
      <c r="AO4005" s="5">
        <v>0</v>
      </c>
      <c r="AP4005" s="5">
        <v>0</v>
      </c>
      <c r="AQ4005" s="5">
        <v>0</v>
      </c>
      <c r="AR4005" s="5">
        <v>0</v>
      </c>
      <c r="AS4005" s="5">
        <v>0</v>
      </c>
      <c r="AT4005" s="5">
        <v>18371.2</v>
      </c>
      <c r="AU4005" s="5">
        <v>0</v>
      </c>
      <c r="AV4005" s="5">
        <v>0</v>
      </c>
      <c r="AW4005" s="5">
        <v>0</v>
      </c>
      <c r="AX4005" s="5">
        <v>0</v>
      </c>
      <c r="AY4005" s="5">
        <v>0</v>
      </c>
      <c r="AZ4005" s="5">
        <v>0</v>
      </c>
      <c r="BA4005" s="5">
        <v>0</v>
      </c>
      <c r="BB4005" s="5">
        <v>0</v>
      </c>
      <c r="BC4005" s="5">
        <v>0</v>
      </c>
      <c r="BD4005" s="5">
        <v>0</v>
      </c>
      <c r="BE4005" s="5">
        <v>0</v>
      </c>
      <c r="BF4005" s="5">
        <v>10009.25</v>
      </c>
      <c r="BG4005" s="5">
        <v>0</v>
      </c>
      <c r="BH4005" s="5">
        <v>0</v>
      </c>
      <c r="BI4005" s="5">
        <v>0</v>
      </c>
      <c r="BJ4005" s="5">
        <v>0</v>
      </c>
      <c r="BK4005" s="5">
        <v>0</v>
      </c>
      <c r="BL4005" s="5">
        <v>0</v>
      </c>
      <c r="BM4005" s="5">
        <v>0</v>
      </c>
      <c r="BN4005" s="5">
        <v>151886.79999999999</v>
      </c>
      <c r="BO4005" s="5">
        <v>0</v>
      </c>
      <c r="BP4005" s="5">
        <v>0</v>
      </c>
      <c r="BQ4005" s="5">
        <v>0</v>
      </c>
      <c r="BR4005" s="5">
        <v>0</v>
      </c>
      <c r="BS4005" s="5">
        <v>0</v>
      </c>
      <c r="BT4005" s="5">
        <v>0</v>
      </c>
      <c r="BU4005" s="5">
        <v>0</v>
      </c>
      <c r="BV4005" s="5">
        <v>0</v>
      </c>
      <c r="BW4005" s="5">
        <v>0</v>
      </c>
      <c r="BX4005" s="5">
        <v>2000</v>
      </c>
      <c r="BY4005" s="5">
        <v>0</v>
      </c>
      <c r="BZ4005" s="5">
        <v>0</v>
      </c>
      <c r="CA4005" s="5">
        <v>0</v>
      </c>
      <c r="CB4005" s="5">
        <v>599843.72</v>
      </c>
      <c r="CC4005" s="5">
        <v>0</v>
      </c>
      <c r="CD4005" s="5">
        <v>0</v>
      </c>
      <c r="CE4005" s="24">
        <v>12322719.440000001</v>
      </c>
    </row>
    <row r="4006" spans="1:83" ht="14.5" thickTop="1" thickBot="1" x14ac:dyDescent="0.35">
      <c r="A4006" s="11"/>
      <c r="B4006" s="30" t="s">
        <v>7263</v>
      </c>
      <c r="C4006" s="36">
        <v>1</v>
      </c>
      <c r="D4006" s="36" t="s">
        <v>7440</v>
      </c>
      <c r="E4006" s="36">
        <v>3008359158</v>
      </c>
      <c r="F4006" s="30" t="s">
        <v>7441</v>
      </c>
      <c r="G4006" s="5">
        <v>0</v>
      </c>
      <c r="H4006" s="5">
        <v>218167.46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0</v>
      </c>
      <c r="V4006" s="5">
        <v>0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  <c r="AB4006" s="5">
        <v>479968.81</v>
      </c>
      <c r="AC4006" s="5">
        <v>0</v>
      </c>
      <c r="AD4006" s="5">
        <v>231264.4</v>
      </c>
      <c r="AE4006" s="5">
        <v>0</v>
      </c>
      <c r="AF4006" s="5">
        <v>750682.9</v>
      </c>
      <c r="AG4006" s="5">
        <v>0</v>
      </c>
      <c r="AH4006" s="5">
        <v>1</v>
      </c>
      <c r="AI4006" s="5">
        <v>0</v>
      </c>
      <c r="AJ4006" s="5">
        <v>0</v>
      </c>
      <c r="AK4006" s="5">
        <v>0</v>
      </c>
      <c r="AL4006" s="5">
        <v>0</v>
      </c>
      <c r="AM4006" s="5">
        <v>0</v>
      </c>
      <c r="AN4006" s="5">
        <v>0</v>
      </c>
      <c r="AO4006" s="5">
        <v>735427.5</v>
      </c>
      <c r="AP4006" s="5">
        <v>0</v>
      </c>
      <c r="AQ4006" s="5">
        <v>0</v>
      </c>
      <c r="AR4006" s="5">
        <v>0</v>
      </c>
      <c r="AS4006" s="5">
        <v>0</v>
      </c>
      <c r="AT4006" s="5">
        <v>14540.77</v>
      </c>
      <c r="AU4006" s="5">
        <v>0</v>
      </c>
      <c r="AV4006" s="5">
        <v>0</v>
      </c>
      <c r="AW4006" s="5">
        <v>0</v>
      </c>
      <c r="AX4006" s="5">
        <v>0</v>
      </c>
      <c r="AY4006" s="5">
        <v>0</v>
      </c>
      <c r="AZ4006" s="5">
        <v>0</v>
      </c>
      <c r="BA4006" s="5">
        <v>0</v>
      </c>
      <c r="BB4006" s="5">
        <v>0</v>
      </c>
      <c r="BC4006" s="5">
        <v>0</v>
      </c>
      <c r="BD4006" s="5">
        <v>0</v>
      </c>
      <c r="BE4006" s="5">
        <v>0</v>
      </c>
      <c r="BF4006" s="5">
        <v>0</v>
      </c>
      <c r="BG4006" s="5">
        <v>0</v>
      </c>
      <c r="BH4006" s="5">
        <v>0</v>
      </c>
      <c r="BI4006" s="5">
        <v>0</v>
      </c>
      <c r="BJ4006" s="5">
        <v>0</v>
      </c>
      <c r="BK4006" s="5">
        <v>0</v>
      </c>
      <c r="BL4006" s="5">
        <v>0</v>
      </c>
      <c r="BM4006" s="5">
        <v>0</v>
      </c>
      <c r="BN4006" s="5">
        <v>22624.82</v>
      </c>
      <c r="BO4006" s="5">
        <v>0</v>
      </c>
      <c r="BP4006" s="5">
        <v>0</v>
      </c>
      <c r="BQ4006" s="5">
        <v>0</v>
      </c>
      <c r="BR4006" s="5">
        <v>0</v>
      </c>
      <c r="BS4006" s="5">
        <v>0</v>
      </c>
      <c r="BT4006" s="5">
        <v>0</v>
      </c>
      <c r="BU4006" s="5">
        <v>0</v>
      </c>
      <c r="BV4006" s="5">
        <v>0</v>
      </c>
      <c r="BW4006" s="5">
        <v>0</v>
      </c>
      <c r="BX4006" s="5">
        <v>74000</v>
      </c>
      <c r="BY4006" s="5">
        <v>0</v>
      </c>
      <c r="BZ4006" s="5">
        <v>0</v>
      </c>
      <c r="CA4006" s="5">
        <v>0</v>
      </c>
      <c r="CB4006" s="5">
        <v>459797.67</v>
      </c>
      <c r="CC4006" s="5">
        <v>0</v>
      </c>
      <c r="CD4006" s="5">
        <v>0</v>
      </c>
      <c r="CE4006" s="24">
        <v>2986475.33</v>
      </c>
    </row>
    <row r="4007" spans="1:83" ht="14.5" thickTop="1" thickBot="1" x14ac:dyDescent="0.35">
      <c r="A4007" s="11"/>
      <c r="B4007" s="30" t="s">
        <v>7263</v>
      </c>
      <c r="C4007" s="36">
        <v>1</v>
      </c>
      <c r="D4007" s="36" t="s">
        <v>7326</v>
      </c>
      <c r="E4007" s="36">
        <v>3008386719</v>
      </c>
      <c r="F4007" s="30" t="s">
        <v>7327</v>
      </c>
      <c r="G4007" s="5">
        <v>0</v>
      </c>
      <c r="H4007" s="5">
        <v>1456824.67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0</v>
      </c>
      <c r="W4007" s="5">
        <v>0</v>
      </c>
      <c r="X4007" s="5">
        <v>0</v>
      </c>
      <c r="Y4007" s="5">
        <v>0</v>
      </c>
      <c r="Z4007" s="5">
        <v>0</v>
      </c>
      <c r="AA4007" s="5">
        <v>0</v>
      </c>
      <c r="AB4007" s="5">
        <v>4645875.24</v>
      </c>
      <c r="AC4007" s="5">
        <v>0</v>
      </c>
      <c r="AD4007" s="5">
        <v>347572.06</v>
      </c>
      <c r="AE4007" s="5">
        <v>0</v>
      </c>
      <c r="AF4007" s="5">
        <v>0</v>
      </c>
      <c r="AG4007" s="5">
        <v>0</v>
      </c>
      <c r="AH4007" s="5">
        <v>0</v>
      </c>
      <c r="AI4007" s="5">
        <v>0</v>
      </c>
      <c r="AJ4007" s="5">
        <v>0</v>
      </c>
      <c r="AK4007" s="5">
        <v>0</v>
      </c>
      <c r="AL4007" s="5">
        <v>0</v>
      </c>
      <c r="AM4007" s="5">
        <v>0</v>
      </c>
      <c r="AN4007" s="5">
        <v>0</v>
      </c>
      <c r="AO4007" s="5">
        <v>0</v>
      </c>
      <c r="AP4007" s="5">
        <v>0</v>
      </c>
      <c r="AQ4007" s="5">
        <v>0</v>
      </c>
      <c r="AR4007" s="5">
        <v>0</v>
      </c>
      <c r="AS4007" s="5">
        <v>0</v>
      </c>
      <c r="AT4007" s="5">
        <v>14696.16</v>
      </c>
      <c r="AU4007" s="5">
        <v>0</v>
      </c>
      <c r="AV4007" s="5">
        <v>0</v>
      </c>
      <c r="AW4007" s="5">
        <v>0</v>
      </c>
      <c r="AX4007" s="5">
        <v>0</v>
      </c>
      <c r="AY4007" s="5">
        <v>0</v>
      </c>
      <c r="AZ4007" s="5">
        <v>0</v>
      </c>
      <c r="BA4007" s="5">
        <v>0</v>
      </c>
      <c r="BB4007" s="5">
        <v>0</v>
      </c>
      <c r="BC4007" s="5">
        <v>0</v>
      </c>
      <c r="BD4007" s="5">
        <v>0</v>
      </c>
      <c r="BE4007" s="5">
        <v>0</v>
      </c>
      <c r="BF4007" s="5">
        <v>0</v>
      </c>
      <c r="BG4007" s="5">
        <v>0</v>
      </c>
      <c r="BH4007" s="5">
        <v>0</v>
      </c>
      <c r="BI4007" s="5">
        <v>0</v>
      </c>
      <c r="BJ4007" s="5">
        <v>0</v>
      </c>
      <c r="BK4007" s="5">
        <v>0</v>
      </c>
      <c r="BL4007" s="5">
        <v>0</v>
      </c>
      <c r="BM4007" s="5">
        <v>0</v>
      </c>
      <c r="BN4007" s="5">
        <v>585759.52</v>
      </c>
      <c r="BO4007" s="5">
        <v>0</v>
      </c>
      <c r="BP4007" s="5">
        <v>0</v>
      </c>
      <c r="BQ4007" s="5">
        <v>0</v>
      </c>
      <c r="BR4007" s="5">
        <v>0</v>
      </c>
      <c r="BS4007" s="5">
        <v>0</v>
      </c>
      <c r="BT4007" s="5">
        <v>0</v>
      </c>
      <c r="BU4007" s="5">
        <v>0</v>
      </c>
      <c r="BV4007" s="5">
        <v>0</v>
      </c>
      <c r="BW4007" s="5">
        <v>0</v>
      </c>
      <c r="BX4007" s="5">
        <v>0</v>
      </c>
      <c r="BY4007" s="5">
        <v>0</v>
      </c>
      <c r="BZ4007" s="5">
        <v>0</v>
      </c>
      <c r="CA4007" s="5">
        <v>0</v>
      </c>
      <c r="CB4007" s="5">
        <v>45697.770000000004</v>
      </c>
      <c r="CC4007" s="5">
        <v>0</v>
      </c>
      <c r="CD4007" s="5">
        <v>0</v>
      </c>
      <c r="CE4007" s="24">
        <v>7096425.4199999999</v>
      </c>
    </row>
    <row r="4008" spans="1:83" ht="14.5" thickTop="1" thickBot="1" x14ac:dyDescent="0.35">
      <c r="A4008" s="11"/>
      <c r="B4008" s="30" t="s">
        <v>7263</v>
      </c>
      <c r="C4008" s="36">
        <v>1</v>
      </c>
      <c r="D4008" s="36" t="s">
        <v>9505</v>
      </c>
      <c r="E4008" s="36">
        <v>3008763985</v>
      </c>
      <c r="F4008" s="30" t="s">
        <v>9504</v>
      </c>
      <c r="G4008" s="5">
        <v>0</v>
      </c>
      <c r="H4008" s="5">
        <v>1070232.6000000001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</v>
      </c>
      <c r="V4008" s="5">
        <v>0</v>
      </c>
      <c r="W4008" s="5">
        <v>0</v>
      </c>
      <c r="X4008" s="5">
        <v>0</v>
      </c>
      <c r="Y4008" s="5">
        <v>0</v>
      </c>
      <c r="Z4008" s="5">
        <v>0</v>
      </c>
      <c r="AA4008" s="5">
        <v>0</v>
      </c>
      <c r="AB4008" s="5">
        <v>8374783.1400000006</v>
      </c>
      <c r="AC4008" s="5">
        <v>0</v>
      </c>
      <c r="AD4008" s="5">
        <v>28835.55</v>
      </c>
      <c r="AE4008" s="5">
        <v>0</v>
      </c>
      <c r="AF4008" s="5">
        <v>0</v>
      </c>
      <c r="AG4008" s="5">
        <v>0</v>
      </c>
      <c r="AH4008" s="5">
        <v>0</v>
      </c>
      <c r="AI4008" s="5">
        <v>0</v>
      </c>
      <c r="AJ4008" s="5">
        <v>6517639.4800000004</v>
      </c>
      <c r="AK4008" s="5">
        <v>0</v>
      </c>
      <c r="AL4008" s="5">
        <v>0</v>
      </c>
      <c r="AM4008" s="5">
        <v>0</v>
      </c>
      <c r="AN4008" s="5">
        <v>0</v>
      </c>
      <c r="AO4008" s="5">
        <v>0</v>
      </c>
      <c r="AP4008" s="5">
        <v>0</v>
      </c>
      <c r="AQ4008" s="5">
        <v>0</v>
      </c>
      <c r="AR4008" s="5">
        <v>0</v>
      </c>
      <c r="AS4008" s="5">
        <v>0</v>
      </c>
      <c r="AT4008" s="5">
        <v>239872.49</v>
      </c>
      <c r="AU4008" s="5">
        <v>0</v>
      </c>
      <c r="AV4008" s="5">
        <v>0</v>
      </c>
      <c r="AW4008" s="5">
        <v>0</v>
      </c>
      <c r="AX4008" s="5">
        <v>0</v>
      </c>
      <c r="AY4008" s="5">
        <v>0</v>
      </c>
      <c r="AZ4008" s="5">
        <v>0</v>
      </c>
      <c r="BA4008" s="5">
        <v>0</v>
      </c>
      <c r="BB4008" s="5">
        <v>0</v>
      </c>
      <c r="BC4008" s="5">
        <v>0</v>
      </c>
      <c r="BD4008" s="5">
        <v>0</v>
      </c>
      <c r="BE4008" s="5">
        <v>0</v>
      </c>
      <c r="BF4008" s="5">
        <v>0</v>
      </c>
      <c r="BG4008" s="5">
        <v>0</v>
      </c>
      <c r="BH4008" s="5">
        <v>0</v>
      </c>
      <c r="BI4008" s="5">
        <v>0</v>
      </c>
      <c r="BJ4008" s="5">
        <v>0</v>
      </c>
      <c r="BK4008" s="5">
        <v>0</v>
      </c>
      <c r="BL4008" s="5">
        <v>0</v>
      </c>
      <c r="BM4008" s="5">
        <v>0</v>
      </c>
      <c r="BN4008" s="5">
        <v>1234737.8700000001</v>
      </c>
      <c r="BO4008" s="5">
        <v>0</v>
      </c>
      <c r="BP4008" s="5">
        <v>0</v>
      </c>
      <c r="BQ4008" s="5">
        <v>0</v>
      </c>
      <c r="BR4008" s="5">
        <v>0</v>
      </c>
      <c r="BS4008" s="5">
        <v>0</v>
      </c>
      <c r="BT4008" s="5">
        <v>0</v>
      </c>
      <c r="BU4008" s="5">
        <v>0</v>
      </c>
      <c r="BV4008" s="5">
        <v>0</v>
      </c>
      <c r="BW4008" s="5">
        <v>0</v>
      </c>
      <c r="BX4008" s="5">
        <v>10121</v>
      </c>
      <c r="BY4008" s="5">
        <v>0</v>
      </c>
      <c r="BZ4008" s="5">
        <v>0</v>
      </c>
      <c r="CA4008" s="5">
        <v>0</v>
      </c>
      <c r="CB4008" s="5">
        <v>985073.87999999989</v>
      </c>
      <c r="CC4008" s="5">
        <v>0</v>
      </c>
      <c r="CD4008" s="5">
        <v>0</v>
      </c>
      <c r="CE4008" s="24">
        <v>18461296.010000002</v>
      </c>
    </row>
    <row r="4009" spans="1:83" ht="14.5" thickTop="1" thickBot="1" x14ac:dyDescent="0.35">
      <c r="A4009" s="11"/>
      <c r="B4009" s="30" t="s">
        <v>7263</v>
      </c>
      <c r="C4009" s="36">
        <v>2</v>
      </c>
      <c r="D4009" s="36" t="s">
        <v>8932</v>
      </c>
      <c r="E4009" s="36">
        <v>3008124325</v>
      </c>
      <c r="F4009" s="30" t="s">
        <v>8933</v>
      </c>
      <c r="G4009" s="5">
        <v>0</v>
      </c>
      <c r="H4009" s="5">
        <v>1149170.53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0</v>
      </c>
      <c r="V4009" s="5">
        <v>0</v>
      </c>
      <c r="W4009" s="5">
        <v>0</v>
      </c>
      <c r="X4009" s="5">
        <v>0</v>
      </c>
      <c r="Y4009" s="5">
        <v>0</v>
      </c>
      <c r="Z4009" s="5">
        <v>0</v>
      </c>
      <c r="AA4009" s="5">
        <v>0</v>
      </c>
      <c r="AB4009" s="5">
        <v>14798808.510000002</v>
      </c>
      <c r="AC4009" s="5">
        <v>0</v>
      </c>
      <c r="AD4009" s="5">
        <v>898217.47</v>
      </c>
      <c r="AE4009" s="5">
        <v>0</v>
      </c>
      <c r="AF4009" s="5">
        <v>0</v>
      </c>
      <c r="AG4009" s="5">
        <v>0</v>
      </c>
      <c r="AH4009" s="5">
        <v>0</v>
      </c>
      <c r="AI4009" s="5">
        <v>0</v>
      </c>
      <c r="AJ4009" s="5">
        <v>0</v>
      </c>
      <c r="AK4009" s="5">
        <v>0</v>
      </c>
      <c r="AL4009" s="5">
        <v>0</v>
      </c>
      <c r="AM4009" s="5">
        <v>0</v>
      </c>
      <c r="AN4009" s="5">
        <v>0</v>
      </c>
      <c r="AO4009" s="5">
        <v>0</v>
      </c>
      <c r="AP4009" s="5">
        <v>0</v>
      </c>
      <c r="AQ4009" s="5">
        <v>0</v>
      </c>
      <c r="AR4009" s="5">
        <v>0</v>
      </c>
      <c r="AS4009" s="5">
        <v>0</v>
      </c>
      <c r="AT4009" s="5">
        <v>119750.41</v>
      </c>
      <c r="AU4009" s="5">
        <v>0</v>
      </c>
      <c r="AV4009" s="5">
        <v>0</v>
      </c>
      <c r="AW4009" s="5">
        <v>0</v>
      </c>
      <c r="AX4009" s="5">
        <v>0</v>
      </c>
      <c r="AY4009" s="5">
        <v>0</v>
      </c>
      <c r="AZ4009" s="5">
        <v>0</v>
      </c>
      <c r="BA4009" s="5">
        <v>0</v>
      </c>
      <c r="BB4009" s="5">
        <v>0</v>
      </c>
      <c r="BC4009" s="5">
        <v>0</v>
      </c>
      <c r="BD4009" s="5">
        <v>0</v>
      </c>
      <c r="BE4009" s="5">
        <v>0</v>
      </c>
      <c r="BF4009" s="5">
        <v>0</v>
      </c>
      <c r="BG4009" s="5">
        <v>0</v>
      </c>
      <c r="BH4009" s="5">
        <v>0</v>
      </c>
      <c r="BI4009" s="5">
        <v>0</v>
      </c>
      <c r="BJ4009" s="5">
        <v>0</v>
      </c>
      <c r="BK4009" s="5">
        <v>0</v>
      </c>
      <c r="BL4009" s="5">
        <v>0</v>
      </c>
      <c r="BM4009" s="5">
        <v>0</v>
      </c>
      <c r="BN4009" s="5">
        <v>449369.59</v>
      </c>
      <c r="BO4009" s="5">
        <v>0</v>
      </c>
      <c r="BP4009" s="5">
        <v>0</v>
      </c>
      <c r="BQ4009" s="5">
        <v>0</v>
      </c>
      <c r="BR4009" s="5">
        <v>0</v>
      </c>
      <c r="BS4009" s="5">
        <v>0</v>
      </c>
      <c r="BT4009" s="5">
        <v>0</v>
      </c>
      <c r="BU4009" s="5">
        <v>0</v>
      </c>
      <c r="BV4009" s="5">
        <v>0</v>
      </c>
      <c r="BW4009" s="5">
        <v>0</v>
      </c>
      <c r="BX4009" s="5">
        <v>0</v>
      </c>
      <c r="BY4009" s="5">
        <v>0</v>
      </c>
      <c r="BZ4009" s="5">
        <v>0</v>
      </c>
      <c r="CA4009" s="5">
        <v>0</v>
      </c>
      <c r="CB4009" s="5">
        <v>285936.92</v>
      </c>
      <c r="CC4009" s="5">
        <v>0</v>
      </c>
      <c r="CD4009" s="5">
        <v>0</v>
      </c>
      <c r="CE4009" s="24">
        <v>17701253.430000003</v>
      </c>
    </row>
    <row r="4010" spans="1:83" ht="14.5" thickTop="1" thickBot="1" x14ac:dyDescent="0.35">
      <c r="A4010" s="11"/>
      <c r="B4010" s="30" t="s">
        <v>7263</v>
      </c>
      <c r="C4010" s="36">
        <v>2</v>
      </c>
      <c r="D4010" s="36" t="s">
        <v>7328</v>
      </c>
      <c r="E4010" s="36">
        <v>3008167919</v>
      </c>
      <c r="F4010" s="30" t="s">
        <v>7329</v>
      </c>
      <c r="G4010" s="5">
        <v>0</v>
      </c>
      <c r="H4010" s="5">
        <v>2055560.44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s="5">
        <v>0</v>
      </c>
      <c r="Y4010" s="5">
        <v>0</v>
      </c>
      <c r="Z4010" s="5">
        <v>0</v>
      </c>
      <c r="AA4010" s="5">
        <v>0</v>
      </c>
      <c r="AB4010" s="5">
        <v>4142066.61</v>
      </c>
      <c r="AC4010" s="5">
        <v>0</v>
      </c>
      <c r="AD4010" s="5">
        <v>628589.72000000009</v>
      </c>
      <c r="AE4010" s="5">
        <v>0</v>
      </c>
      <c r="AF4010" s="5">
        <v>0</v>
      </c>
      <c r="AG4010" s="5">
        <v>0</v>
      </c>
      <c r="AH4010" s="5">
        <v>0</v>
      </c>
      <c r="AI4010" s="5">
        <v>0</v>
      </c>
      <c r="AJ4010" s="5">
        <v>0</v>
      </c>
      <c r="AK4010" s="5">
        <v>0</v>
      </c>
      <c r="AL4010" s="5">
        <v>0</v>
      </c>
      <c r="AM4010" s="5">
        <v>0</v>
      </c>
      <c r="AN4010" s="5">
        <v>0</v>
      </c>
      <c r="AO4010" s="5">
        <v>0</v>
      </c>
      <c r="AP4010" s="5">
        <v>0</v>
      </c>
      <c r="AQ4010" s="5">
        <v>0</v>
      </c>
      <c r="AR4010" s="5">
        <v>0</v>
      </c>
      <c r="AS4010" s="5">
        <v>0</v>
      </c>
      <c r="AT4010" s="5">
        <v>132516.79999999999</v>
      </c>
      <c r="AU4010" s="5">
        <v>0</v>
      </c>
      <c r="AV4010" s="5">
        <v>0</v>
      </c>
      <c r="AW4010" s="5">
        <v>0</v>
      </c>
      <c r="AX4010" s="5">
        <v>0</v>
      </c>
      <c r="AY4010" s="5">
        <v>0</v>
      </c>
      <c r="AZ4010" s="5">
        <v>0</v>
      </c>
      <c r="BA4010" s="5">
        <v>0</v>
      </c>
      <c r="BB4010" s="5">
        <v>0</v>
      </c>
      <c r="BC4010" s="5">
        <v>0</v>
      </c>
      <c r="BD4010" s="5">
        <v>0</v>
      </c>
      <c r="BE4010" s="5">
        <v>0</v>
      </c>
      <c r="BF4010" s="5">
        <v>0</v>
      </c>
      <c r="BG4010" s="5">
        <v>0</v>
      </c>
      <c r="BH4010" s="5">
        <v>0</v>
      </c>
      <c r="BI4010" s="5">
        <v>0</v>
      </c>
      <c r="BJ4010" s="5">
        <v>0</v>
      </c>
      <c r="BK4010" s="5">
        <v>0</v>
      </c>
      <c r="BL4010" s="5">
        <v>0</v>
      </c>
      <c r="BM4010" s="5">
        <v>0</v>
      </c>
      <c r="BN4010" s="5">
        <v>522029.26</v>
      </c>
      <c r="BO4010" s="5">
        <v>0</v>
      </c>
      <c r="BP4010" s="5">
        <v>0</v>
      </c>
      <c r="BQ4010" s="5">
        <v>0</v>
      </c>
      <c r="BR4010" s="5">
        <v>0</v>
      </c>
      <c r="BS4010" s="5">
        <v>0</v>
      </c>
      <c r="BT4010" s="5">
        <v>0</v>
      </c>
      <c r="BU4010" s="5">
        <v>0</v>
      </c>
      <c r="BV4010" s="5">
        <v>0</v>
      </c>
      <c r="BW4010" s="5">
        <v>0</v>
      </c>
      <c r="BX4010" s="5">
        <v>0</v>
      </c>
      <c r="BY4010" s="5">
        <v>0</v>
      </c>
      <c r="BZ4010" s="5">
        <v>0</v>
      </c>
      <c r="CA4010" s="5">
        <v>0</v>
      </c>
      <c r="CB4010" s="5">
        <v>562678.56000000006</v>
      </c>
      <c r="CC4010" s="5">
        <v>0</v>
      </c>
      <c r="CD4010" s="5">
        <v>0</v>
      </c>
      <c r="CE4010" s="24">
        <v>8043441.3899999987</v>
      </c>
    </row>
    <row r="4011" spans="1:83" ht="14.5" thickTop="1" thickBot="1" x14ac:dyDescent="0.35">
      <c r="A4011" s="11"/>
      <c r="B4011" s="30" t="s">
        <v>7263</v>
      </c>
      <c r="C4011" s="36">
        <v>2</v>
      </c>
      <c r="D4011" s="36" t="s">
        <v>9507</v>
      </c>
      <c r="E4011" s="36">
        <v>3008098935</v>
      </c>
      <c r="F4011" s="30" t="s">
        <v>9506</v>
      </c>
      <c r="G4011" s="5">
        <v>0</v>
      </c>
      <c r="H4011" s="5">
        <v>2201483.1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0</v>
      </c>
      <c r="U4011" s="5">
        <v>0</v>
      </c>
      <c r="V4011" s="5">
        <v>0</v>
      </c>
      <c r="W4011" s="5">
        <v>0</v>
      </c>
      <c r="X4011" s="5">
        <v>0</v>
      </c>
      <c r="Y4011" s="5">
        <v>0</v>
      </c>
      <c r="Z4011" s="5">
        <v>0</v>
      </c>
      <c r="AA4011" s="5">
        <v>0</v>
      </c>
      <c r="AB4011" s="5">
        <v>2786098.63</v>
      </c>
      <c r="AC4011" s="5">
        <v>0</v>
      </c>
      <c r="AD4011" s="5">
        <v>313924.56</v>
      </c>
      <c r="AE4011" s="5">
        <v>0</v>
      </c>
      <c r="AF4011" s="5">
        <v>0</v>
      </c>
      <c r="AG4011" s="5">
        <v>0</v>
      </c>
      <c r="AH4011" s="5">
        <v>0</v>
      </c>
      <c r="AI4011" s="5">
        <v>0</v>
      </c>
      <c r="AJ4011" s="5">
        <v>0</v>
      </c>
      <c r="AK4011" s="5">
        <v>0</v>
      </c>
      <c r="AL4011" s="5">
        <v>0</v>
      </c>
      <c r="AM4011" s="5">
        <v>0</v>
      </c>
      <c r="AN4011" s="5">
        <v>0</v>
      </c>
      <c r="AO4011" s="5">
        <v>0</v>
      </c>
      <c r="AP4011" s="5">
        <v>0</v>
      </c>
      <c r="AQ4011" s="5">
        <v>0</v>
      </c>
      <c r="AR4011" s="5">
        <v>0</v>
      </c>
      <c r="AS4011" s="5">
        <v>0</v>
      </c>
      <c r="AT4011" s="5">
        <v>51292.85</v>
      </c>
      <c r="AU4011" s="5">
        <v>0</v>
      </c>
      <c r="AV4011" s="5">
        <v>0</v>
      </c>
      <c r="AW4011" s="5">
        <v>0</v>
      </c>
      <c r="AX4011" s="5">
        <v>0</v>
      </c>
      <c r="AY4011" s="5">
        <v>0</v>
      </c>
      <c r="AZ4011" s="5">
        <v>0</v>
      </c>
      <c r="BA4011" s="5">
        <v>0</v>
      </c>
      <c r="BB4011" s="5">
        <v>0</v>
      </c>
      <c r="BC4011" s="5">
        <v>0</v>
      </c>
      <c r="BD4011" s="5">
        <v>0</v>
      </c>
      <c r="BE4011" s="5">
        <v>0</v>
      </c>
      <c r="BF4011" s="5">
        <v>0</v>
      </c>
      <c r="BG4011" s="5">
        <v>0</v>
      </c>
      <c r="BH4011" s="5">
        <v>0</v>
      </c>
      <c r="BI4011" s="5">
        <v>0</v>
      </c>
      <c r="BJ4011" s="5">
        <v>0</v>
      </c>
      <c r="BK4011" s="5">
        <v>0</v>
      </c>
      <c r="BL4011" s="5">
        <v>0</v>
      </c>
      <c r="BM4011" s="5">
        <v>0</v>
      </c>
      <c r="BN4011" s="5">
        <v>585964.69999999995</v>
      </c>
      <c r="BO4011" s="5">
        <v>0</v>
      </c>
      <c r="BP4011" s="5">
        <v>0</v>
      </c>
      <c r="BQ4011" s="5">
        <v>0</v>
      </c>
      <c r="BR4011" s="5">
        <v>0</v>
      </c>
      <c r="BS4011" s="5">
        <v>0</v>
      </c>
      <c r="BT4011" s="5">
        <v>0</v>
      </c>
      <c r="BU4011" s="5">
        <v>0</v>
      </c>
      <c r="BV4011" s="5">
        <v>0</v>
      </c>
      <c r="BW4011" s="5">
        <v>0</v>
      </c>
      <c r="BX4011" s="5">
        <v>0</v>
      </c>
      <c r="BY4011" s="5">
        <v>0</v>
      </c>
      <c r="BZ4011" s="5">
        <v>0</v>
      </c>
      <c r="CA4011" s="5">
        <v>0</v>
      </c>
      <c r="CB4011" s="5">
        <v>91057.9</v>
      </c>
      <c r="CC4011" s="5">
        <v>0</v>
      </c>
      <c r="CD4011" s="5">
        <v>0</v>
      </c>
      <c r="CE4011" s="24">
        <v>6029821.7400000002</v>
      </c>
    </row>
    <row r="4012" spans="1:83" ht="14.5" thickTop="1" thickBot="1" x14ac:dyDescent="0.35">
      <c r="A4012" s="11"/>
      <c r="B4012" s="30" t="s">
        <v>7263</v>
      </c>
      <c r="C4012" s="36">
        <v>2</v>
      </c>
      <c r="D4012" s="36" t="s">
        <v>9509</v>
      </c>
      <c r="E4012" s="36">
        <v>3008181615</v>
      </c>
      <c r="F4012" s="30" t="s">
        <v>9508</v>
      </c>
      <c r="G4012" s="5">
        <v>0</v>
      </c>
      <c r="H4012" s="5">
        <v>1571263.18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  <c r="AA4012" s="5">
        <v>0</v>
      </c>
      <c r="AB4012" s="5">
        <v>9913197.870000001</v>
      </c>
      <c r="AC4012" s="5">
        <v>0</v>
      </c>
      <c r="AD4012" s="5">
        <v>223975.3</v>
      </c>
      <c r="AE4012" s="5">
        <v>0</v>
      </c>
      <c r="AF4012" s="5">
        <v>0</v>
      </c>
      <c r="AG4012" s="5">
        <v>0</v>
      </c>
      <c r="AH4012" s="5">
        <v>0</v>
      </c>
      <c r="AI4012" s="5">
        <v>0</v>
      </c>
      <c r="AJ4012" s="5">
        <v>0</v>
      </c>
      <c r="AK4012" s="5">
        <v>0</v>
      </c>
      <c r="AL4012" s="5">
        <v>0</v>
      </c>
      <c r="AM4012" s="5">
        <v>0</v>
      </c>
      <c r="AN4012" s="5">
        <v>0</v>
      </c>
      <c r="AO4012" s="5">
        <v>0</v>
      </c>
      <c r="AP4012" s="5">
        <v>0</v>
      </c>
      <c r="AQ4012" s="5">
        <v>0</v>
      </c>
      <c r="AR4012" s="5">
        <v>0</v>
      </c>
      <c r="AS4012" s="5">
        <v>0</v>
      </c>
      <c r="AT4012" s="5">
        <v>0</v>
      </c>
      <c r="AU4012" s="5">
        <v>0</v>
      </c>
      <c r="AV4012" s="5">
        <v>0</v>
      </c>
      <c r="AW4012" s="5">
        <v>0</v>
      </c>
      <c r="AX4012" s="5">
        <v>0</v>
      </c>
      <c r="AY4012" s="5">
        <v>0</v>
      </c>
      <c r="AZ4012" s="5">
        <v>0</v>
      </c>
      <c r="BA4012" s="5">
        <v>0</v>
      </c>
      <c r="BB4012" s="5">
        <v>0</v>
      </c>
      <c r="BC4012" s="5">
        <v>0</v>
      </c>
      <c r="BD4012" s="5">
        <v>0</v>
      </c>
      <c r="BE4012" s="5">
        <v>0</v>
      </c>
      <c r="BF4012" s="5">
        <v>0</v>
      </c>
      <c r="BG4012" s="5">
        <v>0</v>
      </c>
      <c r="BH4012" s="5">
        <v>0</v>
      </c>
      <c r="BI4012" s="5">
        <v>0</v>
      </c>
      <c r="BJ4012" s="5">
        <v>0</v>
      </c>
      <c r="BK4012" s="5">
        <v>0</v>
      </c>
      <c r="BL4012" s="5">
        <v>0</v>
      </c>
      <c r="BM4012" s="5">
        <v>0</v>
      </c>
      <c r="BN4012" s="5">
        <v>421067.63</v>
      </c>
      <c r="BO4012" s="5">
        <v>0</v>
      </c>
      <c r="BP4012" s="5">
        <v>0</v>
      </c>
      <c r="BQ4012" s="5">
        <v>0</v>
      </c>
      <c r="BR4012" s="5">
        <v>0</v>
      </c>
      <c r="BS4012" s="5">
        <v>0</v>
      </c>
      <c r="BT4012" s="5">
        <v>0</v>
      </c>
      <c r="BU4012" s="5">
        <v>0</v>
      </c>
      <c r="BV4012" s="5">
        <v>0</v>
      </c>
      <c r="BW4012" s="5">
        <v>0</v>
      </c>
      <c r="BX4012" s="5">
        <v>0</v>
      </c>
      <c r="BY4012" s="5">
        <v>0</v>
      </c>
      <c r="BZ4012" s="5">
        <v>0</v>
      </c>
      <c r="CA4012" s="5">
        <v>0</v>
      </c>
      <c r="CB4012" s="5">
        <v>51724.82</v>
      </c>
      <c r="CC4012" s="5">
        <v>0</v>
      </c>
      <c r="CD4012" s="5">
        <v>0</v>
      </c>
      <c r="CE4012" s="24">
        <v>12181228.800000003</v>
      </c>
    </row>
    <row r="4013" spans="1:83" ht="14.5" thickTop="1" thickBot="1" x14ac:dyDescent="0.35">
      <c r="A4013" s="11"/>
      <c r="B4013" s="30" t="s">
        <v>7263</v>
      </c>
      <c r="C4013" s="36">
        <v>2</v>
      </c>
      <c r="D4013" s="36" t="s">
        <v>7432</v>
      </c>
      <c r="E4013" s="36">
        <v>3008061359</v>
      </c>
      <c r="F4013" s="30" t="s">
        <v>7433</v>
      </c>
      <c r="G4013" s="5">
        <v>0</v>
      </c>
      <c r="H4013" s="5">
        <v>4758356.46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0</v>
      </c>
      <c r="W4013" s="5">
        <v>0</v>
      </c>
      <c r="X4013" s="5">
        <v>0</v>
      </c>
      <c r="Y4013" s="5">
        <v>0</v>
      </c>
      <c r="Z4013" s="5">
        <v>0</v>
      </c>
      <c r="AA4013" s="5">
        <v>0</v>
      </c>
      <c r="AB4013" s="5">
        <v>67336157.620000005</v>
      </c>
      <c r="AC4013" s="5">
        <v>0</v>
      </c>
      <c r="AD4013" s="5">
        <v>2928494.17</v>
      </c>
      <c r="AE4013" s="5">
        <v>0</v>
      </c>
      <c r="AF4013" s="5">
        <v>0</v>
      </c>
      <c r="AG4013" s="5">
        <v>0</v>
      </c>
      <c r="AH4013" s="5">
        <v>20</v>
      </c>
      <c r="AI4013" s="5">
        <v>0</v>
      </c>
      <c r="AJ4013" s="5">
        <v>0</v>
      </c>
      <c r="AK4013" s="5">
        <v>0</v>
      </c>
      <c r="AL4013" s="5">
        <v>0</v>
      </c>
      <c r="AM4013" s="5">
        <v>0</v>
      </c>
      <c r="AN4013" s="5">
        <v>0</v>
      </c>
      <c r="AO4013" s="5">
        <v>0</v>
      </c>
      <c r="AP4013" s="5">
        <v>1074917</v>
      </c>
      <c r="AQ4013" s="5">
        <v>0</v>
      </c>
      <c r="AR4013" s="5">
        <v>0</v>
      </c>
      <c r="AS4013" s="5">
        <v>0</v>
      </c>
      <c r="AT4013" s="5">
        <v>931736.28</v>
      </c>
      <c r="AU4013" s="5">
        <v>0</v>
      </c>
      <c r="AV4013" s="5">
        <v>0</v>
      </c>
      <c r="AW4013" s="5">
        <v>0</v>
      </c>
      <c r="AX4013" s="5">
        <v>0</v>
      </c>
      <c r="AY4013" s="5">
        <v>0</v>
      </c>
      <c r="AZ4013" s="5">
        <v>1.86</v>
      </c>
      <c r="BA4013" s="5">
        <v>0</v>
      </c>
      <c r="BB4013" s="5">
        <v>0</v>
      </c>
      <c r="BC4013" s="5">
        <v>0</v>
      </c>
      <c r="BD4013" s="5">
        <v>202118</v>
      </c>
      <c r="BE4013" s="5">
        <v>0</v>
      </c>
      <c r="BF4013" s="5">
        <v>0</v>
      </c>
      <c r="BG4013" s="5">
        <v>0</v>
      </c>
      <c r="BH4013" s="5">
        <v>0</v>
      </c>
      <c r="BI4013" s="5">
        <v>0</v>
      </c>
      <c r="BJ4013" s="5">
        <v>0</v>
      </c>
      <c r="BK4013" s="5">
        <v>0</v>
      </c>
      <c r="BL4013" s="5">
        <v>0</v>
      </c>
      <c r="BM4013" s="5">
        <v>0</v>
      </c>
      <c r="BN4013" s="5">
        <v>2887705.69</v>
      </c>
      <c r="BO4013" s="5">
        <v>0</v>
      </c>
      <c r="BP4013" s="5">
        <v>0</v>
      </c>
      <c r="BQ4013" s="5">
        <v>0</v>
      </c>
      <c r="BR4013" s="5">
        <v>0</v>
      </c>
      <c r="BS4013" s="5">
        <v>0</v>
      </c>
      <c r="BT4013" s="5">
        <v>0</v>
      </c>
      <c r="BU4013" s="5">
        <v>0</v>
      </c>
      <c r="BV4013" s="5">
        <v>0</v>
      </c>
      <c r="BW4013" s="5">
        <v>0</v>
      </c>
      <c r="BX4013" s="5">
        <v>1009200</v>
      </c>
      <c r="BY4013" s="5">
        <v>0</v>
      </c>
      <c r="BZ4013" s="5">
        <v>0</v>
      </c>
      <c r="CA4013" s="5">
        <v>0</v>
      </c>
      <c r="CB4013" s="5">
        <v>3693691.56</v>
      </c>
      <c r="CC4013" s="5">
        <v>0</v>
      </c>
      <c r="CD4013" s="5">
        <v>0</v>
      </c>
      <c r="CE4013" s="24">
        <v>84822398.640000001</v>
      </c>
    </row>
    <row r="4014" spans="1:83" ht="14.5" thickTop="1" thickBot="1" x14ac:dyDescent="0.35">
      <c r="A4014" s="11"/>
      <c r="B4014" s="30" t="s">
        <v>7263</v>
      </c>
      <c r="C4014" s="36">
        <v>2</v>
      </c>
      <c r="D4014" s="36" t="s">
        <v>7430</v>
      </c>
      <c r="E4014" s="36">
        <v>3008071790</v>
      </c>
      <c r="F4014" s="30" t="s">
        <v>7431</v>
      </c>
      <c r="G4014" s="5">
        <v>466244.18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0</v>
      </c>
      <c r="W4014" s="5">
        <v>0</v>
      </c>
      <c r="X4014" s="5">
        <v>0</v>
      </c>
      <c r="Y4014" s="5">
        <v>0</v>
      </c>
      <c r="Z4014" s="5">
        <v>0</v>
      </c>
      <c r="AA4014" s="5">
        <v>5134471.6400000006</v>
      </c>
      <c r="AB4014" s="5">
        <v>0</v>
      </c>
      <c r="AC4014" s="5">
        <v>429942.30000000005</v>
      </c>
      <c r="AD4014" s="5">
        <v>0</v>
      </c>
      <c r="AE4014" s="5">
        <v>0.31</v>
      </c>
      <c r="AF4014" s="5">
        <v>0</v>
      </c>
      <c r="AG4014" s="5">
        <v>0</v>
      </c>
      <c r="AH4014" s="5">
        <v>0</v>
      </c>
      <c r="AI4014" s="5">
        <v>66041.91</v>
      </c>
      <c r="AJ4014" s="5">
        <v>0</v>
      </c>
      <c r="AK4014" s="5">
        <v>0</v>
      </c>
      <c r="AL4014" s="5">
        <v>0</v>
      </c>
      <c r="AM4014" s="5">
        <v>0</v>
      </c>
      <c r="AN4014" s="5">
        <v>0</v>
      </c>
      <c r="AO4014" s="5">
        <v>288.88</v>
      </c>
      <c r="AP4014" s="5">
        <v>0</v>
      </c>
      <c r="AQ4014" s="5">
        <v>0</v>
      </c>
      <c r="AR4014" s="5">
        <v>0</v>
      </c>
      <c r="AS4014" s="5">
        <v>20055.36</v>
      </c>
      <c r="AT4014" s="5">
        <v>0</v>
      </c>
      <c r="AU4014" s="5">
        <v>0</v>
      </c>
      <c r="AV4014" s="5">
        <v>0</v>
      </c>
      <c r="AW4014" s="5">
        <v>0</v>
      </c>
      <c r="AX4014" s="5">
        <v>0</v>
      </c>
      <c r="AY4014" s="5">
        <v>0</v>
      </c>
      <c r="AZ4014" s="5">
        <v>0</v>
      </c>
      <c r="BA4014" s="5">
        <v>0</v>
      </c>
      <c r="BB4014" s="5">
        <v>0</v>
      </c>
      <c r="BC4014" s="5">
        <v>163996.54</v>
      </c>
      <c r="BD4014" s="5">
        <v>0</v>
      </c>
      <c r="BE4014" s="5">
        <v>0</v>
      </c>
      <c r="BF4014" s="5">
        <v>0</v>
      </c>
      <c r="BG4014" s="5">
        <v>0</v>
      </c>
      <c r="BH4014" s="5">
        <v>0</v>
      </c>
      <c r="BI4014" s="5">
        <v>0</v>
      </c>
      <c r="BJ4014" s="5">
        <v>0</v>
      </c>
      <c r="BK4014" s="5">
        <v>0</v>
      </c>
      <c r="BL4014" s="5">
        <v>0</v>
      </c>
      <c r="BM4014" s="5">
        <v>329810.58</v>
      </c>
      <c r="BN4014" s="5">
        <v>0</v>
      </c>
      <c r="BO4014" s="5">
        <v>0</v>
      </c>
      <c r="BP4014" s="5">
        <v>0</v>
      </c>
      <c r="BQ4014" s="5">
        <v>0</v>
      </c>
      <c r="BR4014" s="5">
        <v>0</v>
      </c>
      <c r="BS4014" s="5">
        <v>0</v>
      </c>
      <c r="BT4014" s="5">
        <v>0</v>
      </c>
      <c r="BU4014" s="5">
        <v>0</v>
      </c>
      <c r="BV4014" s="5">
        <v>0</v>
      </c>
      <c r="BW4014" s="5">
        <v>0</v>
      </c>
      <c r="BX4014" s="5">
        <v>0</v>
      </c>
      <c r="BY4014" s="5">
        <v>0</v>
      </c>
      <c r="BZ4014" s="5">
        <v>0</v>
      </c>
      <c r="CA4014" s="5">
        <v>421679.76</v>
      </c>
      <c r="CB4014" s="5">
        <v>0</v>
      </c>
      <c r="CC4014" s="5">
        <v>0</v>
      </c>
      <c r="CD4014" s="5">
        <v>0</v>
      </c>
      <c r="CE4014" s="24">
        <v>7032531.46</v>
      </c>
    </row>
    <row r="4015" spans="1:83" ht="14.5" thickTop="1" thickBot="1" x14ac:dyDescent="0.35">
      <c r="A4015" s="11"/>
      <c r="B4015" s="30" t="s">
        <v>7263</v>
      </c>
      <c r="C4015" s="36">
        <v>2</v>
      </c>
      <c r="D4015" s="36" t="s">
        <v>9511</v>
      </c>
      <c r="E4015" s="36">
        <v>3008118640</v>
      </c>
      <c r="F4015" s="30" t="s">
        <v>9510</v>
      </c>
      <c r="G4015" s="5">
        <v>0</v>
      </c>
      <c r="H4015" s="5">
        <v>1001157.88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</v>
      </c>
      <c r="U4015" s="5">
        <v>0</v>
      </c>
      <c r="V4015" s="5">
        <v>0</v>
      </c>
      <c r="W4015" s="5">
        <v>0</v>
      </c>
      <c r="X4015" s="5">
        <v>0</v>
      </c>
      <c r="Y4015" s="5">
        <v>0</v>
      </c>
      <c r="Z4015" s="5">
        <v>0</v>
      </c>
      <c r="AA4015" s="5">
        <v>0</v>
      </c>
      <c r="AB4015" s="5">
        <v>10422671.65</v>
      </c>
      <c r="AC4015" s="5">
        <v>0</v>
      </c>
      <c r="AD4015" s="5">
        <v>554996.82999999996</v>
      </c>
      <c r="AE4015" s="5">
        <v>0</v>
      </c>
      <c r="AF4015" s="5">
        <v>0</v>
      </c>
      <c r="AG4015" s="5">
        <v>0</v>
      </c>
      <c r="AH4015" s="5">
        <v>0</v>
      </c>
      <c r="AI4015" s="5">
        <v>0</v>
      </c>
      <c r="AJ4015" s="5">
        <v>1286010.6400000001</v>
      </c>
      <c r="AK4015" s="5">
        <v>0</v>
      </c>
      <c r="AL4015" s="5">
        <v>0</v>
      </c>
      <c r="AM4015" s="5">
        <v>0</v>
      </c>
      <c r="AN4015" s="5">
        <v>0</v>
      </c>
      <c r="AO4015" s="5">
        <v>0</v>
      </c>
      <c r="AP4015" s="5">
        <v>0</v>
      </c>
      <c r="AQ4015" s="5">
        <v>0</v>
      </c>
      <c r="AR4015" s="5">
        <v>0</v>
      </c>
      <c r="AS4015" s="5">
        <v>0</v>
      </c>
      <c r="AT4015" s="5">
        <v>51314.66</v>
      </c>
      <c r="AU4015" s="5">
        <v>0</v>
      </c>
      <c r="AV4015" s="5">
        <v>0</v>
      </c>
      <c r="AW4015" s="5">
        <v>0</v>
      </c>
      <c r="AX4015" s="5">
        <v>0</v>
      </c>
      <c r="AY4015" s="5">
        <v>0</v>
      </c>
      <c r="AZ4015" s="5">
        <v>0</v>
      </c>
      <c r="BA4015" s="5">
        <v>0</v>
      </c>
      <c r="BB4015" s="5">
        <v>0</v>
      </c>
      <c r="BC4015" s="5">
        <v>0</v>
      </c>
      <c r="BD4015" s="5">
        <v>0</v>
      </c>
      <c r="BE4015" s="5">
        <v>0</v>
      </c>
      <c r="BF4015" s="5">
        <v>0</v>
      </c>
      <c r="BG4015" s="5">
        <v>0</v>
      </c>
      <c r="BH4015" s="5">
        <v>0</v>
      </c>
      <c r="BI4015" s="5">
        <v>0</v>
      </c>
      <c r="BJ4015" s="5">
        <v>0</v>
      </c>
      <c r="BK4015" s="5">
        <v>0</v>
      </c>
      <c r="BL4015" s="5">
        <v>0</v>
      </c>
      <c r="BM4015" s="5">
        <v>0</v>
      </c>
      <c r="BN4015" s="5">
        <v>552422.73</v>
      </c>
      <c r="BO4015" s="5">
        <v>0</v>
      </c>
      <c r="BP4015" s="5">
        <v>0</v>
      </c>
      <c r="BQ4015" s="5">
        <v>0</v>
      </c>
      <c r="BR4015" s="5">
        <v>0</v>
      </c>
      <c r="BS4015" s="5">
        <v>0</v>
      </c>
      <c r="BT4015" s="5">
        <v>0</v>
      </c>
      <c r="BU4015" s="5">
        <v>0</v>
      </c>
      <c r="BV4015" s="5">
        <v>0</v>
      </c>
      <c r="BW4015" s="5">
        <v>0</v>
      </c>
      <c r="BX4015" s="5">
        <v>0</v>
      </c>
      <c r="BY4015" s="5">
        <v>0</v>
      </c>
      <c r="BZ4015" s="5">
        <v>0</v>
      </c>
      <c r="CA4015" s="5">
        <v>0</v>
      </c>
      <c r="CB4015" s="5">
        <v>191329.59999999998</v>
      </c>
      <c r="CC4015" s="5">
        <v>0</v>
      </c>
      <c r="CD4015" s="5">
        <v>0</v>
      </c>
      <c r="CE4015" s="24">
        <v>14059903.990000002</v>
      </c>
    </row>
    <row r="4016" spans="1:83" ht="14.5" thickTop="1" thickBot="1" x14ac:dyDescent="0.35">
      <c r="A4016" s="11"/>
      <c r="B4016" s="30" t="s">
        <v>7263</v>
      </c>
      <c r="C4016" s="36">
        <v>2</v>
      </c>
      <c r="D4016" s="36" t="s">
        <v>8934</v>
      </c>
      <c r="E4016" s="36">
        <v>3008115457</v>
      </c>
      <c r="F4016" s="30" t="s">
        <v>8935</v>
      </c>
      <c r="G4016" s="5">
        <v>0</v>
      </c>
      <c r="H4016" s="5">
        <v>927030.31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v>0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5581229.1799999997</v>
      </c>
      <c r="AC4016" s="5">
        <v>0</v>
      </c>
      <c r="AD4016" s="5">
        <v>469036.89</v>
      </c>
      <c r="AE4016" s="5">
        <v>0</v>
      </c>
      <c r="AF4016" s="5">
        <v>0</v>
      </c>
      <c r="AG4016" s="5">
        <v>0</v>
      </c>
      <c r="AH4016" s="5">
        <v>0</v>
      </c>
      <c r="AI4016" s="5">
        <v>0</v>
      </c>
      <c r="AJ4016" s="5">
        <v>0</v>
      </c>
      <c r="AK4016" s="5">
        <v>0</v>
      </c>
      <c r="AL4016" s="5">
        <v>0</v>
      </c>
      <c r="AM4016" s="5">
        <v>0</v>
      </c>
      <c r="AN4016" s="5">
        <v>0</v>
      </c>
      <c r="AO4016" s="5">
        <v>0</v>
      </c>
      <c r="AP4016" s="5">
        <v>0</v>
      </c>
      <c r="AQ4016" s="5">
        <v>0</v>
      </c>
      <c r="AR4016" s="5">
        <v>0</v>
      </c>
      <c r="AS4016" s="5">
        <v>0</v>
      </c>
      <c r="AT4016" s="5">
        <v>51292.94</v>
      </c>
      <c r="AU4016" s="5">
        <v>0</v>
      </c>
      <c r="AV4016" s="5">
        <v>0</v>
      </c>
      <c r="AW4016" s="5">
        <v>0</v>
      </c>
      <c r="AX4016" s="5">
        <v>0</v>
      </c>
      <c r="AY4016" s="5">
        <v>0</v>
      </c>
      <c r="AZ4016" s="5">
        <v>0</v>
      </c>
      <c r="BA4016" s="5">
        <v>0</v>
      </c>
      <c r="BB4016" s="5">
        <v>0</v>
      </c>
      <c r="BC4016" s="5">
        <v>0</v>
      </c>
      <c r="BD4016" s="5">
        <v>0</v>
      </c>
      <c r="BE4016" s="5">
        <v>0</v>
      </c>
      <c r="BF4016" s="5">
        <v>0</v>
      </c>
      <c r="BG4016" s="5">
        <v>0</v>
      </c>
      <c r="BH4016" s="5">
        <v>0</v>
      </c>
      <c r="BI4016" s="5">
        <v>0</v>
      </c>
      <c r="BJ4016" s="5">
        <v>0</v>
      </c>
      <c r="BK4016" s="5">
        <v>0</v>
      </c>
      <c r="BL4016" s="5">
        <v>0.77</v>
      </c>
      <c r="BM4016" s="5">
        <v>0</v>
      </c>
      <c r="BN4016" s="5">
        <v>193830.5</v>
      </c>
      <c r="BO4016" s="5">
        <v>0</v>
      </c>
      <c r="BP4016" s="5">
        <v>0</v>
      </c>
      <c r="BQ4016" s="5">
        <v>0</v>
      </c>
      <c r="BR4016" s="5">
        <v>0</v>
      </c>
      <c r="BS4016" s="5">
        <v>0</v>
      </c>
      <c r="BT4016" s="5">
        <v>0</v>
      </c>
      <c r="BU4016" s="5">
        <v>0</v>
      </c>
      <c r="BV4016" s="5">
        <v>0</v>
      </c>
      <c r="BW4016" s="5">
        <v>0</v>
      </c>
      <c r="BX4016" s="5">
        <v>0</v>
      </c>
      <c r="BY4016" s="5">
        <v>0</v>
      </c>
      <c r="BZ4016" s="5">
        <v>0</v>
      </c>
      <c r="CA4016" s="5">
        <v>0</v>
      </c>
      <c r="CB4016" s="5">
        <v>76341.040000000008</v>
      </c>
      <c r="CC4016" s="5">
        <v>0</v>
      </c>
      <c r="CD4016" s="5">
        <v>0</v>
      </c>
      <c r="CE4016" s="24">
        <v>7298761.6299999999</v>
      </c>
    </row>
    <row r="4017" spans="1:83" ht="14.5" thickTop="1" thickBot="1" x14ac:dyDescent="0.35">
      <c r="A4017" s="11"/>
      <c r="B4017" s="30" t="s">
        <v>7263</v>
      </c>
      <c r="C4017" s="36">
        <v>2</v>
      </c>
      <c r="D4017" s="36" t="s">
        <v>7460</v>
      </c>
      <c r="E4017" s="36">
        <v>3008075125</v>
      </c>
      <c r="F4017" s="30" t="s">
        <v>7461</v>
      </c>
      <c r="G4017" s="5">
        <v>0</v>
      </c>
      <c r="H4017" s="5">
        <v>943914.52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0</v>
      </c>
      <c r="W4017" s="5">
        <v>0</v>
      </c>
      <c r="X4017" s="5">
        <v>0</v>
      </c>
      <c r="Y4017" s="5">
        <v>0</v>
      </c>
      <c r="Z4017" s="5">
        <v>0</v>
      </c>
      <c r="AA4017" s="5">
        <v>0</v>
      </c>
      <c r="AB4017" s="5">
        <v>7875814.1999999993</v>
      </c>
      <c r="AC4017" s="5">
        <v>0</v>
      </c>
      <c r="AD4017" s="5">
        <v>625598.31999999995</v>
      </c>
      <c r="AE4017" s="5">
        <v>0</v>
      </c>
      <c r="AF4017" s="5">
        <v>0</v>
      </c>
      <c r="AG4017" s="5">
        <v>0</v>
      </c>
      <c r="AH4017" s="5">
        <v>1684430</v>
      </c>
      <c r="AI4017" s="5">
        <v>0</v>
      </c>
      <c r="AJ4017" s="5">
        <v>0</v>
      </c>
      <c r="AK4017" s="5">
        <v>0</v>
      </c>
      <c r="AL4017" s="5">
        <v>0</v>
      </c>
      <c r="AM4017" s="5">
        <v>0</v>
      </c>
      <c r="AN4017" s="5">
        <v>0</v>
      </c>
      <c r="AO4017" s="5">
        <v>23926546.68</v>
      </c>
      <c r="AP4017" s="5">
        <v>0</v>
      </c>
      <c r="AQ4017" s="5">
        <v>0</v>
      </c>
      <c r="AR4017" s="5">
        <v>0</v>
      </c>
      <c r="AS4017" s="5">
        <v>0</v>
      </c>
      <c r="AT4017" s="5">
        <v>241291.6</v>
      </c>
      <c r="AU4017" s="5">
        <v>0</v>
      </c>
      <c r="AV4017" s="5">
        <v>0</v>
      </c>
      <c r="AW4017" s="5">
        <v>0</v>
      </c>
      <c r="AX4017" s="5">
        <v>0</v>
      </c>
      <c r="AY4017" s="5">
        <v>0</v>
      </c>
      <c r="AZ4017" s="5">
        <v>0</v>
      </c>
      <c r="BA4017" s="5">
        <v>0</v>
      </c>
      <c r="BB4017" s="5">
        <v>0</v>
      </c>
      <c r="BC4017" s="5">
        <v>0</v>
      </c>
      <c r="BD4017" s="5">
        <v>0</v>
      </c>
      <c r="BE4017" s="5">
        <v>0</v>
      </c>
      <c r="BF4017" s="5">
        <v>0</v>
      </c>
      <c r="BG4017" s="5">
        <v>0</v>
      </c>
      <c r="BH4017" s="5">
        <v>0</v>
      </c>
      <c r="BI4017" s="5">
        <v>0</v>
      </c>
      <c r="BJ4017" s="5">
        <v>0</v>
      </c>
      <c r="BK4017" s="5">
        <v>0</v>
      </c>
      <c r="BL4017" s="5">
        <v>0</v>
      </c>
      <c r="BM4017" s="5">
        <v>0</v>
      </c>
      <c r="BN4017" s="5">
        <v>689220.33</v>
      </c>
      <c r="BO4017" s="5">
        <v>0</v>
      </c>
      <c r="BP4017" s="5">
        <v>0</v>
      </c>
      <c r="BQ4017" s="5">
        <v>0</v>
      </c>
      <c r="BR4017" s="5">
        <v>0</v>
      </c>
      <c r="BS4017" s="5">
        <v>0</v>
      </c>
      <c r="BT4017" s="5">
        <v>0</v>
      </c>
      <c r="BU4017" s="5">
        <v>0</v>
      </c>
      <c r="BV4017" s="5">
        <v>0</v>
      </c>
      <c r="BW4017" s="5">
        <v>0</v>
      </c>
      <c r="BX4017" s="5">
        <v>0</v>
      </c>
      <c r="BY4017" s="5">
        <v>0</v>
      </c>
      <c r="BZ4017" s="5">
        <v>0</v>
      </c>
      <c r="CA4017" s="5">
        <v>0</v>
      </c>
      <c r="CB4017" s="5">
        <v>32769.58</v>
      </c>
      <c r="CC4017" s="5">
        <v>0</v>
      </c>
      <c r="CD4017" s="5">
        <v>0</v>
      </c>
      <c r="CE4017" s="24">
        <v>36019585.229999997</v>
      </c>
    </row>
    <row r="4018" spans="1:83" ht="14.5" thickTop="1" thickBot="1" x14ac:dyDescent="0.35">
      <c r="A4018" s="11"/>
      <c r="B4018" s="30" t="s">
        <v>7263</v>
      </c>
      <c r="C4018" s="36">
        <v>2</v>
      </c>
      <c r="D4018" s="36" t="s">
        <v>7330</v>
      </c>
      <c r="E4018" s="36">
        <v>3008084600</v>
      </c>
      <c r="F4018" s="30" t="s">
        <v>7331</v>
      </c>
      <c r="G4018" s="5">
        <v>0</v>
      </c>
      <c r="H4018" s="5">
        <v>1526933.26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0</v>
      </c>
      <c r="W4018" s="5">
        <v>0</v>
      </c>
      <c r="X4018" s="5">
        <v>0</v>
      </c>
      <c r="Y4018" s="5">
        <v>0</v>
      </c>
      <c r="Z4018" s="5">
        <v>0</v>
      </c>
      <c r="AA4018" s="5">
        <v>0</v>
      </c>
      <c r="AB4018" s="5">
        <v>4226610.09</v>
      </c>
      <c r="AC4018" s="5">
        <v>0</v>
      </c>
      <c r="AD4018" s="5">
        <v>567306.23999999999</v>
      </c>
      <c r="AE4018" s="5">
        <v>0</v>
      </c>
      <c r="AF4018" s="5">
        <v>0</v>
      </c>
      <c r="AG4018" s="5">
        <v>0</v>
      </c>
      <c r="AH4018" s="5">
        <v>0</v>
      </c>
      <c r="AI4018" s="5">
        <v>0</v>
      </c>
      <c r="AJ4018" s="5">
        <v>0</v>
      </c>
      <c r="AK4018" s="5">
        <v>0</v>
      </c>
      <c r="AL4018" s="5">
        <v>0</v>
      </c>
      <c r="AM4018" s="5">
        <v>0</v>
      </c>
      <c r="AN4018" s="5">
        <v>0</v>
      </c>
      <c r="AO4018" s="5">
        <v>0</v>
      </c>
      <c r="AP4018" s="5">
        <v>0</v>
      </c>
      <c r="AQ4018" s="5">
        <v>0</v>
      </c>
      <c r="AR4018" s="5">
        <v>0</v>
      </c>
      <c r="AS4018" s="5">
        <v>0</v>
      </c>
      <c r="AT4018" s="5">
        <v>51292.85</v>
      </c>
      <c r="AU4018" s="5">
        <v>0</v>
      </c>
      <c r="AV4018" s="5">
        <v>0</v>
      </c>
      <c r="AW4018" s="5">
        <v>0</v>
      </c>
      <c r="AX4018" s="5">
        <v>0</v>
      </c>
      <c r="AY4018" s="5">
        <v>0</v>
      </c>
      <c r="AZ4018" s="5">
        <v>0</v>
      </c>
      <c r="BA4018" s="5">
        <v>0</v>
      </c>
      <c r="BB4018" s="5">
        <v>0</v>
      </c>
      <c r="BC4018" s="5">
        <v>0</v>
      </c>
      <c r="BD4018" s="5">
        <v>0</v>
      </c>
      <c r="BE4018" s="5">
        <v>0</v>
      </c>
      <c r="BF4018" s="5">
        <v>0</v>
      </c>
      <c r="BG4018" s="5">
        <v>0</v>
      </c>
      <c r="BH4018" s="5">
        <v>0</v>
      </c>
      <c r="BI4018" s="5">
        <v>0</v>
      </c>
      <c r="BJ4018" s="5">
        <v>0</v>
      </c>
      <c r="BK4018" s="5">
        <v>0</v>
      </c>
      <c r="BL4018" s="5">
        <v>0</v>
      </c>
      <c r="BM4018" s="5">
        <v>0</v>
      </c>
      <c r="BN4018" s="5">
        <v>360558.8</v>
      </c>
      <c r="BO4018" s="5">
        <v>0</v>
      </c>
      <c r="BP4018" s="5">
        <v>0</v>
      </c>
      <c r="BQ4018" s="5">
        <v>0</v>
      </c>
      <c r="BR4018" s="5">
        <v>0</v>
      </c>
      <c r="BS4018" s="5">
        <v>0</v>
      </c>
      <c r="BT4018" s="5">
        <v>0</v>
      </c>
      <c r="BU4018" s="5">
        <v>0</v>
      </c>
      <c r="BV4018" s="5">
        <v>0</v>
      </c>
      <c r="BW4018" s="5">
        <v>0</v>
      </c>
      <c r="BX4018" s="5">
        <v>0</v>
      </c>
      <c r="BY4018" s="5">
        <v>0</v>
      </c>
      <c r="BZ4018" s="5">
        <v>0</v>
      </c>
      <c r="CA4018" s="5">
        <v>0</v>
      </c>
      <c r="CB4018" s="5">
        <v>154090.19</v>
      </c>
      <c r="CC4018" s="5">
        <v>0</v>
      </c>
      <c r="CD4018" s="5">
        <v>0</v>
      </c>
      <c r="CE4018" s="24">
        <v>6886791.4299999997</v>
      </c>
    </row>
    <row r="4019" spans="1:83" ht="14.5" thickTop="1" thickBot="1" x14ac:dyDescent="0.35">
      <c r="A4019" s="11"/>
      <c r="B4019" s="30" t="s">
        <v>7263</v>
      </c>
      <c r="C4019" s="36">
        <v>2</v>
      </c>
      <c r="D4019" s="36" t="s">
        <v>9513</v>
      </c>
      <c r="E4019" s="36">
        <v>3008116511</v>
      </c>
      <c r="F4019" s="30" t="s">
        <v>9512</v>
      </c>
      <c r="G4019" s="5">
        <v>0</v>
      </c>
      <c r="H4019" s="5">
        <v>1045103.78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0</v>
      </c>
      <c r="S4019" s="5">
        <v>0</v>
      </c>
      <c r="T4019" s="5">
        <v>0</v>
      </c>
      <c r="U4019" s="5">
        <v>0</v>
      </c>
      <c r="V4019" s="5">
        <v>0</v>
      </c>
      <c r="W4019" s="5">
        <v>0</v>
      </c>
      <c r="X4019" s="5">
        <v>0</v>
      </c>
      <c r="Y4019" s="5">
        <v>0</v>
      </c>
      <c r="Z4019" s="5">
        <v>0</v>
      </c>
      <c r="AA4019" s="5">
        <v>0</v>
      </c>
      <c r="AB4019" s="5">
        <v>2585743.04</v>
      </c>
      <c r="AC4019" s="5">
        <v>0</v>
      </c>
      <c r="AD4019" s="5">
        <v>410734.89</v>
      </c>
      <c r="AE4019" s="5">
        <v>0</v>
      </c>
      <c r="AF4019" s="5">
        <v>0</v>
      </c>
      <c r="AG4019" s="5">
        <v>0</v>
      </c>
      <c r="AH4019" s="5">
        <v>0</v>
      </c>
      <c r="AI4019" s="5">
        <v>0</v>
      </c>
      <c r="AJ4019" s="5">
        <v>0</v>
      </c>
      <c r="AK4019" s="5">
        <v>0</v>
      </c>
      <c r="AL4019" s="5">
        <v>0</v>
      </c>
      <c r="AM4019" s="5">
        <v>0</v>
      </c>
      <c r="AN4019" s="5">
        <v>0</v>
      </c>
      <c r="AO4019" s="5">
        <v>0</v>
      </c>
      <c r="AP4019" s="5">
        <v>0</v>
      </c>
      <c r="AQ4019" s="5">
        <v>0</v>
      </c>
      <c r="AR4019" s="5">
        <v>0</v>
      </c>
      <c r="AS4019" s="5">
        <v>0</v>
      </c>
      <c r="AT4019" s="5">
        <v>51411</v>
      </c>
      <c r="AU4019" s="5">
        <v>0</v>
      </c>
      <c r="AV4019" s="5">
        <v>0</v>
      </c>
      <c r="AW4019" s="5">
        <v>0</v>
      </c>
      <c r="AX4019" s="5">
        <v>0</v>
      </c>
      <c r="AY4019" s="5">
        <v>0</v>
      </c>
      <c r="AZ4019" s="5">
        <v>0</v>
      </c>
      <c r="BA4019" s="5">
        <v>0</v>
      </c>
      <c r="BB4019" s="5">
        <v>0</v>
      </c>
      <c r="BC4019" s="5">
        <v>0</v>
      </c>
      <c r="BD4019" s="5">
        <v>0</v>
      </c>
      <c r="BE4019" s="5">
        <v>0</v>
      </c>
      <c r="BF4019" s="5">
        <v>0</v>
      </c>
      <c r="BG4019" s="5">
        <v>0</v>
      </c>
      <c r="BH4019" s="5">
        <v>0</v>
      </c>
      <c r="BI4019" s="5">
        <v>0</v>
      </c>
      <c r="BJ4019" s="5">
        <v>0</v>
      </c>
      <c r="BK4019" s="5">
        <v>0</v>
      </c>
      <c r="BL4019" s="5">
        <v>0</v>
      </c>
      <c r="BM4019" s="5">
        <v>0</v>
      </c>
      <c r="BN4019" s="5">
        <v>184774.32</v>
      </c>
      <c r="BO4019" s="5">
        <v>0</v>
      </c>
      <c r="BP4019" s="5">
        <v>0</v>
      </c>
      <c r="BQ4019" s="5">
        <v>0</v>
      </c>
      <c r="BR4019" s="5">
        <v>0</v>
      </c>
      <c r="BS4019" s="5">
        <v>0</v>
      </c>
      <c r="BT4019" s="5">
        <v>0</v>
      </c>
      <c r="BU4019" s="5">
        <v>0</v>
      </c>
      <c r="BV4019" s="5">
        <v>0</v>
      </c>
      <c r="BW4019" s="5">
        <v>0</v>
      </c>
      <c r="BX4019" s="5">
        <v>10107.549999999999</v>
      </c>
      <c r="BY4019" s="5">
        <v>0</v>
      </c>
      <c r="BZ4019" s="5">
        <v>0</v>
      </c>
      <c r="CA4019" s="5">
        <v>0</v>
      </c>
      <c r="CB4019" s="5">
        <v>43264.7</v>
      </c>
      <c r="CC4019" s="5">
        <v>0</v>
      </c>
      <c r="CD4019" s="5">
        <v>0</v>
      </c>
      <c r="CE4019" s="24">
        <v>4331139.28</v>
      </c>
    </row>
    <row r="4020" spans="1:83" ht="14.5" thickTop="1" thickBot="1" x14ac:dyDescent="0.35">
      <c r="A4020" s="11"/>
      <c r="B4020" s="30" t="s">
        <v>7263</v>
      </c>
      <c r="C4020" s="36">
        <v>2</v>
      </c>
      <c r="D4020" s="36" t="s">
        <v>9515</v>
      </c>
      <c r="E4020" s="36">
        <v>3008145441</v>
      </c>
      <c r="F4020" s="30" t="s">
        <v>9514</v>
      </c>
      <c r="G4020" s="5">
        <v>901318.0399999998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0</v>
      </c>
      <c r="V4020" s="5">
        <v>0</v>
      </c>
      <c r="W4020" s="5">
        <v>0</v>
      </c>
      <c r="X4020" s="5">
        <v>0</v>
      </c>
      <c r="Y4020" s="5">
        <v>0</v>
      </c>
      <c r="Z4020" s="5">
        <v>0</v>
      </c>
      <c r="AA4020" s="5">
        <v>4276136.6899999995</v>
      </c>
      <c r="AB4020" s="5">
        <v>0</v>
      </c>
      <c r="AC4020" s="5">
        <v>476856.50999999995</v>
      </c>
      <c r="AD4020" s="5">
        <v>0</v>
      </c>
      <c r="AE4020" s="5">
        <v>96735.09</v>
      </c>
      <c r="AF4020" s="5">
        <v>0</v>
      </c>
      <c r="AG4020" s="5">
        <v>0</v>
      </c>
      <c r="AH4020" s="5">
        <v>0</v>
      </c>
      <c r="AI4020" s="5">
        <v>2924523</v>
      </c>
      <c r="AJ4020" s="5">
        <v>0</v>
      </c>
      <c r="AK4020" s="5">
        <v>0</v>
      </c>
      <c r="AL4020" s="5">
        <v>0</v>
      </c>
      <c r="AM4020" s="5">
        <v>0</v>
      </c>
      <c r="AN4020" s="5">
        <v>0</v>
      </c>
      <c r="AO4020" s="5">
        <v>4.16</v>
      </c>
      <c r="AP4020" s="5">
        <v>0</v>
      </c>
      <c r="AQ4020" s="5">
        <v>0</v>
      </c>
      <c r="AR4020" s="5">
        <v>0</v>
      </c>
      <c r="AS4020" s="5">
        <v>21067.08</v>
      </c>
      <c r="AT4020" s="5">
        <v>0</v>
      </c>
      <c r="AU4020" s="5">
        <v>0</v>
      </c>
      <c r="AV4020" s="5">
        <v>0</v>
      </c>
      <c r="AW4020" s="5">
        <v>0</v>
      </c>
      <c r="AX4020" s="5">
        <v>0</v>
      </c>
      <c r="AY4020" s="5">
        <v>3290.86</v>
      </c>
      <c r="AZ4020" s="5">
        <v>0</v>
      </c>
      <c r="BA4020" s="5">
        <v>0</v>
      </c>
      <c r="BB4020" s="5">
        <v>0</v>
      </c>
      <c r="BC4020" s="5">
        <v>212001</v>
      </c>
      <c r="BD4020" s="5">
        <v>0</v>
      </c>
      <c r="BE4020" s="5">
        <v>0</v>
      </c>
      <c r="BF4020" s="5">
        <v>0</v>
      </c>
      <c r="BG4020" s="5">
        <v>0</v>
      </c>
      <c r="BH4020" s="5">
        <v>0</v>
      </c>
      <c r="BI4020" s="5">
        <v>0</v>
      </c>
      <c r="BJ4020" s="5">
        <v>0</v>
      </c>
      <c r="BK4020" s="5">
        <v>726062.82000000007</v>
      </c>
      <c r="BL4020" s="5">
        <v>345505.89</v>
      </c>
      <c r="BM4020" s="5">
        <v>459416.85000000003</v>
      </c>
      <c r="BN4020" s="5">
        <v>0</v>
      </c>
      <c r="BO4020" s="5">
        <v>0</v>
      </c>
      <c r="BP4020" s="5">
        <v>0</v>
      </c>
      <c r="BQ4020" s="5">
        <v>0</v>
      </c>
      <c r="BR4020" s="5">
        <v>0</v>
      </c>
      <c r="BS4020" s="5">
        <v>0</v>
      </c>
      <c r="BT4020" s="5">
        <v>0</v>
      </c>
      <c r="BU4020" s="5">
        <v>0</v>
      </c>
      <c r="BV4020" s="5">
        <v>0</v>
      </c>
      <c r="BW4020" s="5">
        <v>0</v>
      </c>
      <c r="BX4020" s="5">
        <v>0</v>
      </c>
      <c r="BY4020" s="5">
        <v>0</v>
      </c>
      <c r="BZ4020" s="5">
        <v>0</v>
      </c>
      <c r="CA4020" s="5">
        <v>462215.14</v>
      </c>
      <c r="CB4020" s="5">
        <v>0</v>
      </c>
      <c r="CC4020" s="5">
        <v>0</v>
      </c>
      <c r="CD4020" s="5">
        <v>0</v>
      </c>
      <c r="CE4020" s="24">
        <v>10905133.129999999</v>
      </c>
    </row>
    <row r="4021" spans="1:83" ht="14.5" thickTop="1" thickBot="1" x14ac:dyDescent="0.35">
      <c r="A4021" s="11"/>
      <c r="B4021" s="30" t="s">
        <v>7263</v>
      </c>
      <c r="C4021" s="36">
        <v>2</v>
      </c>
      <c r="D4021" s="36" t="s">
        <v>8936</v>
      </c>
      <c r="E4021" s="36">
        <v>3008143411</v>
      </c>
      <c r="F4021" s="30" t="s">
        <v>8937</v>
      </c>
      <c r="G4021" s="5">
        <v>0</v>
      </c>
      <c r="H4021" s="5">
        <v>116426.43</v>
      </c>
      <c r="I4021" s="5">
        <v>0</v>
      </c>
      <c r="J4021" s="5">
        <v>0</v>
      </c>
      <c r="K4021" s="5">
        <v>0</v>
      </c>
      <c r="L4021" s="5">
        <v>0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0</v>
      </c>
      <c r="U4021" s="5">
        <v>0</v>
      </c>
      <c r="V4021" s="5">
        <v>0</v>
      </c>
      <c r="W4021" s="5">
        <v>0</v>
      </c>
      <c r="X4021" s="5">
        <v>0</v>
      </c>
      <c r="Y4021" s="5">
        <v>0</v>
      </c>
      <c r="Z4021" s="5">
        <v>0</v>
      </c>
      <c r="AA4021" s="5">
        <v>0</v>
      </c>
      <c r="AB4021" s="5">
        <v>4190443.45</v>
      </c>
      <c r="AC4021" s="5">
        <v>0</v>
      </c>
      <c r="AD4021" s="5">
        <v>57371.19</v>
      </c>
      <c r="AE4021" s="5">
        <v>0</v>
      </c>
      <c r="AF4021" s="5">
        <v>3318214.96</v>
      </c>
      <c r="AG4021" s="5">
        <v>0</v>
      </c>
      <c r="AH4021" s="5">
        <v>0</v>
      </c>
      <c r="AI4021" s="5">
        <v>0</v>
      </c>
      <c r="AJ4021" s="5">
        <v>0</v>
      </c>
      <c r="AK4021" s="5">
        <v>0</v>
      </c>
      <c r="AL4021" s="5">
        <v>0</v>
      </c>
      <c r="AM4021" s="5">
        <v>0</v>
      </c>
      <c r="AN4021" s="5">
        <v>0</v>
      </c>
      <c r="AO4021" s="5">
        <v>0</v>
      </c>
      <c r="AP4021" s="5">
        <v>251492.33</v>
      </c>
      <c r="AQ4021" s="5">
        <v>0</v>
      </c>
      <c r="AR4021" s="5">
        <v>0</v>
      </c>
      <c r="AS4021" s="5">
        <v>0</v>
      </c>
      <c r="AT4021" s="5">
        <v>20055.36</v>
      </c>
      <c r="AU4021" s="5">
        <v>0</v>
      </c>
      <c r="AV4021" s="5">
        <v>0</v>
      </c>
      <c r="AW4021" s="5">
        <v>0</v>
      </c>
      <c r="AX4021" s="5">
        <v>0</v>
      </c>
      <c r="AY4021" s="5">
        <v>0</v>
      </c>
      <c r="AZ4021" s="5">
        <v>0</v>
      </c>
      <c r="BA4021" s="5">
        <v>0</v>
      </c>
      <c r="BB4021" s="5">
        <v>0</v>
      </c>
      <c r="BC4021" s="5">
        <v>0</v>
      </c>
      <c r="BD4021" s="5">
        <v>0</v>
      </c>
      <c r="BE4021" s="5">
        <v>0</v>
      </c>
      <c r="BF4021" s="5">
        <v>0</v>
      </c>
      <c r="BG4021" s="5">
        <v>0</v>
      </c>
      <c r="BH4021" s="5">
        <v>0</v>
      </c>
      <c r="BI4021" s="5">
        <v>0</v>
      </c>
      <c r="BJ4021" s="5">
        <v>0</v>
      </c>
      <c r="BK4021" s="5">
        <v>0</v>
      </c>
      <c r="BL4021" s="5">
        <v>0</v>
      </c>
      <c r="BM4021" s="5">
        <v>0</v>
      </c>
      <c r="BN4021" s="5">
        <v>248137.23</v>
      </c>
      <c r="BO4021" s="5">
        <v>0</v>
      </c>
      <c r="BP4021" s="5">
        <v>0</v>
      </c>
      <c r="BQ4021" s="5">
        <v>0</v>
      </c>
      <c r="BR4021" s="5">
        <v>0</v>
      </c>
      <c r="BS4021" s="5">
        <v>0</v>
      </c>
      <c r="BT4021" s="5">
        <v>0</v>
      </c>
      <c r="BU4021" s="5">
        <v>0</v>
      </c>
      <c r="BV4021" s="5">
        <v>0</v>
      </c>
      <c r="BW4021" s="5">
        <v>0</v>
      </c>
      <c r="BX4021" s="5">
        <v>0</v>
      </c>
      <c r="BY4021" s="5">
        <v>0</v>
      </c>
      <c r="BZ4021" s="5">
        <v>0</v>
      </c>
      <c r="CA4021" s="5">
        <v>0</v>
      </c>
      <c r="CB4021" s="5">
        <v>301882.96000000002</v>
      </c>
      <c r="CC4021" s="5">
        <v>0</v>
      </c>
      <c r="CD4021" s="5">
        <v>739696.52</v>
      </c>
      <c r="CE4021" s="24">
        <v>9243720.4300000016</v>
      </c>
    </row>
    <row r="4022" spans="1:83" ht="14.5" thickTop="1" thickBot="1" x14ac:dyDescent="0.35">
      <c r="A4022" s="11"/>
      <c r="B4022" s="30" t="s">
        <v>7263</v>
      </c>
      <c r="C4022" s="36">
        <v>2</v>
      </c>
      <c r="D4022" s="36" t="s">
        <v>7448</v>
      </c>
      <c r="E4022" s="36">
        <v>3008142204</v>
      </c>
      <c r="F4022" s="30" t="s">
        <v>7449</v>
      </c>
      <c r="G4022" s="5">
        <v>0</v>
      </c>
      <c r="H4022" s="5">
        <v>1044906.01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5">
        <v>0</v>
      </c>
      <c r="R4022" s="5">
        <v>0</v>
      </c>
      <c r="S4022" s="5">
        <v>0</v>
      </c>
      <c r="T4022" s="5">
        <v>0</v>
      </c>
      <c r="U4022" s="5">
        <v>0</v>
      </c>
      <c r="V4022" s="5">
        <v>0</v>
      </c>
      <c r="W4022" s="5">
        <v>0</v>
      </c>
      <c r="X4022" s="5">
        <v>0</v>
      </c>
      <c r="Y4022" s="5">
        <v>0</v>
      </c>
      <c r="Z4022" s="5">
        <v>0</v>
      </c>
      <c r="AA4022" s="5">
        <v>0</v>
      </c>
      <c r="AB4022" s="5">
        <v>4364772.4800000004</v>
      </c>
      <c r="AC4022" s="5">
        <v>0</v>
      </c>
      <c r="AD4022" s="5">
        <v>561913.15</v>
      </c>
      <c r="AE4022" s="5">
        <v>0</v>
      </c>
      <c r="AF4022" s="5">
        <v>0</v>
      </c>
      <c r="AG4022" s="5">
        <v>0</v>
      </c>
      <c r="AH4022" s="5">
        <v>0.48</v>
      </c>
      <c r="AI4022" s="5">
        <v>0</v>
      </c>
      <c r="AJ4022" s="5">
        <v>0</v>
      </c>
      <c r="AK4022" s="5">
        <v>0</v>
      </c>
      <c r="AL4022" s="5">
        <v>0</v>
      </c>
      <c r="AM4022" s="5">
        <v>0</v>
      </c>
      <c r="AN4022" s="5">
        <v>0</v>
      </c>
      <c r="AO4022" s="5">
        <v>4402753.8</v>
      </c>
      <c r="AP4022" s="5">
        <v>0</v>
      </c>
      <c r="AQ4022" s="5">
        <v>0</v>
      </c>
      <c r="AR4022" s="5">
        <v>0</v>
      </c>
      <c r="AS4022" s="5">
        <v>0</v>
      </c>
      <c r="AT4022" s="5">
        <v>100685.47</v>
      </c>
      <c r="AU4022" s="5">
        <v>0</v>
      </c>
      <c r="AV4022" s="5">
        <v>0</v>
      </c>
      <c r="AW4022" s="5">
        <v>0</v>
      </c>
      <c r="AX4022" s="5">
        <v>0</v>
      </c>
      <c r="AY4022" s="5">
        <v>0</v>
      </c>
      <c r="AZ4022" s="5">
        <v>0</v>
      </c>
      <c r="BA4022" s="5">
        <v>0</v>
      </c>
      <c r="BB4022" s="5">
        <v>0</v>
      </c>
      <c r="BC4022" s="5">
        <v>0</v>
      </c>
      <c r="BD4022" s="5">
        <v>0</v>
      </c>
      <c r="BE4022" s="5">
        <v>0</v>
      </c>
      <c r="BF4022" s="5">
        <v>0</v>
      </c>
      <c r="BG4022" s="5">
        <v>0</v>
      </c>
      <c r="BH4022" s="5">
        <v>0</v>
      </c>
      <c r="BI4022" s="5">
        <v>0</v>
      </c>
      <c r="BJ4022" s="5">
        <v>0</v>
      </c>
      <c r="BK4022" s="5">
        <v>0</v>
      </c>
      <c r="BL4022" s="5">
        <v>0</v>
      </c>
      <c r="BM4022" s="5">
        <v>0</v>
      </c>
      <c r="BN4022" s="5">
        <v>572118.36</v>
      </c>
      <c r="BO4022" s="5">
        <v>0</v>
      </c>
      <c r="BP4022" s="5">
        <v>0</v>
      </c>
      <c r="BQ4022" s="5">
        <v>0</v>
      </c>
      <c r="BR4022" s="5">
        <v>0</v>
      </c>
      <c r="BS4022" s="5">
        <v>0</v>
      </c>
      <c r="BT4022" s="5">
        <v>0</v>
      </c>
      <c r="BU4022" s="5">
        <v>0</v>
      </c>
      <c r="BV4022" s="5">
        <v>0</v>
      </c>
      <c r="BW4022" s="5">
        <v>0</v>
      </c>
      <c r="BX4022" s="5">
        <v>33500</v>
      </c>
      <c r="BY4022" s="5">
        <v>0</v>
      </c>
      <c r="BZ4022" s="5">
        <v>0</v>
      </c>
      <c r="CA4022" s="5">
        <v>0</v>
      </c>
      <c r="CB4022" s="5">
        <v>141962.26</v>
      </c>
      <c r="CC4022" s="5">
        <v>0</v>
      </c>
      <c r="CD4022" s="5">
        <v>0</v>
      </c>
      <c r="CE4022" s="24">
        <v>11222612.010000002</v>
      </c>
    </row>
    <row r="4023" spans="1:83" ht="14.5" thickTop="1" thickBot="1" x14ac:dyDescent="0.35">
      <c r="A4023" s="11"/>
      <c r="B4023" s="30" t="s">
        <v>7263</v>
      </c>
      <c r="C4023" s="36">
        <v>2</v>
      </c>
      <c r="D4023" s="36" t="s">
        <v>8938</v>
      </c>
      <c r="E4023" s="36">
        <v>3008250685</v>
      </c>
      <c r="F4023" s="30" t="s">
        <v>8939</v>
      </c>
      <c r="G4023" s="5">
        <v>0</v>
      </c>
      <c r="H4023" s="5">
        <v>1270513.52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0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5">
        <v>11524920.789999999</v>
      </c>
      <c r="AC4023" s="5">
        <v>0</v>
      </c>
      <c r="AD4023" s="5">
        <v>402416.47</v>
      </c>
      <c r="AE4023" s="5">
        <v>0</v>
      </c>
      <c r="AF4023" s="5">
        <v>414400</v>
      </c>
      <c r="AG4023" s="5">
        <v>0</v>
      </c>
      <c r="AH4023" s="5">
        <v>0</v>
      </c>
      <c r="AI4023" s="5">
        <v>0</v>
      </c>
      <c r="AJ4023" s="5">
        <v>0</v>
      </c>
      <c r="AK4023" s="5">
        <v>0</v>
      </c>
      <c r="AL4023" s="5">
        <v>0</v>
      </c>
      <c r="AM4023" s="5">
        <v>0</v>
      </c>
      <c r="AN4023" s="5">
        <v>0</v>
      </c>
      <c r="AO4023" s="5">
        <v>0</v>
      </c>
      <c r="AP4023" s="5">
        <v>0</v>
      </c>
      <c r="AQ4023" s="5">
        <v>0</v>
      </c>
      <c r="AR4023" s="5">
        <v>0</v>
      </c>
      <c r="AS4023" s="5">
        <v>0</v>
      </c>
      <c r="AT4023" s="5">
        <v>14542.98</v>
      </c>
      <c r="AU4023" s="5">
        <v>0</v>
      </c>
      <c r="AV4023" s="5">
        <v>0</v>
      </c>
      <c r="AW4023" s="5">
        <v>0</v>
      </c>
      <c r="AX4023" s="5">
        <v>0</v>
      </c>
      <c r="AY4023" s="5">
        <v>0</v>
      </c>
      <c r="AZ4023" s="5">
        <v>0</v>
      </c>
      <c r="BA4023" s="5">
        <v>0</v>
      </c>
      <c r="BB4023" s="5">
        <v>0</v>
      </c>
      <c r="BC4023" s="5">
        <v>0</v>
      </c>
      <c r="BD4023" s="5">
        <v>0</v>
      </c>
      <c r="BE4023" s="5">
        <v>0</v>
      </c>
      <c r="BF4023" s="5">
        <v>0</v>
      </c>
      <c r="BG4023" s="5">
        <v>0</v>
      </c>
      <c r="BH4023" s="5">
        <v>0</v>
      </c>
      <c r="BI4023" s="5">
        <v>0</v>
      </c>
      <c r="BJ4023" s="5">
        <v>0</v>
      </c>
      <c r="BK4023" s="5">
        <v>0</v>
      </c>
      <c r="BL4023" s="5">
        <v>0</v>
      </c>
      <c r="BM4023" s="5">
        <v>0</v>
      </c>
      <c r="BN4023" s="5">
        <v>297437.5</v>
      </c>
      <c r="BO4023" s="5">
        <v>0</v>
      </c>
      <c r="BP4023" s="5">
        <v>0</v>
      </c>
      <c r="BQ4023" s="5">
        <v>0</v>
      </c>
      <c r="BR4023" s="5">
        <v>0</v>
      </c>
      <c r="BS4023" s="5">
        <v>0</v>
      </c>
      <c r="BT4023" s="5">
        <v>0</v>
      </c>
      <c r="BU4023" s="5">
        <v>0</v>
      </c>
      <c r="BV4023" s="5">
        <v>0</v>
      </c>
      <c r="BW4023" s="5">
        <v>0</v>
      </c>
      <c r="BX4023" s="5">
        <v>0</v>
      </c>
      <c r="BY4023" s="5">
        <v>0</v>
      </c>
      <c r="BZ4023" s="5">
        <v>0</v>
      </c>
      <c r="CA4023" s="5">
        <v>0</v>
      </c>
      <c r="CB4023" s="5">
        <v>53263.62</v>
      </c>
      <c r="CC4023" s="5">
        <v>0</v>
      </c>
      <c r="CD4023" s="5">
        <v>0</v>
      </c>
      <c r="CE4023" s="24">
        <v>13977494.879999999</v>
      </c>
    </row>
    <row r="4024" spans="1:83" ht="14.5" thickTop="1" thickBot="1" x14ac:dyDescent="0.35">
      <c r="A4024" s="11"/>
      <c r="B4024" s="30" t="s">
        <v>7263</v>
      </c>
      <c r="C4024" s="36">
        <v>2</v>
      </c>
      <c r="D4024" s="36" t="s">
        <v>7334</v>
      </c>
      <c r="E4024" s="36">
        <v>3008144438</v>
      </c>
      <c r="F4024" s="30" t="s">
        <v>7335</v>
      </c>
      <c r="G4024" s="5">
        <v>0</v>
      </c>
      <c r="H4024" s="5">
        <v>187189.13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v>0</v>
      </c>
      <c r="W4024" s="5">
        <v>0</v>
      </c>
      <c r="X4024" s="5">
        <v>0</v>
      </c>
      <c r="Y4024" s="5">
        <v>0</v>
      </c>
      <c r="Z4024" s="5">
        <v>0</v>
      </c>
      <c r="AA4024" s="5">
        <v>0</v>
      </c>
      <c r="AB4024" s="5">
        <v>410404.14</v>
      </c>
      <c r="AC4024" s="5">
        <v>0</v>
      </c>
      <c r="AD4024" s="5">
        <v>381034.9</v>
      </c>
      <c r="AE4024" s="5">
        <v>0</v>
      </c>
      <c r="AF4024" s="5">
        <v>101413</v>
      </c>
      <c r="AG4024" s="5">
        <v>0</v>
      </c>
      <c r="AH4024" s="5">
        <v>0</v>
      </c>
      <c r="AI4024" s="5">
        <v>0</v>
      </c>
      <c r="AJ4024" s="5">
        <v>0</v>
      </c>
      <c r="AK4024" s="5">
        <v>0</v>
      </c>
      <c r="AL4024" s="5">
        <v>0</v>
      </c>
      <c r="AM4024" s="5">
        <v>0</v>
      </c>
      <c r="AN4024" s="5">
        <v>0</v>
      </c>
      <c r="AO4024" s="5">
        <v>0</v>
      </c>
      <c r="AP4024" s="5">
        <v>0</v>
      </c>
      <c r="AQ4024" s="5">
        <v>0</v>
      </c>
      <c r="AR4024" s="5">
        <v>0</v>
      </c>
      <c r="AS4024" s="5">
        <v>0</v>
      </c>
      <c r="AT4024" s="5">
        <v>51292.85</v>
      </c>
      <c r="AU4024" s="5">
        <v>0</v>
      </c>
      <c r="AV4024" s="5">
        <v>0</v>
      </c>
      <c r="AW4024" s="5">
        <v>0</v>
      </c>
      <c r="AX4024" s="5">
        <v>0</v>
      </c>
      <c r="AY4024" s="5">
        <v>0</v>
      </c>
      <c r="AZ4024" s="5">
        <v>0</v>
      </c>
      <c r="BA4024" s="5">
        <v>0</v>
      </c>
      <c r="BB4024" s="5">
        <v>0</v>
      </c>
      <c r="BC4024" s="5">
        <v>0</v>
      </c>
      <c r="BD4024" s="5">
        <v>0</v>
      </c>
      <c r="BE4024" s="5">
        <v>0</v>
      </c>
      <c r="BF4024" s="5">
        <v>0</v>
      </c>
      <c r="BG4024" s="5">
        <v>0</v>
      </c>
      <c r="BH4024" s="5">
        <v>0</v>
      </c>
      <c r="BI4024" s="5">
        <v>0</v>
      </c>
      <c r="BJ4024" s="5">
        <v>0</v>
      </c>
      <c r="BK4024" s="5">
        <v>0</v>
      </c>
      <c r="BL4024" s="5">
        <v>0</v>
      </c>
      <c r="BM4024" s="5">
        <v>0</v>
      </c>
      <c r="BN4024" s="5">
        <v>156392.87</v>
      </c>
      <c r="BO4024" s="5">
        <v>0</v>
      </c>
      <c r="BP4024" s="5">
        <v>0</v>
      </c>
      <c r="BQ4024" s="5">
        <v>0</v>
      </c>
      <c r="BR4024" s="5">
        <v>0</v>
      </c>
      <c r="BS4024" s="5">
        <v>0</v>
      </c>
      <c r="BT4024" s="5">
        <v>0</v>
      </c>
      <c r="BU4024" s="5">
        <v>0</v>
      </c>
      <c r="BV4024" s="5">
        <v>0</v>
      </c>
      <c r="BW4024" s="5">
        <v>0</v>
      </c>
      <c r="BX4024" s="5">
        <v>0</v>
      </c>
      <c r="BY4024" s="5">
        <v>0</v>
      </c>
      <c r="BZ4024" s="5">
        <v>0</v>
      </c>
      <c r="CA4024" s="5">
        <v>0</v>
      </c>
      <c r="CB4024" s="5">
        <v>151861.63</v>
      </c>
      <c r="CC4024" s="5">
        <v>0</v>
      </c>
      <c r="CD4024" s="5">
        <v>0</v>
      </c>
      <c r="CE4024" s="24">
        <v>1439588.52</v>
      </c>
    </row>
    <row r="4025" spans="1:83" ht="14.5" thickTop="1" thickBot="1" x14ac:dyDescent="0.35">
      <c r="A4025" s="11"/>
      <c r="B4025" s="30" t="s">
        <v>7263</v>
      </c>
      <c r="C4025" s="36">
        <v>2</v>
      </c>
      <c r="D4025" s="36" t="s">
        <v>8940</v>
      </c>
      <c r="E4025" s="36">
        <v>3008148432</v>
      </c>
      <c r="F4025" s="30" t="s">
        <v>8941</v>
      </c>
      <c r="G4025" s="5">
        <v>0</v>
      </c>
      <c r="H4025" s="5">
        <v>372668.76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0</v>
      </c>
      <c r="V4025" s="5">
        <v>0</v>
      </c>
      <c r="W4025" s="5">
        <v>0</v>
      </c>
      <c r="X4025" s="5">
        <v>0</v>
      </c>
      <c r="Y4025" s="5">
        <v>0</v>
      </c>
      <c r="Z4025" s="5">
        <v>0</v>
      </c>
      <c r="AA4025" s="5">
        <v>0</v>
      </c>
      <c r="AB4025" s="5">
        <v>1000620.26</v>
      </c>
      <c r="AC4025" s="5">
        <v>0</v>
      </c>
      <c r="AD4025" s="5">
        <v>481996.79999999999</v>
      </c>
      <c r="AE4025" s="5">
        <v>0</v>
      </c>
      <c r="AF4025" s="5">
        <v>0</v>
      </c>
      <c r="AG4025" s="5">
        <v>0</v>
      </c>
      <c r="AH4025" s="5">
        <v>0</v>
      </c>
      <c r="AI4025" s="5">
        <v>0</v>
      </c>
      <c r="AJ4025" s="5">
        <v>0.76</v>
      </c>
      <c r="AK4025" s="5">
        <v>0</v>
      </c>
      <c r="AL4025" s="5">
        <v>0</v>
      </c>
      <c r="AM4025" s="5">
        <v>0</v>
      </c>
      <c r="AN4025" s="5">
        <v>0</v>
      </c>
      <c r="AO4025" s="5">
        <v>22497014.170000002</v>
      </c>
      <c r="AP4025" s="5">
        <v>0</v>
      </c>
      <c r="AQ4025" s="5">
        <v>0</v>
      </c>
      <c r="AR4025" s="5">
        <v>0</v>
      </c>
      <c r="AS4025" s="5">
        <v>0</v>
      </c>
      <c r="AT4025" s="5">
        <v>47407.27</v>
      </c>
      <c r="AU4025" s="5">
        <v>0</v>
      </c>
      <c r="AV4025" s="5">
        <v>0</v>
      </c>
      <c r="AW4025" s="5">
        <v>0</v>
      </c>
      <c r="AX4025" s="5">
        <v>0</v>
      </c>
      <c r="AY4025" s="5">
        <v>0</v>
      </c>
      <c r="AZ4025" s="5">
        <v>0</v>
      </c>
      <c r="BA4025" s="5">
        <v>0</v>
      </c>
      <c r="BB4025" s="5">
        <v>0</v>
      </c>
      <c r="BC4025" s="5">
        <v>0</v>
      </c>
      <c r="BD4025" s="5">
        <v>0</v>
      </c>
      <c r="BE4025" s="5">
        <v>0</v>
      </c>
      <c r="BF4025" s="5">
        <v>0</v>
      </c>
      <c r="BG4025" s="5">
        <v>0</v>
      </c>
      <c r="BH4025" s="5">
        <v>0</v>
      </c>
      <c r="BI4025" s="5">
        <v>0</v>
      </c>
      <c r="BJ4025" s="5">
        <v>0</v>
      </c>
      <c r="BK4025" s="5">
        <v>0</v>
      </c>
      <c r="BL4025" s="5">
        <v>0</v>
      </c>
      <c r="BM4025" s="5">
        <v>0</v>
      </c>
      <c r="BN4025" s="5">
        <v>47635</v>
      </c>
      <c r="BO4025" s="5">
        <v>0</v>
      </c>
      <c r="BP4025" s="5">
        <v>0</v>
      </c>
      <c r="BQ4025" s="5">
        <v>0</v>
      </c>
      <c r="BR4025" s="5">
        <v>0</v>
      </c>
      <c r="BS4025" s="5">
        <v>0</v>
      </c>
      <c r="BT4025" s="5">
        <v>0</v>
      </c>
      <c r="BU4025" s="5">
        <v>0</v>
      </c>
      <c r="BV4025" s="5">
        <v>0</v>
      </c>
      <c r="BW4025" s="5">
        <v>0</v>
      </c>
      <c r="BX4025" s="5">
        <v>0</v>
      </c>
      <c r="BY4025" s="5">
        <v>0</v>
      </c>
      <c r="BZ4025" s="5">
        <v>0</v>
      </c>
      <c r="CA4025" s="5">
        <v>0</v>
      </c>
      <c r="CB4025" s="5">
        <v>19478.490000000002</v>
      </c>
      <c r="CC4025" s="5">
        <v>0</v>
      </c>
      <c r="CD4025" s="5">
        <v>0</v>
      </c>
      <c r="CE4025" s="24">
        <v>24466821.509999998</v>
      </c>
    </row>
    <row r="4026" spans="1:83" ht="14.5" thickTop="1" thickBot="1" x14ac:dyDescent="0.35">
      <c r="A4026" s="11"/>
      <c r="B4026" s="30" t="s">
        <v>7263</v>
      </c>
      <c r="C4026" s="36">
        <v>2</v>
      </c>
      <c r="D4026" s="36" t="s">
        <v>7458</v>
      </c>
      <c r="E4026" s="36">
        <v>3008144825</v>
      </c>
      <c r="F4026" s="30" t="s">
        <v>7459</v>
      </c>
      <c r="G4026" s="5">
        <v>0</v>
      </c>
      <c r="H4026" s="5">
        <v>2092581.98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0</v>
      </c>
      <c r="AA4026" s="5">
        <v>0</v>
      </c>
      <c r="AB4026" s="5">
        <v>1686126.1600000001</v>
      </c>
      <c r="AC4026" s="5">
        <v>0</v>
      </c>
      <c r="AD4026" s="5">
        <v>1345673.5299999998</v>
      </c>
      <c r="AE4026" s="5">
        <v>0</v>
      </c>
      <c r="AF4026" s="5">
        <v>0</v>
      </c>
      <c r="AG4026" s="5">
        <v>0</v>
      </c>
      <c r="AH4026" s="5">
        <v>0</v>
      </c>
      <c r="AI4026" s="5">
        <v>0</v>
      </c>
      <c r="AJ4026" s="5">
        <v>0</v>
      </c>
      <c r="AK4026" s="5">
        <v>0</v>
      </c>
      <c r="AL4026" s="5">
        <v>0</v>
      </c>
      <c r="AM4026" s="5">
        <v>0</v>
      </c>
      <c r="AN4026" s="5">
        <v>0</v>
      </c>
      <c r="AO4026" s="5">
        <v>0</v>
      </c>
      <c r="AP4026" s="5">
        <v>0</v>
      </c>
      <c r="AQ4026" s="5">
        <v>0</v>
      </c>
      <c r="AR4026" s="5">
        <v>0</v>
      </c>
      <c r="AS4026" s="5">
        <v>0</v>
      </c>
      <c r="AT4026" s="5">
        <v>119751.42</v>
      </c>
      <c r="AU4026" s="5">
        <v>0</v>
      </c>
      <c r="AV4026" s="5">
        <v>0</v>
      </c>
      <c r="AW4026" s="5">
        <v>0</v>
      </c>
      <c r="AX4026" s="5">
        <v>0</v>
      </c>
      <c r="AY4026" s="5">
        <v>0</v>
      </c>
      <c r="AZ4026" s="5">
        <v>0</v>
      </c>
      <c r="BA4026" s="5">
        <v>0</v>
      </c>
      <c r="BB4026" s="5">
        <v>0</v>
      </c>
      <c r="BC4026" s="5">
        <v>0</v>
      </c>
      <c r="BD4026" s="5">
        <v>0</v>
      </c>
      <c r="BE4026" s="5">
        <v>0</v>
      </c>
      <c r="BF4026" s="5">
        <v>0</v>
      </c>
      <c r="BG4026" s="5">
        <v>0</v>
      </c>
      <c r="BH4026" s="5">
        <v>0</v>
      </c>
      <c r="BI4026" s="5">
        <v>0</v>
      </c>
      <c r="BJ4026" s="5">
        <v>0</v>
      </c>
      <c r="BK4026" s="5">
        <v>0</v>
      </c>
      <c r="BL4026" s="5">
        <v>0</v>
      </c>
      <c r="BM4026" s="5">
        <v>0</v>
      </c>
      <c r="BN4026" s="5">
        <v>979898.53</v>
      </c>
      <c r="BO4026" s="5">
        <v>0</v>
      </c>
      <c r="BP4026" s="5">
        <v>0</v>
      </c>
      <c r="BQ4026" s="5">
        <v>0</v>
      </c>
      <c r="BR4026" s="5">
        <v>0</v>
      </c>
      <c r="BS4026" s="5">
        <v>0</v>
      </c>
      <c r="BT4026" s="5">
        <v>0</v>
      </c>
      <c r="BU4026" s="5">
        <v>0</v>
      </c>
      <c r="BV4026" s="5">
        <v>0</v>
      </c>
      <c r="BW4026" s="5">
        <v>0</v>
      </c>
      <c r="BX4026" s="5">
        <v>351116.73</v>
      </c>
      <c r="BY4026" s="5">
        <v>0</v>
      </c>
      <c r="BZ4026" s="5">
        <v>0</v>
      </c>
      <c r="CA4026" s="5">
        <v>0</v>
      </c>
      <c r="CB4026" s="5">
        <v>275661.15000000002</v>
      </c>
      <c r="CC4026" s="5">
        <v>0</v>
      </c>
      <c r="CD4026" s="5">
        <v>0</v>
      </c>
      <c r="CE4026" s="24">
        <v>6850809.5</v>
      </c>
    </row>
    <row r="4027" spans="1:83" ht="14.5" thickTop="1" thickBot="1" x14ac:dyDescent="0.35">
      <c r="A4027" s="11"/>
      <c r="B4027" s="30" t="s">
        <v>7263</v>
      </c>
      <c r="C4027" s="36">
        <v>2</v>
      </c>
      <c r="D4027" s="36" t="s">
        <v>7464</v>
      </c>
      <c r="E4027" s="36" t="s">
        <v>8942</v>
      </c>
      <c r="F4027" s="30" t="s">
        <v>7337</v>
      </c>
      <c r="G4027" s="5">
        <v>0</v>
      </c>
      <c r="H4027" s="5">
        <v>1358844.69</v>
      </c>
      <c r="I4027" s="5">
        <v>0</v>
      </c>
      <c r="J4027" s="5">
        <v>0</v>
      </c>
      <c r="K4027" s="5">
        <v>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0</v>
      </c>
      <c r="U4027" s="5">
        <v>0</v>
      </c>
      <c r="V4027" s="5">
        <v>0</v>
      </c>
      <c r="W4027" s="5">
        <v>0</v>
      </c>
      <c r="X4027" s="5">
        <v>0</v>
      </c>
      <c r="Y4027" s="5">
        <v>0</v>
      </c>
      <c r="Z4027" s="5">
        <v>0</v>
      </c>
      <c r="AA4027" s="5">
        <v>0</v>
      </c>
      <c r="AB4027" s="5">
        <v>42739076.619999997</v>
      </c>
      <c r="AC4027" s="5">
        <v>0</v>
      </c>
      <c r="AD4027" s="5">
        <v>6937461.7599999998</v>
      </c>
      <c r="AE4027" s="5">
        <v>0</v>
      </c>
      <c r="AF4027" s="5">
        <v>0</v>
      </c>
      <c r="AG4027" s="5">
        <v>0</v>
      </c>
      <c r="AH4027" s="5">
        <v>0</v>
      </c>
      <c r="AI4027" s="5">
        <v>0</v>
      </c>
      <c r="AJ4027" s="5">
        <v>43622304.280000001</v>
      </c>
      <c r="AK4027" s="5">
        <v>0</v>
      </c>
      <c r="AL4027" s="5">
        <v>0</v>
      </c>
      <c r="AM4027" s="5">
        <v>0</v>
      </c>
      <c r="AN4027" s="5">
        <v>0</v>
      </c>
      <c r="AO4027" s="5">
        <v>0</v>
      </c>
      <c r="AP4027" s="5">
        <v>129026816.18000001</v>
      </c>
      <c r="AQ4027" s="5">
        <v>0</v>
      </c>
      <c r="AR4027" s="5">
        <v>0</v>
      </c>
      <c r="AS4027" s="5">
        <v>0</v>
      </c>
      <c r="AT4027" s="5">
        <v>637484.74</v>
      </c>
      <c r="AU4027" s="5">
        <v>0</v>
      </c>
      <c r="AV4027" s="5">
        <v>0</v>
      </c>
      <c r="AW4027" s="5">
        <v>0</v>
      </c>
      <c r="AX4027" s="5">
        <v>0</v>
      </c>
      <c r="AY4027" s="5">
        <v>0</v>
      </c>
      <c r="AZ4027" s="5">
        <v>12337</v>
      </c>
      <c r="BA4027" s="5">
        <v>0</v>
      </c>
      <c r="BB4027" s="5">
        <v>0</v>
      </c>
      <c r="BC4027" s="5">
        <v>0</v>
      </c>
      <c r="BD4027" s="5">
        <v>1060059.98</v>
      </c>
      <c r="BE4027" s="5">
        <v>0</v>
      </c>
      <c r="BF4027" s="5">
        <v>590866.96</v>
      </c>
      <c r="BG4027" s="5">
        <v>0</v>
      </c>
      <c r="BH4027" s="5">
        <v>0</v>
      </c>
      <c r="BI4027" s="5">
        <v>0</v>
      </c>
      <c r="BJ4027" s="5">
        <v>0</v>
      </c>
      <c r="BK4027" s="5">
        <v>0</v>
      </c>
      <c r="BL4027" s="5">
        <v>0</v>
      </c>
      <c r="BM4027" s="5">
        <v>0</v>
      </c>
      <c r="BN4027" s="5">
        <v>699769.09</v>
      </c>
      <c r="BO4027" s="5">
        <v>0</v>
      </c>
      <c r="BP4027" s="5">
        <v>0</v>
      </c>
      <c r="BQ4027" s="5">
        <v>0</v>
      </c>
      <c r="BR4027" s="5">
        <v>0</v>
      </c>
      <c r="BS4027" s="5">
        <v>0</v>
      </c>
      <c r="BT4027" s="5">
        <v>0</v>
      </c>
      <c r="BU4027" s="5">
        <v>0</v>
      </c>
      <c r="BV4027" s="5">
        <v>0</v>
      </c>
      <c r="BW4027" s="5">
        <v>0</v>
      </c>
      <c r="BX4027" s="5">
        <v>2064922.53</v>
      </c>
      <c r="BY4027" s="5">
        <v>0</v>
      </c>
      <c r="BZ4027" s="5">
        <v>0</v>
      </c>
      <c r="CA4027" s="5">
        <v>0</v>
      </c>
      <c r="CB4027" s="5">
        <v>59800.08</v>
      </c>
      <c r="CC4027" s="5">
        <v>0</v>
      </c>
      <c r="CD4027" s="5">
        <v>1408751</v>
      </c>
      <c r="CE4027" s="24">
        <v>230218494.91000003</v>
      </c>
    </row>
    <row r="4028" spans="1:83" ht="14.5" thickTop="1" thickBot="1" x14ac:dyDescent="0.35">
      <c r="A4028" s="11"/>
      <c r="B4028" s="30" t="s">
        <v>7263</v>
      </c>
      <c r="C4028" s="36">
        <v>2</v>
      </c>
      <c r="D4028" s="36" t="s">
        <v>7336</v>
      </c>
      <c r="E4028" s="36">
        <v>3008056918</v>
      </c>
      <c r="F4028" s="30" t="s">
        <v>7337</v>
      </c>
      <c r="G4028" s="5">
        <v>0</v>
      </c>
      <c r="H4028" s="5">
        <v>4211977.29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</v>
      </c>
      <c r="V4028" s="5">
        <v>0</v>
      </c>
      <c r="W4028" s="5">
        <v>0</v>
      </c>
      <c r="X4028" s="5">
        <v>0</v>
      </c>
      <c r="Y4028" s="5">
        <v>0</v>
      </c>
      <c r="Z4028" s="5">
        <v>0</v>
      </c>
      <c r="AA4028" s="5">
        <v>0</v>
      </c>
      <c r="AB4028" s="5">
        <v>27050500.420000002</v>
      </c>
      <c r="AC4028" s="5">
        <v>0</v>
      </c>
      <c r="AD4028" s="5">
        <v>1974436.38</v>
      </c>
      <c r="AE4028" s="5">
        <v>0</v>
      </c>
      <c r="AF4028" s="5">
        <v>0.65</v>
      </c>
      <c r="AG4028" s="5">
        <v>0</v>
      </c>
      <c r="AH4028" s="5">
        <v>0</v>
      </c>
      <c r="AI4028" s="5">
        <v>0</v>
      </c>
      <c r="AJ4028" s="5">
        <v>278715.84000000003</v>
      </c>
      <c r="AK4028" s="5">
        <v>0</v>
      </c>
      <c r="AL4028" s="5">
        <v>0</v>
      </c>
      <c r="AM4028" s="5">
        <v>0</v>
      </c>
      <c r="AN4028" s="5">
        <v>0</v>
      </c>
      <c r="AO4028" s="5">
        <v>0</v>
      </c>
      <c r="AP4028" s="5">
        <v>0</v>
      </c>
      <c r="AQ4028" s="5">
        <v>0</v>
      </c>
      <c r="AR4028" s="5">
        <v>0</v>
      </c>
      <c r="AS4028" s="5">
        <v>0</v>
      </c>
      <c r="AT4028" s="5">
        <v>29053.93</v>
      </c>
      <c r="AU4028" s="5">
        <v>0</v>
      </c>
      <c r="AV4028" s="5">
        <v>0</v>
      </c>
      <c r="AW4028" s="5">
        <v>0</v>
      </c>
      <c r="AX4028" s="5">
        <v>0</v>
      </c>
      <c r="AY4028" s="5">
        <v>0</v>
      </c>
      <c r="AZ4028" s="5">
        <v>0</v>
      </c>
      <c r="BA4028" s="5">
        <v>0</v>
      </c>
      <c r="BB4028" s="5">
        <v>0</v>
      </c>
      <c r="BC4028" s="5">
        <v>0</v>
      </c>
      <c r="BD4028" s="5">
        <v>0</v>
      </c>
      <c r="BE4028" s="5">
        <v>0</v>
      </c>
      <c r="BF4028" s="5">
        <v>0</v>
      </c>
      <c r="BG4028" s="5">
        <v>0</v>
      </c>
      <c r="BH4028" s="5">
        <v>0</v>
      </c>
      <c r="BI4028" s="5">
        <v>0</v>
      </c>
      <c r="BJ4028" s="5">
        <v>0</v>
      </c>
      <c r="BK4028" s="5">
        <v>0</v>
      </c>
      <c r="BL4028" s="5">
        <v>0</v>
      </c>
      <c r="BM4028" s="5">
        <v>0</v>
      </c>
      <c r="BN4028" s="5">
        <v>931826.15</v>
      </c>
      <c r="BO4028" s="5">
        <v>0</v>
      </c>
      <c r="BP4028" s="5">
        <v>0</v>
      </c>
      <c r="BQ4028" s="5">
        <v>0</v>
      </c>
      <c r="BR4028" s="5">
        <v>0</v>
      </c>
      <c r="BS4028" s="5">
        <v>0</v>
      </c>
      <c r="BT4028" s="5">
        <v>0</v>
      </c>
      <c r="BU4028" s="5">
        <v>0</v>
      </c>
      <c r="BV4028" s="5">
        <v>0</v>
      </c>
      <c r="BW4028" s="5">
        <v>0</v>
      </c>
      <c r="BX4028" s="5">
        <v>867896.09</v>
      </c>
      <c r="BY4028" s="5">
        <v>0</v>
      </c>
      <c r="BZ4028" s="5">
        <v>0</v>
      </c>
      <c r="CA4028" s="5">
        <v>0</v>
      </c>
      <c r="CB4028" s="5">
        <v>762697.33</v>
      </c>
      <c r="CC4028" s="5">
        <v>0</v>
      </c>
      <c r="CD4028" s="5">
        <v>201757</v>
      </c>
      <c r="CE4028" s="24">
        <v>36308861.079999998</v>
      </c>
    </row>
    <row r="4029" spans="1:83" ht="14.5" thickTop="1" thickBot="1" x14ac:dyDescent="0.35">
      <c r="A4029" s="11"/>
      <c r="B4029" s="30" t="s">
        <v>7263</v>
      </c>
      <c r="C4029" s="36">
        <v>2</v>
      </c>
      <c r="D4029" s="36" t="s">
        <v>8943</v>
      </c>
      <c r="E4029" s="36">
        <v>3008432493</v>
      </c>
      <c r="F4029" s="30" t="s">
        <v>8944</v>
      </c>
      <c r="G4029" s="5">
        <v>0</v>
      </c>
      <c r="H4029" s="5">
        <v>36700.300000000003</v>
      </c>
      <c r="I4029" s="5">
        <v>0</v>
      </c>
      <c r="J4029" s="5">
        <v>0</v>
      </c>
      <c r="K4029" s="5">
        <v>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v>0</v>
      </c>
      <c r="W4029" s="5">
        <v>0</v>
      </c>
      <c r="X4029" s="5">
        <v>0</v>
      </c>
      <c r="Y4029" s="5">
        <v>0</v>
      </c>
      <c r="Z4029" s="5">
        <v>0</v>
      </c>
      <c r="AA4029" s="5">
        <v>0</v>
      </c>
      <c r="AB4029" s="5">
        <v>12943461.699999999</v>
      </c>
      <c r="AC4029" s="5">
        <v>0</v>
      </c>
      <c r="AD4029" s="5">
        <v>341052.84</v>
      </c>
      <c r="AE4029" s="5">
        <v>0</v>
      </c>
      <c r="AF4029" s="5">
        <v>0</v>
      </c>
      <c r="AG4029" s="5">
        <v>0</v>
      </c>
      <c r="AH4029" s="5">
        <v>0</v>
      </c>
      <c r="AI4029" s="5">
        <v>0</v>
      </c>
      <c r="AJ4029" s="5">
        <v>2336614</v>
      </c>
      <c r="AK4029" s="5">
        <v>0</v>
      </c>
      <c r="AL4029" s="5">
        <v>0</v>
      </c>
      <c r="AM4029" s="5">
        <v>0</v>
      </c>
      <c r="AN4029" s="5">
        <v>0</v>
      </c>
      <c r="AO4029" s="5">
        <v>0</v>
      </c>
      <c r="AP4029" s="5">
        <v>0</v>
      </c>
      <c r="AQ4029" s="5">
        <v>0</v>
      </c>
      <c r="AR4029" s="5">
        <v>0</v>
      </c>
      <c r="AS4029" s="5">
        <v>0</v>
      </c>
      <c r="AT4029" s="5">
        <v>70271.759999999995</v>
      </c>
      <c r="AU4029" s="5">
        <v>0</v>
      </c>
      <c r="AV4029" s="5">
        <v>0</v>
      </c>
      <c r="AW4029" s="5">
        <v>0</v>
      </c>
      <c r="AX4029" s="5">
        <v>0</v>
      </c>
      <c r="AY4029" s="5">
        <v>0</v>
      </c>
      <c r="AZ4029" s="5">
        <v>0</v>
      </c>
      <c r="BA4029" s="5">
        <v>0</v>
      </c>
      <c r="BB4029" s="5">
        <v>0</v>
      </c>
      <c r="BC4029" s="5">
        <v>0</v>
      </c>
      <c r="BD4029" s="5">
        <v>0</v>
      </c>
      <c r="BE4029" s="5">
        <v>0</v>
      </c>
      <c r="BF4029" s="5">
        <v>0</v>
      </c>
      <c r="BG4029" s="5">
        <v>0</v>
      </c>
      <c r="BH4029" s="5">
        <v>0</v>
      </c>
      <c r="BI4029" s="5">
        <v>0</v>
      </c>
      <c r="BJ4029" s="5">
        <v>0</v>
      </c>
      <c r="BK4029" s="5">
        <v>0</v>
      </c>
      <c r="BL4029" s="5">
        <v>0</v>
      </c>
      <c r="BM4029" s="5">
        <v>0</v>
      </c>
      <c r="BN4029" s="5">
        <v>375601.27</v>
      </c>
      <c r="BO4029" s="5">
        <v>0</v>
      </c>
      <c r="BP4029" s="5">
        <v>0</v>
      </c>
      <c r="BQ4029" s="5">
        <v>0</v>
      </c>
      <c r="BR4029" s="5">
        <v>0</v>
      </c>
      <c r="BS4029" s="5">
        <v>0</v>
      </c>
      <c r="BT4029" s="5">
        <v>0</v>
      </c>
      <c r="BU4029" s="5">
        <v>0</v>
      </c>
      <c r="BV4029" s="5">
        <v>0</v>
      </c>
      <c r="BW4029" s="5">
        <v>0</v>
      </c>
      <c r="BX4029" s="5">
        <v>142221.29999999999</v>
      </c>
      <c r="BY4029" s="5">
        <v>0</v>
      </c>
      <c r="BZ4029" s="5">
        <v>0</v>
      </c>
      <c r="CA4029" s="5">
        <v>0</v>
      </c>
      <c r="CB4029" s="5">
        <v>63080.01</v>
      </c>
      <c r="CC4029" s="5">
        <v>0</v>
      </c>
      <c r="CD4029" s="5">
        <v>0</v>
      </c>
      <c r="CE4029" s="24">
        <v>16309003.18</v>
      </c>
    </row>
    <row r="4030" spans="1:83" ht="14.5" thickTop="1" thickBot="1" x14ac:dyDescent="0.35">
      <c r="A4030" s="11"/>
      <c r="B4030" s="30" t="s">
        <v>7263</v>
      </c>
      <c r="C4030" s="36">
        <v>2</v>
      </c>
      <c r="D4030" s="36" t="s">
        <v>7340</v>
      </c>
      <c r="E4030" s="36">
        <v>3008732584</v>
      </c>
      <c r="F4030" s="30" t="s">
        <v>7341</v>
      </c>
      <c r="G4030" s="5">
        <v>143144.95999999999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5">
        <v>0</v>
      </c>
      <c r="W4030" s="5">
        <v>1115839.1000000001</v>
      </c>
      <c r="X4030" s="5">
        <v>0</v>
      </c>
      <c r="Y4030" s="5">
        <v>0</v>
      </c>
      <c r="Z4030" s="5">
        <v>0</v>
      </c>
      <c r="AA4030" s="5">
        <v>2531333.1799999997</v>
      </c>
      <c r="AB4030" s="5">
        <v>0</v>
      </c>
      <c r="AC4030" s="5">
        <v>0</v>
      </c>
      <c r="AD4030" s="5">
        <v>0</v>
      </c>
      <c r="AE4030" s="5">
        <v>0</v>
      </c>
      <c r="AF4030" s="5">
        <v>0</v>
      </c>
      <c r="AG4030" s="5">
        <v>0</v>
      </c>
      <c r="AH4030" s="5">
        <v>0</v>
      </c>
      <c r="AI4030" s="5">
        <v>147616</v>
      </c>
      <c r="AJ4030" s="5">
        <v>0</v>
      </c>
      <c r="AK4030" s="5">
        <v>0</v>
      </c>
      <c r="AL4030" s="5">
        <v>0</v>
      </c>
      <c r="AM4030" s="5">
        <v>0</v>
      </c>
      <c r="AN4030" s="5">
        <v>0</v>
      </c>
      <c r="AO4030" s="5">
        <v>0</v>
      </c>
      <c r="AP4030" s="5">
        <v>0</v>
      </c>
      <c r="AQ4030" s="5">
        <v>0</v>
      </c>
      <c r="AR4030" s="5">
        <v>0</v>
      </c>
      <c r="AS4030" s="5">
        <v>117103.3</v>
      </c>
      <c r="AT4030" s="5">
        <v>0</v>
      </c>
      <c r="AU4030" s="5">
        <v>0</v>
      </c>
      <c r="AV4030" s="5">
        <v>0</v>
      </c>
      <c r="AW4030" s="5">
        <v>0</v>
      </c>
      <c r="AX4030" s="5">
        <v>0</v>
      </c>
      <c r="AY4030" s="5">
        <v>0</v>
      </c>
      <c r="AZ4030" s="5">
        <v>0</v>
      </c>
      <c r="BA4030" s="5">
        <v>0</v>
      </c>
      <c r="BB4030" s="5">
        <v>0</v>
      </c>
      <c r="BC4030" s="5">
        <v>0</v>
      </c>
      <c r="BD4030" s="5">
        <v>0</v>
      </c>
      <c r="BE4030" s="5">
        <v>0</v>
      </c>
      <c r="BF4030" s="5">
        <v>0</v>
      </c>
      <c r="BG4030" s="5">
        <v>0</v>
      </c>
      <c r="BH4030" s="5">
        <v>0</v>
      </c>
      <c r="BI4030" s="5">
        <v>0</v>
      </c>
      <c r="BJ4030" s="5">
        <v>0</v>
      </c>
      <c r="BK4030" s="5">
        <v>782315.16</v>
      </c>
      <c r="BL4030" s="5">
        <v>2032625.02</v>
      </c>
      <c r="BM4030" s="5">
        <v>89094.5</v>
      </c>
      <c r="BN4030" s="5">
        <v>0</v>
      </c>
      <c r="BO4030" s="5">
        <v>0</v>
      </c>
      <c r="BP4030" s="5">
        <v>0</v>
      </c>
      <c r="BQ4030" s="5">
        <v>0</v>
      </c>
      <c r="BR4030" s="5">
        <v>0</v>
      </c>
      <c r="BS4030" s="5">
        <v>0</v>
      </c>
      <c r="BT4030" s="5">
        <v>0</v>
      </c>
      <c r="BU4030" s="5">
        <v>0</v>
      </c>
      <c r="BV4030" s="5">
        <v>0</v>
      </c>
      <c r="BW4030" s="5">
        <v>0</v>
      </c>
      <c r="BX4030" s="5">
        <v>0</v>
      </c>
      <c r="BY4030" s="5">
        <v>0</v>
      </c>
      <c r="BZ4030" s="5">
        <v>0</v>
      </c>
      <c r="CA4030" s="5">
        <v>1.6</v>
      </c>
      <c r="CB4030" s="5">
        <v>0</v>
      </c>
      <c r="CC4030" s="5">
        <v>0</v>
      </c>
      <c r="CD4030" s="5">
        <v>0</v>
      </c>
      <c r="CE4030" s="24">
        <v>6959072.8199999984</v>
      </c>
    </row>
    <row r="4031" spans="1:83" ht="14.5" thickTop="1" thickBot="1" x14ac:dyDescent="0.35">
      <c r="A4031" s="11"/>
      <c r="B4031" s="30" t="s">
        <v>7263</v>
      </c>
      <c r="C4031" s="36">
        <v>3</v>
      </c>
      <c r="D4031" s="36" t="s">
        <v>7342</v>
      </c>
      <c r="E4031" s="36">
        <v>3008102361</v>
      </c>
      <c r="F4031" s="30" t="s">
        <v>7343</v>
      </c>
      <c r="G4031" s="5">
        <v>0</v>
      </c>
      <c r="H4031" s="5">
        <v>361980.53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5">
        <v>0</v>
      </c>
      <c r="R4031" s="5">
        <v>0</v>
      </c>
      <c r="S4031" s="5">
        <v>0</v>
      </c>
      <c r="T4031" s="5">
        <v>0</v>
      </c>
      <c r="U4031" s="5">
        <v>0</v>
      </c>
      <c r="V4031" s="5">
        <v>0</v>
      </c>
      <c r="W4031" s="5">
        <v>0</v>
      </c>
      <c r="X4031" s="5">
        <v>0</v>
      </c>
      <c r="Y4031" s="5">
        <v>0</v>
      </c>
      <c r="Z4031" s="5">
        <v>0</v>
      </c>
      <c r="AA4031" s="5">
        <v>0</v>
      </c>
      <c r="AB4031" s="5">
        <v>2423540.66</v>
      </c>
      <c r="AC4031" s="5">
        <v>0</v>
      </c>
      <c r="AD4031" s="5">
        <v>384291.55</v>
      </c>
      <c r="AE4031" s="5">
        <v>0</v>
      </c>
      <c r="AF4031" s="5">
        <v>1</v>
      </c>
      <c r="AG4031" s="5">
        <v>0</v>
      </c>
      <c r="AH4031" s="5">
        <v>0</v>
      </c>
      <c r="AI4031" s="5">
        <v>0</v>
      </c>
      <c r="AJ4031" s="5">
        <v>0</v>
      </c>
      <c r="AK4031" s="5">
        <v>0</v>
      </c>
      <c r="AL4031" s="5">
        <v>0</v>
      </c>
      <c r="AM4031" s="5">
        <v>0</v>
      </c>
      <c r="AN4031" s="5">
        <v>0</v>
      </c>
      <c r="AO4031" s="5">
        <v>0</v>
      </c>
      <c r="AP4031" s="5">
        <v>0</v>
      </c>
      <c r="AQ4031" s="5">
        <v>0</v>
      </c>
      <c r="AR4031" s="5">
        <v>0</v>
      </c>
      <c r="AS4031" s="5">
        <v>0</v>
      </c>
      <c r="AT4031" s="5">
        <v>14540.77</v>
      </c>
      <c r="AU4031" s="5">
        <v>0</v>
      </c>
      <c r="AV4031" s="5">
        <v>0</v>
      </c>
      <c r="AW4031" s="5">
        <v>0</v>
      </c>
      <c r="AX4031" s="5">
        <v>0</v>
      </c>
      <c r="AY4031" s="5">
        <v>0</v>
      </c>
      <c r="AZ4031" s="5">
        <v>0</v>
      </c>
      <c r="BA4031" s="5">
        <v>0</v>
      </c>
      <c r="BB4031" s="5">
        <v>0</v>
      </c>
      <c r="BC4031" s="5">
        <v>0</v>
      </c>
      <c r="BD4031" s="5">
        <v>0</v>
      </c>
      <c r="BE4031" s="5">
        <v>0</v>
      </c>
      <c r="BF4031" s="5">
        <v>0</v>
      </c>
      <c r="BG4031" s="5">
        <v>0</v>
      </c>
      <c r="BH4031" s="5">
        <v>0</v>
      </c>
      <c r="BI4031" s="5">
        <v>0</v>
      </c>
      <c r="BJ4031" s="5">
        <v>0</v>
      </c>
      <c r="BK4031" s="5">
        <v>0</v>
      </c>
      <c r="BL4031" s="5">
        <v>0</v>
      </c>
      <c r="BM4031" s="5">
        <v>0</v>
      </c>
      <c r="BN4031" s="5">
        <v>176547.56</v>
      </c>
      <c r="BO4031" s="5">
        <v>0</v>
      </c>
      <c r="BP4031" s="5">
        <v>0</v>
      </c>
      <c r="BQ4031" s="5">
        <v>0</v>
      </c>
      <c r="BR4031" s="5">
        <v>0</v>
      </c>
      <c r="BS4031" s="5">
        <v>0</v>
      </c>
      <c r="BT4031" s="5">
        <v>0</v>
      </c>
      <c r="BU4031" s="5">
        <v>0</v>
      </c>
      <c r="BV4031" s="5">
        <v>0</v>
      </c>
      <c r="BW4031" s="5">
        <v>0</v>
      </c>
      <c r="BX4031" s="5">
        <v>45000</v>
      </c>
      <c r="BY4031" s="5">
        <v>0</v>
      </c>
      <c r="BZ4031" s="5">
        <v>0</v>
      </c>
      <c r="CA4031" s="5">
        <v>0</v>
      </c>
      <c r="CB4031" s="5">
        <v>195809.95</v>
      </c>
      <c r="CC4031" s="5">
        <v>0</v>
      </c>
      <c r="CD4031" s="5">
        <v>0</v>
      </c>
      <c r="CE4031" s="24">
        <v>3601712.0200000005</v>
      </c>
    </row>
    <row r="4032" spans="1:83" ht="14.5" thickTop="1" thickBot="1" x14ac:dyDescent="0.35">
      <c r="A4032" s="11"/>
      <c r="B4032" s="30" t="s">
        <v>7263</v>
      </c>
      <c r="C4032" s="36">
        <v>3</v>
      </c>
      <c r="D4032" s="36" t="s">
        <v>7268</v>
      </c>
      <c r="E4032" s="36">
        <v>3008116442</v>
      </c>
      <c r="F4032" s="30" t="s">
        <v>7269</v>
      </c>
      <c r="G4032" s="5">
        <v>0</v>
      </c>
      <c r="H4032" s="5">
        <v>318932.90999999997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5">
        <v>0</v>
      </c>
      <c r="W4032" s="5">
        <v>0</v>
      </c>
      <c r="X4032" s="5">
        <v>0</v>
      </c>
      <c r="Y4032" s="5">
        <v>0</v>
      </c>
      <c r="Z4032" s="5">
        <v>0</v>
      </c>
      <c r="AA4032" s="5">
        <v>0</v>
      </c>
      <c r="AB4032" s="5">
        <v>785059.99</v>
      </c>
      <c r="AC4032" s="5">
        <v>0</v>
      </c>
      <c r="AD4032" s="5">
        <v>366619.88</v>
      </c>
      <c r="AE4032" s="5">
        <v>0</v>
      </c>
      <c r="AF4032" s="5">
        <v>0</v>
      </c>
      <c r="AG4032" s="5">
        <v>0</v>
      </c>
      <c r="AH4032" s="5">
        <v>0</v>
      </c>
      <c r="AI4032" s="5">
        <v>0</v>
      </c>
      <c r="AJ4032" s="5">
        <v>0</v>
      </c>
      <c r="AK4032" s="5">
        <v>0</v>
      </c>
      <c r="AL4032" s="5">
        <v>0</v>
      </c>
      <c r="AM4032" s="5">
        <v>0</v>
      </c>
      <c r="AN4032" s="5">
        <v>0</v>
      </c>
      <c r="AO4032" s="5">
        <v>0</v>
      </c>
      <c r="AP4032" s="5">
        <v>0</v>
      </c>
      <c r="AQ4032" s="5">
        <v>0</v>
      </c>
      <c r="AR4032" s="5">
        <v>0</v>
      </c>
      <c r="AS4032" s="5">
        <v>0</v>
      </c>
      <c r="AT4032" s="5">
        <v>14541.27</v>
      </c>
      <c r="AU4032" s="5">
        <v>0</v>
      </c>
      <c r="AV4032" s="5">
        <v>0</v>
      </c>
      <c r="AW4032" s="5">
        <v>0</v>
      </c>
      <c r="AX4032" s="5">
        <v>0</v>
      </c>
      <c r="AY4032" s="5">
        <v>0</v>
      </c>
      <c r="AZ4032" s="5">
        <v>0</v>
      </c>
      <c r="BA4032" s="5">
        <v>0</v>
      </c>
      <c r="BB4032" s="5">
        <v>0</v>
      </c>
      <c r="BC4032" s="5">
        <v>0</v>
      </c>
      <c r="BD4032" s="5">
        <v>0</v>
      </c>
      <c r="BE4032" s="5">
        <v>0</v>
      </c>
      <c r="BF4032" s="5">
        <v>0</v>
      </c>
      <c r="BG4032" s="5">
        <v>0</v>
      </c>
      <c r="BH4032" s="5">
        <v>0</v>
      </c>
      <c r="BI4032" s="5">
        <v>0</v>
      </c>
      <c r="BJ4032" s="5">
        <v>0</v>
      </c>
      <c r="BK4032" s="5">
        <v>0</v>
      </c>
      <c r="BL4032" s="5">
        <v>0</v>
      </c>
      <c r="BM4032" s="5">
        <v>0</v>
      </c>
      <c r="BN4032" s="5">
        <v>68481.570000000007</v>
      </c>
      <c r="BO4032" s="5">
        <v>0</v>
      </c>
      <c r="BP4032" s="5">
        <v>0</v>
      </c>
      <c r="BQ4032" s="5">
        <v>0</v>
      </c>
      <c r="BR4032" s="5">
        <v>0</v>
      </c>
      <c r="BS4032" s="5">
        <v>0</v>
      </c>
      <c r="BT4032" s="5">
        <v>0</v>
      </c>
      <c r="BU4032" s="5">
        <v>0</v>
      </c>
      <c r="BV4032" s="5">
        <v>0</v>
      </c>
      <c r="BW4032" s="5">
        <v>0</v>
      </c>
      <c r="BX4032" s="5">
        <v>312</v>
      </c>
      <c r="BY4032" s="5">
        <v>0</v>
      </c>
      <c r="BZ4032" s="5">
        <v>0</v>
      </c>
      <c r="CA4032" s="5">
        <v>0</v>
      </c>
      <c r="CB4032" s="5">
        <v>164246.66</v>
      </c>
      <c r="CC4032" s="5">
        <v>0</v>
      </c>
      <c r="CD4032" s="5">
        <v>0</v>
      </c>
      <c r="CE4032" s="24">
        <v>1718194.2799999998</v>
      </c>
    </row>
    <row r="4033" spans="1:83" ht="14.5" thickTop="1" thickBot="1" x14ac:dyDescent="0.35">
      <c r="A4033" s="11"/>
      <c r="B4033" s="30" t="s">
        <v>7263</v>
      </c>
      <c r="C4033" s="36">
        <v>3</v>
      </c>
      <c r="D4033" s="36" t="s">
        <v>7270</v>
      </c>
      <c r="E4033" s="36">
        <v>3008140751</v>
      </c>
      <c r="F4033" s="30" t="s">
        <v>7271</v>
      </c>
      <c r="G4033" s="5">
        <v>0</v>
      </c>
      <c r="H4033" s="5">
        <v>471531.4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0</v>
      </c>
      <c r="W4033" s="5">
        <v>0</v>
      </c>
      <c r="X4033" s="5">
        <v>0</v>
      </c>
      <c r="Y4033" s="5">
        <v>0</v>
      </c>
      <c r="Z4033" s="5">
        <v>0</v>
      </c>
      <c r="AA4033" s="5">
        <v>0</v>
      </c>
      <c r="AB4033" s="5">
        <v>834295.66999999993</v>
      </c>
      <c r="AC4033" s="5">
        <v>0</v>
      </c>
      <c r="AD4033" s="5">
        <v>443415.83999999997</v>
      </c>
      <c r="AE4033" s="5">
        <v>0</v>
      </c>
      <c r="AF4033" s="5">
        <v>1.8</v>
      </c>
      <c r="AG4033" s="5">
        <v>0</v>
      </c>
      <c r="AH4033" s="5">
        <v>237461.6</v>
      </c>
      <c r="AI4033" s="5">
        <v>0</v>
      </c>
      <c r="AJ4033" s="5">
        <v>0</v>
      </c>
      <c r="AK4033" s="5">
        <v>0</v>
      </c>
      <c r="AL4033" s="5">
        <v>0</v>
      </c>
      <c r="AM4033" s="5">
        <v>0</v>
      </c>
      <c r="AN4033" s="5">
        <v>0</v>
      </c>
      <c r="AO4033" s="5">
        <v>0</v>
      </c>
      <c r="AP4033" s="5">
        <v>0</v>
      </c>
      <c r="AQ4033" s="5">
        <v>0</v>
      </c>
      <c r="AR4033" s="5">
        <v>0</v>
      </c>
      <c r="AS4033" s="5">
        <v>0</v>
      </c>
      <c r="AT4033" s="5">
        <v>47407.68</v>
      </c>
      <c r="AU4033" s="5">
        <v>0</v>
      </c>
      <c r="AV4033" s="5">
        <v>0</v>
      </c>
      <c r="AW4033" s="5">
        <v>0</v>
      </c>
      <c r="AX4033" s="5">
        <v>0</v>
      </c>
      <c r="AY4033" s="5">
        <v>0</v>
      </c>
      <c r="AZ4033" s="5">
        <v>0</v>
      </c>
      <c r="BA4033" s="5">
        <v>0</v>
      </c>
      <c r="BB4033" s="5">
        <v>0</v>
      </c>
      <c r="BC4033" s="5">
        <v>0</v>
      </c>
      <c r="BD4033" s="5">
        <v>0</v>
      </c>
      <c r="BE4033" s="5">
        <v>0</v>
      </c>
      <c r="BF4033" s="5">
        <v>0</v>
      </c>
      <c r="BG4033" s="5">
        <v>0</v>
      </c>
      <c r="BH4033" s="5">
        <v>0</v>
      </c>
      <c r="BI4033" s="5">
        <v>0</v>
      </c>
      <c r="BJ4033" s="5">
        <v>0</v>
      </c>
      <c r="BK4033" s="5">
        <v>0</v>
      </c>
      <c r="BL4033" s="5">
        <v>0</v>
      </c>
      <c r="BM4033" s="5">
        <v>0</v>
      </c>
      <c r="BN4033" s="5">
        <v>124572.49</v>
      </c>
      <c r="BO4033" s="5">
        <v>0</v>
      </c>
      <c r="BP4033" s="5">
        <v>0</v>
      </c>
      <c r="BQ4033" s="5">
        <v>0</v>
      </c>
      <c r="BR4033" s="5">
        <v>0</v>
      </c>
      <c r="BS4033" s="5">
        <v>0</v>
      </c>
      <c r="BT4033" s="5">
        <v>0</v>
      </c>
      <c r="BU4033" s="5">
        <v>0</v>
      </c>
      <c r="BV4033" s="5">
        <v>0</v>
      </c>
      <c r="BW4033" s="5">
        <v>0</v>
      </c>
      <c r="BX4033" s="5">
        <v>0</v>
      </c>
      <c r="BY4033" s="5">
        <v>0</v>
      </c>
      <c r="BZ4033" s="5">
        <v>0</v>
      </c>
      <c r="CA4033" s="5">
        <v>0</v>
      </c>
      <c r="CB4033" s="5">
        <v>26188.84</v>
      </c>
      <c r="CC4033" s="5">
        <v>0</v>
      </c>
      <c r="CD4033" s="5">
        <v>0</v>
      </c>
      <c r="CE4033" s="24">
        <v>2184875.3199999998</v>
      </c>
    </row>
    <row r="4034" spans="1:83" ht="14.5" thickTop="1" thickBot="1" x14ac:dyDescent="0.35">
      <c r="A4034" s="11"/>
      <c r="B4034" s="30" t="s">
        <v>7263</v>
      </c>
      <c r="C4034" s="36">
        <v>3</v>
      </c>
      <c r="D4034" s="36" t="s">
        <v>7344</v>
      </c>
      <c r="E4034" s="36">
        <v>3008166953</v>
      </c>
      <c r="F4034" s="30" t="s">
        <v>7345</v>
      </c>
      <c r="G4034" s="5">
        <v>0</v>
      </c>
      <c r="H4034" s="5">
        <v>6007643.5899999999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0</v>
      </c>
      <c r="V4034" s="5">
        <v>0</v>
      </c>
      <c r="W4034" s="5">
        <v>0</v>
      </c>
      <c r="X4034" s="5">
        <v>0</v>
      </c>
      <c r="Y4034" s="5">
        <v>0</v>
      </c>
      <c r="Z4034" s="5">
        <v>0</v>
      </c>
      <c r="AA4034" s="5">
        <v>0</v>
      </c>
      <c r="AB4034" s="5">
        <v>1574070.7</v>
      </c>
      <c r="AC4034" s="5">
        <v>0</v>
      </c>
      <c r="AD4034" s="5">
        <v>880370.83</v>
      </c>
      <c r="AE4034" s="5">
        <v>0</v>
      </c>
      <c r="AF4034" s="5">
        <v>8502531</v>
      </c>
      <c r="AG4034" s="5">
        <v>0</v>
      </c>
      <c r="AH4034" s="5">
        <v>0</v>
      </c>
      <c r="AI4034" s="5">
        <v>0</v>
      </c>
      <c r="AJ4034" s="5">
        <v>0</v>
      </c>
      <c r="AK4034" s="5">
        <v>0</v>
      </c>
      <c r="AL4034" s="5">
        <v>0</v>
      </c>
      <c r="AM4034" s="5">
        <v>0</v>
      </c>
      <c r="AN4034" s="5">
        <v>0</v>
      </c>
      <c r="AO4034" s="5">
        <v>0</v>
      </c>
      <c r="AP4034" s="5">
        <v>0</v>
      </c>
      <c r="AQ4034" s="5">
        <v>0</v>
      </c>
      <c r="AR4034" s="5">
        <v>0</v>
      </c>
      <c r="AS4034" s="5">
        <v>0</v>
      </c>
      <c r="AT4034" s="5">
        <v>130505.79</v>
      </c>
      <c r="AU4034" s="5">
        <v>0</v>
      </c>
      <c r="AV4034" s="5">
        <v>0</v>
      </c>
      <c r="AW4034" s="5">
        <v>0</v>
      </c>
      <c r="AX4034" s="5">
        <v>0</v>
      </c>
      <c r="AY4034" s="5">
        <v>0</v>
      </c>
      <c r="AZ4034" s="5">
        <v>0</v>
      </c>
      <c r="BA4034" s="5">
        <v>0</v>
      </c>
      <c r="BB4034" s="5">
        <v>0</v>
      </c>
      <c r="BC4034" s="5">
        <v>0</v>
      </c>
      <c r="BD4034" s="5">
        <v>0</v>
      </c>
      <c r="BE4034" s="5">
        <v>0</v>
      </c>
      <c r="BF4034" s="5">
        <v>0</v>
      </c>
      <c r="BG4034" s="5">
        <v>0</v>
      </c>
      <c r="BH4034" s="5">
        <v>0</v>
      </c>
      <c r="BI4034" s="5">
        <v>0</v>
      </c>
      <c r="BJ4034" s="5">
        <v>0</v>
      </c>
      <c r="BK4034" s="5">
        <v>0</v>
      </c>
      <c r="BL4034" s="5">
        <v>0</v>
      </c>
      <c r="BM4034" s="5">
        <v>0</v>
      </c>
      <c r="BN4034" s="5">
        <v>1250643.8430000001</v>
      </c>
      <c r="BO4034" s="5">
        <v>0</v>
      </c>
      <c r="BP4034" s="5">
        <v>0</v>
      </c>
      <c r="BQ4034" s="5">
        <v>0</v>
      </c>
      <c r="BR4034" s="5">
        <v>0</v>
      </c>
      <c r="BS4034" s="5">
        <v>0</v>
      </c>
      <c r="BT4034" s="5">
        <v>0</v>
      </c>
      <c r="BU4034" s="5">
        <v>0</v>
      </c>
      <c r="BV4034" s="5">
        <v>0</v>
      </c>
      <c r="BW4034" s="5">
        <v>0</v>
      </c>
      <c r="BX4034" s="5">
        <v>0</v>
      </c>
      <c r="BY4034" s="5">
        <v>0</v>
      </c>
      <c r="BZ4034" s="5">
        <v>0</v>
      </c>
      <c r="CA4034" s="5">
        <v>0</v>
      </c>
      <c r="CB4034" s="5">
        <v>73661.850000000006</v>
      </c>
      <c r="CC4034" s="5">
        <v>0</v>
      </c>
      <c r="CD4034" s="5">
        <v>0</v>
      </c>
      <c r="CE4034" s="24">
        <v>18419427.602999996</v>
      </c>
    </row>
    <row r="4035" spans="1:83" ht="14.5" thickTop="1" thickBot="1" x14ac:dyDescent="0.35">
      <c r="A4035" s="11"/>
      <c r="B4035" s="30" t="s">
        <v>7263</v>
      </c>
      <c r="C4035" s="36">
        <v>3</v>
      </c>
      <c r="D4035" s="36" t="s">
        <v>7346</v>
      </c>
      <c r="E4035" s="36">
        <v>3008304037</v>
      </c>
      <c r="F4035" s="30" t="s">
        <v>7347</v>
      </c>
      <c r="G4035" s="5">
        <v>0</v>
      </c>
      <c r="H4035" s="5">
        <v>1287530.2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0</v>
      </c>
      <c r="V4035" s="5">
        <v>0</v>
      </c>
      <c r="W4035" s="5">
        <v>0</v>
      </c>
      <c r="X4035" s="5">
        <v>0</v>
      </c>
      <c r="Y4035" s="5">
        <v>0</v>
      </c>
      <c r="Z4035" s="5">
        <v>0</v>
      </c>
      <c r="AA4035" s="5">
        <v>0</v>
      </c>
      <c r="AB4035" s="5">
        <v>2313251.2599999998</v>
      </c>
      <c r="AC4035" s="5">
        <v>0</v>
      </c>
      <c r="AD4035" s="5">
        <v>516098.42999999993</v>
      </c>
      <c r="AE4035" s="5">
        <v>0</v>
      </c>
      <c r="AF4035" s="5">
        <v>0</v>
      </c>
      <c r="AG4035" s="5">
        <v>0</v>
      </c>
      <c r="AH4035" s="5">
        <v>0</v>
      </c>
      <c r="AI4035" s="5">
        <v>0</v>
      </c>
      <c r="AJ4035" s="5">
        <v>112009.24999999999</v>
      </c>
      <c r="AK4035" s="5">
        <v>0</v>
      </c>
      <c r="AL4035" s="5">
        <v>0</v>
      </c>
      <c r="AM4035" s="5">
        <v>0</v>
      </c>
      <c r="AN4035" s="5">
        <v>0</v>
      </c>
      <c r="AO4035" s="5">
        <v>0</v>
      </c>
      <c r="AP4035" s="5">
        <v>0</v>
      </c>
      <c r="AQ4035" s="5">
        <v>0</v>
      </c>
      <c r="AR4035" s="5">
        <v>0</v>
      </c>
      <c r="AS4035" s="5">
        <v>0</v>
      </c>
      <c r="AT4035" s="5">
        <v>1147859.57</v>
      </c>
      <c r="AU4035" s="5">
        <v>0</v>
      </c>
      <c r="AV4035" s="5">
        <v>0</v>
      </c>
      <c r="AW4035" s="5">
        <v>0</v>
      </c>
      <c r="AX4035" s="5">
        <v>0</v>
      </c>
      <c r="AY4035" s="5">
        <v>0</v>
      </c>
      <c r="AZ4035" s="5">
        <v>0</v>
      </c>
      <c r="BA4035" s="5">
        <v>0</v>
      </c>
      <c r="BB4035" s="5">
        <v>0</v>
      </c>
      <c r="BC4035" s="5">
        <v>0</v>
      </c>
      <c r="BD4035" s="5">
        <v>0</v>
      </c>
      <c r="BE4035" s="5">
        <v>0</v>
      </c>
      <c r="BF4035" s="5">
        <v>0</v>
      </c>
      <c r="BG4035" s="5">
        <v>0</v>
      </c>
      <c r="BH4035" s="5">
        <v>0</v>
      </c>
      <c r="BI4035" s="5">
        <v>0</v>
      </c>
      <c r="BJ4035" s="5">
        <v>0</v>
      </c>
      <c r="BK4035" s="5">
        <v>0</v>
      </c>
      <c r="BL4035" s="5">
        <v>0</v>
      </c>
      <c r="BM4035" s="5">
        <v>0</v>
      </c>
      <c r="BN4035" s="5">
        <v>177828.8</v>
      </c>
      <c r="BO4035" s="5">
        <v>0</v>
      </c>
      <c r="BP4035" s="5">
        <v>0</v>
      </c>
      <c r="BQ4035" s="5">
        <v>0</v>
      </c>
      <c r="BR4035" s="5">
        <v>0</v>
      </c>
      <c r="BS4035" s="5">
        <v>0</v>
      </c>
      <c r="BT4035" s="5">
        <v>0</v>
      </c>
      <c r="BU4035" s="5">
        <v>0</v>
      </c>
      <c r="BV4035" s="5">
        <v>0</v>
      </c>
      <c r="BW4035" s="5">
        <v>0</v>
      </c>
      <c r="BX4035" s="5">
        <v>275</v>
      </c>
      <c r="BY4035" s="5">
        <v>0</v>
      </c>
      <c r="BZ4035" s="5">
        <v>0</v>
      </c>
      <c r="CA4035" s="5">
        <v>0</v>
      </c>
      <c r="CB4035" s="5">
        <v>548421.78</v>
      </c>
      <c r="CC4035" s="5">
        <v>0</v>
      </c>
      <c r="CD4035" s="5">
        <v>0</v>
      </c>
      <c r="CE4035" s="24">
        <v>6103274.29</v>
      </c>
    </row>
    <row r="4036" spans="1:83" ht="14.5" thickTop="1" thickBot="1" x14ac:dyDescent="0.35">
      <c r="A4036" s="11"/>
      <c r="B4036" s="30" t="s">
        <v>7263</v>
      </c>
      <c r="C4036" s="36">
        <v>3</v>
      </c>
      <c r="D4036" s="36" t="s">
        <v>7280</v>
      </c>
      <c r="E4036" s="36">
        <v>3008156114</v>
      </c>
      <c r="F4036" s="30" t="s">
        <v>7281</v>
      </c>
      <c r="G4036" s="5">
        <v>0</v>
      </c>
      <c r="H4036" s="5">
        <v>6175625.7000000002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0</v>
      </c>
      <c r="Q4036" s="5">
        <v>0</v>
      </c>
      <c r="R4036" s="5">
        <v>0</v>
      </c>
      <c r="S4036" s="5">
        <v>0</v>
      </c>
      <c r="T4036" s="5">
        <v>0</v>
      </c>
      <c r="U4036" s="5">
        <v>0</v>
      </c>
      <c r="V4036" s="5">
        <v>0</v>
      </c>
      <c r="W4036" s="5">
        <v>0</v>
      </c>
      <c r="X4036" s="5">
        <v>0</v>
      </c>
      <c r="Y4036" s="5">
        <v>0</v>
      </c>
      <c r="Z4036" s="5">
        <v>0</v>
      </c>
      <c r="AA4036" s="5">
        <v>0</v>
      </c>
      <c r="AB4036" s="5">
        <v>22170822.75</v>
      </c>
      <c r="AC4036" s="5">
        <v>0</v>
      </c>
      <c r="AD4036" s="5">
        <v>804325.82</v>
      </c>
      <c r="AE4036" s="5">
        <v>0</v>
      </c>
      <c r="AF4036" s="5">
        <v>0</v>
      </c>
      <c r="AG4036" s="5">
        <v>0</v>
      </c>
      <c r="AH4036" s="5">
        <v>0</v>
      </c>
      <c r="AI4036" s="5">
        <v>0</v>
      </c>
      <c r="AJ4036" s="5">
        <v>0</v>
      </c>
      <c r="AK4036" s="5">
        <v>0</v>
      </c>
      <c r="AL4036" s="5">
        <v>0</v>
      </c>
      <c r="AM4036" s="5">
        <v>0</v>
      </c>
      <c r="AN4036" s="5">
        <v>0</v>
      </c>
      <c r="AO4036" s="5">
        <v>0</v>
      </c>
      <c r="AP4036" s="5">
        <v>0</v>
      </c>
      <c r="AQ4036" s="5">
        <v>0</v>
      </c>
      <c r="AR4036" s="5">
        <v>0</v>
      </c>
      <c r="AS4036" s="5">
        <v>0</v>
      </c>
      <c r="AT4036" s="5">
        <v>41130.28</v>
      </c>
      <c r="AU4036" s="5">
        <v>0</v>
      </c>
      <c r="AV4036" s="5">
        <v>0</v>
      </c>
      <c r="AW4036" s="5">
        <v>0</v>
      </c>
      <c r="AX4036" s="5">
        <v>0</v>
      </c>
      <c r="AY4036" s="5">
        <v>0</v>
      </c>
      <c r="AZ4036" s="5">
        <v>0</v>
      </c>
      <c r="BA4036" s="5">
        <v>0</v>
      </c>
      <c r="BB4036" s="5">
        <v>0</v>
      </c>
      <c r="BC4036" s="5">
        <v>0</v>
      </c>
      <c r="BD4036" s="5">
        <v>0</v>
      </c>
      <c r="BE4036" s="5">
        <v>0</v>
      </c>
      <c r="BF4036" s="5">
        <v>0</v>
      </c>
      <c r="BG4036" s="5">
        <v>0</v>
      </c>
      <c r="BH4036" s="5">
        <v>0</v>
      </c>
      <c r="BI4036" s="5">
        <v>0</v>
      </c>
      <c r="BJ4036" s="5">
        <v>0</v>
      </c>
      <c r="BK4036" s="5">
        <v>0</v>
      </c>
      <c r="BL4036" s="5">
        <v>144000</v>
      </c>
      <c r="BM4036" s="5">
        <v>0</v>
      </c>
      <c r="BN4036" s="5">
        <v>1042803.92</v>
      </c>
      <c r="BO4036" s="5">
        <v>0</v>
      </c>
      <c r="BP4036" s="5">
        <v>0</v>
      </c>
      <c r="BQ4036" s="5">
        <v>0</v>
      </c>
      <c r="BR4036" s="5">
        <v>0</v>
      </c>
      <c r="BS4036" s="5">
        <v>0</v>
      </c>
      <c r="BT4036" s="5">
        <v>0</v>
      </c>
      <c r="BU4036" s="5">
        <v>0</v>
      </c>
      <c r="BV4036" s="5">
        <v>0</v>
      </c>
      <c r="BW4036" s="5">
        <v>0</v>
      </c>
      <c r="BX4036" s="5">
        <v>0</v>
      </c>
      <c r="BY4036" s="5">
        <v>0</v>
      </c>
      <c r="BZ4036" s="5">
        <v>0</v>
      </c>
      <c r="CA4036" s="5">
        <v>0</v>
      </c>
      <c r="CB4036" s="5">
        <v>701045.1</v>
      </c>
      <c r="CC4036" s="5">
        <v>0</v>
      </c>
      <c r="CD4036" s="5">
        <v>0</v>
      </c>
      <c r="CE4036" s="24">
        <v>31079753.570000004</v>
      </c>
    </row>
    <row r="4037" spans="1:83" ht="14.5" thickTop="1" thickBot="1" x14ac:dyDescent="0.35">
      <c r="A4037" s="11"/>
      <c r="B4037" s="30" t="s">
        <v>7263</v>
      </c>
      <c r="C4037" s="36">
        <v>3</v>
      </c>
      <c r="D4037" s="36" t="s">
        <v>7282</v>
      </c>
      <c r="E4037" s="36">
        <v>3008092329</v>
      </c>
      <c r="F4037" s="30" t="s">
        <v>7283</v>
      </c>
      <c r="G4037" s="5">
        <v>555014.26</v>
      </c>
      <c r="H4037" s="5">
        <v>0</v>
      </c>
      <c r="I4037" s="5">
        <v>0</v>
      </c>
      <c r="J4037" s="5">
        <v>0</v>
      </c>
      <c r="K4037" s="5">
        <v>0</v>
      </c>
      <c r="L4037" s="5">
        <v>0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  <c r="AA4037" s="5">
        <v>1650659.01</v>
      </c>
      <c r="AB4037" s="5">
        <v>0</v>
      </c>
      <c r="AC4037" s="5">
        <v>685844.4</v>
      </c>
      <c r="AD4037" s="5">
        <v>0</v>
      </c>
      <c r="AE4037" s="5">
        <v>0</v>
      </c>
      <c r="AF4037" s="5">
        <v>0</v>
      </c>
      <c r="AG4037" s="5">
        <v>0</v>
      </c>
      <c r="AH4037" s="5">
        <v>0</v>
      </c>
      <c r="AI4037" s="5">
        <v>1723574.7</v>
      </c>
      <c r="AJ4037" s="5">
        <v>0</v>
      </c>
      <c r="AK4037" s="5">
        <v>0</v>
      </c>
      <c r="AL4037" s="5">
        <v>0</v>
      </c>
      <c r="AM4037" s="5">
        <v>0</v>
      </c>
      <c r="AN4037" s="5">
        <v>0</v>
      </c>
      <c r="AO4037" s="5">
        <v>0</v>
      </c>
      <c r="AP4037" s="5">
        <v>0</v>
      </c>
      <c r="AQ4037" s="5">
        <v>0</v>
      </c>
      <c r="AR4037" s="5">
        <v>0</v>
      </c>
      <c r="AS4037" s="5">
        <v>20055.63</v>
      </c>
      <c r="AT4037" s="5">
        <v>0</v>
      </c>
      <c r="AU4037" s="5">
        <v>0</v>
      </c>
      <c r="AV4037" s="5">
        <v>0</v>
      </c>
      <c r="AW4037" s="5">
        <v>0</v>
      </c>
      <c r="AX4037" s="5">
        <v>0</v>
      </c>
      <c r="AY4037" s="5">
        <v>0</v>
      </c>
      <c r="AZ4037" s="5">
        <v>0</v>
      </c>
      <c r="BA4037" s="5">
        <v>0</v>
      </c>
      <c r="BB4037" s="5">
        <v>0</v>
      </c>
      <c r="BC4037" s="5">
        <v>0</v>
      </c>
      <c r="BD4037" s="5">
        <v>0</v>
      </c>
      <c r="BE4037" s="5">
        <v>0</v>
      </c>
      <c r="BF4037" s="5">
        <v>0</v>
      </c>
      <c r="BG4037" s="5">
        <v>0</v>
      </c>
      <c r="BH4037" s="5">
        <v>0</v>
      </c>
      <c r="BI4037" s="5">
        <v>0</v>
      </c>
      <c r="BJ4037" s="5">
        <v>0</v>
      </c>
      <c r="BK4037" s="5">
        <v>0</v>
      </c>
      <c r="BL4037" s="5">
        <v>0</v>
      </c>
      <c r="BM4037" s="5">
        <v>528779.52000000002</v>
      </c>
      <c r="BN4037" s="5">
        <v>0</v>
      </c>
      <c r="BO4037" s="5">
        <v>0</v>
      </c>
      <c r="BP4037" s="5">
        <v>0</v>
      </c>
      <c r="BQ4037" s="5">
        <v>0</v>
      </c>
      <c r="BR4037" s="5">
        <v>0</v>
      </c>
      <c r="BS4037" s="5">
        <v>0</v>
      </c>
      <c r="BT4037" s="5">
        <v>0</v>
      </c>
      <c r="BU4037" s="5">
        <v>0</v>
      </c>
      <c r="BV4037" s="5">
        <v>0</v>
      </c>
      <c r="BW4037" s="5">
        <v>726092.29</v>
      </c>
      <c r="BX4037" s="5">
        <v>0</v>
      </c>
      <c r="BY4037" s="5">
        <v>0</v>
      </c>
      <c r="BZ4037" s="5">
        <v>0</v>
      </c>
      <c r="CA4037" s="5">
        <v>-67016.289999999994</v>
      </c>
      <c r="CB4037" s="5">
        <v>0</v>
      </c>
      <c r="CC4037" s="5">
        <v>0</v>
      </c>
      <c r="CD4037" s="5">
        <v>0</v>
      </c>
      <c r="CE4037" s="24">
        <v>5823003.5199999996</v>
      </c>
    </row>
    <row r="4038" spans="1:83" ht="14.5" thickTop="1" thickBot="1" x14ac:dyDescent="0.35">
      <c r="A4038" s="11"/>
      <c r="B4038" s="30" t="s">
        <v>7263</v>
      </c>
      <c r="C4038" s="36">
        <v>3</v>
      </c>
      <c r="D4038" s="36" t="s">
        <v>7286</v>
      </c>
      <c r="E4038" s="36">
        <v>3008113165</v>
      </c>
      <c r="F4038" s="30" t="s">
        <v>7287</v>
      </c>
      <c r="G4038" s="5">
        <v>0</v>
      </c>
      <c r="H4038" s="5">
        <v>947093.44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0</v>
      </c>
      <c r="U4038" s="5">
        <v>0</v>
      </c>
      <c r="V4038" s="5">
        <v>0</v>
      </c>
      <c r="W4038" s="5">
        <v>0</v>
      </c>
      <c r="X4038" s="5">
        <v>0</v>
      </c>
      <c r="Y4038" s="5">
        <v>0</v>
      </c>
      <c r="Z4038" s="5">
        <v>0</v>
      </c>
      <c r="AA4038" s="5">
        <v>0</v>
      </c>
      <c r="AB4038" s="5">
        <v>5258152.2699999996</v>
      </c>
      <c r="AC4038" s="5">
        <v>0</v>
      </c>
      <c r="AD4038" s="5">
        <v>323126.26</v>
      </c>
      <c r="AE4038" s="5">
        <v>0</v>
      </c>
      <c r="AF4038" s="5">
        <v>0</v>
      </c>
      <c r="AG4038" s="5">
        <v>0</v>
      </c>
      <c r="AH4038" s="5">
        <v>0</v>
      </c>
      <c r="AI4038" s="5">
        <v>0</v>
      </c>
      <c r="AJ4038" s="5">
        <v>0</v>
      </c>
      <c r="AK4038" s="5">
        <v>0</v>
      </c>
      <c r="AL4038" s="5">
        <v>0</v>
      </c>
      <c r="AM4038" s="5">
        <v>0</v>
      </c>
      <c r="AN4038" s="5">
        <v>0</v>
      </c>
      <c r="AO4038" s="5">
        <v>0</v>
      </c>
      <c r="AP4038" s="5">
        <v>0</v>
      </c>
      <c r="AQ4038" s="5">
        <v>0</v>
      </c>
      <c r="AR4038" s="5">
        <v>0</v>
      </c>
      <c r="AS4038" s="5">
        <v>0</v>
      </c>
      <c r="AT4038" s="5">
        <v>176897.28</v>
      </c>
      <c r="AU4038" s="5">
        <v>0</v>
      </c>
      <c r="AV4038" s="5">
        <v>0</v>
      </c>
      <c r="AW4038" s="5">
        <v>0</v>
      </c>
      <c r="AX4038" s="5">
        <v>0</v>
      </c>
      <c r="AY4038" s="5">
        <v>0</v>
      </c>
      <c r="AZ4038" s="5">
        <v>0</v>
      </c>
      <c r="BA4038" s="5">
        <v>0</v>
      </c>
      <c r="BB4038" s="5">
        <v>0</v>
      </c>
      <c r="BC4038" s="5">
        <v>0</v>
      </c>
      <c r="BD4038" s="5">
        <v>0</v>
      </c>
      <c r="BE4038" s="5">
        <v>0</v>
      </c>
      <c r="BF4038" s="5">
        <v>0</v>
      </c>
      <c r="BG4038" s="5">
        <v>0</v>
      </c>
      <c r="BH4038" s="5">
        <v>0</v>
      </c>
      <c r="BI4038" s="5">
        <v>0</v>
      </c>
      <c r="BJ4038" s="5">
        <v>0</v>
      </c>
      <c r="BK4038" s="5">
        <v>0</v>
      </c>
      <c r="BL4038" s="5">
        <v>0</v>
      </c>
      <c r="BM4038" s="5">
        <v>0</v>
      </c>
      <c r="BN4038" s="5">
        <v>443422.36</v>
      </c>
      <c r="BO4038" s="5">
        <v>0</v>
      </c>
      <c r="BP4038" s="5">
        <v>0</v>
      </c>
      <c r="BQ4038" s="5">
        <v>0</v>
      </c>
      <c r="BR4038" s="5">
        <v>0</v>
      </c>
      <c r="BS4038" s="5">
        <v>0</v>
      </c>
      <c r="BT4038" s="5">
        <v>0</v>
      </c>
      <c r="BU4038" s="5">
        <v>0</v>
      </c>
      <c r="BV4038" s="5">
        <v>0</v>
      </c>
      <c r="BW4038" s="5">
        <v>0</v>
      </c>
      <c r="BX4038" s="5">
        <v>0</v>
      </c>
      <c r="BY4038" s="5">
        <v>0</v>
      </c>
      <c r="BZ4038" s="5">
        <v>0</v>
      </c>
      <c r="CA4038" s="5">
        <v>0</v>
      </c>
      <c r="CB4038" s="5">
        <v>85464.53</v>
      </c>
      <c r="CC4038" s="5">
        <v>0</v>
      </c>
      <c r="CD4038" s="5">
        <v>0</v>
      </c>
      <c r="CE4038" s="24">
        <v>7234156.1399999997</v>
      </c>
    </row>
    <row r="4039" spans="1:83" ht="14.5" thickTop="1" thickBot="1" x14ac:dyDescent="0.35">
      <c r="A4039" s="11"/>
      <c r="B4039" s="30" t="s">
        <v>7263</v>
      </c>
      <c r="C4039" s="36">
        <v>3</v>
      </c>
      <c r="D4039" s="36" t="s">
        <v>7348</v>
      </c>
      <c r="E4039" s="36">
        <v>3008345853</v>
      </c>
      <c r="F4039" s="30" t="s">
        <v>7349</v>
      </c>
      <c r="G4039" s="5">
        <v>0</v>
      </c>
      <c r="H4039" s="5">
        <v>690084.92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0</v>
      </c>
      <c r="Z4039" s="5">
        <v>0</v>
      </c>
      <c r="AA4039" s="5">
        <v>0</v>
      </c>
      <c r="AB4039" s="5">
        <v>1178892.08</v>
      </c>
      <c r="AC4039" s="5">
        <v>0</v>
      </c>
      <c r="AD4039" s="5">
        <v>342281.22</v>
      </c>
      <c r="AE4039" s="5">
        <v>0</v>
      </c>
      <c r="AF4039" s="5">
        <v>0</v>
      </c>
      <c r="AG4039" s="5">
        <v>0</v>
      </c>
      <c r="AH4039" s="5">
        <v>0</v>
      </c>
      <c r="AI4039" s="5">
        <v>0</v>
      </c>
      <c r="AJ4039" s="5">
        <v>0</v>
      </c>
      <c r="AK4039" s="5">
        <v>0</v>
      </c>
      <c r="AL4039" s="5">
        <v>0</v>
      </c>
      <c r="AM4039" s="5">
        <v>0</v>
      </c>
      <c r="AN4039" s="5">
        <v>0</v>
      </c>
      <c r="AO4039" s="5">
        <v>0</v>
      </c>
      <c r="AP4039" s="5">
        <v>0</v>
      </c>
      <c r="AQ4039" s="5">
        <v>0</v>
      </c>
      <c r="AR4039" s="5">
        <v>0</v>
      </c>
      <c r="AS4039" s="5">
        <v>0</v>
      </c>
      <c r="AT4039" s="5">
        <v>47408.17</v>
      </c>
      <c r="AU4039" s="5">
        <v>0</v>
      </c>
      <c r="AV4039" s="5">
        <v>0</v>
      </c>
      <c r="AW4039" s="5">
        <v>0</v>
      </c>
      <c r="AX4039" s="5">
        <v>0</v>
      </c>
      <c r="AY4039" s="5">
        <v>0</v>
      </c>
      <c r="AZ4039" s="5">
        <v>0</v>
      </c>
      <c r="BA4039" s="5">
        <v>0</v>
      </c>
      <c r="BB4039" s="5">
        <v>0</v>
      </c>
      <c r="BC4039" s="5">
        <v>0</v>
      </c>
      <c r="BD4039" s="5">
        <v>0</v>
      </c>
      <c r="BE4039" s="5">
        <v>0</v>
      </c>
      <c r="BF4039" s="5">
        <v>0</v>
      </c>
      <c r="BG4039" s="5">
        <v>0</v>
      </c>
      <c r="BH4039" s="5">
        <v>0</v>
      </c>
      <c r="BI4039" s="5">
        <v>0</v>
      </c>
      <c r="BJ4039" s="5">
        <v>0</v>
      </c>
      <c r="BK4039" s="5">
        <v>0</v>
      </c>
      <c r="BL4039" s="5">
        <v>6640</v>
      </c>
      <c r="BM4039" s="5">
        <v>0</v>
      </c>
      <c r="BN4039" s="5">
        <v>204292.55</v>
      </c>
      <c r="BO4039" s="5">
        <v>0</v>
      </c>
      <c r="BP4039" s="5">
        <v>0</v>
      </c>
      <c r="BQ4039" s="5">
        <v>0</v>
      </c>
      <c r="BR4039" s="5">
        <v>0</v>
      </c>
      <c r="BS4039" s="5">
        <v>0</v>
      </c>
      <c r="BT4039" s="5">
        <v>0</v>
      </c>
      <c r="BU4039" s="5">
        <v>0</v>
      </c>
      <c r="BV4039" s="5">
        <v>0</v>
      </c>
      <c r="BW4039" s="5">
        <v>0</v>
      </c>
      <c r="BX4039" s="5">
        <v>0</v>
      </c>
      <c r="BY4039" s="5">
        <v>0</v>
      </c>
      <c r="BZ4039" s="5">
        <v>0</v>
      </c>
      <c r="CA4039" s="5">
        <v>0</v>
      </c>
      <c r="CB4039" s="5">
        <v>100561.32</v>
      </c>
      <c r="CC4039" s="5">
        <v>0</v>
      </c>
      <c r="CD4039" s="5">
        <v>0</v>
      </c>
      <c r="CE4039" s="24">
        <v>2570160.2599999993</v>
      </c>
    </row>
    <row r="4040" spans="1:83" ht="14.5" thickTop="1" thickBot="1" x14ac:dyDescent="0.35">
      <c r="A4040" s="11"/>
      <c r="B4040" s="30" t="s">
        <v>7263</v>
      </c>
      <c r="C4040" s="36">
        <v>3</v>
      </c>
      <c r="D4040" s="36" t="s">
        <v>8945</v>
      </c>
      <c r="E4040" s="36">
        <v>3008117167</v>
      </c>
      <c r="F4040" s="30" t="s">
        <v>8946</v>
      </c>
      <c r="G4040" s="5">
        <v>0</v>
      </c>
      <c r="H4040" s="5">
        <v>2364498.2599999998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0</v>
      </c>
      <c r="V4040" s="5">
        <v>0</v>
      </c>
      <c r="W4040" s="5">
        <v>0</v>
      </c>
      <c r="X4040" s="5">
        <v>0</v>
      </c>
      <c r="Y4040" s="5">
        <v>0</v>
      </c>
      <c r="Z4040" s="5">
        <v>0</v>
      </c>
      <c r="AA4040" s="5">
        <v>0</v>
      </c>
      <c r="AB4040" s="5">
        <v>893527.12999999989</v>
      </c>
      <c r="AC4040" s="5">
        <v>0</v>
      </c>
      <c r="AD4040" s="5">
        <v>313252.3</v>
      </c>
      <c r="AE4040" s="5">
        <v>0</v>
      </c>
      <c r="AF4040" s="5">
        <v>0</v>
      </c>
      <c r="AG4040" s="5">
        <v>0</v>
      </c>
      <c r="AH4040" s="5">
        <v>0</v>
      </c>
      <c r="AI4040" s="5">
        <v>0</v>
      </c>
      <c r="AJ4040" s="5">
        <v>0</v>
      </c>
      <c r="AK4040" s="5">
        <v>0</v>
      </c>
      <c r="AL4040" s="5">
        <v>0</v>
      </c>
      <c r="AM4040" s="5">
        <v>0</v>
      </c>
      <c r="AN4040" s="5">
        <v>0</v>
      </c>
      <c r="AO4040" s="5">
        <v>0</v>
      </c>
      <c r="AP4040" s="5">
        <v>0</v>
      </c>
      <c r="AQ4040" s="5">
        <v>0</v>
      </c>
      <c r="AR4040" s="5">
        <v>0</v>
      </c>
      <c r="AS4040" s="5">
        <v>0</v>
      </c>
      <c r="AT4040" s="5">
        <v>14541.27</v>
      </c>
      <c r="AU4040" s="5">
        <v>0</v>
      </c>
      <c r="AV4040" s="5">
        <v>0</v>
      </c>
      <c r="AW4040" s="5">
        <v>0</v>
      </c>
      <c r="AX4040" s="5">
        <v>0</v>
      </c>
      <c r="AY4040" s="5">
        <v>0</v>
      </c>
      <c r="AZ4040" s="5">
        <v>0</v>
      </c>
      <c r="BA4040" s="5">
        <v>0</v>
      </c>
      <c r="BB4040" s="5">
        <v>0</v>
      </c>
      <c r="BC4040" s="5">
        <v>0</v>
      </c>
      <c r="BD4040" s="5">
        <v>0</v>
      </c>
      <c r="BE4040" s="5">
        <v>0</v>
      </c>
      <c r="BF4040" s="5">
        <v>0</v>
      </c>
      <c r="BG4040" s="5">
        <v>0</v>
      </c>
      <c r="BH4040" s="5">
        <v>0</v>
      </c>
      <c r="BI4040" s="5">
        <v>0</v>
      </c>
      <c r="BJ4040" s="5">
        <v>0</v>
      </c>
      <c r="BK4040" s="5">
        <v>0</v>
      </c>
      <c r="BL4040" s="5">
        <v>0</v>
      </c>
      <c r="BM4040" s="5">
        <v>0</v>
      </c>
      <c r="BN4040" s="5">
        <v>486265.75</v>
      </c>
      <c r="BO4040" s="5">
        <v>0</v>
      </c>
      <c r="BP4040" s="5">
        <v>0</v>
      </c>
      <c r="BQ4040" s="5">
        <v>0</v>
      </c>
      <c r="BR4040" s="5">
        <v>0</v>
      </c>
      <c r="BS4040" s="5">
        <v>0</v>
      </c>
      <c r="BT4040" s="5">
        <v>0</v>
      </c>
      <c r="BU4040" s="5">
        <v>0</v>
      </c>
      <c r="BV4040" s="5">
        <v>0</v>
      </c>
      <c r="BW4040" s="5">
        <v>0</v>
      </c>
      <c r="BX4040" s="5">
        <v>1053558.5</v>
      </c>
      <c r="BY4040" s="5">
        <v>0</v>
      </c>
      <c r="BZ4040" s="5">
        <v>0</v>
      </c>
      <c r="CA4040" s="5">
        <v>0</v>
      </c>
      <c r="CB4040" s="5">
        <v>134566.20000000001</v>
      </c>
      <c r="CC4040" s="5">
        <v>0</v>
      </c>
      <c r="CD4040" s="5">
        <v>0</v>
      </c>
      <c r="CE4040" s="24">
        <v>5260209.4099999992</v>
      </c>
    </row>
    <row r="4041" spans="1:83" ht="14.5" thickTop="1" thickBot="1" x14ac:dyDescent="0.35">
      <c r="A4041" s="11"/>
      <c r="B4041" s="30" t="s">
        <v>7263</v>
      </c>
      <c r="C4041" s="36">
        <v>3</v>
      </c>
      <c r="D4041" s="36" t="s">
        <v>7412</v>
      </c>
      <c r="E4041" s="36">
        <v>3008189856</v>
      </c>
      <c r="F4041" s="30" t="s">
        <v>7413</v>
      </c>
      <c r="G4041" s="5">
        <v>0</v>
      </c>
      <c r="H4041" s="5">
        <v>148504.37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0</v>
      </c>
      <c r="V4041" s="5">
        <v>0</v>
      </c>
      <c r="W4041" s="5">
        <v>0</v>
      </c>
      <c r="X4041" s="5">
        <v>0</v>
      </c>
      <c r="Y4041" s="5">
        <v>0</v>
      </c>
      <c r="Z4041" s="5">
        <v>0</v>
      </c>
      <c r="AA4041" s="5">
        <v>0</v>
      </c>
      <c r="AB4041" s="5">
        <v>1567.33</v>
      </c>
      <c r="AC4041" s="5">
        <v>0</v>
      </c>
      <c r="AD4041" s="5">
        <v>216604.57</v>
      </c>
      <c r="AE4041" s="5">
        <v>0</v>
      </c>
      <c r="AF4041" s="5">
        <v>0</v>
      </c>
      <c r="AG4041" s="5">
        <v>0</v>
      </c>
      <c r="AH4041" s="5">
        <v>0</v>
      </c>
      <c r="AI4041" s="5">
        <v>0</v>
      </c>
      <c r="AJ4041" s="5">
        <v>0</v>
      </c>
      <c r="AK4041" s="5">
        <v>0</v>
      </c>
      <c r="AL4041" s="5">
        <v>0</v>
      </c>
      <c r="AM4041" s="5">
        <v>0</v>
      </c>
      <c r="AN4041" s="5">
        <v>0</v>
      </c>
      <c r="AO4041" s="5">
        <v>0</v>
      </c>
      <c r="AP4041" s="5">
        <v>0</v>
      </c>
      <c r="AQ4041" s="5">
        <v>0</v>
      </c>
      <c r="AR4041" s="5">
        <v>0</v>
      </c>
      <c r="AS4041" s="5">
        <v>0</v>
      </c>
      <c r="AT4041" s="5">
        <v>293.48</v>
      </c>
      <c r="AU4041" s="5">
        <v>0</v>
      </c>
      <c r="AV4041" s="5">
        <v>0</v>
      </c>
      <c r="AW4041" s="5">
        <v>0</v>
      </c>
      <c r="AX4041" s="5">
        <v>0</v>
      </c>
      <c r="AY4041" s="5">
        <v>0</v>
      </c>
      <c r="AZ4041" s="5">
        <v>0</v>
      </c>
      <c r="BA4041" s="5">
        <v>0</v>
      </c>
      <c r="BB4041" s="5">
        <v>0</v>
      </c>
      <c r="BC4041" s="5">
        <v>0</v>
      </c>
      <c r="BD4041" s="5">
        <v>0</v>
      </c>
      <c r="BE4041" s="5">
        <v>0</v>
      </c>
      <c r="BF4041" s="5">
        <v>0</v>
      </c>
      <c r="BG4041" s="5">
        <v>0</v>
      </c>
      <c r="BH4041" s="5">
        <v>0</v>
      </c>
      <c r="BI4041" s="5">
        <v>0</v>
      </c>
      <c r="BJ4041" s="5">
        <v>0</v>
      </c>
      <c r="BK4041" s="5">
        <v>0</v>
      </c>
      <c r="BL4041" s="5">
        <v>53</v>
      </c>
      <c r="BM4041" s="5">
        <v>0</v>
      </c>
      <c r="BN4041" s="5">
        <v>6996.29</v>
      </c>
      <c r="BO4041" s="5">
        <v>0</v>
      </c>
      <c r="BP4041" s="5">
        <v>0</v>
      </c>
      <c r="BQ4041" s="5">
        <v>0</v>
      </c>
      <c r="BR4041" s="5">
        <v>0</v>
      </c>
      <c r="BS4041" s="5">
        <v>0</v>
      </c>
      <c r="BT4041" s="5">
        <v>0</v>
      </c>
      <c r="BU4041" s="5">
        <v>0</v>
      </c>
      <c r="BV4041" s="5">
        <v>0</v>
      </c>
      <c r="BW4041" s="5">
        <v>0</v>
      </c>
      <c r="BX4041" s="5">
        <v>0</v>
      </c>
      <c r="BY4041" s="5">
        <v>0</v>
      </c>
      <c r="BZ4041" s="5">
        <v>0</v>
      </c>
      <c r="CA4041" s="5">
        <v>0</v>
      </c>
      <c r="CB4041" s="5">
        <v>819055.42999999993</v>
      </c>
      <c r="CC4041" s="5">
        <v>0</v>
      </c>
      <c r="CD4041" s="5">
        <v>0</v>
      </c>
      <c r="CE4041" s="24">
        <v>1193074.47</v>
      </c>
    </row>
    <row r="4042" spans="1:83" ht="14.5" thickTop="1" thickBot="1" x14ac:dyDescent="0.35">
      <c r="A4042" s="11"/>
      <c r="B4042" s="30" t="s">
        <v>7263</v>
      </c>
      <c r="C4042" s="36">
        <v>3</v>
      </c>
      <c r="D4042" s="36" t="s">
        <v>7294</v>
      </c>
      <c r="E4042" s="36">
        <v>3008111994</v>
      </c>
      <c r="F4042" s="30" t="s">
        <v>7295</v>
      </c>
      <c r="G4042" s="5">
        <v>0</v>
      </c>
      <c r="H4042" s="5">
        <v>205427.73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  <c r="AB4042" s="5">
        <v>3279399.07</v>
      </c>
      <c r="AC4042" s="5">
        <v>0</v>
      </c>
      <c r="AD4042" s="5">
        <v>518977.96</v>
      </c>
      <c r="AE4042" s="5">
        <v>0</v>
      </c>
      <c r="AF4042" s="5">
        <v>0</v>
      </c>
      <c r="AG4042" s="5">
        <v>0</v>
      </c>
      <c r="AH4042" s="5">
        <v>0</v>
      </c>
      <c r="AI4042" s="5">
        <v>0</v>
      </c>
      <c r="AJ4042" s="5">
        <v>0</v>
      </c>
      <c r="AK4042" s="5">
        <v>0</v>
      </c>
      <c r="AL4042" s="5">
        <v>0</v>
      </c>
      <c r="AM4042" s="5">
        <v>0</v>
      </c>
      <c r="AN4042" s="5">
        <v>0</v>
      </c>
      <c r="AO4042" s="5">
        <v>0</v>
      </c>
      <c r="AP4042" s="5">
        <v>0</v>
      </c>
      <c r="AQ4042" s="5">
        <v>0</v>
      </c>
      <c r="AR4042" s="5">
        <v>0</v>
      </c>
      <c r="AS4042" s="5">
        <v>0</v>
      </c>
      <c r="AT4042" s="5">
        <v>47408.17</v>
      </c>
      <c r="AU4042" s="5">
        <v>0</v>
      </c>
      <c r="AV4042" s="5">
        <v>0</v>
      </c>
      <c r="AW4042" s="5">
        <v>0</v>
      </c>
      <c r="AX4042" s="5">
        <v>0</v>
      </c>
      <c r="AY4042" s="5">
        <v>0</v>
      </c>
      <c r="AZ4042" s="5">
        <v>0</v>
      </c>
      <c r="BA4042" s="5">
        <v>0</v>
      </c>
      <c r="BB4042" s="5">
        <v>0</v>
      </c>
      <c r="BC4042" s="5">
        <v>0</v>
      </c>
      <c r="BD4042" s="5">
        <v>0</v>
      </c>
      <c r="BE4042" s="5">
        <v>0</v>
      </c>
      <c r="BF4042" s="5">
        <v>0</v>
      </c>
      <c r="BG4042" s="5">
        <v>0</v>
      </c>
      <c r="BH4042" s="5">
        <v>0</v>
      </c>
      <c r="BI4042" s="5">
        <v>0</v>
      </c>
      <c r="BJ4042" s="5">
        <v>0</v>
      </c>
      <c r="BK4042" s="5">
        <v>0</v>
      </c>
      <c r="BL4042" s="5">
        <v>0</v>
      </c>
      <c r="BM4042" s="5">
        <v>0</v>
      </c>
      <c r="BN4042" s="5">
        <v>124455.01</v>
      </c>
      <c r="BO4042" s="5">
        <v>0</v>
      </c>
      <c r="BP4042" s="5">
        <v>0</v>
      </c>
      <c r="BQ4042" s="5">
        <v>0</v>
      </c>
      <c r="BR4042" s="5">
        <v>0</v>
      </c>
      <c r="BS4042" s="5">
        <v>0</v>
      </c>
      <c r="BT4042" s="5">
        <v>0</v>
      </c>
      <c r="BU4042" s="5">
        <v>0</v>
      </c>
      <c r="BV4042" s="5">
        <v>0</v>
      </c>
      <c r="BW4042" s="5">
        <v>0</v>
      </c>
      <c r="BX4042" s="5">
        <v>0</v>
      </c>
      <c r="BY4042" s="5">
        <v>0</v>
      </c>
      <c r="BZ4042" s="5">
        <v>0</v>
      </c>
      <c r="CA4042" s="5">
        <v>0</v>
      </c>
      <c r="CB4042" s="5">
        <v>0.3</v>
      </c>
      <c r="CC4042" s="5">
        <v>0</v>
      </c>
      <c r="CD4042" s="5">
        <v>0</v>
      </c>
      <c r="CE4042" s="24">
        <v>4175668.2399999993</v>
      </c>
    </row>
    <row r="4043" spans="1:83" ht="14.5" thickTop="1" thickBot="1" x14ac:dyDescent="0.35">
      <c r="A4043" s="11"/>
      <c r="B4043" s="30" t="s">
        <v>7263</v>
      </c>
      <c r="C4043" s="36">
        <v>3</v>
      </c>
      <c r="D4043" s="36" t="s">
        <v>7350</v>
      </c>
      <c r="E4043" s="36">
        <v>3008126262</v>
      </c>
      <c r="F4043" s="30" t="s">
        <v>7351</v>
      </c>
      <c r="G4043" s="5">
        <v>0</v>
      </c>
      <c r="H4043" s="5">
        <v>5527261.6500000004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5">
        <v>0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0</v>
      </c>
      <c r="W4043" s="5">
        <v>0</v>
      </c>
      <c r="X4043" s="5">
        <v>0</v>
      </c>
      <c r="Y4043" s="5">
        <v>0</v>
      </c>
      <c r="Z4043" s="5">
        <v>0</v>
      </c>
      <c r="AA4043" s="5">
        <v>0</v>
      </c>
      <c r="AB4043" s="5">
        <v>8422172.2400000002</v>
      </c>
      <c r="AC4043" s="5">
        <v>0</v>
      </c>
      <c r="AD4043" s="5">
        <v>3229897.09</v>
      </c>
      <c r="AE4043" s="5">
        <v>0</v>
      </c>
      <c r="AF4043" s="5">
        <v>0</v>
      </c>
      <c r="AG4043" s="5">
        <v>0</v>
      </c>
      <c r="AH4043" s="5">
        <v>0</v>
      </c>
      <c r="AI4043" s="5">
        <v>0</v>
      </c>
      <c r="AJ4043" s="5">
        <v>3618504.0600000005</v>
      </c>
      <c r="AK4043" s="5">
        <v>0</v>
      </c>
      <c r="AL4043" s="5">
        <v>0</v>
      </c>
      <c r="AM4043" s="5">
        <v>0</v>
      </c>
      <c r="AN4043" s="5">
        <v>0</v>
      </c>
      <c r="AO4043" s="5">
        <v>0</v>
      </c>
      <c r="AP4043" s="5">
        <v>487269.33</v>
      </c>
      <c r="AQ4043" s="5">
        <v>0</v>
      </c>
      <c r="AR4043" s="5">
        <v>0</v>
      </c>
      <c r="AS4043" s="5">
        <v>0</v>
      </c>
      <c r="AT4043" s="5">
        <v>577262.55000000005</v>
      </c>
      <c r="AU4043" s="5">
        <v>0</v>
      </c>
      <c r="AV4043" s="5">
        <v>0</v>
      </c>
      <c r="AW4043" s="5">
        <v>0</v>
      </c>
      <c r="AX4043" s="5">
        <v>0</v>
      </c>
      <c r="AY4043" s="5">
        <v>0</v>
      </c>
      <c r="AZ4043" s="5">
        <v>6200000</v>
      </c>
      <c r="BA4043" s="5">
        <v>0</v>
      </c>
      <c r="BB4043" s="5">
        <v>0</v>
      </c>
      <c r="BC4043" s="5">
        <v>0</v>
      </c>
      <c r="BD4043" s="5">
        <v>0</v>
      </c>
      <c r="BE4043" s="5">
        <v>0</v>
      </c>
      <c r="BF4043" s="5">
        <v>0</v>
      </c>
      <c r="BG4043" s="5">
        <v>0</v>
      </c>
      <c r="BH4043" s="5">
        <v>0</v>
      </c>
      <c r="BI4043" s="5">
        <v>0</v>
      </c>
      <c r="BJ4043" s="5">
        <v>0</v>
      </c>
      <c r="BK4043" s="5">
        <v>0</v>
      </c>
      <c r="BL4043" s="5">
        <v>0</v>
      </c>
      <c r="BM4043" s="5">
        <v>0</v>
      </c>
      <c r="BN4043" s="5">
        <v>1551925.92</v>
      </c>
      <c r="BO4043" s="5">
        <v>0</v>
      </c>
      <c r="BP4043" s="5">
        <v>0</v>
      </c>
      <c r="BQ4043" s="5">
        <v>0</v>
      </c>
      <c r="BR4043" s="5">
        <v>0</v>
      </c>
      <c r="BS4043" s="5">
        <v>0</v>
      </c>
      <c r="BT4043" s="5">
        <v>0</v>
      </c>
      <c r="BU4043" s="5">
        <v>0</v>
      </c>
      <c r="BV4043" s="5">
        <v>0</v>
      </c>
      <c r="BW4043" s="5">
        <v>0</v>
      </c>
      <c r="BX4043" s="5">
        <v>5950</v>
      </c>
      <c r="BY4043" s="5">
        <v>0</v>
      </c>
      <c r="BZ4043" s="5">
        <v>0</v>
      </c>
      <c r="CA4043" s="5">
        <v>0</v>
      </c>
      <c r="CB4043" s="5">
        <v>124559.48</v>
      </c>
      <c r="CC4043" s="5">
        <v>0</v>
      </c>
      <c r="CD4043" s="5">
        <v>0</v>
      </c>
      <c r="CE4043" s="24">
        <v>29744802.319999997</v>
      </c>
    </row>
    <row r="4044" spans="1:83" ht="14.5" thickTop="1" thickBot="1" x14ac:dyDescent="0.35">
      <c r="A4044" s="11"/>
      <c r="B4044" s="30" t="s">
        <v>7263</v>
      </c>
      <c r="C4044" s="36">
        <v>3</v>
      </c>
      <c r="D4044" s="36" t="s">
        <v>7352</v>
      </c>
      <c r="E4044" s="36">
        <v>3008288665</v>
      </c>
      <c r="F4044" s="30" t="s">
        <v>7353</v>
      </c>
      <c r="G4044" s="5">
        <v>0</v>
      </c>
      <c r="H4044" s="5">
        <v>3633124.01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0</v>
      </c>
      <c r="U4044" s="5">
        <v>0</v>
      </c>
      <c r="V4044" s="5">
        <v>0</v>
      </c>
      <c r="W4044" s="5">
        <v>0</v>
      </c>
      <c r="X4044" s="5">
        <v>0</v>
      </c>
      <c r="Y4044" s="5">
        <v>0</v>
      </c>
      <c r="Z4044" s="5">
        <v>0</v>
      </c>
      <c r="AA4044" s="5">
        <v>0</v>
      </c>
      <c r="AB4044" s="5">
        <v>29375749.25</v>
      </c>
      <c r="AC4044" s="5">
        <v>0</v>
      </c>
      <c r="AD4044" s="5">
        <v>480032.14</v>
      </c>
      <c r="AE4044" s="5">
        <v>0</v>
      </c>
      <c r="AF4044" s="5">
        <v>0</v>
      </c>
      <c r="AG4044" s="5">
        <v>0</v>
      </c>
      <c r="AH4044" s="5">
        <v>0</v>
      </c>
      <c r="AI4044" s="5">
        <v>0</v>
      </c>
      <c r="AJ4044" s="5">
        <v>2818714.2199999997</v>
      </c>
      <c r="AK4044" s="5">
        <v>0</v>
      </c>
      <c r="AL4044" s="5">
        <v>0</v>
      </c>
      <c r="AM4044" s="5">
        <v>0</v>
      </c>
      <c r="AN4044" s="5">
        <v>0</v>
      </c>
      <c r="AO4044" s="5">
        <v>0</v>
      </c>
      <c r="AP4044" s="5">
        <v>0</v>
      </c>
      <c r="AQ4044" s="5">
        <v>0</v>
      </c>
      <c r="AR4044" s="5">
        <v>0</v>
      </c>
      <c r="AS4044" s="5">
        <v>0</v>
      </c>
      <c r="AT4044" s="5">
        <v>57674.6</v>
      </c>
      <c r="AU4044" s="5">
        <v>0</v>
      </c>
      <c r="AV4044" s="5">
        <v>0</v>
      </c>
      <c r="AW4044" s="5">
        <v>0</v>
      </c>
      <c r="AX4044" s="5">
        <v>0</v>
      </c>
      <c r="AY4044" s="5">
        <v>0</v>
      </c>
      <c r="AZ4044" s="5">
        <v>0</v>
      </c>
      <c r="BA4044" s="5">
        <v>0</v>
      </c>
      <c r="BB4044" s="5">
        <v>0</v>
      </c>
      <c r="BC4044" s="5">
        <v>0</v>
      </c>
      <c r="BD4044" s="5">
        <v>0</v>
      </c>
      <c r="BE4044" s="5">
        <v>0</v>
      </c>
      <c r="BF4044" s="5">
        <v>0</v>
      </c>
      <c r="BG4044" s="5">
        <v>0</v>
      </c>
      <c r="BH4044" s="5">
        <v>0</v>
      </c>
      <c r="BI4044" s="5">
        <v>0</v>
      </c>
      <c r="BJ4044" s="5">
        <v>0</v>
      </c>
      <c r="BK4044" s="5">
        <v>0</v>
      </c>
      <c r="BL4044" s="5">
        <v>0</v>
      </c>
      <c r="BM4044" s="5">
        <v>0</v>
      </c>
      <c r="BN4044" s="5">
        <v>1059864.3700000001</v>
      </c>
      <c r="BO4044" s="5">
        <v>0</v>
      </c>
      <c r="BP4044" s="5">
        <v>0</v>
      </c>
      <c r="BQ4044" s="5">
        <v>0</v>
      </c>
      <c r="BR4044" s="5">
        <v>0</v>
      </c>
      <c r="BS4044" s="5">
        <v>0</v>
      </c>
      <c r="BT4044" s="5">
        <v>0</v>
      </c>
      <c r="BU4044" s="5">
        <v>0</v>
      </c>
      <c r="BV4044" s="5">
        <v>0</v>
      </c>
      <c r="BW4044" s="5">
        <v>0</v>
      </c>
      <c r="BX4044" s="5">
        <v>612622</v>
      </c>
      <c r="BY4044" s="5">
        <v>0</v>
      </c>
      <c r="BZ4044" s="5">
        <v>0</v>
      </c>
      <c r="CA4044" s="5">
        <v>0</v>
      </c>
      <c r="CB4044" s="5">
        <v>54011</v>
      </c>
      <c r="CC4044" s="5">
        <v>0</v>
      </c>
      <c r="CD4044" s="5">
        <v>0</v>
      </c>
      <c r="CE4044" s="24">
        <v>38091791.589999996</v>
      </c>
    </row>
    <row r="4045" spans="1:83" ht="14.5" thickTop="1" thickBot="1" x14ac:dyDescent="0.35">
      <c r="A4045" s="11"/>
      <c r="B4045" s="30" t="s">
        <v>7263</v>
      </c>
      <c r="C4045" s="36">
        <v>3</v>
      </c>
      <c r="D4045" s="36" t="s">
        <v>7354</v>
      </c>
      <c r="E4045" s="36">
        <v>3008228086</v>
      </c>
      <c r="F4045" s="30" t="s">
        <v>7355</v>
      </c>
      <c r="G4045" s="5">
        <v>0</v>
      </c>
      <c r="H4045" s="5">
        <v>1283503.9099999999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v>0</v>
      </c>
      <c r="W4045" s="5">
        <v>0</v>
      </c>
      <c r="X4045" s="5">
        <v>0</v>
      </c>
      <c r="Y4045" s="5">
        <v>0</v>
      </c>
      <c r="Z4045" s="5">
        <v>0</v>
      </c>
      <c r="AA4045" s="5">
        <v>0</v>
      </c>
      <c r="AB4045" s="5">
        <v>686557.81</v>
      </c>
      <c r="AC4045" s="5">
        <v>0</v>
      </c>
      <c r="AD4045" s="5">
        <v>0</v>
      </c>
      <c r="AE4045" s="5">
        <v>0</v>
      </c>
      <c r="AF4045" s="5">
        <v>0</v>
      </c>
      <c r="AG4045" s="5">
        <v>0</v>
      </c>
      <c r="AH4045" s="5">
        <v>0</v>
      </c>
      <c r="AI4045" s="5">
        <v>0</v>
      </c>
      <c r="AJ4045" s="5">
        <v>0</v>
      </c>
      <c r="AK4045" s="5">
        <v>0</v>
      </c>
      <c r="AL4045" s="5">
        <v>0</v>
      </c>
      <c r="AM4045" s="5">
        <v>0</v>
      </c>
      <c r="AN4045" s="5">
        <v>0</v>
      </c>
      <c r="AO4045" s="5">
        <v>0</v>
      </c>
      <c r="AP4045" s="5">
        <v>0</v>
      </c>
      <c r="AQ4045" s="5">
        <v>0</v>
      </c>
      <c r="AR4045" s="5">
        <v>0</v>
      </c>
      <c r="AS4045" s="5">
        <v>0</v>
      </c>
      <c r="AT4045" s="5">
        <v>20248.43</v>
      </c>
      <c r="AU4045" s="5">
        <v>0</v>
      </c>
      <c r="AV4045" s="5">
        <v>0</v>
      </c>
      <c r="AW4045" s="5">
        <v>0</v>
      </c>
      <c r="AX4045" s="5">
        <v>0</v>
      </c>
      <c r="AY4045" s="5">
        <v>0</v>
      </c>
      <c r="AZ4045" s="5">
        <v>0</v>
      </c>
      <c r="BA4045" s="5">
        <v>0</v>
      </c>
      <c r="BB4045" s="5">
        <v>0</v>
      </c>
      <c r="BC4045" s="5">
        <v>0</v>
      </c>
      <c r="BD4045" s="5">
        <v>3954814</v>
      </c>
      <c r="BE4045" s="5">
        <v>0</v>
      </c>
      <c r="BF4045" s="5">
        <v>0</v>
      </c>
      <c r="BG4045" s="5">
        <v>0</v>
      </c>
      <c r="BH4045" s="5">
        <v>0</v>
      </c>
      <c r="BI4045" s="5">
        <v>0</v>
      </c>
      <c r="BJ4045" s="5">
        <v>0</v>
      </c>
      <c r="BK4045" s="5">
        <v>0</v>
      </c>
      <c r="BL4045" s="5">
        <v>97.31</v>
      </c>
      <c r="BM4045" s="5">
        <v>0</v>
      </c>
      <c r="BN4045" s="5">
        <v>19605.28</v>
      </c>
      <c r="BO4045" s="5">
        <v>0</v>
      </c>
      <c r="BP4045" s="5">
        <v>0</v>
      </c>
      <c r="BQ4045" s="5">
        <v>0</v>
      </c>
      <c r="BR4045" s="5">
        <v>0</v>
      </c>
      <c r="BS4045" s="5">
        <v>0</v>
      </c>
      <c r="BT4045" s="5">
        <v>0</v>
      </c>
      <c r="BU4045" s="5">
        <v>0</v>
      </c>
      <c r="BV4045" s="5">
        <v>0</v>
      </c>
      <c r="BW4045" s="5">
        <v>0</v>
      </c>
      <c r="BX4045" s="5">
        <v>0</v>
      </c>
      <c r="BY4045" s="5">
        <v>0</v>
      </c>
      <c r="BZ4045" s="5">
        <v>0</v>
      </c>
      <c r="CA4045" s="5">
        <v>0</v>
      </c>
      <c r="CB4045" s="5">
        <v>4847.92</v>
      </c>
      <c r="CC4045" s="5">
        <v>0</v>
      </c>
      <c r="CD4045" s="5">
        <v>0</v>
      </c>
      <c r="CE4045" s="24">
        <v>5969674.6600000001</v>
      </c>
    </row>
    <row r="4046" spans="1:83" ht="14.5" thickTop="1" thickBot="1" x14ac:dyDescent="0.35">
      <c r="A4046" s="11"/>
      <c r="B4046" s="30" t="s">
        <v>7263</v>
      </c>
      <c r="C4046" s="36">
        <v>3</v>
      </c>
      <c r="D4046" s="36" t="s">
        <v>7302</v>
      </c>
      <c r="E4046" s="36">
        <v>3008113164</v>
      </c>
      <c r="F4046" s="30" t="s">
        <v>7303</v>
      </c>
      <c r="G4046" s="5">
        <v>0</v>
      </c>
      <c r="H4046" s="5">
        <v>4852105.2699999996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0</v>
      </c>
      <c r="W4046" s="5">
        <v>0</v>
      </c>
      <c r="X4046" s="5">
        <v>0</v>
      </c>
      <c r="Y4046" s="5">
        <v>0</v>
      </c>
      <c r="Z4046" s="5">
        <v>0</v>
      </c>
      <c r="AA4046" s="5">
        <v>0</v>
      </c>
      <c r="AB4046" s="5">
        <v>11281491.199999999</v>
      </c>
      <c r="AC4046" s="5">
        <v>0</v>
      </c>
      <c r="AD4046" s="5">
        <v>984192.35</v>
      </c>
      <c r="AE4046" s="5">
        <v>0</v>
      </c>
      <c r="AF4046" s="5">
        <v>0</v>
      </c>
      <c r="AG4046" s="5">
        <v>0</v>
      </c>
      <c r="AH4046" s="5">
        <v>0</v>
      </c>
      <c r="AI4046" s="5">
        <v>0</v>
      </c>
      <c r="AJ4046" s="5">
        <v>1659903.2499999998</v>
      </c>
      <c r="AK4046" s="5">
        <v>0</v>
      </c>
      <c r="AL4046" s="5">
        <v>0</v>
      </c>
      <c r="AM4046" s="5">
        <v>0</v>
      </c>
      <c r="AN4046" s="5">
        <v>0</v>
      </c>
      <c r="AO4046" s="5">
        <v>0</v>
      </c>
      <c r="AP4046" s="5">
        <v>48876.41</v>
      </c>
      <c r="AQ4046" s="5">
        <v>0</v>
      </c>
      <c r="AR4046" s="5">
        <v>0</v>
      </c>
      <c r="AS4046" s="5">
        <v>0</v>
      </c>
      <c r="AT4046" s="5">
        <v>193250.9</v>
      </c>
      <c r="AU4046" s="5">
        <v>0</v>
      </c>
      <c r="AV4046" s="5">
        <v>0</v>
      </c>
      <c r="AW4046" s="5">
        <v>0</v>
      </c>
      <c r="AX4046" s="5">
        <v>0</v>
      </c>
      <c r="AY4046" s="5">
        <v>0</v>
      </c>
      <c r="AZ4046" s="5">
        <v>0</v>
      </c>
      <c r="BA4046" s="5">
        <v>0</v>
      </c>
      <c r="BB4046" s="5">
        <v>0</v>
      </c>
      <c r="BC4046" s="5">
        <v>0</v>
      </c>
      <c r="BD4046" s="5">
        <v>0</v>
      </c>
      <c r="BE4046" s="5">
        <v>0</v>
      </c>
      <c r="BF4046" s="5">
        <v>0</v>
      </c>
      <c r="BG4046" s="5">
        <v>0</v>
      </c>
      <c r="BH4046" s="5">
        <v>0</v>
      </c>
      <c r="BI4046" s="5">
        <v>0</v>
      </c>
      <c r="BJ4046" s="5">
        <v>0</v>
      </c>
      <c r="BK4046" s="5">
        <v>0</v>
      </c>
      <c r="BL4046" s="5">
        <v>111450</v>
      </c>
      <c r="BM4046" s="5">
        <v>0</v>
      </c>
      <c r="BN4046" s="5">
        <v>1507096.27</v>
      </c>
      <c r="BO4046" s="5">
        <v>0</v>
      </c>
      <c r="BP4046" s="5">
        <v>0</v>
      </c>
      <c r="BQ4046" s="5">
        <v>0</v>
      </c>
      <c r="BR4046" s="5">
        <v>0</v>
      </c>
      <c r="BS4046" s="5">
        <v>0</v>
      </c>
      <c r="BT4046" s="5">
        <v>0</v>
      </c>
      <c r="BU4046" s="5">
        <v>0</v>
      </c>
      <c r="BV4046" s="5">
        <v>0</v>
      </c>
      <c r="BW4046" s="5">
        <v>0</v>
      </c>
      <c r="BX4046" s="5">
        <v>0</v>
      </c>
      <c r="BY4046" s="5">
        <v>0</v>
      </c>
      <c r="BZ4046" s="5">
        <v>0</v>
      </c>
      <c r="CA4046" s="5">
        <v>0</v>
      </c>
      <c r="CB4046" s="5">
        <v>496513.42</v>
      </c>
      <c r="CC4046" s="5">
        <v>0</v>
      </c>
      <c r="CD4046" s="5">
        <v>0</v>
      </c>
      <c r="CE4046" s="24">
        <v>21134879.07</v>
      </c>
    </row>
    <row r="4047" spans="1:83" ht="14.5" thickTop="1" thickBot="1" x14ac:dyDescent="0.35">
      <c r="A4047" s="11"/>
      <c r="B4047" s="30" t="s">
        <v>7263</v>
      </c>
      <c r="C4047" s="36">
        <v>3</v>
      </c>
      <c r="D4047" s="36" t="s">
        <v>7310</v>
      </c>
      <c r="E4047" s="36">
        <v>3008087326</v>
      </c>
      <c r="F4047" s="30" t="s">
        <v>7311</v>
      </c>
      <c r="G4047" s="5">
        <v>0</v>
      </c>
      <c r="H4047" s="5">
        <v>1601629.3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s="5">
        <v>0</v>
      </c>
      <c r="Y4047" s="5">
        <v>0</v>
      </c>
      <c r="Z4047" s="5">
        <v>0</v>
      </c>
      <c r="AA4047" s="5">
        <v>0</v>
      </c>
      <c r="AB4047" s="5">
        <v>68196920.170000002</v>
      </c>
      <c r="AC4047" s="5">
        <v>0</v>
      </c>
      <c r="AD4047" s="5">
        <v>1372287.18</v>
      </c>
      <c r="AE4047" s="5">
        <v>0</v>
      </c>
      <c r="AF4047" s="5">
        <v>878152</v>
      </c>
      <c r="AG4047" s="5">
        <v>0</v>
      </c>
      <c r="AH4047" s="5">
        <v>0</v>
      </c>
      <c r="AI4047" s="5">
        <v>0</v>
      </c>
      <c r="AJ4047" s="5">
        <v>7075850.6299999999</v>
      </c>
      <c r="AK4047" s="5">
        <v>0</v>
      </c>
      <c r="AL4047" s="5">
        <v>0</v>
      </c>
      <c r="AM4047" s="5">
        <v>0</v>
      </c>
      <c r="AN4047" s="5">
        <v>0</v>
      </c>
      <c r="AO4047" s="5">
        <v>0</v>
      </c>
      <c r="AP4047" s="5">
        <v>0</v>
      </c>
      <c r="AQ4047" s="5">
        <v>0</v>
      </c>
      <c r="AR4047" s="5">
        <v>0</v>
      </c>
      <c r="AS4047" s="5">
        <v>0</v>
      </c>
      <c r="AT4047" s="5">
        <v>2005.16</v>
      </c>
      <c r="AU4047" s="5">
        <v>0</v>
      </c>
      <c r="AV4047" s="5">
        <v>0</v>
      </c>
      <c r="AW4047" s="5">
        <v>0</v>
      </c>
      <c r="AX4047" s="5">
        <v>700.86</v>
      </c>
      <c r="AY4047" s="5">
        <v>0</v>
      </c>
      <c r="AZ4047" s="5">
        <v>0</v>
      </c>
      <c r="BA4047" s="5">
        <v>0</v>
      </c>
      <c r="BB4047" s="5">
        <v>0</v>
      </c>
      <c r="BC4047" s="5">
        <v>0</v>
      </c>
      <c r="BD4047" s="5">
        <v>0</v>
      </c>
      <c r="BE4047" s="5">
        <v>0</v>
      </c>
      <c r="BF4047" s="5">
        <v>0</v>
      </c>
      <c r="BG4047" s="5">
        <v>0</v>
      </c>
      <c r="BH4047" s="5">
        <v>0</v>
      </c>
      <c r="BI4047" s="5">
        <v>0</v>
      </c>
      <c r="BJ4047" s="5">
        <v>0</v>
      </c>
      <c r="BK4047" s="5">
        <v>0</v>
      </c>
      <c r="BL4047" s="5">
        <v>0</v>
      </c>
      <c r="BM4047" s="5">
        <v>0</v>
      </c>
      <c r="BN4047" s="5">
        <v>784705.75</v>
      </c>
      <c r="BO4047" s="5">
        <v>0</v>
      </c>
      <c r="BP4047" s="5">
        <v>0</v>
      </c>
      <c r="BQ4047" s="5">
        <v>0</v>
      </c>
      <c r="BR4047" s="5">
        <v>0</v>
      </c>
      <c r="BS4047" s="5">
        <v>0</v>
      </c>
      <c r="BT4047" s="5">
        <v>0</v>
      </c>
      <c r="BU4047" s="5">
        <v>0</v>
      </c>
      <c r="BV4047" s="5">
        <v>0</v>
      </c>
      <c r="BW4047" s="5">
        <v>0</v>
      </c>
      <c r="BX4047" s="5">
        <v>98000</v>
      </c>
      <c r="BY4047" s="5">
        <v>0</v>
      </c>
      <c r="BZ4047" s="5">
        <v>0</v>
      </c>
      <c r="CA4047" s="5">
        <v>0</v>
      </c>
      <c r="CB4047" s="5">
        <v>742089.58</v>
      </c>
      <c r="CC4047" s="5">
        <v>0</v>
      </c>
      <c r="CD4047" s="5">
        <v>0</v>
      </c>
      <c r="CE4047" s="24">
        <v>80752340.629999995</v>
      </c>
    </row>
    <row r="4048" spans="1:83" ht="14.5" thickTop="1" thickBot="1" x14ac:dyDescent="0.35">
      <c r="A4048" s="11"/>
      <c r="B4048" s="30" t="s">
        <v>7263</v>
      </c>
      <c r="C4048" s="36">
        <v>3</v>
      </c>
      <c r="D4048" s="36" t="s">
        <v>7356</v>
      </c>
      <c r="E4048" s="36">
        <v>3008332231</v>
      </c>
      <c r="F4048" s="30" t="s">
        <v>7357</v>
      </c>
      <c r="G4048" s="5">
        <v>0</v>
      </c>
      <c r="H4048" s="5">
        <v>2241530.04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0</v>
      </c>
      <c r="V4048" s="5">
        <v>0</v>
      </c>
      <c r="W4048" s="5">
        <v>0</v>
      </c>
      <c r="X4048" s="5">
        <v>0</v>
      </c>
      <c r="Y4048" s="5">
        <v>0</v>
      </c>
      <c r="Z4048" s="5">
        <v>0</v>
      </c>
      <c r="AA4048" s="5">
        <v>0</v>
      </c>
      <c r="AB4048" s="5">
        <v>7055839.1399999997</v>
      </c>
      <c r="AC4048" s="5">
        <v>0</v>
      </c>
      <c r="AD4048" s="5">
        <v>480399.06</v>
      </c>
      <c r="AE4048" s="5">
        <v>0</v>
      </c>
      <c r="AF4048" s="5">
        <v>1</v>
      </c>
      <c r="AG4048" s="5">
        <v>0</v>
      </c>
      <c r="AH4048" s="5">
        <v>0</v>
      </c>
      <c r="AI4048" s="5">
        <v>0</v>
      </c>
      <c r="AJ4048" s="5">
        <v>1980016.68</v>
      </c>
      <c r="AK4048" s="5">
        <v>0</v>
      </c>
      <c r="AL4048" s="5">
        <v>0</v>
      </c>
      <c r="AM4048" s="5">
        <v>0</v>
      </c>
      <c r="AN4048" s="5">
        <v>0</v>
      </c>
      <c r="AO4048" s="5">
        <v>0</v>
      </c>
      <c r="AP4048" s="5">
        <v>0</v>
      </c>
      <c r="AQ4048" s="5">
        <v>0</v>
      </c>
      <c r="AR4048" s="5">
        <v>0</v>
      </c>
      <c r="AS4048" s="5">
        <v>0</v>
      </c>
      <c r="AT4048" s="5">
        <v>51292.9</v>
      </c>
      <c r="AU4048" s="5">
        <v>0</v>
      </c>
      <c r="AV4048" s="5">
        <v>0</v>
      </c>
      <c r="AW4048" s="5">
        <v>0</v>
      </c>
      <c r="AX4048" s="5">
        <v>0</v>
      </c>
      <c r="AY4048" s="5">
        <v>0</v>
      </c>
      <c r="AZ4048" s="5">
        <v>0</v>
      </c>
      <c r="BA4048" s="5">
        <v>0</v>
      </c>
      <c r="BB4048" s="5">
        <v>0</v>
      </c>
      <c r="BC4048" s="5">
        <v>0</v>
      </c>
      <c r="BD4048" s="5">
        <v>0</v>
      </c>
      <c r="BE4048" s="5">
        <v>0</v>
      </c>
      <c r="BF4048" s="5">
        <v>0</v>
      </c>
      <c r="BG4048" s="5">
        <v>0</v>
      </c>
      <c r="BH4048" s="5">
        <v>0</v>
      </c>
      <c r="BI4048" s="5">
        <v>0</v>
      </c>
      <c r="BJ4048" s="5">
        <v>0</v>
      </c>
      <c r="BK4048" s="5">
        <v>0</v>
      </c>
      <c r="BL4048" s="5">
        <v>0</v>
      </c>
      <c r="BM4048" s="5">
        <v>0</v>
      </c>
      <c r="BN4048" s="5">
        <v>879568.12</v>
      </c>
      <c r="BO4048" s="5">
        <v>0</v>
      </c>
      <c r="BP4048" s="5">
        <v>0</v>
      </c>
      <c r="BQ4048" s="5">
        <v>0</v>
      </c>
      <c r="BR4048" s="5">
        <v>0</v>
      </c>
      <c r="BS4048" s="5">
        <v>0</v>
      </c>
      <c r="BT4048" s="5">
        <v>0</v>
      </c>
      <c r="BU4048" s="5">
        <v>0</v>
      </c>
      <c r="BV4048" s="5">
        <v>0</v>
      </c>
      <c r="BW4048" s="5">
        <v>0</v>
      </c>
      <c r="BX4048" s="5">
        <v>0</v>
      </c>
      <c r="BY4048" s="5">
        <v>0</v>
      </c>
      <c r="BZ4048" s="5">
        <v>0</v>
      </c>
      <c r="CA4048" s="5">
        <v>0</v>
      </c>
      <c r="CB4048" s="5">
        <v>227570.26</v>
      </c>
      <c r="CC4048" s="5">
        <v>0</v>
      </c>
      <c r="CD4048" s="5">
        <v>0</v>
      </c>
      <c r="CE4048" s="24">
        <v>12916217.199999999</v>
      </c>
    </row>
    <row r="4049" spans="1:83" ht="14.5" thickTop="1" thickBot="1" x14ac:dyDescent="0.35">
      <c r="A4049" s="11"/>
      <c r="B4049" s="30" t="s">
        <v>7263</v>
      </c>
      <c r="C4049" s="36">
        <v>3</v>
      </c>
      <c r="D4049" s="36" t="s">
        <v>7358</v>
      </c>
      <c r="E4049" s="36">
        <v>3008125830</v>
      </c>
      <c r="F4049" s="30" t="s">
        <v>7359</v>
      </c>
      <c r="G4049" s="5">
        <v>0</v>
      </c>
      <c r="H4049" s="5">
        <v>757097.35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0</v>
      </c>
      <c r="W4049" s="5">
        <v>0</v>
      </c>
      <c r="X4049" s="5">
        <v>0</v>
      </c>
      <c r="Y4049" s="5">
        <v>0</v>
      </c>
      <c r="Z4049" s="5">
        <v>0</v>
      </c>
      <c r="AA4049" s="5">
        <v>0</v>
      </c>
      <c r="AB4049" s="5">
        <v>3513573.9400000004</v>
      </c>
      <c r="AC4049" s="5">
        <v>0</v>
      </c>
      <c r="AD4049" s="5">
        <v>739334.86</v>
      </c>
      <c r="AE4049" s="5">
        <v>0</v>
      </c>
      <c r="AF4049" s="5">
        <v>0</v>
      </c>
      <c r="AG4049" s="5">
        <v>0</v>
      </c>
      <c r="AH4049" s="5">
        <v>0</v>
      </c>
      <c r="AI4049" s="5">
        <v>0</v>
      </c>
      <c r="AJ4049" s="5">
        <v>0</v>
      </c>
      <c r="AK4049" s="5">
        <v>0</v>
      </c>
      <c r="AL4049" s="5">
        <v>0</v>
      </c>
      <c r="AM4049" s="5">
        <v>0</v>
      </c>
      <c r="AN4049" s="5">
        <v>0</v>
      </c>
      <c r="AO4049" s="5">
        <v>0</v>
      </c>
      <c r="AP4049" s="5">
        <v>0</v>
      </c>
      <c r="AQ4049" s="5">
        <v>0</v>
      </c>
      <c r="AR4049" s="5">
        <v>0</v>
      </c>
      <c r="AS4049" s="5">
        <v>0</v>
      </c>
      <c r="AT4049" s="5">
        <v>68743.06</v>
      </c>
      <c r="AU4049" s="5">
        <v>0</v>
      </c>
      <c r="AV4049" s="5">
        <v>0</v>
      </c>
      <c r="AW4049" s="5">
        <v>0</v>
      </c>
      <c r="AX4049" s="5">
        <v>0</v>
      </c>
      <c r="AY4049" s="5">
        <v>0</v>
      </c>
      <c r="AZ4049" s="5">
        <v>0</v>
      </c>
      <c r="BA4049" s="5">
        <v>0</v>
      </c>
      <c r="BB4049" s="5">
        <v>0</v>
      </c>
      <c r="BC4049" s="5">
        <v>0</v>
      </c>
      <c r="BD4049" s="5">
        <v>0</v>
      </c>
      <c r="BE4049" s="5">
        <v>0</v>
      </c>
      <c r="BF4049" s="5">
        <v>0</v>
      </c>
      <c r="BG4049" s="5">
        <v>0</v>
      </c>
      <c r="BH4049" s="5">
        <v>0</v>
      </c>
      <c r="BI4049" s="5">
        <v>0</v>
      </c>
      <c r="BJ4049" s="5">
        <v>0</v>
      </c>
      <c r="BK4049" s="5">
        <v>0</v>
      </c>
      <c r="BL4049" s="5">
        <v>0</v>
      </c>
      <c r="BM4049" s="5">
        <v>0</v>
      </c>
      <c r="BN4049" s="5">
        <v>316811.11</v>
      </c>
      <c r="BO4049" s="5">
        <v>0</v>
      </c>
      <c r="BP4049" s="5">
        <v>0</v>
      </c>
      <c r="BQ4049" s="5">
        <v>0</v>
      </c>
      <c r="BR4049" s="5">
        <v>0</v>
      </c>
      <c r="BS4049" s="5">
        <v>0</v>
      </c>
      <c r="BT4049" s="5">
        <v>0</v>
      </c>
      <c r="BU4049" s="5">
        <v>0</v>
      </c>
      <c r="BV4049" s="5">
        <v>0</v>
      </c>
      <c r="BW4049" s="5">
        <v>0</v>
      </c>
      <c r="BX4049" s="5">
        <v>0</v>
      </c>
      <c r="BY4049" s="5">
        <v>0</v>
      </c>
      <c r="BZ4049" s="5">
        <v>0</v>
      </c>
      <c r="CA4049" s="5">
        <v>0</v>
      </c>
      <c r="CB4049" s="5">
        <v>264083.58</v>
      </c>
      <c r="CC4049" s="5">
        <v>0</v>
      </c>
      <c r="CD4049" s="5">
        <v>0</v>
      </c>
      <c r="CE4049" s="24">
        <v>5659643.9000000004</v>
      </c>
    </row>
    <row r="4050" spans="1:83" ht="14.5" thickTop="1" thickBot="1" x14ac:dyDescent="0.35">
      <c r="A4050" s="11"/>
      <c r="B4050" s="30" t="s">
        <v>7263</v>
      </c>
      <c r="C4050" s="36">
        <v>3</v>
      </c>
      <c r="D4050" s="36" t="s">
        <v>7360</v>
      </c>
      <c r="E4050" s="36">
        <v>3008790024</v>
      </c>
      <c r="F4050" s="30" t="s">
        <v>7361</v>
      </c>
      <c r="G4050" s="5">
        <v>0</v>
      </c>
      <c r="H4050" s="5">
        <v>758137.48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0</v>
      </c>
      <c r="W4050" s="5">
        <v>0</v>
      </c>
      <c r="X4050" s="5">
        <v>0</v>
      </c>
      <c r="Y4050" s="5">
        <v>0</v>
      </c>
      <c r="Z4050" s="5">
        <v>0</v>
      </c>
      <c r="AA4050" s="5">
        <v>0</v>
      </c>
      <c r="AB4050" s="5">
        <v>129351496.92</v>
      </c>
      <c r="AC4050" s="5">
        <v>0</v>
      </c>
      <c r="AD4050" s="5">
        <v>950010.25</v>
      </c>
      <c r="AE4050" s="5">
        <v>0</v>
      </c>
      <c r="AF4050" s="5">
        <v>0.91</v>
      </c>
      <c r="AG4050" s="5">
        <v>0</v>
      </c>
      <c r="AH4050" s="5">
        <v>0</v>
      </c>
      <c r="AI4050" s="5">
        <v>0</v>
      </c>
      <c r="AJ4050" s="5">
        <v>21064227.649999999</v>
      </c>
      <c r="AK4050" s="5">
        <v>0</v>
      </c>
      <c r="AL4050" s="5">
        <v>0</v>
      </c>
      <c r="AM4050" s="5">
        <v>0</v>
      </c>
      <c r="AN4050" s="5">
        <v>0</v>
      </c>
      <c r="AO4050" s="5">
        <v>400791</v>
      </c>
      <c r="AP4050" s="5">
        <v>0</v>
      </c>
      <c r="AQ4050" s="5">
        <v>0</v>
      </c>
      <c r="AR4050" s="5">
        <v>0</v>
      </c>
      <c r="AS4050" s="5">
        <v>0</v>
      </c>
      <c r="AT4050" s="5">
        <v>124083.27</v>
      </c>
      <c r="AU4050" s="5">
        <v>0</v>
      </c>
      <c r="AV4050" s="5">
        <v>0</v>
      </c>
      <c r="AW4050" s="5">
        <v>0</v>
      </c>
      <c r="AX4050" s="5">
        <v>0</v>
      </c>
      <c r="AY4050" s="5">
        <v>0</v>
      </c>
      <c r="AZ4050" s="5">
        <v>0</v>
      </c>
      <c r="BA4050" s="5">
        <v>0</v>
      </c>
      <c r="BB4050" s="5">
        <v>0</v>
      </c>
      <c r="BC4050" s="5">
        <v>0</v>
      </c>
      <c r="BD4050" s="5">
        <v>0</v>
      </c>
      <c r="BE4050" s="5">
        <v>0</v>
      </c>
      <c r="BF4050" s="5">
        <v>3431045.1</v>
      </c>
      <c r="BG4050" s="5">
        <v>0</v>
      </c>
      <c r="BH4050" s="5">
        <v>0</v>
      </c>
      <c r="BI4050" s="5">
        <v>0</v>
      </c>
      <c r="BJ4050" s="5">
        <v>0</v>
      </c>
      <c r="BK4050" s="5">
        <v>0</v>
      </c>
      <c r="BL4050" s="5">
        <v>0</v>
      </c>
      <c r="BM4050" s="5">
        <v>0</v>
      </c>
      <c r="BN4050" s="5">
        <v>1690643.94</v>
      </c>
      <c r="BO4050" s="5">
        <v>0</v>
      </c>
      <c r="BP4050" s="5">
        <v>0</v>
      </c>
      <c r="BQ4050" s="5">
        <v>0</v>
      </c>
      <c r="BR4050" s="5">
        <v>0</v>
      </c>
      <c r="BS4050" s="5">
        <v>0</v>
      </c>
      <c r="BT4050" s="5">
        <v>0</v>
      </c>
      <c r="BU4050" s="5">
        <v>0</v>
      </c>
      <c r="BV4050" s="5">
        <v>0</v>
      </c>
      <c r="BW4050" s="5">
        <v>0</v>
      </c>
      <c r="BX4050" s="5">
        <v>9847.4</v>
      </c>
      <c r="BY4050" s="5">
        <v>0</v>
      </c>
      <c r="BZ4050" s="5">
        <v>0</v>
      </c>
      <c r="CA4050" s="5">
        <v>0</v>
      </c>
      <c r="CB4050" s="5">
        <v>739787.97</v>
      </c>
      <c r="CC4050" s="5">
        <v>0</v>
      </c>
      <c r="CD4050" s="5">
        <v>0</v>
      </c>
      <c r="CE4050" s="24">
        <v>158520071.89000002</v>
      </c>
    </row>
    <row r="4051" spans="1:83" ht="14.5" thickTop="1" thickBot="1" x14ac:dyDescent="0.35">
      <c r="A4051" s="11"/>
      <c r="B4051" s="30" t="s">
        <v>7263</v>
      </c>
      <c r="C4051" s="36">
        <v>3</v>
      </c>
      <c r="D4051" s="36" t="s">
        <v>7364</v>
      </c>
      <c r="E4051" s="36">
        <v>3008702552</v>
      </c>
      <c r="F4051" s="30" t="s">
        <v>7365</v>
      </c>
      <c r="G4051" s="5">
        <v>0</v>
      </c>
      <c r="H4051" s="5">
        <v>467616.7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0</v>
      </c>
      <c r="W4051" s="5">
        <v>0</v>
      </c>
      <c r="X4051" s="5">
        <v>0</v>
      </c>
      <c r="Y4051" s="5">
        <v>0</v>
      </c>
      <c r="Z4051" s="5">
        <v>0</v>
      </c>
      <c r="AA4051" s="5">
        <v>0</v>
      </c>
      <c r="AB4051" s="5">
        <v>4318980.62</v>
      </c>
      <c r="AC4051" s="5">
        <v>0</v>
      </c>
      <c r="AD4051" s="5">
        <v>361008.64000000001</v>
      </c>
      <c r="AE4051" s="5">
        <v>0</v>
      </c>
      <c r="AF4051" s="5">
        <v>0</v>
      </c>
      <c r="AG4051" s="5">
        <v>0</v>
      </c>
      <c r="AH4051" s="5">
        <v>0</v>
      </c>
      <c r="AI4051" s="5">
        <v>0</v>
      </c>
      <c r="AJ4051" s="5">
        <v>0</v>
      </c>
      <c r="AK4051" s="5">
        <v>0</v>
      </c>
      <c r="AL4051" s="5">
        <v>0</v>
      </c>
      <c r="AM4051" s="5">
        <v>0</v>
      </c>
      <c r="AN4051" s="5">
        <v>0</v>
      </c>
      <c r="AO4051" s="5">
        <v>0</v>
      </c>
      <c r="AP4051" s="5">
        <v>0</v>
      </c>
      <c r="AQ4051" s="5">
        <v>0</v>
      </c>
      <c r="AR4051" s="5">
        <v>0</v>
      </c>
      <c r="AS4051" s="5">
        <v>0</v>
      </c>
      <c r="AT4051" s="5">
        <v>15408.27</v>
      </c>
      <c r="AU4051" s="5">
        <v>0</v>
      </c>
      <c r="AV4051" s="5">
        <v>0</v>
      </c>
      <c r="AW4051" s="5">
        <v>0</v>
      </c>
      <c r="AX4051" s="5">
        <v>0</v>
      </c>
      <c r="AY4051" s="5">
        <v>0</v>
      </c>
      <c r="AZ4051" s="5">
        <v>0</v>
      </c>
      <c r="BA4051" s="5">
        <v>0</v>
      </c>
      <c r="BB4051" s="5">
        <v>0</v>
      </c>
      <c r="BC4051" s="5">
        <v>0</v>
      </c>
      <c r="BD4051" s="5">
        <v>0</v>
      </c>
      <c r="BE4051" s="5">
        <v>0</v>
      </c>
      <c r="BF4051" s="5">
        <v>0</v>
      </c>
      <c r="BG4051" s="5">
        <v>0</v>
      </c>
      <c r="BH4051" s="5">
        <v>0</v>
      </c>
      <c r="BI4051" s="5">
        <v>0</v>
      </c>
      <c r="BJ4051" s="5">
        <v>0</v>
      </c>
      <c r="BK4051" s="5">
        <v>0</v>
      </c>
      <c r="BL4051" s="5">
        <v>0</v>
      </c>
      <c r="BM4051" s="5">
        <v>0</v>
      </c>
      <c r="BN4051" s="5">
        <v>161676.85</v>
      </c>
      <c r="BO4051" s="5">
        <v>0</v>
      </c>
      <c r="BP4051" s="5">
        <v>0</v>
      </c>
      <c r="BQ4051" s="5">
        <v>0</v>
      </c>
      <c r="BR4051" s="5">
        <v>0</v>
      </c>
      <c r="BS4051" s="5">
        <v>0</v>
      </c>
      <c r="BT4051" s="5">
        <v>0</v>
      </c>
      <c r="BU4051" s="5">
        <v>0</v>
      </c>
      <c r="BV4051" s="5">
        <v>0</v>
      </c>
      <c r="BW4051" s="5">
        <v>0</v>
      </c>
      <c r="BX4051" s="5">
        <v>0</v>
      </c>
      <c r="BY4051" s="5">
        <v>0</v>
      </c>
      <c r="BZ4051" s="5">
        <v>0</v>
      </c>
      <c r="CA4051" s="5">
        <v>0</v>
      </c>
      <c r="CB4051" s="5">
        <v>202960.56</v>
      </c>
      <c r="CC4051" s="5">
        <v>0</v>
      </c>
      <c r="CD4051" s="5">
        <v>0</v>
      </c>
      <c r="CE4051" s="24">
        <v>5527651.6399999987</v>
      </c>
    </row>
    <row r="4052" spans="1:83" ht="14.5" thickTop="1" thickBot="1" x14ac:dyDescent="0.35">
      <c r="A4052" s="11"/>
      <c r="B4052" s="30" t="s">
        <v>7263</v>
      </c>
      <c r="C4052" s="36">
        <v>4</v>
      </c>
      <c r="D4052" s="36" t="s">
        <v>7366</v>
      </c>
      <c r="E4052" s="36">
        <v>3008092315</v>
      </c>
      <c r="F4052" s="30" t="s">
        <v>7367</v>
      </c>
      <c r="G4052" s="5">
        <v>0</v>
      </c>
      <c r="H4052" s="5">
        <v>688357.08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  <c r="AB4052" s="5">
        <v>3161307.3899999997</v>
      </c>
      <c r="AC4052" s="5">
        <v>0</v>
      </c>
      <c r="AD4052" s="5">
        <v>1218043.1499999999</v>
      </c>
      <c r="AE4052" s="5">
        <v>0</v>
      </c>
      <c r="AF4052" s="5">
        <v>0</v>
      </c>
      <c r="AG4052" s="5">
        <v>0</v>
      </c>
      <c r="AH4052" s="5">
        <v>0</v>
      </c>
      <c r="AI4052" s="5">
        <v>0</v>
      </c>
      <c r="AJ4052" s="5">
        <v>0</v>
      </c>
      <c r="AK4052" s="5">
        <v>0</v>
      </c>
      <c r="AL4052" s="5">
        <v>0</v>
      </c>
      <c r="AM4052" s="5">
        <v>0</v>
      </c>
      <c r="AN4052" s="5">
        <v>0</v>
      </c>
      <c r="AO4052" s="5">
        <v>0</v>
      </c>
      <c r="AP4052" s="5">
        <v>0</v>
      </c>
      <c r="AQ4052" s="5">
        <v>0</v>
      </c>
      <c r="AR4052" s="5">
        <v>0</v>
      </c>
      <c r="AS4052" s="5">
        <v>0</v>
      </c>
      <c r="AT4052" s="5">
        <v>18292.900000000001</v>
      </c>
      <c r="AU4052" s="5">
        <v>0</v>
      </c>
      <c r="AV4052" s="5">
        <v>0</v>
      </c>
      <c r="AW4052" s="5">
        <v>0</v>
      </c>
      <c r="AX4052" s="5">
        <v>0</v>
      </c>
      <c r="AY4052" s="5">
        <v>0</v>
      </c>
      <c r="AZ4052" s="5">
        <v>0</v>
      </c>
      <c r="BA4052" s="5">
        <v>0</v>
      </c>
      <c r="BB4052" s="5">
        <v>0</v>
      </c>
      <c r="BC4052" s="5">
        <v>0</v>
      </c>
      <c r="BD4052" s="5">
        <v>0</v>
      </c>
      <c r="BE4052" s="5">
        <v>0</v>
      </c>
      <c r="BF4052" s="5">
        <v>0</v>
      </c>
      <c r="BG4052" s="5">
        <v>0</v>
      </c>
      <c r="BH4052" s="5">
        <v>0</v>
      </c>
      <c r="BI4052" s="5">
        <v>0</v>
      </c>
      <c r="BJ4052" s="5">
        <v>0</v>
      </c>
      <c r="BK4052" s="5">
        <v>0</v>
      </c>
      <c r="BL4052" s="5">
        <v>0</v>
      </c>
      <c r="BM4052" s="5">
        <v>0</v>
      </c>
      <c r="BN4052" s="5">
        <v>653575.14</v>
      </c>
      <c r="BO4052" s="5">
        <v>0</v>
      </c>
      <c r="BP4052" s="5">
        <v>0</v>
      </c>
      <c r="BQ4052" s="5">
        <v>0</v>
      </c>
      <c r="BR4052" s="5">
        <v>0</v>
      </c>
      <c r="BS4052" s="5">
        <v>0</v>
      </c>
      <c r="BT4052" s="5">
        <v>0</v>
      </c>
      <c r="BU4052" s="5">
        <v>0</v>
      </c>
      <c r="BV4052" s="5">
        <v>0</v>
      </c>
      <c r="BW4052" s="5">
        <v>0</v>
      </c>
      <c r="BX4052" s="5">
        <v>0</v>
      </c>
      <c r="BY4052" s="5">
        <v>0</v>
      </c>
      <c r="BZ4052" s="5">
        <v>0</v>
      </c>
      <c r="CA4052" s="5">
        <v>0</v>
      </c>
      <c r="CB4052" s="5">
        <v>103500</v>
      </c>
      <c r="CC4052" s="5">
        <v>0</v>
      </c>
      <c r="CD4052" s="5">
        <v>0</v>
      </c>
      <c r="CE4052" s="24">
        <v>5843075.6599999992</v>
      </c>
    </row>
    <row r="4053" spans="1:83" ht="14.5" thickTop="1" thickBot="1" x14ac:dyDescent="0.35">
      <c r="A4053" s="11"/>
      <c r="B4053" s="30" t="s">
        <v>7263</v>
      </c>
      <c r="C4053" s="36">
        <v>4</v>
      </c>
      <c r="D4053" s="36" t="s">
        <v>7368</v>
      </c>
      <c r="E4053" s="36">
        <v>3008112870</v>
      </c>
      <c r="F4053" s="30" t="s">
        <v>7369</v>
      </c>
      <c r="G4053" s="5">
        <v>0</v>
      </c>
      <c r="H4053" s="5">
        <v>582064.06999999995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0</v>
      </c>
      <c r="W4053" s="5">
        <v>0</v>
      </c>
      <c r="X4053" s="5">
        <v>0</v>
      </c>
      <c r="Y4053" s="5">
        <v>0</v>
      </c>
      <c r="Z4053" s="5">
        <v>0</v>
      </c>
      <c r="AA4053" s="5">
        <v>0</v>
      </c>
      <c r="AB4053" s="5">
        <v>1899064.16</v>
      </c>
      <c r="AC4053" s="5">
        <v>0</v>
      </c>
      <c r="AD4053" s="5">
        <v>501338.24</v>
      </c>
      <c r="AE4053" s="5">
        <v>0</v>
      </c>
      <c r="AF4053" s="5">
        <v>0</v>
      </c>
      <c r="AG4053" s="5">
        <v>0</v>
      </c>
      <c r="AH4053" s="5">
        <v>0</v>
      </c>
      <c r="AI4053" s="5">
        <v>0</v>
      </c>
      <c r="AJ4053" s="5">
        <v>1278139.29</v>
      </c>
      <c r="AK4053" s="5">
        <v>0</v>
      </c>
      <c r="AL4053" s="5">
        <v>0</v>
      </c>
      <c r="AM4053" s="5">
        <v>0</v>
      </c>
      <c r="AN4053" s="5">
        <v>0</v>
      </c>
      <c r="AO4053" s="5">
        <v>0</v>
      </c>
      <c r="AP4053" s="5">
        <v>0</v>
      </c>
      <c r="AQ4053" s="5">
        <v>0</v>
      </c>
      <c r="AR4053" s="5">
        <v>0</v>
      </c>
      <c r="AS4053" s="5">
        <v>0</v>
      </c>
      <c r="AT4053" s="5">
        <v>14544.78</v>
      </c>
      <c r="AU4053" s="5">
        <v>0</v>
      </c>
      <c r="AV4053" s="5">
        <v>0</v>
      </c>
      <c r="AW4053" s="5">
        <v>0</v>
      </c>
      <c r="AX4053" s="5">
        <v>0</v>
      </c>
      <c r="AY4053" s="5">
        <v>0</v>
      </c>
      <c r="AZ4053" s="5">
        <v>0</v>
      </c>
      <c r="BA4053" s="5">
        <v>0</v>
      </c>
      <c r="BB4053" s="5">
        <v>0</v>
      </c>
      <c r="BC4053" s="5">
        <v>0</v>
      </c>
      <c r="BD4053" s="5">
        <v>0</v>
      </c>
      <c r="BE4053" s="5">
        <v>0</v>
      </c>
      <c r="BF4053" s="5">
        <v>0</v>
      </c>
      <c r="BG4053" s="5">
        <v>0</v>
      </c>
      <c r="BH4053" s="5">
        <v>0</v>
      </c>
      <c r="BI4053" s="5">
        <v>0</v>
      </c>
      <c r="BJ4053" s="5">
        <v>0</v>
      </c>
      <c r="BK4053" s="5">
        <v>0</v>
      </c>
      <c r="BL4053" s="5">
        <v>0</v>
      </c>
      <c r="BM4053" s="5">
        <v>0</v>
      </c>
      <c r="BN4053" s="5">
        <v>216828.44</v>
      </c>
      <c r="BO4053" s="5">
        <v>0</v>
      </c>
      <c r="BP4053" s="5">
        <v>0</v>
      </c>
      <c r="BQ4053" s="5">
        <v>0</v>
      </c>
      <c r="BR4053" s="5">
        <v>0</v>
      </c>
      <c r="BS4053" s="5">
        <v>0</v>
      </c>
      <c r="BT4053" s="5">
        <v>0</v>
      </c>
      <c r="BU4053" s="5">
        <v>0</v>
      </c>
      <c r="BV4053" s="5">
        <v>0</v>
      </c>
      <c r="BW4053" s="5">
        <v>0</v>
      </c>
      <c r="BX4053" s="5">
        <v>0.66</v>
      </c>
      <c r="BY4053" s="5">
        <v>0</v>
      </c>
      <c r="BZ4053" s="5">
        <v>0</v>
      </c>
      <c r="CA4053" s="5">
        <v>0</v>
      </c>
      <c r="CB4053" s="5">
        <v>675.55</v>
      </c>
      <c r="CC4053" s="5">
        <v>0</v>
      </c>
      <c r="CD4053" s="5">
        <v>0</v>
      </c>
      <c r="CE4053" s="24">
        <v>4492655.1900000004</v>
      </c>
    </row>
    <row r="4054" spans="1:83" ht="14.5" thickTop="1" thickBot="1" x14ac:dyDescent="0.35">
      <c r="A4054" s="11"/>
      <c r="B4054" s="30" t="s">
        <v>7263</v>
      </c>
      <c r="C4054" s="36">
        <v>4</v>
      </c>
      <c r="D4054" s="36" t="s">
        <v>7444</v>
      </c>
      <c r="E4054" s="36">
        <v>3008101184</v>
      </c>
      <c r="F4054" s="30" t="s">
        <v>7445</v>
      </c>
      <c r="G4054" s="5">
        <v>0</v>
      </c>
      <c r="H4054" s="5">
        <v>2664362.41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  <c r="AB4054" s="5">
        <v>1685141.02</v>
      </c>
      <c r="AC4054" s="5">
        <v>0</v>
      </c>
      <c r="AD4054" s="5">
        <v>585952.74</v>
      </c>
      <c r="AE4054" s="5">
        <v>0</v>
      </c>
      <c r="AF4054" s="5">
        <v>0</v>
      </c>
      <c r="AG4054" s="5">
        <v>0</v>
      </c>
      <c r="AH4054" s="5">
        <v>0</v>
      </c>
      <c r="AI4054" s="5">
        <v>0</v>
      </c>
      <c r="AJ4054" s="5">
        <v>0</v>
      </c>
      <c r="AK4054" s="5">
        <v>0</v>
      </c>
      <c r="AL4054" s="5">
        <v>0</v>
      </c>
      <c r="AM4054" s="5">
        <v>0</v>
      </c>
      <c r="AN4054" s="5">
        <v>0</v>
      </c>
      <c r="AO4054" s="5">
        <v>0</v>
      </c>
      <c r="AP4054" s="5">
        <v>0</v>
      </c>
      <c r="AQ4054" s="5">
        <v>0</v>
      </c>
      <c r="AR4054" s="5">
        <v>0</v>
      </c>
      <c r="AS4054" s="5">
        <v>0</v>
      </c>
      <c r="AT4054" s="5">
        <v>20357.900000000001</v>
      </c>
      <c r="AU4054" s="5">
        <v>0</v>
      </c>
      <c r="AV4054" s="5">
        <v>0</v>
      </c>
      <c r="AW4054" s="5">
        <v>0</v>
      </c>
      <c r="AX4054" s="5">
        <v>0</v>
      </c>
      <c r="AY4054" s="5">
        <v>0</v>
      </c>
      <c r="AZ4054" s="5">
        <v>0</v>
      </c>
      <c r="BA4054" s="5">
        <v>0</v>
      </c>
      <c r="BB4054" s="5">
        <v>0</v>
      </c>
      <c r="BC4054" s="5">
        <v>0</v>
      </c>
      <c r="BD4054" s="5">
        <v>0</v>
      </c>
      <c r="BE4054" s="5">
        <v>0</v>
      </c>
      <c r="BF4054" s="5">
        <v>0</v>
      </c>
      <c r="BG4054" s="5">
        <v>0</v>
      </c>
      <c r="BH4054" s="5">
        <v>0</v>
      </c>
      <c r="BI4054" s="5">
        <v>0</v>
      </c>
      <c r="BJ4054" s="5">
        <v>0</v>
      </c>
      <c r="BK4054" s="5">
        <v>0</v>
      </c>
      <c r="BL4054" s="5">
        <v>0</v>
      </c>
      <c r="BM4054" s="5">
        <v>0</v>
      </c>
      <c r="BN4054" s="5">
        <v>721599.89</v>
      </c>
      <c r="BO4054" s="5">
        <v>0</v>
      </c>
      <c r="BP4054" s="5">
        <v>0</v>
      </c>
      <c r="BQ4054" s="5">
        <v>0</v>
      </c>
      <c r="BR4054" s="5">
        <v>0</v>
      </c>
      <c r="BS4054" s="5">
        <v>0</v>
      </c>
      <c r="BT4054" s="5">
        <v>0</v>
      </c>
      <c r="BU4054" s="5">
        <v>0</v>
      </c>
      <c r="BV4054" s="5">
        <v>0</v>
      </c>
      <c r="BW4054" s="5">
        <v>0</v>
      </c>
      <c r="BX4054" s="5">
        <v>0</v>
      </c>
      <c r="BY4054" s="5">
        <v>0</v>
      </c>
      <c r="BZ4054" s="5">
        <v>0</v>
      </c>
      <c r="CA4054" s="5">
        <v>0</v>
      </c>
      <c r="CB4054" s="5">
        <v>67759.28</v>
      </c>
      <c r="CC4054" s="5">
        <v>0</v>
      </c>
      <c r="CD4054" s="5">
        <v>0</v>
      </c>
      <c r="CE4054" s="24">
        <v>5745173.2400000002</v>
      </c>
    </row>
    <row r="4055" spans="1:83" ht="14.5" thickTop="1" thickBot="1" x14ac:dyDescent="0.35">
      <c r="A4055" s="11"/>
      <c r="B4055" s="30" t="s">
        <v>7263</v>
      </c>
      <c r="C4055" s="36">
        <v>4</v>
      </c>
      <c r="D4055" s="36" t="s">
        <v>7370</v>
      </c>
      <c r="E4055" s="36">
        <v>3008151122</v>
      </c>
      <c r="F4055" s="30" t="s">
        <v>7371</v>
      </c>
      <c r="G4055" s="5">
        <v>0</v>
      </c>
      <c r="H4055" s="5">
        <v>1118662.58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  <c r="Z4055" s="5">
        <v>0</v>
      </c>
      <c r="AA4055" s="5">
        <v>0</v>
      </c>
      <c r="AB4055" s="5">
        <v>5003480.3900000006</v>
      </c>
      <c r="AC4055" s="5">
        <v>0</v>
      </c>
      <c r="AD4055" s="5">
        <v>480298.8</v>
      </c>
      <c r="AE4055" s="5">
        <v>0</v>
      </c>
      <c r="AF4055" s="5">
        <v>0</v>
      </c>
      <c r="AG4055" s="5">
        <v>0</v>
      </c>
      <c r="AH4055" s="5">
        <v>0</v>
      </c>
      <c r="AI4055" s="5">
        <v>0</v>
      </c>
      <c r="AJ4055" s="5">
        <v>0</v>
      </c>
      <c r="AK4055" s="5">
        <v>0</v>
      </c>
      <c r="AL4055" s="5">
        <v>0</v>
      </c>
      <c r="AM4055" s="5">
        <v>0</v>
      </c>
      <c r="AN4055" s="5">
        <v>0</v>
      </c>
      <c r="AO4055" s="5">
        <v>0</v>
      </c>
      <c r="AP4055" s="5">
        <v>0</v>
      </c>
      <c r="AQ4055" s="5">
        <v>0</v>
      </c>
      <c r="AR4055" s="5">
        <v>0</v>
      </c>
      <c r="AS4055" s="5">
        <v>0</v>
      </c>
      <c r="AT4055" s="5">
        <v>51293.09</v>
      </c>
      <c r="AU4055" s="5">
        <v>0</v>
      </c>
      <c r="AV4055" s="5">
        <v>0</v>
      </c>
      <c r="AW4055" s="5">
        <v>0</v>
      </c>
      <c r="AX4055" s="5">
        <v>0</v>
      </c>
      <c r="AY4055" s="5">
        <v>0</v>
      </c>
      <c r="AZ4055" s="5">
        <v>0</v>
      </c>
      <c r="BA4055" s="5">
        <v>0</v>
      </c>
      <c r="BB4055" s="5">
        <v>0</v>
      </c>
      <c r="BC4055" s="5">
        <v>0</v>
      </c>
      <c r="BD4055" s="5">
        <v>0</v>
      </c>
      <c r="BE4055" s="5">
        <v>0</v>
      </c>
      <c r="BF4055" s="5">
        <v>0</v>
      </c>
      <c r="BG4055" s="5">
        <v>0</v>
      </c>
      <c r="BH4055" s="5">
        <v>0</v>
      </c>
      <c r="BI4055" s="5">
        <v>0</v>
      </c>
      <c r="BJ4055" s="5">
        <v>0</v>
      </c>
      <c r="BK4055" s="5">
        <v>0</v>
      </c>
      <c r="BL4055" s="5">
        <v>0</v>
      </c>
      <c r="BM4055" s="5">
        <v>0</v>
      </c>
      <c r="BN4055" s="5">
        <v>406385.12</v>
      </c>
      <c r="BO4055" s="5">
        <v>0</v>
      </c>
      <c r="BP4055" s="5">
        <v>0</v>
      </c>
      <c r="BQ4055" s="5">
        <v>0</v>
      </c>
      <c r="BR4055" s="5">
        <v>0</v>
      </c>
      <c r="BS4055" s="5">
        <v>0</v>
      </c>
      <c r="BT4055" s="5">
        <v>0</v>
      </c>
      <c r="BU4055" s="5">
        <v>0</v>
      </c>
      <c r="BV4055" s="5">
        <v>0</v>
      </c>
      <c r="BW4055" s="5">
        <v>0</v>
      </c>
      <c r="BX4055" s="5">
        <v>0</v>
      </c>
      <c r="BY4055" s="5">
        <v>0</v>
      </c>
      <c r="BZ4055" s="5">
        <v>0</v>
      </c>
      <c r="CA4055" s="5">
        <v>0</v>
      </c>
      <c r="CB4055" s="5">
        <v>195167.92</v>
      </c>
      <c r="CC4055" s="5">
        <v>0</v>
      </c>
      <c r="CD4055" s="5">
        <v>0</v>
      </c>
      <c r="CE4055" s="24">
        <v>7255287.9000000004</v>
      </c>
    </row>
    <row r="4056" spans="1:83" ht="14.5" thickTop="1" thickBot="1" x14ac:dyDescent="0.35">
      <c r="A4056" s="11"/>
      <c r="B4056" s="30" t="s">
        <v>7263</v>
      </c>
      <c r="C4056" s="36">
        <v>4</v>
      </c>
      <c r="D4056" s="36" t="s">
        <v>7446</v>
      </c>
      <c r="E4056" s="36">
        <v>3008092616</v>
      </c>
      <c r="F4056" s="30" t="s">
        <v>7447</v>
      </c>
      <c r="G4056" s="5">
        <v>0</v>
      </c>
      <c r="H4056" s="5">
        <v>1475331.76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W4056" s="5">
        <v>0</v>
      </c>
      <c r="X4056" s="5">
        <v>0</v>
      </c>
      <c r="Y4056" s="5">
        <v>0</v>
      </c>
      <c r="Z4056" s="5">
        <v>0</v>
      </c>
      <c r="AA4056" s="5">
        <v>0</v>
      </c>
      <c r="AB4056" s="5">
        <v>3314279.0100000002</v>
      </c>
      <c r="AC4056" s="5">
        <v>0</v>
      </c>
      <c r="AD4056" s="5">
        <v>476745.09</v>
      </c>
      <c r="AE4056" s="5">
        <v>0</v>
      </c>
      <c r="AF4056" s="5">
        <v>0</v>
      </c>
      <c r="AG4056" s="5">
        <v>0</v>
      </c>
      <c r="AH4056" s="5">
        <v>0</v>
      </c>
      <c r="AI4056" s="5">
        <v>0</v>
      </c>
      <c r="AJ4056" s="5">
        <v>1234959.9500000002</v>
      </c>
      <c r="AK4056" s="5">
        <v>0</v>
      </c>
      <c r="AL4056" s="5">
        <v>0</v>
      </c>
      <c r="AM4056" s="5">
        <v>0</v>
      </c>
      <c r="AN4056" s="5">
        <v>0</v>
      </c>
      <c r="AO4056" s="5">
        <v>0</v>
      </c>
      <c r="AP4056" s="5">
        <v>0</v>
      </c>
      <c r="AQ4056" s="5">
        <v>0</v>
      </c>
      <c r="AR4056" s="5">
        <v>0</v>
      </c>
      <c r="AS4056" s="5">
        <v>0</v>
      </c>
      <c r="AT4056" s="5">
        <v>51292.87</v>
      </c>
      <c r="AU4056" s="5">
        <v>0</v>
      </c>
      <c r="AV4056" s="5">
        <v>0</v>
      </c>
      <c r="AW4056" s="5">
        <v>0</v>
      </c>
      <c r="AX4056" s="5">
        <v>0</v>
      </c>
      <c r="AY4056" s="5">
        <v>0</v>
      </c>
      <c r="AZ4056" s="5">
        <v>0</v>
      </c>
      <c r="BA4056" s="5">
        <v>0</v>
      </c>
      <c r="BB4056" s="5">
        <v>0</v>
      </c>
      <c r="BC4056" s="5">
        <v>0</v>
      </c>
      <c r="BD4056" s="5">
        <v>0</v>
      </c>
      <c r="BE4056" s="5">
        <v>0</v>
      </c>
      <c r="BF4056" s="5">
        <v>0</v>
      </c>
      <c r="BG4056" s="5">
        <v>0</v>
      </c>
      <c r="BH4056" s="5">
        <v>0</v>
      </c>
      <c r="BI4056" s="5">
        <v>0</v>
      </c>
      <c r="BJ4056" s="5">
        <v>0</v>
      </c>
      <c r="BK4056" s="5">
        <v>0</v>
      </c>
      <c r="BL4056" s="5">
        <v>0</v>
      </c>
      <c r="BM4056" s="5">
        <v>0</v>
      </c>
      <c r="BN4056" s="5">
        <v>580041.31999999995</v>
      </c>
      <c r="BO4056" s="5">
        <v>0</v>
      </c>
      <c r="BP4056" s="5">
        <v>0</v>
      </c>
      <c r="BQ4056" s="5">
        <v>0</v>
      </c>
      <c r="BR4056" s="5">
        <v>0</v>
      </c>
      <c r="BS4056" s="5">
        <v>0</v>
      </c>
      <c r="BT4056" s="5">
        <v>0</v>
      </c>
      <c r="BU4056" s="5">
        <v>0</v>
      </c>
      <c r="BV4056" s="5">
        <v>0</v>
      </c>
      <c r="BW4056" s="5">
        <v>0</v>
      </c>
      <c r="BX4056" s="5">
        <v>0</v>
      </c>
      <c r="BY4056" s="5">
        <v>0</v>
      </c>
      <c r="BZ4056" s="5">
        <v>0</v>
      </c>
      <c r="CA4056" s="5">
        <v>0</v>
      </c>
      <c r="CB4056" s="5">
        <v>17156.2</v>
      </c>
      <c r="CC4056" s="5">
        <v>0</v>
      </c>
      <c r="CD4056" s="5">
        <v>0</v>
      </c>
      <c r="CE4056" s="24">
        <v>7149806.2000000011</v>
      </c>
    </row>
    <row r="4057" spans="1:83" ht="14.5" thickTop="1" thickBot="1" x14ac:dyDescent="0.35">
      <c r="A4057" s="11"/>
      <c r="B4057" s="30" t="s">
        <v>7263</v>
      </c>
      <c r="C4057" s="36">
        <v>4</v>
      </c>
      <c r="D4057" s="36" t="s">
        <v>9518</v>
      </c>
      <c r="E4057" s="36">
        <v>3008115826</v>
      </c>
      <c r="F4057" s="30" t="s">
        <v>9517</v>
      </c>
      <c r="G4057" s="5">
        <v>4271768.54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s="5">
        <v>0</v>
      </c>
      <c r="Y4057" s="5">
        <v>0</v>
      </c>
      <c r="Z4057" s="5">
        <v>0</v>
      </c>
      <c r="AA4057" s="5">
        <v>2789341.33</v>
      </c>
      <c r="AB4057" s="5">
        <v>0</v>
      </c>
      <c r="AC4057" s="5">
        <v>236852.06999999998</v>
      </c>
      <c r="AD4057" s="5">
        <v>0</v>
      </c>
      <c r="AE4057" s="5">
        <v>427526</v>
      </c>
      <c r="AF4057" s="5">
        <v>0</v>
      </c>
      <c r="AG4057" s="5">
        <v>0</v>
      </c>
      <c r="AH4057" s="5">
        <v>0</v>
      </c>
      <c r="AI4057" s="5">
        <v>0</v>
      </c>
      <c r="AJ4057" s="5">
        <v>0</v>
      </c>
      <c r="AK4057" s="5">
        <v>0</v>
      </c>
      <c r="AL4057" s="5">
        <v>0</v>
      </c>
      <c r="AM4057" s="5">
        <v>0</v>
      </c>
      <c r="AN4057" s="5">
        <v>0</v>
      </c>
      <c r="AO4057" s="5">
        <v>0</v>
      </c>
      <c r="AP4057" s="5">
        <v>0</v>
      </c>
      <c r="AQ4057" s="5">
        <v>0</v>
      </c>
      <c r="AR4057" s="5">
        <v>0</v>
      </c>
      <c r="AS4057" s="5">
        <v>85653.88</v>
      </c>
      <c r="AT4057" s="5">
        <v>0</v>
      </c>
      <c r="AU4057" s="5">
        <v>0</v>
      </c>
      <c r="AV4057" s="5">
        <v>0</v>
      </c>
      <c r="AW4057" s="5">
        <v>0</v>
      </c>
      <c r="AX4057" s="5">
        <v>0</v>
      </c>
      <c r="AY4057" s="5">
        <v>0</v>
      </c>
      <c r="AZ4057" s="5">
        <v>0</v>
      </c>
      <c r="BA4057" s="5">
        <v>0</v>
      </c>
      <c r="BB4057" s="5">
        <v>0</v>
      </c>
      <c r="BC4057" s="5">
        <v>0</v>
      </c>
      <c r="BD4057" s="5">
        <v>0</v>
      </c>
      <c r="BE4057" s="5">
        <v>0</v>
      </c>
      <c r="BF4057" s="5">
        <v>0</v>
      </c>
      <c r="BG4057" s="5">
        <v>0</v>
      </c>
      <c r="BH4057" s="5">
        <v>0</v>
      </c>
      <c r="BI4057" s="5">
        <v>0</v>
      </c>
      <c r="BJ4057" s="5">
        <v>0</v>
      </c>
      <c r="BK4057" s="5">
        <v>100819.71</v>
      </c>
      <c r="BL4057" s="5">
        <v>11429.49</v>
      </c>
      <c r="BM4057" s="5">
        <v>65040.94</v>
      </c>
      <c r="BN4057" s="5">
        <v>0</v>
      </c>
      <c r="BO4057" s="5">
        <v>0</v>
      </c>
      <c r="BP4057" s="5">
        <v>0</v>
      </c>
      <c r="BQ4057" s="5">
        <v>0</v>
      </c>
      <c r="BR4057" s="5">
        <v>0</v>
      </c>
      <c r="BS4057" s="5">
        <v>0</v>
      </c>
      <c r="BT4057" s="5">
        <v>0</v>
      </c>
      <c r="BU4057" s="5">
        <v>0</v>
      </c>
      <c r="BV4057" s="5">
        <v>0</v>
      </c>
      <c r="BW4057" s="5">
        <v>0</v>
      </c>
      <c r="BX4057" s="5">
        <v>0</v>
      </c>
      <c r="BY4057" s="5">
        <v>0</v>
      </c>
      <c r="BZ4057" s="5">
        <v>0</v>
      </c>
      <c r="CA4057" s="5">
        <v>229005.21000000002</v>
      </c>
      <c r="CB4057" s="5">
        <v>0</v>
      </c>
      <c r="CC4057" s="5">
        <v>0</v>
      </c>
      <c r="CD4057" s="5">
        <v>0</v>
      </c>
      <c r="CE4057" s="24">
        <v>8217437.1700000009</v>
      </c>
    </row>
    <row r="4058" spans="1:83" ht="14.5" thickTop="1" thickBot="1" x14ac:dyDescent="0.35">
      <c r="A4058" s="11"/>
      <c r="B4058" s="30" t="s">
        <v>7263</v>
      </c>
      <c r="C4058" s="36">
        <v>4</v>
      </c>
      <c r="D4058" s="36" t="s">
        <v>7372</v>
      </c>
      <c r="E4058" s="36">
        <v>3008150223</v>
      </c>
      <c r="F4058" s="30" t="s">
        <v>7373</v>
      </c>
      <c r="G4058" s="5">
        <v>0</v>
      </c>
      <c r="H4058" s="5">
        <v>-67598.429999999993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5">
        <v>0</v>
      </c>
      <c r="AA4058" s="5">
        <v>0</v>
      </c>
      <c r="AB4058" s="5">
        <v>4746807.6500000004</v>
      </c>
      <c r="AC4058" s="5">
        <v>0</v>
      </c>
      <c r="AD4058" s="5">
        <v>358739.62</v>
      </c>
      <c r="AE4058" s="5">
        <v>0</v>
      </c>
      <c r="AF4058" s="5">
        <v>0</v>
      </c>
      <c r="AG4058" s="5">
        <v>0</v>
      </c>
      <c r="AH4058" s="5">
        <v>0</v>
      </c>
      <c r="AI4058" s="5">
        <v>0</v>
      </c>
      <c r="AJ4058" s="5">
        <v>0</v>
      </c>
      <c r="AK4058" s="5">
        <v>0</v>
      </c>
      <c r="AL4058" s="5">
        <v>0</v>
      </c>
      <c r="AM4058" s="5">
        <v>0</v>
      </c>
      <c r="AN4058" s="5">
        <v>0</v>
      </c>
      <c r="AO4058" s="5">
        <v>0</v>
      </c>
      <c r="AP4058" s="5">
        <v>0</v>
      </c>
      <c r="AQ4058" s="5">
        <v>0</v>
      </c>
      <c r="AR4058" s="5">
        <v>0</v>
      </c>
      <c r="AS4058" s="5">
        <v>0</v>
      </c>
      <c r="AT4058" s="5">
        <v>20055.36</v>
      </c>
      <c r="AU4058" s="5">
        <v>0</v>
      </c>
      <c r="AV4058" s="5">
        <v>0</v>
      </c>
      <c r="AW4058" s="5">
        <v>0</v>
      </c>
      <c r="AX4058" s="5">
        <v>0</v>
      </c>
      <c r="AY4058" s="5">
        <v>0</v>
      </c>
      <c r="AZ4058" s="5">
        <v>0</v>
      </c>
      <c r="BA4058" s="5">
        <v>0</v>
      </c>
      <c r="BB4058" s="5">
        <v>0</v>
      </c>
      <c r="BC4058" s="5">
        <v>0</v>
      </c>
      <c r="BD4058" s="5">
        <v>0</v>
      </c>
      <c r="BE4058" s="5">
        <v>0</v>
      </c>
      <c r="BF4058" s="5">
        <v>0</v>
      </c>
      <c r="BG4058" s="5">
        <v>0</v>
      </c>
      <c r="BH4058" s="5">
        <v>0</v>
      </c>
      <c r="BI4058" s="5">
        <v>0</v>
      </c>
      <c r="BJ4058" s="5">
        <v>0</v>
      </c>
      <c r="BK4058" s="5">
        <v>0</v>
      </c>
      <c r="BL4058" s="5">
        <v>0</v>
      </c>
      <c r="BM4058" s="5">
        <v>0</v>
      </c>
      <c r="BN4058" s="5">
        <v>77243.839999999997</v>
      </c>
      <c r="BO4058" s="5">
        <v>0</v>
      </c>
      <c r="BP4058" s="5">
        <v>0</v>
      </c>
      <c r="BQ4058" s="5">
        <v>0</v>
      </c>
      <c r="BR4058" s="5">
        <v>0</v>
      </c>
      <c r="BS4058" s="5">
        <v>0</v>
      </c>
      <c r="BT4058" s="5">
        <v>0</v>
      </c>
      <c r="BU4058" s="5">
        <v>0</v>
      </c>
      <c r="BV4058" s="5">
        <v>0</v>
      </c>
      <c r="BW4058" s="5">
        <v>0</v>
      </c>
      <c r="BX4058" s="5">
        <v>174500</v>
      </c>
      <c r="BY4058" s="5">
        <v>0</v>
      </c>
      <c r="BZ4058" s="5">
        <v>0</v>
      </c>
      <c r="CA4058" s="5">
        <v>0</v>
      </c>
      <c r="CB4058" s="5">
        <v>129525.57</v>
      </c>
      <c r="CC4058" s="5">
        <v>0</v>
      </c>
      <c r="CD4058" s="5">
        <v>0</v>
      </c>
      <c r="CE4058" s="24">
        <v>5439273.6100000013</v>
      </c>
    </row>
    <row r="4059" spans="1:83" ht="14.5" thickTop="1" thickBot="1" x14ac:dyDescent="0.35">
      <c r="A4059" s="11"/>
      <c r="B4059" s="30" t="s">
        <v>7263</v>
      </c>
      <c r="C4059" s="36">
        <v>4</v>
      </c>
      <c r="D4059" s="36" t="s">
        <v>7374</v>
      </c>
      <c r="E4059" s="36">
        <v>3008109188</v>
      </c>
      <c r="F4059" s="30" t="s">
        <v>7375</v>
      </c>
      <c r="G4059" s="5">
        <v>0</v>
      </c>
      <c r="H4059" s="5">
        <v>125140.83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0</v>
      </c>
      <c r="W4059" s="5">
        <v>0</v>
      </c>
      <c r="X4059" s="5">
        <v>0</v>
      </c>
      <c r="Y4059" s="5">
        <v>0</v>
      </c>
      <c r="Z4059" s="5">
        <v>8708.9500000000007</v>
      </c>
      <c r="AA4059" s="5">
        <v>0</v>
      </c>
      <c r="AB4059" s="5">
        <v>10413386.09</v>
      </c>
      <c r="AC4059" s="5">
        <v>0</v>
      </c>
      <c r="AD4059" s="5">
        <v>971928.88</v>
      </c>
      <c r="AE4059" s="5">
        <v>0</v>
      </c>
      <c r="AF4059" s="5">
        <v>0</v>
      </c>
      <c r="AG4059" s="5">
        <v>0</v>
      </c>
      <c r="AH4059" s="5">
        <v>0</v>
      </c>
      <c r="AI4059" s="5">
        <v>0</v>
      </c>
      <c r="AJ4059" s="5">
        <v>-61671</v>
      </c>
      <c r="AK4059" s="5">
        <v>0</v>
      </c>
      <c r="AL4059" s="5">
        <v>0</v>
      </c>
      <c r="AM4059" s="5">
        <v>0</v>
      </c>
      <c r="AN4059" s="5">
        <v>0</v>
      </c>
      <c r="AO4059" s="5">
        <v>0</v>
      </c>
      <c r="AP4059" s="5">
        <v>4520334.42</v>
      </c>
      <c r="AQ4059" s="5">
        <v>0</v>
      </c>
      <c r="AR4059" s="5">
        <v>0</v>
      </c>
      <c r="AS4059" s="5">
        <v>0</v>
      </c>
      <c r="AT4059" s="5">
        <v>59138.25</v>
      </c>
      <c r="AU4059" s="5">
        <v>0</v>
      </c>
      <c r="AV4059" s="5">
        <v>0</v>
      </c>
      <c r="AW4059" s="5">
        <v>0</v>
      </c>
      <c r="AX4059" s="5">
        <v>0</v>
      </c>
      <c r="AY4059" s="5">
        <v>0</v>
      </c>
      <c r="AZ4059" s="5">
        <v>890.86</v>
      </c>
      <c r="BA4059" s="5">
        <v>0</v>
      </c>
      <c r="BB4059" s="5">
        <v>0</v>
      </c>
      <c r="BC4059" s="5">
        <v>0</v>
      </c>
      <c r="BD4059" s="5">
        <v>0</v>
      </c>
      <c r="BE4059" s="5">
        <v>0</v>
      </c>
      <c r="BF4059" s="5">
        <v>0</v>
      </c>
      <c r="BG4059" s="5">
        <v>0</v>
      </c>
      <c r="BH4059" s="5">
        <v>0</v>
      </c>
      <c r="BI4059" s="5">
        <v>0</v>
      </c>
      <c r="BJ4059" s="5">
        <v>0</v>
      </c>
      <c r="BK4059" s="5">
        <v>0</v>
      </c>
      <c r="BL4059" s="5">
        <v>1324900.54</v>
      </c>
      <c r="BM4059" s="5">
        <v>0</v>
      </c>
      <c r="BN4059" s="5">
        <v>789499.56</v>
      </c>
      <c r="BO4059" s="5">
        <v>0</v>
      </c>
      <c r="BP4059" s="5">
        <v>0</v>
      </c>
      <c r="BQ4059" s="5">
        <v>0</v>
      </c>
      <c r="BR4059" s="5">
        <v>0</v>
      </c>
      <c r="BS4059" s="5">
        <v>0</v>
      </c>
      <c r="BT4059" s="5">
        <v>0</v>
      </c>
      <c r="BU4059" s="5">
        <v>0</v>
      </c>
      <c r="BV4059" s="5">
        <v>0</v>
      </c>
      <c r="BW4059" s="5">
        <v>0</v>
      </c>
      <c r="BX4059" s="5">
        <v>0</v>
      </c>
      <c r="BY4059" s="5">
        <v>0</v>
      </c>
      <c r="BZ4059" s="5">
        <v>0</v>
      </c>
      <c r="CA4059" s="5">
        <v>0</v>
      </c>
      <c r="CB4059" s="5">
        <v>2388418.46</v>
      </c>
      <c r="CC4059" s="5">
        <v>0</v>
      </c>
      <c r="CD4059" s="5">
        <v>0</v>
      </c>
      <c r="CE4059" s="24">
        <v>20540675.84</v>
      </c>
    </row>
    <row r="4060" spans="1:83" ht="14.5" thickTop="1" thickBot="1" x14ac:dyDescent="0.35">
      <c r="A4060" s="11"/>
      <c r="B4060" s="30" t="s">
        <v>7263</v>
      </c>
      <c r="C4060" s="36">
        <v>4</v>
      </c>
      <c r="D4060" s="36" t="s">
        <v>9520</v>
      </c>
      <c r="E4060" s="36">
        <v>3008087089</v>
      </c>
      <c r="F4060" s="30" t="s">
        <v>9519</v>
      </c>
      <c r="G4060" s="5">
        <v>0</v>
      </c>
      <c r="H4060" s="5">
        <v>1348299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  <c r="Z4060" s="5">
        <v>0</v>
      </c>
      <c r="AA4060" s="5">
        <v>0</v>
      </c>
      <c r="AB4060" s="5">
        <v>7844026.1699999999</v>
      </c>
      <c r="AC4060" s="5">
        <v>0</v>
      </c>
      <c r="AD4060" s="5">
        <v>331607.49</v>
      </c>
      <c r="AE4060" s="5">
        <v>0</v>
      </c>
      <c r="AF4060" s="5">
        <v>0</v>
      </c>
      <c r="AG4060" s="5">
        <v>0</v>
      </c>
      <c r="AH4060" s="5">
        <v>0</v>
      </c>
      <c r="AI4060" s="5">
        <v>0</v>
      </c>
      <c r="AJ4060" s="5">
        <v>0</v>
      </c>
      <c r="AK4060" s="5">
        <v>0</v>
      </c>
      <c r="AL4060" s="5">
        <v>0</v>
      </c>
      <c r="AM4060" s="5">
        <v>0</v>
      </c>
      <c r="AN4060" s="5">
        <v>0</v>
      </c>
      <c r="AO4060" s="5">
        <v>0</v>
      </c>
      <c r="AP4060" s="5">
        <v>0</v>
      </c>
      <c r="AQ4060" s="5">
        <v>0</v>
      </c>
      <c r="AR4060" s="5">
        <v>0</v>
      </c>
      <c r="AS4060" s="5">
        <v>0</v>
      </c>
      <c r="AT4060" s="5">
        <v>20218.68</v>
      </c>
      <c r="AU4060" s="5">
        <v>0</v>
      </c>
      <c r="AV4060" s="5">
        <v>0</v>
      </c>
      <c r="AW4060" s="5">
        <v>0</v>
      </c>
      <c r="AX4060" s="5">
        <v>0</v>
      </c>
      <c r="AY4060" s="5">
        <v>0</v>
      </c>
      <c r="AZ4060" s="5">
        <v>0</v>
      </c>
      <c r="BA4060" s="5">
        <v>0</v>
      </c>
      <c r="BB4060" s="5">
        <v>0</v>
      </c>
      <c r="BC4060" s="5">
        <v>0</v>
      </c>
      <c r="BD4060" s="5">
        <v>0</v>
      </c>
      <c r="BE4060" s="5">
        <v>0</v>
      </c>
      <c r="BF4060" s="5">
        <v>0</v>
      </c>
      <c r="BG4060" s="5">
        <v>0</v>
      </c>
      <c r="BH4060" s="5">
        <v>0</v>
      </c>
      <c r="BI4060" s="5">
        <v>0</v>
      </c>
      <c r="BJ4060" s="5">
        <v>0</v>
      </c>
      <c r="BK4060" s="5">
        <v>0</v>
      </c>
      <c r="BL4060" s="5">
        <v>250000</v>
      </c>
      <c r="BM4060" s="5">
        <v>0</v>
      </c>
      <c r="BN4060" s="5">
        <v>512471.64</v>
      </c>
      <c r="BO4060" s="5">
        <v>0</v>
      </c>
      <c r="BP4060" s="5">
        <v>0</v>
      </c>
      <c r="BQ4060" s="5">
        <v>0</v>
      </c>
      <c r="BR4060" s="5">
        <v>0</v>
      </c>
      <c r="BS4060" s="5">
        <v>0</v>
      </c>
      <c r="BT4060" s="5">
        <v>0</v>
      </c>
      <c r="BU4060" s="5">
        <v>0</v>
      </c>
      <c r="BV4060" s="5">
        <v>0</v>
      </c>
      <c r="BW4060" s="5">
        <v>0</v>
      </c>
      <c r="BX4060" s="5">
        <v>0</v>
      </c>
      <c r="BY4060" s="5">
        <v>0</v>
      </c>
      <c r="BZ4060" s="5">
        <v>0</v>
      </c>
      <c r="CA4060" s="5">
        <v>0</v>
      </c>
      <c r="CB4060" s="5">
        <v>223956.71000000002</v>
      </c>
      <c r="CC4060" s="5">
        <v>0</v>
      </c>
      <c r="CD4060" s="5">
        <v>0</v>
      </c>
      <c r="CE4060" s="24">
        <v>10530579.690000001</v>
      </c>
    </row>
    <row r="4061" spans="1:83" ht="14.5" thickTop="1" thickBot="1" x14ac:dyDescent="0.35">
      <c r="A4061" s="11"/>
      <c r="B4061" s="30" t="s">
        <v>7263</v>
      </c>
      <c r="C4061" s="36">
        <v>4</v>
      </c>
      <c r="D4061" s="36" t="s">
        <v>7378</v>
      </c>
      <c r="E4061" s="36">
        <v>3008118209</v>
      </c>
      <c r="F4061" s="30" t="s">
        <v>7379</v>
      </c>
      <c r="G4061" s="5">
        <v>0</v>
      </c>
      <c r="H4061" s="5">
        <v>1168764.94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0</v>
      </c>
      <c r="W4061" s="5">
        <v>0</v>
      </c>
      <c r="X4061" s="5">
        <v>0</v>
      </c>
      <c r="Y4061" s="5">
        <v>0</v>
      </c>
      <c r="Z4061" s="5">
        <v>0</v>
      </c>
      <c r="AA4061" s="5">
        <v>0</v>
      </c>
      <c r="AB4061" s="5">
        <v>7190614.7599999998</v>
      </c>
      <c r="AC4061" s="5">
        <v>0</v>
      </c>
      <c r="AD4061" s="5">
        <v>758354.15999999992</v>
      </c>
      <c r="AE4061" s="5">
        <v>0</v>
      </c>
      <c r="AF4061" s="5">
        <v>0</v>
      </c>
      <c r="AG4061" s="5">
        <v>0</v>
      </c>
      <c r="AH4061" s="5">
        <v>0</v>
      </c>
      <c r="AI4061" s="5">
        <v>0</v>
      </c>
      <c r="AJ4061" s="5">
        <v>0</v>
      </c>
      <c r="AK4061" s="5">
        <v>0</v>
      </c>
      <c r="AL4061" s="5">
        <v>0</v>
      </c>
      <c r="AM4061" s="5">
        <v>0</v>
      </c>
      <c r="AN4061" s="5">
        <v>0</v>
      </c>
      <c r="AO4061" s="5">
        <v>0</v>
      </c>
      <c r="AP4061" s="5">
        <v>0</v>
      </c>
      <c r="AQ4061" s="5">
        <v>0</v>
      </c>
      <c r="AR4061" s="5">
        <v>0</v>
      </c>
      <c r="AS4061" s="5">
        <v>0</v>
      </c>
      <c r="AT4061" s="5">
        <v>85254.9</v>
      </c>
      <c r="AU4061" s="5">
        <v>0</v>
      </c>
      <c r="AV4061" s="5">
        <v>0</v>
      </c>
      <c r="AW4061" s="5">
        <v>0</v>
      </c>
      <c r="AX4061" s="5">
        <v>0</v>
      </c>
      <c r="AY4061" s="5">
        <v>0</v>
      </c>
      <c r="AZ4061" s="5">
        <v>0</v>
      </c>
      <c r="BA4061" s="5">
        <v>0</v>
      </c>
      <c r="BB4061" s="5">
        <v>0</v>
      </c>
      <c r="BC4061" s="5">
        <v>0</v>
      </c>
      <c r="BD4061" s="5">
        <v>0</v>
      </c>
      <c r="BE4061" s="5">
        <v>0</v>
      </c>
      <c r="BF4061" s="5">
        <v>0</v>
      </c>
      <c r="BG4061" s="5">
        <v>0</v>
      </c>
      <c r="BH4061" s="5">
        <v>0</v>
      </c>
      <c r="BI4061" s="5">
        <v>0</v>
      </c>
      <c r="BJ4061" s="5">
        <v>0</v>
      </c>
      <c r="BK4061" s="5">
        <v>0</v>
      </c>
      <c r="BL4061" s="5">
        <v>0</v>
      </c>
      <c r="BM4061" s="5">
        <v>0</v>
      </c>
      <c r="BN4061" s="5">
        <v>429251.38</v>
      </c>
      <c r="BO4061" s="5">
        <v>0</v>
      </c>
      <c r="BP4061" s="5">
        <v>0</v>
      </c>
      <c r="BQ4061" s="5">
        <v>0</v>
      </c>
      <c r="BR4061" s="5">
        <v>0</v>
      </c>
      <c r="BS4061" s="5">
        <v>0</v>
      </c>
      <c r="BT4061" s="5">
        <v>0</v>
      </c>
      <c r="BU4061" s="5">
        <v>0</v>
      </c>
      <c r="BV4061" s="5">
        <v>0</v>
      </c>
      <c r="BW4061" s="5">
        <v>0</v>
      </c>
      <c r="BX4061" s="5">
        <v>0</v>
      </c>
      <c r="BY4061" s="5">
        <v>0</v>
      </c>
      <c r="BZ4061" s="5">
        <v>0</v>
      </c>
      <c r="CA4061" s="5">
        <v>0</v>
      </c>
      <c r="CB4061" s="5">
        <v>0</v>
      </c>
      <c r="CC4061" s="5">
        <v>0</v>
      </c>
      <c r="CD4061" s="5">
        <v>0</v>
      </c>
      <c r="CE4061" s="24">
        <v>9632240.1400000006</v>
      </c>
    </row>
    <row r="4062" spans="1:83" ht="14.5" thickTop="1" thickBot="1" x14ac:dyDescent="0.35">
      <c r="A4062" s="11"/>
      <c r="B4062" s="30" t="s">
        <v>7263</v>
      </c>
      <c r="C4062" s="36">
        <v>4</v>
      </c>
      <c r="D4062" s="36" t="s">
        <v>7380</v>
      </c>
      <c r="E4062" s="36">
        <v>3008162395</v>
      </c>
      <c r="F4062" s="30" t="s">
        <v>7381</v>
      </c>
      <c r="G4062" s="5">
        <v>0</v>
      </c>
      <c r="H4062" s="5">
        <v>116544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5">
        <v>0</v>
      </c>
      <c r="AA4062" s="5">
        <v>0</v>
      </c>
      <c r="AB4062" s="5">
        <v>1523127.6800000002</v>
      </c>
      <c r="AC4062" s="5">
        <v>0</v>
      </c>
      <c r="AD4062" s="5">
        <v>242172.84999999998</v>
      </c>
      <c r="AE4062" s="5">
        <v>0</v>
      </c>
      <c r="AF4062" s="5">
        <v>0</v>
      </c>
      <c r="AG4062" s="5">
        <v>0</v>
      </c>
      <c r="AH4062" s="5">
        <v>0</v>
      </c>
      <c r="AI4062" s="5">
        <v>0</v>
      </c>
      <c r="AJ4062" s="5">
        <v>0</v>
      </c>
      <c r="AK4062" s="5">
        <v>0</v>
      </c>
      <c r="AL4062" s="5">
        <v>0</v>
      </c>
      <c r="AM4062" s="5">
        <v>0</v>
      </c>
      <c r="AN4062" s="5">
        <v>0</v>
      </c>
      <c r="AO4062" s="5">
        <v>0</v>
      </c>
      <c r="AP4062" s="5">
        <v>0</v>
      </c>
      <c r="AQ4062" s="5">
        <v>0</v>
      </c>
      <c r="AR4062" s="5">
        <v>0</v>
      </c>
      <c r="AS4062" s="5">
        <v>0</v>
      </c>
      <c r="AT4062" s="5">
        <v>14541.68</v>
      </c>
      <c r="AU4062" s="5">
        <v>0</v>
      </c>
      <c r="AV4062" s="5">
        <v>0</v>
      </c>
      <c r="AW4062" s="5">
        <v>0</v>
      </c>
      <c r="AX4062" s="5">
        <v>0</v>
      </c>
      <c r="AY4062" s="5">
        <v>0</v>
      </c>
      <c r="AZ4062" s="5">
        <v>0</v>
      </c>
      <c r="BA4062" s="5">
        <v>0</v>
      </c>
      <c r="BB4062" s="5">
        <v>0</v>
      </c>
      <c r="BC4062" s="5">
        <v>0</v>
      </c>
      <c r="BD4062" s="5">
        <v>0</v>
      </c>
      <c r="BE4062" s="5">
        <v>0</v>
      </c>
      <c r="BF4062" s="5">
        <v>0</v>
      </c>
      <c r="BG4062" s="5">
        <v>0</v>
      </c>
      <c r="BH4062" s="5">
        <v>0</v>
      </c>
      <c r="BI4062" s="5">
        <v>0</v>
      </c>
      <c r="BJ4062" s="5">
        <v>0</v>
      </c>
      <c r="BK4062" s="5">
        <v>0</v>
      </c>
      <c r="BL4062" s="5">
        <v>0</v>
      </c>
      <c r="BM4062" s="5">
        <v>0</v>
      </c>
      <c r="BN4062" s="5">
        <v>10011.06</v>
      </c>
      <c r="BO4062" s="5">
        <v>0</v>
      </c>
      <c r="BP4062" s="5">
        <v>0</v>
      </c>
      <c r="BQ4062" s="5">
        <v>0</v>
      </c>
      <c r="BR4062" s="5">
        <v>0</v>
      </c>
      <c r="BS4062" s="5">
        <v>0</v>
      </c>
      <c r="BT4062" s="5">
        <v>0</v>
      </c>
      <c r="BU4062" s="5">
        <v>0</v>
      </c>
      <c r="BV4062" s="5">
        <v>0</v>
      </c>
      <c r="BW4062" s="5">
        <v>0</v>
      </c>
      <c r="BX4062" s="5">
        <v>371029.4</v>
      </c>
      <c r="BY4062" s="5">
        <v>0</v>
      </c>
      <c r="BZ4062" s="5">
        <v>0</v>
      </c>
      <c r="CA4062" s="5">
        <v>0</v>
      </c>
      <c r="CB4062" s="5">
        <v>360993.22000000003</v>
      </c>
      <c r="CC4062" s="5">
        <v>0</v>
      </c>
      <c r="CD4062" s="5">
        <v>0</v>
      </c>
      <c r="CE4062" s="24">
        <v>2638419.8900000006</v>
      </c>
    </row>
    <row r="4063" spans="1:83" ht="14.5" thickTop="1" thickBot="1" x14ac:dyDescent="0.35">
      <c r="A4063" s="11"/>
      <c r="B4063" s="30" t="s">
        <v>7263</v>
      </c>
      <c r="C4063" s="36">
        <v>4</v>
      </c>
      <c r="D4063" s="36" t="s">
        <v>7382</v>
      </c>
      <c r="E4063" s="36">
        <v>3008113407</v>
      </c>
      <c r="F4063" s="30" t="s">
        <v>7383</v>
      </c>
      <c r="G4063" s="5">
        <v>0</v>
      </c>
      <c r="H4063" s="5">
        <v>252483.56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3317000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0</v>
      </c>
      <c r="V4063" s="5">
        <v>0</v>
      </c>
      <c r="W4063" s="5">
        <v>0</v>
      </c>
      <c r="X4063" s="5">
        <v>0</v>
      </c>
      <c r="Y4063" s="5">
        <v>0</v>
      </c>
      <c r="Z4063" s="5">
        <v>0</v>
      </c>
      <c r="AA4063" s="5">
        <v>0</v>
      </c>
      <c r="AB4063" s="5">
        <v>11523333.82</v>
      </c>
      <c r="AC4063" s="5">
        <v>0</v>
      </c>
      <c r="AD4063" s="5">
        <v>281157.40000000002</v>
      </c>
      <c r="AE4063" s="5">
        <v>0</v>
      </c>
      <c r="AF4063" s="5">
        <v>592148.96</v>
      </c>
      <c r="AG4063" s="5">
        <v>0</v>
      </c>
      <c r="AH4063" s="5">
        <v>0</v>
      </c>
      <c r="AI4063" s="5">
        <v>0</v>
      </c>
      <c r="AJ4063" s="5">
        <v>0</v>
      </c>
      <c r="AK4063" s="5">
        <v>0</v>
      </c>
      <c r="AL4063" s="5">
        <v>0</v>
      </c>
      <c r="AM4063" s="5">
        <v>0</v>
      </c>
      <c r="AN4063" s="5">
        <v>0</v>
      </c>
      <c r="AO4063" s="5">
        <v>0</v>
      </c>
      <c r="AP4063" s="5">
        <v>0</v>
      </c>
      <c r="AQ4063" s="5">
        <v>0</v>
      </c>
      <c r="AR4063" s="5">
        <v>0</v>
      </c>
      <c r="AS4063" s="5">
        <v>0</v>
      </c>
      <c r="AT4063" s="5">
        <v>20055.36</v>
      </c>
      <c r="AU4063" s="5">
        <v>0</v>
      </c>
      <c r="AV4063" s="5">
        <v>0</v>
      </c>
      <c r="AW4063" s="5">
        <v>0</v>
      </c>
      <c r="AX4063" s="5">
        <v>0</v>
      </c>
      <c r="AY4063" s="5">
        <v>0</v>
      </c>
      <c r="AZ4063" s="5">
        <v>0</v>
      </c>
      <c r="BA4063" s="5">
        <v>0</v>
      </c>
      <c r="BB4063" s="5">
        <v>0</v>
      </c>
      <c r="BC4063" s="5">
        <v>0</v>
      </c>
      <c r="BD4063" s="5">
        <v>0</v>
      </c>
      <c r="BE4063" s="5">
        <v>0</v>
      </c>
      <c r="BF4063" s="5">
        <v>0</v>
      </c>
      <c r="BG4063" s="5">
        <v>0</v>
      </c>
      <c r="BH4063" s="5">
        <v>0</v>
      </c>
      <c r="BI4063" s="5">
        <v>0</v>
      </c>
      <c r="BJ4063" s="5">
        <v>0</v>
      </c>
      <c r="BK4063" s="5">
        <v>0</v>
      </c>
      <c r="BL4063" s="5">
        <v>0</v>
      </c>
      <c r="BM4063" s="5">
        <v>0</v>
      </c>
      <c r="BN4063" s="5">
        <v>189811.64</v>
      </c>
      <c r="BO4063" s="5">
        <v>0</v>
      </c>
      <c r="BP4063" s="5">
        <v>0</v>
      </c>
      <c r="BQ4063" s="5">
        <v>0</v>
      </c>
      <c r="BR4063" s="5">
        <v>0</v>
      </c>
      <c r="BS4063" s="5">
        <v>0</v>
      </c>
      <c r="BT4063" s="5">
        <v>0</v>
      </c>
      <c r="BU4063" s="5">
        <v>0</v>
      </c>
      <c r="BV4063" s="5">
        <v>0</v>
      </c>
      <c r="BW4063" s="5">
        <v>0</v>
      </c>
      <c r="BX4063" s="5">
        <v>475871.48</v>
      </c>
      <c r="BY4063" s="5">
        <v>0</v>
      </c>
      <c r="BZ4063" s="5">
        <v>0</v>
      </c>
      <c r="CA4063" s="5">
        <v>0</v>
      </c>
      <c r="CB4063" s="5">
        <v>306155.56</v>
      </c>
      <c r="CC4063" s="5">
        <v>0</v>
      </c>
      <c r="CD4063" s="5">
        <v>0</v>
      </c>
      <c r="CE4063" s="24">
        <v>16958017.780000001</v>
      </c>
    </row>
    <row r="4064" spans="1:83" ht="14.5" thickTop="1" thickBot="1" x14ac:dyDescent="0.35">
      <c r="A4064" s="11"/>
      <c r="B4064" s="30" t="s">
        <v>7263</v>
      </c>
      <c r="C4064" s="36">
        <v>4</v>
      </c>
      <c r="D4064" s="36" t="s">
        <v>7384</v>
      </c>
      <c r="E4064" s="36">
        <v>3008092007</v>
      </c>
      <c r="F4064" s="30" t="s">
        <v>7385</v>
      </c>
      <c r="G4064" s="5">
        <v>0</v>
      </c>
      <c r="H4064" s="5">
        <v>916818.02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0</v>
      </c>
      <c r="U4064" s="5">
        <v>0</v>
      </c>
      <c r="V4064" s="5">
        <v>0</v>
      </c>
      <c r="W4064" s="5">
        <v>0</v>
      </c>
      <c r="X4064" s="5">
        <v>0</v>
      </c>
      <c r="Y4064" s="5">
        <v>0</v>
      </c>
      <c r="Z4064" s="5">
        <v>0</v>
      </c>
      <c r="AA4064" s="5">
        <v>0</v>
      </c>
      <c r="AB4064" s="5">
        <v>2134241.81</v>
      </c>
      <c r="AC4064" s="5">
        <v>0</v>
      </c>
      <c r="AD4064" s="5">
        <v>1002083.01</v>
      </c>
      <c r="AE4064" s="5">
        <v>0</v>
      </c>
      <c r="AF4064" s="5">
        <v>0</v>
      </c>
      <c r="AG4064" s="5">
        <v>0</v>
      </c>
      <c r="AH4064" s="5">
        <v>0</v>
      </c>
      <c r="AI4064" s="5">
        <v>0</v>
      </c>
      <c r="AJ4064" s="5">
        <v>1599015.79</v>
      </c>
      <c r="AK4064" s="5">
        <v>0</v>
      </c>
      <c r="AL4064" s="5">
        <v>0</v>
      </c>
      <c r="AM4064" s="5">
        <v>0</v>
      </c>
      <c r="AN4064" s="5">
        <v>0</v>
      </c>
      <c r="AO4064" s="5">
        <v>0</v>
      </c>
      <c r="AP4064" s="5">
        <v>0</v>
      </c>
      <c r="AQ4064" s="5">
        <v>0</v>
      </c>
      <c r="AR4064" s="5">
        <v>0</v>
      </c>
      <c r="AS4064" s="5">
        <v>0</v>
      </c>
      <c r="AT4064" s="5">
        <v>51292.85</v>
      </c>
      <c r="AU4064" s="5">
        <v>0</v>
      </c>
      <c r="AV4064" s="5">
        <v>0</v>
      </c>
      <c r="AW4064" s="5">
        <v>0</v>
      </c>
      <c r="AX4064" s="5">
        <v>0</v>
      </c>
      <c r="AY4064" s="5">
        <v>0</v>
      </c>
      <c r="AZ4064" s="5">
        <v>0</v>
      </c>
      <c r="BA4064" s="5">
        <v>0</v>
      </c>
      <c r="BB4064" s="5">
        <v>0</v>
      </c>
      <c r="BC4064" s="5">
        <v>0</v>
      </c>
      <c r="BD4064" s="5">
        <v>0</v>
      </c>
      <c r="BE4064" s="5">
        <v>0</v>
      </c>
      <c r="BF4064" s="5">
        <v>0</v>
      </c>
      <c r="BG4064" s="5">
        <v>0</v>
      </c>
      <c r="BH4064" s="5">
        <v>0</v>
      </c>
      <c r="BI4064" s="5">
        <v>0</v>
      </c>
      <c r="BJ4064" s="5">
        <v>0</v>
      </c>
      <c r="BK4064" s="5">
        <v>0</v>
      </c>
      <c r="BL4064" s="5">
        <v>0</v>
      </c>
      <c r="BM4064" s="5">
        <v>0</v>
      </c>
      <c r="BN4064" s="5">
        <v>275856.13</v>
      </c>
      <c r="BO4064" s="5">
        <v>0</v>
      </c>
      <c r="BP4064" s="5">
        <v>0</v>
      </c>
      <c r="BQ4064" s="5">
        <v>0</v>
      </c>
      <c r="BR4064" s="5">
        <v>0</v>
      </c>
      <c r="BS4064" s="5">
        <v>0</v>
      </c>
      <c r="BT4064" s="5">
        <v>0</v>
      </c>
      <c r="BU4064" s="5">
        <v>0</v>
      </c>
      <c r="BV4064" s="5">
        <v>0</v>
      </c>
      <c r="BW4064" s="5">
        <v>0</v>
      </c>
      <c r="BX4064" s="5">
        <v>281300</v>
      </c>
      <c r="BY4064" s="5">
        <v>0</v>
      </c>
      <c r="BZ4064" s="5">
        <v>0</v>
      </c>
      <c r="CA4064" s="5">
        <v>0</v>
      </c>
      <c r="CB4064" s="5">
        <v>217823.40000000002</v>
      </c>
      <c r="CC4064" s="5">
        <v>0</v>
      </c>
      <c r="CD4064" s="5">
        <v>0</v>
      </c>
      <c r="CE4064" s="24">
        <v>6478431.0099999998</v>
      </c>
    </row>
    <row r="4065" spans="1:83" ht="14.5" thickTop="1" thickBot="1" x14ac:dyDescent="0.35">
      <c r="A4065" s="11"/>
      <c r="B4065" s="30" t="s">
        <v>7263</v>
      </c>
      <c r="C4065" s="36">
        <v>4</v>
      </c>
      <c r="D4065" s="36" t="s">
        <v>7386</v>
      </c>
      <c r="E4065" s="36">
        <v>3008092284</v>
      </c>
      <c r="F4065" s="30" t="s">
        <v>7387</v>
      </c>
      <c r="G4065" s="5">
        <v>0</v>
      </c>
      <c r="H4065" s="5">
        <v>656536.03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0</v>
      </c>
      <c r="AA4065" s="5">
        <v>0</v>
      </c>
      <c r="AB4065" s="5">
        <v>6226524.0999999996</v>
      </c>
      <c r="AC4065" s="5">
        <v>0</v>
      </c>
      <c r="AD4065" s="5">
        <v>818556.3</v>
      </c>
      <c r="AE4065" s="5">
        <v>0</v>
      </c>
      <c r="AF4065" s="5">
        <v>380472.99</v>
      </c>
      <c r="AG4065" s="5">
        <v>0</v>
      </c>
      <c r="AH4065" s="5">
        <v>0</v>
      </c>
      <c r="AI4065" s="5">
        <v>0</v>
      </c>
      <c r="AJ4065" s="5">
        <v>2864330.0300000003</v>
      </c>
      <c r="AK4065" s="5">
        <v>0</v>
      </c>
      <c r="AL4065" s="5">
        <v>0</v>
      </c>
      <c r="AM4065" s="5">
        <v>0</v>
      </c>
      <c r="AN4065" s="5">
        <v>0</v>
      </c>
      <c r="AO4065" s="5">
        <v>0</v>
      </c>
      <c r="AP4065" s="5">
        <v>0</v>
      </c>
      <c r="AQ4065" s="5">
        <v>0</v>
      </c>
      <c r="AR4065" s="5">
        <v>0</v>
      </c>
      <c r="AS4065" s="5">
        <v>0</v>
      </c>
      <c r="AT4065" s="5">
        <v>17330.82</v>
      </c>
      <c r="AU4065" s="5">
        <v>0</v>
      </c>
      <c r="AV4065" s="5">
        <v>0</v>
      </c>
      <c r="AW4065" s="5">
        <v>0</v>
      </c>
      <c r="AX4065" s="5">
        <v>0</v>
      </c>
      <c r="AY4065" s="5">
        <v>0</v>
      </c>
      <c r="AZ4065" s="5">
        <v>0</v>
      </c>
      <c r="BA4065" s="5">
        <v>0</v>
      </c>
      <c r="BB4065" s="5">
        <v>0</v>
      </c>
      <c r="BC4065" s="5">
        <v>0</v>
      </c>
      <c r="BD4065" s="5">
        <v>0</v>
      </c>
      <c r="BE4065" s="5">
        <v>0</v>
      </c>
      <c r="BF4065" s="5">
        <v>0</v>
      </c>
      <c r="BG4065" s="5">
        <v>0</v>
      </c>
      <c r="BH4065" s="5">
        <v>0</v>
      </c>
      <c r="BI4065" s="5">
        <v>0</v>
      </c>
      <c r="BJ4065" s="5">
        <v>0</v>
      </c>
      <c r="BK4065" s="5">
        <v>0</v>
      </c>
      <c r="BL4065" s="5">
        <v>862</v>
      </c>
      <c r="BM4065" s="5">
        <v>0</v>
      </c>
      <c r="BN4065" s="5">
        <v>534169.38</v>
      </c>
      <c r="BO4065" s="5">
        <v>0</v>
      </c>
      <c r="BP4065" s="5">
        <v>0</v>
      </c>
      <c r="BQ4065" s="5">
        <v>0</v>
      </c>
      <c r="BR4065" s="5">
        <v>0</v>
      </c>
      <c r="BS4065" s="5">
        <v>0</v>
      </c>
      <c r="BT4065" s="5">
        <v>0</v>
      </c>
      <c r="BU4065" s="5">
        <v>0</v>
      </c>
      <c r="BV4065" s="5">
        <v>0</v>
      </c>
      <c r="BW4065" s="5">
        <v>0</v>
      </c>
      <c r="BX4065" s="5">
        <v>230996.59</v>
      </c>
      <c r="BY4065" s="5">
        <v>0</v>
      </c>
      <c r="BZ4065" s="5">
        <v>0</v>
      </c>
      <c r="CA4065" s="5">
        <v>0</v>
      </c>
      <c r="CB4065" s="5">
        <v>219153.55</v>
      </c>
      <c r="CC4065" s="5">
        <v>0</v>
      </c>
      <c r="CD4065" s="5">
        <v>0</v>
      </c>
      <c r="CE4065" s="24">
        <v>11948931.790000001</v>
      </c>
    </row>
    <row r="4066" spans="1:83" ht="14.5" thickTop="1" thickBot="1" x14ac:dyDescent="0.35">
      <c r="A4066" s="11"/>
      <c r="B4066" s="30" t="s">
        <v>7263</v>
      </c>
      <c r="C4066" s="36">
        <v>4</v>
      </c>
      <c r="D4066" s="36" t="s">
        <v>7388</v>
      </c>
      <c r="E4066" s="36">
        <v>3008087181</v>
      </c>
      <c r="F4066" s="30" t="s">
        <v>7389</v>
      </c>
      <c r="G4066" s="5">
        <v>0</v>
      </c>
      <c r="H4066" s="5">
        <v>1925823.74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0</v>
      </c>
      <c r="V4066" s="5">
        <v>0</v>
      </c>
      <c r="W4066" s="5">
        <v>0</v>
      </c>
      <c r="X4066" s="5">
        <v>0</v>
      </c>
      <c r="Y4066" s="5">
        <v>0</v>
      </c>
      <c r="Z4066" s="5">
        <v>0</v>
      </c>
      <c r="AA4066" s="5">
        <v>0</v>
      </c>
      <c r="AB4066" s="5">
        <v>5260233.18</v>
      </c>
      <c r="AC4066" s="5">
        <v>0</v>
      </c>
      <c r="AD4066" s="5">
        <v>557584.39</v>
      </c>
      <c r="AE4066" s="5">
        <v>0</v>
      </c>
      <c r="AF4066" s="5">
        <v>0</v>
      </c>
      <c r="AG4066" s="5">
        <v>0</v>
      </c>
      <c r="AH4066" s="5">
        <v>0</v>
      </c>
      <c r="AI4066" s="5">
        <v>0</v>
      </c>
      <c r="AJ4066" s="5">
        <v>1220280.67</v>
      </c>
      <c r="AK4066" s="5">
        <v>0</v>
      </c>
      <c r="AL4066" s="5">
        <v>0</v>
      </c>
      <c r="AM4066" s="5">
        <v>0</v>
      </c>
      <c r="AN4066" s="5">
        <v>0</v>
      </c>
      <c r="AO4066" s="5">
        <v>0</v>
      </c>
      <c r="AP4066" s="5">
        <v>0</v>
      </c>
      <c r="AQ4066" s="5">
        <v>0</v>
      </c>
      <c r="AR4066" s="5">
        <v>0</v>
      </c>
      <c r="AS4066" s="5">
        <v>0</v>
      </c>
      <c r="AT4066" s="5">
        <v>371710.43</v>
      </c>
      <c r="AU4066" s="5">
        <v>0</v>
      </c>
      <c r="AV4066" s="5">
        <v>0</v>
      </c>
      <c r="AW4066" s="5">
        <v>0</v>
      </c>
      <c r="AX4066" s="5">
        <v>0</v>
      </c>
      <c r="AY4066" s="5">
        <v>0</v>
      </c>
      <c r="AZ4066" s="5">
        <v>0</v>
      </c>
      <c r="BA4066" s="5">
        <v>0</v>
      </c>
      <c r="BB4066" s="5">
        <v>0</v>
      </c>
      <c r="BC4066" s="5">
        <v>0</v>
      </c>
      <c r="BD4066" s="5">
        <v>0</v>
      </c>
      <c r="BE4066" s="5">
        <v>0</v>
      </c>
      <c r="BF4066" s="5">
        <v>0</v>
      </c>
      <c r="BG4066" s="5">
        <v>0</v>
      </c>
      <c r="BH4066" s="5">
        <v>0</v>
      </c>
      <c r="BI4066" s="5">
        <v>0</v>
      </c>
      <c r="BJ4066" s="5">
        <v>0</v>
      </c>
      <c r="BK4066" s="5">
        <v>0</v>
      </c>
      <c r="BL4066" s="5">
        <v>0</v>
      </c>
      <c r="BM4066" s="5">
        <v>0</v>
      </c>
      <c r="BN4066" s="5">
        <v>275731.77</v>
      </c>
      <c r="BO4066" s="5">
        <v>0</v>
      </c>
      <c r="BP4066" s="5">
        <v>0</v>
      </c>
      <c r="BQ4066" s="5">
        <v>0</v>
      </c>
      <c r="BR4066" s="5">
        <v>0</v>
      </c>
      <c r="BS4066" s="5">
        <v>0</v>
      </c>
      <c r="BT4066" s="5">
        <v>0</v>
      </c>
      <c r="BU4066" s="5">
        <v>0</v>
      </c>
      <c r="BV4066" s="5">
        <v>0</v>
      </c>
      <c r="BW4066" s="5">
        <v>0</v>
      </c>
      <c r="BX4066" s="5">
        <v>62800</v>
      </c>
      <c r="BY4066" s="5">
        <v>0</v>
      </c>
      <c r="BZ4066" s="5">
        <v>0</v>
      </c>
      <c r="CA4066" s="5">
        <v>0</v>
      </c>
      <c r="CB4066" s="5">
        <v>101253</v>
      </c>
      <c r="CC4066" s="5">
        <v>0</v>
      </c>
      <c r="CD4066" s="5">
        <v>0</v>
      </c>
      <c r="CE4066" s="24">
        <v>9775417.1799999997</v>
      </c>
    </row>
    <row r="4067" spans="1:83" ht="14.5" thickTop="1" thickBot="1" x14ac:dyDescent="0.35">
      <c r="A4067" s="11"/>
      <c r="B4067" s="30" t="s">
        <v>7263</v>
      </c>
      <c r="C4067" s="36">
        <v>4</v>
      </c>
      <c r="D4067" s="36" t="s">
        <v>8949</v>
      </c>
      <c r="E4067" s="36">
        <v>3008116029</v>
      </c>
      <c r="F4067" s="30" t="s">
        <v>8950</v>
      </c>
      <c r="G4067" s="5">
        <v>0</v>
      </c>
      <c r="H4067" s="5">
        <v>121246.11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0</v>
      </c>
      <c r="U4067" s="5">
        <v>0</v>
      </c>
      <c r="V4067" s="5">
        <v>0</v>
      </c>
      <c r="W4067" s="5">
        <v>0</v>
      </c>
      <c r="X4067" s="5">
        <v>0</v>
      </c>
      <c r="Y4067" s="5">
        <v>0</v>
      </c>
      <c r="Z4067" s="5">
        <v>0</v>
      </c>
      <c r="AA4067" s="5">
        <v>0</v>
      </c>
      <c r="AB4067" s="5">
        <v>3174583.74</v>
      </c>
      <c r="AC4067" s="5">
        <v>0</v>
      </c>
      <c r="AD4067" s="5">
        <v>160202.17000000001</v>
      </c>
      <c r="AE4067" s="5">
        <v>0</v>
      </c>
      <c r="AF4067" s="5">
        <v>504225</v>
      </c>
      <c r="AG4067" s="5">
        <v>0</v>
      </c>
      <c r="AH4067" s="5">
        <v>1179625</v>
      </c>
      <c r="AI4067" s="5">
        <v>0</v>
      </c>
      <c r="AJ4067" s="5">
        <v>1661046.89</v>
      </c>
      <c r="AK4067" s="5">
        <v>0</v>
      </c>
      <c r="AL4067" s="5">
        <v>0</v>
      </c>
      <c r="AM4067" s="5">
        <v>0</v>
      </c>
      <c r="AN4067" s="5">
        <v>0</v>
      </c>
      <c r="AO4067" s="5">
        <v>0</v>
      </c>
      <c r="AP4067" s="5">
        <v>0</v>
      </c>
      <c r="AQ4067" s="5">
        <v>0</v>
      </c>
      <c r="AR4067" s="5">
        <v>0</v>
      </c>
      <c r="AS4067" s="5">
        <v>0</v>
      </c>
      <c r="AT4067" s="5">
        <v>17592.8</v>
      </c>
      <c r="AU4067" s="5">
        <v>0</v>
      </c>
      <c r="AV4067" s="5">
        <v>0</v>
      </c>
      <c r="AW4067" s="5">
        <v>0</v>
      </c>
      <c r="AX4067" s="5">
        <v>0</v>
      </c>
      <c r="AY4067" s="5">
        <v>0</v>
      </c>
      <c r="AZ4067" s="5">
        <v>0</v>
      </c>
      <c r="BA4067" s="5">
        <v>0</v>
      </c>
      <c r="BB4067" s="5">
        <v>0</v>
      </c>
      <c r="BC4067" s="5">
        <v>0</v>
      </c>
      <c r="BD4067" s="5">
        <v>0</v>
      </c>
      <c r="BE4067" s="5">
        <v>0</v>
      </c>
      <c r="BF4067" s="5">
        <v>0</v>
      </c>
      <c r="BG4067" s="5">
        <v>0</v>
      </c>
      <c r="BH4067" s="5">
        <v>0</v>
      </c>
      <c r="BI4067" s="5">
        <v>0</v>
      </c>
      <c r="BJ4067" s="5">
        <v>0</v>
      </c>
      <c r="BK4067" s="5">
        <v>0</v>
      </c>
      <c r="BL4067" s="5">
        <v>0</v>
      </c>
      <c r="BM4067" s="5">
        <v>0</v>
      </c>
      <c r="BN4067" s="5">
        <v>60302.49</v>
      </c>
      <c r="BO4067" s="5">
        <v>0</v>
      </c>
      <c r="BP4067" s="5">
        <v>0</v>
      </c>
      <c r="BQ4067" s="5">
        <v>0</v>
      </c>
      <c r="BR4067" s="5">
        <v>0</v>
      </c>
      <c r="BS4067" s="5">
        <v>0</v>
      </c>
      <c r="BT4067" s="5">
        <v>0</v>
      </c>
      <c r="BU4067" s="5">
        <v>0</v>
      </c>
      <c r="BV4067" s="5">
        <v>0</v>
      </c>
      <c r="BW4067" s="5">
        <v>0</v>
      </c>
      <c r="BX4067" s="5">
        <v>116213.38</v>
      </c>
      <c r="BY4067" s="5">
        <v>0</v>
      </c>
      <c r="BZ4067" s="5">
        <v>0</v>
      </c>
      <c r="CA4067" s="5">
        <v>0</v>
      </c>
      <c r="CB4067" s="5">
        <v>57783.54</v>
      </c>
      <c r="CC4067" s="5">
        <v>0</v>
      </c>
      <c r="CD4067" s="5">
        <v>0</v>
      </c>
      <c r="CE4067" s="24">
        <v>7052821.1199999992</v>
      </c>
    </row>
    <row r="4068" spans="1:83" ht="14.5" thickTop="1" thickBot="1" x14ac:dyDescent="0.35">
      <c r="A4068" s="11"/>
      <c r="B4068" s="30" t="s">
        <v>7263</v>
      </c>
      <c r="C4068" s="36">
        <v>4</v>
      </c>
      <c r="D4068" s="36" t="s">
        <v>7390</v>
      </c>
      <c r="E4068" s="36">
        <v>3008538834</v>
      </c>
      <c r="F4068" s="30" t="s">
        <v>7391</v>
      </c>
      <c r="G4068" s="5">
        <v>0</v>
      </c>
      <c r="H4068" s="5">
        <v>1138109.8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s="5">
        <v>0</v>
      </c>
      <c r="Y4068" s="5">
        <v>0</v>
      </c>
      <c r="Z4068" s="5">
        <v>0</v>
      </c>
      <c r="AA4068" s="5">
        <v>0</v>
      </c>
      <c r="AB4068" s="5">
        <v>15730873.74</v>
      </c>
      <c r="AC4068" s="5">
        <v>0</v>
      </c>
      <c r="AD4068" s="5">
        <v>1598113.53</v>
      </c>
      <c r="AE4068" s="5">
        <v>0</v>
      </c>
      <c r="AF4068" s="5">
        <v>1049201.68</v>
      </c>
      <c r="AG4068" s="5">
        <v>0</v>
      </c>
      <c r="AH4068" s="5">
        <v>0</v>
      </c>
      <c r="AI4068" s="5">
        <v>0</v>
      </c>
      <c r="AJ4068" s="5">
        <v>5628489.7000000002</v>
      </c>
      <c r="AK4068" s="5">
        <v>0</v>
      </c>
      <c r="AL4068" s="5">
        <v>0</v>
      </c>
      <c r="AM4068" s="5">
        <v>0</v>
      </c>
      <c r="AN4068" s="5">
        <v>0</v>
      </c>
      <c r="AO4068" s="5">
        <v>0</v>
      </c>
      <c r="AP4068" s="5">
        <v>0</v>
      </c>
      <c r="AQ4068" s="5">
        <v>0</v>
      </c>
      <c r="AR4068" s="5">
        <v>0</v>
      </c>
      <c r="AS4068" s="5">
        <v>0</v>
      </c>
      <c r="AT4068" s="5">
        <v>371324.2</v>
      </c>
      <c r="AU4068" s="5">
        <v>0</v>
      </c>
      <c r="AV4068" s="5">
        <v>0</v>
      </c>
      <c r="AW4068" s="5">
        <v>0</v>
      </c>
      <c r="AX4068" s="5">
        <v>0</v>
      </c>
      <c r="AY4068" s="5">
        <v>0</v>
      </c>
      <c r="AZ4068" s="5">
        <v>0</v>
      </c>
      <c r="BA4068" s="5">
        <v>0</v>
      </c>
      <c r="BB4068" s="5">
        <v>0</v>
      </c>
      <c r="BC4068" s="5">
        <v>0</v>
      </c>
      <c r="BD4068" s="5">
        <v>0</v>
      </c>
      <c r="BE4068" s="5">
        <v>0</v>
      </c>
      <c r="BF4068" s="5">
        <v>0</v>
      </c>
      <c r="BG4068" s="5">
        <v>0</v>
      </c>
      <c r="BH4068" s="5">
        <v>0</v>
      </c>
      <c r="BI4068" s="5">
        <v>0</v>
      </c>
      <c r="BJ4068" s="5">
        <v>0</v>
      </c>
      <c r="BK4068" s="5">
        <v>0</v>
      </c>
      <c r="BL4068" s="5">
        <v>0</v>
      </c>
      <c r="BM4068" s="5">
        <v>0</v>
      </c>
      <c r="BN4068" s="5">
        <v>995295.12</v>
      </c>
      <c r="BO4068" s="5">
        <v>0</v>
      </c>
      <c r="BP4068" s="5">
        <v>0</v>
      </c>
      <c r="BQ4068" s="5">
        <v>0</v>
      </c>
      <c r="BR4068" s="5">
        <v>0</v>
      </c>
      <c r="BS4068" s="5">
        <v>0</v>
      </c>
      <c r="BT4068" s="5">
        <v>0</v>
      </c>
      <c r="BU4068" s="5">
        <v>0</v>
      </c>
      <c r="BV4068" s="5">
        <v>0</v>
      </c>
      <c r="BW4068" s="5">
        <v>0</v>
      </c>
      <c r="BX4068" s="5">
        <v>0</v>
      </c>
      <c r="BY4068" s="5">
        <v>0</v>
      </c>
      <c r="BZ4068" s="5">
        <v>0</v>
      </c>
      <c r="CA4068" s="5">
        <v>0</v>
      </c>
      <c r="CB4068" s="5">
        <v>74128.67</v>
      </c>
      <c r="CC4068" s="5">
        <v>0</v>
      </c>
      <c r="CD4068" s="5">
        <v>0</v>
      </c>
      <c r="CE4068" s="24">
        <v>26585536.440000001</v>
      </c>
    </row>
    <row r="4069" spans="1:83" ht="14.5" thickTop="1" thickBot="1" x14ac:dyDescent="0.35">
      <c r="A4069" s="11"/>
      <c r="B4069" s="30" t="s">
        <v>7263</v>
      </c>
      <c r="C4069" s="36">
        <v>4</v>
      </c>
      <c r="D4069" s="36" t="s">
        <v>7392</v>
      </c>
      <c r="E4069" s="36">
        <v>3008538834</v>
      </c>
      <c r="F4069" s="30" t="s">
        <v>7391</v>
      </c>
      <c r="G4069" s="5">
        <v>0</v>
      </c>
      <c r="H4069" s="5">
        <v>1615725.22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0</v>
      </c>
      <c r="V4069" s="5">
        <v>0</v>
      </c>
      <c r="W4069" s="5">
        <v>0</v>
      </c>
      <c r="X4069" s="5">
        <v>0</v>
      </c>
      <c r="Y4069" s="5">
        <v>0</v>
      </c>
      <c r="Z4069" s="5">
        <v>0</v>
      </c>
      <c r="AA4069" s="5">
        <v>0</v>
      </c>
      <c r="AB4069" s="5">
        <v>17544050.170000002</v>
      </c>
      <c r="AC4069" s="5">
        <v>0</v>
      </c>
      <c r="AD4069" s="5">
        <v>1598113.53</v>
      </c>
      <c r="AE4069" s="5">
        <v>0</v>
      </c>
      <c r="AF4069" s="5">
        <v>1032300.01</v>
      </c>
      <c r="AG4069" s="5">
        <v>0</v>
      </c>
      <c r="AH4069" s="5">
        <v>0</v>
      </c>
      <c r="AI4069" s="5">
        <v>0</v>
      </c>
      <c r="AJ4069" s="5">
        <v>110595.77999999991</v>
      </c>
      <c r="AK4069" s="5">
        <v>0</v>
      </c>
      <c r="AL4069" s="5">
        <v>0</v>
      </c>
      <c r="AM4069" s="5">
        <v>0</v>
      </c>
      <c r="AN4069" s="5">
        <v>0</v>
      </c>
      <c r="AO4069" s="5">
        <v>0</v>
      </c>
      <c r="AP4069" s="5">
        <v>0</v>
      </c>
      <c r="AQ4069" s="5">
        <v>0</v>
      </c>
      <c r="AR4069" s="5">
        <v>0</v>
      </c>
      <c r="AS4069" s="5">
        <v>0</v>
      </c>
      <c r="AT4069" s="5">
        <v>371324.2</v>
      </c>
      <c r="AU4069" s="5">
        <v>0</v>
      </c>
      <c r="AV4069" s="5">
        <v>0</v>
      </c>
      <c r="AW4069" s="5">
        <v>0</v>
      </c>
      <c r="AX4069" s="5">
        <v>0</v>
      </c>
      <c r="AY4069" s="5">
        <v>0</v>
      </c>
      <c r="AZ4069" s="5">
        <v>0</v>
      </c>
      <c r="BA4069" s="5">
        <v>0</v>
      </c>
      <c r="BB4069" s="5">
        <v>0</v>
      </c>
      <c r="BC4069" s="5">
        <v>0</v>
      </c>
      <c r="BD4069" s="5">
        <v>0</v>
      </c>
      <c r="BE4069" s="5">
        <v>0</v>
      </c>
      <c r="BF4069" s="5">
        <v>0</v>
      </c>
      <c r="BG4069" s="5">
        <v>0</v>
      </c>
      <c r="BH4069" s="5">
        <v>0</v>
      </c>
      <c r="BI4069" s="5">
        <v>0</v>
      </c>
      <c r="BJ4069" s="5">
        <v>0</v>
      </c>
      <c r="BK4069" s="5">
        <v>0</v>
      </c>
      <c r="BL4069" s="5">
        <v>0</v>
      </c>
      <c r="BM4069" s="5">
        <v>0</v>
      </c>
      <c r="BN4069" s="5">
        <v>1351574.8</v>
      </c>
      <c r="BO4069" s="5">
        <v>0</v>
      </c>
      <c r="BP4069" s="5">
        <v>0</v>
      </c>
      <c r="BQ4069" s="5">
        <v>0</v>
      </c>
      <c r="BR4069" s="5">
        <v>0</v>
      </c>
      <c r="BS4069" s="5">
        <v>0</v>
      </c>
      <c r="BT4069" s="5">
        <v>0</v>
      </c>
      <c r="BU4069" s="5">
        <v>0</v>
      </c>
      <c r="BV4069" s="5">
        <v>0</v>
      </c>
      <c r="BW4069" s="5">
        <v>0</v>
      </c>
      <c r="BX4069" s="5">
        <v>0</v>
      </c>
      <c r="BY4069" s="5">
        <v>0</v>
      </c>
      <c r="BZ4069" s="5">
        <v>0</v>
      </c>
      <c r="CA4069" s="5">
        <v>0</v>
      </c>
      <c r="CB4069" s="5">
        <v>35270.639999999999</v>
      </c>
      <c r="CC4069" s="5">
        <v>0</v>
      </c>
      <c r="CD4069" s="5">
        <v>0</v>
      </c>
      <c r="CE4069" s="24">
        <v>23658954.350000005</v>
      </c>
    </row>
    <row r="4070" spans="1:83" ht="14.5" thickTop="1" thickBot="1" x14ac:dyDescent="0.35">
      <c r="A4070" s="11"/>
      <c r="B4070" s="30" t="s">
        <v>7263</v>
      </c>
      <c r="C4070" s="36">
        <v>4</v>
      </c>
      <c r="D4070" s="36" t="s">
        <v>7393</v>
      </c>
      <c r="E4070" s="36">
        <v>3008538834</v>
      </c>
      <c r="F4070" s="30" t="s">
        <v>7391</v>
      </c>
      <c r="G4070" s="5">
        <v>0</v>
      </c>
      <c r="H4070" s="5">
        <v>2575349.83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5">
        <v>0</v>
      </c>
      <c r="AA4070" s="5">
        <v>0</v>
      </c>
      <c r="AB4070" s="5">
        <v>90145347.25999999</v>
      </c>
      <c r="AC4070" s="5">
        <v>0</v>
      </c>
      <c r="AD4070" s="5">
        <v>3071737.06</v>
      </c>
      <c r="AE4070" s="5">
        <v>0</v>
      </c>
      <c r="AF4070" s="5">
        <v>1643602.05</v>
      </c>
      <c r="AG4070" s="5">
        <v>0</v>
      </c>
      <c r="AH4070" s="5">
        <v>0</v>
      </c>
      <c r="AI4070" s="5">
        <v>0</v>
      </c>
      <c r="AJ4070" s="5">
        <v>12837088.190000001</v>
      </c>
      <c r="AK4070" s="5">
        <v>0</v>
      </c>
      <c r="AL4070" s="5">
        <v>0</v>
      </c>
      <c r="AM4070" s="5">
        <v>0</v>
      </c>
      <c r="AN4070" s="5">
        <v>0</v>
      </c>
      <c r="AO4070" s="5">
        <v>0</v>
      </c>
      <c r="AP4070" s="5">
        <v>0</v>
      </c>
      <c r="AQ4070" s="5">
        <v>0</v>
      </c>
      <c r="AR4070" s="5">
        <v>0</v>
      </c>
      <c r="AS4070" s="5">
        <v>0</v>
      </c>
      <c r="AT4070" s="5">
        <v>720680.2</v>
      </c>
      <c r="AU4070" s="5">
        <v>0</v>
      </c>
      <c r="AV4070" s="5">
        <v>0</v>
      </c>
      <c r="AW4070" s="5">
        <v>0</v>
      </c>
      <c r="AX4070" s="5">
        <v>0</v>
      </c>
      <c r="AY4070" s="5">
        <v>0</v>
      </c>
      <c r="AZ4070" s="5">
        <v>0</v>
      </c>
      <c r="BA4070" s="5">
        <v>0</v>
      </c>
      <c r="BB4070" s="5">
        <v>0</v>
      </c>
      <c r="BC4070" s="5">
        <v>0</v>
      </c>
      <c r="BD4070" s="5">
        <v>0</v>
      </c>
      <c r="BE4070" s="5">
        <v>0</v>
      </c>
      <c r="BF4070" s="5">
        <v>1451144</v>
      </c>
      <c r="BG4070" s="5">
        <v>0</v>
      </c>
      <c r="BH4070" s="5">
        <v>0</v>
      </c>
      <c r="BI4070" s="5">
        <v>0</v>
      </c>
      <c r="BJ4070" s="5">
        <v>0</v>
      </c>
      <c r="BK4070" s="5">
        <v>0</v>
      </c>
      <c r="BL4070" s="5">
        <v>0</v>
      </c>
      <c r="BM4070" s="5">
        <v>0</v>
      </c>
      <c r="BN4070" s="5">
        <v>4423246.84</v>
      </c>
      <c r="BO4070" s="5">
        <v>0</v>
      </c>
      <c r="BP4070" s="5">
        <v>0</v>
      </c>
      <c r="BQ4070" s="5">
        <v>0</v>
      </c>
      <c r="BR4070" s="5">
        <v>0</v>
      </c>
      <c r="BS4070" s="5">
        <v>0</v>
      </c>
      <c r="BT4070" s="5">
        <v>0</v>
      </c>
      <c r="BU4070" s="5">
        <v>0</v>
      </c>
      <c r="BV4070" s="5">
        <v>0</v>
      </c>
      <c r="BW4070" s="5">
        <v>0</v>
      </c>
      <c r="BX4070" s="5">
        <v>845536.71</v>
      </c>
      <c r="BY4070" s="5">
        <v>0</v>
      </c>
      <c r="BZ4070" s="5">
        <v>0</v>
      </c>
      <c r="CA4070" s="5">
        <v>0</v>
      </c>
      <c r="CB4070" s="5">
        <v>1107889.26</v>
      </c>
      <c r="CC4070" s="5">
        <v>0</v>
      </c>
      <c r="CD4070" s="5">
        <v>0</v>
      </c>
      <c r="CE4070" s="24">
        <v>118821621.39999999</v>
      </c>
    </row>
    <row r="4071" spans="1:83" ht="14.5" thickTop="1" thickBot="1" x14ac:dyDescent="0.35">
      <c r="A4071" s="11"/>
      <c r="B4071" s="30" t="s">
        <v>7263</v>
      </c>
      <c r="C4071" s="36">
        <v>4</v>
      </c>
      <c r="D4071" s="36" t="s">
        <v>7394</v>
      </c>
      <c r="E4071" s="36">
        <v>3008342991</v>
      </c>
      <c r="F4071" s="30" t="s">
        <v>7395</v>
      </c>
      <c r="G4071" s="5">
        <v>0</v>
      </c>
      <c r="H4071" s="5">
        <v>1065092.5900000001</v>
      </c>
      <c r="I4071" s="5">
        <v>0</v>
      </c>
      <c r="J4071" s="5">
        <v>0</v>
      </c>
      <c r="K4071" s="5">
        <v>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0</v>
      </c>
      <c r="W4071" s="5">
        <v>0</v>
      </c>
      <c r="X4071" s="5">
        <v>0</v>
      </c>
      <c r="Y4071" s="5">
        <v>0</v>
      </c>
      <c r="Z4071" s="5">
        <v>0</v>
      </c>
      <c r="AA4071" s="5">
        <v>0</v>
      </c>
      <c r="AB4071" s="5">
        <v>2207536.67</v>
      </c>
      <c r="AC4071" s="5">
        <v>0</v>
      </c>
      <c r="AD4071" s="5">
        <v>1188443.44</v>
      </c>
      <c r="AE4071" s="5">
        <v>0</v>
      </c>
      <c r="AF4071" s="5">
        <v>0</v>
      </c>
      <c r="AG4071" s="5">
        <v>0</v>
      </c>
      <c r="AH4071" s="5">
        <v>0</v>
      </c>
      <c r="AI4071" s="5">
        <v>0</v>
      </c>
      <c r="AJ4071" s="5">
        <v>0</v>
      </c>
      <c r="AK4071" s="5">
        <v>0</v>
      </c>
      <c r="AL4071" s="5">
        <v>0</v>
      </c>
      <c r="AM4071" s="5">
        <v>0</v>
      </c>
      <c r="AN4071" s="5">
        <v>0</v>
      </c>
      <c r="AO4071" s="5">
        <v>0</v>
      </c>
      <c r="AP4071" s="5">
        <v>0</v>
      </c>
      <c r="AQ4071" s="5">
        <v>0</v>
      </c>
      <c r="AR4071" s="5">
        <v>0</v>
      </c>
      <c r="AS4071" s="5">
        <v>0</v>
      </c>
      <c r="AT4071" s="5">
        <v>51294.3</v>
      </c>
      <c r="AU4071" s="5">
        <v>0</v>
      </c>
      <c r="AV4071" s="5">
        <v>0</v>
      </c>
      <c r="AW4071" s="5">
        <v>0</v>
      </c>
      <c r="AX4071" s="5">
        <v>0</v>
      </c>
      <c r="AY4071" s="5">
        <v>0</v>
      </c>
      <c r="AZ4071" s="5">
        <v>0</v>
      </c>
      <c r="BA4071" s="5">
        <v>0</v>
      </c>
      <c r="BB4071" s="5">
        <v>0</v>
      </c>
      <c r="BC4071" s="5">
        <v>0</v>
      </c>
      <c r="BD4071" s="5">
        <v>0</v>
      </c>
      <c r="BE4071" s="5">
        <v>0</v>
      </c>
      <c r="BF4071" s="5">
        <v>0</v>
      </c>
      <c r="BG4071" s="5">
        <v>0</v>
      </c>
      <c r="BH4071" s="5">
        <v>0</v>
      </c>
      <c r="BI4071" s="5">
        <v>0</v>
      </c>
      <c r="BJ4071" s="5">
        <v>0</v>
      </c>
      <c r="BK4071" s="5">
        <v>0</v>
      </c>
      <c r="BL4071" s="5">
        <v>0</v>
      </c>
      <c r="BM4071" s="5">
        <v>0</v>
      </c>
      <c r="BN4071" s="5">
        <v>552836.5</v>
      </c>
      <c r="BO4071" s="5">
        <v>0</v>
      </c>
      <c r="BP4071" s="5">
        <v>0</v>
      </c>
      <c r="BQ4071" s="5">
        <v>0</v>
      </c>
      <c r="BR4071" s="5">
        <v>0</v>
      </c>
      <c r="BS4071" s="5">
        <v>0</v>
      </c>
      <c r="BT4071" s="5">
        <v>0</v>
      </c>
      <c r="BU4071" s="5">
        <v>0</v>
      </c>
      <c r="BV4071" s="5">
        <v>0</v>
      </c>
      <c r="BW4071" s="5">
        <v>0</v>
      </c>
      <c r="BX4071" s="5">
        <v>787</v>
      </c>
      <c r="BY4071" s="5">
        <v>0</v>
      </c>
      <c r="BZ4071" s="5">
        <v>0</v>
      </c>
      <c r="CA4071" s="5">
        <v>0</v>
      </c>
      <c r="CB4071" s="5">
        <v>261631.72</v>
      </c>
      <c r="CC4071" s="5">
        <v>0</v>
      </c>
      <c r="CD4071" s="5">
        <v>0</v>
      </c>
      <c r="CE4071" s="24">
        <v>5327622.2199999988</v>
      </c>
    </row>
    <row r="4072" spans="1:83" ht="14.5" thickTop="1" thickBot="1" x14ac:dyDescent="0.35">
      <c r="A4072" s="11"/>
      <c r="B4072" s="30" t="s">
        <v>7263</v>
      </c>
      <c r="C4072" s="36">
        <v>4</v>
      </c>
      <c r="D4072" s="36" t="s">
        <v>7396</v>
      </c>
      <c r="E4072" s="36">
        <v>3008370064</v>
      </c>
      <c r="F4072" s="30" t="s">
        <v>7397</v>
      </c>
      <c r="G4072" s="5">
        <v>0</v>
      </c>
      <c r="H4072" s="5">
        <v>506262.27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0</v>
      </c>
      <c r="V4072" s="5">
        <v>0</v>
      </c>
      <c r="W4072" s="5">
        <v>0</v>
      </c>
      <c r="X4072" s="5">
        <v>0</v>
      </c>
      <c r="Y4072" s="5">
        <v>0</v>
      </c>
      <c r="Z4072" s="5">
        <v>0</v>
      </c>
      <c r="AA4072" s="5">
        <v>0</v>
      </c>
      <c r="AB4072" s="5">
        <v>1667631.39</v>
      </c>
      <c r="AC4072" s="5">
        <v>0</v>
      </c>
      <c r="AD4072" s="5">
        <v>401153.76</v>
      </c>
      <c r="AE4072" s="5">
        <v>0</v>
      </c>
      <c r="AF4072" s="5">
        <v>0</v>
      </c>
      <c r="AG4072" s="5">
        <v>0</v>
      </c>
      <c r="AH4072" s="5">
        <v>0</v>
      </c>
      <c r="AI4072" s="5">
        <v>0</v>
      </c>
      <c r="AJ4072" s="5">
        <v>2185770.2999999998</v>
      </c>
      <c r="AK4072" s="5">
        <v>0</v>
      </c>
      <c r="AL4072" s="5">
        <v>0</v>
      </c>
      <c r="AM4072" s="5">
        <v>0</v>
      </c>
      <c r="AN4072" s="5">
        <v>0</v>
      </c>
      <c r="AO4072" s="5">
        <v>0</v>
      </c>
      <c r="AP4072" s="5">
        <v>0</v>
      </c>
      <c r="AQ4072" s="5">
        <v>0</v>
      </c>
      <c r="AR4072" s="5">
        <v>0</v>
      </c>
      <c r="AS4072" s="5">
        <v>0</v>
      </c>
      <c r="AT4072" s="5">
        <v>1448178.29</v>
      </c>
      <c r="AU4072" s="5">
        <v>0</v>
      </c>
      <c r="AV4072" s="5">
        <v>0</v>
      </c>
      <c r="AW4072" s="5">
        <v>0</v>
      </c>
      <c r="AX4072" s="5">
        <v>0</v>
      </c>
      <c r="AY4072" s="5">
        <v>0</v>
      </c>
      <c r="AZ4072" s="5">
        <v>0</v>
      </c>
      <c r="BA4072" s="5">
        <v>0</v>
      </c>
      <c r="BB4072" s="5">
        <v>0</v>
      </c>
      <c r="BC4072" s="5">
        <v>0</v>
      </c>
      <c r="BD4072" s="5">
        <v>0</v>
      </c>
      <c r="BE4072" s="5">
        <v>0</v>
      </c>
      <c r="BF4072" s="5">
        <v>0</v>
      </c>
      <c r="BG4072" s="5">
        <v>0</v>
      </c>
      <c r="BH4072" s="5">
        <v>0</v>
      </c>
      <c r="BI4072" s="5">
        <v>0</v>
      </c>
      <c r="BJ4072" s="5">
        <v>0</v>
      </c>
      <c r="BK4072" s="5">
        <v>0</v>
      </c>
      <c r="BL4072" s="5">
        <v>0</v>
      </c>
      <c r="BM4072" s="5">
        <v>0</v>
      </c>
      <c r="BN4072" s="5">
        <v>429804.75</v>
      </c>
      <c r="BO4072" s="5">
        <v>0</v>
      </c>
      <c r="BP4072" s="5">
        <v>0</v>
      </c>
      <c r="BQ4072" s="5">
        <v>0</v>
      </c>
      <c r="BR4072" s="5">
        <v>0</v>
      </c>
      <c r="BS4072" s="5">
        <v>0</v>
      </c>
      <c r="BT4072" s="5">
        <v>0</v>
      </c>
      <c r="BU4072" s="5">
        <v>0</v>
      </c>
      <c r="BV4072" s="5">
        <v>0</v>
      </c>
      <c r="BW4072" s="5">
        <v>0</v>
      </c>
      <c r="BX4072" s="5">
        <v>467575</v>
      </c>
      <c r="BY4072" s="5">
        <v>0</v>
      </c>
      <c r="BZ4072" s="5">
        <v>0</v>
      </c>
      <c r="CA4072" s="5">
        <v>0</v>
      </c>
      <c r="CB4072" s="5">
        <v>233170</v>
      </c>
      <c r="CC4072" s="5">
        <v>0</v>
      </c>
      <c r="CD4072" s="5">
        <v>0</v>
      </c>
      <c r="CE4072" s="24">
        <v>7339545.7599999998</v>
      </c>
    </row>
    <row r="4073" spans="1:83" ht="14.5" thickTop="1" thickBot="1" x14ac:dyDescent="0.35">
      <c r="A4073" s="11"/>
      <c r="B4073" s="30" t="s">
        <v>7263</v>
      </c>
      <c r="C4073" s="36">
        <v>4</v>
      </c>
      <c r="D4073" s="36" t="s">
        <v>9522</v>
      </c>
      <c r="E4073" s="36">
        <v>3008381589</v>
      </c>
      <c r="F4073" s="30" t="s">
        <v>9521</v>
      </c>
      <c r="G4073" s="5">
        <v>0</v>
      </c>
      <c r="H4073" s="5">
        <v>117204.05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5">
        <v>0</v>
      </c>
      <c r="R4073" s="5">
        <v>0</v>
      </c>
      <c r="S4073" s="5">
        <v>0</v>
      </c>
      <c r="T4073" s="5">
        <v>0</v>
      </c>
      <c r="U4073" s="5">
        <v>0</v>
      </c>
      <c r="V4073" s="5">
        <v>0</v>
      </c>
      <c r="W4073" s="5">
        <v>0</v>
      </c>
      <c r="X4073" s="5">
        <v>0</v>
      </c>
      <c r="Y4073" s="5">
        <v>0</v>
      </c>
      <c r="Z4073" s="5">
        <v>0</v>
      </c>
      <c r="AA4073" s="5">
        <v>0</v>
      </c>
      <c r="AB4073" s="5">
        <v>3288386.1799999997</v>
      </c>
      <c r="AC4073" s="5">
        <v>0</v>
      </c>
      <c r="AD4073" s="5">
        <v>802424.20000000007</v>
      </c>
      <c r="AE4073" s="5">
        <v>0</v>
      </c>
      <c r="AF4073" s="5">
        <v>0</v>
      </c>
      <c r="AG4073" s="5">
        <v>0</v>
      </c>
      <c r="AH4073" s="5">
        <v>0</v>
      </c>
      <c r="AI4073" s="5">
        <v>0</v>
      </c>
      <c r="AJ4073" s="5">
        <v>3081716.59</v>
      </c>
      <c r="AK4073" s="5">
        <v>0</v>
      </c>
      <c r="AL4073" s="5">
        <v>0</v>
      </c>
      <c r="AM4073" s="5">
        <v>0</v>
      </c>
      <c r="AN4073" s="5">
        <v>0</v>
      </c>
      <c r="AO4073" s="5">
        <v>1</v>
      </c>
      <c r="AP4073" s="5">
        <v>0</v>
      </c>
      <c r="AQ4073" s="5">
        <v>0</v>
      </c>
      <c r="AR4073" s="5">
        <v>0</v>
      </c>
      <c r="AS4073" s="5">
        <v>0</v>
      </c>
      <c r="AT4073" s="5">
        <v>113729.4</v>
      </c>
      <c r="AU4073" s="5">
        <v>0</v>
      </c>
      <c r="AV4073" s="5">
        <v>0</v>
      </c>
      <c r="AW4073" s="5">
        <v>0</v>
      </c>
      <c r="AX4073" s="5">
        <v>0</v>
      </c>
      <c r="AY4073" s="5">
        <v>0</v>
      </c>
      <c r="AZ4073" s="5">
        <v>0</v>
      </c>
      <c r="BA4073" s="5">
        <v>0</v>
      </c>
      <c r="BB4073" s="5">
        <v>0</v>
      </c>
      <c r="BC4073" s="5">
        <v>0</v>
      </c>
      <c r="BD4073" s="5">
        <v>0</v>
      </c>
      <c r="BE4073" s="5">
        <v>0</v>
      </c>
      <c r="BF4073" s="5">
        <v>0</v>
      </c>
      <c r="BG4073" s="5">
        <v>0</v>
      </c>
      <c r="BH4073" s="5">
        <v>0</v>
      </c>
      <c r="BI4073" s="5">
        <v>0</v>
      </c>
      <c r="BJ4073" s="5">
        <v>0</v>
      </c>
      <c r="BK4073" s="5">
        <v>0</v>
      </c>
      <c r="BL4073" s="5">
        <v>0</v>
      </c>
      <c r="BM4073" s="5">
        <v>0</v>
      </c>
      <c r="BN4073" s="5">
        <v>76746.039999999994</v>
      </c>
      <c r="BO4073" s="5">
        <v>0</v>
      </c>
      <c r="BP4073" s="5">
        <v>0</v>
      </c>
      <c r="BQ4073" s="5">
        <v>0</v>
      </c>
      <c r="BR4073" s="5">
        <v>0</v>
      </c>
      <c r="BS4073" s="5">
        <v>0</v>
      </c>
      <c r="BT4073" s="5">
        <v>0</v>
      </c>
      <c r="BU4073" s="5">
        <v>0</v>
      </c>
      <c r="BV4073" s="5">
        <v>0</v>
      </c>
      <c r="BW4073" s="5">
        <v>0</v>
      </c>
      <c r="BX4073" s="5">
        <v>2030283</v>
      </c>
      <c r="BY4073" s="5">
        <v>0</v>
      </c>
      <c r="BZ4073" s="5">
        <v>0</v>
      </c>
      <c r="CA4073" s="5">
        <v>0</v>
      </c>
      <c r="CB4073" s="5">
        <v>132509.01999999999</v>
      </c>
      <c r="CC4073" s="5">
        <v>0</v>
      </c>
      <c r="CD4073" s="5">
        <v>0</v>
      </c>
      <c r="CE4073" s="24">
        <v>9642999.4800000004</v>
      </c>
    </row>
    <row r="4074" spans="1:83" ht="14.5" thickTop="1" thickBot="1" x14ac:dyDescent="0.35">
      <c r="A4074" s="11"/>
      <c r="B4074" s="30" t="s">
        <v>7263</v>
      </c>
      <c r="C4074" s="36">
        <v>5</v>
      </c>
      <c r="D4074" s="36" t="s">
        <v>7398</v>
      </c>
      <c r="E4074" s="36">
        <v>3008117624</v>
      </c>
      <c r="F4074" s="30" t="s">
        <v>7399</v>
      </c>
      <c r="G4074" s="5">
        <v>0</v>
      </c>
      <c r="H4074" s="5">
        <v>1409755.82</v>
      </c>
      <c r="I4074" s="5">
        <v>0</v>
      </c>
      <c r="J4074" s="5">
        <v>0</v>
      </c>
      <c r="K4074" s="5">
        <v>0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s="5">
        <v>0</v>
      </c>
      <c r="U4074" s="5">
        <v>0</v>
      </c>
      <c r="V4074" s="5">
        <v>0</v>
      </c>
      <c r="W4074" s="5">
        <v>0</v>
      </c>
      <c r="X4074" s="5">
        <v>0</v>
      </c>
      <c r="Y4074" s="5">
        <v>0</v>
      </c>
      <c r="Z4074" s="5">
        <v>0</v>
      </c>
      <c r="AA4074" s="5">
        <v>0</v>
      </c>
      <c r="AB4074" s="5">
        <v>2505998.6399999997</v>
      </c>
      <c r="AC4074" s="5">
        <v>0</v>
      </c>
      <c r="AD4074" s="5">
        <v>511915.14999999997</v>
      </c>
      <c r="AE4074" s="5">
        <v>0</v>
      </c>
      <c r="AF4074" s="5">
        <v>2214886.75</v>
      </c>
      <c r="AG4074" s="5">
        <v>0</v>
      </c>
      <c r="AH4074" s="5">
        <v>0</v>
      </c>
      <c r="AI4074" s="5">
        <v>0</v>
      </c>
      <c r="AJ4074" s="5">
        <v>0</v>
      </c>
      <c r="AK4074" s="5">
        <v>0</v>
      </c>
      <c r="AL4074" s="5">
        <v>0</v>
      </c>
      <c r="AM4074" s="5">
        <v>0</v>
      </c>
      <c r="AN4074" s="5">
        <v>0</v>
      </c>
      <c r="AO4074" s="5">
        <v>0</v>
      </c>
      <c r="AP4074" s="5">
        <v>0</v>
      </c>
      <c r="AQ4074" s="5">
        <v>0</v>
      </c>
      <c r="AR4074" s="5">
        <v>0</v>
      </c>
      <c r="AS4074" s="5">
        <v>0</v>
      </c>
      <c r="AT4074" s="5">
        <v>48235.02</v>
      </c>
      <c r="AU4074" s="5">
        <v>0</v>
      </c>
      <c r="AV4074" s="5">
        <v>0</v>
      </c>
      <c r="AW4074" s="5">
        <v>0</v>
      </c>
      <c r="AX4074" s="5">
        <v>0</v>
      </c>
      <c r="AY4074" s="5">
        <v>0</v>
      </c>
      <c r="AZ4074" s="5">
        <v>0</v>
      </c>
      <c r="BA4074" s="5">
        <v>0</v>
      </c>
      <c r="BB4074" s="5">
        <v>0</v>
      </c>
      <c r="BC4074" s="5">
        <v>0</v>
      </c>
      <c r="BD4074" s="5">
        <v>0</v>
      </c>
      <c r="BE4074" s="5">
        <v>0</v>
      </c>
      <c r="BF4074" s="5">
        <v>0</v>
      </c>
      <c r="BG4074" s="5">
        <v>0</v>
      </c>
      <c r="BH4074" s="5">
        <v>0</v>
      </c>
      <c r="BI4074" s="5">
        <v>0</v>
      </c>
      <c r="BJ4074" s="5">
        <v>0</v>
      </c>
      <c r="BK4074" s="5">
        <v>0</v>
      </c>
      <c r="BL4074" s="5">
        <v>0</v>
      </c>
      <c r="BM4074" s="5">
        <v>0</v>
      </c>
      <c r="BN4074" s="5">
        <v>298815.59999999998</v>
      </c>
      <c r="BO4074" s="5">
        <v>0</v>
      </c>
      <c r="BP4074" s="5">
        <v>0</v>
      </c>
      <c r="BQ4074" s="5">
        <v>0</v>
      </c>
      <c r="BR4074" s="5">
        <v>0</v>
      </c>
      <c r="BS4074" s="5">
        <v>0</v>
      </c>
      <c r="BT4074" s="5">
        <v>0</v>
      </c>
      <c r="BU4074" s="5">
        <v>0</v>
      </c>
      <c r="BV4074" s="5">
        <v>0</v>
      </c>
      <c r="BW4074" s="5">
        <v>0</v>
      </c>
      <c r="BX4074" s="5">
        <v>0</v>
      </c>
      <c r="BY4074" s="5">
        <v>0</v>
      </c>
      <c r="BZ4074" s="5">
        <v>0</v>
      </c>
      <c r="CA4074" s="5">
        <v>0</v>
      </c>
      <c r="CB4074" s="5">
        <v>172066.22</v>
      </c>
      <c r="CC4074" s="5">
        <v>0</v>
      </c>
      <c r="CD4074" s="5">
        <v>0</v>
      </c>
      <c r="CE4074" s="24">
        <v>7161673.1999999993</v>
      </c>
    </row>
    <row r="4075" spans="1:83" ht="14.5" thickTop="1" thickBot="1" x14ac:dyDescent="0.35">
      <c r="A4075" s="11"/>
      <c r="B4075" s="30" t="s">
        <v>7263</v>
      </c>
      <c r="C4075" s="36">
        <v>5</v>
      </c>
      <c r="D4075" s="36" t="s">
        <v>7450</v>
      </c>
      <c r="E4075" s="36">
        <v>3008118261</v>
      </c>
      <c r="F4075" s="30" t="s">
        <v>7451</v>
      </c>
      <c r="G4075" s="5">
        <v>0</v>
      </c>
      <c r="H4075" s="5">
        <v>1807409.54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0</v>
      </c>
      <c r="V4075" s="5">
        <v>0</v>
      </c>
      <c r="W4075" s="5">
        <v>0</v>
      </c>
      <c r="X4075" s="5">
        <v>0</v>
      </c>
      <c r="Y4075" s="5">
        <v>0</v>
      </c>
      <c r="Z4075" s="5">
        <v>0</v>
      </c>
      <c r="AA4075" s="5">
        <v>0</v>
      </c>
      <c r="AB4075" s="5">
        <v>13846600.52</v>
      </c>
      <c r="AC4075" s="5">
        <v>0</v>
      </c>
      <c r="AD4075" s="5">
        <v>740132.82</v>
      </c>
      <c r="AE4075" s="5">
        <v>0</v>
      </c>
      <c r="AF4075" s="5">
        <v>0</v>
      </c>
      <c r="AG4075" s="5">
        <v>0</v>
      </c>
      <c r="AH4075" s="5">
        <v>0</v>
      </c>
      <c r="AI4075" s="5">
        <v>0</v>
      </c>
      <c r="AJ4075" s="5">
        <v>692103.01</v>
      </c>
      <c r="AK4075" s="5">
        <v>0</v>
      </c>
      <c r="AL4075" s="5">
        <v>0</v>
      </c>
      <c r="AM4075" s="5">
        <v>0</v>
      </c>
      <c r="AN4075" s="5">
        <v>0</v>
      </c>
      <c r="AO4075" s="5">
        <v>5000000</v>
      </c>
      <c r="AP4075" s="5">
        <v>0</v>
      </c>
      <c r="AQ4075" s="5">
        <v>0</v>
      </c>
      <c r="AR4075" s="5">
        <v>0</v>
      </c>
      <c r="AS4075" s="5">
        <v>0</v>
      </c>
      <c r="AT4075" s="5">
        <v>51292.85</v>
      </c>
      <c r="AU4075" s="5">
        <v>0</v>
      </c>
      <c r="AV4075" s="5">
        <v>0</v>
      </c>
      <c r="AW4075" s="5">
        <v>0</v>
      </c>
      <c r="AX4075" s="5">
        <v>0</v>
      </c>
      <c r="AY4075" s="5">
        <v>0</v>
      </c>
      <c r="AZ4075" s="5">
        <v>0</v>
      </c>
      <c r="BA4075" s="5">
        <v>0</v>
      </c>
      <c r="BB4075" s="5">
        <v>0</v>
      </c>
      <c r="BC4075" s="5">
        <v>0</v>
      </c>
      <c r="BD4075" s="5">
        <v>0</v>
      </c>
      <c r="BE4075" s="5">
        <v>0</v>
      </c>
      <c r="BF4075" s="5">
        <v>0</v>
      </c>
      <c r="BG4075" s="5">
        <v>0</v>
      </c>
      <c r="BH4075" s="5">
        <v>0</v>
      </c>
      <c r="BI4075" s="5">
        <v>0</v>
      </c>
      <c r="BJ4075" s="5">
        <v>0</v>
      </c>
      <c r="BK4075" s="5">
        <v>0</v>
      </c>
      <c r="BL4075" s="5">
        <v>0</v>
      </c>
      <c r="BM4075" s="5">
        <v>0</v>
      </c>
      <c r="BN4075" s="5">
        <v>745272.62</v>
      </c>
      <c r="BO4075" s="5">
        <v>0</v>
      </c>
      <c r="BP4075" s="5">
        <v>0</v>
      </c>
      <c r="BQ4075" s="5">
        <v>0</v>
      </c>
      <c r="BR4075" s="5">
        <v>0</v>
      </c>
      <c r="BS4075" s="5">
        <v>0</v>
      </c>
      <c r="BT4075" s="5">
        <v>0</v>
      </c>
      <c r="BU4075" s="5">
        <v>0</v>
      </c>
      <c r="BV4075" s="5">
        <v>0</v>
      </c>
      <c r="BW4075" s="5">
        <v>0</v>
      </c>
      <c r="BX4075" s="5">
        <v>1530</v>
      </c>
      <c r="BY4075" s="5">
        <v>0</v>
      </c>
      <c r="BZ4075" s="5">
        <v>0</v>
      </c>
      <c r="CA4075" s="5">
        <v>0</v>
      </c>
      <c r="CB4075" s="5">
        <v>0</v>
      </c>
      <c r="CC4075" s="5">
        <v>0</v>
      </c>
      <c r="CD4075" s="5">
        <v>0</v>
      </c>
      <c r="CE4075" s="24">
        <v>22884341.360000003</v>
      </c>
    </row>
    <row r="4076" spans="1:83" ht="14.5" thickTop="1" thickBot="1" x14ac:dyDescent="0.35">
      <c r="A4076" s="11"/>
      <c r="B4076" s="30" t="s">
        <v>7263</v>
      </c>
      <c r="C4076" s="36">
        <v>5</v>
      </c>
      <c r="D4076" s="36" t="s">
        <v>8951</v>
      </c>
      <c r="E4076" s="36">
        <v>3008112632</v>
      </c>
      <c r="F4076" s="30" t="s">
        <v>8952</v>
      </c>
      <c r="G4076" s="5">
        <v>0</v>
      </c>
      <c r="H4076" s="5">
        <v>17908.169999999998</v>
      </c>
      <c r="I4076" s="5">
        <v>0</v>
      </c>
      <c r="J4076" s="5">
        <v>0</v>
      </c>
      <c r="K4076" s="5">
        <v>0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0</v>
      </c>
      <c r="S4076" s="5">
        <v>0</v>
      </c>
      <c r="T4076" s="5">
        <v>0</v>
      </c>
      <c r="U4076" s="5">
        <v>0</v>
      </c>
      <c r="V4076" s="5">
        <v>0</v>
      </c>
      <c r="W4076" s="5">
        <v>0</v>
      </c>
      <c r="X4076" s="5">
        <v>0</v>
      </c>
      <c r="Y4076" s="5">
        <v>0</v>
      </c>
      <c r="Z4076" s="5">
        <v>0</v>
      </c>
      <c r="AA4076" s="5">
        <v>0</v>
      </c>
      <c r="AB4076" s="5">
        <v>8525263.2300000004</v>
      </c>
      <c r="AC4076" s="5">
        <v>0</v>
      </c>
      <c r="AD4076" s="5">
        <v>915576.53</v>
      </c>
      <c r="AE4076" s="5">
        <v>0</v>
      </c>
      <c r="AF4076" s="5">
        <v>0</v>
      </c>
      <c r="AG4076" s="5">
        <v>0</v>
      </c>
      <c r="AH4076" s="5">
        <v>0</v>
      </c>
      <c r="AI4076" s="5">
        <v>0</v>
      </c>
      <c r="AJ4076" s="5">
        <v>0</v>
      </c>
      <c r="AK4076" s="5">
        <v>0</v>
      </c>
      <c r="AL4076" s="5">
        <v>0</v>
      </c>
      <c r="AM4076" s="5">
        <v>0</v>
      </c>
      <c r="AN4076" s="5">
        <v>0</v>
      </c>
      <c r="AO4076" s="5">
        <v>0</v>
      </c>
      <c r="AP4076" s="5">
        <v>0</v>
      </c>
      <c r="AQ4076" s="5">
        <v>0</v>
      </c>
      <c r="AR4076" s="5">
        <v>0</v>
      </c>
      <c r="AS4076" s="5">
        <v>0</v>
      </c>
      <c r="AT4076" s="5">
        <v>0</v>
      </c>
      <c r="AU4076" s="5">
        <v>0</v>
      </c>
      <c r="AV4076" s="5">
        <v>0</v>
      </c>
      <c r="AW4076" s="5">
        <v>0</v>
      </c>
      <c r="AX4076" s="5">
        <v>0</v>
      </c>
      <c r="AY4076" s="5">
        <v>0</v>
      </c>
      <c r="AZ4076" s="5">
        <v>0</v>
      </c>
      <c r="BA4076" s="5">
        <v>0</v>
      </c>
      <c r="BB4076" s="5">
        <v>0</v>
      </c>
      <c r="BC4076" s="5">
        <v>0</v>
      </c>
      <c r="BD4076" s="5">
        <v>0</v>
      </c>
      <c r="BE4076" s="5">
        <v>0</v>
      </c>
      <c r="BF4076" s="5">
        <v>0</v>
      </c>
      <c r="BG4076" s="5">
        <v>0</v>
      </c>
      <c r="BH4076" s="5">
        <v>0</v>
      </c>
      <c r="BI4076" s="5">
        <v>0</v>
      </c>
      <c r="BJ4076" s="5">
        <v>0</v>
      </c>
      <c r="BK4076" s="5">
        <v>0</v>
      </c>
      <c r="BL4076" s="5">
        <v>0</v>
      </c>
      <c r="BM4076" s="5">
        <v>0</v>
      </c>
      <c r="BN4076" s="5">
        <v>174368.84</v>
      </c>
      <c r="BO4076" s="5">
        <v>0</v>
      </c>
      <c r="BP4076" s="5">
        <v>0</v>
      </c>
      <c r="BQ4076" s="5">
        <v>0</v>
      </c>
      <c r="BR4076" s="5">
        <v>0</v>
      </c>
      <c r="BS4076" s="5">
        <v>0</v>
      </c>
      <c r="BT4076" s="5">
        <v>0</v>
      </c>
      <c r="BU4076" s="5">
        <v>0</v>
      </c>
      <c r="BV4076" s="5">
        <v>0</v>
      </c>
      <c r="BW4076" s="5">
        <v>0</v>
      </c>
      <c r="BX4076" s="5">
        <v>0</v>
      </c>
      <c r="BY4076" s="5">
        <v>0</v>
      </c>
      <c r="BZ4076" s="5">
        <v>0</v>
      </c>
      <c r="CA4076" s="5">
        <v>0</v>
      </c>
      <c r="CB4076" s="5">
        <v>151506.35999999999</v>
      </c>
      <c r="CC4076" s="5">
        <v>0</v>
      </c>
      <c r="CD4076" s="5">
        <v>0</v>
      </c>
      <c r="CE4076" s="24">
        <v>9784623.129999999</v>
      </c>
    </row>
    <row r="4077" spans="1:83" ht="14.5" thickTop="1" thickBot="1" x14ac:dyDescent="0.35">
      <c r="A4077" s="11"/>
      <c r="B4077" s="30" t="s">
        <v>7263</v>
      </c>
      <c r="C4077" s="36">
        <v>5</v>
      </c>
      <c r="D4077" s="36" t="s">
        <v>7400</v>
      </c>
      <c r="E4077" s="36">
        <v>3008242043</v>
      </c>
      <c r="F4077" s="30" t="s">
        <v>7401</v>
      </c>
      <c r="G4077" s="5">
        <v>0</v>
      </c>
      <c r="H4077" s="5">
        <v>603123</v>
      </c>
      <c r="I4077" s="5">
        <v>0</v>
      </c>
      <c r="J4077" s="5">
        <v>0</v>
      </c>
      <c r="K4077" s="5">
        <v>0</v>
      </c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5">
        <v>0</v>
      </c>
      <c r="W4077" s="5">
        <v>0</v>
      </c>
      <c r="X4077" s="5">
        <v>0</v>
      </c>
      <c r="Y4077" s="5">
        <v>0</v>
      </c>
      <c r="Z4077" s="5">
        <v>0</v>
      </c>
      <c r="AA4077" s="5">
        <v>0</v>
      </c>
      <c r="AB4077" s="5">
        <v>7963028.3699999992</v>
      </c>
      <c r="AC4077" s="5">
        <v>0</v>
      </c>
      <c r="AD4077" s="5">
        <v>382486.4</v>
      </c>
      <c r="AE4077" s="5">
        <v>0</v>
      </c>
      <c r="AF4077" s="5">
        <v>0</v>
      </c>
      <c r="AG4077" s="5">
        <v>0</v>
      </c>
      <c r="AH4077" s="5">
        <v>0</v>
      </c>
      <c r="AI4077" s="5">
        <v>0</v>
      </c>
      <c r="AJ4077" s="5">
        <v>0</v>
      </c>
      <c r="AK4077" s="5">
        <v>0</v>
      </c>
      <c r="AL4077" s="5">
        <v>0</v>
      </c>
      <c r="AM4077" s="5">
        <v>0</v>
      </c>
      <c r="AN4077" s="5">
        <v>0</v>
      </c>
      <c r="AO4077" s="5">
        <v>0</v>
      </c>
      <c r="AP4077" s="5">
        <v>0</v>
      </c>
      <c r="AQ4077" s="5">
        <v>0</v>
      </c>
      <c r="AR4077" s="5">
        <v>0</v>
      </c>
      <c r="AS4077" s="5">
        <v>0</v>
      </c>
      <c r="AT4077" s="5">
        <v>145873.81</v>
      </c>
      <c r="AU4077" s="5">
        <v>0</v>
      </c>
      <c r="AV4077" s="5">
        <v>0</v>
      </c>
      <c r="AW4077" s="5">
        <v>0</v>
      </c>
      <c r="AX4077" s="5">
        <v>0</v>
      </c>
      <c r="AY4077" s="5">
        <v>0</v>
      </c>
      <c r="AZ4077" s="5">
        <v>0</v>
      </c>
      <c r="BA4077" s="5">
        <v>0</v>
      </c>
      <c r="BB4077" s="5">
        <v>0</v>
      </c>
      <c r="BC4077" s="5">
        <v>0</v>
      </c>
      <c r="BD4077" s="5">
        <v>0</v>
      </c>
      <c r="BE4077" s="5">
        <v>0</v>
      </c>
      <c r="BF4077" s="5">
        <v>0</v>
      </c>
      <c r="BG4077" s="5">
        <v>0</v>
      </c>
      <c r="BH4077" s="5">
        <v>0</v>
      </c>
      <c r="BI4077" s="5">
        <v>0</v>
      </c>
      <c r="BJ4077" s="5">
        <v>0</v>
      </c>
      <c r="BK4077" s="5">
        <v>0</v>
      </c>
      <c r="BL4077" s="5">
        <v>234304.22</v>
      </c>
      <c r="BM4077" s="5">
        <v>0</v>
      </c>
      <c r="BN4077" s="5">
        <v>260535.27</v>
      </c>
      <c r="BO4077" s="5">
        <v>0</v>
      </c>
      <c r="BP4077" s="5">
        <v>0</v>
      </c>
      <c r="BQ4077" s="5">
        <v>0</v>
      </c>
      <c r="BR4077" s="5">
        <v>0</v>
      </c>
      <c r="BS4077" s="5">
        <v>0</v>
      </c>
      <c r="BT4077" s="5">
        <v>0</v>
      </c>
      <c r="BU4077" s="5">
        <v>0</v>
      </c>
      <c r="BV4077" s="5">
        <v>0</v>
      </c>
      <c r="BW4077" s="5">
        <v>0</v>
      </c>
      <c r="BX4077" s="5">
        <v>0</v>
      </c>
      <c r="BY4077" s="5">
        <v>0</v>
      </c>
      <c r="BZ4077" s="5">
        <v>0</v>
      </c>
      <c r="CA4077" s="5">
        <v>0</v>
      </c>
      <c r="CB4077" s="5">
        <v>561126.05000000005</v>
      </c>
      <c r="CC4077" s="5">
        <v>0</v>
      </c>
      <c r="CD4077" s="5">
        <v>0</v>
      </c>
      <c r="CE4077" s="24">
        <v>10150477.120000001</v>
      </c>
    </row>
    <row r="4078" spans="1:83" ht="14.5" thickTop="1" thickBot="1" x14ac:dyDescent="0.35">
      <c r="A4078" s="11"/>
      <c r="B4078" s="30" t="s">
        <v>7263</v>
      </c>
      <c r="C4078" s="36">
        <v>5</v>
      </c>
      <c r="D4078" s="36" t="s">
        <v>7442</v>
      </c>
      <c r="E4078" s="36">
        <v>3008145442</v>
      </c>
      <c r="F4078" s="30" t="s">
        <v>7443</v>
      </c>
      <c r="G4078" s="5">
        <v>2313257.66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0</v>
      </c>
      <c r="W4078" s="5">
        <v>0</v>
      </c>
      <c r="X4078" s="5">
        <v>0</v>
      </c>
      <c r="Y4078" s="5">
        <v>0</v>
      </c>
      <c r="Z4078" s="5">
        <v>0</v>
      </c>
      <c r="AA4078" s="5">
        <v>3992075.14</v>
      </c>
      <c r="AB4078" s="5">
        <v>0</v>
      </c>
      <c r="AC4078" s="5">
        <v>745990.10000000009</v>
      </c>
      <c r="AD4078" s="5">
        <v>0</v>
      </c>
      <c r="AE4078" s="5">
        <v>0</v>
      </c>
      <c r="AF4078" s="5">
        <v>0</v>
      </c>
      <c r="AG4078" s="5">
        <v>0</v>
      </c>
      <c r="AH4078" s="5">
        <v>0</v>
      </c>
      <c r="AI4078" s="5">
        <v>0</v>
      </c>
      <c r="AJ4078" s="5">
        <v>0</v>
      </c>
      <c r="AK4078" s="5">
        <v>0</v>
      </c>
      <c r="AL4078" s="5">
        <v>0</v>
      </c>
      <c r="AM4078" s="5">
        <v>0</v>
      </c>
      <c r="AN4078" s="5">
        <v>0</v>
      </c>
      <c r="AO4078" s="5">
        <v>0</v>
      </c>
      <c r="AP4078" s="5">
        <v>0</v>
      </c>
      <c r="AQ4078" s="5">
        <v>0</v>
      </c>
      <c r="AR4078" s="5">
        <v>0</v>
      </c>
      <c r="AS4078" s="5">
        <v>56026.91</v>
      </c>
      <c r="AT4078" s="5">
        <v>0</v>
      </c>
      <c r="AU4078" s="5">
        <v>0</v>
      </c>
      <c r="AV4078" s="5">
        <v>0</v>
      </c>
      <c r="AW4078" s="5">
        <v>0</v>
      </c>
      <c r="AX4078" s="5">
        <v>0</v>
      </c>
      <c r="AY4078" s="5">
        <v>0</v>
      </c>
      <c r="AZ4078" s="5">
        <v>0</v>
      </c>
      <c r="BA4078" s="5">
        <v>0</v>
      </c>
      <c r="BB4078" s="5">
        <v>0</v>
      </c>
      <c r="BC4078" s="5">
        <v>0</v>
      </c>
      <c r="BD4078" s="5">
        <v>0</v>
      </c>
      <c r="BE4078" s="5">
        <v>0</v>
      </c>
      <c r="BF4078" s="5">
        <v>0</v>
      </c>
      <c r="BG4078" s="5">
        <v>0</v>
      </c>
      <c r="BH4078" s="5">
        <v>0</v>
      </c>
      <c r="BI4078" s="5">
        <v>0</v>
      </c>
      <c r="BJ4078" s="5">
        <v>0</v>
      </c>
      <c r="BK4078" s="5">
        <v>0</v>
      </c>
      <c r="BL4078" s="5">
        <v>0</v>
      </c>
      <c r="BM4078" s="5">
        <v>408992.27</v>
      </c>
      <c r="BN4078" s="5">
        <v>0</v>
      </c>
      <c r="BO4078" s="5">
        <v>0</v>
      </c>
      <c r="BP4078" s="5">
        <v>0</v>
      </c>
      <c r="BQ4078" s="5">
        <v>0</v>
      </c>
      <c r="BR4078" s="5">
        <v>0</v>
      </c>
      <c r="BS4078" s="5">
        <v>0</v>
      </c>
      <c r="BT4078" s="5">
        <v>0</v>
      </c>
      <c r="BU4078" s="5">
        <v>0</v>
      </c>
      <c r="BV4078" s="5">
        <v>0</v>
      </c>
      <c r="BW4078" s="5">
        <v>21600</v>
      </c>
      <c r="BX4078" s="5">
        <v>176528.09</v>
      </c>
      <c r="BY4078" s="5">
        <v>0</v>
      </c>
      <c r="BZ4078" s="5">
        <v>0</v>
      </c>
      <c r="CA4078" s="5">
        <v>0</v>
      </c>
      <c r="CB4078" s="5">
        <v>321476.93</v>
      </c>
      <c r="CC4078" s="5">
        <v>0</v>
      </c>
      <c r="CD4078" s="5">
        <v>0</v>
      </c>
      <c r="CE4078" s="24">
        <v>8035947.0999999996</v>
      </c>
    </row>
    <row r="4079" spans="1:83" ht="14.5" thickTop="1" thickBot="1" x14ac:dyDescent="0.35">
      <c r="A4079" s="11"/>
      <c r="B4079" s="30" t="s">
        <v>7263</v>
      </c>
      <c r="C4079" s="36">
        <v>5</v>
      </c>
      <c r="D4079" s="36" t="s">
        <v>7402</v>
      </c>
      <c r="E4079" s="36">
        <v>3008167288</v>
      </c>
      <c r="F4079" s="30" t="s">
        <v>7403</v>
      </c>
      <c r="G4079" s="5">
        <v>0</v>
      </c>
      <c r="H4079" s="5">
        <v>211132.63</v>
      </c>
      <c r="I4079" s="5">
        <v>0</v>
      </c>
      <c r="J4079" s="5">
        <v>0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0</v>
      </c>
      <c r="S4079" s="5">
        <v>0</v>
      </c>
      <c r="T4079" s="5">
        <v>0</v>
      </c>
      <c r="U4079" s="5">
        <v>0</v>
      </c>
      <c r="V4079" s="5">
        <v>0</v>
      </c>
      <c r="W4079" s="5">
        <v>0</v>
      </c>
      <c r="X4079" s="5">
        <v>0</v>
      </c>
      <c r="Y4079" s="5">
        <v>0</v>
      </c>
      <c r="Z4079" s="5">
        <v>0</v>
      </c>
      <c r="AA4079" s="5">
        <v>0</v>
      </c>
      <c r="AB4079" s="5">
        <v>641671.30000000005</v>
      </c>
      <c r="AC4079" s="5">
        <v>0</v>
      </c>
      <c r="AD4079" s="5">
        <v>268262.17000000004</v>
      </c>
      <c r="AE4079" s="5">
        <v>0</v>
      </c>
      <c r="AF4079" s="5">
        <v>1</v>
      </c>
      <c r="AG4079" s="5">
        <v>0</v>
      </c>
      <c r="AH4079" s="5">
        <v>0</v>
      </c>
      <c r="AI4079" s="5">
        <v>0</v>
      </c>
      <c r="AJ4079" s="5">
        <v>0</v>
      </c>
      <c r="AK4079" s="5">
        <v>0</v>
      </c>
      <c r="AL4079" s="5">
        <v>0</v>
      </c>
      <c r="AM4079" s="5">
        <v>0</v>
      </c>
      <c r="AN4079" s="5">
        <v>0</v>
      </c>
      <c r="AO4079" s="5">
        <v>0</v>
      </c>
      <c r="AP4079" s="5">
        <v>0</v>
      </c>
      <c r="AQ4079" s="5">
        <v>0</v>
      </c>
      <c r="AR4079" s="5">
        <v>0</v>
      </c>
      <c r="AS4079" s="5">
        <v>0</v>
      </c>
      <c r="AT4079" s="5">
        <v>17332.87</v>
      </c>
      <c r="AU4079" s="5">
        <v>0</v>
      </c>
      <c r="AV4079" s="5">
        <v>0</v>
      </c>
      <c r="AW4079" s="5">
        <v>0</v>
      </c>
      <c r="AX4079" s="5">
        <v>0</v>
      </c>
      <c r="AY4079" s="5">
        <v>0</v>
      </c>
      <c r="AZ4079" s="5">
        <v>0</v>
      </c>
      <c r="BA4079" s="5">
        <v>0</v>
      </c>
      <c r="BB4079" s="5">
        <v>0</v>
      </c>
      <c r="BC4079" s="5">
        <v>0</v>
      </c>
      <c r="BD4079" s="5">
        <v>0</v>
      </c>
      <c r="BE4079" s="5">
        <v>0</v>
      </c>
      <c r="BF4079" s="5">
        <v>0</v>
      </c>
      <c r="BG4079" s="5">
        <v>0</v>
      </c>
      <c r="BH4079" s="5">
        <v>0</v>
      </c>
      <c r="BI4079" s="5">
        <v>0</v>
      </c>
      <c r="BJ4079" s="5">
        <v>0</v>
      </c>
      <c r="BK4079" s="5">
        <v>0</v>
      </c>
      <c r="BL4079" s="5">
        <v>0</v>
      </c>
      <c r="BM4079" s="5">
        <v>0</v>
      </c>
      <c r="BN4079" s="5">
        <v>111018.65</v>
      </c>
      <c r="BO4079" s="5">
        <v>0</v>
      </c>
      <c r="BP4079" s="5">
        <v>0</v>
      </c>
      <c r="BQ4079" s="5">
        <v>0</v>
      </c>
      <c r="BR4079" s="5">
        <v>0</v>
      </c>
      <c r="BS4079" s="5">
        <v>0</v>
      </c>
      <c r="BT4079" s="5">
        <v>0</v>
      </c>
      <c r="BU4079" s="5">
        <v>0</v>
      </c>
      <c r="BV4079" s="5">
        <v>0</v>
      </c>
      <c r="BW4079" s="5">
        <v>0</v>
      </c>
      <c r="BX4079" s="5">
        <v>0</v>
      </c>
      <c r="BY4079" s="5">
        <v>0</v>
      </c>
      <c r="BZ4079" s="5">
        <v>0</v>
      </c>
      <c r="CA4079" s="5">
        <v>0</v>
      </c>
      <c r="CB4079" s="5">
        <v>57206.71</v>
      </c>
      <c r="CC4079" s="5">
        <v>0</v>
      </c>
      <c r="CD4079" s="5">
        <v>0</v>
      </c>
      <c r="CE4079" s="24">
        <v>1306625.33</v>
      </c>
    </row>
    <row r="4080" spans="1:83" ht="14.5" thickTop="1" thickBot="1" x14ac:dyDescent="0.35">
      <c r="A4080" s="11"/>
      <c r="B4080" s="30" t="s">
        <v>7263</v>
      </c>
      <c r="C4080" s="36">
        <v>5</v>
      </c>
      <c r="D4080" s="36" t="s">
        <v>7406</v>
      </c>
      <c r="E4080" s="36">
        <v>3008111693</v>
      </c>
      <c r="F4080" s="30" t="s">
        <v>7407</v>
      </c>
      <c r="G4080" s="5">
        <v>0</v>
      </c>
      <c r="H4080" s="5">
        <v>2338324.06</v>
      </c>
      <c r="I4080" s="5">
        <v>0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v>0</v>
      </c>
      <c r="W4080" s="5">
        <v>0</v>
      </c>
      <c r="X4080" s="5">
        <v>0</v>
      </c>
      <c r="Y4080" s="5">
        <v>0</v>
      </c>
      <c r="Z4080" s="5">
        <v>0</v>
      </c>
      <c r="AA4080" s="5">
        <v>0</v>
      </c>
      <c r="AB4080" s="5">
        <v>6233764.7999999998</v>
      </c>
      <c r="AC4080" s="5">
        <v>0</v>
      </c>
      <c r="AD4080" s="5">
        <v>575803.19999999995</v>
      </c>
      <c r="AE4080" s="5">
        <v>0</v>
      </c>
      <c r="AF4080" s="5">
        <v>1</v>
      </c>
      <c r="AG4080" s="5">
        <v>0</v>
      </c>
      <c r="AH4080" s="5">
        <v>0</v>
      </c>
      <c r="AI4080" s="5">
        <v>0</v>
      </c>
      <c r="AJ4080" s="5">
        <v>0</v>
      </c>
      <c r="AK4080" s="5">
        <v>0</v>
      </c>
      <c r="AL4080" s="5">
        <v>0</v>
      </c>
      <c r="AM4080" s="5">
        <v>0</v>
      </c>
      <c r="AN4080" s="5">
        <v>0</v>
      </c>
      <c r="AO4080" s="5">
        <v>0</v>
      </c>
      <c r="AP4080" s="5">
        <v>0</v>
      </c>
      <c r="AQ4080" s="5">
        <v>0</v>
      </c>
      <c r="AR4080" s="5">
        <v>0</v>
      </c>
      <c r="AS4080" s="5">
        <v>0</v>
      </c>
      <c r="AT4080" s="5">
        <v>47415.25</v>
      </c>
      <c r="AU4080" s="5">
        <v>0</v>
      </c>
      <c r="AV4080" s="5">
        <v>0</v>
      </c>
      <c r="AW4080" s="5">
        <v>0</v>
      </c>
      <c r="AX4080" s="5">
        <v>0</v>
      </c>
      <c r="AY4080" s="5">
        <v>0</v>
      </c>
      <c r="AZ4080" s="5">
        <v>0</v>
      </c>
      <c r="BA4080" s="5">
        <v>0</v>
      </c>
      <c r="BB4080" s="5">
        <v>0</v>
      </c>
      <c r="BC4080" s="5">
        <v>0</v>
      </c>
      <c r="BD4080" s="5">
        <v>0</v>
      </c>
      <c r="BE4080" s="5">
        <v>0</v>
      </c>
      <c r="BF4080" s="5">
        <v>0</v>
      </c>
      <c r="BG4080" s="5">
        <v>0</v>
      </c>
      <c r="BH4080" s="5">
        <v>0</v>
      </c>
      <c r="BI4080" s="5">
        <v>0</v>
      </c>
      <c r="BJ4080" s="5">
        <v>0</v>
      </c>
      <c r="BK4080" s="5">
        <v>0</v>
      </c>
      <c r="BL4080" s="5">
        <v>0</v>
      </c>
      <c r="BM4080" s="5">
        <v>0</v>
      </c>
      <c r="BN4080" s="5">
        <v>511685.75</v>
      </c>
      <c r="BO4080" s="5">
        <v>0</v>
      </c>
      <c r="BP4080" s="5">
        <v>0</v>
      </c>
      <c r="BQ4080" s="5">
        <v>0</v>
      </c>
      <c r="BR4080" s="5">
        <v>0</v>
      </c>
      <c r="BS4080" s="5">
        <v>0</v>
      </c>
      <c r="BT4080" s="5">
        <v>0</v>
      </c>
      <c r="BU4080" s="5">
        <v>0</v>
      </c>
      <c r="BV4080" s="5">
        <v>0</v>
      </c>
      <c r="BW4080" s="5">
        <v>0</v>
      </c>
      <c r="BX4080" s="5">
        <v>0</v>
      </c>
      <c r="BY4080" s="5">
        <v>0</v>
      </c>
      <c r="BZ4080" s="5">
        <v>0</v>
      </c>
      <c r="CA4080" s="5">
        <v>0</v>
      </c>
      <c r="CB4080" s="5">
        <v>19261.580000000002</v>
      </c>
      <c r="CC4080" s="5">
        <v>0</v>
      </c>
      <c r="CD4080" s="5">
        <v>0</v>
      </c>
      <c r="CE4080" s="24">
        <v>9726255.6399999987</v>
      </c>
    </row>
    <row r="4081" spans="1:83" ht="14.5" thickTop="1" thickBot="1" x14ac:dyDescent="0.35">
      <c r="A4081" s="11"/>
      <c r="B4081" s="25" t="s">
        <v>7263</v>
      </c>
      <c r="C4081" s="29">
        <v>5</v>
      </c>
      <c r="D4081" s="29" t="s">
        <v>9525</v>
      </c>
      <c r="E4081" s="29">
        <v>3008111686</v>
      </c>
      <c r="F4081" s="25" t="s">
        <v>9524</v>
      </c>
      <c r="G4081" s="5">
        <v>0</v>
      </c>
      <c r="H4081" s="5">
        <v>2405597.5499999998</v>
      </c>
      <c r="I4081" s="5">
        <v>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0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  <c r="AA4081" s="5">
        <v>0</v>
      </c>
      <c r="AB4081" s="5">
        <v>1404256.1600000001</v>
      </c>
      <c r="AC4081" s="5">
        <v>0</v>
      </c>
      <c r="AD4081" s="5">
        <v>253119.29</v>
      </c>
      <c r="AE4081" s="5">
        <v>0</v>
      </c>
      <c r="AF4081" s="5">
        <v>0</v>
      </c>
      <c r="AG4081" s="5">
        <v>0</v>
      </c>
      <c r="AH4081" s="5">
        <v>0</v>
      </c>
      <c r="AI4081" s="5">
        <v>0</v>
      </c>
      <c r="AJ4081" s="5">
        <v>0</v>
      </c>
      <c r="AK4081" s="5">
        <v>0</v>
      </c>
      <c r="AL4081" s="5">
        <v>0</v>
      </c>
      <c r="AM4081" s="5">
        <v>0</v>
      </c>
      <c r="AN4081" s="5">
        <v>0</v>
      </c>
      <c r="AO4081" s="5">
        <v>0</v>
      </c>
      <c r="AP4081" s="5">
        <v>0</v>
      </c>
      <c r="AQ4081" s="5">
        <v>0</v>
      </c>
      <c r="AR4081" s="5">
        <v>0</v>
      </c>
      <c r="AS4081" s="5">
        <v>0</v>
      </c>
      <c r="AT4081" s="5">
        <v>89701.88</v>
      </c>
      <c r="AU4081" s="5">
        <v>0</v>
      </c>
      <c r="AV4081" s="5">
        <v>0</v>
      </c>
      <c r="AW4081" s="5">
        <v>0</v>
      </c>
      <c r="AX4081" s="5">
        <v>0</v>
      </c>
      <c r="AY4081" s="5">
        <v>0</v>
      </c>
      <c r="AZ4081" s="5">
        <v>0</v>
      </c>
      <c r="BA4081" s="5">
        <v>0</v>
      </c>
      <c r="BB4081" s="5">
        <v>0</v>
      </c>
      <c r="BC4081" s="5">
        <v>0</v>
      </c>
      <c r="BD4081" s="5">
        <v>0</v>
      </c>
      <c r="BE4081" s="5">
        <v>0</v>
      </c>
      <c r="BF4081" s="5">
        <v>0</v>
      </c>
      <c r="BG4081" s="5">
        <v>0</v>
      </c>
      <c r="BH4081" s="5">
        <v>0</v>
      </c>
      <c r="BI4081" s="5">
        <v>0</v>
      </c>
      <c r="BJ4081" s="5">
        <v>0</v>
      </c>
      <c r="BK4081" s="5">
        <v>0</v>
      </c>
      <c r="BL4081" s="5">
        <v>0</v>
      </c>
      <c r="BM4081" s="5">
        <v>0</v>
      </c>
      <c r="BN4081" s="5">
        <v>342299.3</v>
      </c>
      <c r="BO4081" s="5">
        <v>0</v>
      </c>
      <c r="BP4081" s="5">
        <v>0</v>
      </c>
      <c r="BQ4081" s="5">
        <v>0</v>
      </c>
      <c r="BR4081" s="5">
        <v>0</v>
      </c>
      <c r="BS4081" s="5">
        <v>0</v>
      </c>
      <c r="BT4081" s="5">
        <v>0</v>
      </c>
      <c r="BU4081" s="5">
        <v>0</v>
      </c>
      <c r="BV4081" s="5">
        <v>0</v>
      </c>
      <c r="BW4081" s="5">
        <v>0</v>
      </c>
      <c r="BX4081" s="5">
        <v>0</v>
      </c>
      <c r="BY4081" s="5">
        <v>0</v>
      </c>
      <c r="BZ4081" s="5">
        <v>0</v>
      </c>
      <c r="CA4081" s="5">
        <v>0</v>
      </c>
      <c r="CB4081" s="5">
        <v>141616.4</v>
      </c>
      <c r="CC4081" s="5">
        <v>0</v>
      </c>
      <c r="CD4081" s="5">
        <v>0</v>
      </c>
      <c r="CE4081" s="24">
        <v>4636590.58</v>
      </c>
    </row>
    <row r="4082" spans="1:83" ht="14.5" thickTop="1" thickBot="1" x14ac:dyDescent="0.35">
      <c r="A4082" s="11"/>
      <c r="B4082" s="25" t="s">
        <v>7263</v>
      </c>
      <c r="C4082" s="29">
        <v>5</v>
      </c>
      <c r="D4082" s="29" t="s">
        <v>7408</v>
      </c>
      <c r="E4082" s="29">
        <v>3008209080</v>
      </c>
      <c r="F4082" s="25" t="s">
        <v>7409</v>
      </c>
      <c r="G4082" s="5">
        <v>0</v>
      </c>
      <c r="H4082" s="5">
        <v>271521.84999999998</v>
      </c>
      <c r="I4082" s="5">
        <v>0</v>
      </c>
      <c r="J4082" s="5">
        <v>0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5">
        <v>5132199.75</v>
      </c>
      <c r="AC4082" s="5">
        <v>0</v>
      </c>
      <c r="AD4082" s="5">
        <v>753833.63</v>
      </c>
      <c r="AE4082" s="5">
        <v>0</v>
      </c>
      <c r="AF4082" s="5">
        <v>857700</v>
      </c>
      <c r="AG4082" s="5">
        <v>0</v>
      </c>
      <c r="AH4082" s="5">
        <v>0</v>
      </c>
      <c r="AI4082" s="5">
        <v>0</v>
      </c>
      <c r="AJ4082" s="5">
        <v>0</v>
      </c>
      <c r="AK4082" s="5">
        <v>0</v>
      </c>
      <c r="AL4082" s="5">
        <v>0</v>
      </c>
      <c r="AM4082" s="5">
        <v>0</v>
      </c>
      <c r="AN4082" s="5">
        <v>0</v>
      </c>
      <c r="AO4082" s="5">
        <v>0</v>
      </c>
      <c r="AP4082" s="5">
        <v>0</v>
      </c>
      <c r="AQ4082" s="5">
        <v>0</v>
      </c>
      <c r="AR4082" s="5">
        <v>0</v>
      </c>
      <c r="AS4082" s="5">
        <v>0</v>
      </c>
      <c r="AT4082" s="5">
        <v>0</v>
      </c>
      <c r="AU4082" s="5">
        <v>0</v>
      </c>
      <c r="AV4082" s="5">
        <v>0</v>
      </c>
      <c r="AW4082" s="5">
        <v>0</v>
      </c>
      <c r="AX4082" s="5">
        <v>0</v>
      </c>
      <c r="AY4082" s="5">
        <v>0</v>
      </c>
      <c r="AZ4082" s="5">
        <v>0</v>
      </c>
      <c r="BA4082" s="5">
        <v>0</v>
      </c>
      <c r="BB4082" s="5">
        <v>0</v>
      </c>
      <c r="BC4082" s="5">
        <v>0</v>
      </c>
      <c r="BD4082" s="5">
        <v>0</v>
      </c>
      <c r="BE4082" s="5">
        <v>0</v>
      </c>
      <c r="BF4082" s="5">
        <v>0</v>
      </c>
      <c r="BG4082" s="5">
        <v>0</v>
      </c>
      <c r="BH4082" s="5">
        <v>0</v>
      </c>
      <c r="BI4082" s="5">
        <v>0</v>
      </c>
      <c r="BJ4082" s="5">
        <v>0</v>
      </c>
      <c r="BK4082" s="5">
        <v>0</v>
      </c>
      <c r="BL4082" s="5">
        <v>0</v>
      </c>
      <c r="BM4082" s="5">
        <v>0</v>
      </c>
      <c r="BN4082" s="5">
        <v>62950.78</v>
      </c>
      <c r="BO4082" s="5">
        <v>0</v>
      </c>
      <c r="BP4082" s="5">
        <v>0</v>
      </c>
      <c r="BQ4082" s="5">
        <v>0</v>
      </c>
      <c r="BR4082" s="5">
        <v>0</v>
      </c>
      <c r="BS4082" s="5">
        <v>0</v>
      </c>
      <c r="BT4082" s="5">
        <v>0</v>
      </c>
      <c r="BU4082" s="5">
        <v>0</v>
      </c>
      <c r="BV4082" s="5">
        <v>0</v>
      </c>
      <c r="BW4082" s="5">
        <v>0</v>
      </c>
      <c r="BX4082" s="5">
        <v>0</v>
      </c>
      <c r="BY4082" s="5">
        <v>0</v>
      </c>
      <c r="BZ4082" s="5">
        <v>0</v>
      </c>
      <c r="CA4082" s="5">
        <v>0</v>
      </c>
      <c r="CB4082" s="5">
        <v>198706</v>
      </c>
      <c r="CC4082" s="5">
        <v>0</v>
      </c>
      <c r="CD4082" s="5">
        <v>0</v>
      </c>
      <c r="CE4082" s="24">
        <v>7276912.0099999998</v>
      </c>
    </row>
    <row r="4083" spans="1:83" ht="14.5" thickTop="1" thickBot="1" x14ac:dyDescent="0.35">
      <c r="A4083" s="11"/>
      <c r="B4083" s="25" t="s">
        <v>7263</v>
      </c>
      <c r="C4083" s="29">
        <v>5</v>
      </c>
      <c r="D4083" s="29" t="s">
        <v>7410</v>
      </c>
      <c r="E4083" s="29">
        <v>3008113163</v>
      </c>
      <c r="F4083" s="25" t="s">
        <v>7411</v>
      </c>
      <c r="G4083" s="5">
        <v>0</v>
      </c>
      <c r="H4083" s="5">
        <v>955294.38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0</v>
      </c>
      <c r="W4083" s="5">
        <v>0</v>
      </c>
      <c r="X4083" s="5">
        <v>0</v>
      </c>
      <c r="Y4083" s="5">
        <v>0</v>
      </c>
      <c r="Z4083" s="5">
        <v>0</v>
      </c>
      <c r="AA4083" s="5">
        <v>0</v>
      </c>
      <c r="AB4083" s="5">
        <v>1859833.1600000001</v>
      </c>
      <c r="AC4083" s="5">
        <v>0</v>
      </c>
      <c r="AD4083" s="5">
        <v>825763.39999999991</v>
      </c>
      <c r="AE4083" s="5">
        <v>0</v>
      </c>
      <c r="AF4083" s="5">
        <v>0</v>
      </c>
      <c r="AG4083" s="5">
        <v>0</v>
      </c>
      <c r="AH4083" s="5">
        <v>0</v>
      </c>
      <c r="AI4083" s="5">
        <v>0</v>
      </c>
      <c r="AJ4083" s="5">
        <v>0</v>
      </c>
      <c r="AK4083" s="5">
        <v>0</v>
      </c>
      <c r="AL4083" s="5">
        <v>0</v>
      </c>
      <c r="AM4083" s="5">
        <v>0</v>
      </c>
      <c r="AN4083" s="5">
        <v>0</v>
      </c>
      <c r="AO4083" s="5">
        <v>0</v>
      </c>
      <c r="AP4083" s="5">
        <v>0</v>
      </c>
      <c r="AQ4083" s="5">
        <v>0</v>
      </c>
      <c r="AR4083" s="5">
        <v>0</v>
      </c>
      <c r="AS4083" s="5">
        <v>0</v>
      </c>
      <c r="AT4083" s="5">
        <v>71293.759999999995</v>
      </c>
      <c r="AU4083" s="5">
        <v>0</v>
      </c>
      <c r="AV4083" s="5">
        <v>0</v>
      </c>
      <c r="AW4083" s="5">
        <v>0</v>
      </c>
      <c r="AX4083" s="5">
        <v>0</v>
      </c>
      <c r="AY4083" s="5">
        <v>0</v>
      </c>
      <c r="AZ4083" s="5">
        <v>0</v>
      </c>
      <c r="BA4083" s="5">
        <v>0</v>
      </c>
      <c r="BB4083" s="5">
        <v>0</v>
      </c>
      <c r="BC4083" s="5">
        <v>0</v>
      </c>
      <c r="BD4083" s="5">
        <v>0</v>
      </c>
      <c r="BE4083" s="5">
        <v>0</v>
      </c>
      <c r="BF4083" s="5">
        <v>0</v>
      </c>
      <c r="BG4083" s="5">
        <v>0</v>
      </c>
      <c r="BH4083" s="5">
        <v>0</v>
      </c>
      <c r="BI4083" s="5">
        <v>0</v>
      </c>
      <c r="BJ4083" s="5">
        <v>0</v>
      </c>
      <c r="BK4083" s="5">
        <v>0</v>
      </c>
      <c r="BL4083" s="5">
        <v>0</v>
      </c>
      <c r="BM4083" s="5">
        <v>0</v>
      </c>
      <c r="BN4083" s="5">
        <v>499641.2</v>
      </c>
      <c r="BO4083" s="5">
        <v>0</v>
      </c>
      <c r="BP4083" s="5">
        <v>0</v>
      </c>
      <c r="BQ4083" s="5">
        <v>0</v>
      </c>
      <c r="BR4083" s="5">
        <v>0</v>
      </c>
      <c r="BS4083" s="5">
        <v>0</v>
      </c>
      <c r="BT4083" s="5">
        <v>0</v>
      </c>
      <c r="BU4083" s="5">
        <v>0</v>
      </c>
      <c r="BV4083" s="5">
        <v>0</v>
      </c>
      <c r="BW4083" s="5">
        <v>0</v>
      </c>
      <c r="BX4083" s="5">
        <v>0</v>
      </c>
      <c r="BY4083" s="5">
        <v>0</v>
      </c>
      <c r="BZ4083" s="5">
        <v>0</v>
      </c>
      <c r="CA4083" s="5">
        <v>0</v>
      </c>
      <c r="CB4083" s="5">
        <v>46854</v>
      </c>
      <c r="CC4083" s="5">
        <v>0</v>
      </c>
      <c r="CD4083" s="5">
        <v>0</v>
      </c>
      <c r="CE4083" s="24">
        <v>4258679.8999999994</v>
      </c>
    </row>
    <row r="4084" spans="1:83" ht="14.5" thickTop="1" thickBot="1" x14ac:dyDescent="0.35">
      <c r="A4084" s="11"/>
      <c r="B4084" s="25" t="s">
        <v>7263</v>
      </c>
      <c r="C4084" s="29">
        <v>5</v>
      </c>
      <c r="D4084" s="29" t="s">
        <v>8953</v>
      </c>
      <c r="E4084" s="29">
        <v>3008116176</v>
      </c>
      <c r="F4084" s="25" t="s">
        <v>8954</v>
      </c>
      <c r="G4084" s="5">
        <v>0</v>
      </c>
      <c r="H4084" s="5">
        <v>1018157.77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5">
        <v>0</v>
      </c>
      <c r="W4084" s="5">
        <v>0</v>
      </c>
      <c r="X4084" s="5">
        <v>0</v>
      </c>
      <c r="Y4084" s="5">
        <v>0</v>
      </c>
      <c r="Z4084" s="5">
        <v>0</v>
      </c>
      <c r="AA4084" s="5">
        <v>0</v>
      </c>
      <c r="AB4084" s="5">
        <v>3038904.04</v>
      </c>
      <c r="AC4084" s="5">
        <v>0</v>
      </c>
      <c r="AD4084" s="5">
        <v>311273.15000000002</v>
      </c>
      <c r="AE4084" s="5">
        <v>0</v>
      </c>
      <c r="AF4084" s="5">
        <v>0</v>
      </c>
      <c r="AG4084" s="5">
        <v>0</v>
      </c>
      <c r="AH4084" s="5">
        <v>0</v>
      </c>
      <c r="AI4084" s="5">
        <v>0</v>
      </c>
      <c r="AJ4084" s="5">
        <v>0</v>
      </c>
      <c r="AK4084" s="5">
        <v>0</v>
      </c>
      <c r="AL4084" s="5">
        <v>0</v>
      </c>
      <c r="AM4084" s="5">
        <v>0</v>
      </c>
      <c r="AN4084" s="5">
        <v>0</v>
      </c>
      <c r="AO4084" s="5">
        <v>0</v>
      </c>
      <c r="AP4084" s="5">
        <v>0</v>
      </c>
      <c r="AQ4084" s="5">
        <v>0</v>
      </c>
      <c r="AR4084" s="5">
        <v>0</v>
      </c>
      <c r="AS4084" s="5">
        <v>0</v>
      </c>
      <c r="AT4084" s="5">
        <v>17330.8</v>
      </c>
      <c r="AU4084" s="5">
        <v>0</v>
      </c>
      <c r="AV4084" s="5">
        <v>0</v>
      </c>
      <c r="AW4084" s="5">
        <v>0</v>
      </c>
      <c r="AX4084" s="5">
        <v>0</v>
      </c>
      <c r="AY4084" s="5">
        <v>0</v>
      </c>
      <c r="AZ4084" s="5">
        <v>0</v>
      </c>
      <c r="BA4084" s="5">
        <v>0</v>
      </c>
      <c r="BB4084" s="5">
        <v>0</v>
      </c>
      <c r="BC4084" s="5">
        <v>0</v>
      </c>
      <c r="BD4084" s="5">
        <v>0</v>
      </c>
      <c r="BE4084" s="5">
        <v>0</v>
      </c>
      <c r="BF4084" s="5">
        <v>0</v>
      </c>
      <c r="BG4084" s="5">
        <v>0</v>
      </c>
      <c r="BH4084" s="5">
        <v>0</v>
      </c>
      <c r="BI4084" s="5">
        <v>0</v>
      </c>
      <c r="BJ4084" s="5">
        <v>0</v>
      </c>
      <c r="BK4084" s="5">
        <v>0</v>
      </c>
      <c r="BL4084" s="5">
        <v>0</v>
      </c>
      <c r="BM4084" s="5">
        <v>0</v>
      </c>
      <c r="BN4084" s="5">
        <v>104669.5</v>
      </c>
      <c r="BO4084" s="5">
        <v>0</v>
      </c>
      <c r="BP4084" s="5">
        <v>0</v>
      </c>
      <c r="BQ4084" s="5">
        <v>0</v>
      </c>
      <c r="BR4084" s="5">
        <v>0</v>
      </c>
      <c r="BS4084" s="5">
        <v>0</v>
      </c>
      <c r="BT4084" s="5">
        <v>0</v>
      </c>
      <c r="BU4084" s="5">
        <v>0</v>
      </c>
      <c r="BV4084" s="5">
        <v>0</v>
      </c>
      <c r="BW4084" s="5">
        <v>0</v>
      </c>
      <c r="BX4084" s="5">
        <v>420</v>
      </c>
      <c r="BY4084" s="5">
        <v>0</v>
      </c>
      <c r="BZ4084" s="5">
        <v>0</v>
      </c>
      <c r="CA4084" s="5">
        <v>0</v>
      </c>
      <c r="CB4084" s="5">
        <v>137449.65</v>
      </c>
      <c r="CC4084" s="5">
        <v>0</v>
      </c>
      <c r="CD4084" s="5">
        <v>0</v>
      </c>
      <c r="CE4084" s="24">
        <v>4628204.91</v>
      </c>
    </row>
    <row r="4085" spans="1:83" ht="14.5" thickTop="1" thickBot="1" x14ac:dyDescent="0.35">
      <c r="A4085" s="11"/>
      <c r="B4085" s="25" t="s">
        <v>7263</v>
      </c>
      <c r="C4085" s="29">
        <v>5</v>
      </c>
      <c r="D4085" s="29" t="s">
        <v>9527</v>
      </c>
      <c r="E4085" s="29">
        <v>3008130425</v>
      </c>
      <c r="F4085" s="25" t="s">
        <v>9526</v>
      </c>
      <c r="G4085" s="5">
        <v>0</v>
      </c>
      <c r="H4085" s="5">
        <v>752837.48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0</v>
      </c>
      <c r="S4085" s="5">
        <v>0</v>
      </c>
      <c r="T4085" s="5">
        <v>0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  <c r="AA4085" s="5">
        <v>0</v>
      </c>
      <c r="AB4085" s="5">
        <v>392679.34</v>
      </c>
      <c r="AC4085" s="5">
        <v>0</v>
      </c>
      <c r="AD4085" s="5">
        <v>417527.23</v>
      </c>
      <c r="AE4085" s="5">
        <v>0</v>
      </c>
      <c r="AF4085" s="5">
        <v>0</v>
      </c>
      <c r="AG4085" s="5">
        <v>0</v>
      </c>
      <c r="AH4085" s="5">
        <v>0</v>
      </c>
      <c r="AI4085" s="5">
        <v>0</v>
      </c>
      <c r="AJ4085" s="5">
        <v>0</v>
      </c>
      <c r="AK4085" s="5">
        <v>0</v>
      </c>
      <c r="AL4085" s="5">
        <v>0</v>
      </c>
      <c r="AM4085" s="5">
        <v>0</v>
      </c>
      <c r="AN4085" s="5">
        <v>0</v>
      </c>
      <c r="AO4085" s="5">
        <v>0</v>
      </c>
      <c r="AP4085" s="5">
        <v>0</v>
      </c>
      <c r="AQ4085" s="5">
        <v>0</v>
      </c>
      <c r="AR4085" s="5">
        <v>0</v>
      </c>
      <c r="AS4085" s="5">
        <v>0</v>
      </c>
      <c r="AT4085" s="5">
        <v>0</v>
      </c>
      <c r="AU4085" s="5">
        <v>0</v>
      </c>
      <c r="AV4085" s="5">
        <v>0</v>
      </c>
      <c r="AW4085" s="5">
        <v>0</v>
      </c>
      <c r="AX4085" s="5">
        <v>0</v>
      </c>
      <c r="AY4085" s="5">
        <v>0</v>
      </c>
      <c r="AZ4085" s="5">
        <v>0</v>
      </c>
      <c r="BA4085" s="5">
        <v>0</v>
      </c>
      <c r="BB4085" s="5">
        <v>0</v>
      </c>
      <c r="BC4085" s="5">
        <v>0</v>
      </c>
      <c r="BD4085" s="5">
        <v>0</v>
      </c>
      <c r="BE4085" s="5">
        <v>0</v>
      </c>
      <c r="BF4085" s="5">
        <v>0</v>
      </c>
      <c r="BG4085" s="5">
        <v>0</v>
      </c>
      <c r="BH4085" s="5">
        <v>0</v>
      </c>
      <c r="BI4085" s="5">
        <v>0</v>
      </c>
      <c r="BJ4085" s="5">
        <v>0</v>
      </c>
      <c r="BK4085" s="5">
        <v>0</v>
      </c>
      <c r="BL4085" s="5">
        <v>0</v>
      </c>
      <c r="BM4085" s="5">
        <v>0</v>
      </c>
      <c r="BN4085" s="5">
        <v>622166</v>
      </c>
      <c r="BO4085" s="5">
        <v>0</v>
      </c>
      <c r="BP4085" s="5">
        <v>0</v>
      </c>
      <c r="BQ4085" s="5">
        <v>0</v>
      </c>
      <c r="BR4085" s="5">
        <v>0</v>
      </c>
      <c r="BS4085" s="5">
        <v>0</v>
      </c>
      <c r="BT4085" s="5">
        <v>0</v>
      </c>
      <c r="BU4085" s="5">
        <v>0</v>
      </c>
      <c r="BV4085" s="5">
        <v>0</v>
      </c>
      <c r="BW4085" s="5">
        <v>0</v>
      </c>
      <c r="BX4085" s="5">
        <v>0</v>
      </c>
      <c r="BY4085" s="5">
        <v>0</v>
      </c>
      <c r="BZ4085" s="5">
        <v>0</v>
      </c>
      <c r="CA4085" s="5">
        <v>0</v>
      </c>
      <c r="CB4085" s="5">
        <v>45139.33</v>
      </c>
      <c r="CC4085" s="5">
        <v>0</v>
      </c>
      <c r="CD4085" s="5">
        <v>0</v>
      </c>
      <c r="CE4085" s="24">
        <v>2230349.38</v>
      </c>
    </row>
    <row r="4086" spans="1:83" ht="14.5" thickTop="1" thickBot="1" x14ac:dyDescent="0.35">
      <c r="A4086" s="11"/>
      <c r="B4086" s="25" t="s">
        <v>7263</v>
      </c>
      <c r="C4086" s="29">
        <v>5</v>
      </c>
      <c r="D4086" s="29" t="s">
        <v>8955</v>
      </c>
      <c r="E4086" s="29">
        <v>3008194685</v>
      </c>
      <c r="F4086" s="25" t="s">
        <v>8956</v>
      </c>
      <c r="G4086" s="5">
        <v>0</v>
      </c>
      <c r="H4086" s="5">
        <v>79754.91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0</v>
      </c>
      <c r="V4086" s="5">
        <v>0</v>
      </c>
      <c r="W4086" s="5">
        <v>0</v>
      </c>
      <c r="X4086" s="5">
        <v>0</v>
      </c>
      <c r="Y4086" s="5">
        <v>0</v>
      </c>
      <c r="Z4086" s="5">
        <v>0</v>
      </c>
      <c r="AA4086" s="5">
        <v>0</v>
      </c>
      <c r="AB4086" s="5">
        <v>152897.19</v>
      </c>
      <c r="AC4086" s="5">
        <v>0</v>
      </c>
      <c r="AD4086" s="5">
        <v>380546.48</v>
      </c>
      <c r="AE4086" s="5">
        <v>0</v>
      </c>
      <c r="AF4086" s="5">
        <v>0</v>
      </c>
      <c r="AG4086" s="5">
        <v>0</v>
      </c>
      <c r="AH4086" s="5">
        <v>0</v>
      </c>
      <c r="AI4086" s="5">
        <v>0</v>
      </c>
      <c r="AJ4086" s="5">
        <v>0</v>
      </c>
      <c r="AK4086" s="5">
        <v>0</v>
      </c>
      <c r="AL4086" s="5">
        <v>0</v>
      </c>
      <c r="AM4086" s="5">
        <v>0</v>
      </c>
      <c r="AN4086" s="5">
        <v>0</v>
      </c>
      <c r="AO4086" s="5">
        <v>0</v>
      </c>
      <c r="AP4086" s="5">
        <v>0</v>
      </c>
      <c r="AQ4086" s="5">
        <v>0</v>
      </c>
      <c r="AR4086" s="5">
        <v>0</v>
      </c>
      <c r="AS4086" s="5">
        <v>0</v>
      </c>
      <c r="AT4086" s="5">
        <v>359.98</v>
      </c>
      <c r="AU4086" s="5">
        <v>0</v>
      </c>
      <c r="AV4086" s="5">
        <v>0</v>
      </c>
      <c r="AW4086" s="5">
        <v>0</v>
      </c>
      <c r="AX4086" s="5">
        <v>0</v>
      </c>
      <c r="AY4086" s="5">
        <v>0</v>
      </c>
      <c r="AZ4086" s="5">
        <v>0</v>
      </c>
      <c r="BA4086" s="5">
        <v>0</v>
      </c>
      <c r="BB4086" s="5">
        <v>0</v>
      </c>
      <c r="BC4086" s="5">
        <v>0</v>
      </c>
      <c r="BD4086" s="5">
        <v>0</v>
      </c>
      <c r="BE4086" s="5">
        <v>0</v>
      </c>
      <c r="BF4086" s="5">
        <v>0</v>
      </c>
      <c r="BG4086" s="5">
        <v>0</v>
      </c>
      <c r="BH4086" s="5">
        <v>0</v>
      </c>
      <c r="BI4086" s="5">
        <v>0</v>
      </c>
      <c r="BJ4086" s="5">
        <v>0</v>
      </c>
      <c r="BK4086" s="5">
        <v>0</v>
      </c>
      <c r="BL4086" s="5">
        <v>323.5</v>
      </c>
      <c r="BM4086" s="5">
        <v>0</v>
      </c>
      <c r="BN4086" s="5">
        <v>18357.32</v>
      </c>
      <c r="BO4086" s="5">
        <v>0</v>
      </c>
      <c r="BP4086" s="5">
        <v>0</v>
      </c>
      <c r="BQ4086" s="5">
        <v>0</v>
      </c>
      <c r="BR4086" s="5">
        <v>0</v>
      </c>
      <c r="BS4086" s="5">
        <v>0</v>
      </c>
      <c r="BT4086" s="5">
        <v>0</v>
      </c>
      <c r="BU4086" s="5">
        <v>0</v>
      </c>
      <c r="BV4086" s="5">
        <v>0</v>
      </c>
      <c r="BW4086" s="5">
        <v>0</v>
      </c>
      <c r="BX4086" s="5">
        <v>0</v>
      </c>
      <c r="BY4086" s="5">
        <v>0</v>
      </c>
      <c r="BZ4086" s="5">
        <v>0</v>
      </c>
      <c r="CA4086" s="5">
        <v>0</v>
      </c>
      <c r="CB4086" s="5">
        <v>413764.11</v>
      </c>
      <c r="CC4086" s="5">
        <v>0</v>
      </c>
      <c r="CD4086" s="5">
        <v>0</v>
      </c>
      <c r="CE4086" s="24">
        <v>1046003.4899999999</v>
      </c>
    </row>
    <row r="4087" spans="1:83" ht="14.5" thickTop="1" thickBot="1" x14ac:dyDescent="0.35">
      <c r="A4087" s="11"/>
      <c r="B4087" s="25" t="s">
        <v>7263</v>
      </c>
      <c r="C4087" s="29">
        <v>5</v>
      </c>
      <c r="D4087" s="29" t="s">
        <v>7414</v>
      </c>
      <c r="E4087" s="29">
        <v>3008103225</v>
      </c>
      <c r="F4087" s="25" t="s">
        <v>7415</v>
      </c>
      <c r="G4087" s="5">
        <v>0</v>
      </c>
      <c r="H4087" s="5">
        <v>716291.23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0</v>
      </c>
      <c r="W4087" s="5">
        <v>0</v>
      </c>
      <c r="X4087" s="5">
        <v>0</v>
      </c>
      <c r="Y4087" s="5">
        <v>0</v>
      </c>
      <c r="Z4087" s="5">
        <v>0</v>
      </c>
      <c r="AA4087" s="5">
        <v>0</v>
      </c>
      <c r="AB4087" s="5">
        <v>6651289.3200000003</v>
      </c>
      <c r="AC4087" s="5">
        <v>0</v>
      </c>
      <c r="AD4087" s="5">
        <v>479834.77</v>
      </c>
      <c r="AE4087" s="5">
        <v>0</v>
      </c>
      <c r="AF4087" s="5">
        <v>0</v>
      </c>
      <c r="AG4087" s="5">
        <v>0</v>
      </c>
      <c r="AH4087" s="5">
        <v>0</v>
      </c>
      <c r="AI4087" s="5">
        <v>0</v>
      </c>
      <c r="AJ4087" s="5">
        <v>0</v>
      </c>
      <c r="AK4087" s="5">
        <v>0</v>
      </c>
      <c r="AL4087" s="5">
        <v>0</v>
      </c>
      <c r="AM4087" s="5">
        <v>0</v>
      </c>
      <c r="AN4087" s="5">
        <v>0</v>
      </c>
      <c r="AO4087" s="5">
        <v>8959929.0800000001</v>
      </c>
      <c r="AP4087" s="5">
        <v>0</v>
      </c>
      <c r="AQ4087" s="5">
        <v>0</v>
      </c>
      <c r="AR4087" s="5">
        <v>0</v>
      </c>
      <c r="AS4087" s="5">
        <v>0</v>
      </c>
      <c r="AT4087" s="5">
        <v>14541.98</v>
      </c>
      <c r="AU4087" s="5">
        <v>0</v>
      </c>
      <c r="AV4087" s="5">
        <v>0</v>
      </c>
      <c r="AW4087" s="5">
        <v>0</v>
      </c>
      <c r="AX4087" s="5">
        <v>0</v>
      </c>
      <c r="AY4087" s="5">
        <v>0</v>
      </c>
      <c r="AZ4087" s="5">
        <v>0</v>
      </c>
      <c r="BA4087" s="5">
        <v>0</v>
      </c>
      <c r="BB4087" s="5">
        <v>0</v>
      </c>
      <c r="BC4087" s="5">
        <v>0</v>
      </c>
      <c r="BD4087" s="5">
        <v>0</v>
      </c>
      <c r="BE4087" s="5">
        <v>0</v>
      </c>
      <c r="BF4087" s="5">
        <v>0</v>
      </c>
      <c r="BG4087" s="5">
        <v>0</v>
      </c>
      <c r="BH4087" s="5">
        <v>0</v>
      </c>
      <c r="BI4087" s="5">
        <v>0</v>
      </c>
      <c r="BJ4087" s="5">
        <v>0</v>
      </c>
      <c r="BK4087" s="5">
        <v>0</v>
      </c>
      <c r="BL4087" s="5">
        <v>0</v>
      </c>
      <c r="BM4087" s="5">
        <v>0</v>
      </c>
      <c r="BN4087" s="5">
        <v>224425.59</v>
      </c>
      <c r="BO4087" s="5">
        <v>0</v>
      </c>
      <c r="BP4087" s="5">
        <v>0</v>
      </c>
      <c r="BQ4087" s="5">
        <v>0</v>
      </c>
      <c r="BR4087" s="5">
        <v>0</v>
      </c>
      <c r="BS4087" s="5">
        <v>0</v>
      </c>
      <c r="BT4087" s="5">
        <v>0</v>
      </c>
      <c r="BU4087" s="5">
        <v>0</v>
      </c>
      <c r="BV4087" s="5">
        <v>0</v>
      </c>
      <c r="BW4087" s="5">
        <v>0</v>
      </c>
      <c r="BX4087" s="5">
        <v>87.5</v>
      </c>
      <c r="BY4087" s="5">
        <v>0</v>
      </c>
      <c r="BZ4087" s="5">
        <v>0</v>
      </c>
      <c r="CA4087" s="5">
        <v>0</v>
      </c>
      <c r="CB4087" s="5">
        <v>436787.88</v>
      </c>
      <c r="CC4087" s="5">
        <v>0</v>
      </c>
      <c r="CD4087" s="5">
        <v>0</v>
      </c>
      <c r="CE4087" s="24">
        <v>17483187.349999998</v>
      </c>
    </row>
    <row r="4088" spans="1:83" ht="14.5" thickTop="1" thickBot="1" x14ac:dyDescent="0.35">
      <c r="A4088" s="11"/>
      <c r="B4088" s="25" t="s">
        <v>7263</v>
      </c>
      <c r="C4088" s="29">
        <v>5</v>
      </c>
      <c r="D4088" s="29" t="s">
        <v>7416</v>
      </c>
      <c r="E4088" s="29">
        <v>3008246538</v>
      </c>
      <c r="F4088" s="25" t="s">
        <v>7417</v>
      </c>
      <c r="G4088" s="5">
        <v>0</v>
      </c>
      <c r="H4088" s="5">
        <v>428553.79</v>
      </c>
      <c r="I4088" s="5">
        <v>0</v>
      </c>
      <c r="J4088" s="5">
        <v>0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0</v>
      </c>
      <c r="U4088" s="5">
        <v>0</v>
      </c>
      <c r="V4088" s="5">
        <v>0</v>
      </c>
      <c r="W4088" s="5">
        <v>0</v>
      </c>
      <c r="X4088" s="5">
        <v>0</v>
      </c>
      <c r="Y4088" s="5">
        <v>0</v>
      </c>
      <c r="Z4088" s="5">
        <v>0</v>
      </c>
      <c r="AA4088" s="5">
        <v>0</v>
      </c>
      <c r="AB4088" s="5">
        <v>3857124.67</v>
      </c>
      <c r="AC4088" s="5">
        <v>0</v>
      </c>
      <c r="AD4088" s="5">
        <v>526663.18000000005</v>
      </c>
      <c r="AE4088" s="5">
        <v>0</v>
      </c>
      <c r="AF4088" s="5">
        <v>640480</v>
      </c>
      <c r="AG4088" s="5">
        <v>0</v>
      </c>
      <c r="AH4088" s="5">
        <v>0</v>
      </c>
      <c r="AI4088" s="5">
        <v>0</v>
      </c>
      <c r="AJ4088" s="5">
        <v>57014</v>
      </c>
      <c r="AK4088" s="5">
        <v>0</v>
      </c>
      <c r="AL4088" s="5">
        <v>0</v>
      </c>
      <c r="AM4088" s="5">
        <v>0</v>
      </c>
      <c r="AN4088" s="5">
        <v>0</v>
      </c>
      <c r="AO4088" s="5">
        <v>0</v>
      </c>
      <c r="AP4088" s="5">
        <v>0</v>
      </c>
      <c r="AQ4088" s="5">
        <v>0</v>
      </c>
      <c r="AR4088" s="5">
        <v>0</v>
      </c>
      <c r="AS4088" s="5">
        <v>0</v>
      </c>
      <c r="AT4088" s="5">
        <v>20055.36</v>
      </c>
      <c r="AU4088" s="5">
        <v>0</v>
      </c>
      <c r="AV4088" s="5">
        <v>0</v>
      </c>
      <c r="AW4088" s="5">
        <v>0</v>
      </c>
      <c r="AX4088" s="5">
        <v>0</v>
      </c>
      <c r="AY4088" s="5">
        <v>0</v>
      </c>
      <c r="AZ4088" s="5">
        <v>0</v>
      </c>
      <c r="BA4088" s="5">
        <v>0</v>
      </c>
      <c r="BB4088" s="5">
        <v>0</v>
      </c>
      <c r="BC4088" s="5">
        <v>0</v>
      </c>
      <c r="BD4088" s="5">
        <v>0</v>
      </c>
      <c r="BE4088" s="5">
        <v>0</v>
      </c>
      <c r="BF4088" s="5">
        <v>0</v>
      </c>
      <c r="BG4088" s="5">
        <v>0</v>
      </c>
      <c r="BH4088" s="5">
        <v>0</v>
      </c>
      <c r="BI4088" s="5">
        <v>0</v>
      </c>
      <c r="BJ4088" s="5">
        <v>0</v>
      </c>
      <c r="BK4088" s="5">
        <v>0</v>
      </c>
      <c r="BL4088" s="5">
        <v>0</v>
      </c>
      <c r="BM4088" s="5">
        <v>0</v>
      </c>
      <c r="BN4088" s="5">
        <v>105536.44</v>
      </c>
      <c r="BO4088" s="5">
        <v>0</v>
      </c>
      <c r="BP4088" s="5">
        <v>0</v>
      </c>
      <c r="BQ4088" s="5">
        <v>0</v>
      </c>
      <c r="BR4088" s="5">
        <v>0</v>
      </c>
      <c r="BS4088" s="5">
        <v>0</v>
      </c>
      <c r="BT4088" s="5">
        <v>0</v>
      </c>
      <c r="BU4088" s="5">
        <v>0</v>
      </c>
      <c r="BV4088" s="5">
        <v>0</v>
      </c>
      <c r="BW4088" s="5">
        <v>0</v>
      </c>
      <c r="BX4088" s="5">
        <v>0</v>
      </c>
      <c r="BY4088" s="5">
        <v>0</v>
      </c>
      <c r="BZ4088" s="5">
        <v>0</v>
      </c>
      <c r="CA4088" s="5">
        <v>0</v>
      </c>
      <c r="CB4088" s="5">
        <v>312249.90000000002</v>
      </c>
      <c r="CC4088" s="5">
        <v>0</v>
      </c>
      <c r="CD4088" s="5">
        <v>0</v>
      </c>
      <c r="CE4088" s="24">
        <v>5947677.3400000008</v>
      </c>
    </row>
    <row r="4089" spans="1:83" ht="14.5" thickTop="1" thickBot="1" x14ac:dyDescent="0.35">
      <c r="A4089" s="11"/>
      <c r="B4089" s="25" t="s">
        <v>7263</v>
      </c>
      <c r="C4089" s="29">
        <v>5</v>
      </c>
      <c r="D4089" s="29" t="s">
        <v>7456</v>
      </c>
      <c r="E4089" s="29">
        <v>3008087137</v>
      </c>
      <c r="F4089" s="25" t="s">
        <v>7457</v>
      </c>
      <c r="G4089" s="5">
        <v>0</v>
      </c>
      <c r="H4089" s="5">
        <v>394459.21</v>
      </c>
      <c r="I4089" s="5">
        <v>0</v>
      </c>
      <c r="J4089" s="5">
        <v>0</v>
      </c>
      <c r="K4089" s="5">
        <v>0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  <c r="T4089" s="5">
        <v>0</v>
      </c>
      <c r="U4089" s="5">
        <v>0</v>
      </c>
      <c r="V4089" s="5">
        <v>0</v>
      </c>
      <c r="W4089" s="5">
        <v>0</v>
      </c>
      <c r="X4089" s="5">
        <v>0</v>
      </c>
      <c r="Y4089" s="5">
        <v>0</v>
      </c>
      <c r="Z4089" s="5">
        <v>0</v>
      </c>
      <c r="AA4089" s="5">
        <v>0</v>
      </c>
      <c r="AB4089" s="5">
        <v>1880002.1800000002</v>
      </c>
      <c r="AC4089" s="5">
        <v>0</v>
      </c>
      <c r="AD4089" s="5">
        <v>487009.25</v>
      </c>
      <c r="AE4089" s="5">
        <v>0</v>
      </c>
      <c r="AF4089" s="5">
        <v>0</v>
      </c>
      <c r="AG4089" s="5">
        <v>0</v>
      </c>
      <c r="AH4089" s="5">
        <v>0</v>
      </c>
      <c r="AI4089" s="5">
        <v>0</v>
      </c>
      <c r="AJ4089" s="5">
        <v>0</v>
      </c>
      <c r="AK4089" s="5">
        <v>0</v>
      </c>
      <c r="AL4089" s="5">
        <v>0</v>
      </c>
      <c r="AM4089" s="5">
        <v>0</v>
      </c>
      <c r="AN4089" s="5">
        <v>0</v>
      </c>
      <c r="AO4089" s="5">
        <v>8805756.4299999997</v>
      </c>
      <c r="AP4089" s="5">
        <v>0</v>
      </c>
      <c r="AQ4089" s="5">
        <v>0</v>
      </c>
      <c r="AR4089" s="5">
        <v>0</v>
      </c>
      <c r="AS4089" s="5">
        <v>0</v>
      </c>
      <c r="AT4089" s="5">
        <v>20056.12</v>
      </c>
      <c r="AU4089" s="5">
        <v>0</v>
      </c>
      <c r="AV4089" s="5">
        <v>0</v>
      </c>
      <c r="AW4089" s="5">
        <v>0</v>
      </c>
      <c r="AX4089" s="5">
        <v>0</v>
      </c>
      <c r="AY4089" s="5">
        <v>0</v>
      </c>
      <c r="AZ4089" s="5">
        <v>0</v>
      </c>
      <c r="BA4089" s="5">
        <v>0</v>
      </c>
      <c r="BB4089" s="5">
        <v>0</v>
      </c>
      <c r="BC4089" s="5">
        <v>0</v>
      </c>
      <c r="BD4089" s="5">
        <v>0</v>
      </c>
      <c r="BE4089" s="5">
        <v>0</v>
      </c>
      <c r="BF4089" s="5">
        <v>0</v>
      </c>
      <c r="BG4089" s="5">
        <v>0</v>
      </c>
      <c r="BH4089" s="5">
        <v>0</v>
      </c>
      <c r="BI4089" s="5">
        <v>0</v>
      </c>
      <c r="BJ4089" s="5">
        <v>0</v>
      </c>
      <c r="BK4089" s="5">
        <v>0</v>
      </c>
      <c r="BL4089" s="5">
        <v>42516.25</v>
      </c>
      <c r="BM4089" s="5">
        <v>0</v>
      </c>
      <c r="BN4089" s="5">
        <v>192834.15</v>
      </c>
      <c r="BO4089" s="5">
        <v>0</v>
      </c>
      <c r="BP4089" s="5">
        <v>0</v>
      </c>
      <c r="BQ4089" s="5">
        <v>0</v>
      </c>
      <c r="BR4089" s="5">
        <v>0</v>
      </c>
      <c r="BS4089" s="5">
        <v>0</v>
      </c>
      <c r="BT4089" s="5">
        <v>0</v>
      </c>
      <c r="BU4089" s="5">
        <v>0</v>
      </c>
      <c r="BV4089" s="5">
        <v>0</v>
      </c>
      <c r="BW4089" s="5">
        <v>0</v>
      </c>
      <c r="BX4089" s="5">
        <v>0</v>
      </c>
      <c r="BY4089" s="5">
        <v>0</v>
      </c>
      <c r="BZ4089" s="5">
        <v>0</v>
      </c>
      <c r="CA4089" s="5">
        <v>0</v>
      </c>
      <c r="CB4089" s="5">
        <v>358939.36000000004</v>
      </c>
      <c r="CC4089" s="5">
        <v>0</v>
      </c>
      <c r="CD4089" s="5">
        <v>0</v>
      </c>
      <c r="CE4089" s="24">
        <v>12181572.949999999</v>
      </c>
    </row>
    <row r="4090" spans="1:83" ht="14.5" thickTop="1" thickBot="1" x14ac:dyDescent="0.35">
      <c r="A4090" s="11"/>
      <c r="B4090" s="25" t="s">
        <v>7263</v>
      </c>
      <c r="C4090" s="29">
        <v>5</v>
      </c>
      <c r="D4090" s="29" t="s">
        <v>7434</v>
      </c>
      <c r="E4090" s="29">
        <v>3008210899</v>
      </c>
      <c r="F4090" s="25" t="s">
        <v>7435</v>
      </c>
      <c r="G4090" s="5">
        <v>0</v>
      </c>
      <c r="H4090" s="5">
        <v>1840818.15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0</v>
      </c>
      <c r="S4090" s="5">
        <v>0</v>
      </c>
      <c r="T4090" s="5">
        <v>0</v>
      </c>
      <c r="U4090" s="5">
        <v>0</v>
      </c>
      <c r="V4090" s="5">
        <v>0</v>
      </c>
      <c r="W4090" s="5">
        <v>0</v>
      </c>
      <c r="X4090" s="5">
        <v>0</v>
      </c>
      <c r="Y4090" s="5">
        <v>0</v>
      </c>
      <c r="Z4090" s="5">
        <v>0</v>
      </c>
      <c r="AA4090" s="5">
        <v>0</v>
      </c>
      <c r="AB4090" s="5">
        <v>12288372.030000001</v>
      </c>
      <c r="AC4090" s="5">
        <v>0</v>
      </c>
      <c r="AD4090" s="5">
        <v>814985.75</v>
      </c>
      <c r="AE4090" s="5">
        <v>0</v>
      </c>
      <c r="AF4090" s="5">
        <v>0</v>
      </c>
      <c r="AG4090" s="5">
        <v>0</v>
      </c>
      <c r="AH4090" s="5">
        <v>0</v>
      </c>
      <c r="AI4090" s="5">
        <v>0</v>
      </c>
      <c r="AJ4090" s="5">
        <v>0</v>
      </c>
      <c r="AK4090" s="5">
        <v>0</v>
      </c>
      <c r="AL4090" s="5">
        <v>0</v>
      </c>
      <c r="AM4090" s="5">
        <v>0</v>
      </c>
      <c r="AN4090" s="5">
        <v>0</v>
      </c>
      <c r="AO4090" s="5">
        <v>140920.49</v>
      </c>
      <c r="AP4090" s="5">
        <v>0</v>
      </c>
      <c r="AQ4090" s="5">
        <v>0</v>
      </c>
      <c r="AR4090" s="5">
        <v>0</v>
      </c>
      <c r="AS4090" s="5">
        <v>0</v>
      </c>
      <c r="AT4090" s="5">
        <v>8450.09</v>
      </c>
      <c r="AU4090" s="5">
        <v>0</v>
      </c>
      <c r="AV4090" s="5">
        <v>0</v>
      </c>
      <c r="AW4090" s="5">
        <v>0</v>
      </c>
      <c r="AX4090" s="5">
        <v>0</v>
      </c>
      <c r="AY4090" s="5">
        <v>0</v>
      </c>
      <c r="AZ4090" s="5">
        <v>0</v>
      </c>
      <c r="BA4090" s="5">
        <v>0</v>
      </c>
      <c r="BB4090" s="5">
        <v>0</v>
      </c>
      <c r="BC4090" s="5">
        <v>0</v>
      </c>
      <c r="BD4090" s="5">
        <v>0</v>
      </c>
      <c r="BE4090" s="5">
        <v>0</v>
      </c>
      <c r="BF4090" s="5">
        <v>0</v>
      </c>
      <c r="BG4090" s="5">
        <v>0</v>
      </c>
      <c r="BH4090" s="5">
        <v>0</v>
      </c>
      <c r="BI4090" s="5">
        <v>0</v>
      </c>
      <c r="BJ4090" s="5">
        <v>0</v>
      </c>
      <c r="BK4090" s="5">
        <v>0</v>
      </c>
      <c r="BL4090" s="5">
        <v>0</v>
      </c>
      <c r="BM4090" s="5">
        <v>0</v>
      </c>
      <c r="BN4090" s="5">
        <v>387179.21</v>
      </c>
      <c r="BO4090" s="5">
        <v>0</v>
      </c>
      <c r="BP4090" s="5">
        <v>0</v>
      </c>
      <c r="BQ4090" s="5">
        <v>0</v>
      </c>
      <c r="BR4090" s="5">
        <v>0</v>
      </c>
      <c r="BS4090" s="5">
        <v>0</v>
      </c>
      <c r="BT4090" s="5">
        <v>0</v>
      </c>
      <c r="BU4090" s="5">
        <v>0</v>
      </c>
      <c r="BV4090" s="5">
        <v>0</v>
      </c>
      <c r="BW4090" s="5">
        <v>0</v>
      </c>
      <c r="BX4090" s="5">
        <v>1000.01</v>
      </c>
      <c r="BY4090" s="5">
        <v>0</v>
      </c>
      <c r="BZ4090" s="5">
        <v>0</v>
      </c>
      <c r="CA4090" s="5">
        <v>0</v>
      </c>
      <c r="CB4090" s="5">
        <v>74072.09</v>
      </c>
      <c r="CC4090" s="5">
        <v>0</v>
      </c>
      <c r="CD4090" s="5">
        <v>0</v>
      </c>
      <c r="CE4090" s="24">
        <v>15555797.820000002</v>
      </c>
    </row>
    <row r="4091" spans="1:83" ht="14.5" thickTop="1" thickBot="1" x14ac:dyDescent="0.35">
      <c r="A4091" s="11"/>
      <c r="B4091" s="25" t="s">
        <v>7263</v>
      </c>
      <c r="C4091" s="29">
        <v>5</v>
      </c>
      <c r="D4091" s="29" t="s">
        <v>7420</v>
      </c>
      <c r="E4091" s="29">
        <v>3008111787</v>
      </c>
      <c r="F4091" s="25" t="s">
        <v>7421</v>
      </c>
      <c r="G4091" s="5">
        <v>0</v>
      </c>
      <c r="H4091" s="5">
        <v>135048.62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0</v>
      </c>
      <c r="V4091" s="5">
        <v>0</v>
      </c>
      <c r="W4091" s="5">
        <v>0</v>
      </c>
      <c r="X4091" s="5">
        <v>0</v>
      </c>
      <c r="Y4091" s="5">
        <v>0</v>
      </c>
      <c r="Z4091" s="5">
        <v>0</v>
      </c>
      <c r="AA4091" s="5">
        <v>0</v>
      </c>
      <c r="AB4091" s="5">
        <v>962376</v>
      </c>
      <c r="AC4091" s="5">
        <v>0</v>
      </c>
      <c r="AD4091" s="5">
        <v>227760.89</v>
      </c>
      <c r="AE4091" s="5">
        <v>0</v>
      </c>
      <c r="AF4091" s="5">
        <v>0</v>
      </c>
      <c r="AG4091" s="5">
        <v>0</v>
      </c>
      <c r="AH4091" s="5">
        <v>0</v>
      </c>
      <c r="AI4091" s="5">
        <v>0</v>
      </c>
      <c r="AJ4091" s="5">
        <v>0</v>
      </c>
      <c r="AK4091" s="5">
        <v>0</v>
      </c>
      <c r="AL4091" s="5">
        <v>0</v>
      </c>
      <c r="AM4091" s="5">
        <v>0</v>
      </c>
      <c r="AN4091" s="5">
        <v>0</v>
      </c>
      <c r="AO4091" s="5">
        <v>0</v>
      </c>
      <c r="AP4091" s="5">
        <v>0</v>
      </c>
      <c r="AQ4091" s="5">
        <v>0</v>
      </c>
      <c r="AR4091" s="5">
        <v>0</v>
      </c>
      <c r="AS4091" s="5">
        <v>0</v>
      </c>
      <c r="AT4091" s="5">
        <v>181.39</v>
      </c>
      <c r="AU4091" s="5">
        <v>0</v>
      </c>
      <c r="AV4091" s="5">
        <v>0</v>
      </c>
      <c r="AW4091" s="5">
        <v>0</v>
      </c>
      <c r="AX4091" s="5">
        <v>0</v>
      </c>
      <c r="AY4091" s="5">
        <v>0</v>
      </c>
      <c r="AZ4091" s="5">
        <v>0</v>
      </c>
      <c r="BA4091" s="5">
        <v>0</v>
      </c>
      <c r="BB4091" s="5">
        <v>0</v>
      </c>
      <c r="BC4091" s="5">
        <v>0</v>
      </c>
      <c r="BD4091" s="5">
        <v>0</v>
      </c>
      <c r="BE4091" s="5">
        <v>0</v>
      </c>
      <c r="BF4091" s="5">
        <v>0</v>
      </c>
      <c r="BG4091" s="5">
        <v>0</v>
      </c>
      <c r="BH4091" s="5">
        <v>0</v>
      </c>
      <c r="BI4091" s="5">
        <v>0</v>
      </c>
      <c r="BJ4091" s="5">
        <v>0</v>
      </c>
      <c r="BK4091" s="5">
        <v>0</v>
      </c>
      <c r="BL4091" s="5">
        <v>0</v>
      </c>
      <c r="BM4091" s="5">
        <v>0</v>
      </c>
      <c r="BN4091" s="5">
        <v>2631.82</v>
      </c>
      <c r="BO4091" s="5">
        <v>0</v>
      </c>
      <c r="BP4091" s="5">
        <v>0</v>
      </c>
      <c r="BQ4091" s="5">
        <v>0</v>
      </c>
      <c r="BR4091" s="5">
        <v>0</v>
      </c>
      <c r="BS4091" s="5">
        <v>0</v>
      </c>
      <c r="BT4091" s="5">
        <v>0</v>
      </c>
      <c r="BU4091" s="5">
        <v>0</v>
      </c>
      <c r="BV4091" s="5">
        <v>0</v>
      </c>
      <c r="BW4091" s="5">
        <v>0</v>
      </c>
      <c r="BX4091" s="5">
        <v>0</v>
      </c>
      <c r="BY4091" s="5">
        <v>0</v>
      </c>
      <c r="BZ4091" s="5">
        <v>0</v>
      </c>
      <c r="CA4091" s="5">
        <v>0</v>
      </c>
      <c r="CB4091" s="5">
        <v>134973.22999999998</v>
      </c>
      <c r="CC4091" s="5">
        <v>0</v>
      </c>
      <c r="CD4091" s="5">
        <v>0</v>
      </c>
      <c r="CE4091" s="24">
        <v>1462971.9500000002</v>
      </c>
    </row>
    <row r="4092" spans="1:83" ht="14.5" thickTop="1" thickBot="1" x14ac:dyDescent="0.35">
      <c r="A4092" s="11"/>
      <c r="B4092" s="25" t="s">
        <v>7263</v>
      </c>
      <c r="C4092" s="29">
        <v>5</v>
      </c>
      <c r="D4092" s="29" t="s">
        <v>7422</v>
      </c>
      <c r="E4092" s="29">
        <v>3008084243</v>
      </c>
      <c r="F4092" s="25" t="s">
        <v>7423</v>
      </c>
      <c r="G4092" s="5">
        <v>0</v>
      </c>
      <c r="H4092" s="5">
        <v>3899281.56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0</v>
      </c>
      <c r="U4092" s="5">
        <v>0</v>
      </c>
      <c r="V4092" s="5">
        <v>0</v>
      </c>
      <c r="W4092" s="5">
        <v>0</v>
      </c>
      <c r="X4092" s="5">
        <v>0</v>
      </c>
      <c r="Y4092" s="5">
        <v>0</v>
      </c>
      <c r="Z4092" s="5">
        <v>0</v>
      </c>
      <c r="AA4092" s="5">
        <v>0</v>
      </c>
      <c r="AB4092" s="5">
        <v>19405840.859999999</v>
      </c>
      <c r="AC4092" s="5">
        <v>0</v>
      </c>
      <c r="AD4092" s="5">
        <v>191080.02</v>
      </c>
      <c r="AE4092" s="5">
        <v>0</v>
      </c>
      <c r="AF4092" s="5">
        <v>0</v>
      </c>
      <c r="AG4092" s="5">
        <v>0</v>
      </c>
      <c r="AH4092" s="5">
        <v>0</v>
      </c>
      <c r="AI4092" s="5">
        <v>0</v>
      </c>
      <c r="AJ4092" s="5">
        <v>0</v>
      </c>
      <c r="AK4092" s="5">
        <v>0</v>
      </c>
      <c r="AL4092" s="5">
        <v>0</v>
      </c>
      <c r="AM4092" s="5">
        <v>0</v>
      </c>
      <c r="AN4092" s="5">
        <v>0</v>
      </c>
      <c r="AO4092" s="5">
        <v>0</v>
      </c>
      <c r="AP4092" s="5">
        <v>0</v>
      </c>
      <c r="AQ4092" s="5">
        <v>0</v>
      </c>
      <c r="AR4092" s="5">
        <v>0</v>
      </c>
      <c r="AS4092" s="5">
        <v>0</v>
      </c>
      <c r="AT4092" s="5">
        <v>119750.41</v>
      </c>
      <c r="AU4092" s="5">
        <v>0</v>
      </c>
      <c r="AV4092" s="5">
        <v>0</v>
      </c>
      <c r="AW4092" s="5">
        <v>0</v>
      </c>
      <c r="AX4092" s="5">
        <v>0</v>
      </c>
      <c r="AY4092" s="5">
        <v>0</v>
      </c>
      <c r="AZ4092" s="5">
        <v>0</v>
      </c>
      <c r="BA4092" s="5">
        <v>0</v>
      </c>
      <c r="BB4092" s="5">
        <v>0</v>
      </c>
      <c r="BC4092" s="5">
        <v>0</v>
      </c>
      <c r="BD4092" s="5">
        <v>0</v>
      </c>
      <c r="BE4092" s="5">
        <v>0</v>
      </c>
      <c r="BF4092" s="5">
        <v>0</v>
      </c>
      <c r="BG4092" s="5">
        <v>0</v>
      </c>
      <c r="BH4092" s="5">
        <v>0</v>
      </c>
      <c r="BI4092" s="5">
        <v>0</v>
      </c>
      <c r="BJ4092" s="5">
        <v>0</v>
      </c>
      <c r="BK4092" s="5">
        <v>0</v>
      </c>
      <c r="BL4092" s="5">
        <v>183000</v>
      </c>
      <c r="BM4092" s="5">
        <v>0</v>
      </c>
      <c r="BN4092" s="5">
        <v>441340.24</v>
      </c>
      <c r="BO4092" s="5">
        <v>0</v>
      </c>
      <c r="BP4092" s="5">
        <v>0</v>
      </c>
      <c r="BQ4092" s="5">
        <v>0</v>
      </c>
      <c r="BR4092" s="5">
        <v>0</v>
      </c>
      <c r="BS4092" s="5">
        <v>0</v>
      </c>
      <c r="BT4092" s="5">
        <v>0</v>
      </c>
      <c r="BU4092" s="5">
        <v>0</v>
      </c>
      <c r="BV4092" s="5">
        <v>0</v>
      </c>
      <c r="BW4092" s="5">
        <v>0</v>
      </c>
      <c r="BX4092" s="5">
        <v>0</v>
      </c>
      <c r="BY4092" s="5">
        <v>0</v>
      </c>
      <c r="BZ4092" s="5">
        <v>0</v>
      </c>
      <c r="CA4092" s="5">
        <v>0</v>
      </c>
      <c r="CB4092" s="5">
        <v>274763.77</v>
      </c>
      <c r="CC4092" s="5">
        <v>0</v>
      </c>
      <c r="CD4092" s="5">
        <v>0</v>
      </c>
      <c r="CE4092" s="24">
        <v>24515056.859999996</v>
      </c>
    </row>
    <row r="4093" spans="1:83" ht="14.5" thickTop="1" thickBot="1" x14ac:dyDescent="0.35">
      <c r="A4093" s="11"/>
      <c r="B4093" s="25" t="s">
        <v>7263</v>
      </c>
      <c r="C4093" s="29">
        <v>5</v>
      </c>
      <c r="D4093" s="29" t="s">
        <v>9529</v>
      </c>
      <c r="E4093" s="29">
        <v>3008421811</v>
      </c>
      <c r="F4093" s="25" t="s">
        <v>9528</v>
      </c>
      <c r="G4093" s="5">
        <v>0</v>
      </c>
      <c r="H4093" s="5">
        <v>203690.04000000004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0</v>
      </c>
      <c r="W4093" s="5">
        <v>0</v>
      </c>
      <c r="X4093" s="5">
        <v>0</v>
      </c>
      <c r="Y4093" s="5">
        <v>0</v>
      </c>
      <c r="Z4093" s="5">
        <v>0</v>
      </c>
      <c r="AA4093" s="5">
        <v>0</v>
      </c>
      <c r="AB4093" s="5">
        <v>471950.11999999988</v>
      </c>
      <c r="AC4093" s="5">
        <v>0</v>
      </c>
      <c r="AD4093" s="5">
        <v>403795.75</v>
      </c>
      <c r="AE4093" s="5">
        <v>0</v>
      </c>
      <c r="AF4093" s="5">
        <v>0</v>
      </c>
      <c r="AG4093" s="5">
        <v>0</v>
      </c>
      <c r="AH4093" s="5">
        <v>0</v>
      </c>
      <c r="AI4093" s="5">
        <v>0</v>
      </c>
      <c r="AJ4093" s="5">
        <v>0</v>
      </c>
      <c r="AK4093" s="5">
        <v>0</v>
      </c>
      <c r="AL4093" s="5">
        <v>0</v>
      </c>
      <c r="AM4093" s="5">
        <v>0</v>
      </c>
      <c r="AN4093" s="5">
        <v>0</v>
      </c>
      <c r="AO4093" s="5">
        <v>0</v>
      </c>
      <c r="AP4093" s="5">
        <v>0</v>
      </c>
      <c r="AQ4093" s="5">
        <v>0</v>
      </c>
      <c r="AR4093" s="5">
        <v>0</v>
      </c>
      <c r="AS4093" s="5">
        <v>0</v>
      </c>
      <c r="AT4093" s="5">
        <v>14540.77</v>
      </c>
      <c r="AU4093" s="5">
        <v>0</v>
      </c>
      <c r="AV4093" s="5">
        <v>0</v>
      </c>
      <c r="AW4093" s="5">
        <v>0</v>
      </c>
      <c r="AX4093" s="5">
        <v>0</v>
      </c>
      <c r="AY4093" s="5">
        <v>0</v>
      </c>
      <c r="AZ4093" s="5">
        <v>0</v>
      </c>
      <c r="BA4093" s="5">
        <v>0</v>
      </c>
      <c r="BB4093" s="5">
        <v>0</v>
      </c>
      <c r="BC4093" s="5">
        <v>0</v>
      </c>
      <c r="BD4093" s="5">
        <v>0</v>
      </c>
      <c r="BE4093" s="5">
        <v>0</v>
      </c>
      <c r="BF4093" s="5">
        <v>0</v>
      </c>
      <c r="BG4093" s="5">
        <v>0</v>
      </c>
      <c r="BH4093" s="5">
        <v>0</v>
      </c>
      <c r="BI4093" s="5">
        <v>0</v>
      </c>
      <c r="BJ4093" s="5">
        <v>0</v>
      </c>
      <c r="BK4093" s="5">
        <v>0</v>
      </c>
      <c r="BL4093" s="5">
        <v>0</v>
      </c>
      <c r="BM4093" s="5">
        <v>0</v>
      </c>
      <c r="BN4093" s="5">
        <v>251803.34999999998</v>
      </c>
      <c r="BO4093" s="5">
        <v>0</v>
      </c>
      <c r="BP4093" s="5">
        <v>0</v>
      </c>
      <c r="BQ4093" s="5">
        <v>0</v>
      </c>
      <c r="BR4093" s="5">
        <v>0</v>
      </c>
      <c r="BS4093" s="5">
        <v>0</v>
      </c>
      <c r="BT4093" s="5">
        <v>0</v>
      </c>
      <c r="BU4093" s="5">
        <v>0</v>
      </c>
      <c r="BV4093" s="5">
        <v>0</v>
      </c>
      <c r="BW4093" s="5">
        <v>0</v>
      </c>
      <c r="BX4093" s="5">
        <v>5244303.3</v>
      </c>
      <c r="BY4093" s="5">
        <v>0</v>
      </c>
      <c r="BZ4093" s="5">
        <v>0</v>
      </c>
      <c r="CA4093" s="5">
        <v>0</v>
      </c>
      <c r="CB4093" s="5">
        <v>0</v>
      </c>
      <c r="CC4093" s="5">
        <v>0</v>
      </c>
      <c r="CD4093" s="5">
        <v>39802</v>
      </c>
      <c r="CE4093" s="24">
        <v>6629885.3300000001</v>
      </c>
    </row>
    <row r="4094" spans="1:83" ht="14.5" thickTop="1" thickBot="1" x14ac:dyDescent="0.35">
      <c r="A4094" s="11"/>
      <c r="B4094" s="25" t="s">
        <v>7263</v>
      </c>
      <c r="C4094" s="29">
        <v>5</v>
      </c>
      <c r="D4094" s="29" t="s">
        <v>9531</v>
      </c>
      <c r="E4094" s="29">
        <v>3008348164</v>
      </c>
      <c r="F4094" s="25" t="s">
        <v>9530</v>
      </c>
      <c r="G4094" s="5">
        <v>558987.06999999995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Y4094" s="5">
        <v>0</v>
      </c>
      <c r="Z4094" s="5">
        <v>0</v>
      </c>
      <c r="AA4094" s="5">
        <v>11222474.41</v>
      </c>
      <c r="AB4094" s="5">
        <v>0</v>
      </c>
      <c r="AC4094" s="5">
        <v>455805.24000000005</v>
      </c>
      <c r="AD4094" s="5">
        <v>0</v>
      </c>
      <c r="AE4094" s="5">
        <v>0.5</v>
      </c>
      <c r="AF4094" s="5">
        <v>0</v>
      </c>
      <c r="AG4094" s="5">
        <v>0</v>
      </c>
      <c r="AH4094" s="5">
        <v>0</v>
      </c>
      <c r="AI4094" s="5">
        <v>1113956.7</v>
      </c>
      <c r="AJ4094" s="5">
        <v>0</v>
      </c>
      <c r="AK4094" s="5">
        <v>0</v>
      </c>
      <c r="AL4094" s="5">
        <v>0</v>
      </c>
      <c r="AM4094" s="5">
        <v>0</v>
      </c>
      <c r="AN4094" s="5">
        <v>0</v>
      </c>
      <c r="AO4094" s="5">
        <v>0.82</v>
      </c>
      <c r="AP4094" s="5">
        <v>0</v>
      </c>
      <c r="AQ4094" s="5">
        <v>0</v>
      </c>
      <c r="AR4094" s="5">
        <v>0</v>
      </c>
      <c r="AS4094" s="5">
        <v>113729.42</v>
      </c>
      <c r="AT4094" s="5">
        <v>0</v>
      </c>
      <c r="AU4094" s="5">
        <v>0</v>
      </c>
      <c r="AV4094" s="5">
        <v>0</v>
      </c>
      <c r="AW4094" s="5">
        <v>0</v>
      </c>
      <c r="AX4094" s="5">
        <v>0</v>
      </c>
      <c r="AY4094" s="5">
        <v>0</v>
      </c>
      <c r="AZ4094" s="5">
        <v>0</v>
      </c>
      <c r="BA4094" s="5">
        <v>0</v>
      </c>
      <c r="BB4094" s="5">
        <v>0</v>
      </c>
      <c r="BC4094" s="5">
        <v>0</v>
      </c>
      <c r="BD4094" s="5">
        <v>0</v>
      </c>
      <c r="BE4094" s="5">
        <v>0</v>
      </c>
      <c r="BF4094" s="5">
        <v>0</v>
      </c>
      <c r="BG4094" s="5">
        <v>0</v>
      </c>
      <c r="BH4094" s="5">
        <v>0</v>
      </c>
      <c r="BI4094" s="5">
        <v>0</v>
      </c>
      <c r="BJ4094" s="5">
        <v>0</v>
      </c>
      <c r="BK4094" s="5">
        <v>2720641.3</v>
      </c>
      <c r="BL4094" s="5">
        <v>87154.62</v>
      </c>
      <c r="BM4094" s="5">
        <v>535862.86</v>
      </c>
      <c r="BN4094" s="5">
        <v>0</v>
      </c>
      <c r="BO4094" s="5">
        <v>0</v>
      </c>
      <c r="BP4094" s="5">
        <v>0</v>
      </c>
      <c r="BQ4094" s="5">
        <v>0</v>
      </c>
      <c r="BR4094" s="5">
        <v>0</v>
      </c>
      <c r="BS4094" s="5">
        <v>0</v>
      </c>
      <c r="BT4094" s="5">
        <v>0</v>
      </c>
      <c r="BU4094" s="5">
        <v>0</v>
      </c>
      <c r="BV4094" s="5">
        <v>0</v>
      </c>
      <c r="BW4094" s="5">
        <v>0</v>
      </c>
      <c r="BX4094" s="5">
        <v>0</v>
      </c>
      <c r="BY4094" s="5">
        <v>0</v>
      </c>
      <c r="BZ4094" s="5">
        <v>0</v>
      </c>
      <c r="CA4094" s="5">
        <v>1439332.85</v>
      </c>
      <c r="CB4094" s="5">
        <v>0</v>
      </c>
      <c r="CC4094" s="5">
        <v>0</v>
      </c>
      <c r="CD4094" s="5">
        <v>0</v>
      </c>
      <c r="CE4094" s="24">
        <v>18247945.790000003</v>
      </c>
    </row>
    <row r="4095" spans="1:83" ht="14.5" thickTop="1" thickBot="1" x14ac:dyDescent="0.35">
      <c r="A4095" s="11"/>
      <c r="B4095" s="25" t="s">
        <v>7263</v>
      </c>
      <c r="C4095" s="29">
        <v>5</v>
      </c>
      <c r="D4095" s="29" t="s">
        <v>8957</v>
      </c>
      <c r="E4095" s="29">
        <v>3008341752</v>
      </c>
      <c r="F4095" s="25" t="s">
        <v>8958</v>
      </c>
      <c r="G4095" s="5">
        <v>0</v>
      </c>
      <c r="H4095" s="5">
        <v>62033.440000000002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5">
        <v>0</v>
      </c>
      <c r="W4095" s="5">
        <v>0</v>
      </c>
      <c r="X4095" s="5">
        <v>0</v>
      </c>
      <c r="Y4095" s="5">
        <v>0</v>
      </c>
      <c r="Z4095" s="5">
        <v>0</v>
      </c>
      <c r="AA4095" s="5">
        <v>0</v>
      </c>
      <c r="AB4095" s="5">
        <v>1092221.7</v>
      </c>
      <c r="AC4095" s="5">
        <v>0</v>
      </c>
      <c r="AD4095" s="5">
        <v>78122.58</v>
      </c>
      <c r="AE4095" s="5">
        <v>0</v>
      </c>
      <c r="AF4095" s="5">
        <v>0</v>
      </c>
      <c r="AG4095" s="5">
        <v>0</v>
      </c>
      <c r="AH4095" s="5">
        <v>0</v>
      </c>
      <c r="AI4095" s="5">
        <v>0</v>
      </c>
      <c r="AJ4095" s="5">
        <v>2004000</v>
      </c>
      <c r="AK4095" s="5">
        <v>0</v>
      </c>
      <c r="AL4095" s="5">
        <v>0</v>
      </c>
      <c r="AM4095" s="5">
        <v>0</v>
      </c>
      <c r="AN4095" s="5">
        <v>0</v>
      </c>
      <c r="AO4095" s="5">
        <v>0</v>
      </c>
      <c r="AP4095" s="5">
        <v>0</v>
      </c>
      <c r="AQ4095" s="5">
        <v>0</v>
      </c>
      <c r="AR4095" s="5">
        <v>0</v>
      </c>
      <c r="AS4095" s="5">
        <v>0</v>
      </c>
      <c r="AT4095" s="5">
        <v>0.03</v>
      </c>
      <c r="AU4095" s="5">
        <v>0</v>
      </c>
      <c r="AV4095" s="5">
        <v>0</v>
      </c>
      <c r="AW4095" s="5">
        <v>0</v>
      </c>
      <c r="AX4095" s="5">
        <v>0</v>
      </c>
      <c r="AY4095" s="5">
        <v>0</v>
      </c>
      <c r="AZ4095" s="5">
        <v>0</v>
      </c>
      <c r="BA4095" s="5">
        <v>0</v>
      </c>
      <c r="BB4095" s="5">
        <v>0</v>
      </c>
      <c r="BC4095" s="5">
        <v>0</v>
      </c>
      <c r="BD4095" s="5">
        <v>0</v>
      </c>
      <c r="BE4095" s="5">
        <v>0</v>
      </c>
      <c r="BF4095" s="5">
        <v>0</v>
      </c>
      <c r="BG4095" s="5">
        <v>0</v>
      </c>
      <c r="BH4095" s="5">
        <v>0</v>
      </c>
      <c r="BI4095" s="5">
        <v>0</v>
      </c>
      <c r="BJ4095" s="5">
        <v>0</v>
      </c>
      <c r="BK4095" s="5">
        <v>0</v>
      </c>
      <c r="BL4095" s="5">
        <v>0</v>
      </c>
      <c r="BM4095" s="5">
        <v>0</v>
      </c>
      <c r="BN4095" s="5">
        <v>222292.02</v>
      </c>
      <c r="BO4095" s="5">
        <v>0</v>
      </c>
      <c r="BP4095" s="5">
        <v>0</v>
      </c>
      <c r="BQ4095" s="5">
        <v>0</v>
      </c>
      <c r="BR4095" s="5">
        <v>0</v>
      </c>
      <c r="BS4095" s="5">
        <v>0</v>
      </c>
      <c r="BT4095" s="5">
        <v>0</v>
      </c>
      <c r="BU4095" s="5">
        <v>0</v>
      </c>
      <c r="BV4095" s="5">
        <v>0</v>
      </c>
      <c r="BW4095" s="5">
        <v>0</v>
      </c>
      <c r="BX4095" s="5">
        <v>168561.57</v>
      </c>
      <c r="BY4095" s="5">
        <v>0</v>
      </c>
      <c r="BZ4095" s="5">
        <v>0</v>
      </c>
      <c r="CA4095" s="5">
        <v>0</v>
      </c>
      <c r="CB4095" s="5">
        <v>803793.37</v>
      </c>
      <c r="CC4095" s="5">
        <v>0</v>
      </c>
      <c r="CD4095" s="5">
        <v>0</v>
      </c>
      <c r="CE4095" s="24">
        <v>4431024.709999999</v>
      </c>
    </row>
    <row r="4096" spans="1:83" ht="14.5" thickTop="1" thickBot="1" x14ac:dyDescent="0.35">
      <c r="A4096" s="11"/>
      <c r="B4096" s="25" t="s">
        <v>7263</v>
      </c>
      <c r="C4096" s="29">
        <v>5</v>
      </c>
      <c r="D4096" s="29" t="s">
        <v>7424</v>
      </c>
      <c r="E4096" s="29">
        <v>3008347290</v>
      </c>
      <c r="F4096" s="25" t="s">
        <v>7425</v>
      </c>
      <c r="G4096" s="5">
        <v>0</v>
      </c>
      <c r="H4096" s="5">
        <v>585360.76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0</v>
      </c>
      <c r="V4096" s="5">
        <v>0</v>
      </c>
      <c r="W4096" s="5">
        <v>0</v>
      </c>
      <c r="X4096" s="5">
        <v>0</v>
      </c>
      <c r="Y4096" s="5">
        <v>0</v>
      </c>
      <c r="Z4096" s="5">
        <v>0</v>
      </c>
      <c r="AA4096" s="5">
        <v>0</v>
      </c>
      <c r="AB4096" s="5">
        <v>2268774.0300000003</v>
      </c>
      <c r="AC4096" s="5">
        <v>0</v>
      </c>
      <c r="AD4096" s="5">
        <v>429585.83999999997</v>
      </c>
      <c r="AE4096" s="5">
        <v>0</v>
      </c>
      <c r="AF4096" s="5">
        <v>0</v>
      </c>
      <c r="AG4096" s="5">
        <v>0</v>
      </c>
      <c r="AH4096" s="5">
        <v>0</v>
      </c>
      <c r="AI4096" s="5">
        <v>0</v>
      </c>
      <c r="AJ4096" s="5">
        <v>1.01</v>
      </c>
      <c r="AK4096" s="5">
        <v>0</v>
      </c>
      <c r="AL4096" s="5">
        <v>0</v>
      </c>
      <c r="AM4096" s="5">
        <v>0</v>
      </c>
      <c r="AN4096" s="5">
        <v>0</v>
      </c>
      <c r="AO4096" s="5">
        <v>0</v>
      </c>
      <c r="AP4096" s="5">
        <v>0</v>
      </c>
      <c r="AQ4096" s="5">
        <v>0</v>
      </c>
      <c r="AR4096" s="5">
        <v>0</v>
      </c>
      <c r="AS4096" s="5">
        <v>0</v>
      </c>
      <c r="AT4096" s="5">
        <v>85254.9</v>
      </c>
      <c r="AU4096" s="5">
        <v>0</v>
      </c>
      <c r="AV4096" s="5">
        <v>0</v>
      </c>
      <c r="AW4096" s="5">
        <v>0</v>
      </c>
      <c r="AX4096" s="5">
        <v>0</v>
      </c>
      <c r="AY4096" s="5">
        <v>0</v>
      </c>
      <c r="AZ4096" s="5">
        <v>0</v>
      </c>
      <c r="BA4096" s="5">
        <v>0</v>
      </c>
      <c r="BB4096" s="5">
        <v>0</v>
      </c>
      <c r="BC4096" s="5">
        <v>0</v>
      </c>
      <c r="BD4096" s="5">
        <v>0</v>
      </c>
      <c r="BE4096" s="5">
        <v>0</v>
      </c>
      <c r="BF4096" s="5">
        <v>0</v>
      </c>
      <c r="BG4096" s="5">
        <v>0</v>
      </c>
      <c r="BH4096" s="5">
        <v>0</v>
      </c>
      <c r="BI4096" s="5">
        <v>0</v>
      </c>
      <c r="BJ4096" s="5">
        <v>0</v>
      </c>
      <c r="BK4096" s="5">
        <v>0</v>
      </c>
      <c r="BL4096" s="5">
        <v>0</v>
      </c>
      <c r="BM4096" s="5">
        <v>0</v>
      </c>
      <c r="BN4096" s="5">
        <v>249373.99</v>
      </c>
      <c r="BO4096" s="5">
        <v>0</v>
      </c>
      <c r="BP4096" s="5">
        <v>0</v>
      </c>
      <c r="BQ4096" s="5">
        <v>0</v>
      </c>
      <c r="BR4096" s="5">
        <v>0</v>
      </c>
      <c r="BS4096" s="5">
        <v>0</v>
      </c>
      <c r="BT4096" s="5">
        <v>0</v>
      </c>
      <c r="BU4096" s="5">
        <v>0</v>
      </c>
      <c r="BV4096" s="5">
        <v>0</v>
      </c>
      <c r="BW4096" s="5">
        <v>0</v>
      </c>
      <c r="BX4096" s="5">
        <v>0</v>
      </c>
      <c r="BY4096" s="5">
        <v>0</v>
      </c>
      <c r="BZ4096" s="5">
        <v>0</v>
      </c>
      <c r="CA4096" s="5">
        <v>0</v>
      </c>
      <c r="CB4096" s="5">
        <v>246761.94</v>
      </c>
      <c r="CC4096" s="5">
        <v>0</v>
      </c>
      <c r="CD4096" s="5">
        <v>0</v>
      </c>
      <c r="CE4096" s="24">
        <v>3865112.4699999993</v>
      </c>
    </row>
    <row r="4097" spans="1:83" ht="14.5" thickTop="1" thickBot="1" x14ac:dyDescent="0.35">
      <c r="A4097" s="11"/>
      <c r="B4097" s="25" t="s">
        <v>7263</v>
      </c>
      <c r="C4097" s="29">
        <v>5</v>
      </c>
      <c r="D4097" s="29" t="s">
        <v>9533</v>
      </c>
      <c r="E4097" s="29">
        <v>3008363623</v>
      </c>
      <c r="F4097" s="25" t="s">
        <v>9532</v>
      </c>
      <c r="G4097" s="5">
        <v>0</v>
      </c>
      <c r="H4097" s="5">
        <v>283437.06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0</v>
      </c>
      <c r="U4097" s="5">
        <v>0</v>
      </c>
      <c r="V4097" s="5">
        <v>0</v>
      </c>
      <c r="W4097" s="5">
        <v>0</v>
      </c>
      <c r="X4097" s="5">
        <v>0</v>
      </c>
      <c r="Y4097" s="5">
        <v>0</v>
      </c>
      <c r="Z4097" s="5">
        <v>0</v>
      </c>
      <c r="AA4097" s="5">
        <v>0</v>
      </c>
      <c r="AB4097" s="5">
        <v>10802650.619999999</v>
      </c>
      <c r="AC4097" s="5">
        <v>0</v>
      </c>
      <c r="AD4097" s="5">
        <v>717480.42</v>
      </c>
      <c r="AE4097" s="5">
        <v>0</v>
      </c>
      <c r="AF4097" s="5">
        <v>0</v>
      </c>
      <c r="AG4097" s="5">
        <v>0</v>
      </c>
      <c r="AH4097" s="5">
        <v>0</v>
      </c>
      <c r="AI4097" s="5">
        <v>0</v>
      </c>
      <c r="AJ4097" s="5">
        <v>11256542.859999999</v>
      </c>
      <c r="AK4097" s="5">
        <v>0</v>
      </c>
      <c r="AL4097" s="5">
        <v>0</v>
      </c>
      <c r="AM4097" s="5">
        <v>0</v>
      </c>
      <c r="AN4097" s="5">
        <v>0</v>
      </c>
      <c r="AO4097" s="5">
        <v>0</v>
      </c>
      <c r="AP4097" s="5">
        <v>0</v>
      </c>
      <c r="AQ4097" s="5">
        <v>0</v>
      </c>
      <c r="AR4097" s="5">
        <v>0</v>
      </c>
      <c r="AS4097" s="5">
        <v>0</v>
      </c>
      <c r="AT4097" s="5">
        <v>115850.49</v>
      </c>
      <c r="AU4097" s="5">
        <v>0</v>
      </c>
      <c r="AV4097" s="5">
        <v>0</v>
      </c>
      <c r="AW4097" s="5">
        <v>0</v>
      </c>
      <c r="AX4097" s="5">
        <v>0</v>
      </c>
      <c r="AY4097" s="5">
        <v>0</v>
      </c>
      <c r="AZ4097" s="5">
        <v>0</v>
      </c>
      <c r="BA4097" s="5">
        <v>0</v>
      </c>
      <c r="BB4097" s="5">
        <v>0</v>
      </c>
      <c r="BC4097" s="5">
        <v>0</v>
      </c>
      <c r="BD4097" s="5">
        <v>0</v>
      </c>
      <c r="BE4097" s="5">
        <v>0</v>
      </c>
      <c r="BF4097" s="5">
        <v>0</v>
      </c>
      <c r="BG4097" s="5">
        <v>0</v>
      </c>
      <c r="BH4097" s="5">
        <v>0</v>
      </c>
      <c r="BI4097" s="5">
        <v>0</v>
      </c>
      <c r="BJ4097" s="5">
        <v>0</v>
      </c>
      <c r="BK4097" s="5">
        <v>0</v>
      </c>
      <c r="BL4097" s="5">
        <v>0</v>
      </c>
      <c r="BM4097" s="5">
        <v>0</v>
      </c>
      <c r="BN4097" s="5">
        <v>1299156.8700000001</v>
      </c>
      <c r="BO4097" s="5">
        <v>0</v>
      </c>
      <c r="BP4097" s="5">
        <v>0</v>
      </c>
      <c r="BQ4097" s="5">
        <v>0</v>
      </c>
      <c r="BR4097" s="5">
        <v>0</v>
      </c>
      <c r="BS4097" s="5">
        <v>0</v>
      </c>
      <c r="BT4097" s="5">
        <v>0</v>
      </c>
      <c r="BU4097" s="5">
        <v>0</v>
      </c>
      <c r="BV4097" s="5">
        <v>0</v>
      </c>
      <c r="BW4097" s="5">
        <v>0</v>
      </c>
      <c r="BX4097" s="5">
        <v>0</v>
      </c>
      <c r="BY4097" s="5">
        <v>0</v>
      </c>
      <c r="BZ4097" s="5">
        <v>0</v>
      </c>
      <c r="CA4097" s="5">
        <v>0</v>
      </c>
      <c r="CB4097" s="5">
        <v>179279.28</v>
      </c>
      <c r="CC4097" s="5">
        <v>0</v>
      </c>
      <c r="CD4097" s="5">
        <v>0</v>
      </c>
      <c r="CE4097" s="24">
        <v>24654397.600000001</v>
      </c>
    </row>
    <row r="4098" spans="1:83" ht="14.5" thickTop="1" thickBot="1" x14ac:dyDescent="0.35">
      <c r="A4098" s="11"/>
      <c r="B4098" s="25" t="s">
        <v>7263</v>
      </c>
      <c r="C4098" s="29">
        <v>5</v>
      </c>
      <c r="D4098" s="29" t="s">
        <v>7426</v>
      </c>
      <c r="E4098" s="29">
        <v>3008346048</v>
      </c>
      <c r="F4098" s="25" t="s">
        <v>7427</v>
      </c>
      <c r="G4098" s="5">
        <v>0</v>
      </c>
      <c r="H4098" s="5">
        <v>15312.68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2001050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0</v>
      </c>
      <c r="V4098" s="5">
        <v>0</v>
      </c>
      <c r="W4098" s="5">
        <v>0</v>
      </c>
      <c r="X4098" s="5">
        <v>0</v>
      </c>
      <c r="Y4098" s="5">
        <v>0</v>
      </c>
      <c r="Z4098" s="5">
        <v>0</v>
      </c>
      <c r="AA4098" s="5">
        <v>0</v>
      </c>
      <c r="AB4098" s="5">
        <v>1802.58</v>
      </c>
      <c r="AC4098" s="5">
        <v>0</v>
      </c>
      <c r="AD4098" s="5">
        <v>115526.93</v>
      </c>
      <c r="AE4098" s="5">
        <v>0</v>
      </c>
      <c r="AF4098" s="5">
        <v>0</v>
      </c>
      <c r="AG4098" s="5">
        <v>0</v>
      </c>
      <c r="AH4098" s="5">
        <v>0</v>
      </c>
      <c r="AI4098" s="5">
        <v>0</v>
      </c>
      <c r="AJ4098" s="5">
        <v>0.5</v>
      </c>
      <c r="AK4098" s="5">
        <v>0</v>
      </c>
      <c r="AL4098" s="5">
        <v>0</v>
      </c>
      <c r="AM4098" s="5">
        <v>0</v>
      </c>
      <c r="AN4098" s="5">
        <v>0</v>
      </c>
      <c r="AO4098" s="5">
        <v>0</v>
      </c>
      <c r="AP4098" s="5">
        <v>0</v>
      </c>
      <c r="AQ4098" s="5">
        <v>0</v>
      </c>
      <c r="AR4098" s="5">
        <v>0</v>
      </c>
      <c r="AS4098" s="5">
        <v>0</v>
      </c>
      <c r="AT4098" s="5">
        <v>113729.2</v>
      </c>
      <c r="AU4098" s="5">
        <v>0</v>
      </c>
      <c r="AV4098" s="5">
        <v>0</v>
      </c>
      <c r="AW4098" s="5">
        <v>0</v>
      </c>
      <c r="AX4098" s="5">
        <v>0</v>
      </c>
      <c r="AY4098" s="5">
        <v>0</v>
      </c>
      <c r="AZ4098" s="5">
        <v>0</v>
      </c>
      <c r="BA4098" s="5">
        <v>0</v>
      </c>
      <c r="BB4098" s="5">
        <v>0</v>
      </c>
      <c r="BC4098" s="5">
        <v>0</v>
      </c>
      <c r="BD4098" s="5">
        <v>0</v>
      </c>
      <c r="BE4098" s="5">
        <v>0</v>
      </c>
      <c r="BF4098" s="5">
        <v>0</v>
      </c>
      <c r="BG4098" s="5">
        <v>0</v>
      </c>
      <c r="BH4098" s="5">
        <v>0</v>
      </c>
      <c r="BI4098" s="5">
        <v>0</v>
      </c>
      <c r="BJ4098" s="5">
        <v>0</v>
      </c>
      <c r="BK4098" s="5">
        <v>0</v>
      </c>
      <c r="BL4098" s="5">
        <v>0</v>
      </c>
      <c r="BM4098" s="5">
        <v>0</v>
      </c>
      <c r="BN4098" s="5">
        <v>7246.62</v>
      </c>
      <c r="BO4098" s="5">
        <v>0</v>
      </c>
      <c r="BP4098" s="5">
        <v>0</v>
      </c>
      <c r="BQ4098" s="5">
        <v>0</v>
      </c>
      <c r="BR4098" s="5">
        <v>0</v>
      </c>
      <c r="BS4098" s="5">
        <v>0</v>
      </c>
      <c r="BT4098" s="5">
        <v>0</v>
      </c>
      <c r="BU4098" s="5">
        <v>0</v>
      </c>
      <c r="BV4098" s="5">
        <v>0</v>
      </c>
      <c r="BW4098" s="5">
        <v>0</v>
      </c>
      <c r="BX4098" s="5">
        <v>0</v>
      </c>
      <c r="BY4098" s="5">
        <v>0</v>
      </c>
      <c r="BZ4098" s="5">
        <v>0</v>
      </c>
      <c r="CA4098" s="5">
        <v>0</v>
      </c>
      <c r="CB4098" s="5">
        <v>-119147.83</v>
      </c>
      <c r="CC4098" s="5">
        <v>0</v>
      </c>
      <c r="CD4098" s="5">
        <v>0</v>
      </c>
      <c r="CE4098" s="24">
        <v>2135520.6800000002</v>
      </c>
    </row>
    <row r="4099" spans="1:83" ht="14.5" thickTop="1" thickBot="1" x14ac:dyDescent="0.35">
      <c r="A4099" s="11"/>
      <c r="B4099" s="25" t="s">
        <v>7263</v>
      </c>
      <c r="C4099" s="29">
        <v>5</v>
      </c>
      <c r="D4099" s="29" t="s">
        <v>8959</v>
      </c>
      <c r="E4099" s="29">
        <v>3008385699</v>
      </c>
      <c r="F4099" s="25" t="s">
        <v>8960</v>
      </c>
      <c r="G4099" s="5">
        <v>0</v>
      </c>
      <c r="H4099" s="5">
        <v>485142.76</v>
      </c>
      <c r="I4099" s="5">
        <v>0</v>
      </c>
      <c r="J4099" s="5">
        <v>0</v>
      </c>
      <c r="K4099" s="5">
        <v>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0</v>
      </c>
      <c r="W4099" s="5">
        <v>0</v>
      </c>
      <c r="X4099" s="5">
        <v>0</v>
      </c>
      <c r="Y4099" s="5">
        <v>0</v>
      </c>
      <c r="Z4099" s="5">
        <v>0</v>
      </c>
      <c r="AA4099" s="5">
        <v>0</v>
      </c>
      <c r="AB4099" s="5">
        <v>5445630.3600000003</v>
      </c>
      <c r="AC4099" s="5">
        <v>0</v>
      </c>
      <c r="AD4099" s="5">
        <v>628849.18000000005</v>
      </c>
      <c r="AE4099" s="5">
        <v>0</v>
      </c>
      <c r="AF4099" s="5">
        <v>13053.31</v>
      </c>
      <c r="AG4099" s="5">
        <v>0</v>
      </c>
      <c r="AH4099" s="5">
        <v>1876025</v>
      </c>
      <c r="AI4099" s="5">
        <v>0</v>
      </c>
      <c r="AJ4099" s="5">
        <v>1346101.2</v>
      </c>
      <c r="AK4099" s="5">
        <v>0</v>
      </c>
      <c r="AL4099" s="5">
        <v>0</v>
      </c>
      <c r="AM4099" s="5">
        <v>0</v>
      </c>
      <c r="AN4099" s="5">
        <v>0</v>
      </c>
      <c r="AO4099" s="5">
        <v>2385612</v>
      </c>
      <c r="AP4099" s="5">
        <v>0</v>
      </c>
      <c r="AQ4099" s="5">
        <v>0</v>
      </c>
      <c r="AR4099" s="5">
        <v>0</v>
      </c>
      <c r="AS4099" s="5">
        <v>0</v>
      </c>
      <c r="AT4099" s="5">
        <v>417583.47000000003</v>
      </c>
      <c r="AU4099" s="5">
        <v>0</v>
      </c>
      <c r="AV4099" s="5">
        <v>0</v>
      </c>
      <c r="AW4099" s="5">
        <v>0</v>
      </c>
      <c r="AX4099" s="5">
        <v>0</v>
      </c>
      <c r="AY4099" s="5">
        <v>0</v>
      </c>
      <c r="AZ4099" s="5">
        <v>0</v>
      </c>
      <c r="BA4099" s="5">
        <v>0</v>
      </c>
      <c r="BB4099" s="5">
        <v>0</v>
      </c>
      <c r="BC4099" s="5">
        <v>0</v>
      </c>
      <c r="BD4099" s="5">
        <v>0</v>
      </c>
      <c r="BE4099" s="5">
        <v>0</v>
      </c>
      <c r="BF4099" s="5">
        <v>0</v>
      </c>
      <c r="BG4099" s="5">
        <v>0</v>
      </c>
      <c r="BH4099" s="5">
        <v>0</v>
      </c>
      <c r="BI4099" s="5">
        <v>0</v>
      </c>
      <c r="BJ4099" s="5">
        <v>0</v>
      </c>
      <c r="BK4099" s="5">
        <v>0</v>
      </c>
      <c r="BL4099" s="5">
        <v>0</v>
      </c>
      <c r="BM4099" s="5">
        <v>0</v>
      </c>
      <c r="BN4099" s="5">
        <v>256426.02</v>
      </c>
      <c r="BO4099" s="5">
        <v>0</v>
      </c>
      <c r="BP4099" s="5">
        <v>0</v>
      </c>
      <c r="BQ4099" s="5">
        <v>0</v>
      </c>
      <c r="BR4099" s="5">
        <v>0</v>
      </c>
      <c r="BS4099" s="5">
        <v>0</v>
      </c>
      <c r="BT4099" s="5">
        <v>0</v>
      </c>
      <c r="BU4099" s="5">
        <v>0</v>
      </c>
      <c r="BV4099" s="5">
        <v>0</v>
      </c>
      <c r="BW4099" s="5">
        <v>0</v>
      </c>
      <c r="BX4099" s="5">
        <v>0</v>
      </c>
      <c r="BY4099" s="5">
        <v>0</v>
      </c>
      <c r="BZ4099" s="5">
        <v>0</v>
      </c>
      <c r="CA4099" s="5">
        <v>0</v>
      </c>
      <c r="CB4099" s="5">
        <v>6450.96</v>
      </c>
      <c r="CC4099" s="5">
        <v>0</v>
      </c>
      <c r="CD4099" s="5">
        <v>0</v>
      </c>
      <c r="CE4099" s="24">
        <v>12860874.26</v>
      </c>
    </row>
    <row r="4100" spans="1:83" ht="14.5" thickTop="1" thickBot="1" x14ac:dyDescent="0.35">
      <c r="A4100" s="11"/>
      <c r="B4100" s="25" t="s">
        <v>7263</v>
      </c>
      <c r="C4100" s="29">
        <v>5</v>
      </c>
      <c r="D4100" s="29" t="s">
        <v>7428</v>
      </c>
      <c r="E4100" s="29">
        <v>3008399092</v>
      </c>
      <c r="F4100" s="25" t="s">
        <v>7429</v>
      </c>
      <c r="G4100" s="5">
        <v>0</v>
      </c>
      <c r="H4100" s="5">
        <v>218132.75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0</v>
      </c>
      <c r="Y4100" s="5">
        <v>0</v>
      </c>
      <c r="Z4100" s="5">
        <v>0</v>
      </c>
      <c r="AA4100" s="5">
        <v>0</v>
      </c>
      <c r="AB4100" s="5">
        <v>9569865.3300000001</v>
      </c>
      <c r="AC4100" s="5">
        <v>0</v>
      </c>
      <c r="AD4100" s="5">
        <v>772854.45</v>
      </c>
      <c r="AE4100" s="5">
        <v>0</v>
      </c>
      <c r="AF4100" s="5">
        <v>0</v>
      </c>
      <c r="AG4100" s="5">
        <v>0</v>
      </c>
      <c r="AH4100" s="5">
        <v>0</v>
      </c>
      <c r="AI4100" s="5">
        <v>0</v>
      </c>
      <c r="AJ4100" s="5">
        <v>1168325.8999999999</v>
      </c>
      <c r="AK4100" s="5">
        <v>0</v>
      </c>
      <c r="AL4100" s="5">
        <v>0</v>
      </c>
      <c r="AM4100" s="5">
        <v>0</v>
      </c>
      <c r="AN4100" s="5">
        <v>0</v>
      </c>
      <c r="AO4100" s="5">
        <v>0</v>
      </c>
      <c r="AP4100" s="5">
        <v>0</v>
      </c>
      <c r="AQ4100" s="5">
        <v>0</v>
      </c>
      <c r="AR4100" s="5">
        <v>0</v>
      </c>
      <c r="AS4100" s="5">
        <v>0</v>
      </c>
      <c r="AT4100" s="5">
        <v>139606.98000000001</v>
      </c>
      <c r="AU4100" s="5">
        <v>0</v>
      </c>
      <c r="AV4100" s="5">
        <v>0</v>
      </c>
      <c r="AW4100" s="5">
        <v>0</v>
      </c>
      <c r="AX4100" s="5">
        <v>0</v>
      </c>
      <c r="AY4100" s="5">
        <v>0</v>
      </c>
      <c r="AZ4100" s="5">
        <v>0</v>
      </c>
      <c r="BA4100" s="5">
        <v>0</v>
      </c>
      <c r="BB4100" s="5">
        <v>0</v>
      </c>
      <c r="BC4100" s="5">
        <v>0</v>
      </c>
      <c r="BD4100" s="5">
        <v>0</v>
      </c>
      <c r="BE4100" s="5">
        <v>0</v>
      </c>
      <c r="BF4100" s="5">
        <v>0</v>
      </c>
      <c r="BG4100" s="5">
        <v>0</v>
      </c>
      <c r="BH4100" s="5">
        <v>0</v>
      </c>
      <c r="BI4100" s="5">
        <v>0</v>
      </c>
      <c r="BJ4100" s="5">
        <v>0</v>
      </c>
      <c r="BK4100" s="5">
        <v>0</v>
      </c>
      <c r="BL4100" s="5">
        <v>0</v>
      </c>
      <c r="BM4100" s="5">
        <v>0</v>
      </c>
      <c r="BN4100" s="5">
        <v>28643.05</v>
      </c>
      <c r="BO4100" s="5">
        <v>0</v>
      </c>
      <c r="BP4100" s="5">
        <v>0</v>
      </c>
      <c r="BQ4100" s="5">
        <v>0</v>
      </c>
      <c r="BR4100" s="5">
        <v>0</v>
      </c>
      <c r="BS4100" s="5">
        <v>0</v>
      </c>
      <c r="BT4100" s="5">
        <v>0</v>
      </c>
      <c r="BU4100" s="5">
        <v>0</v>
      </c>
      <c r="BV4100" s="5">
        <v>0</v>
      </c>
      <c r="BW4100" s="5">
        <v>0</v>
      </c>
      <c r="BX4100" s="5">
        <v>824225</v>
      </c>
      <c r="BY4100" s="5">
        <v>0</v>
      </c>
      <c r="BZ4100" s="5">
        <v>0</v>
      </c>
      <c r="CA4100" s="5">
        <v>0</v>
      </c>
      <c r="CB4100" s="5">
        <v>134003.34</v>
      </c>
      <c r="CC4100" s="5">
        <v>0</v>
      </c>
      <c r="CD4100" s="5">
        <v>0</v>
      </c>
      <c r="CE4100" s="24">
        <v>12855656.800000001</v>
      </c>
    </row>
    <row r="4101" spans="1:83" ht="14.5" thickTop="1" thickBot="1" x14ac:dyDescent="0.35">
      <c r="A4101" s="11"/>
      <c r="B4101" s="25" t="s">
        <v>7263</v>
      </c>
      <c r="C4101" s="29">
        <v>5</v>
      </c>
      <c r="D4101" s="29" t="s">
        <v>7452</v>
      </c>
      <c r="E4101" s="29">
        <v>3008484719</v>
      </c>
      <c r="F4101" s="25" t="s">
        <v>7453</v>
      </c>
      <c r="G4101" s="5">
        <v>0</v>
      </c>
      <c r="H4101" s="5">
        <v>3428336.46</v>
      </c>
      <c r="I4101" s="5">
        <v>0</v>
      </c>
      <c r="J4101" s="5">
        <v>0</v>
      </c>
      <c r="K4101" s="5">
        <v>0</v>
      </c>
      <c r="L4101" s="5">
        <v>0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s="5">
        <v>0</v>
      </c>
      <c r="Y4101" s="5">
        <v>0</v>
      </c>
      <c r="Z4101" s="5">
        <v>0</v>
      </c>
      <c r="AA4101" s="5">
        <v>0</v>
      </c>
      <c r="AB4101" s="5">
        <v>3072537.13</v>
      </c>
      <c r="AC4101" s="5">
        <v>0</v>
      </c>
      <c r="AD4101" s="5">
        <v>218138.46000000002</v>
      </c>
      <c r="AE4101" s="5">
        <v>0</v>
      </c>
      <c r="AF4101" s="5">
        <v>288</v>
      </c>
      <c r="AG4101" s="5">
        <v>0</v>
      </c>
      <c r="AH4101" s="5">
        <v>0</v>
      </c>
      <c r="AI4101" s="5">
        <v>0</v>
      </c>
      <c r="AJ4101" s="5">
        <v>0</v>
      </c>
      <c r="AK4101" s="5">
        <v>0</v>
      </c>
      <c r="AL4101" s="5">
        <v>0</v>
      </c>
      <c r="AM4101" s="5">
        <v>0</v>
      </c>
      <c r="AN4101" s="5">
        <v>0</v>
      </c>
      <c r="AO4101" s="5">
        <v>5000000</v>
      </c>
      <c r="AP4101" s="5">
        <v>0</v>
      </c>
      <c r="AQ4101" s="5">
        <v>0</v>
      </c>
      <c r="AR4101" s="5">
        <v>0</v>
      </c>
      <c r="AS4101" s="5">
        <v>0</v>
      </c>
      <c r="AT4101" s="5">
        <v>52184.67</v>
      </c>
      <c r="AU4101" s="5">
        <v>0</v>
      </c>
      <c r="AV4101" s="5">
        <v>0</v>
      </c>
      <c r="AW4101" s="5">
        <v>0</v>
      </c>
      <c r="AX4101" s="5">
        <v>0</v>
      </c>
      <c r="AY4101" s="5">
        <v>0</v>
      </c>
      <c r="AZ4101" s="5">
        <v>0</v>
      </c>
      <c r="BA4101" s="5">
        <v>0</v>
      </c>
      <c r="BB4101" s="5">
        <v>0</v>
      </c>
      <c r="BC4101" s="5">
        <v>0</v>
      </c>
      <c r="BD4101" s="5">
        <v>0</v>
      </c>
      <c r="BE4101" s="5">
        <v>0</v>
      </c>
      <c r="BF4101" s="5">
        <v>0</v>
      </c>
      <c r="BG4101" s="5">
        <v>0</v>
      </c>
      <c r="BH4101" s="5">
        <v>0</v>
      </c>
      <c r="BI4101" s="5">
        <v>0</v>
      </c>
      <c r="BJ4101" s="5">
        <v>0</v>
      </c>
      <c r="BK4101" s="5">
        <v>0</v>
      </c>
      <c r="BL4101" s="5">
        <v>0</v>
      </c>
      <c r="BM4101" s="5">
        <v>0</v>
      </c>
      <c r="BN4101" s="5">
        <v>647689.93000000005</v>
      </c>
      <c r="BO4101" s="5">
        <v>0</v>
      </c>
      <c r="BP4101" s="5">
        <v>0</v>
      </c>
      <c r="BQ4101" s="5">
        <v>0</v>
      </c>
      <c r="BR4101" s="5">
        <v>0</v>
      </c>
      <c r="BS4101" s="5">
        <v>0</v>
      </c>
      <c r="BT4101" s="5">
        <v>0</v>
      </c>
      <c r="BU4101" s="5">
        <v>0</v>
      </c>
      <c r="BV4101" s="5">
        <v>0</v>
      </c>
      <c r="BW4101" s="5">
        <v>0</v>
      </c>
      <c r="BX4101" s="5">
        <v>2537.5100000000002</v>
      </c>
      <c r="BY4101" s="5">
        <v>0</v>
      </c>
      <c r="BZ4101" s="5">
        <v>0</v>
      </c>
      <c r="CA4101" s="5">
        <v>0</v>
      </c>
      <c r="CB4101" s="5">
        <v>18247.539999999997</v>
      </c>
      <c r="CC4101" s="5">
        <v>0</v>
      </c>
      <c r="CD4101" s="5">
        <v>0</v>
      </c>
      <c r="CE4101" s="24">
        <v>12439959.699999999</v>
      </c>
    </row>
    <row r="4102" spans="1:83" ht="14.5" thickTop="1" thickBot="1" x14ac:dyDescent="0.35">
      <c r="A4102" s="11"/>
      <c r="B4102" s="25" t="s">
        <v>7263</v>
      </c>
      <c r="C4102" s="29">
        <v>5</v>
      </c>
      <c r="D4102" s="29" t="s">
        <v>8961</v>
      </c>
      <c r="E4102" s="29">
        <v>3008574225</v>
      </c>
      <c r="F4102" s="25" t="s">
        <v>8962</v>
      </c>
      <c r="G4102" s="5">
        <v>0</v>
      </c>
      <c r="H4102" s="5">
        <v>-3715.48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0</v>
      </c>
      <c r="W4102" s="5">
        <v>0</v>
      </c>
      <c r="X4102" s="5">
        <v>0</v>
      </c>
      <c r="Y4102" s="5">
        <v>0</v>
      </c>
      <c r="Z4102" s="5">
        <v>0</v>
      </c>
      <c r="AA4102" s="5">
        <v>0</v>
      </c>
      <c r="AB4102" s="5">
        <v>15539273.15</v>
      </c>
      <c r="AC4102" s="5">
        <v>0</v>
      </c>
      <c r="AD4102" s="5">
        <v>341522.12</v>
      </c>
      <c r="AE4102" s="5">
        <v>0</v>
      </c>
      <c r="AF4102" s="5">
        <v>0</v>
      </c>
      <c r="AG4102" s="5">
        <v>0</v>
      </c>
      <c r="AH4102" s="5">
        <v>0</v>
      </c>
      <c r="AI4102" s="5">
        <v>0</v>
      </c>
      <c r="AJ4102" s="5">
        <v>4614436.3600000003</v>
      </c>
      <c r="AK4102" s="5">
        <v>0</v>
      </c>
      <c r="AL4102" s="5">
        <v>0</v>
      </c>
      <c r="AM4102" s="5">
        <v>0</v>
      </c>
      <c r="AN4102" s="5">
        <v>0</v>
      </c>
      <c r="AO4102" s="5">
        <v>0</v>
      </c>
      <c r="AP4102" s="5">
        <v>0</v>
      </c>
      <c r="AQ4102" s="5">
        <v>0</v>
      </c>
      <c r="AR4102" s="5">
        <v>0</v>
      </c>
      <c r="AS4102" s="5">
        <v>0</v>
      </c>
      <c r="AT4102" s="5">
        <v>68289.009999999995</v>
      </c>
      <c r="AU4102" s="5">
        <v>0</v>
      </c>
      <c r="AV4102" s="5">
        <v>0</v>
      </c>
      <c r="AW4102" s="5">
        <v>0</v>
      </c>
      <c r="AX4102" s="5">
        <v>0</v>
      </c>
      <c r="AY4102" s="5">
        <v>0</v>
      </c>
      <c r="AZ4102" s="5">
        <v>0</v>
      </c>
      <c r="BA4102" s="5">
        <v>0</v>
      </c>
      <c r="BB4102" s="5">
        <v>0</v>
      </c>
      <c r="BC4102" s="5">
        <v>0</v>
      </c>
      <c r="BD4102" s="5">
        <v>0</v>
      </c>
      <c r="BE4102" s="5">
        <v>0</v>
      </c>
      <c r="BF4102" s="5">
        <v>0</v>
      </c>
      <c r="BG4102" s="5">
        <v>0</v>
      </c>
      <c r="BH4102" s="5">
        <v>0</v>
      </c>
      <c r="BI4102" s="5">
        <v>0</v>
      </c>
      <c r="BJ4102" s="5">
        <v>0</v>
      </c>
      <c r="BK4102" s="5">
        <v>0</v>
      </c>
      <c r="BL4102" s="5">
        <v>0</v>
      </c>
      <c r="BM4102" s="5">
        <v>0</v>
      </c>
      <c r="BN4102" s="5">
        <v>88170.43</v>
      </c>
      <c r="BO4102" s="5">
        <v>0</v>
      </c>
      <c r="BP4102" s="5">
        <v>0</v>
      </c>
      <c r="BQ4102" s="5">
        <v>0</v>
      </c>
      <c r="BR4102" s="5">
        <v>0</v>
      </c>
      <c r="BS4102" s="5">
        <v>0</v>
      </c>
      <c r="BT4102" s="5">
        <v>0</v>
      </c>
      <c r="BU4102" s="5">
        <v>0</v>
      </c>
      <c r="BV4102" s="5">
        <v>0</v>
      </c>
      <c r="BW4102" s="5">
        <v>0</v>
      </c>
      <c r="BX4102" s="5">
        <v>536925.41</v>
      </c>
      <c r="BY4102" s="5">
        <v>0</v>
      </c>
      <c r="BZ4102" s="5">
        <v>0</v>
      </c>
      <c r="CA4102" s="5">
        <v>0</v>
      </c>
      <c r="CB4102" s="5">
        <v>1331004.5900000001</v>
      </c>
      <c r="CC4102" s="5">
        <v>0</v>
      </c>
      <c r="CD4102" s="5">
        <v>0</v>
      </c>
      <c r="CE4102" s="24">
        <v>22515905.59</v>
      </c>
    </row>
    <row r="4103" spans="1:83" ht="14.5" thickTop="1" thickBot="1" x14ac:dyDescent="0.35">
      <c r="A4103" s="11"/>
      <c r="B4103" s="25" t="s">
        <v>8446</v>
      </c>
      <c r="C4103" s="29">
        <v>1</v>
      </c>
      <c r="D4103" s="29" t="s">
        <v>9172</v>
      </c>
      <c r="E4103" s="29">
        <v>3008116794</v>
      </c>
      <c r="F4103" s="25" t="s">
        <v>9173</v>
      </c>
      <c r="G4103" s="5">
        <v>0</v>
      </c>
      <c r="H4103" s="5">
        <v>314443.74000000022</v>
      </c>
      <c r="I4103" s="5">
        <v>0</v>
      </c>
      <c r="J4103" s="5">
        <v>0</v>
      </c>
      <c r="K4103" s="5">
        <v>0</v>
      </c>
      <c r="L4103" s="5">
        <v>0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</v>
      </c>
      <c r="V4103" s="5">
        <v>0</v>
      </c>
      <c r="W4103" s="5">
        <v>0</v>
      </c>
      <c r="X4103" s="5">
        <v>0</v>
      </c>
      <c r="Y4103" s="5">
        <v>0</v>
      </c>
      <c r="Z4103" s="5">
        <v>0</v>
      </c>
      <c r="AA4103" s="5">
        <v>0</v>
      </c>
      <c r="AB4103" s="5">
        <v>2030203.0700000003</v>
      </c>
      <c r="AC4103" s="5">
        <v>0</v>
      </c>
      <c r="AD4103" s="5">
        <v>672653.06</v>
      </c>
      <c r="AE4103" s="5">
        <v>0</v>
      </c>
      <c r="AF4103" s="5">
        <v>400</v>
      </c>
      <c r="AG4103" s="5">
        <v>0</v>
      </c>
      <c r="AH4103" s="5">
        <v>0</v>
      </c>
      <c r="AI4103" s="5">
        <v>0</v>
      </c>
      <c r="AJ4103" s="5">
        <v>0</v>
      </c>
      <c r="AK4103" s="5">
        <v>0</v>
      </c>
      <c r="AL4103" s="5">
        <v>0</v>
      </c>
      <c r="AM4103" s="5">
        <v>0</v>
      </c>
      <c r="AN4103" s="5">
        <v>0</v>
      </c>
      <c r="AO4103" s="5">
        <v>0</v>
      </c>
      <c r="AP4103" s="5">
        <v>0</v>
      </c>
      <c r="AQ4103" s="5">
        <v>0</v>
      </c>
      <c r="AR4103" s="5">
        <v>0</v>
      </c>
      <c r="AS4103" s="5">
        <v>0</v>
      </c>
      <c r="AT4103" s="5">
        <v>52696.9</v>
      </c>
      <c r="AU4103" s="5">
        <v>0</v>
      </c>
      <c r="AV4103" s="5">
        <v>0</v>
      </c>
      <c r="AW4103" s="5">
        <v>0</v>
      </c>
      <c r="AX4103" s="5">
        <v>0</v>
      </c>
      <c r="AY4103" s="5">
        <v>0</v>
      </c>
      <c r="AZ4103" s="5">
        <v>0</v>
      </c>
      <c r="BA4103" s="5">
        <v>0</v>
      </c>
      <c r="BB4103" s="5">
        <v>0</v>
      </c>
      <c r="BC4103" s="5">
        <v>0</v>
      </c>
      <c r="BD4103" s="5">
        <v>0</v>
      </c>
      <c r="BE4103" s="5">
        <v>0</v>
      </c>
      <c r="BF4103" s="5">
        <v>0</v>
      </c>
      <c r="BG4103" s="5">
        <v>0</v>
      </c>
      <c r="BH4103" s="5">
        <v>0</v>
      </c>
      <c r="BI4103" s="5">
        <v>0</v>
      </c>
      <c r="BJ4103" s="5">
        <v>0</v>
      </c>
      <c r="BK4103" s="5">
        <v>0</v>
      </c>
      <c r="BL4103" s="5">
        <v>0</v>
      </c>
      <c r="BM4103" s="5">
        <v>0</v>
      </c>
      <c r="BN4103" s="5">
        <v>4167.820000000007</v>
      </c>
      <c r="BO4103" s="5">
        <v>0</v>
      </c>
      <c r="BP4103" s="5">
        <v>0</v>
      </c>
      <c r="BQ4103" s="5">
        <v>0</v>
      </c>
      <c r="BR4103" s="5">
        <v>0</v>
      </c>
      <c r="BS4103" s="5">
        <v>0</v>
      </c>
      <c r="BT4103" s="5">
        <v>0</v>
      </c>
      <c r="BU4103" s="5">
        <v>0</v>
      </c>
      <c r="BV4103" s="5">
        <v>0</v>
      </c>
      <c r="BW4103" s="5">
        <v>0</v>
      </c>
      <c r="BX4103" s="5">
        <v>0</v>
      </c>
      <c r="BY4103" s="5">
        <v>0</v>
      </c>
      <c r="BZ4103" s="5">
        <v>0</v>
      </c>
      <c r="CA4103" s="5">
        <v>0</v>
      </c>
      <c r="CB4103" s="5">
        <v>9529.4499999999534</v>
      </c>
      <c r="CC4103" s="5">
        <v>0</v>
      </c>
      <c r="CD4103" s="5">
        <v>0</v>
      </c>
      <c r="CE4103" s="24">
        <v>3084094.04</v>
      </c>
    </row>
    <row r="4104" spans="1:83" ht="14.5" thickTop="1" thickBot="1" x14ac:dyDescent="0.35">
      <c r="A4104" s="11"/>
      <c r="B4104" s="25" t="s">
        <v>8446</v>
      </c>
      <c r="C4104" s="29">
        <v>1</v>
      </c>
      <c r="D4104" s="29" t="s">
        <v>9537</v>
      </c>
      <c r="E4104" s="29">
        <v>3008115739</v>
      </c>
      <c r="F4104" s="25" t="s">
        <v>9538</v>
      </c>
      <c r="G4104" s="5">
        <v>0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0</v>
      </c>
      <c r="W4104" s="5">
        <v>0</v>
      </c>
      <c r="X4104" s="5">
        <v>0</v>
      </c>
      <c r="Y4104" s="5">
        <v>0</v>
      </c>
      <c r="Z4104" s="5">
        <v>0</v>
      </c>
      <c r="AA4104" s="5">
        <v>0</v>
      </c>
      <c r="AB4104" s="5">
        <v>537829.66000000108</v>
      </c>
      <c r="AC4104" s="5">
        <v>0</v>
      </c>
      <c r="AD4104" s="5">
        <v>269505.56999999983</v>
      </c>
      <c r="AE4104" s="5">
        <v>0</v>
      </c>
      <c r="AF4104" s="5">
        <v>0</v>
      </c>
      <c r="AG4104" s="5">
        <v>0</v>
      </c>
      <c r="AH4104" s="5">
        <v>0</v>
      </c>
      <c r="AI4104" s="5">
        <v>0</v>
      </c>
      <c r="AJ4104" s="5">
        <v>0</v>
      </c>
      <c r="AK4104" s="5">
        <v>0</v>
      </c>
      <c r="AL4104" s="5">
        <v>0</v>
      </c>
      <c r="AM4104" s="5">
        <v>0</v>
      </c>
      <c r="AN4104" s="5">
        <v>0</v>
      </c>
      <c r="AO4104" s="5">
        <v>0</v>
      </c>
      <c r="AP4104" s="5">
        <v>0</v>
      </c>
      <c r="AQ4104" s="5">
        <v>0</v>
      </c>
      <c r="AR4104" s="5">
        <v>0</v>
      </c>
      <c r="AS4104" s="5">
        <v>0</v>
      </c>
      <c r="AT4104" s="5">
        <v>0</v>
      </c>
      <c r="AU4104" s="5">
        <v>0</v>
      </c>
      <c r="AV4104" s="5">
        <v>0</v>
      </c>
      <c r="AW4104" s="5">
        <v>0</v>
      </c>
      <c r="AX4104" s="5">
        <v>0</v>
      </c>
      <c r="AY4104" s="5">
        <v>0</v>
      </c>
      <c r="AZ4104" s="5">
        <v>0</v>
      </c>
      <c r="BA4104" s="5">
        <v>0</v>
      </c>
      <c r="BB4104" s="5">
        <v>0</v>
      </c>
      <c r="BC4104" s="5">
        <v>0</v>
      </c>
      <c r="BD4104" s="5">
        <v>0</v>
      </c>
      <c r="BE4104" s="5">
        <v>0</v>
      </c>
      <c r="BF4104" s="5">
        <v>0</v>
      </c>
      <c r="BG4104" s="5">
        <v>0</v>
      </c>
      <c r="BH4104" s="5">
        <v>0</v>
      </c>
      <c r="BI4104" s="5">
        <v>0</v>
      </c>
      <c r="BJ4104" s="5">
        <v>0</v>
      </c>
      <c r="BK4104" s="5">
        <v>0</v>
      </c>
      <c r="BL4104" s="5">
        <v>0</v>
      </c>
      <c r="BM4104" s="5">
        <v>0</v>
      </c>
      <c r="BN4104" s="5">
        <v>1822.1700000000128</v>
      </c>
      <c r="BO4104" s="5">
        <v>0</v>
      </c>
      <c r="BP4104" s="5">
        <v>0</v>
      </c>
      <c r="BQ4104" s="5">
        <v>0</v>
      </c>
      <c r="BR4104" s="5">
        <v>0</v>
      </c>
      <c r="BS4104" s="5">
        <v>0</v>
      </c>
      <c r="BT4104" s="5">
        <v>0</v>
      </c>
      <c r="BU4104" s="5">
        <v>0</v>
      </c>
      <c r="BV4104" s="5">
        <v>0</v>
      </c>
      <c r="BW4104" s="5">
        <v>0</v>
      </c>
      <c r="BX4104" s="5">
        <v>0</v>
      </c>
      <c r="BY4104" s="5">
        <v>0</v>
      </c>
      <c r="BZ4104" s="5">
        <v>0</v>
      </c>
      <c r="CA4104" s="5">
        <v>0</v>
      </c>
      <c r="CB4104" s="5">
        <v>0</v>
      </c>
      <c r="CC4104" s="5">
        <v>0</v>
      </c>
      <c r="CD4104" s="5">
        <v>0</v>
      </c>
      <c r="CE4104" s="24">
        <v>809157.40000000095</v>
      </c>
    </row>
    <row r="4105" spans="1:83" ht="14.5" thickTop="1" thickBot="1" x14ac:dyDescent="0.35">
      <c r="A4105" s="11"/>
      <c r="B4105" s="25" t="s">
        <v>8446</v>
      </c>
      <c r="C4105" s="29">
        <v>1</v>
      </c>
      <c r="D4105" s="29" t="s">
        <v>9174</v>
      </c>
      <c r="E4105" s="29">
        <v>3008115734</v>
      </c>
      <c r="F4105" s="25" t="s">
        <v>9175</v>
      </c>
      <c r="G4105" s="5">
        <v>0</v>
      </c>
      <c r="H4105" s="5">
        <v>6429.1299999998882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0</v>
      </c>
      <c r="Z4105" s="5">
        <v>0</v>
      </c>
      <c r="AA4105" s="5">
        <v>0</v>
      </c>
      <c r="AB4105" s="5">
        <v>3488611.6700000009</v>
      </c>
      <c r="AC4105" s="5">
        <v>0</v>
      </c>
      <c r="AD4105" s="5">
        <v>890.09999999962747</v>
      </c>
      <c r="AE4105" s="5">
        <v>0</v>
      </c>
      <c r="AF4105" s="5">
        <v>0</v>
      </c>
      <c r="AG4105" s="5">
        <v>0</v>
      </c>
      <c r="AH4105" s="5">
        <v>0</v>
      </c>
      <c r="AI4105" s="5">
        <v>0</v>
      </c>
      <c r="AJ4105" s="5">
        <v>314964</v>
      </c>
      <c r="AK4105" s="5">
        <v>0</v>
      </c>
      <c r="AL4105" s="5">
        <v>0</v>
      </c>
      <c r="AM4105" s="5">
        <v>0</v>
      </c>
      <c r="AN4105" s="5">
        <v>0</v>
      </c>
      <c r="AO4105" s="5">
        <v>0</v>
      </c>
      <c r="AP4105" s="5">
        <v>0</v>
      </c>
      <c r="AQ4105" s="5">
        <v>0</v>
      </c>
      <c r="AR4105" s="5">
        <v>0</v>
      </c>
      <c r="AS4105" s="5">
        <v>0</v>
      </c>
      <c r="AT4105" s="5">
        <v>0</v>
      </c>
      <c r="AU4105" s="5">
        <v>0</v>
      </c>
      <c r="AV4105" s="5">
        <v>0</v>
      </c>
      <c r="AW4105" s="5">
        <v>0</v>
      </c>
      <c r="AX4105" s="5">
        <v>0</v>
      </c>
      <c r="AY4105" s="5">
        <v>0</v>
      </c>
      <c r="AZ4105" s="5">
        <v>0</v>
      </c>
      <c r="BA4105" s="5">
        <v>0</v>
      </c>
      <c r="BB4105" s="5">
        <v>0</v>
      </c>
      <c r="BC4105" s="5">
        <v>0</v>
      </c>
      <c r="BD4105" s="5">
        <v>0</v>
      </c>
      <c r="BE4105" s="5">
        <v>0</v>
      </c>
      <c r="BF4105" s="5">
        <v>0</v>
      </c>
      <c r="BG4105" s="5">
        <v>0</v>
      </c>
      <c r="BH4105" s="5">
        <v>0</v>
      </c>
      <c r="BI4105" s="5">
        <v>0</v>
      </c>
      <c r="BJ4105" s="5">
        <v>0</v>
      </c>
      <c r="BK4105" s="5">
        <v>0</v>
      </c>
      <c r="BL4105" s="5">
        <v>0</v>
      </c>
      <c r="BM4105" s="5">
        <v>0</v>
      </c>
      <c r="BN4105" s="5">
        <v>10429.410000000003</v>
      </c>
      <c r="BO4105" s="5">
        <v>0</v>
      </c>
      <c r="BP4105" s="5">
        <v>0</v>
      </c>
      <c r="BQ4105" s="5">
        <v>0</v>
      </c>
      <c r="BR4105" s="5">
        <v>0</v>
      </c>
      <c r="BS4105" s="5">
        <v>0</v>
      </c>
      <c r="BT4105" s="5">
        <v>0</v>
      </c>
      <c r="BU4105" s="5">
        <v>0</v>
      </c>
      <c r="BV4105" s="5">
        <v>0</v>
      </c>
      <c r="BW4105" s="5">
        <v>0</v>
      </c>
      <c r="BX4105" s="5">
        <v>0</v>
      </c>
      <c r="BY4105" s="5">
        <v>0</v>
      </c>
      <c r="BZ4105" s="5">
        <v>0</v>
      </c>
      <c r="CA4105" s="5">
        <v>0</v>
      </c>
      <c r="CB4105" s="5">
        <v>0</v>
      </c>
      <c r="CC4105" s="5">
        <v>0</v>
      </c>
      <c r="CD4105" s="5">
        <v>0</v>
      </c>
      <c r="CE4105" s="24">
        <v>3821324.3100000005</v>
      </c>
    </row>
    <row r="4106" spans="1:83" ht="14.5" thickTop="1" thickBot="1" x14ac:dyDescent="0.35">
      <c r="A4106" s="11"/>
      <c r="B4106" s="25" t="s">
        <v>8446</v>
      </c>
      <c r="C4106" s="29">
        <v>1</v>
      </c>
      <c r="D4106" s="29" t="s">
        <v>9176</v>
      </c>
      <c r="E4106" s="29">
        <v>3008102890</v>
      </c>
      <c r="F4106" s="25" t="s">
        <v>9177</v>
      </c>
      <c r="G4106" s="5">
        <v>0</v>
      </c>
      <c r="H4106" s="5">
        <v>713857.16999999993</v>
      </c>
      <c r="I4106" s="5">
        <v>0</v>
      </c>
      <c r="J4106" s="5">
        <v>0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1142658</v>
      </c>
      <c r="Q4106" s="5">
        <v>0</v>
      </c>
      <c r="R4106" s="5">
        <v>0</v>
      </c>
      <c r="S4106" s="5">
        <v>0</v>
      </c>
      <c r="T4106" s="5">
        <v>0</v>
      </c>
      <c r="U4106" s="5">
        <v>0</v>
      </c>
      <c r="V4106" s="5">
        <v>0</v>
      </c>
      <c r="W4106" s="5">
        <v>0</v>
      </c>
      <c r="X4106" s="5">
        <v>0</v>
      </c>
      <c r="Y4106" s="5">
        <v>0</v>
      </c>
      <c r="Z4106" s="5">
        <v>0</v>
      </c>
      <c r="AA4106" s="5">
        <v>0</v>
      </c>
      <c r="AB4106" s="5">
        <v>14257341.619999999</v>
      </c>
      <c r="AC4106" s="5">
        <v>0</v>
      </c>
      <c r="AD4106" s="5">
        <v>3823151.72</v>
      </c>
      <c r="AE4106" s="5">
        <v>0</v>
      </c>
      <c r="AF4106" s="5">
        <v>0</v>
      </c>
      <c r="AG4106" s="5">
        <v>0</v>
      </c>
      <c r="AH4106" s="5">
        <v>0</v>
      </c>
      <c r="AI4106" s="5">
        <v>0</v>
      </c>
      <c r="AJ4106" s="5">
        <v>1178036.7399999993</v>
      </c>
      <c r="AK4106" s="5">
        <v>0</v>
      </c>
      <c r="AL4106" s="5">
        <v>0</v>
      </c>
      <c r="AM4106" s="5">
        <v>0</v>
      </c>
      <c r="AN4106" s="5">
        <v>0</v>
      </c>
      <c r="AO4106" s="5">
        <v>0</v>
      </c>
      <c r="AP4106" s="5">
        <v>0</v>
      </c>
      <c r="AQ4106" s="5">
        <v>0</v>
      </c>
      <c r="AR4106" s="5">
        <v>0</v>
      </c>
      <c r="AS4106" s="5">
        <v>0</v>
      </c>
      <c r="AT4106" s="5">
        <v>119750.41</v>
      </c>
      <c r="AU4106" s="5">
        <v>0</v>
      </c>
      <c r="AV4106" s="5">
        <v>0</v>
      </c>
      <c r="AW4106" s="5">
        <v>0</v>
      </c>
      <c r="AX4106" s="5">
        <v>0</v>
      </c>
      <c r="AY4106" s="5">
        <v>0</v>
      </c>
      <c r="AZ4106" s="5">
        <v>0</v>
      </c>
      <c r="BA4106" s="5">
        <v>0</v>
      </c>
      <c r="BB4106" s="5">
        <v>0</v>
      </c>
      <c r="BC4106" s="5">
        <v>0</v>
      </c>
      <c r="BD4106" s="5">
        <v>0</v>
      </c>
      <c r="BE4106" s="5">
        <v>0</v>
      </c>
      <c r="BF4106" s="5">
        <v>0</v>
      </c>
      <c r="BG4106" s="5">
        <v>0</v>
      </c>
      <c r="BH4106" s="5">
        <v>0</v>
      </c>
      <c r="BI4106" s="5">
        <v>0</v>
      </c>
      <c r="BJ4106" s="5">
        <v>0</v>
      </c>
      <c r="BK4106" s="5">
        <v>0</v>
      </c>
      <c r="BL4106" s="5">
        <v>0</v>
      </c>
      <c r="BM4106" s="5">
        <v>0</v>
      </c>
      <c r="BN4106" s="5">
        <v>348784.27999999997</v>
      </c>
      <c r="BO4106" s="5">
        <v>0</v>
      </c>
      <c r="BP4106" s="5">
        <v>0</v>
      </c>
      <c r="BQ4106" s="5">
        <v>0</v>
      </c>
      <c r="BR4106" s="5">
        <v>0</v>
      </c>
      <c r="BS4106" s="5">
        <v>0</v>
      </c>
      <c r="BT4106" s="5">
        <v>0</v>
      </c>
      <c r="BU4106" s="5">
        <v>0</v>
      </c>
      <c r="BV4106" s="5">
        <v>0</v>
      </c>
      <c r="BW4106" s="5">
        <v>0</v>
      </c>
      <c r="BX4106" s="5">
        <v>0</v>
      </c>
      <c r="BY4106" s="5">
        <v>0</v>
      </c>
      <c r="BZ4106" s="5">
        <v>0</v>
      </c>
      <c r="CA4106" s="5">
        <v>0</v>
      </c>
      <c r="CB4106" s="5">
        <v>0</v>
      </c>
      <c r="CC4106" s="5">
        <v>0</v>
      </c>
      <c r="CD4106" s="5">
        <v>0</v>
      </c>
      <c r="CE4106" s="24">
        <v>21583579.939999998</v>
      </c>
    </row>
    <row r="4107" spans="1:83" ht="14.5" thickTop="1" thickBot="1" x14ac:dyDescent="0.35">
      <c r="A4107" s="11"/>
      <c r="B4107" s="25" t="s">
        <v>8446</v>
      </c>
      <c r="C4107" s="29">
        <v>1</v>
      </c>
      <c r="D4107" s="29" t="s">
        <v>9180</v>
      </c>
      <c r="E4107" s="29">
        <v>3008201405</v>
      </c>
      <c r="F4107" s="25" t="s">
        <v>9181</v>
      </c>
      <c r="G4107" s="5">
        <v>0</v>
      </c>
      <c r="H4107" s="5">
        <v>167534.52999999956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v>0</v>
      </c>
      <c r="W4107" s="5">
        <v>0</v>
      </c>
      <c r="X4107" s="5">
        <v>0</v>
      </c>
      <c r="Y4107" s="5">
        <v>0</v>
      </c>
      <c r="Z4107" s="5">
        <v>0</v>
      </c>
      <c r="AA4107" s="5">
        <v>0</v>
      </c>
      <c r="AB4107" s="5">
        <v>11029991.339999994</v>
      </c>
      <c r="AC4107" s="5">
        <v>0</v>
      </c>
      <c r="AD4107" s="5">
        <v>59362.429999998305</v>
      </c>
      <c r="AE4107" s="5">
        <v>0</v>
      </c>
      <c r="AF4107" s="5">
        <v>0</v>
      </c>
      <c r="AG4107" s="5">
        <v>0</v>
      </c>
      <c r="AH4107" s="5">
        <v>0</v>
      </c>
      <c r="AI4107" s="5">
        <v>0</v>
      </c>
      <c r="AJ4107" s="5">
        <v>0</v>
      </c>
      <c r="AK4107" s="5">
        <v>0</v>
      </c>
      <c r="AL4107" s="5">
        <v>0</v>
      </c>
      <c r="AM4107" s="5">
        <v>0</v>
      </c>
      <c r="AN4107" s="5">
        <v>0</v>
      </c>
      <c r="AO4107" s="5">
        <v>0</v>
      </c>
      <c r="AP4107" s="5">
        <v>0</v>
      </c>
      <c r="AQ4107" s="5">
        <v>0</v>
      </c>
      <c r="AR4107" s="5">
        <v>0</v>
      </c>
      <c r="AS4107" s="5">
        <v>0</v>
      </c>
      <c r="AT4107" s="5">
        <v>0</v>
      </c>
      <c r="AU4107" s="5">
        <v>0</v>
      </c>
      <c r="AV4107" s="5">
        <v>0</v>
      </c>
      <c r="AW4107" s="5">
        <v>0</v>
      </c>
      <c r="AX4107" s="5">
        <v>0</v>
      </c>
      <c r="AY4107" s="5">
        <v>0</v>
      </c>
      <c r="AZ4107" s="5">
        <v>0</v>
      </c>
      <c r="BA4107" s="5">
        <v>0</v>
      </c>
      <c r="BB4107" s="5">
        <v>0</v>
      </c>
      <c r="BC4107" s="5">
        <v>0</v>
      </c>
      <c r="BD4107" s="5">
        <v>0</v>
      </c>
      <c r="BE4107" s="5">
        <v>0</v>
      </c>
      <c r="BF4107" s="5">
        <v>0</v>
      </c>
      <c r="BG4107" s="5">
        <v>0</v>
      </c>
      <c r="BH4107" s="5">
        <v>0</v>
      </c>
      <c r="BI4107" s="5">
        <v>0</v>
      </c>
      <c r="BJ4107" s="5">
        <v>0</v>
      </c>
      <c r="BK4107" s="5">
        <v>0</v>
      </c>
      <c r="BL4107" s="5">
        <v>0</v>
      </c>
      <c r="BM4107" s="5">
        <v>0</v>
      </c>
      <c r="BN4107" s="5">
        <v>223.70999999996275</v>
      </c>
      <c r="BO4107" s="5">
        <v>0</v>
      </c>
      <c r="BP4107" s="5">
        <v>0</v>
      </c>
      <c r="BQ4107" s="5">
        <v>0</v>
      </c>
      <c r="BR4107" s="5">
        <v>0</v>
      </c>
      <c r="BS4107" s="5">
        <v>0</v>
      </c>
      <c r="BT4107" s="5">
        <v>0</v>
      </c>
      <c r="BU4107" s="5">
        <v>0</v>
      </c>
      <c r="BV4107" s="5">
        <v>0</v>
      </c>
      <c r="BW4107" s="5">
        <v>0</v>
      </c>
      <c r="BX4107" s="5">
        <v>930.40000000000146</v>
      </c>
      <c r="BY4107" s="5">
        <v>0</v>
      </c>
      <c r="BZ4107" s="5">
        <v>0</v>
      </c>
      <c r="CA4107" s="5">
        <v>0</v>
      </c>
      <c r="CB4107" s="5">
        <v>56017.400000000009</v>
      </c>
      <c r="CC4107" s="5">
        <v>0</v>
      </c>
      <c r="CD4107" s="5">
        <v>0</v>
      </c>
      <c r="CE4107" s="24">
        <v>11314059.809999991</v>
      </c>
    </row>
    <row r="4108" spans="1:83" ht="14.5" thickTop="1" thickBot="1" x14ac:dyDescent="0.35">
      <c r="A4108" s="11"/>
      <c r="B4108" s="25" t="s">
        <v>8446</v>
      </c>
      <c r="C4108" s="29">
        <v>1</v>
      </c>
      <c r="D4108" s="29" t="s">
        <v>9182</v>
      </c>
      <c r="E4108" s="29">
        <v>3008099989</v>
      </c>
      <c r="F4108" s="25" t="s">
        <v>9183</v>
      </c>
      <c r="G4108" s="5">
        <v>0</v>
      </c>
      <c r="H4108" s="5">
        <v>87334.52000000095</v>
      </c>
      <c r="I4108" s="5">
        <v>0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  <c r="AB4108" s="5">
        <v>22573301.819999933</v>
      </c>
      <c r="AC4108" s="5">
        <v>0</v>
      </c>
      <c r="AD4108" s="5">
        <v>233804.50999999605</v>
      </c>
      <c r="AE4108" s="5">
        <v>0</v>
      </c>
      <c r="AF4108" s="5">
        <v>0</v>
      </c>
      <c r="AG4108" s="5">
        <v>0</v>
      </c>
      <c r="AH4108" s="5">
        <v>225007</v>
      </c>
      <c r="AI4108" s="5">
        <v>0</v>
      </c>
      <c r="AJ4108" s="5">
        <v>3.4100000001490116</v>
      </c>
      <c r="AK4108" s="5">
        <v>0</v>
      </c>
      <c r="AL4108" s="5">
        <v>0</v>
      </c>
      <c r="AM4108" s="5">
        <v>0</v>
      </c>
      <c r="AN4108" s="5">
        <v>0</v>
      </c>
      <c r="AO4108" s="5">
        <v>943486.44020407996</v>
      </c>
      <c r="AP4108" s="5">
        <v>0</v>
      </c>
      <c r="AQ4108" s="5">
        <v>0</v>
      </c>
      <c r="AR4108" s="5">
        <v>0</v>
      </c>
      <c r="AS4108" s="5">
        <v>0</v>
      </c>
      <c r="AT4108" s="5">
        <v>264670.14</v>
      </c>
      <c r="AU4108" s="5">
        <v>0</v>
      </c>
      <c r="AV4108" s="5">
        <v>0</v>
      </c>
      <c r="AW4108" s="5">
        <v>0</v>
      </c>
      <c r="AX4108" s="5">
        <v>0</v>
      </c>
      <c r="AY4108" s="5">
        <v>0</v>
      </c>
      <c r="AZ4108" s="5">
        <v>0</v>
      </c>
      <c r="BA4108" s="5">
        <v>0</v>
      </c>
      <c r="BB4108" s="5">
        <v>0</v>
      </c>
      <c r="BC4108" s="5">
        <v>0</v>
      </c>
      <c r="BD4108" s="5">
        <v>0</v>
      </c>
      <c r="BE4108" s="5">
        <v>0</v>
      </c>
      <c r="BF4108" s="5">
        <v>0</v>
      </c>
      <c r="BG4108" s="5">
        <v>0</v>
      </c>
      <c r="BH4108" s="5">
        <v>0</v>
      </c>
      <c r="BI4108" s="5">
        <v>0</v>
      </c>
      <c r="BJ4108" s="5">
        <v>0</v>
      </c>
      <c r="BK4108" s="5">
        <v>0</v>
      </c>
      <c r="BL4108" s="5">
        <v>0</v>
      </c>
      <c r="BM4108" s="5">
        <v>0</v>
      </c>
      <c r="BN4108" s="5">
        <v>15178.239999999991</v>
      </c>
      <c r="BO4108" s="5">
        <v>0</v>
      </c>
      <c r="BP4108" s="5">
        <v>0</v>
      </c>
      <c r="BQ4108" s="5">
        <v>0</v>
      </c>
      <c r="BR4108" s="5">
        <v>0</v>
      </c>
      <c r="BS4108" s="5">
        <v>0</v>
      </c>
      <c r="BT4108" s="5">
        <v>0</v>
      </c>
      <c r="BU4108" s="5">
        <v>0</v>
      </c>
      <c r="BV4108" s="5">
        <v>0</v>
      </c>
      <c r="BW4108" s="5">
        <v>0</v>
      </c>
      <c r="BX4108" s="5">
        <v>30000</v>
      </c>
      <c r="BY4108" s="5">
        <v>0</v>
      </c>
      <c r="BZ4108" s="5">
        <v>0</v>
      </c>
      <c r="CA4108" s="5">
        <v>0</v>
      </c>
      <c r="CB4108" s="5">
        <v>0</v>
      </c>
      <c r="CC4108" s="5">
        <v>0</v>
      </c>
      <c r="CD4108" s="5">
        <v>0</v>
      </c>
      <c r="CE4108" s="24">
        <v>24372786.080204006</v>
      </c>
    </row>
    <row r="4109" spans="1:83" ht="14.5" thickTop="1" thickBot="1" x14ac:dyDescent="0.35">
      <c r="A4109" s="11"/>
      <c r="B4109" s="25" t="s">
        <v>8446</v>
      </c>
      <c r="C4109" s="29">
        <v>1</v>
      </c>
      <c r="D4109" s="29" t="s">
        <v>9184</v>
      </c>
      <c r="E4109" s="29">
        <v>3008129161</v>
      </c>
      <c r="F4109" s="25" t="s">
        <v>9185</v>
      </c>
      <c r="G4109" s="5">
        <v>0</v>
      </c>
      <c r="H4109" s="5">
        <v>540444.63000000012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0</v>
      </c>
      <c r="Y4109" s="5">
        <v>0</v>
      </c>
      <c r="Z4109" s="5">
        <v>0</v>
      </c>
      <c r="AA4109" s="5">
        <v>0</v>
      </c>
      <c r="AB4109" s="5">
        <v>460366.80000000005</v>
      </c>
      <c r="AC4109" s="5">
        <v>0</v>
      </c>
      <c r="AD4109" s="5">
        <v>-73402.429999998771</v>
      </c>
      <c r="AE4109" s="5">
        <v>0</v>
      </c>
      <c r="AF4109" s="5">
        <v>0</v>
      </c>
      <c r="AG4109" s="5">
        <v>0</v>
      </c>
      <c r="AH4109" s="5">
        <v>0</v>
      </c>
      <c r="AI4109" s="5">
        <v>0</v>
      </c>
      <c r="AJ4109" s="5">
        <v>0</v>
      </c>
      <c r="AK4109" s="5">
        <v>0</v>
      </c>
      <c r="AL4109" s="5">
        <v>0</v>
      </c>
      <c r="AM4109" s="5">
        <v>0</v>
      </c>
      <c r="AN4109" s="5">
        <v>0</v>
      </c>
      <c r="AO4109" s="5">
        <v>0</v>
      </c>
      <c r="AP4109" s="5">
        <v>0</v>
      </c>
      <c r="AQ4109" s="5">
        <v>0</v>
      </c>
      <c r="AR4109" s="5">
        <v>0</v>
      </c>
      <c r="AS4109" s="5">
        <v>0</v>
      </c>
      <c r="AT4109" s="5">
        <v>14540.77</v>
      </c>
      <c r="AU4109" s="5">
        <v>0</v>
      </c>
      <c r="AV4109" s="5">
        <v>0</v>
      </c>
      <c r="AW4109" s="5">
        <v>0</v>
      </c>
      <c r="AX4109" s="5">
        <v>0</v>
      </c>
      <c r="AY4109" s="5">
        <v>0</v>
      </c>
      <c r="AZ4109" s="5">
        <v>0</v>
      </c>
      <c r="BA4109" s="5">
        <v>0</v>
      </c>
      <c r="BB4109" s="5">
        <v>0</v>
      </c>
      <c r="BC4109" s="5">
        <v>0</v>
      </c>
      <c r="BD4109" s="5">
        <v>0</v>
      </c>
      <c r="BE4109" s="5">
        <v>0</v>
      </c>
      <c r="BF4109" s="5">
        <v>0</v>
      </c>
      <c r="BG4109" s="5">
        <v>0</v>
      </c>
      <c r="BH4109" s="5">
        <v>0</v>
      </c>
      <c r="BI4109" s="5">
        <v>0</v>
      </c>
      <c r="BJ4109" s="5">
        <v>0</v>
      </c>
      <c r="BK4109" s="5">
        <v>0</v>
      </c>
      <c r="BL4109" s="5">
        <v>0</v>
      </c>
      <c r="BM4109" s="5">
        <v>0</v>
      </c>
      <c r="BN4109" s="5">
        <v>32855.040000000008</v>
      </c>
      <c r="BO4109" s="5">
        <v>0</v>
      </c>
      <c r="BP4109" s="5">
        <v>0</v>
      </c>
      <c r="BQ4109" s="5">
        <v>0</v>
      </c>
      <c r="BR4109" s="5">
        <v>0</v>
      </c>
      <c r="BS4109" s="5">
        <v>0</v>
      </c>
      <c r="BT4109" s="5">
        <v>0</v>
      </c>
      <c r="BU4109" s="5">
        <v>0</v>
      </c>
      <c r="BV4109" s="5">
        <v>0</v>
      </c>
      <c r="BW4109" s="5">
        <v>0</v>
      </c>
      <c r="BX4109" s="5">
        <v>310375</v>
      </c>
      <c r="BY4109" s="5">
        <v>0</v>
      </c>
      <c r="BZ4109" s="5">
        <v>0</v>
      </c>
      <c r="CA4109" s="5">
        <v>0</v>
      </c>
      <c r="CB4109" s="5">
        <v>179.99999999998545</v>
      </c>
      <c r="CC4109" s="5">
        <v>0</v>
      </c>
      <c r="CD4109" s="5">
        <v>0</v>
      </c>
      <c r="CE4109" s="24">
        <v>1285359.8100000015</v>
      </c>
    </row>
    <row r="4110" spans="1:83" ht="14.5" thickTop="1" thickBot="1" x14ac:dyDescent="0.35">
      <c r="A4110" s="11"/>
      <c r="B4110" s="25" t="s">
        <v>8446</v>
      </c>
      <c r="C4110" s="29">
        <v>1</v>
      </c>
      <c r="D4110" s="29" t="s">
        <v>9539</v>
      </c>
      <c r="E4110" s="29">
        <v>3008191174</v>
      </c>
      <c r="F4110" s="25" t="s">
        <v>9540</v>
      </c>
      <c r="G4110" s="5">
        <v>0</v>
      </c>
      <c r="H4110" s="5">
        <v>2964.3299999996088</v>
      </c>
      <c r="I4110" s="5">
        <v>0</v>
      </c>
      <c r="J4110" s="5">
        <v>0</v>
      </c>
      <c r="K4110" s="5">
        <v>0</v>
      </c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5">
        <v>0</v>
      </c>
      <c r="W4110" s="5">
        <v>0</v>
      </c>
      <c r="X4110" s="5">
        <v>0</v>
      </c>
      <c r="Y4110" s="5">
        <v>0</v>
      </c>
      <c r="Z4110" s="5">
        <v>0</v>
      </c>
      <c r="AA4110" s="5">
        <v>0</v>
      </c>
      <c r="AB4110" s="5">
        <v>1017615.6700000018</v>
      </c>
      <c r="AC4110" s="5">
        <v>0</v>
      </c>
      <c r="AD4110" s="5">
        <v>253255.76999999955</v>
      </c>
      <c r="AE4110" s="5">
        <v>0</v>
      </c>
      <c r="AF4110" s="5">
        <v>215900</v>
      </c>
      <c r="AG4110" s="5">
        <v>0</v>
      </c>
      <c r="AH4110" s="5">
        <v>0</v>
      </c>
      <c r="AI4110" s="5">
        <v>0</v>
      </c>
      <c r="AJ4110" s="5">
        <v>0</v>
      </c>
      <c r="AK4110" s="5">
        <v>0</v>
      </c>
      <c r="AL4110" s="5">
        <v>0</v>
      </c>
      <c r="AM4110" s="5">
        <v>0</v>
      </c>
      <c r="AN4110" s="5">
        <v>0</v>
      </c>
      <c r="AO4110" s="5">
        <v>0</v>
      </c>
      <c r="AP4110" s="5">
        <v>0</v>
      </c>
      <c r="AQ4110" s="5">
        <v>0</v>
      </c>
      <c r="AR4110" s="5">
        <v>0</v>
      </c>
      <c r="AS4110" s="5">
        <v>0</v>
      </c>
      <c r="AT4110" s="5">
        <v>0</v>
      </c>
      <c r="AU4110" s="5">
        <v>0</v>
      </c>
      <c r="AV4110" s="5">
        <v>0</v>
      </c>
      <c r="AW4110" s="5">
        <v>0</v>
      </c>
      <c r="AX4110" s="5">
        <v>0</v>
      </c>
      <c r="AY4110" s="5">
        <v>0</v>
      </c>
      <c r="AZ4110" s="5">
        <v>0</v>
      </c>
      <c r="BA4110" s="5">
        <v>0</v>
      </c>
      <c r="BB4110" s="5">
        <v>0</v>
      </c>
      <c r="BC4110" s="5">
        <v>0</v>
      </c>
      <c r="BD4110" s="5">
        <v>0</v>
      </c>
      <c r="BE4110" s="5">
        <v>0</v>
      </c>
      <c r="BF4110" s="5">
        <v>0</v>
      </c>
      <c r="BG4110" s="5">
        <v>0</v>
      </c>
      <c r="BH4110" s="5">
        <v>0</v>
      </c>
      <c r="BI4110" s="5">
        <v>0</v>
      </c>
      <c r="BJ4110" s="5">
        <v>0</v>
      </c>
      <c r="BK4110" s="5">
        <v>0</v>
      </c>
      <c r="BL4110" s="5">
        <v>0</v>
      </c>
      <c r="BM4110" s="5">
        <v>0</v>
      </c>
      <c r="BN4110" s="5">
        <v>0</v>
      </c>
      <c r="BO4110" s="5">
        <v>0</v>
      </c>
      <c r="BP4110" s="5">
        <v>0</v>
      </c>
      <c r="BQ4110" s="5">
        <v>0</v>
      </c>
      <c r="BR4110" s="5">
        <v>0</v>
      </c>
      <c r="BS4110" s="5">
        <v>0</v>
      </c>
      <c r="BT4110" s="5">
        <v>0</v>
      </c>
      <c r="BU4110" s="5">
        <v>0</v>
      </c>
      <c r="BV4110" s="5">
        <v>0</v>
      </c>
      <c r="BW4110" s="5">
        <v>0</v>
      </c>
      <c r="BX4110" s="5">
        <v>0</v>
      </c>
      <c r="BY4110" s="5">
        <v>0</v>
      </c>
      <c r="BZ4110" s="5">
        <v>0</v>
      </c>
      <c r="CA4110" s="5">
        <v>0</v>
      </c>
      <c r="CB4110" s="5">
        <v>0</v>
      </c>
      <c r="CC4110" s="5">
        <v>0</v>
      </c>
      <c r="CD4110" s="5">
        <v>0</v>
      </c>
      <c r="CE4110" s="24">
        <v>1489735.7700000009</v>
      </c>
    </row>
    <row r="4111" spans="1:83" ht="14.5" thickTop="1" thickBot="1" x14ac:dyDescent="0.35">
      <c r="A4111" s="11"/>
      <c r="B4111" s="25" t="s">
        <v>8446</v>
      </c>
      <c r="C4111" s="29">
        <v>1</v>
      </c>
      <c r="D4111" s="29" t="s">
        <v>9186</v>
      </c>
      <c r="E4111" s="29">
        <v>3008123882</v>
      </c>
      <c r="F4111" s="25" t="s">
        <v>9187</v>
      </c>
      <c r="G4111" s="5">
        <v>0</v>
      </c>
      <c r="H4111" s="5">
        <v>25764.794791764289</v>
      </c>
      <c r="I4111" s="5">
        <v>0</v>
      </c>
      <c r="J4111" s="5">
        <v>0</v>
      </c>
      <c r="K4111" s="5">
        <v>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0</v>
      </c>
      <c r="W4111" s="5">
        <v>0</v>
      </c>
      <c r="X4111" s="5">
        <v>0</v>
      </c>
      <c r="Y4111" s="5">
        <v>0</v>
      </c>
      <c r="Z4111" s="5">
        <v>0</v>
      </c>
      <c r="AA4111" s="5">
        <v>0</v>
      </c>
      <c r="AB4111" s="5">
        <v>25388400.129999988</v>
      </c>
      <c r="AC4111" s="5">
        <v>0</v>
      </c>
      <c r="AD4111" s="5">
        <v>771641.1799999997</v>
      </c>
      <c r="AE4111" s="5">
        <v>0</v>
      </c>
      <c r="AF4111" s="5">
        <v>679900.80000000075</v>
      </c>
      <c r="AG4111" s="5">
        <v>0</v>
      </c>
      <c r="AH4111" s="5">
        <v>0</v>
      </c>
      <c r="AI4111" s="5">
        <v>0</v>
      </c>
      <c r="AJ4111" s="5">
        <v>284251</v>
      </c>
      <c r="AK4111" s="5">
        <v>0</v>
      </c>
      <c r="AL4111" s="5">
        <v>0</v>
      </c>
      <c r="AM4111" s="5">
        <v>0</v>
      </c>
      <c r="AN4111" s="5">
        <v>0</v>
      </c>
      <c r="AO4111" s="5">
        <v>0</v>
      </c>
      <c r="AP4111" s="5">
        <v>14650000</v>
      </c>
      <c r="AQ4111" s="5">
        <v>0</v>
      </c>
      <c r="AR4111" s="5">
        <v>0</v>
      </c>
      <c r="AS4111" s="5">
        <v>0</v>
      </c>
      <c r="AT4111" s="5">
        <v>2336.0599999999977</v>
      </c>
      <c r="AU4111" s="5">
        <v>0</v>
      </c>
      <c r="AV4111" s="5">
        <v>0</v>
      </c>
      <c r="AW4111" s="5">
        <v>0</v>
      </c>
      <c r="AX4111" s="5">
        <v>0</v>
      </c>
      <c r="AY4111" s="5">
        <v>0</v>
      </c>
      <c r="AZ4111" s="5">
        <v>0</v>
      </c>
      <c r="BA4111" s="5">
        <v>0</v>
      </c>
      <c r="BB4111" s="5">
        <v>0</v>
      </c>
      <c r="BC4111" s="5">
        <v>0</v>
      </c>
      <c r="BD4111" s="5">
        <v>0</v>
      </c>
      <c r="BE4111" s="5">
        <v>0</v>
      </c>
      <c r="BF4111" s="5">
        <v>0</v>
      </c>
      <c r="BG4111" s="5">
        <v>0</v>
      </c>
      <c r="BH4111" s="5">
        <v>0</v>
      </c>
      <c r="BI4111" s="5">
        <v>0</v>
      </c>
      <c r="BJ4111" s="5">
        <v>0</v>
      </c>
      <c r="BK4111" s="5">
        <v>0</v>
      </c>
      <c r="BL4111" s="5">
        <v>0</v>
      </c>
      <c r="BM4111" s="5">
        <v>0</v>
      </c>
      <c r="BN4111" s="5">
        <v>224.13999999989755</v>
      </c>
      <c r="BO4111" s="5">
        <v>0</v>
      </c>
      <c r="BP4111" s="5">
        <v>0</v>
      </c>
      <c r="BQ4111" s="5">
        <v>0</v>
      </c>
      <c r="BR4111" s="5">
        <v>0</v>
      </c>
      <c r="BS4111" s="5">
        <v>0</v>
      </c>
      <c r="BT4111" s="5">
        <v>0</v>
      </c>
      <c r="BU4111" s="5">
        <v>0</v>
      </c>
      <c r="BV4111" s="5">
        <v>0</v>
      </c>
      <c r="BW4111" s="5">
        <v>0</v>
      </c>
      <c r="BX4111" s="5">
        <v>0</v>
      </c>
      <c r="BY4111" s="5">
        <v>0</v>
      </c>
      <c r="BZ4111" s="5">
        <v>0</v>
      </c>
      <c r="CA4111" s="5">
        <v>0</v>
      </c>
      <c r="CB4111" s="5">
        <v>0</v>
      </c>
      <c r="CC4111" s="5">
        <v>0</v>
      </c>
      <c r="CD4111" s="5">
        <v>0</v>
      </c>
      <c r="CE4111" s="24">
        <v>41802518.10479176</v>
      </c>
    </row>
    <row r="4112" spans="1:83" ht="14.5" thickTop="1" thickBot="1" x14ac:dyDescent="0.35">
      <c r="A4112" s="11"/>
      <c r="B4112" s="25" t="s">
        <v>8446</v>
      </c>
      <c r="C4112" s="29">
        <v>1</v>
      </c>
      <c r="D4112" s="29" t="s">
        <v>9188</v>
      </c>
      <c r="E4112" s="29">
        <v>3008115749</v>
      </c>
      <c r="F4112" s="25" t="s">
        <v>9189</v>
      </c>
      <c r="G4112" s="5">
        <v>0</v>
      </c>
      <c r="H4112" s="5">
        <v>170930.71131368238</v>
      </c>
      <c r="I4112" s="5">
        <v>0</v>
      </c>
      <c r="J4112" s="5">
        <v>0</v>
      </c>
      <c r="K4112" s="5">
        <v>0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0</v>
      </c>
      <c r="V4112" s="5">
        <v>0</v>
      </c>
      <c r="W4112" s="5">
        <v>0</v>
      </c>
      <c r="X4112" s="5">
        <v>0</v>
      </c>
      <c r="Y4112" s="5">
        <v>0</v>
      </c>
      <c r="Z4112" s="5">
        <v>0</v>
      </c>
      <c r="AA4112" s="5">
        <v>0</v>
      </c>
      <c r="AB4112" s="5">
        <v>34928855.217</v>
      </c>
      <c r="AC4112" s="5">
        <v>0</v>
      </c>
      <c r="AD4112" s="5">
        <v>-103479.07000000402</v>
      </c>
      <c r="AE4112" s="5">
        <v>0</v>
      </c>
      <c r="AF4112" s="5">
        <v>2094764.3999999985</v>
      </c>
      <c r="AG4112" s="5">
        <v>0</v>
      </c>
      <c r="AH4112" s="5">
        <v>0</v>
      </c>
      <c r="AI4112" s="5">
        <v>0</v>
      </c>
      <c r="AJ4112" s="5">
        <v>1283453</v>
      </c>
      <c r="AK4112" s="5">
        <v>0</v>
      </c>
      <c r="AL4112" s="5">
        <v>0</v>
      </c>
      <c r="AM4112" s="5">
        <v>0</v>
      </c>
      <c r="AN4112" s="5">
        <v>0</v>
      </c>
      <c r="AO4112" s="5">
        <v>0</v>
      </c>
      <c r="AP4112" s="5">
        <v>0</v>
      </c>
      <c r="AQ4112" s="5">
        <v>0</v>
      </c>
      <c r="AR4112" s="5">
        <v>0</v>
      </c>
      <c r="AS4112" s="5">
        <v>0</v>
      </c>
      <c r="AT4112" s="5">
        <v>119750.41</v>
      </c>
      <c r="AU4112" s="5">
        <v>0</v>
      </c>
      <c r="AV4112" s="5">
        <v>0</v>
      </c>
      <c r="AW4112" s="5">
        <v>0</v>
      </c>
      <c r="AX4112" s="5">
        <v>0</v>
      </c>
      <c r="AY4112" s="5">
        <v>0</v>
      </c>
      <c r="AZ4112" s="5">
        <v>0</v>
      </c>
      <c r="BA4112" s="5">
        <v>0</v>
      </c>
      <c r="BB4112" s="5">
        <v>0</v>
      </c>
      <c r="BC4112" s="5">
        <v>0</v>
      </c>
      <c r="BD4112" s="5">
        <v>0</v>
      </c>
      <c r="BE4112" s="5">
        <v>0</v>
      </c>
      <c r="BF4112" s="5">
        <v>0</v>
      </c>
      <c r="BG4112" s="5">
        <v>0</v>
      </c>
      <c r="BH4112" s="5">
        <v>0</v>
      </c>
      <c r="BI4112" s="5">
        <v>0</v>
      </c>
      <c r="BJ4112" s="5">
        <v>0</v>
      </c>
      <c r="BK4112" s="5">
        <v>0</v>
      </c>
      <c r="BL4112" s="5">
        <v>0</v>
      </c>
      <c r="BM4112" s="5">
        <v>0</v>
      </c>
      <c r="BN4112" s="5">
        <v>272241.81</v>
      </c>
      <c r="BO4112" s="5">
        <v>0</v>
      </c>
      <c r="BP4112" s="5">
        <v>0</v>
      </c>
      <c r="BQ4112" s="5">
        <v>0</v>
      </c>
      <c r="BR4112" s="5">
        <v>0</v>
      </c>
      <c r="BS4112" s="5">
        <v>0</v>
      </c>
      <c r="BT4112" s="5">
        <v>0</v>
      </c>
      <c r="BU4112" s="5">
        <v>0</v>
      </c>
      <c r="BV4112" s="5">
        <v>0</v>
      </c>
      <c r="BW4112" s="5">
        <v>0</v>
      </c>
      <c r="BX4112" s="5">
        <v>851.0755000077188</v>
      </c>
      <c r="BY4112" s="5">
        <v>0</v>
      </c>
      <c r="BZ4112" s="5">
        <v>0</v>
      </c>
      <c r="CA4112" s="5">
        <v>0</v>
      </c>
      <c r="CB4112" s="5">
        <v>0</v>
      </c>
      <c r="CC4112" s="5">
        <v>0</v>
      </c>
      <c r="CD4112" s="5">
        <v>0</v>
      </c>
      <c r="CE4112" s="24">
        <v>38767367.553813681</v>
      </c>
    </row>
    <row r="4113" spans="1:83" ht="14.5" thickTop="1" thickBot="1" x14ac:dyDescent="0.35">
      <c r="A4113" s="11"/>
      <c r="B4113" s="25" t="s">
        <v>8446</v>
      </c>
      <c r="C4113" s="29">
        <v>1</v>
      </c>
      <c r="D4113" s="29" t="s">
        <v>9190</v>
      </c>
      <c r="E4113" s="29">
        <v>3008223344</v>
      </c>
      <c r="F4113" s="25" t="s">
        <v>9191</v>
      </c>
      <c r="G4113" s="5">
        <v>0</v>
      </c>
      <c r="H4113" s="5">
        <v>264644.33000000159</v>
      </c>
      <c r="I4113" s="5">
        <v>0</v>
      </c>
      <c r="J4113" s="5">
        <v>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0</v>
      </c>
      <c r="W4113" s="5">
        <v>0</v>
      </c>
      <c r="X4113" s="5">
        <v>0</v>
      </c>
      <c r="Y4113" s="5">
        <v>0</v>
      </c>
      <c r="Z4113" s="5">
        <v>0</v>
      </c>
      <c r="AA4113" s="5">
        <v>0</v>
      </c>
      <c r="AB4113" s="5">
        <v>4959862.9800000004</v>
      </c>
      <c r="AC4113" s="5">
        <v>0</v>
      </c>
      <c r="AD4113" s="5">
        <v>102356.39999999804</v>
      </c>
      <c r="AE4113" s="5">
        <v>0</v>
      </c>
      <c r="AF4113" s="5">
        <v>7.9999999841675162E-2</v>
      </c>
      <c r="AG4113" s="5">
        <v>0</v>
      </c>
      <c r="AH4113" s="5">
        <v>0</v>
      </c>
      <c r="AI4113" s="5">
        <v>0</v>
      </c>
      <c r="AJ4113" s="5">
        <v>0</v>
      </c>
      <c r="AK4113" s="5">
        <v>0</v>
      </c>
      <c r="AL4113" s="5">
        <v>0</v>
      </c>
      <c r="AM4113" s="5">
        <v>0</v>
      </c>
      <c r="AN4113" s="5">
        <v>0</v>
      </c>
      <c r="AO4113" s="5">
        <v>0</v>
      </c>
      <c r="AP4113" s="5">
        <v>0</v>
      </c>
      <c r="AQ4113" s="5">
        <v>0</v>
      </c>
      <c r="AR4113" s="5">
        <v>0</v>
      </c>
      <c r="AS4113" s="5">
        <v>0</v>
      </c>
      <c r="AT4113" s="5">
        <v>1292.8499999999985</v>
      </c>
      <c r="AU4113" s="5">
        <v>0</v>
      </c>
      <c r="AV4113" s="5">
        <v>0</v>
      </c>
      <c r="AW4113" s="5">
        <v>0</v>
      </c>
      <c r="AX4113" s="5">
        <v>0</v>
      </c>
      <c r="AY4113" s="5">
        <v>0</v>
      </c>
      <c r="AZ4113" s="5">
        <v>0</v>
      </c>
      <c r="BA4113" s="5">
        <v>0</v>
      </c>
      <c r="BB4113" s="5">
        <v>0</v>
      </c>
      <c r="BC4113" s="5">
        <v>0</v>
      </c>
      <c r="BD4113" s="5">
        <v>0</v>
      </c>
      <c r="BE4113" s="5">
        <v>0</v>
      </c>
      <c r="BF4113" s="5">
        <v>0</v>
      </c>
      <c r="BG4113" s="5">
        <v>0</v>
      </c>
      <c r="BH4113" s="5">
        <v>0</v>
      </c>
      <c r="BI4113" s="5">
        <v>0</v>
      </c>
      <c r="BJ4113" s="5">
        <v>0</v>
      </c>
      <c r="BK4113" s="5">
        <v>0</v>
      </c>
      <c r="BL4113" s="5">
        <v>0</v>
      </c>
      <c r="BM4113" s="5">
        <v>0</v>
      </c>
      <c r="BN4113" s="5">
        <v>27995.900000000023</v>
      </c>
      <c r="BO4113" s="5">
        <v>0</v>
      </c>
      <c r="BP4113" s="5">
        <v>0</v>
      </c>
      <c r="BQ4113" s="5">
        <v>0</v>
      </c>
      <c r="BR4113" s="5">
        <v>0</v>
      </c>
      <c r="BS4113" s="5">
        <v>0</v>
      </c>
      <c r="BT4113" s="5">
        <v>0</v>
      </c>
      <c r="BU4113" s="5">
        <v>0</v>
      </c>
      <c r="BV4113" s="5">
        <v>0</v>
      </c>
      <c r="BW4113" s="5">
        <v>0</v>
      </c>
      <c r="BX4113" s="5">
        <v>200000</v>
      </c>
      <c r="BY4113" s="5">
        <v>0</v>
      </c>
      <c r="BZ4113" s="5">
        <v>0</v>
      </c>
      <c r="CA4113" s="5">
        <v>0</v>
      </c>
      <c r="CB4113" s="5">
        <v>282000</v>
      </c>
      <c r="CC4113" s="5">
        <v>0</v>
      </c>
      <c r="CD4113" s="5">
        <v>0</v>
      </c>
      <c r="CE4113" s="24">
        <v>5838152.540000001</v>
      </c>
    </row>
    <row r="4114" spans="1:83" ht="14.5" thickTop="1" thickBot="1" x14ac:dyDescent="0.35">
      <c r="A4114" s="11"/>
      <c r="B4114" s="25" t="s">
        <v>8446</v>
      </c>
      <c r="C4114" s="29">
        <v>1</v>
      </c>
      <c r="D4114" s="29" t="s">
        <v>9192</v>
      </c>
      <c r="E4114" s="29">
        <v>3008098014</v>
      </c>
      <c r="F4114" s="25" t="s">
        <v>9193</v>
      </c>
      <c r="G4114" s="5">
        <v>0</v>
      </c>
      <c r="H4114" s="5">
        <v>-349689.94999997318</v>
      </c>
      <c r="I4114" s="5">
        <v>0</v>
      </c>
      <c r="J4114" s="5">
        <v>0</v>
      </c>
      <c r="K4114" s="5">
        <v>0</v>
      </c>
      <c r="L4114" s="5">
        <v>0</v>
      </c>
      <c r="M4114" s="5">
        <v>0</v>
      </c>
      <c r="N4114" s="5">
        <v>0</v>
      </c>
      <c r="O4114" s="5">
        <v>0</v>
      </c>
      <c r="P4114" s="5">
        <v>0</v>
      </c>
      <c r="Q4114" s="5">
        <v>0</v>
      </c>
      <c r="R4114" s="5">
        <v>12248559</v>
      </c>
      <c r="S4114" s="5">
        <v>112373350.30408163</v>
      </c>
      <c r="T4114" s="5">
        <v>0</v>
      </c>
      <c r="U4114" s="5">
        <v>0</v>
      </c>
      <c r="V4114" s="5">
        <v>0</v>
      </c>
      <c r="W4114" s="5">
        <v>0</v>
      </c>
      <c r="X4114" s="5">
        <v>0</v>
      </c>
      <c r="Y4114" s="5">
        <v>0</v>
      </c>
      <c r="Z4114" s="5">
        <v>0</v>
      </c>
      <c r="AA4114" s="5">
        <v>0</v>
      </c>
      <c r="AB4114" s="5">
        <v>582494211.98000002</v>
      </c>
      <c r="AC4114" s="5">
        <v>0</v>
      </c>
      <c r="AD4114" s="5">
        <v>524424.57999999076</v>
      </c>
      <c r="AE4114" s="5">
        <v>0</v>
      </c>
      <c r="AF4114" s="5">
        <v>7648416.9200000018</v>
      </c>
      <c r="AG4114" s="5">
        <v>0</v>
      </c>
      <c r="AH4114" s="5">
        <v>0</v>
      </c>
      <c r="AI4114" s="5">
        <v>0</v>
      </c>
      <c r="AJ4114" s="5">
        <v>28008932.00000003</v>
      </c>
      <c r="AK4114" s="5">
        <v>0</v>
      </c>
      <c r="AL4114" s="5">
        <v>0</v>
      </c>
      <c r="AM4114" s="5">
        <v>0</v>
      </c>
      <c r="AN4114" s="5">
        <v>0</v>
      </c>
      <c r="AO4114" s="5">
        <v>105523563.97102</v>
      </c>
      <c r="AP4114" s="5">
        <v>0</v>
      </c>
      <c r="AQ4114" s="5">
        <v>0</v>
      </c>
      <c r="AR4114" s="5">
        <v>0</v>
      </c>
      <c r="AS4114" s="5">
        <v>0</v>
      </c>
      <c r="AT4114" s="5">
        <v>9638.2800000011921</v>
      </c>
      <c r="AU4114" s="5">
        <v>0</v>
      </c>
      <c r="AV4114" s="5">
        <v>0</v>
      </c>
      <c r="AW4114" s="5">
        <v>0</v>
      </c>
      <c r="AX4114" s="5">
        <v>0</v>
      </c>
      <c r="AY4114" s="5">
        <v>0</v>
      </c>
      <c r="AZ4114" s="5">
        <v>0</v>
      </c>
      <c r="BA4114" s="5">
        <v>0</v>
      </c>
      <c r="BB4114" s="5">
        <v>0</v>
      </c>
      <c r="BC4114" s="5">
        <v>0</v>
      </c>
      <c r="BD4114" s="5">
        <v>0</v>
      </c>
      <c r="BE4114" s="5">
        <v>0</v>
      </c>
      <c r="BF4114" s="5">
        <v>0</v>
      </c>
      <c r="BG4114" s="5">
        <v>0</v>
      </c>
      <c r="BH4114" s="5">
        <v>0</v>
      </c>
      <c r="BI4114" s="5">
        <v>0</v>
      </c>
      <c r="BJ4114" s="5">
        <v>0</v>
      </c>
      <c r="BK4114" s="5">
        <v>0</v>
      </c>
      <c r="BL4114" s="5">
        <v>0</v>
      </c>
      <c r="BM4114" s="5">
        <v>0</v>
      </c>
      <c r="BN4114" s="5">
        <v>121850.41999999806</v>
      </c>
      <c r="BO4114" s="5">
        <v>0</v>
      </c>
      <c r="BP4114" s="5">
        <v>0</v>
      </c>
      <c r="BQ4114" s="5">
        <v>0</v>
      </c>
      <c r="BR4114" s="5">
        <v>0</v>
      </c>
      <c r="BS4114" s="5">
        <v>0</v>
      </c>
      <c r="BT4114" s="5">
        <v>0</v>
      </c>
      <c r="BU4114" s="5">
        <v>0</v>
      </c>
      <c r="BV4114" s="5">
        <v>0</v>
      </c>
      <c r="BW4114" s="5">
        <v>0</v>
      </c>
      <c r="BX4114" s="5">
        <v>4420935.25</v>
      </c>
      <c r="BY4114" s="5">
        <v>0</v>
      </c>
      <c r="BZ4114" s="5">
        <v>0</v>
      </c>
      <c r="CA4114" s="5">
        <v>0</v>
      </c>
      <c r="CB4114" s="5">
        <v>0</v>
      </c>
      <c r="CC4114" s="5">
        <v>0</v>
      </c>
      <c r="CD4114" s="5">
        <v>0</v>
      </c>
      <c r="CE4114" s="24">
        <v>853024192.75510156</v>
      </c>
    </row>
    <row r="4115" spans="1:83" ht="14.5" thickTop="1" thickBot="1" x14ac:dyDescent="0.35">
      <c r="A4115" s="11"/>
      <c r="B4115" s="25" t="s">
        <v>8446</v>
      </c>
      <c r="C4115" s="29">
        <v>1</v>
      </c>
      <c r="D4115" s="29" t="s">
        <v>9194</v>
      </c>
      <c r="E4115" s="29">
        <v>3008297086</v>
      </c>
      <c r="F4115" s="25" t="s">
        <v>9195</v>
      </c>
      <c r="G4115" s="5">
        <v>0</v>
      </c>
      <c r="H4115" s="5">
        <v>-4136481.8300000019</v>
      </c>
      <c r="I4115" s="5">
        <v>0</v>
      </c>
      <c r="J4115" s="5">
        <v>0</v>
      </c>
      <c r="K4115" s="5">
        <v>0</v>
      </c>
      <c r="L4115" s="5">
        <v>0</v>
      </c>
      <c r="M4115" s="5">
        <v>0</v>
      </c>
      <c r="N4115" s="5">
        <v>0</v>
      </c>
      <c r="O4115" s="5">
        <v>0</v>
      </c>
      <c r="P4115" s="5">
        <v>0</v>
      </c>
      <c r="Q4115" s="5">
        <v>0</v>
      </c>
      <c r="R4115" s="5">
        <v>0</v>
      </c>
      <c r="S4115" s="5">
        <v>0</v>
      </c>
      <c r="T4115" s="5">
        <v>0</v>
      </c>
      <c r="U4115" s="5">
        <v>0</v>
      </c>
      <c r="V4115" s="5">
        <v>0</v>
      </c>
      <c r="W4115" s="5">
        <v>0</v>
      </c>
      <c r="X4115" s="5">
        <v>0</v>
      </c>
      <c r="Y4115" s="5">
        <v>0</v>
      </c>
      <c r="Z4115" s="5">
        <v>0</v>
      </c>
      <c r="AA4115" s="5">
        <v>0</v>
      </c>
      <c r="AB4115" s="5">
        <v>30578853.66</v>
      </c>
      <c r="AC4115" s="5">
        <v>0</v>
      </c>
      <c r="AD4115" s="5">
        <v>44376.889999999665</v>
      </c>
      <c r="AE4115" s="5">
        <v>0</v>
      </c>
      <c r="AF4115" s="5">
        <v>948.66999999992549</v>
      </c>
      <c r="AG4115" s="5">
        <v>0</v>
      </c>
      <c r="AH4115" s="5">
        <v>0</v>
      </c>
      <c r="AI4115" s="5">
        <v>0</v>
      </c>
      <c r="AJ4115" s="5">
        <v>0</v>
      </c>
      <c r="AK4115" s="5">
        <v>0</v>
      </c>
      <c r="AL4115" s="5">
        <v>0</v>
      </c>
      <c r="AM4115" s="5">
        <v>0</v>
      </c>
      <c r="AN4115" s="5">
        <v>0</v>
      </c>
      <c r="AO4115" s="5">
        <v>0</v>
      </c>
      <c r="AP4115" s="5">
        <v>0</v>
      </c>
      <c r="AQ4115" s="5">
        <v>0</v>
      </c>
      <c r="AR4115" s="5">
        <v>0</v>
      </c>
      <c r="AS4115" s="5">
        <v>0</v>
      </c>
      <c r="AT4115" s="5">
        <v>4125929.65</v>
      </c>
      <c r="AU4115" s="5">
        <v>0</v>
      </c>
      <c r="AV4115" s="5">
        <v>0</v>
      </c>
      <c r="AW4115" s="5">
        <v>0</v>
      </c>
      <c r="AX4115" s="5">
        <v>0</v>
      </c>
      <c r="AY4115" s="5">
        <v>0</v>
      </c>
      <c r="AZ4115" s="5">
        <v>0</v>
      </c>
      <c r="BA4115" s="5">
        <v>0</v>
      </c>
      <c r="BB4115" s="5">
        <v>0</v>
      </c>
      <c r="BC4115" s="5">
        <v>0</v>
      </c>
      <c r="BD4115" s="5">
        <v>0</v>
      </c>
      <c r="BE4115" s="5">
        <v>0</v>
      </c>
      <c r="BF4115" s="5">
        <v>0</v>
      </c>
      <c r="BG4115" s="5">
        <v>0</v>
      </c>
      <c r="BH4115" s="5">
        <v>0</v>
      </c>
      <c r="BI4115" s="5">
        <v>0</v>
      </c>
      <c r="BJ4115" s="5">
        <v>0</v>
      </c>
      <c r="BK4115" s="5">
        <v>0</v>
      </c>
      <c r="BL4115" s="5">
        <v>0</v>
      </c>
      <c r="BM4115" s="5">
        <v>0</v>
      </c>
      <c r="BN4115" s="5">
        <v>13438.799999999814</v>
      </c>
      <c r="BO4115" s="5">
        <v>0</v>
      </c>
      <c r="BP4115" s="5">
        <v>0</v>
      </c>
      <c r="BQ4115" s="5">
        <v>0</v>
      </c>
      <c r="BR4115" s="5">
        <v>0</v>
      </c>
      <c r="BS4115" s="5">
        <v>0</v>
      </c>
      <c r="BT4115" s="5">
        <v>0</v>
      </c>
      <c r="BU4115" s="5">
        <v>0</v>
      </c>
      <c r="BV4115" s="5">
        <v>0</v>
      </c>
      <c r="BW4115" s="5">
        <v>0</v>
      </c>
      <c r="BX4115" s="5">
        <v>0</v>
      </c>
      <c r="BY4115" s="5">
        <v>0</v>
      </c>
      <c r="BZ4115" s="5">
        <v>0</v>
      </c>
      <c r="CA4115" s="5">
        <v>0</v>
      </c>
      <c r="CB4115" s="5">
        <v>9104.2500000000291</v>
      </c>
      <c r="CC4115" s="5">
        <v>0</v>
      </c>
      <c r="CD4115" s="5">
        <v>0</v>
      </c>
      <c r="CE4115" s="24">
        <v>30636170.09</v>
      </c>
    </row>
    <row r="4116" spans="1:83" ht="14.5" thickTop="1" thickBot="1" x14ac:dyDescent="0.35">
      <c r="A4116" s="11"/>
      <c r="B4116" s="25" t="s">
        <v>8446</v>
      </c>
      <c r="C4116" s="29">
        <v>1</v>
      </c>
      <c r="D4116" s="29" t="s">
        <v>9196</v>
      </c>
      <c r="E4116" s="29">
        <v>3008378444</v>
      </c>
      <c r="F4116" s="25" t="s">
        <v>9197</v>
      </c>
      <c r="G4116" s="5">
        <v>0</v>
      </c>
      <c r="H4116" s="5">
        <v>29231.69</v>
      </c>
      <c r="I4116" s="5">
        <v>0</v>
      </c>
      <c r="J4116" s="5">
        <v>0</v>
      </c>
      <c r="K4116" s="5">
        <v>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0</v>
      </c>
      <c r="Z4116" s="5">
        <v>0</v>
      </c>
      <c r="AA4116" s="5">
        <v>0</v>
      </c>
      <c r="AB4116" s="5">
        <v>550879.14799999632</v>
      </c>
      <c r="AC4116" s="5">
        <v>0</v>
      </c>
      <c r="AD4116" s="5">
        <v>0</v>
      </c>
      <c r="AE4116" s="5">
        <v>0</v>
      </c>
      <c r="AF4116" s="5">
        <v>3671800</v>
      </c>
      <c r="AG4116" s="5">
        <v>0</v>
      </c>
      <c r="AH4116" s="5">
        <v>0</v>
      </c>
      <c r="AI4116" s="5">
        <v>0</v>
      </c>
      <c r="AJ4116" s="5">
        <v>1462437.3800000027</v>
      </c>
      <c r="AK4116" s="5">
        <v>0</v>
      </c>
      <c r="AL4116" s="5">
        <v>0</v>
      </c>
      <c r="AM4116" s="5">
        <v>0</v>
      </c>
      <c r="AN4116" s="5">
        <v>0</v>
      </c>
      <c r="AO4116" s="5">
        <v>0</v>
      </c>
      <c r="AP4116" s="5">
        <v>0</v>
      </c>
      <c r="AQ4116" s="5">
        <v>0</v>
      </c>
      <c r="AR4116" s="5">
        <v>0</v>
      </c>
      <c r="AS4116" s="5">
        <v>0</v>
      </c>
      <c r="AT4116" s="5">
        <v>-210346.38</v>
      </c>
      <c r="AU4116" s="5">
        <v>0</v>
      </c>
      <c r="AV4116" s="5">
        <v>0</v>
      </c>
      <c r="AW4116" s="5">
        <v>0</v>
      </c>
      <c r="AX4116" s="5">
        <v>2572289.7999999998</v>
      </c>
      <c r="AY4116" s="5">
        <v>0</v>
      </c>
      <c r="AZ4116" s="5">
        <v>0</v>
      </c>
      <c r="BA4116" s="5">
        <v>0</v>
      </c>
      <c r="BB4116" s="5">
        <v>0</v>
      </c>
      <c r="BC4116" s="5">
        <v>0</v>
      </c>
      <c r="BD4116" s="5">
        <v>0</v>
      </c>
      <c r="BE4116" s="5">
        <v>0</v>
      </c>
      <c r="BF4116" s="5">
        <v>0</v>
      </c>
      <c r="BG4116" s="5">
        <v>0</v>
      </c>
      <c r="BH4116" s="5">
        <v>0</v>
      </c>
      <c r="BI4116" s="5">
        <v>0</v>
      </c>
      <c r="BJ4116" s="5">
        <v>0</v>
      </c>
      <c r="BK4116" s="5">
        <v>0</v>
      </c>
      <c r="BL4116" s="5">
        <v>0</v>
      </c>
      <c r="BM4116" s="5">
        <v>0</v>
      </c>
      <c r="BN4116" s="5">
        <v>-352672.03</v>
      </c>
      <c r="BO4116" s="5">
        <v>0</v>
      </c>
      <c r="BP4116" s="5">
        <v>0</v>
      </c>
      <c r="BQ4116" s="5">
        <v>0</v>
      </c>
      <c r="BR4116" s="5">
        <v>0</v>
      </c>
      <c r="BS4116" s="5">
        <v>0</v>
      </c>
      <c r="BT4116" s="5">
        <v>0</v>
      </c>
      <c r="BU4116" s="5">
        <v>0</v>
      </c>
      <c r="BV4116" s="5">
        <v>0</v>
      </c>
      <c r="BW4116" s="5">
        <v>0</v>
      </c>
      <c r="BX4116" s="5">
        <v>0</v>
      </c>
      <c r="BY4116" s="5">
        <v>0</v>
      </c>
      <c r="BZ4116" s="5">
        <v>0</v>
      </c>
      <c r="CA4116" s="5">
        <v>0</v>
      </c>
      <c r="CB4116" s="5">
        <v>208087.84999999998</v>
      </c>
      <c r="CC4116" s="5">
        <v>0</v>
      </c>
      <c r="CD4116" s="5">
        <v>0</v>
      </c>
      <c r="CE4116" s="24">
        <v>7931707.4579999978</v>
      </c>
    </row>
    <row r="4117" spans="1:83" ht="14.5" thickTop="1" thickBot="1" x14ac:dyDescent="0.35">
      <c r="A4117" s="11"/>
      <c r="B4117" s="25" t="s">
        <v>8446</v>
      </c>
      <c r="C4117" s="29">
        <v>1</v>
      </c>
      <c r="D4117" s="29" t="s">
        <v>9198</v>
      </c>
      <c r="E4117" s="29">
        <v>3008378444</v>
      </c>
      <c r="F4117" s="25" t="s">
        <v>9197</v>
      </c>
      <c r="G4117" s="5">
        <v>0</v>
      </c>
      <c r="H4117" s="5">
        <v>77408.44</v>
      </c>
      <c r="I4117" s="5">
        <v>0</v>
      </c>
      <c r="J4117" s="5">
        <v>0</v>
      </c>
      <c r="K4117" s="5">
        <v>0</v>
      </c>
      <c r="L4117" s="5">
        <v>0</v>
      </c>
      <c r="M4117" s="5">
        <v>0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0</v>
      </c>
      <c r="V4117" s="5">
        <v>0</v>
      </c>
      <c r="W4117" s="5">
        <v>0</v>
      </c>
      <c r="X4117" s="5">
        <v>0</v>
      </c>
      <c r="Y4117" s="5">
        <v>0</v>
      </c>
      <c r="Z4117" s="5">
        <v>0</v>
      </c>
      <c r="AA4117" s="5">
        <v>0</v>
      </c>
      <c r="AB4117" s="5">
        <v>461987.40275294136</v>
      </c>
      <c r="AC4117" s="5">
        <v>0</v>
      </c>
      <c r="AD4117" s="5">
        <v>0</v>
      </c>
      <c r="AE4117" s="5">
        <v>0</v>
      </c>
      <c r="AF4117" s="5">
        <v>0</v>
      </c>
      <c r="AG4117" s="5">
        <v>0</v>
      </c>
      <c r="AH4117" s="5">
        <v>0</v>
      </c>
      <c r="AI4117" s="5">
        <v>0</v>
      </c>
      <c r="AJ4117" s="5">
        <v>958670</v>
      </c>
      <c r="AK4117" s="5">
        <v>0</v>
      </c>
      <c r="AL4117" s="5">
        <v>0</v>
      </c>
      <c r="AM4117" s="5">
        <v>0</v>
      </c>
      <c r="AN4117" s="5">
        <v>0</v>
      </c>
      <c r="AO4117" s="5">
        <v>0</v>
      </c>
      <c r="AP4117" s="5">
        <v>0</v>
      </c>
      <c r="AQ4117" s="5">
        <v>0</v>
      </c>
      <c r="AR4117" s="5">
        <v>0</v>
      </c>
      <c r="AS4117" s="5">
        <v>0</v>
      </c>
      <c r="AT4117" s="5">
        <v>0</v>
      </c>
      <c r="AU4117" s="5">
        <v>0</v>
      </c>
      <c r="AV4117" s="5">
        <v>0</v>
      </c>
      <c r="AW4117" s="5">
        <v>0</v>
      </c>
      <c r="AX4117" s="5">
        <v>0</v>
      </c>
      <c r="AY4117" s="5">
        <v>0</v>
      </c>
      <c r="AZ4117" s="5">
        <v>0</v>
      </c>
      <c r="BA4117" s="5">
        <v>0</v>
      </c>
      <c r="BB4117" s="5">
        <v>0</v>
      </c>
      <c r="BC4117" s="5">
        <v>0</v>
      </c>
      <c r="BD4117" s="5">
        <v>0</v>
      </c>
      <c r="BE4117" s="5">
        <v>0</v>
      </c>
      <c r="BF4117" s="5">
        <v>0</v>
      </c>
      <c r="BG4117" s="5">
        <v>0</v>
      </c>
      <c r="BH4117" s="5">
        <v>0</v>
      </c>
      <c r="BI4117" s="5">
        <v>0</v>
      </c>
      <c r="BJ4117" s="5">
        <v>0</v>
      </c>
      <c r="BK4117" s="5">
        <v>0</v>
      </c>
      <c r="BL4117" s="5">
        <v>0</v>
      </c>
      <c r="BM4117" s="5">
        <v>0</v>
      </c>
      <c r="BN4117" s="5">
        <v>0</v>
      </c>
      <c r="BO4117" s="5">
        <v>0</v>
      </c>
      <c r="BP4117" s="5">
        <v>0</v>
      </c>
      <c r="BQ4117" s="5">
        <v>0</v>
      </c>
      <c r="BR4117" s="5">
        <v>0</v>
      </c>
      <c r="BS4117" s="5">
        <v>0</v>
      </c>
      <c r="BT4117" s="5">
        <v>0</v>
      </c>
      <c r="BU4117" s="5">
        <v>0</v>
      </c>
      <c r="BV4117" s="5">
        <v>0</v>
      </c>
      <c r="BW4117" s="5">
        <v>0</v>
      </c>
      <c r="BX4117" s="5">
        <v>0</v>
      </c>
      <c r="BY4117" s="5">
        <v>0</v>
      </c>
      <c r="BZ4117" s="5">
        <v>0</v>
      </c>
      <c r="CA4117" s="5">
        <v>0</v>
      </c>
      <c r="CB4117" s="5">
        <v>0</v>
      </c>
      <c r="CC4117" s="5">
        <v>0</v>
      </c>
      <c r="CD4117" s="5">
        <v>0</v>
      </c>
      <c r="CE4117" s="24">
        <v>1498065.8427529414</v>
      </c>
    </row>
    <row r="4118" spans="1:83" ht="14.5" thickTop="1" thickBot="1" x14ac:dyDescent="0.35">
      <c r="A4118" s="11"/>
      <c r="B4118" s="25" t="s">
        <v>8446</v>
      </c>
      <c r="C4118" s="29">
        <v>1</v>
      </c>
      <c r="D4118" s="29" t="s">
        <v>9199</v>
      </c>
      <c r="E4118" s="29">
        <v>3008378444</v>
      </c>
      <c r="F4118" s="25" t="s">
        <v>9197</v>
      </c>
      <c r="G4118" s="5">
        <v>0</v>
      </c>
      <c r="H4118" s="5">
        <v>241461.77</v>
      </c>
      <c r="I4118" s="5">
        <v>0</v>
      </c>
      <c r="J4118" s="5">
        <v>0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0</v>
      </c>
      <c r="W4118" s="5">
        <v>0</v>
      </c>
      <c r="X4118" s="5">
        <v>0</v>
      </c>
      <c r="Y4118" s="5">
        <v>0</v>
      </c>
      <c r="Z4118" s="5">
        <v>0</v>
      </c>
      <c r="AA4118" s="5">
        <v>0</v>
      </c>
      <c r="AB4118" s="5">
        <v>603793.85854117782</v>
      </c>
      <c r="AC4118" s="5">
        <v>0</v>
      </c>
      <c r="AD4118" s="5">
        <v>0</v>
      </c>
      <c r="AE4118" s="5">
        <v>0</v>
      </c>
      <c r="AF4118" s="5">
        <v>0</v>
      </c>
      <c r="AG4118" s="5">
        <v>0</v>
      </c>
      <c r="AH4118" s="5">
        <v>0</v>
      </c>
      <c r="AI4118" s="5">
        <v>0</v>
      </c>
      <c r="AJ4118" s="5">
        <v>945997.89999999758</v>
      </c>
      <c r="AK4118" s="5">
        <v>0</v>
      </c>
      <c r="AL4118" s="5">
        <v>0</v>
      </c>
      <c r="AM4118" s="5">
        <v>0</v>
      </c>
      <c r="AN4118" s="5">
        <v>0</v>
      </c>
      <c r="AO4118" s="5">
        <v>0</v>
      </c>
      <c r="AP4118" s="5">
        <v>0</v>
      </c>
      <c r="AQ4118" s="5">
        <v>0</v>
      </c>
      <c r="AR4118" s="5">
        <v>0</v>
      </c>
      <c r="AS4118" s="5">
        <v>0</v>
      </c>
      <c r="AT4118" s="5">
        <v>0</v>
      </c>
      <c r="AU4118" s="5">
        <v>0</v>
      </c>
      <c r="AV4118" s="5">
        <v>0</v>
      </c>
      <c r="AW4118" s="5">
        <v>0</v>
      </c>
      <c r="AX4118" s="5">
        <v>0</v>
      </c>
      <c r="AY4118" s="5">
        <v>0</v>
      </c>
      <c r="AZ4118" s="5">
        <v>0</v>
      </c>
      <c r="BA4118" s="5">
        <v>0</v>
      </c>
      <c r="BB4118" s="5">
        <v>0</v>
      </c>
      <c r="BC4118" s="5">
        <v>0</v>
      </c>
      <c r="BD4118" s="5">
        <v>0</v>
      </c>
      <c r="BE4118" s="5">
        <v>0</v>
      </c>
      <c r="BF4118" s="5">
        <v>0</v>
      </c>
      <c r="BG4118" s="5">
        <v>0</v>
      </c>
      <c r="BH4118" s="5">
        <v>0</v>
      </c>
      <c r="BI4118" s="5">
        <v>0</v>
      </c>
      <c r="BJ4118" s="5">
        <v>0</v>
      </c>
      <c r="BK4118" s="5">
        <v>0</v>
      </c>
      <c r="BL4118" s="5">
        <v>0</v>
      </c>
      <c r="BM4118" s="5">
        <v>0</v>
      </c>
      <c r="BN4118" s="5">
        <v>0</v>
      </c>
      <c r="BO4118" s="5">
        <v>0</v>
      </c>
      <c r="BP4118" s="5">
        <v>0</v>
      </c>
      <c r="BQ4118" s="5">
        <v>0</v>
      </c>
      <c r="BR4118" s="5">
        <v>0</v>
      </c>
      <c r="BS4118" s="5">
        <v>0</v>
      </c>
      <c r="BT4118" s="5">
        <v>0</v>
      </c>
      <c r="BU4118" s="5">
        <v>0</v>
      </c>
      <c r="BV4118" s="5">
        <v>0</v>
      </c>
      <c r="BW4118" s="5">
        <v>0</v>
      </c>
      <c r="BX4118" s="5">
        <v>0</v>
      </c>
      <c r="BY4118" s="5">
        <v>0</v>
      </c>
      <c r="BZ4118" s="5">
        <v>0</v>
      </c>
      <c r="CA4118" s="5">
        <v>0</v>
      </c>
      <c r="CB4118" s="5">
        <v>0</v>
      </c>
      <c r="CC4118" s="5">
        <v>0</v>
      </c>
      <c r="CD4118" s="5">
        <v>0</v>
      </c>
      <c r="CE4118" s="24">
        <v>1791253.5285411754</v>
      </c>
    </row>
    <row r="4119" spans="1:83" ht="14.5" thickTop="1" thickBot="1" x14ac:dyDescent="0.35">
      <c r="A4119" s="11"/>
      <c r="B4119" s="25" t="s">
        <v>8446</v>
      </c>
      <c r="C4119" s="29">
        <v>1</v>
      </c>
      <c r="D4119" s="29" t="s">
        <v>9200</v>
      </c>
      <c r="E4119" s="29">
        <v>3008454003</v>
      </c>
      <c r="F4119" s="25" t="s">
        <v>9201</v>
      </c>
      <c r="G4119" s="5">
        <v>0</v>
      </c>
      <c r="H4119" s="5">
        <v>673.04354166606208</v>
      </c>
      <c r="I4119" s="5">
        <v>0</v>
      </c>
      <c r="J4119" s="5">
        <v>0</v>
      </c>
      <c r="K4119" s="5">
        <v>0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0</v>
      </c>
      <c r="U4119" s="5">
        <v>0</v>
      </c>
      <c r="V4119" s="5">
        <v>0</v>
      </c>
      <c r="W4119" s="5">
        <v>0</v>
      </c>
      <c r="X4119" s="5">
        <v>0</v>
      </c>
      <c r="Y4119" s="5">
        <v>0</v>
      </c>
      <c r="Z4119" s="5">
        <v>0</v>
      </c>
      <c r="AA4119" s="5">
        <v>0</v>
      </c>
      <c r="AB4119" s="5">
        <v>96056.499999999069</v>
      </c>
      <c r="AC4119" s="5">
        <v>0</v>
      </c>
      <c r="AD4119" s="5">
        <v>148233.54999999999</v>
      </c>
      <c r="AE4119" s="5">
        <v>0</v>
      </c>
      <c r="AF4119" s="5">
        <v>209036</v>
      </c>
      <c r="AG4119" s="5">
        <v>0</v>
      </c>
      <c r="AH4119" s="5">
        <v>0</v>
      </c>
      <c r="AI4119" s="5">
        <v>0</v>
      </c>
      <c r="AJ4119" s="5">
        <v>0</v>
      </c>
      <c r="AK4119" s="5">
        <v>0</v>
      </c>
      <c r="AL4119" s="5">
        <v>0</v>
      </c>
      <c r="AM4119" s="5">
        <v>0</v>
      </c>
      <c r="AN4119" s="5">
        <v>0</v>
      </c>
      <c r="AO4119" s="5">
        <v>0</v>
      </c>
      <c r="AP4119" s="5">
        <v>0</v>
      </c>
      <c r="AQ4119" s="5">
        <v>0</v>
      </c>
      <c r="AR4119" s="5">
        <v>0</v>
      </c>
      <c r="AS4119" s="5">
        <v>0</v>
      </c>
      <c r="AT4119" s="5">
        <v>0</v>
      </c>
      <c r="AU4119" s="5">
        <v>0</v>
      </c>
      <c r="AV4119" s="5">
        <v>0</v>
      </c>
      <c r="AW4119" s="5">
        <v>0</v>
      </c>
      <c r="AX4119" s="5">
        <v>0</v>
      </c>
      <c r="AY4119" s="5">
        <v>0</v>
      </c>
      <c r="AZ4119" s="5">
        <v>0</v>
      </c>
      <c r="BA4119" s="5">
        <v>0</v>
      </c>
      <c r="BB4119" s="5">
        <v>0</v>
      </c>
      <c r="BC4119" s="5">
        <v>0</v>
      </c>
      <c r="BD4119" s="5">
        <v>0</v>
      </c>
      <c r="BE4119" s="5">
        <v>0</v>
      </c>
      <c r="BF4119" s="5">
        <v>0</v>
      </c>
      <c r="BG4119" s="5">
        <v>0</v>
      </c>
      <c r="BH4119" s="5">
        <v>0</v>
      </c>
      <c r="BI4119" s="5">
        <v>0</v>
      </c>
      <c r="BJ4119" s="5">
        <v>0</v>
      </c>
      <c r="BK4119" s="5">
        <v>0</v>
      </c>
      <c r="BL4119" s="5">
        <v>0</v>
      </c>
      <c r="BM4119" s="5">
        <v>0</v>
      </c>
      <c r="BN4119" s="5">
        <v>0.45999999999185093</v>
      </c>
      <c r="BO4119" s="5">
        <v>0</v>
      </c>
      <c r="BP4119" s="5">
        <v>0</v>
      </c>
      <c r="BQ4119" s="5">
        <v>0</v>
      </c>
      <c r="BR4119" s="5">
        <v>0</v>
      </c>
      <c r="BS4119" s="5">
        <v>0</v>
      </c>
      <c r="BT4119" s="5">
        <v>0</v>
      </c>
      <c r="BU4119" s="5">
        <v>0</v>
      </c>
      <c r="BV4119" s="5">
        <v>0</v>
      </c>
      <c r="BW4119" s="5">
        <v>0</v>
      </c>
      <c r="BX4119" s="5">
        <v>0</v>
      </c>
      <c r="BY4119" s="5">
        <v>0</v>
      </c>
      <c r="BZ4119" s="5">
        <v>0</v>
      </c>
      <c r="CA4119" s="5">
        <v>0</v>
      </c>
      <c r="CB4119" s="5">
        <v>0</v>
      </c>
      <c r="CC4119" s="5">
        <v>0</v>
      </c>
      <c r="CD4119" s="5">
        <v>0</v>
      </c>
      <c r="CE4119" s="24">
        <v>453999.55354166508</v>
      </c>
    </row>
    <row r="4120" spans="1:83" ht="14.5" thickTop="1" thickBot="1" x14ac:dyDescent="0.35">
      <c r="A4120" s="11"/>
      <c r="B4120" s="25" t="s">
        <v>8446</v>
      </c>
      <c r="C4120" s="29">
        <v>1</v>
      </c>
      <c r="D4120" s="29" t="s">
        <v>9202</v>
      </c>
      <c r="E4120" s="29">
        <v>3008605393</v>
      </c>
      <c r="F4120" s="25" t="s">
        <v>9203</v>
      </c>
      <c r="G4120" s="5">
        <v>0</v>
      </c>
      <c r="H4120" s="5">
        <v>474120.08000000007</v>
      </c>
      <c r="I4120" s="5">
        <v>0</v>
      </c>
      <c r="J4120" s="5">
        <v>0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5">
        <v>0</v>
      </c>
      <c r="W4120" s="5">
        <v>0</v>
      </c>
      <c r="X4120" s="5">
        <v>0</v>
      </c>
      <c r="Y4120" s="5">
        <v>0</v>
      </c>
      <c r="Z4120" s="5">
        <v>0</v>
      </c>
      <c r="AA4120" s="5">
        <v>0</v>
      </c>
      <c r="AB4120" s="5">
        <v>24971155.829999998</v>
      </c>
      <c r="AC4120" s="5">
        <v>0</v>
      </c>
      <c r="AD4120" s="5">
        <v>1267257.0700000003</v>
      </c>
      <c r="AE4120" s="5">
        <v>0</v>
      </c>
      <c r="AF4120" s="5">
        <v>0</v>
      </c>
      <c r="AG4120" s="5">
        <v>0</v>
      </c>
      <c r="AH4120" s="5">
        <v>0</v>
      </c>
      <c r="AI4120" s="5">
        <v>0</v>
      </c>
      <c r="AJ4120" s="5">
        <v>5090134.5299999975</v>
      </c>
      <c r="AK4120" s="5">
        <v>0</v>
      </c>
      <c r="AL4120" s="5">
        <v>0</v>
      </c>
      <c r="AM4120" s="5">
        <v>0</v>
      </c>
      <c r="AN4120" s="5">
        <v>0</v>
      </c>
      <c r="AO4120" s="5">
        <v>0</v>
      </c>
      <c r="AP4120" s="5">
        <v>0</v>
      </c>
      <c r="AQ4120" s="5">
        <v>0</v>
      </c>
      <c r="AR4120" s="5">
        <v>0</v>
      </c>
      <c r="AS4120" s="5">
        <v>0</v>
      </c>
      <c r="AT4120" s="5">
        <v>0</v>
      </c>
      <c r="AU4120" s="5">
        <v>0</v>
      </c>
      <c r="AV4120" s="5">
        <v>0</v>
      </c>
      <c r="AW4120" s="5">
        <v>0</v>
      </c>
      <c r="AX4120" s="5">
        <v>0</v>
      </c>
      <c r="AY4120" s="5">
        <v>0</v>
      </c>
      <c r="AZ4120" s="5">
        <v>0</v>
      </c>
      <c r="BA4120" s="5">
        <v>0</v>
      </c>
      <c r="BB4120" s="5">
        <v>0</v>
      </c>
      <c r="BC4120" s="5">
        <v>0</v>
      </c>
      <c r="BD4120" s="5">
        <v>0</v>
      </c>
      <c r="BE4120" s="5">
        <v>0</v>
      </c>
      <c r="BF4120" s="5">
        <v>0</v>
      </c>
      <c r="BG4120" s="5">
        <v>0</v>
      </c>
      <c r="BH4120" s="5">
        <v>0</v>
      </c>
      <c r="BI4120" s="5">
        <v>0</v>
      </c>
      <c r="BJ4120" s="5">
        <v>0</v>
      </c>
      <c r="BK4120" s="5">
        <v>0</v>
      </c>
      <c r="BL4120" s="5">
        <v>0</v>
      </c>
      <c r="BM4120" s="5">
        <v>0</v>
      </c>
      <c r="BN4120" s="5">
        <v>0</v>
      </c>
      <c r="BO4120" s="5">
        <v>0</v>
      </c>
      <c r="BP4120" s="5">
        <v>0</v>
      </c>
      <c r="BQ4120" s="5">
        <v>0</v>
      </c>
      <c r="BR4120" s="5">
        <v>0</v>
      </c>
      <c r="BS4120" s="5">
        <v>0</v>
      </c>
      <c r="BT4120" s="5">
        <v>0</v>
      </c>
      <c r="BU4120" s="5">
        <v>0</v>
      </c>
      <c r="BV4120" s="5">
        <v>0</v>
      </c>
      <c r="BW4120" s="5">
        <v>0</v>
      </c>
      <c r="BX4120" s="5">
        <v>8761.9699999999993</v>
      </c>
      <c r="BY4120" s="5">
        <v>0</v>
      </c>
      <c r="BZ4120" s="5">
        <v>0</v>
      </c>
      <c r="CA4120" s="5">
        <v>0</v>
      </c>
      <c r="CB4120" s="5">
        <v>14392.08</v>
      </c>
      <c r="CC4120" s="5">
        <v>0</v>
      </c>
      <c r="CD4120" s="5">
        <v>0</v>
      </c>
      <c r="CE4120" s="24">
        <v>31825821.559999991</v>
      </c>
    </row>
    <row r="4121" spans="1:83" ht="14.5" thickTop="1" thickBot="1" x14ac:dyDescent="0.35">
      <c r="A4121" s="11"/>
      <c r="B4121" s="25" t="s">
        <v>8446</v>
      </c>
      <c r="C4121" s="29">
        <v>1</v>
      </c>
      <c r="D4121" s="29" t="s">
        <v>9204</v>
      </c>
      <c r="E4121" s="29">
        <v>3008694869</v>
      </c>
      <c r="F4121" s="25" t="s">
        <v>9205</v>
      </c>
      <c r="G4121" s="5">
        <v>0</v>
      </c>
      <c r="H4121" s="5">
        <v>-33960.714000000618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0</v>
      </c>
      <c r="P4121" s="5">
        <v>0</v>
      </c>
      <c r="Q4121" s="5">
        <v>0</v>
      </c>
      <c r="R4121" s="5">
        <v>0</v>
      </c>
      <c r="S4121" s="5">
        <v>0</v>
      </c>
      <c r="T4121" s="5">
        <v>0</v>
      </c>
      <c r="U4121" s="5">
        <v>0</v>
      </c>
      <c r="V4121" s="5">
        <v>0</v>
      </c>
      <c r="W4121" s="5">
        <v>0</v>
      </c>
      <c r="X4121" s="5">
        <v>0</v>
      </c>
      <c r="Y4121" s="5">
        <v>0</v>
      </c>
      <c r="Z4121" s="5">
        <v>0</v>
      </c>
      <c r="AA4121" s="5">
        <v>0</v>
      </c>
      <c r="AB4121" s="5">
        <v>3719513.4499999881</v>
      </c>
      <c r="AC4121" s="5">
        <v>0</v>
      </c>
      <c r="AD4121" s="5">
        <v>-250793.71000000462</v>
      </c>
      <c r="AE4121" s="5">
        <v>0</v>
      </c>
      <c r="AF4121" s="5">
        <v>0</v>
      </c>
      <c r="AG4121" s="5">
        <v>0</v>
      </c>
      <c r="AH4121" s="5">
        <v>0</v>
      </c>
      <c r="AI4121" s="5">
        <v>0</v>
      </c>
      <c r="AJ4121" s="5">
        <v>65297997.999999978</v>
      </c>
      <c r="AK4121" s="5">
        <v>0</v>
      </c>
      <c r="AL4121" s="5">
        <v>0</v>
      </c>
      <c r="AM4121" s="5">
        <v>0</v>
      </c>
      <c r="AN4121" s="5">
        <v>0</v>
      </c>
      <c r="AO4121" s="5">
        <v>0</v>
      </c>
      <c r="AP4121" s="5">
        <v>0</v>
      </c>
      <c r="AQ4121" s="5">
        <v>0</v>
      </c>
      <c r="AR4121" s="5">
        <v>0</v>
      </c>
      <c r="AS4121" s="5">
        <v>0</v>
      </c>
      <c r="AT4121" s="5">
        <v>0.83970000030240044</v>
      </c>
      <c r="AU4121" s="5">
        <v>0</v>
      </c>
      <c r="AV4121" s="5">
        <v>0</v>
      </c>
      <c r="AW4121" s="5">
        <v>0</v>
      </c>
      <c r="AX4121" s="5">
        <v>0</v>
      </c>
      <c r="AY4121" s="5">
        <v>0</v>
      </c>
      <c r="AZ4121" s="5">
        <v>0</v>
      </c>
      <c r="BA4121" s="5">
        <v>0</v>
      </c>
      <c r="BB4121" s="5">
        <v>0</v>
      </c>
      <c r="BC4121" s="5">
        <v>0</v>
      </c>
      <c r="BD4121" s="5">
        <v>0</v>
      </c>
      <c r="BE4121" s="5">
        <v>0</v>
      </c>
      <c r="BF4121" s="5">
        <v>0</v>
      </c>
      <c r="BG4121" s="5">
        <v>0</v>
      </c>
      <c r="BH4121" s="5">
        <v>0</v>
      </c>
      <c r="BI4121" s="5">
        <v>0</v>
      </c>
      <c r="BJ4121" s="5">
        <v>0</v>
      </c>
      <c r="BK4121" s="5">
        <v>0</v>
      </c>
      <c r="BL4121" s="5">
        <v>0</v>
      </c>
      <c r="BM4121" s="5">
        <v>0</v>
      </c>
      <c r="BN4121" s="5">
        <v>0</v>
      </c>
      <c r="BO4121" s="5">
        <v>0</v>
      </c>
      <c r="BP4121" s="5">
        <v>0</v>
      </c>
      <c r="BQ4121" s="5">
        <v>0</v>
      </c>
      <c r="BR4121" s="5">
        <v>0</v>
      </c>
      <c r="BS4121" s="5">
        <v>0</v>
      </c>
      <c r="BT4121" s="5">
        <v>0</v>
      </c>
      <c r="BU4121" s="5">
        <v>0</v>
      </c>
      <c r="BV4121" s="5">
        <v>0</v>
      </c>
      <c r="BW4121" s="5">
        <v>0</v>
      </c>
      <c r="BX4121" s="5">
        <v>0</v>
      </c>
      <c r="BY4121" s="5">
        <v>0</v>
      </c>
      <c r="BZ4121" s="5">
        <v>0</v>
      </c>
      <c r="CA4121" s="5">
        <v>0</v>
      </c>
      <c r="CB4121" s="5">
        <v>26670.26999999999</v>
      </c>
      <c r="CC4121" s="5">
        <v>0</v>
      </c>
      <c r="CD4121" s="5">
        <v>0</v>
      </c>
      <c r="CE4121" s="24">
        <v>68759428.135699958</v>
      </c>
    </row>
    <row r="4122" spans="1:83" ht="14.5" thickTop="1" thickBot="1" x14ac:dyDescent="0.35">
      <c r="A4122" s="11"/>
      <c r="B4122" s="25" t="s">
        <v>8446</v>
      </c>
      <c r="C4122" s="29">
        <v>1</v>
      </c>
      <c r="D4122" s="29" t="s">
        <v>9206</v>
      </c>
      <c r="E4122" s="29">
        <v>3008694869</v>
      </c>
      <c r="F4122" s="25" t="s">
        <v>9205</v>
      </c>
      <c r="G4122" s="5">
        <v>0</v>
      </c>
      <c r="H4122" s="5">
        <v>4582.4276166665368</v>
      </c>
      <c r="I4122" s="5">
        <v>0</v>
      </c>
      <c r="J4122" s="5">
        <v>0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5">
        <v>0</v>
      </c>
      <c r="W4122" s="5">
        <v>0</v>
      </c>
      <c r="X4122" s="5">
        <v>0</v>
      </c>
      <c r="Y4122" s="5">
        <v>0</v>
      </c>
      <c r="Z4122" s="5">
        <v>0</v>
      </c>
      <c r="AA4122" s="5">
        <v>0</v>
      </c>
      <c r="AB4122" s="5">
        <v>8465985.1400000006</v>
      </c>
      <c r="AC4122" s="5">
        <v>0</v>
      </c>
      <c r="AD4122" s="5">
        <v>0</v>
      </c>
      <c r="AE4122" s="5">
        <v>0</v>
      </c>
      <c r="AF4122" s="5">
        <v>0</v>
      </c>
      <c r="AG4122" s="5">
        <v>0</v>
      </c>
      <c r="AH4122" s="5">
        <v>0</v>
      </c>
      <c r="AI4122" s="5">
        <v>0</v>
      </c>
      <c r="AJ4122" s="5">
        <v>0</v>
      </c>
      <c r="AK4122" s="5">
        <v>0</v>
      </c>
      <c r="AL4122" s="5">
        <v>0</v>
      </c>
      <c r="AM4122" s="5">
        <v>0</v>
      </c>
      <c r="AN4122" s="5">
        <v>0</v>
      </c>
      <c r="AO4122" s="5">
        <v>0</v>
      </c>
      <c r="AP4122" s="5">
        <v>0</v>
      </c>
      <c r="AQ4122" s="5">
        <v>0</v>
      </c>
      <c r="AR4122" s="5">
        <v>0</v>
      </c>
      <c r="AS4122" s="5">
        <v>0</v>
      </c>
      <c r="AT4122" s="5">
        <v>0</v>
      </c>
      <c r="AU4122" s="5">
        <v>0</v>
      </c>
      <c r="AV4122" s="5">
        <v>0</v>
      </c>
      <c r="AW4122" s="5">
        <v>0</v>
      </c>
      <c r="AX4122" s="5">
        <v>0</v>
      </c>
      <c r="AY4122" s="5">
        <v>0</v>
      </c>
      <c r="AZ4122" s="5">
        <v>0</v>
      </c>
      <c r="BA4122" s="5">
        <v>0</v>
      </c>
      <c r="BB4122" s="5">
        <v>0</v>
      </c>
      <c r="BC4122" s="5">
        <v>0</v>
      </c>
      <c r="BD4122" s="5">
        <v>0</v>
      </c>
      <c r="BE4122" s="5">
        <v>0</v>
      </c>
      <c r="BF4122" s="5">
        <v>0</v>
      </c>
      <c r="BG4122" s="5">
        <v>0</v>
      </c>
      <c r="BH4122" s="5">
        <v>0</v>
      </c>
      <c r="BI4122" s="5">
        <v>0</v>
      </c>
      <c r="BJ4122" s="5">
        <v>0</v>
      </c>
      <c r="BK4122" s="5">
        <v>0</v>
      </c>
      <c r="BL4122" s="5">
        <v>0</v>
      </c>
      <c r="BM4122" s="5">
        <v>0</v>
      </c>
      <c r="BN4122" s="5">
        <v>0</v>
      </c>
      <c r="BO4122" s="5">
        <v>0</v>
      </c>
      <c r="BP4122" s="5">
        <v>0</v>
      </c>
      <c r="BQ4122" s="5">
        <v>0</v>
      </c>
      <c r="BR4122" s="5">
        <v>0</v>
      </c>
      <c r="BS4122" s="5">
        <v>0</v>
      </c>
      <c r="BT4122" s="5">
        <v>0</v>
      </c>
      <c r="BU4122" s="5">
        <v>0</v>
      </c>
      <c r="BV4122" s="5">
        <v>0</v>
      </c>
      <c r="BW4122" s="5">
        <v>0</v>
      </c>
      <c r="BX4122" s="5">
        <v>0</v>
      </c>
      <c r="BY4122" s="5">
        <v>0</v>
      </c>
      <c r="BZ4122" s="5">
        <v>0</v>
      </c>
      <c r="CA4122" s="5">
        <v>0</v>
      </c>
      <c r="CB4122" s="5">
        <v>0</v>
      </c>
      <c r="CC4122" s="5">
        <v>0</v>
      </c>
      <c r="CD4122" s="5">
        <v>0</v>
      </c>
      <c r="CE4122" s="24">
        <v>8470567.5676166676</v>
      </c>
    </row>
    <row r="4123" spans="1:83" ht="14.5" thickTop="1" thickBot="1" x14ac:dyDescent="0.35">
      <c r="A4123" s="11"/>
      <c r="B4123" s="25" t="s">
        <v>8446</v>
      </c>
      <c r="C4123" s="29">
        <v>1</v>
      </c>
      <c r="D4123" s="29" t="s">
        <v>9207</v>
      </c>
      <c r="E4123" s="29">
        <v>3008694869</v>
      </c>
      <c r="F4123" s="25" t="s">
        <v>9205</v>
      </c>
      <c r="G4123" s="5">
        <v>0</v>
      </c>
      <c r="H4123" s="5">
        <v>18012.75783333322</v>
      </c>
      <c r="I4123" s="5">
        <v>0</v>
      </c>
      <c r="J4123" s="5">
        <v>0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</v>
      </c>
      <c r="V4123" s="5">
        <v>0</v>
      </c>
      <c r="W4123" s="5">
        <v>0</v>
      </c>
      <c r="X4123" s="5">
        <v>0</v>
      </c>
      <c r="Y4123" s="5">
        <v>0</v>
      </c>
      <c r="Z4123" s="5">
        <v>0</v>
      </c>
      <c r="AA4123" s="5">
        <v>0</v>
      </c>
      <c r="AB4123" s="5">
        <v>20702430.440000005</v>
      </c>
      <c r="AC4123" s="5">
        <v>0</v>
      </c>
      <c r="AD4123" s="5">
        <v>0</v>
      </c>
      <c r="AE4123" s="5">
        <v>0</v>
      </c>
      <c r="AF4123" s="5">
        <v>0</v>
      </c>
      <c r="AG4123" s="5">
        <v>0</v>
      </c>
      <c r="AH4123" s="5">
        <v>0</v>
      </c>
      <c r="AI4123" s="5">
        <v>0</v>
      </c>
      <c r="AJ4123" s="5">
        <v>0</v>
      </c>
      <c r="AK4123" s="5">
        <v>0</v>
      </c>
      <c r="AL4123" s="5">
        <v>0</v>
      </c>
      <c r="AM4123" s="5">
        <v>0</v>
      </c>
      <c r="AN4123" s="5">
        <v>0</v>
      </c>
      <c r="AO4123" s="5">
        <v>0</v>
      </c>
      <c r="AP4123" s="5">
        <v>0</v>
      </c>
      <c r="AQ4123" s="5">
        <v>0</v>
      </c>
      <c r="AR4123" s="5">
        <v>0</v>
      </c>
      <c r="AS4123" s="5">
        <v>0</v>
      </c>
      <c r="AT4123" s="5">
        <v>0</v>
      </c>
      <c r="AU4123" s="5">
        <v>0</v>
      </c>
      <c r="AV4123" s="5">
        <v>0</v>
      </c>
      <c r="AW4123" s="5">
        <v>0</v>
      </c>
      <c r="AX4123" s="5">
        <v>0</v>
      </c>
      <c r="AY4123" s="5">
        <v>0</v>
      </c>
      <c r="AZ4123" s="5">
        <v>0</v>
      </c>
      <c r="BA4123" s="5">
        <v>0</v>
      </c>
      <c r="BB4123" s="5">
        <v>0</v>
      </c>
      <c r="BC4123" s="5">
        <v>0</v>
      </c>
      <c r="BD4123" s="5">
        <v>0</v>
      </c>
      <c r="BE4123" s="5">
        <v>0</v>
      </c>
      <c r="BF4123" s="5">
        <v>0</v>
      </c>
      <c r="BG4123" s="5">
        <v>0</v>
      </c>
      <c r="BH4123" s="5">
        <v>0</v>
      </c>
      <c r="BI4123" s="5">
        <v>0</v>
      </c>
      <c r="BJ4123" s="5">
        <v>0</v>
      </c>
      <c r="BK4123" s="5">
        <v>0</v>
      </c>
      <c r="BL4123" s="5">
        <v>0</v>
      </c>
      <c r="BM4123" s="5">
        <v>0</v>
      </c>
      <c r="BN4123" s="5">
        <v>0</v>
      </c>
      <c r="BO4123" s="5">
        <v>0</v>
      </c>
      <c r="BP4123" s="5">
        <v>0</v>
      </c>
      <c r="BQ4123" s="5">
        <v>0</v>
      </c>
      <c r="BR4123" s="5">
        <v>0</v>
      </c>
      <c r="BS4123" s="5">
        <v>0</v>
      </c>
      <c r="BT4123" s="5">
        <v>0</v>
      </c>
      <c r="BU4123" s="5">
        <v>0</v>
      </c>
      <c r="BV4123" s="5">
        <v>0</v>
      </c>
      <c r="BW4123" s="5">
        <v>0</v>
      </c>
      <c r="BX4123" s="5">
        <v>0</v>
      </c>
      <c r="BY4123" s="5">
        <v>0</v>
      </c>
      <c r="BZ4123" s="5">
        <v>0</v>
      </c>
      <c r="CA4123" s="5">
        <v>0</v>
      </c>
      <c r="CB4123" s="5">
        <v>0</v>
      </c>
      <c r="CC4123" s="5">
        <v>0</v>
      </c>
      <c r="CD4123" s="5">
        <v>0</v>
      </c>
      <c r="CE4123" s="24">
        <v>20720443.197833337</v>
      </c>
    </row>
    <row r="4124" spans="1:83" ht="14.5" thickTop="1" thickBot="1" x14ac:dyDescent="0.35">
      <c r="A4124" s="11"/>
      <c r="B4124" s="25" t="s">
        <v>8446</v>
      </c>
      <c r="C4124" s="29">
        <v>1</v>
      </c>
      <c r="D4124" s="29" t="s">
        <v>9208</v>
      </c>
      <c r="E4124" s="29">
        <v>3008759075</v>
      </c>
      <c r="F4124" s="25" t="s">
        <v>9209</v>
      </c>
      <c r="G4124" s="5">
        <v>0</v>
      </c>
      <c r="H4124" s="5">
        <v>23156.029999999795</v>
      </c>
      <c r="I4124" s="5">
        <v>0</v>
      </c>
      <c r="J4124" s="5">
        <v>0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0</v>
      </c>
      <c r="V4124" s="5">
        <v>0</v>
      </c>
      <c r="W4124" s="5">
        <v>0</v>
      </c>
      <c r="X4124" s="5">
        <v>0</v>
      </c>
      <c r="Y4124" s="5">
        <v>0</v>
      </c>
      <c r="Z4124" s="5">
        <v>0</v>
      </c>
      <c r="AA4124" s="5">
        <v>0</v>
      </c>
      <c r="AB4124" s="5">
        <v>1111311.7800000003</v>
      </c>
      <c r="AC4124" s="5">
        <v>0</v>
      </c>
      <c r="AD4124" s="5">
        <v>730837.62999999942</v>
      </c>
      <c r="AE4124" s="5">
        <v>0</v>
      </c>
      <c r="AF4124" s="5">
        <v>0</v>
      </c>
      <c r="AG4124" s="5">
        <v>0</v>
      </c>
      <c r="AH4124" s="5">
        <v>0</v>
      </c>
      <c r="AI4124" s="5">
        <v>0</v>
      </c>
      <c r="AJ4124" s="5">
        <v>2431377.5</v>
      </c>
      <c r="AK4124" s="5">
        <v>0</v>
      </c>
      <c r="AL4124" s="5">
        <v>0</v>
      </c>
      <c r="AM4124" s="5">
        <v>0</v>
      </c>
      <c r="AN4124" s="5">
        <v>0</v>
      </c>
      <c r="AO4124" s="5">
        <v>0</v>
      </c>
      <c r="AP4124" s="5">
        <v>0</v>
      </c>
      <c r="AQ4124" s="5">
        <v>0</v>
      </c>
      <c r="AR4124" s="5">
        <v>0</v>
      </c>
      <c r="AS4124" s="5">
        <v>0</v>
      </c>
      <c r="AT4124" s="5">
        <v>0</v>
      </c>
      <c r="AU4124" s="5">
        <v>0</v>
      </c>
      <c r="AV4124" s="5">
        <v>0</v>
      </c>
      <c r="AW4124" s="5">
        <v>0</v>
      </c>
      <c r="AX4124" s="5">
        <v>0</v>
      </c>
      <c r="AY4124" s="5">
        <v>0</v>
      </c>
      <c r="AZ4124" s="5">
        <v>0</v>
      </c>
      <c r="BA4124" s="5">
        <v>0</v>
      </c>
      <c r="BB4124" s="5">
        <v>0</v>
      </c>
      <c r="BC4124" s="5">
        <v>0</v>
      </c>
      <c r="BD4124" s="5">
        <v>0</v>
      </c>
      <c r="BE4124" s="5">
        <v>0</v>
      </c>
      <c r="BF4124" s="5">
        <v>0</v>
      </c>
      <c r="BG4124" s="5">
        <v>0</v>
      </c>
      <c r="BH4124" s="5">
        <v>0</v>
      </c>
      <c r="BI4124" s="5">
        <v>0</v>
      </c>
      <c r="BJ4124" s="5">
        <v>0</v>
      </c>
      <c r="BK4124" s="5">
        <v>0</v>
      </c>
      <c r="BL4124" s="5">
        <v>0</v>
      </c>
      <c r="BM4124" s="5">
        <v>0</v>
      </c>
      <c r="BN4124" s="5">
        <v>84709.68</v>
      </c>
      <c r="BO4124" s="5">
        <v>0</v>
      </c>
      <c r="BP4124" s="5">
        <v>0</v>
      </c>
      <c r="BQ4124" s="5">
        <v>0</v>
      </c>
      <c r="BR4124" s="5">
        <v>0</v>
      </c>
      <c r="BS4124" s="5">
        <v>0</v>
      </c>
      <c r="BT4124" s="5">
        <v>0</v>
      </c>
      <c r="BU4124" s="5">
        <v>0</v>
      </c>
      <c r="BV4124" s="5">
        <v>0</v>
      </c>
      <c r="BW4124" s="5">
        <v>0</v>
      </c>
      <c r="BX4124" s="5">
        <v>2783</v>
      </c>
      <c r="BY4124" s="5">
        <v>0</v>
      </c>
      <c r="BZ4124" s="5">
        <v>0</v>
      </c>
      <c r="CA4124" s="5">
        <v>0</v>
      </c>
      <c r="CB4124" s="5">
        <v>0</v>
      </c>
      <c r="CC4124" s="5">
        <v>0</v>
      </c>
      <c r="CD4124" s="5">
        <v>0</v>
      </c>
      <c r="CE4124" s="24">
        <v>4384175.6199999992</v>
      </c>
    </row>
    <row r="4125" spans="1:83" ht="14.5" thickTop="1" thickBot="1" x14ac:dyDescent="0.35">
      <c r="A4125" s="11"/>
      <c r="B4125" s="25" t="s">
        <v>8446</v>
      </c>
      <c r="C4125" s="29">
        <v>2</v>
      </c>
      <c r="D4125" s="29" t="s">
        <v>9210</v>
      </c>
      <c r="E4125" s="29">
        <v>3008115740</v>
      </c>
      <c r="F4125" s="25" t="s">
        <v>9211</v>
      </c>
      <c r="G4125" s="5">
        <v>0</v>
      </c>
      <c r="H4125" s="5">
        <v>276396.80000000814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782172</v>
      </c>
      <c r="Q4125" s="5">
        <v>0</v>
      </c>
      <c r="R4125" s="5">
        <v>0</v>
      </c>
      <c r="S4125" s="5">
        <v>0</v>
      </c>
      <c r="T4125" s="5">
        <v>0</v>
      </c>
      <c r="U4125" s="5">
        <v>0</v>
      </c>
      <c r="V4125" s="5">
        <v>0</v>
      </c>
      <c r="W4125" s="5">
        <v>0</v>
      </c>
      <c r="X4125" s="5">
        <v>0</v>
      </c>
      <c r="Y4125" s="5">
        <v>0</v>
      </c>
      <c r="Z4125" s="5">
        <v>0</v>
      </c>
      <c r="AA4125" s="5">
        <v>0</v>
      </c>
      <c r="AB4125" s="5">
        <v>3427170.9499999732</v>
      </c>
      <c r="AC4125" s="5">
        <v>0</v>
      </c>
      <c r="AD4125" s="5">
        <v>240334.31999999657</v>
      </c>
      <c r="AE4125" s="5">
        <v>0</v>
      </c>
      <c r="AF4125" s="5">
        <v>0</v>
      </c>
      <c r="AG4125" s="5">
        <v>0</v>
      </c>
      <c r="AH4125" s="5">
        <v>0</v>
      </c>
      <c r="AI4125" s="5">
        <v>0</v>
      </c>
      <c r="AJ4125" s="5">
        <v>5379450.1999999881</v>
      </c>
      <c r="AK4125" s="5">
        <v>0</v>
      </c>
      <c r="AL4125" s="5">
        <v>0</v>
      </c>
      <c r="AM4125" s="5">
        <v>0</v>
      </c>
      <c r="AN4125" s="5">
        <v>0</v>
      </c>
      <c r="AO4125" s="5">
        <v>19589445.93</v>
      </c>
      <c r="AP4125" s="5">
        <v>0</v>
      </c>
      <c r="AQ4125" s="5">
        <v>0</v>
      </c>
      <c r="AR4125" s="5">
        <v>0</v>
      </c>
      <c r="AS4125" s="5">
        <v>0</v>
      </c>
      <c r="AT4125" s="5">
        <v>0</v>
      </c>
      <c r="AU4125" s="5">
        <v>0</v>
      </c>
      <c r="AV4125" s="5">
        <v>0</v>
      </c>
      <c r="AW4125" s="5">
        <v>0</v>
      </c>
      <c r="AX4125" s="5">
        <v>0</v>
      </c>
      <c r="AY4125" s="5">
        <v>0</v>
      </c>
      <c r="AZ4125" s="5">
        <v>0</v>
      </c>
      <c r="BA4125" s="5">
        <v>0</v>
      </c>
      <c r="BB4125" s="5">
        <v>0</v>
      </c>
      <c r="BC4125" s="5">
        <v>0</v>
      </c>
      <c r="BD4125" s="5">
        <v>0</v>
      </c>
      <c r="BE4125" s="5">
        <v>0</v>
      </c>
      <c r="BF4125" s="5">
        <v>0</v>
      </c>
      <c r="BG4125" s="5">
        <v>0</v>
      </c>
      <c r="BH4125" s="5">
        <v>0</v>
      </c>
      <c r="BI4125" s="5">
        <v>0</v>
      </c>
      <c r="BJ4125" s="5">
        <v>0</v>
      </c>
      <c r="BK4125" s="5">
        <v>0</v>
      </c>
      <c r="BL4125" s="5">
        <v>0</v>
      </c>
      <c r="BM4125" s="5">
        <v>0</v>
      </c>
      <c r="BN4125" s="5">
        <v>864732.24</v>
      </c>
      <c r="BO4125" s="5">
        <v>0</v>
      </c>
      <c r="BP4125" s="5">
        <v>0</v>
      </c>
      <c r="BQ4125" s="5">
        <v>0</v>
      </c>
      <c r="BR4125" s="5">
        <v>0</v>
      </c>
      <c r="BS4125" s="5">
        <v>0</v>
      </c>
      <c r="BT4125" s="5">
        <v>0</v>
      </c>
      <c r="BU4125" s="5">
        <v>0</v>
      </c>
      <c r="BV4125" s="5">
        <v>0</v>
      </c>
      <c r="BW4125" s="5">
        <v>0</v>
      </c>
      <c r="BX4125" s="5">
        <v>1115627.52</v>
      </c>
      <c r="BY4125" s="5">
        <v>0</v>
      </c>
      <c r="BZ4125" s="5">
        <v>0</v>
      </c>
      <c r="CA4125" s="5">
        <v>0</v>
      </c>
      <c r="CB4125" s="5">
        <v>-364166</v>
      </c>
      <c r="CC4125" s="5">
        <v>0</v>
      </c>
      <c r="CD4125" s="5">
        <v>0</v>
      </c>
      <c r="CE4125" s="24">
        <v>31311163.959999964</v>
      </c>
    </row>
    <row r="4126" spans="1:83" ht="14.5" thickTop="1" thickBot="1" x14ac:dyDescent="0.35">
      <c r="A4126" s="11"/>
      <c r="B4126" s="25" t="s">
        <v>8446</v>
      </c>
      <c r="C4126" s="29">
        <v>2</v>
      </c>
      <c r="D4126" s="29" t="s">
        <v>9212</v>
      </c>
      <c r="E4126" s="29">
        <v>3008159580</v>
      </c>
      <c r="F4126" s="25" t="s">
        <v>9213</v>
      </c>
      <c r="G4126" s="5">
        <v>0</v>
      </c>
      <c r="H4126" s="5">
        <v>38254.520000018761</v>
      </c>
      <c r="I4126" s="5">
        <v>0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0</v>
      </c>
      <c r="Y4126" s="5">
        <v>0</v>
      </c>
      <c r="Z4126" s="5">
        <v>0</v>
      </c>
      <c r="AA4126" s="5">
        <v>0</v>
      </c>
      <c r="AB4126" s="5">
        <v>984494.15000000224</v>
      </c>
      <c r="AC4126" s="5">
        <v>0</v>
      </c>
      <c r="AD4126" s="5">
        <v>-57894.460000002757</v>
      </c>
      <c r="AE4126" s="5">
        <v>0</v>
      </c>
      <c r="AF4126" s="5">
        <v>215900</v>
      </c>
      <c r="AG4126" s="5">
        <v>0</v>
      </c>
      <c r="AH4126" s="5">
        <v>0</v>
      </c>
      <c r="AI4126" s="5">
        <v>0</v>
      </c>
      <c r="AJ4126" s="5">
        <v>0</v>
      </c>
      <c r="AK4126" s="5">
        <v>0</v>
      </c>
      <c r="AL4126" s="5">
        <v>0</v>
      </c>
      <c r="AM4126" s="5">
        <v>0</v>
      </c>
      <c r="AN4126" s="5">
        <v>0</v>
      </c>
      <c r="AO4126" s="5">
        <v>30613045.34</v>
      </c>
      <c r="AP4126" s="5">
        <v>0</v>
      </c>
      <c r="AQ4126" s="5">
        <v>0</v>
      </c>
      <c r="AR4126" s="5">
        <v>0</v>
      </c>
      <c r="AS4126" s="5">
        <v>0</v>
      </c>
      <c r="AT4126" s="5">
        <v>0</v>
      </c>
      <c r="AU4126" s="5">
        <v>0</v>
      </c>
      <c r="AV4126" s="5">
        <v>0</v>
      </c>
      <c r="AW4126" s="5">
        <v>0</v>
      </c>
      <c r="AX4126" s="5">
        <v>0</v>
      </c>
      <c r="AY4126" s="5">
        <v>0</v>
      </c>
      <c r="AZ4126" s="5">
        <v>0</v>
      </c>
      <c r="BA4126" s="5">
        <v>0</v>
      </c>
      <c r="BB4126" s="5">
        <v>0</v>
      </c>
      <c r="BC4126" s="5">
        <v>0</v>
      </c>
      <c r="BD4126" s="5">
        <v>0</v>
      </c>
      <c r="BE4126" s="5">
        <v>0</v>
      </c>
      <c r="BF4126" s="5">
        <v>0</v>
      </c>
      <c r="BG4126" s="5">
        <v>0</v>
      </c>
      <c r="BH4126" s="5">
        <v>0</v>
      </c>
      <c r="BI4126" s="5">
        <v>0</v>
      </c>
      <c r="BJ4126" s="5">
        <v>0</v>
      </c>
      <c r="BK4126" s="5">
        <v>0</v>
      </c>
      <c r="BL4126" s="5">
        <v>0</v>
      </c>
      <c r="BM4126" s="5">
        <v>0</v>
      </c>
      <c r="BN4126" s="5">
        <v>13756.109999999986</v>
      </c>
      <c r="BO4126" s="5">
        <v>0</v>
      </c>
      <c r="BP4126" s="5">
        <v>0</v>
      </c>
      <c r="BQ4126" s="5">
        <v>0</v>
      </c>
      <c r="BR4126" s="5">
        <v>0</v>
      </c>
      <c r="BS4126" s="5">
        <v>0</v>
      </c>
      <c r="BT4126" s="5">
        <v>0</v>
      </c>
      <c r="BU4126" s="5">
        <v>0</v>
      </c>
      <c r="BV4126" s="5">
        <v>0</v>
      </c>
      <c r="BW4126" s="5">
        <v>0</v>
      </c>
      <c r="BX4126" s="5">
        <v>0</v>
      </c>
      <c r="BY4126" s="5">
        <v>0</v>
      </c>
      <c r="BZ4126" s="5">
        <v>0</v>
      </c>
      <c r="CA4126" s="5">
        <v>0</v>
      </c>
      <c r="CB4126" s="5">
        <v>2213.4500000000698</v>
      </c>
      <c r="CC4126" s="5">
        <v>0</v>
      </c>
      <c r="CD4126" s="5">
        <v>0</v>
      </c>
      <c r="CE4126" s="24">
        <v>31809769.110000018</v>
      </c>
    </row>
    <row r="4127" spans="1:83" ht="14.5" thickTop="1" thickBot="1" x14ac:dyDescent="0.35">
      <c r="A4127" s="11"/>
      <c r="B4127" s="25" t="s">
        <v>8446</v>
      </c>
      <c r="C4127" s="29">
        <v>2</v>
      </c>
      <c r="D4127" s="29" t="s">
        <v>9214</v>
      </c>
      <c r="E4127" s="29">
        <v>3008168342</v>
      </c>
      <c r="F4127" s="25" t="s">
        <v>9215</v>
      </c>
      <c r="G4127" s="5">
        <v>0</v>
      </c>
      <c r="H4127" s="5">
        <v>8276.0891999996966</v>
      </c>
      <c r="I4127" s="5">
        <v>0</v>
      </c>
      <c r="J4127" s="5">
        <v>0</v>
      </c>
      <c r="K4127" s="5">
        <v>0</v>
      </c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0</v>
      </c>
      <c r="U4127" s="5">
        <v>0</v>
      </c>
      <c r="V4127" s="5">
        <v>0</v>
      </c>
      <c r="W4127" s="5">
        <v>0</v>
      </c>
      <c r="X4127" s="5">
        <v>0</v>
      </c>
      <c r="Y4127" s="5">
        <v>0</v>
      </c>
      <c r="Z4127" s="5">
        <v>0</v>
      </c>
      <c r="AA4127" s="5">
        <v>0</v>
      </c>
      <c r="AB4127" s="5">
        <v>64115.400000000605</v>
      </c>
      <c r="AC4127" s="5">
        <v>0</v>
      </c>
      <c r="AD4127" s="5">
        <v>-18091.699999999721</v>
      </c>
      <c r="AE4127" s="5">
        <v>0</v>
      </c>
      <c r="AF4127" s="5">
        <v>0</v>
      </c>
      <c r="AG4127" s="5">
        <v>0</v>
      </c>
      <c r="AH4127" s="5">
        <v>4.0999999999912689</v>
      </c>
      <c r="AI4127" s="5">
        <v>0</v>
      </c>
      <c r="AJ4127" s="5">
        <v>0</v>
      </c>
      <c r="AK4127" s="5">
        <v>0</v>
      </c>
      <c r="AL4127" s="5">
        <v>0</v>
      </c>
      <c r="AM4127" s="5">
        <v>0</v>
      </c>
      <c r="AN4127" s="5">
        <v>0</v>
      </c>
      <c r="AO4127" s="5">
        <v>0</v>
      </c>
      <c r="AP4127" s="5">
        <v>0</v>
      </c>
      <c r="AQ4127" s="5">
        <v>0</v>
      </c>
      <c r="AR4127" s="5">
        <v>0</v>
      </c>
      <c r="AS4127" s="5">
        <v>0</v>
      </c>
      <c r="AT4127" s="5">
        <v>0</v>
      </c>
      <c r="AU4127" s="5">
        <v>0</v>
      </c>
      <c r="AV4127" s="5">
        <v>0</v>
      </c>
      <c r="AW4127" s="5">
        <v>0</v>
      </c>
      <c r="AX4127" s="5">
        <v>0</v>
      </c>
      <c r="AY4127" s="5">
        <v>0</v>
      </c>
      <c r="AZ4127" s="5">
        <v>0</v>
      </c>
      <c r="BA4127" s="5">
        <v>0</v>
      </c>
      <c r="BB4127" s="5">
        <v>0</v>
      </c>
      <c r="BC4127" s="5">
        <v>0</v>
      </c>
      <c r="BD4127" s="5">
        <v>0</v>
      </c>
      <c r="BE4127" s="5">
        <v>0</v>
      </c>
      <c r="BF4127" s="5">
        <v>0</v>
      </c>
      <c r="BG4127" s="5">
        <v>0</v>
      </c>
      <c r="BH4127" s="5">
        <v>0</v>
      </c>
      <c r="BI4127" s="5">
        <v>0</v>
      </c>
      <c r="BJ4127" s="5">
        <v>0</v>
      </c>
      <c r="BK4127" s="5">
        <v>0</v>
      </c>
      <c r="BL4127" s="5">
        <v>0</v>
      </c>
      <c r="BM4127" s="5">
        <v>0</v>
      </c>
      <c r="BN4127" s="5">
        <v>0</v>
      </c>
      <c r="BO4127" s="5">
        <v>0</v>
      </c>
      <c r="BP4127" s="5">
        <v>0</v>
      </c>
      <c r="BQ4127" s="5">
        <v>0</v>
      </c>
      <c r="BR4127" s="5">
        <v>0</v>
      </c>
      <c r="BS4127" s="5">
        <v>0</v>
      </c>
      <c r="BT4127" s="5">
        <v>0</v>
      </c>
      <c r="BU4127" s="5">
        <v>0</v>
      </c>
      <c r="BV4127" s="5">
        <v>0</v>
      </c>
      <c r="BW4127" s="5">
        <v>0</v>
      </c>
      <c r="BX4127" s="5">
        <v>0</v>
      </c>
      <c r="BY4127" s="5">
        <v>0</v>
      </c>
      <c r="BZ4127" s="5">
        <v>0</v>
      </c>
      <c r="CA4127" s="5">
        <v>0</v>
      </c>
      <c r="CB4127" s="5">
        <v>0</v>
      </c>
      <c r="CC4127" s="5">
        <v>0</v>
      </c>
      <c r="CD4127" s="5">
        <v>0</v>
      </c>
      <c r="CE4127" s="24">
        <v>54303.889200000573</v>
      </c>
    </row>
    <row r="4128" spans="1:83" ht="14.5" thickTop="1" thickBot="1" x14ac:dyDescent="0.35">
      <c r="A4128" s="11"/>
      <c r="B4128" s="25" t="s">
        <v>8446</v>
      </c>
      <c r="C4128" s="29">
        <v>2</v>
      </c>
      <c r="D4128" s="29" t="s">
        <v>9216</v>
      </c>
      <c r="E4128" s="29">
        <v>3008115742</v>
      </c>
      <c r="F4128" s="25" t="s">
        <v>9217</v>
      </c>
      <c r="G4128" s="5">
        <v>0</v>
      </c>
      <c r="H4128" s="5">
        <v>365244.01999999292</v>
      </c>
      <c r="I4128" s="5">
        <v>0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0</v>
      </c>
      <c r="W4128" s="5">
        <v>0</v>
      </c>
      <c r="X4128" s="5">
        <v>0</v>
      </c>
      <c r="Y4128" s="5">
        <v>0</v>
      </c>
      <c r="Z4128" s="5">
        <v>0</v>
      </c>
      <c r="AA4128" s="5">
        <v>0</v>
      </c>
      <c r="AB4128" s="5">
        <v>1170234.6799999923</v>
      </c>
      <c r="AC4128" s="5">
        <v>0</v>
      </c>
      <c r="AD4128" s="5">
        <v>478868.07999999914</v>
      </c>
      <c r="AE4128" s="5">
        <v>0</v>
      </c>
      <c r="AF4128" s="5">
        <v>0</v>
      </c>
      <c r="AG4128" s="5">
        <v>0</v>
      </c>
      <c r="AH4128" s="5">
        <v>0</v>
      </c>
      <c r="AI4128" s="5">
        <v>0</v>
      </c>
      <c r="AJ4128" s="5">
        <v>22035.259999999776</v>
      </c>
      <c r="AK4128" s="5">
        <v>0</v>
      </c>
      <c r="AL4128" s="5">
        <v>0</v>
      </c>
      <c r="AM4128" s="5">
        <v>0</v>
      </c>
      <c r="AN4128" s="5">
        <v>0</v>
      </c>
      <c r="AO4128" s="5">
        <v>460306.22612247616</v>
      </c>
      <c r="AP4128" s="5">
        <v>0</v>
      </c>
      <c r="AQ4128" s="5">
        <v>0</v>
      </c>
      <c r="AR4128" s="5">
        <v>0</v>
      </c>
      <c r="AS4128" s="5">
        <v>0</v>
      </c>
      <c r="AT4128" s="5">
        <v>210703.94000000198</v>
      </c>
      <c r="AU4128" s="5">
        <v>0</v>
      </c>
      <c r="AV4128" s="5">
        <v>0</v>
      </c>
      <c r="AW4128" s="5">
        <v>0</v>
      </c>
      <c r="AX4128" s="5">
        <v>0</v>
      </c>
      <c r="AY4128" s="5">
        <v>0</v>
      </c>
      <c r="AZ4128" s="5">
        <v>0</v>
      </c>
      <c r="BA4128" s="5">
        <v>0</v>
      </c>
      <c r="BB4128" s="5">
        <v>0</v>
      </c>
      <c r="BC4128" s="5">
        <v>0</v>
      </c>
      <c r="BD4128" s="5">
        <v>0</v>
      </c>
      <c r="BE4128" s="5">
        <v>0</v>
      </c>
      <c r="BF4128" s="5">
        <v>0</v>
      </c>
      <c r="BG4128" s="5">
        <v>0</v>
      </c>
      <c r="BH4128" s="5">
        <v>0</v>
      </c>
      <c r="BI4128" s="5">
        <v>0</v>
      </c>
      <c r="BJ4128" s="5">
        <v>0</v>
      </c>
      <c r="BK4128" s="5">
        <v>0</v>
      </c>
      <c r="BL4128" s="5">
        <v>0</v>
      </c>
      <c r="BM4128" s="5">
        <v>0</v>
      </c>
      <c r="BN4128" s="5">
        <v>619545.77</v>
      </c>
      <c r="BO4128" s="5">
        <v>0</v>
      </c>
      <c r="BP4128" s="5">
        <v>0</v>
      </c>
      <c r="BQ4128" s="5">
        <v>0</v>
      </c>
      <c r="BR4128" s="5">
        <v>0</v>
      </c>
      <c r="BS4128" s="5">
        <v>0</v>
      </c>
      <c r="BT4128" s="5">
        <v>0</v>
      </c>
      <c r="BU4128" s="5">
        <v>0</v>
      </c>
      <c r="BV4128" s="5">
        <v>0</v>
      </c>
      <c r="BW4128" s="5">
        <v>0</v>
      </c>
      <c r="BX4128" s="5">
        <v>159150</v>
      </c>
      <c r="BY4128" s="5">
        <v>0</v>
      </c>
      <c r="BZ4128" s="5">
        <v>0</v>
      </c>
      <c r="CA4128" s="5">
        <v>0</v>
      </c>
      <c r="CB4128" s="5">
        <v>0</v>
      </c>
      <c r="CC4128" s="5">
        <v>0</v>
      </c>
      <c r="CD4128" s="5">
        <v>0</v>
      </c>
      <c r="CE4128" s="24">
        <v>3486087.9761224622</v>
      </c>
    </row>
    <row r="4129" spans="1:83" ht="14.5" thickTop="1" thickBot="1" x14ac:dyDescent="0.35">
      <c r="A4129" s="11"/>
      <c r="B4129" s="25" t="s">
        <v>8446</v>
      </c>
      <c r="C4129" s="29">
        <v>2</v>
      </c>
      <c r="D4129" s="29" t="s">
        <v>9218</v>
      </c>
      <c r="E4129" s="29">
        <v>3008115737</v>
      </c>
      <c r="F4129" s="25" t="s">
        <v>9219</v>
      </c>
      <c r="G4129" s="5">
        <v>0</v>
      </c>
      <c r="H4129" s="5">
        <v>317575.86000000208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0</v>
      </c>
      <c r="AA4129" s="5">
        <v>0</v>
      </c>
      <c r="AB4129" s="5">
        <v>175950.71000000183</v>
      </c>
      <c r="AC4129" s="5">
        <v>0</v>
      </c>
      <c r="AD4129" s="5">
        <v>67635.899999997579</v>
      </c>
      <c r="AE4129" s="5">
        <v>0</v>
      </c>
      <c r="AF4129" s="5">
        <v>0</v>
      </c>
      <c r="AG4129" s="5">
        <v>0</v>
      </c>
      <c r="AH4129" s="5">
        <v>0.16000000000349246</v>
      </c>
      <c r="AI4129" s="5">
        <v>0</v>
      </c>
      <c r="AJ4129" s="5">
        <v>0</v>
      </c>
      <c r="AK4129" s="5">
        <v>0</v>
      </c>
      <c r="AL4129" s="5">
        <v>0</v>
      </c>
      <c r="AM4129" s="5">
        <v>0</v>
      </c>
      <c r="AN4129" s="5">
        <v>0</v>
      </c>
      <c r="AO4129" s="5">
        <v>0</v>
      </c>
      <c r="AP4129" s="5">
        <v>0</v>
      </c>
      <c r="AQ4129" s="5">
        <v>0</v>
      </c>
      <c r="AR4129" s="5">
        <v>0</v>
      </c>
      <c r="AS4129" s="5">
        <v>0</v>
      </c>
      <c r="AT4129" s="5">
        <v>0</v>
      </c>
      <c r="AU4129" s="5">
        <v>0</v>
      </c>
      <c r="AV4129" s="5">
        <v>0</v>
      </c>
      <c r="AW4129" s="5">
        <v>0</v>
      </c>
      <c r="AX4129" s="5">
        <v>0</v>
      </c>
      <c r="AY4129" s="5">
        <v>0</v>
      </c>
      <c r="AZ4129" s="5">
        <v>0</v>
      </c>
      <c r="BA4129" s="5">
        <v>0</v>
      </c>
      <c r="BB4129" s="5">
        <v>0</v>
      </c>
      <c r="BC4129" s="5">
        <v>0</v>
      </c>
      <c r="BD4129" s="5">
        <v>0</v>
      </c>
      <c r="BE4129" s="5">
        <v>0</v>
      </c>
      <c r="BF4129" s="5">
        <v>0</v>
      </c>
      <c r="BG4129" s="5">
        <v>0</v>
      </c>
      <c r="BH4129" s="5">
        <v>0</v>
      </c>
      <c r="BI4129" s="5">
        <v>0</v>
      </c>
      <c r="BJ4129" s="5">
        <v>0</v>
      </c>
      <c r="BK4129" s="5">
        <v>0</v>
      </c>
      <c r="BL4129" s="5">
        <v>0</v>
      </c>
      <c r="BM4129" s="5">
        <v>0</v>
      </c>
      <c r="BN4129" s="5">
        <v>348685.47</v>
      </c>
      <c r="BO4129" s="5">
        <v>0</v>
      </c>
      <c r="BP4129" s="5">
        <v>0</v>
      </c>
      <c r="BQ4129" s="5">
        <v>0</v>
      </c>
      <c r="BR4129" s="5">
        <v>0</v>
      </c>
      <c r="BS4129" s="5">
        <v>0</v>
      </c>
      <c r="BT4129" s="5">
        <v>0</v>
      </c>
      <c r="BU4129" s="5">
        <v>0</v>
      </c>
      <c r="BV4129" s="5">
        <v>0</v>
      </c>
      <c r="BW4129" s="5">
        <v>0</v>
      </c>
      <c r="BX4129" s="5">
        <v>0</v>
      </c>
      <c r="BY4129" s="5">
        <v>0</v>
      </c>
      <c r="BZ4129" s="5">
        <v>0</v>
      </c>
      <c r="CA4129" s="5">
        <v>0</v>
      </c>
      <c r="CB4129" s="5">
        <v>21744.939999999944</v>
      </c>
      <c r="CC4129" s="5">
        <v>0</v>
      </c>
      <c r="CD4129" s="5">
        <v>0</v>
      </c>
      <c r="CE4129" s="24">
        <v>931593.04000000143</v>
      </c>
    </row>
    <row r="4130" spans="1:83" ht="14.5" thickTop="1" thickBot="1" x14ac:dyDescent="0.35">
      <c r="A4130" s="11"/>
      <c r="B4130" s="25" t="s">
        <v>8446</v>
      </c>
      <c r="C4130" s="29">
        <v>2</v>
      </c>
      <c r="D4130" s="29" t="s">
        <v>7465</v>
      </c>
      <c r="E4130" s="29">
        <v>3008115743</v>
      </c>
      <c r="F4130" s="25" t="s">
        <v>7466</v>
      </c>
      <c r="G4130" s="5">
        <v>0</v>
      </c>
      <c r="H4130" s="5">
        <v>94358.324568471289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s="5">
        <v>0</v>
      </c>
      <c r="Y4130" s="5">
        <v>0</v>
      </c>
      <c r="Z4130" s="5">
        <v>0</v>
      </c>
      <c r="AA4130" s="5">
        <v>0</v>
      </c>
      <c r="AB4130" s="5">
        <v>1693387.5899999961</v>
      </c>
      <c r="AC4130" s="5">
        <v>0</v>
      </c>
      <c r="AD4130" s="5">
        <v>580794.06999999844</v>
      </c>
      <c r="AE4130" s="5">
        <v>0</v>
      </c>
      <c r="AF4130" s="5">
        <v>0</v>
      </c>
      <c r="AG4130" s="5">
        <v>0</v>
      </c>
      <c r="AH4130" s="5">
        <v>0</v>
      </c>
      <c r="AI4130" s="5">
        <v>0</v>
      </c>
      <c r="AJ4130" s="5">
        <v>0</v>
      </c>
      <c r="AK4130" s="5">
        <v>0</v>
      </c>
      <c r="AL4130" s="5">
        <v>0</v>
      </c>
      <c r="AM4130" s="5">
        <v>0</v>
      </c>
      <c r="AN4130" s="5">
        <v>0</v>
      </c>
      <c r="AO4130" s="5">
        <v>0</v>
      </c>
      <c r="AP4130" s="5">
        <v>0</v>
      </c>
      <c r="AQ4130" s="5">
        <v>0</v>
      </c>
      <c r="AR4130" s="5">
        <v>0</v>
      </c>
      <c r="AS4130" s="5">
        <v>0</v>
      </c>
      <c r="AT4130" s="5">
        <v>14540.77</v>
      </c>
      <c r="AU4130" s="5">
        <v>0</v>
      </c>
      <c r="AV4130" s="5">
        <v>0</v>
      </c>
      <c r="AW4130" s="5">
        <v>0</v>
      </c>
      <c r="AX4130" s="5">
        <v>0</v>
      </c>
      <c r="AY4130" s="5">
        <v>0</v>
      </c>
      <c r="AZ4130" s="5">
        <v>0</v>
      </c>
      <c r="BA4130" s="5">
        <v>0</v>
      </c>
      <c r="BB4130" s="5">
        <v>0</v>
      </c>
      <c r="BC4130" s="5">
        <v>0</v>
      </c>
      <c r="BD4130" s="5">
        <v>0</v>
      </c>
      <c r="BE4130" s="5">
        <v>0</v>
      </c>
      <c r="BF4130" s="5">
        <v>0</v>
      </c>
      <c r="BG4130" s="5">
        <v>0</v>
      </c>
      <c r="BH4130" s="5">
        <v>0</v>
      </c>
      <c r="BI4130" s="5">
        <v>0</v>
      </c>
      <c r="BJ4130" s="5">
        <v>0</v>
      </c>
      <c r="BK4130" s="5">
        <v>0</v>
      </c>
      <c r="BL4130" s="5">
        <v>0</v>
      </c>
      <c r="BM4130" s="5">
        <v>0</v>
      </c>
      <c r="BN4130" s="5">
        <v>0</v>
      </c>
      <c r="BO4130" s="5">
        <v>0</v>
      </c>
      <c r="BP4130" s="5">
        <v>0</v>
      </c>
      <c r="BQ4130" s="5">
        <v>0</v>
      </c>
      <c r="BR4130" s="5">
        <v>0</v>
      </c>
      <c r="BS4130" s="5">
        <v>0</v>
      </c>
      <c r="BT4130" s="5">
        <v>0</v>
      </c>
      <c r="BU4130" s="5">
        <v>0</v>
      </c>
      <c r="BV4130" s="5">
        <v>0</v>
      </c>
      <c r="BW4130" s="5">
        <v>0</v>
      </c>
      <c r="BX4130" s="5">
        <v>0</v>
      </c>
      <c r="BY4130" s="5">
        <v>0</v>
      </c>
      <c r="BZ4130" s="5">
        <v>0</v>
      </c>
      <c r="CA4130" s="5">
        <v>0</v>
      </c>
      <c r="CB4130" s="5">
        <v>131000</v>
      </c>
      <c r="CC4130" s="5">
        <v>0</v>
      </c>
      <c r="CD4130" s="5">
        <v>0</v>
      </c>
      <c r="CE4130" s="24">
        <v>2514080.754568466</v>
      </c>
    </row>
    <row r="4131" spans="1:83" ht="14.5" thickTop="1" thickBot="1" x14ac:dyDescent="0.35">
      <c r="A4131" s="11"/>
      <c r="B4131" s="25" t="s">
        <v>8446</v>
      </c>
      <c r="C4131" s="29">
        <v>2</v>
      </c>
      <c r="D4131" s="29" t="s">
        <v>7467</v>
      </c>
      <c r="E4131" s="29">
        <v>3008131334</v>
      </c>
      <c r="F4131" s="25" t="s">
        <v>7468</v>
      </c>
      <c r="G4131" s="5">
        <v>0</v>
      </c>
      <c r="H4131" s="5">
        <v>32815.140000001295</v>
      </c>
      <c r="I4131" s="5">
        <v>0</v>
      </c>
      <c r="J4131" s="5">
        <v>0</v>
      </c>
      <c r="K4131" s="5">
        <v>0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0</v>
      </c>
      <c r="V4131" s="5">
        <v>0</v>
      </c>
      <c r="W4131" s="5">
        <v>0</v>
      </c>
      <c r="X4131" s="5">
        <v>0</v>
      </c>
      <c r="Y4131" s="5">
        <v>0</v>
      </c>
      <c r="Z4131" s="5">
        <v>0</v>
      </c>
      <c r="AA4131" s="5">
        <v>0</v>
      </c>
      <c r="AB4131" s="5">
        <v>139528.96999999881</v>
      </c>
      <c r="AC4131" s="5">
        <v>0</v>
      </c>
      <c r="AD4131" s="5">
        <v>30714.509999998379</v>
      </c>
      <c r="AE4131" s="5">
        <v>0</v>
      </c>
      <c r="AF4131" s="5">
        <v>0</v>
      </c>
      <c r="AG4131" s="5">
        <v>0</v>
      </c>
      <c r="AH4131" s="5">
        <v>0</v>
      </c>
      <c r="AI4131" s="5">
        <v>0</v>
      </c>
      <c r="AJ4131" s="5">
        <v>0</v>
      </c>
      <c r="AK4131" s="5">
        <v>0</v>
      </c>
      <c r="AL4131" s="5">
        <v>0</v>
      </c>
      <c r="AM4131" s="5">
        <v>0</v>
      </c>
      <c r="AN4131" s="5">
        <v>0</v>
      </c>
      <c r="AO4131" s="5">
        <v>0</v>
      </c>
      <c r="AP4131" s="5">
        <v>0</v>
      </c>
      <c r="AQ4131" s="5">
        <v>0</v>
      </c>
      <c r="AR4131" s="5">
        <v>0</v>
      </c>
      <c r="AS4131" s="5">
        <v>0</v>
      </c>
      <c r="AT4131" s="5">
        <v>0</v>
      </c>
      <c r="AU4131" s="5">
        <v>0</v>
      </c>
      <c r="AV4131" s="5">
        <v>0</v>
      </c>
      <c r="AW4131" s="5">
        <v>0</v>
      </c>
      <c r="AX4131" s="5">
        <v>0</v>
      </c>
      <c r="AY4131" s="5">
        <v>0</v>
      </c>
      <c r="AZ4131" s="5">
        <v>0</v>
      </c>
      <c r="BA4131" s="5">
        <v>0</v>
      </c>
      <c r="BB4131" s="5">
        <v>0</v>
      </c>
      <c r="BC4131" s="5">
        <v>0</v>
      </c>
      <c r="BD4131" s="5">
        <v>0</v>
      </c>
      <c r="BE4131" s="5">
        <v>0</v>
      </c>
      <c r="BF4131" s="5">
        <v>0</v>
      </c>
      <c r="BG4131" s="5">
        <v>0</v>
      </c>
      <c r="BH4131" s="5">
        <v>0</v>
      </c>
      <c r="BI4131" s="5">
        <v>0</v>
      </c>
      <c r="BJ4131" s="5">
        <v>0</v>
      </c>
      <c r="BK4131" s="5">
        <v>0</v>
      </c>
      <c r="BL4131" s="5">
        <v>0</v>
      </c>
      <c r="BM4131" s="5">
        <v>0</v>
      </c>
      <c r="BN4131" s="5">
        <v>7342.0500000000466</v>
      </c>
      <c r="BO4131" s="5">
        <v>0</v>
      </c>
      <c r="BP4131" s="5">
        <v>0</v>
      </c>
      <c r="BQ4131" s="5">
        <v>0</v>
      </c>
      <c r="BR4131" s="5">
        <v>0</v>
      </c>
      <c r="BS4131" s="5">
        <v>0</v>
      </c>
      <c r="BT4131" s="5">
        <v>0</v>
      </c>
      <c r="BU4131" s="5">
        <v>0</v>
      </c>
      <c r="BV4131" s="5">
        <v>0</v>
      </c>
      <c r="BW4131" s="5">
        <v>0</v>
      </c>
      <c r="BX4131" s="5">
        <v>0</v>
      </c>
      <c r="BY4131" s="5">
        <v>0</v>
      </c>
      <c r="BZ4131" s="5">
        <v>0</v>
      </c>
      <c r="CA4131" s="5">
        <v>0</v>
      </c>
      <c r="CB4131" s="5">
        <v>0</v>
      </c>
      <c r="CC4131" s="5">
        <v>0</v>
      </c>
      <c r="CD4131" s="5">
        <v>0</v>
      </c>
      <c r="CE4131" s="24">
        <v>210400.66999999853</v>
      </c>
    </row>
    <row r="4132" spans="1:83" ht="14.5" thickTop="1" thickBot="1" x14ac:dyDescent="0.35">
      <c r="A4132" s="11"/>
      <c r="B4132" s="25" t="s">
        <v>8446</v>
      </c>
      <c r="C4132" s="29">
        <v>2</v>
      </c>
      <c r="D4132" s="29" t="s">
        <v>7469</v>
      </c>
      <c r="E4132" s="29">
        <v>3008115735</v>
      </c>
      <c r="F4132" s="25" t="s">
        <v>7470</v>
      </c>
      <c r="G4132" s="5">
        <v>0</v>
      </c>
      <c r="H4132" s="5">
        <v>4408.4800000020768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5">
        <v>0</v>
      </c>
      <c r="R4132" s="5">
        <v>0</v>
      </c>
      <c r="S4132" s="5">
        <v>0</v>
      </c>
      <c r="T4132" s="5">
        <v>0</v>
      </c>
      <c r="U4132" s="5">
        <v>0</v>
      </c>
      <c r="V4132" s="5">
        <v>0</v>
      </c>
      <c r="W4132" s="5">
        <v>0</v>
      </c>
      <c r="X4132" s="5">
        <v>0</v>
      </c>
      <c r="Y4132" s="5">
        <v>0</v>
      </c>
      <c r="Z4132" s="5">
        <v>0</v>
      </c>
      <c r="AA4132" s="5">
        <v>0</v>
      </c>
      <c r="AB4132" s="5">
        <v>1895654.629999999</v>
      </c>
      <c r="AC4132" s="5">
        <v>0</v>
      </c>
      <c r="AD4132" s="5">
        <v>365274.5299999984</v>
      </c>
      <c r="AE4132" s="5">
        <v>0</v>
      </c>
      <c r="AF4132" s="5">
        <v>857900</v>
      </c>
      <c r="AG4132" s="5">
        <v>0</v>
      </c>
      <c r="AH4132" s="5">
        <v>0</v>
      </c>
      <c r="AI4132" s="5">
        <v>0</v>
      </c>
      <c r="AJ4132" s="5">
        <v>0</v>
      </c>
      <c r="AK4132" s="5">
        <v>0</v>
      </c>
      <c r="AL4132" s="5">
        <v>0</v>
      </c>
      <c r="AM4132" s="5">
        <v>0</v>
      </c>
      <c r="AN4132" s="5">
        <v>0</v>
      </c>
      <c r="AO4132" s="5">
        <v>57375717.960000001</v>
      </c>
      <c r="AP4132" s="5">
        <v>0</v>
      </c>
      <c r="AQ4132" s="5">
        <v>0</v>
      </c>
      <c r="AR4132" s="5">
        <v>0</v>
      </c>
      <c r="AS4132" s="5">
        <v>0</v>
      </c>
      <c r="AT4132" s="5">
        <v>51292.85</v>
      </c>
      <c r="AU4132" s="5">
        <v>0</v>
      </c>
      <c r="AV4132" s="5">
        <v>0</v>
      </c>
      <c r="AW4132" s="5">
        <v>0</v>
      </c>
      <c r="AX4132" s="5">
        <v>0</v>
      </c>
      <c r="AY4132" s="5">
        <v>0</v>
      </c>
      <c r="AZ4132" s="5">
        <v>0</v>
      </c>
      <c r="BA4132" s="5">
        <v>0</v>
      </c>
      <c r="BB4132" s="5">
        <v>0</v>
      </c>
      <c r="BC4132" s="5">
        <v>0</v>
      </c>
      <c r="BD4132" s="5">
        <v>0</v>
      </c>
      <c r="BE4132" s="5">
        <v>0</v>
      </c>
      <c r="BF4132" s="5">
        <v>0</v>
      </c>
      <c r="BG4132" s="5">
        <v>0</v>
      </c>
      <c r="BH4132" s="5">
        <v>0</v>
      </c>
      <c r="BI4132" s="5">
        <v>0</v>
      </c>
      <c r="BJ4132" s="5">
        <v>0</v>
      </c>
      <c r="BK4132" s="5">
        <v>0</v>
      </c>
      <c r="BL4132" s="5">
        <v>0</v>
      </c>
      <c r="BM4132" s="5">
        <v>0</v>
      </c>
      <c r="BN4132" s="5">
        <v>9855.7700000000768</v>
      </c>
      <c r="BO4132" s="5">
        <v>0</v>
      </c>
      <c r="BP4132" s="5">
        <v>0</v>
      </c>
      <c r="BQ4132" s="5">
        <v>0</v>
      </c>
      <c r="BR4132" s="5">
        <v>0</v>
      </c>
      <c r="BS4132" s="5">
        <v>0</v>
      </c>
      <c r="BT4132" s="5">
        <v>0</v>
      </c>
      <c r="BU4132" s="5">
        <v>0</v>
      </c>
      <c r="BV4132" s="5">
        <v>0</v>
      </c>
      <c r="BW4132" s="5">
        <v>0</v>
      </c>
      <c r="BX4132" s="5">
        <v>8000</v>
      </c>
      <c r="BY4132" s="5">
        <v>0</v>
      </c>
      <c r="BZ4132" s="5">
        <v>0</v>
      </c>
      <c r="CA4132" s="5">
        <v>0</v>
      </c>
      <c r="CB4132" s="5">
        <v>815.92</v>
      </c>
      <c r="CC4132" s="5">
        <v>0</v>
      </c>
      <c r="CD4132" s="5">
        <v>0</v>
      </c>
      <c r="CE4132" s="24">
        <v>60568920.140000008</v>
      </c>
    </row>
    <row r="4133" spans="1:83" ht="14.5" thickTop="1" thickBot="1" x14ac:dyDescent="0.35">
      <c r="A4133" s="11"/>
      <c r="B4133" s="25" t="s">
        <v>8446</v>
      </c>
      <c r="C4133" s="29">
        <v>2</v>
      </c>
      <c r="D4133" s="29" t="s">
        <v>7471</v>
      </c>
      <c r="E4133" s="29">
        <v>3008156912</v>
      </c>
      <c r="F4133" s="25" t="s">
        <v>7472</v>
      </c>
      <c r="G4133" s="5">
        <v>0</v>
      </c>
      <c r="H4133" s="5">
        <v>1.4157499944558367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0</v>
      </c>
      <c r="Z4133" s="5">
        <v>0</v>
      </c>
      <c r="AA4133" s="5">
        <v>0</v>
      </c>
      <c r="AB4133" s="5">
        <v>1.1799999997019768</v>
      </c>
      <c r="AC4133" s="5">
        <v>0</v>
      </c>
      <c r="AD4133" s="5">
        <v>105463.2099999995</v>
      </c>
      <c r="AE4133" s="5">
        <v>0</v>
      </c>
      <c r="AF4133" s="5">
        <v>0</v>
      </c>
      <c r="AG4133" s="5">
        <v>0</v>
      </c>
      <c r="AH4133" s="5">
        <v>0</v>
      </c>
      <c r="AI4133" s="5">
        <v>0</v>
      </c>
      <c r="AJ4133" s="5">
        <v>0</v>
      </c>
      <c r="AK4133" s="5">
        <v>0</v>
      </c>
      <c r="AL4133" s="5">
        <v>0</v>
      </c>
      <c r="AM4133" s="5">
        <v>0</v>
      </c>
      <c r="AN4133" s="5">
        <v>0</v>
      </c>
      <c r="AO4133" s="5">
        <v>0</v>
      </c>
      <c r="AP4133" s="5">
        <v>0</v>
      </c>
      <c r="AQ4133" s="5">
        <v>0</v>
      </c>
      <c r="AR4133" s="5">
        <v>0</v>
      </c>
      <c r="AS4133" s="5">
        <v>0</v>
      </c>
      <c r="AT4133" s="5">
        <v>51292.85</v>
      </c>
      <c r="AU4133" s="5">
        <v>0</v>
      </c>
      <c r="AV4133" s="5">
        <v>0</v>
      </c>
      <c r="AW4133" s="5">
        <v>0</v>
      </c>
      <c r="AX4133" s="5">
        <v>0</v>
      </c>
      <c r="AY4133" s="5">
        <v>0</v>
      </c>
      <c r="AZ4133" s="5">
        <v>0</v>
      </c>
      <c r="BA4133" s="5">
        <v>0</v>
      </c>
      <c r="BB4133" s="5">
        <v>0</v>
      </c>
      <c r="BC4133" s="5">
        <v>0</v>
      </c>
      <c r="BD4133" s="5">
        <v>0</v>
      </c>
      <c r="BE4133" s="5">
        <v>0</v>
      </c>
      <c r="BF4133" s="5">
        <v>0</v>
      </c>
      <c r="BG4133" s="5">
        <v>0</v>
      </c>
      <c r="BH4133" s="5">
        <v>0</v>
      </c>
      <c r="BI4133" s="5">
        <v>0</v>
      </c>
      <c r="BJ4133" s="5">
        <v>0</v>
      </c>
      <c r="BK4133" s="5">
        <v>0</v>
      </c>
      <c r="BL4133" s="5">
        <v>0</v>
      </c>
      <c r="BM4133" s="5">
        <v>0</v>
      </c>
      <c r="BN4133" s="5">
        <v>240629.44</v>
      </c>
      <c r="BO4133" s="5">
        <v>0</v>
      </c>
      <c r="BP4133" s="5">
        <v>0</v>
      </c>
      <c r="BQ4133" s="5">
        <v>0</v>
      </c>
      <c r="BR4133" s="5">
        <v>0</v>
      </c>
      <c r="BS4133" s="5">
        <v>0</v>
      </c>
      <c r="BT4133" s="5">
        <v>0</v>
      </c>
      <c r="BU4133" s="5">
        <v>0</v>
      </c>
      <c r="BV4133" s="5">
        <v>0</v>
      </c>
      <c r="BW4133" s="5">
        <v>0</v>
      </c>
      <c r="BX4133" s="5">
        <v>0</v>
      </c>
      <c r="BY4133" s="5">
        <v>0</v>
      </c>
      <c r="BZ4133" s="5">
        <v>0</v>
      </c>
      <c r="CA4133" s="5">
        <v>0</v>
      </c>
      <c r="CB4133" s="5">
        <v>0</v>
      </c>
      <c r="CC4133" s="5">
        <v>0</v>
      </c>
      <c r="CD4133" s="5">
        <v>0</v>
      </c>
      <c r="CE4133" s="24">
        <v>397388.09574999369</v>
      </c>
    </row>
    <row r="4134" spans="1:83" ht="14.5" thickTop="1" thickBot="1" x14ac:dyDescent="0.35">
      <c r="A4134" s="11"/>
      <c r="B4134" s="25" t="s">
        <v>8446</v>
      </c>
      <c r="C4134" s="29">
        <v>2</v>
      </c>
      <c r="D4134" s="29" t="s">
        <v>7473</v>
      </c>
      <c r="E4134" s="29">
        <v>3008115746</v>
      </c>
      <c r="F4134" s="25" t="s">
        <v>7474</v>
      </c>
      <c r="G4134" s="5">
        <v>0</v>
      </c>
      <c r="H4134" s="5">
        <v>861959.49999999988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0</v>
      </c>
      <c r="V4134" s="5">
        <v>0</v>
      </c>
      <c r="W4134" s="5">
        <v>0</v>
      </c>
      <c r="X4134" s="5">
        <v>0</v>
      </c>
      <c r="Y4134" s="5">
        <v>0</v>
      </c>
      <c r="Z4134" s="5">
        <v>0</v>
      </c>
      <c r="AA4134" s="5">
        <v>0</v>
      </c>
      <c r="AB4134" s="5">
        <v>1153596.3399999999</v>
      </c>
      <c r="AC4134" s="5">
        <v>0</v>
      </c>
      <c r="AD4134" s="5">
        <v>992397.58000000019</v>
      </c>
      <c r="AE4134" s="5">
        <v>0</v>
      </c>
      <c r="AF4134" s="5">
        <v>928480</v>
      </c>
      <c r="AG4134" s="5">
        <v>0</v>
      </c>
      <c r="AH4134" s="5">
        <v>0</v>
      </c>
      <c r="AI4134" s="5">
        <v>0</v>
      </c>
      <c r="AJ4134" s="5">
        <v>0</v>
      </c>
      <c r="AK4134" s="5">
        <v>0</v>
      </c>
      <c r="AL4134" s="5">
        <v>0</v>
      </c>
      <c r="AM4134" s="5">
        <v>0</v>
      </c>
      <c r="AN4134" s="5">
        <v>0</v>
      </c>
      <c r="AO4134" s="5">
        <v>0</v>
      </c>
      <c r="AP4134" s="5">
        <v>0</v>
      </c>
      <c r="AQ4134" s="5">
        <v>0</v>
      </c>
      <c r="AR4134" s="5">
        <v>0</v>
      </c>
      <c r="AS4134" s="5">
        <v>0</v>
      </c>
      <c r="AT4134" s="5">
        <v>86090.9</v>
      </c>
      <c r="AU4134" s="5">
        <v>0</v>
      </c>
      <c r="AV4134" s="5">
        <v>0</v>
      </c>
      <c r="AW4134" s="5">
        <v>0</v>
      </c>
      <c r="AX4134" s="5">
        <v>0</v>
      </c>
      <c r="AY4134" s="5">
        <v>0</v>
      </c>
      <c r="AZ4134" s="5">
        <v>0</v>
      </c>
      <c r="BA4134" s="5">
        <v>0</v>
      </c>
      <c r="BB4134" s="5">
        <v>0</v>
      </c>
      <c r="BC4134" s="5">
        <v>0</v>
      </c>
      <c r="BD4134" s="5">
        <v>0</v>
      </c>
      <c r="BE4134" s="5">
        <v>0</v>
      </c>
      <c r="BF4134" s="5">
        <v>0</v>
      </c>
      <c r="BG4134" s="5">
        <v>0</v>
      </c>
      <c r="BH4134" s="5">
        <v>0</v>
      </c>
      <c r="BI4134" s="5">
        <v>0</v>
      </c>
      <c r="BJ4134" s="5">
        <v>0</v>
      </c>
      <c r="BK4134" s="5">
        <v>0</v>
      </c>
      <c r="BL4134" s="5">
        <v>0</v>
      </c>
      <c r="BM4134" s="5">
        <v>0</v>
      </c>
      <c r="BN4134" s="5">
        <v>320377.40000000002</v>
      </c>
      <c r="BO4134" s="5">
        <v>0</v>
      </c>
      <c r="BP4134" s="5">
        <v>0</v>
      </c>
      <c r="BQ4134" s="5">
        <v>0</v>
      </c>
      <c r="BR4134" s="5">
        <v>0</v>
      </c>
      <c r="BS4134" s="5">
        <v>0</v>
      </c>
      <c r="BT4134" s="5">
        <v>0</v>
      </c>
      <c r="BU4134" s="5">
        <v>0</v>
      </c>
      <c r="BV4134" s="5">
        <v>0</v>
      </c>
      <c r="BW4134" s="5">
        <v>0</v>
      </c>
      <c r="BX4134" s="5">
        <v>0</v>
      </c>
      <c r="BY4134" s="5">
        <v>0</v>
      </c>
      <c r="BZ4134" s="5">
        <v>0</v>
      </c>
      <c r="CA4134" s="5">
        <v>0</v>
      </c>
      <c r="CB4134" s="5">
        <v>482403.6</v>
      </c>
      <c r="CC4134" s="5">
        <v>0</v>
      </c>
      <c r="CD4134" s="5">
        <v>0</v>
      </c>
      <c r="CE4134" s="24">
        <v>4825305.3199999994</v>
      </c>
    </row>
    <row r="4135" spans="1:83" ht="14.5" thickTop="1" thickBot="1" x14ac:dyDescent="0.35">
      <c r="A4135" s="11"/>
      <c r="B4135" s="25" t="s">
        <v>8446</v>
      </c>
      <c r="C4135" s="29">
        <v>2</v>
      </c>
      <c r="D4135" s="29" t="s">
        <v>7475</v>
      </c>
      <c r="E4135" s="29">
        <v>3008115741</v>
      </c>
      <c r="F4135" s="25" t="s">
        <v>7476</v>
      </c>
      <c r="G4135" s="5">
        <v>0</v>
      </c>
      <c r="H4135" s="5">
        <v>49256.299999999057</v>
      </c>
      <c r="I4135" s="5">
        <v>0</v>
      </c>
      <c r="J4135" s="5">
        <v>0</v>
      </c>
      <c r="K4135" s="5">
        <v>0</v>
      </c>
      <c r="L4135" s="5">
        <v>0</v>
      </c>
      <c r="M4135" s="5">
        <v>0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0</v>
      </c>
      <c r="U4135" s="5">
        <v>0</v>
      </c>
      <c r="V4135" s="5">
        <v>0</v>
      </c>
      <c r="W4135" s="5">
        <v>0</v>
      </c>
      <c r="X4135" s="5">
        <v>0</v>
      </c>
      <c r="Y4135" s="5">
        <v>0</v>
      </c>
      <c r="Z4135" s="5">
        <v>0</v>
      </c>
      <c r="AA4135" s="5">
        <v>0</v>
      </c>
      <c r="AB4135" s="5">
        <v>100719.35000000009</v>
      </c>
      <c r="AC4135" s="5">
        <v>0</v>
      </c>
      <c r="AD4135" s="5">
        <v>-25308.65000000177</v>
      </c>
      <c r="AE4135" s="5">
        <v>0</v>
      </c>
      <c r="AF4135" s="5">
        <v>1690900</v>
      </c>
      <c r="AG4135" s="5">
        <v>0</v>
      </c>
      <c r="AH4135" s="5">
        <v>255944</v>
      </c>
      <c r="AI4135" s="5">
        <v>0</v>
      </c>
      <c r="AJ4135" s="5">
        <v>0</v>
      </c>
      <c r="AK4135" s="5">
        <v>0</v>
      </c>
      <c r="AL4135" s="5">
        <v>0</v>
      </c>
      <c r="AM4135" s="5">
        <v>0</v>
      </c>
      <c r="AN4135" s="5">
        <v>0</v>
      </c>
      <c r="AO4135" s="5">
        <v>0</v>
      </c>
      <c r="AP4135" s="5">
        <v>0</v>
      </c>
      <c r="AQ4135" s="5">
        <v>0</v>
      </c>
      <c r="AR4135" s="5">
        <v>0</v>
      </c>
      <c r="AS4135" s="5">
        <v>0</v>
      </c>
      <c r="AT4135" s="5">
        <v>14540.77</v>
      </c>
      <c r="AU4135" s="5">
        <v>0</v>
      </c>
      <c r="AV4135" s="5">
        <v>0</v>
      </c>
      <c r="AW4135" s="5">
        <v>0</v>
      </c>
      <c r="AX4135" s="5">
        <v>0</v>
      </c>
      <c r="AY4135" s="5">
        <v>0</v>
      </c>
      <c r="AZ4135" s="5">
        <v>0</v>
      </c>
      <c r="BA4135" s="5">
        <v>0</v>
      </c>
      <c r="BB4135" s="5">
        <v>0</v>
      </c>
      <c r="BC4135" s="5">
        <v>0</v>
      </c>
      <c r="BD4135" s="5">
        <v>0</v>
      </c>
      <c r="BE4135" s="5">
        <v>0</v>
      </c>
      <c r="BF4135" s="5">
        <v>0</v>
      </c>
      <c r="BG4135" s="5">
        <v>0</v>
      </c>
      <c r="BH4135" s="5">
        <v>0</v>
      </c>
      <c r="BI4135" s="5">
        <v>0</v>
      </c>
      <c r="BJ4135" s="5">
        <v>0</v>
      </c>
      <c r="BK4135" s="5">
        <v>0</v>
      </c>
      <c r="BL4135" s="5">
        <v>0</v>
      </c>
      <c r="BM4135" s="5">
        <v>0</v>
      </c>
      <c r="BN4135" s="5">
        <v>64812.820000000036</v>
      </c>
      <c r="BO4135" s="5">
        <v>0</v>
      </c>
      <c r="BP4135" s="5">
        <v>0</v>
      </c>
      <c r="BQ4135" s="5">
        <v>0</v>
      </c>
      <c r="BR4135" s="5">
        <v>0</v>
      </c>
      <c r="BS4135" s="5">
        <v>0</v>
      </c>
      <c r="BT4135" s="5">
        <v>0</v>
      </c>
      <c r="BU4135" s="5">
        <v>0</v>
      </c>
      <c r="BV4135" s="5">
        <v>0</v>
      </c>
      <c r="BW4135" s="5">
        <v>0</v>
      </c>
      <c r="BX4135" s="5">
        <v>917.64999999990687</v>
      </c>
      <c r="BY4135" s="5">
        <v>0</v>
      </c>
      <c r="BZ4135" s="5">
        <v>0</v>
      </c>
      <c r="CA4135" s="5">
        <v>0</v>
      </c>
      <c r="CB4135" s="5">
        <v>0</v>
      </c>
      <c r="CC4135" s="5">
        <v>0</v>
      </c>
      <c r="CD4135" s="5">
        <v>0</v>
      </c>
      <c r="CE4135" s="24">
        <v>2151782.2399999974</v>
      </c>
    </row>
    <row r="4136" spans="1:83" ht="14.5" thickTop="1" thickBot="1" x14ac:dyDescent="0.35">
      <c r="A4136" s="11"/>
      <c r="B4136" s="25" t="s">
        <v>8446</v>
      </c>
      <c r="C4136" s="29">
        <v>2</v>
      </c>
      <c r="D4136" s="29" t="s">
        <v>7613</v>
      </c>
      <c r="E4136" s="29">
        <v>3008172173</v>
      </c>
      <c r="F4136" s="25" t="s">
        <v>7614</v>
      </c>
      <c r="G4136" s="5">
        <v>0</v>
      </c>
      <c r="H4136" s="5">
        <v>435381.54999996349</v>
      </c>
      <c r="I4136" s="5">
        <v>0</v>
      </c>
      <c r="J4136" s="5">
        <v>0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5">
        <v>0</v>
      </c>
      <c r="R4136" s="5">
        <v>0</v>
      </c>
      <c r="S4136" s="5">
        <v>0</v>
      </c>
      <c r="T4136" s="5">
        <v>0</v>
      </c>
      <c r="U4136" s="5">
        <v>0</v>
      </c>
      <c r="V4136" s="5">
        <v>0</v>
      </c>
      <c r="W4136" s="5">
        <v>0</v>
      </c>
      <c r="X4136" s="5">
        <v>0</v>
      </c>
      <c r="Y4136" s="5">
        <v>0</v>
      </c>
      <c r="Z4136" s="5">
        <v>0</v>
      </c>
      <c r="AA4136" s="5">
        <v>0</v>
      </c>
      <c r="AB4136" s="5">
        <v>13024.310000032187</v>
      </c>
      <c r="AC4136" s="5">
        <v>0</v>
      </c>
      <c r="AD4136" s="5">
        <v>777601.52999999747</v>
      </c>
      <c r="AE4136" s="5">
        <v>0</v>
      </c>
      <c r="AF4136" s="5">
        <v>0</v>
      </c>
      <c r="AG4136" s="5">
        <v>0</v>
      </c>
      <c r="AH4136" s="5">
        <v>0</v>
      </c>
      <c r="AI4136" s="5">
        <v>0</v>
      </c>
      <c r="AJ4136" s="5">
        <v>171436.53999999911</v>
      </c>
      <c r="AK4136" s="5">
        <v>0</v>
      </c>
      <c r="AL4136" s="5">
        <v>0</v>
      </c>
      <c r="AM4136" s="5">
        <v>0</v>
      </c>
      <c r="AN4136" s="5">
        <v>0</v>
      </c>
      <c r="AO4136" s="5">
        <v>34893720.580408111</v>
      </c>
      <c r="AP4136" s="5">
        <v>0</v>
      </c>
      <c r="AQ4136" s="5">
        <v>0</v>
      </c>
      <c r="AR4136" s="5">
        <v>0</v>
      </c>
      <c r="AS4136" s="5">
        <v>0</v>
      </c>
      <c r="AT4136" s="5">
        <v>57026.79</v>
      </c>
      <c r="AU4136" s="5">
        <v>0</v>
      </c>
      <c r="AV4136" s="5">
        <v>0</v>
      </c>
      <c r="AW4136" s="5">
        <v>0</v>
      </c>
      <c r="AX4136" s="5">
        <v>0</v>
      </c>
      <c r="AY4136" s="5">
        <v>0</v>
      </c>
      <c r="AZ4136" s="5">
        <v>0</v>
      </c>
      <c r="BA4136" s="5">
        <v>0</v>
      </c>
      <c r="BB4136" s="5">
        <v>0</v>
      </c>
      <c r="BC4136" s="5">
        <v>0</v>
      </c>
      <c r="BD4136" s="5">
        <v>0</v>
      </c>
      <c r="BE4136" s="5">
        <v>0</v>
      </c>
      <c r="BF4136" s="5">
        <v>0</v>
      </c>
      <c r="BG4136" s="5">
        <v>0</v>
      </c>
      <c r="BH4136" s="5">
        <v>0</v>
      </c>
      <c r="BI4136" s="5">
        <v>0</v>
      </c>
      <c r="BJ4136" s="5">
        <v>0</v>
      </c>
      <c r="BK4136" s="5">
        <v>0</v>
      </c>
      <c r="BL4136" s="5">
        <v>0</v>
      </c>
      <c r="BM4136" s="5">
        <v>0</v>
      </c>
      <c r="BN4136" s="5">
        <v>0</v>
      </c>
      <c r="BO4136" s="5">
        <v>0</v>
      </c>
      <c r="BP4136" s="5">
        <v>0</v>
      </c>
      <c r="BQ4136" s="5">
        <v>0</v>
      </c>
      <c r="BR4136" s="5">
        <v>0</v>
      </c>
      <c r="BS4136" s="5">
        <v>0</v>
      </c>
      <c r="BT4136" s="5">
        <v>0</v>
      </c>
      <c r="BU4136" s="5">
        <v>0</v>
      </c>
      <c r="BV4136" s="5">
        <v>0</v>
      </c>
      <c r="BW4136" s="5">
        <v>0</v>
      </c>
      <c r="BX4136" s="5">
        <v>-29130.660000000498</v>
      </c>
      <c r="BY4136" s="5">
        <v>0</v>
      </c>
      <c r="BZ4136" s="5">
        <v>0</v>
      </c>
      <c r="CA4136" s="5">
        <v>0</v>
      </c>
      <c r="CB4136" s="5">
        <v>55544.4299999992</v>
      </c>
      <c r="CC4136" s="5">
        <v>0</v>
      </c>
      <c r="CD4136" s="5">
        <v>0</v>
      </c>
      <c r="CE4136" s="24">
        <v>36374605.070408098</v>
      </c>
    </row>
    <row r="4137" spans="1:83" ht="14.5" thickTop="1" thickBot="1" x14ac:dyDescent="0.35">
      <c r="A4137" s="11"/>
      <c r="B4137" s="25" t="s">
        <v>8446</v>
      </c>
      <c r="C4137" s="29">
        <v>2</v>
      </c>
      <c r="D4137" s="29" t="s">
        <v>7477</v>
      </c>
      <c r="E4137" s="29">
        <v>3008319295</v>
      </c>
      <c r="F4137" s="25" t="s">
        <v>7478</v>
      </c>
      <c r="G4137" s="5">
        <v>0</v>
      </c>
      <c r="H4137" s="5">
        <v>38687.288399999728</v>
      </c>
      <c r="I4137" s="5">
        <v>0</v>
      </c>
      <c r="J4137" s="5">
        <v>0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  <c r="AB4137" s="5">
        <v>257552.17000000086</v>
      </c>
      <c r="AC4137" s="5">
        <v>0</v>
      </c>
      <c r="AD4137" s="5">
        <v>-88707.559999998659</v>
      </c>
      <c r="AE4137" s="5">
        <v>0</v>
      </c>
      <c r="AF4137" s="5">
        <v>215900</v>
      </c>
      <c r="AG4137" s="5">
        <v>0</v>
      </c>
      <c r="AH4137" s="5">
        <v>0</v>
      </c>
      <c r="AI4137" s="5">
        <v>0</v>
      </c>
      <c r="AJ4137" s="5">
        <v>0</v>
      </c>
      <c r="AK4137" s="5">
        <v>0</v>
      </c>
      <c r="AL4137" s="5">
        <v>0</v>
      </c>
      <c r="AM4137" s="5">
        <v>0</v>
      </c>
      <c r="AN4137" s="5">
        <v>0</v>
      </c>
      <c r="AO4137" s="5">
        <v>0</v>
      </c>
      <c r="AP4137" s="5">
        <v>0</v>
      </c>
      <c r="AQ4137" s="5">
        <v>0</v>
      </c>
      <c r="AR4137" s="5">
        <v>0</v>
      </c>
      <c r="AS4137" s="5">
        <v>0</v>
      </c>
      <c r="AT4137" s="5">
        <v>14540.77</v>
      </c>
      <c r="AU4137" s="5">
        <v>0</v>
      </c>
      <c r="AV4137" s="5">
        <v>0</v>
      </c>
      <c r="AW4137" s="5">
        <v>0</v>
      </c>
      <c r="AX4137" s="5">
        <v>0</v>
      </c>
      <c r="AY4137" s="5">
        <v>0</v>
      </c>
      <c r="AZ4137" s="5">
        <v>0</v>
      </c>
      <c r="BA4137" s="5">
        <v>0</v>
      </c>
      <c r="BB4137" s="5">
        <v>0</v>
      </c>
      <c r="BC4137" s="5">
        <v>0</v>
      </c>
      <c r="BD4137" s="5">
        <v>0</v>
      </c>
      <c r="BE4137" s="5">
        <v>0</v>
      </c>
      <c r="BF4137" s="5">
        <v>0</v>
      </c>
      <c r="BG4137" s="5">
        <v>0</v>
      </c>
      <c r="BH4137" s="5">
        <v>0</v>
      </c>
      <c r="BI4137" s="5">
        <v>0</v>
      </c>
      <c r="BJ4137" s="5">
        <v>0</v>
      </c>
      <c r="BK4137" s="5">
        <v>0</v>
      </c>
      <c r="BL4137" s="5">
        <v>0</v>
      </c>
      <c r="BM4137" s="5">
        <v>0</v>
      </c>
      <c r="BN4137" s="5">
        <v>22115.160000000003</v>
      </c>
      <c r="BO4137" s="5">
        <v>0</v>
      </c>
      <c r="BP4137" s="5">
        <v>0</v>
      </c>
      <c r="BQ4137" s="5">
        <v>0</v>
      </c>
      <c r="BR4137" s="5">
        <v>0</v>
      </c>
      <c r="BS4137" s="5">
        <v>0</v>
      </c>
      <c r="BT4137" s="5">
        <v>0</v>
      </c>
      <c r="BU4137" s="5">
        <v>0</v>
      </c>
      <c r="BV4137" s="5">
        <v>0</v>
      </c>
      <c r="BW4137" s="5">
        <v>0</v>
      </c>
      <c r="BX4137" s="5">
        <v>0</v>
      </c>
      <c r="BY4137" s="5">
        <v>0</v>
      </c>
      <c r="BZ4137" s="5">
        <v>0</v>
      </c>
      <c r="CA4137" s="5">
        <v>0</v>
      </c>
      <c r="CB4137" s="5">
        <v>0</v>
      </c>
      <c r="CC4137" s="5">
        <v>0</v>
      </c>
      <c r="CD4137" s="5">
        <v>0</v>
      </c>
      <c r="CE4137" s="24">
        <v>460087.82840000198</v>
      </c>
    </row>
    <row r="4138" spans="1:83" ht="14.5" thickTop="1" thickBot="1" x14ac:dyDescent="0.35">
      <c r="A4138" s="11"/>
      <c r="B4138" s="25" t="s">
        <v>8446</v>
      </c>
      <c r="C4138" s="29">
        <v>2</v>
      </c>
      <c r="D4138" s="29" t="s">
        <v>7479</v>
      </c>
      <c r="E4138" s="29">
        <v>3008507966</v>
      </c>
      <c r="F4138" s="25" t="s">
        <v>7480</v>
      </c>
      <c r="G4138" s="5">
        <v>0</v>
      </c>
      <c r="H4138" s="5">
        <v>11824.90000000014</v>
      </c>
      <c r="I4138" s="5">
        <v>0</v>
      </c>
      <c r="J4138" s="5">
        <v>0</v>
      </c>
      <c r="K4138" s="5">
        <v>0</v>
      </c>
      <c r="L4138" s="5">
        <v>0</v>
      </c>
      <c r="M4138" s="5">
        <v>0</v>
      </c>
      <c r="N4138" s="5">
        <v>0</v>
      </c>
      <c r="O4138" s="5">
        <v>0</v>
      </c>
      <c r="P4138" s="5">
        <v>0</v>
      </c>
      <c r="Q4138" s="5">
        <v>0</v>
      </c>
      <c r="R4138" s="5">
        <v>0</v>
      </c>
      <c r="S4138" s="5">
        <v>0</v>
      </c>
      <c r="T4138" s="5">
        <v>0</v>
      </c>
      <c r="U4138" s="5">
        <v>0</v>
      </c>
      <c r="V4138" s="5">
        <v>0</v>
      </c>
      <c r="W4138" s="5">
        <v>0</v>
      </c>
      <c r="X4138" s="5">
        <v>0</v>
      </c>
      <c r="Y4138" s="5">
        <v>0</v>
      </c>
      <c r="Z4138" s="5">
        <v>0</v>
      </c>
      <c r="AA4138" s="5">
        <v>0</v>
      </c>
      <c r="AB4138" s="5">
        <v>95594.84999999986</v>
      </c>
      <c r="AC4138" s="5">
        <v>0</v>
      </c>
      <c r="AD4138" s="5">
        <v>15333.979999999749</v>
      </c>
      <c r="AE4138" s="5">
        <v>0</v>
      </c>
      <c r="AF4138" s="5">
        <v>215900</v>
      </c>
      <c r="AG4138" s="5">
        <v>0</v>
      </c>
      <c r="AH4138" s="5">
        <v>13168.150000000023</v>
      </c>
      <c r="AI4138" s="5">
        <v>0</v>
      </c>
      <c r="AJ4138" s="5">
        <v>0</v>
      </c>
      <c r="AK4138" s="5">
        <v>0</v>
      </c>
      <c r="AL4138" s="5">
        <v>0</v>
      </c>
      <c r="AM4138" s="5">
        <v>0</v>
      </c>
      <c r="AN4138" s="5">
        <v>0</v>
      </c>
      <c r="AO4138" s="5">
        <v>0</v>
      </c>
      <c r="AP4138" s="5">
        <v>0</v>
      </c>
      <c r="AQ4138" s="5">
        <v>0</v>
      </c>
      <c r="AR4138" s="5">
        <v>0</v>
      </c>
      <c r="AS4138" s="5">
        <v>0</v>
      </c>
      <c r="AT4138" s="5">
        <v>0</v>
      </c>
      <c r="AU4138" s="5">
        <v>0</v>
      </c>
      <c r="AV4138" s="5">
        <v>0</v>
      </c>
      <c r="AW4138" s="5">
        <v>0</v>
      </c>
      <c r="AX4138" s="5">
        <v>0</v>
      </c>
      <c r="AY4138" s="5">
        <v>0</v>
      </c>
      <c r="AZ4138" s="5">
        <v>0</v>
      </c>
      <c r="BA4138" s="5">
        <v>0</v>
      </c>
      <c r="BB4138" s="5">
        <v>0</v>
      </c>
      <c r="BC4138" s="5">
        <v>0</v>
      </c>
      <c r="BD4138" s="5">
        <v>0</v>
      </c>
      <c r="BE4138" s="5">
        <v>0</v>
      </c>
      <c r="BF4138" s="5">
        <v>0</v>
      </c>
      <c r="BG4138" s="5">
        <v>0</v>
      </c>
      <c r="BH4138" s="5">
        <v>0</v>
      </c>
      <c r="BI4138" s="5">
        <v>0</v>
      </c>
      <c r="BJ4138" s="5">
        <v>0</v>
      </c>
      <c r="BK4138" s="5">
        <v>0</v>
      </c>
      <c r="BL4138" s="5">
        <v>0</v>
      </c>
      <c r="BM4138" s="5">
        <v>0</v>
      </c>
      <c r="BN4138" s="5">
        <v>1894.6899999999878</v>
      </c>
      <c r="BO4138" s="5">
        <v>0</v>
      </c>
      <c r="BP4138" s="5">
        <v>0</v>
      </c>
      <c r="BQ4138" s="5">
        <v>0</v>
      </c>
      <c r="BR4138" s="5">
        <v>0</v>
      </c>
      <c r="BS4138" s="5">
        <v>0</v>
      </c>
      <c r="BT4138" s="5">
        <v>0</v>
      </c>
      <c r="BU4138" s="5">
        <v>0</v>
      </c>
      <c r="BV4138" s="5">
        <v>0</v>
      </c>
      <c r="BW4138" s="5">
        <v>0</v>
      </c>
      <c r="BX4138" s="5">
        <v>0</v>
      </c>
      <c r="BY4138" s="5">
        <v>0</v>
      </c>
      <c r="BZ4138" s="5">
        <v>0</v>
      </c>
      <c r="CA4138" s="5">
        <v>0</v>
      </c>
      <c r="CB4138" s="5">
        <v>76828</v>
      </c>
      <c r="CC4138" s="5">
        <v>0</v>
      </c>
      <c r="CD4138" s="5">
        <v>0</v>
      </c>
      <c r="CE4138" s="24">
        <v>430544.56999999977</v>
      </c>
    </row>
    <row r="4139" spans="1:83" ht="14.5" thickTop="1" thickBot="1" x14ac:dyDescent="0.35">
      <c r="A4139" s="11"/>
      <c r="B4139" s="25" t="s">
        <v>8446</v>
      </c>
      <c r="C4139" s="29">
        <v>2</v>
      </c>
      <c r="D4139" s="29" t="s">
        <v>7481</v>
      </c>
      <c r="E4139" s="29">
        <v>3008356428</v>
      </c>
      <c r="F4139" s="25" t="s">
        <v>7482</v>
      </c>
      <c r="G4139" s="5">
        <v>0</v>
      </c>
      <c r="H4139" s="5">
        <v>298414.86999999976</v>
      </c>
      <c r="I4139" s="5">
        <v>0</v>
      </c>
      <c r="J4139" s="5">
        <v>0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0</v>
      </c>
      <c r="V4139" s="5">
        <v>0</v>
      </c>
      <c r="W4139" s="5">
        <v>0</v>
      </c>
      <c r="X4139" s="5">
        <v>0</v>
      </c>
      <c r="Y4139" s="5">
        <v>0</v>
      </c>
      <c r="Z4139" s="5">
        <v>0</v>
      </c>
      <c r="AA4139" s="5">
        <v>0</v>
      </c>
      <c r="AB4139" s="5">
        <v>204105.5</v>
      </c>
      <c r="AC4139" s="5">
        <v>0</v>
      </c>
      <c r="AD4139" s="5">
        <v>276420.04000000004</v>
      </c>
      <c r="AE4139" s="5">
        <v>0</v>
      </c>
      <c r="AF4139" s="5">
        <v>0</v>
      </c>
      <c r="AG4139" s="5">
        <v>0</v>
      </c>
      <c r="AH4139" s="5">
        <v>0</v>
      </c>
      <c r="AI4139" s="5">
        <v>0</v>
      </c>
      <c r="AJ4139" s="5">
        <v>0</v>
      </c>
      <c r="AK4139" s="5">
        <v>0</v>
      </c>
      <c r="AL4139" s="5">
        <v>0</v>
      </c>
      <c r="AM4139" s="5">
        <v>0</v>
      </c>
      <c r="AN4139" s="5">
        <v>0</v>
      </c>
      <c r="AO4139" s="5">
        <v>0</v>
      </c>
      <c r="AP4139" s="5">
        <v>0</v>
      </c>
      <c r="AQ4139" s="5">
        <v>0</v>
      </c>
      <c r="AR4139" s="5">
        <v>0</v>
      </c>
      <c r="AS4139" s="5">
        <v>0</v>
      </c>
      <c r="AT4139" s="5">
        <v>51292.85</v>
      </c>
      <c r="AU4139" s="5">
        <v>0</v>
      </c>
      <c r="AV4139" s="5">
        <v>0</v>
      </c>
      <c r="AW4139" s="5">
        <v>0</v>
      </c>
      <c r="AX4139" s="5">
        <v>0</v>
      </c>
      <c r="AY4139" s="5">
        <v>0</v>
      </c>
      <c r="AZ4139" s="5">
        <v>0</v>
      </c>
      <c r="BA4139" s="5">
        <v>0</v>
      </c>
      <c r="BB4139" s="5">
        <v>0</v>
      </c>
      <c r="BC4139" s="5">
        <v>0</v>
      </c>
      <c r="BD4139" s="5">
        <v>0</v>
      </c>
      <c r="BE4139" s="5">
        <v>0</v>
      </c>
      <c r="BF4139" s="5">
        <v>0</v>
      </c>
      <c r="BG4139" s="5">
        <v>0</v>
      </c>
      <c r="BH4139" s="5">
        <v>0</v>
      </c>
      <c r="BI4139" s="5">
        <v>0</v>
      </c>
      <c r="BJ4139" s="5">
        <v>0</v>
      </c>
      <c r="BK4139" s="5">
        <v>0</v>
      </c>
      <c r="BL4139" s="5">
        <v>0</v>
      </c>
      <c r="BM4139" s="5">
        <v>0</v>
      </c>
      <c r="BN4139" s="5">
        <v>38290.880000000019</v>
      </c>
      <c r="BO4139" s="5">
        <v>0</v>
      </c>
      <c r="BP4139" s="5">
        <v>0</v>
      </c>
      <c r="BQ4139" s="5">
        <v>0</v>
      </c>
      <c r="BR4139" s="5">
        <v>0</v>
      </c>
      <c r="BS4139" s="5">
        <v>0</v>
      </c>
      <c r="BT4139" s="5">
        <v>0</v>
      </c>
      <c r="BU4139" s="5">
        <v>0</v>
      </c>
      <c r="BV4139" s="5">
        <v>0</v>
      </c>
      <c r="BW4139" s="5">
        <v>0</v>
      </c>
      <c r="BX4139" s="5">
        <v>0</v>
      </c>
      <c r="BY4139" s="5">
        <v>0</v>
      </c>
      <c r="BZ4139" s="5">
        <v>0</v>
      </c>
      <c r="CA4139" s="5">
        <v>0</v>
      </c>
      <c r="CB4139" s="5">
        <v>3.2000000000698492</v>
      </c>
      <c r="CC4139" s="5">
        <v>0</v>
      </c>
      <c r="CD4139" s="5">
        <v>0</v>
      </c>
      <c r="CE4139" s="24">
        <v>868527.33999999985</v>
      </c>
    </row>
    <row r="4140" spans="1:83" ht="14.5" thickTop="1" thickBot="1" x14ac:dyDescent="0.35">
      <c r="A4140" s="11"/>
      <c r="B4140" s="25" t="s">
        <v>8446</v>
      </c>
      <c r="C4140" s="29">
        <v>2</v>
      </c>
      <c r="D4140" s="29" t="s">
        <v>7483</v>
      </c>
      <c r="E4140" s="29">
        <v>3008513304</v>
      </c>
      <c r="F4140" s="25" t="s">
        <v>7484</v>
      </c>
      <c r="G4140" s="5">
        <v>0</v>
      </c>
      <c r="H4140" s="5">
        <v>65642.229999999574</v>
      </c>
      <c r="I4140" s="5">
        <v>0</v>
      </c>
      <c r="J4140" s="5">
        <v>0</v>
      </c>
      <c r="K4140" s="5">
        <v>0</v>
      </c>
      <c r="L4140" s="5">
        <v>0</v>
      </c>
      <c r="M4140" s="5">
        <v>0</v>
      </c>
      <c r="N4140" s="5">
        <v>0</v>
      </c>
      <c r="O4140" s="5">
        <v>0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0</v>
      </c>
      <c r="V4140" s="5">
        <v>0</v>
      </c>
      <c r="W4140" s="5">
        <v>0</v>
      </c>
      <c r="X4140" s="5">
        <v>0</v>
      </c>
      <c r="Y4140" s="5">
        <v>0</v>
      </c>
      <c r="Z4140" s="5">
        <v>0</v>
      </c>
      <c r="AA4140" s="5">
        <v>0</v>
      </c>
      <c r="AB4140" s="5">
        <v>354604.04999999702</v>
      </c>
      <c r="AC4140" s="5">
        <v>0</v>
      </c>
      <c r="AD4140" s="5">
        <v>2493.3600000005681</v>
      </c>
      <c r="AE4140" s="5">
        <v>0</v>
      </c>
      <c r="AF4140" s="5">
        <v>0</v>
      </c>
      <c r="AG4140" s="5">
        <v>0</v>
      </c>
      <c r="AH4140" s="5">
        <v>0</v>
      </c>
      <c r="AI4140" s="5">
        <v>0</v>
      </c>
      <c r="AJ4140" s="5">
        <v>0</v>
      </c>
      <c r="AK4140" s="5">
        <v>0</v>
      </c>
      <c r="AL4140" s="5">
        <v>0</v>
      </c>
      <c r="AM4140" s="5">
        <v>0</v>
      </c>
      <c r="AN4140" s="5">
        <v>0</v>
      </c>
      <c r="AO4140" s="5">
        <v>0</v>
      </c>
      <c r="AP4140" s="5">
        <v>0</v>
      </c>
      <c r="AQ4140" s="5">
        <v>0</v>
      </c>
      <c r="AR4140" s="5">
        <v>0</v>
      </c>
      <c r="AS4140" s="5">
        <v>0</v>
      </c>
      <c r="AT4140" s="5">
        <v>0</v>
      </c>
      <c r="AU4140" s="5">
        <v>0</v>
      </c>
      <c r="AV4140" s="5">
        <v>0</v>
      </c>
      <c r="AW4140" s="5">
        <v>0</v>
      </c>
      <c r="AX4140" s="5">
        <v>0</v>
      </c>
      <c r="AY4140" s="5">
        <v>0</v>
      </c>
      <c r="AZ4140" s="5">
        <v>0</v>
      </c>
      <c r="BA4140" s="5">
        <v>0</v>
      </c>
      <c r="BB4140" s="5">
        <v>0</v>
      </c>
      <c r="BC4140" s="5">
        <v>0</v>
      </c>
      <c r="BD4140" s="5">
        <v>0</v>
      </c>
      <c r="BE4140" s="5">
        <v>0</v>
      </c>
      <c r="BF4140" s="5">
        <v>0</v>
      </c>
      <c r="BG4140" s="5">
        <v>0</v>
      </c>
      <c r="BH4140" s="5">
        <v>0</v>
      </c>
      <c r="BI4140" s="5">
        <v>0</v>
      </c>
      <c r="BJ4140" s="5">
        <v>0</v>
      </c>
      <c r="BK4140" s="5">
        <v>0</v>
      </c>
      <c r="BL4140" s="5">
        <v>0</v>
      </c>
      <c r="BM4140" s="5">
        <v>0</v>
      </c>
      <c r="BN4140" s="5">
        <v>0</v>
      </c>
      <c r="BO4140" s="5">
        <v>0</v>
      </c>
      <c r="BP4140" s="5">
        <v>0</v>
      </c>
      <c r="BQ4140" s="5">
        <v>0</v>
      </c>
      <c r="BR4140" s="5">
        <v>0</v>
      </c>
      <c r="BS4140" s="5">
        <v>0</v>
      </c>
      <c r="BT4140" s="5">
        <v>0</v>
      </c>
      <c r="BU4140" s="5">
        <v>0</v>
      </c>
      <c r="BV4140" s="5">
        <v>0</v>
      </c>
      <c r="BW4140" s="5">
        <v>0</v>
      </c>
      <c r="BX4140" s="5">
        <v>0</v>
      </c>
      <c r="BY4140" s="5">
        <v>0</v>
      </c>
      <c r="BZ4140" s="5">
        <v>0</v>
      </c>
      <c r="CA4140" s="5">
        <v>0</v>
      </c>
      <c r="CB4140" s="5">
        <v>0</v>
      </c>
      <c r="CC4140" s="5">
        <v>0</v>
      </c>
      <c r="CD4140" s="5">
        <v>0</v>
      </c>
      <c r="CE4140" s="24">
        <v>422739.63999999716</v>
      </c>
    </row>
    <row r="4141" spans="1:83" ht="14.5" thickTop="1" thickBot="1" x14ac:dyDescent="0.35">
      <c r="A4141" s="11"/>
      <c r="B4141" s="25" t="s">
        <v>8446</v>
      </c>
      <c r="C4141" s="29">
        <v>2</v>
      </c>
      <c r="D4141" s="29" t="s">
        <v>7485</v>
      </c>
      <c r="E4141" s="29">
        <v>3008483521</v>
      </c>
      <c r="F4141" s="25" t="s">
        <v>7486</v>
      </c>
      <c r="G4141" s="5">
        <v>0</v>
      </c>
      <c r="H4141" s="5">
        <v>68466.17999999912</v>
      </c>
      <c r="I4141" s="5">
        <v>0</v>
      </c>
      <c r="J4141" s="5">
        <v>0</v>
      </c>
      <c r="K4141" s="5">
        <v>0</v>
      </c>
      <c r="L4141" s="5">
        <v>0</v>
      </c>
      <c r="M4141" s="5">
        <v>0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s="5">
        <v>0</v>
      </c>
      <c r="Y4141" s="5">
        <v>0</v>
      </c>
      <c r="Z4141" s="5">
        <v>0</v>
      </c>
      <c r="AA4141" s="5">
        <v>0</v>
      </c>
      <c r="AB4141" s="5">
        <v>193640.16000000201</v>
      </c>
      <c r="AC4141" s="5">
        <v>0</v>
      </c>
      <c r="AD4141" s="5">
        <v>296420.3599999994</v>
      </c>
      <c r="AE4141" s="5">
        <v>0</v>
      </c>
      <c r="AF4141" s="5">
        <v>215900</v>
      </c>
      <c r="AG4141" s="5">
        <v>0</v>
      </c>
      <c r="AH4141" s="5">
        <v>0</v>
      </c>
      <c r="AI4141" s="5">
        <v>0</v>
      </c>
      <c r="AJ4141" s="5">
        <v>2099071</v>
      </c>
      <c r="AK4141" s="5">
        <v>0</v>
      </c>
      <c r="AL4141" s="5">
        <v>0</v>
      </c>
      <c r="AM4141" s="5">
        <v>0</v>
      </c>
      <c r="AN4141" s="5">
        <v>0</v>
      </c>
      <c r="AO4141" s="5">
        <v>0</v>
      </c>
      <c r="AP4141" s="5">
        <v>0</v>
      </c>
      <c r="AQ4141" s="5">
        <v>0</v>
      </c>
      <c r="AR4141" s="5">
        <v>0</v>
      </c>
      <c r="AS4141" s="5">
        <v>0</v>
      </c>
      <c r="AT4141" s="5">
        <v>119378.2</v>
      </c>
      <c r="AU4141" s="5">
        <v>0</v>
      </c>
      <c r="AV4141" s="5">
        <v>0</v>
      </c>
      <c r="AW4141" s="5">
        <v>0</v>
      </c>
      <c r="AX4141" s="5">
        <v>0</v>
      </c>
      <c r="AY4141" s="5">
        <v>0</v>
      </c>
      <c r="AZ4141" s="5">
        <v>0</v>
      </c>
      <c r="BA4141" s="5">
        <v>0</v>
      </c>
      <c r="BB4141" s="5">
        <v>0</v>
      </c>
      <c r="BC4141" s="5">
        <v>0</v>
      </c>
      <c r="BD4141" s="5">
        <v>0</v>
      </c>
      <c r="BE4141" s="5">
        <v>0</v>
      </c>
      <c r="BF4141" s="5">
        <v>0</v>
      </c>
      <c r="BG4141" s="5">
        <v>0</v>
      </c>
      <c r="BH4141" s="5">
        <v>0</v>
      </c>
      <c r="BI4141" s="5">
        <v>0</v>
      </c>
      <c r="BJ4141" s="5">
        <v>0</v>
      </c>
      <c r="BK4141" s="5">
        <v>0</v>
      </c>
      <c r="BL4141" s="5">
        <v>0</v>
      </c>
      <c r="BM4141" s="5">
        <v>0</v>
      </c>
      <c r="BN4141" s="5">
        <v>2431.1300000000047</v>
      </c>
      <c r="BO4141" s="5">
        <v>0</v>
      </c>
      <c r="BP4141" s="5">
        <v>0</v>
      </c>
      <c r="BQ4141" s="5">
        <v>0</v>
      </c>
      <c r="BR4141" s="5">
        <v>0</v>
      </c>
      <c r="BS4141" s="5">
        <v>0</v>
      </c>
      <c r="BT4141" s="5">
        <v>0</v>
      </c>
      <c r="BU4141" s="5">
        <v>0</v>
      </c>
      <c r="BV4141" s="5">
        <v>0</v>
      </c>
      <c r="BW4141" s="5">
        <v>0</v>
      </c>
      <c r="BX4141" s="5">
        <v>0</v>
      </c>
      <c r="BY4141" s="5">
        <v>0</v>
      </c>
      <c r="BZ4141" s="5">
        <v>0</v>
      </c>
      <c r="CA4141" s="5">
        <v>0</v>
      </c>
      <c r="CB4141" s="5">
        <v>0</v>
      </c>
      <c r="CC4141" s="5">
        <v>0</v>
      </c>
      <c r="CD4141" s="5">
        <v>0</v>
      </c>
      <c r="CE4141" s="24">
        <v>2995307.0300000007</v>
      </c>
    </row>
    <row r="4142" spans="1:83" ht="14.5" thickTop="1" thickBot="1" x14ac:dyDescent="0.35">
      <c r="A4142" s="11"/>
      <c r="B4142" s="25" t="s">
        <v>8446</v>
      </c>
      <c r="C4142" s="29">
        <v>2</v>
      </c>
      <c r="D4142" s="29" t="s">
        <v>7487</v>
      </c>
      <c r="E4142" s="29">
        <v>3008566718</v>
      </c>
      <c r="F4142" s="25" t="s">
        <v>7488</v>
      </c>
      <c r="G4142" s="5">
        <v>0</v>
      </c>
      <c r="H4142" s="5">
        <v>13171.109999999171</v>
      </c>
      <c r="I4142" s="5">
        <v>0</v>
      </c>
      <c r="J4142" s="5">
        <v>0</v>
      </c>
      <c r="K4142" s="5">
        <v>0</v>
      </c>
      <c r="L4142" s="5">
        <v>0</v>
      </c>
      <c r="M4142" s="5">
        <v>0</v>
      </c>
      <c r="N4142" s="5">
        <v>0</v>
      </c>
      <c r="O4142" s="5">
        <v>0</v>
      </c>
      <c r="P4142" s="5">
        <v>0</v>
      </c>
      <c r="Q4142" s="5">
        <v>0</v>
      </c>
      <c r="R4142" s="5">
        <v>0</v>
      </c>
      <c r="S4142" s="5">
        <v>0</v>
      </c>
      <c r="T4142" s="5">
        <v>0</v>
      </c>
      <c r="U4142" s="5">
        <v>0</v>
      </c>
      <c r="V4142" s="5">
        <v>0</v>
      </c>
      <c r="W4142" s="5">
        <v>0</v>
      </c>
      <c r="X4142" s="5">
        <v>0</v>
      </c>
      <c r="Y4142" s="5">
        <v>0</v>
      </c>
      <c r="Z4142" s="5">
        <v>0</v>
      </c>
      <c r="AA4142" s="5">
        <v>0</v>
      </c>
      <c r="AB4142" s="5">
        <v>0.78000000491738319</v>
      </c>
      <c r="AC4142" s="5">
        <v>0</v>
      </c>
      <c r="AD4142" s="5">
        <v>-15026.450000006706</v>
      </c>
      <c r="AE4142" s="5">
        <v>0</v>
      </c>
      <c r="AF4142" s="5">
        <v>0</v>
      </c>
      <c r="AG4142" s="5">
        <v>0</v>
      </c>
      <c r="AH4142" s="5">
        <v>0</v>
      </c>
      <c r="AI4142" s="5">
        <v>0</v>
      </c>
      <c r="AJ4142" s="5">
        <v>262985.75</v>
      </c>
      <c r="AK4142" s="5">
        <v>0</v>
      </c>
      <c r="AL4142" s="5">
        <v>0</v>
      </c>
      <c r="AM4142" s="5">
        <v>0</v>
      </c>
      <c r="AN4142" s="5">
        <v>0</v>
      </c>
      <c r="AO4142" s="5">
        <v>0</v>
      </c>
      <c r="AP4142" s="5">
        <v>0</v>
      </c>
      <c r="AQ4142" s="5">
        <v>0</v>
      </c>
      <c r="AR4142" s="5">
        <v>0</v>
      </c>
      <c r="AS4142" s="5">
        <v>0</v>
      </c>
      <c r="AT4142" s="5">
        <v>0</v>
      </c>
      <c r="AU4142" s="5">
        <v>0</v>
      </c>
      <c r="AV4142" s="5">
        <v>0</v>
      </c>
      <c r="AW4142" s="5">
        <v>0</v>
      </c>
      <c r="AX4142" s="5">
        <v>0</v>
      </c>
      <c r="AY4142" s="5">
        <v>0</v>
      </c>
      <c r="AZ4142" s="5">
        <v>0</v>
      </c>
      <c r="BA4142" s="5">
        <v>0</v>
      </c>
      <c r="BB4142" s="5">
        <v>0</v>
      </c>
      <c r="BC4142" s="5">
        <v>0</v>
      </c>
      <c r="BD4142" s="5">
        <v>0</v>
      </c>
      <c r="BE4142" s="5">
        <v>0</v>
      </c>
      <c r="BF4142" s="5">
        <v>0</v>
      </c>
      <c r="BG4142" s="5">
        <v>0</v>
      </c>
      <c r="BH4142" s="5">
        <v>0</v>
      </c>
      <c r="BI4142" s="5">
        <v>0</v>
      </c>
      <c r="BJ4142" s="5">
        <v>0</v>
      </c>
      <c r="BK4142" s="5">
        <v>0</v>
      </c>
      <c r="BL4142" s="5">
        <v>0</v>
      </c>
      <c r="BM4142" s="5">
        <v>0</v>
      </c>
      <c r="BN4142" s="5">
        <v>0</v>
      </c>
      <c r="BO4142" s="5">
        <v>0</v>
      </c>
      <c r="BP4142" s="5">
        <v>0</v>
      </c>
      <c r="BQ4142" s="5">
        <v>0</v>
      </c>
      <c r="BR4142" s="5">
        <v>0</v>
      </c>
      <c r="BS4142" s="5">
        <v>0</v>
      </c>
      <c r="BT4142" s="5">
        <v>0</v>
      </c>
      <c r="BU4142" s="5">
        <v>0</v>
      </c>
      <c r="BV4142" s="5">
        <v>0</v>
      </c>
      <c r="BW4142" s="5">
        <v>0</v>
      </c>
      <c r="BX4142" s="5">
        <v>4000</v>
      </c>
      <c r="BY4142" s="5">
        <v>0</v>
      </c>
      <c r="BZ4142" s="5">
        <v>0</v>
      </c>
      <c r="CA4142" s="5">
        <v>0</v>
      </c>
      <c r="CB4142" s="5">
        <v>0</v>
      </c>
      <c r="CC4142" s="5">
        <v>0</v>
      </c>
      <c r="CD4142" s="5">
        <v>0</v>
      </c>
      <c r="CE4142" s="24">
        <v>265131.18999999738</v>
      </c>
    </row>
    <row r="4143" spans="1:83" ht="14.5" thickTop="1" thickBot="1" x14ac:dyDescent="0.35">
      <c r="A4143" s="11"/>
      <c r="B4143" s="25" t="s">
        <v>8446</v>
      </c>
      <c r="C4143" s="29">
        <v>2</v>
      </c>
      <c r="D4143" s="29" t="s">
        <v>7489</v>
      </c>
      <c r="E4143" s="29">
        <v>3008668035</v>
      </c>
      <c r="F4143" s="25" t="s">
        <v>7490</v>
      </c>
      <c r="G4143" s="5">
        <v>0</v>
      </c>
      <c r="H4143" s="5">
        <v>81101.739999996498</v>
      </c>
      <c r="I4143" s="5">
        <v>0</v>
      </c>
      <c r="J4143" s="5">
        <v>0</v>
      </c>
      <c r="K4143" s="5">
        <v>0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0</v>
      </c>
      <c r="W4143" s="5">
        <v>0</v>
      </c>
      <c r="X4143" s="5">
        <v>0</v>
      </c>
      <c r="Y4143" s="5">
        <v>0</v>
      </c>
      <c r="Z4143" s="5">
        <v>0</v>
      </c>
      <c r="AA4143" s="5">
        <v>0</v>
      </c>
      <c r="AB4143" s="5">
        <v>134129.1799999997</v>
      </c>
      <c r="AC4143" s="5">
        <v>0</v>
      </c>
      <c r="AD4143" s="5">
        <v>390.51999999489635</v>
      </c>
      <c r="AE4143" s="5">
        <v>0</v>
      </c>
      <c r="AF4143" s="5">
        <v>215900</v>
      </c>
      <c r="AG4143" s="5">
        <v>0</v>
      </c>
      <c r="AH4143" s="5">
        <v>0</v>
      </c>
      <c r="AI4143" s="5">
        <v>0</v>
      </c>
      <c r="AJ4143" s="5">
        <v>2417.1200000010431</v>
      </c>
      <c r="AK4143" s="5">
        <v>0</v>
      </c>
      <c r="AL4143" s="5">
        <v>0</v>
      </c>
      <c r="AM4143" s="5">
        <v>0</v>
      </c>
      <c r="AN4143" s="5">
        <v>0</v>
      </c>
      <c r="AO4143" s="5">
        <v>0</v>
      </c>
      <c r="AP4143" s="5">
        <v>0</v>
      </c>
      <c r="AQ4143" s="5">
        <v>0</v>
      </c>
      <c r="AR4143" s="5">
        <v>0</v>
      </c>
      <c r="AS4143" s="5">
        <v>0</v>
      </c>
      <c r="AT4143" s="5">
        <v>29826.79</v>
      </c>
      <c r="AU4143" s="5">
        <v>0</v>
      </c>
      <c r="AV4143" s="5">
        <v>0</v>
      </c>
      <c r="AW4143" s="5">
        <v>0</v>
      </c>
      <c r="AX4143" s="5">
        <v>0</v>
      </c>
      <c r="AY4143" s="5">
        <v>0</v>
      </c>
      <c r="AZ4143" s="5">
        <v>0</v>
      </c>
      <c r="BA4143" s="5">
        <v>0</v>
      </c>
      <c r="BB4143" s="5">
        <v>0</v>
      </c>
      <c r="BC4143" s="5">
        <v>0</v>
      </c>
      <c r="BD4143" s="5">
        <v>0</v>
      </c>
      <c r="BE4143" s="5">
        <v>0</v>
      </c>
      <c r="BF4143" s="5">
        <v>0</v>
      </c>
      <c r="BG4143" s="5">
        <v>0</v>
      </c>
      <c r="BH4143" s="5">
        <v>0</v>
      </c>
      <c r="BI4143" s="5">
        <v>0</v>
      </c>
      <c r="BJ4143" s="5">
        <v>0</v>
      </c>
      <c r="BK4143" s="5">
        <v>0</v>
      </c>
      <c r="BL4143" s="5">
        <v>0</v>
      </c>
      <c r="BM4143" s="5">
        <v>0</v>
      </c>
      <c r="BN4143" s="5">
        <v>27713.600000000064</v>
      </c>
      <c r="BO4143" s="5">
        <v>0</v>
      </c>
      <c r="BP4143" s="5">
        <v>0</v>
      </c>
      <c r="BQ4143" s="5">
        <v>0</v>
      </c>
      <c r="BR4143" s="5">
        <v>0</v>
      </c>
      <c r="BS4143" s="5">
        <v>0</v>
      </c>
      <c r="BT4143" s="5">
        <v>0</v>
      </c>
      <c r="BU4143" s="5">
        <v>0</v>
      </c>
      <c r="BV4143" s="5">
        <v>0</v>
      </c>
      <c r="BW4143" s="5">
        <v>0</v>
      </c>
      <c r="BX4143" s="5">
        <v>0.85999999998603016</v>
      </c>
      <c r="BY4143" s="5">
        <v>0</v>
      </c>
      <c r="BZ4143" s="5">
        <v>0</v>
      </c>
      <c r="CA4143" s="5">
        <v>0</v>
      </c>
      <c r="CB4143" s="5">
        <v>0</v>
      </c>
      <c r="CC4143" s="5">
        <v>0</v>
      </c>
      <c r="CD4143" s="5">
        <v>0</v>
      </c>
      <c r="CE4143" s="24">
        <v>491479.80999999214</v>
      </c>
    </row>
    <row r="4144" spans="1:83" ht="14.5" thickTop="1" thickBot="1" x14ac:dyDescent="0.35">
      <c r="A4144" s="11"/>
      <c r="B4144" s="25" t="s">
        <v>8446</v>
      </c>
      <c r="C4144" s="29">
        <v>2</v>
      </c>
      <c r="D4144" s="29" t="s">
        <v>7491</v>
      </c>
      <c r="E4144" s="29">
        <v>3008689947</v>
      </c>
      <c r="F4144" s="25" t="s">
        <v>7492</v>
      </c>
      <c r="G4144" s="5">
        <v>0</v>
      </c>
      <c r="H4144" s="5">
        <v>214259.69</v>
      </c>
      <c r="I4144" s="5">
        <v>0</v>
      </c>
      <c r="J4144" s="5">
        <v>0</v>
      </c>
      <c r="K4144" s="5">
        <v>0</v>
      </c>
      <c r="L4144" s="5">
        <v>0</v>
      </c>
      <c r="M4144" s="5">
        <v>0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0</v>
      </c>
      <c r="T4144" s="5">
        <v>0</v>
      </c>
      <c r="U4144" s="5">
        <v>0</v>
      </c>
      <c r="V4144" s="5">
        <v>0</v>
      </c>
      <c r="W4144" s="5">
        <v>0</v>
      </c>
      <c r="X4144" s="5">
        <v>0</v>
      </c>
      <c r="Y4144" s="5">
        <v>0</v>
      </c>
      <c r="Z4144" s="5">
        <v>0</v>
      </c>
      <c r="AA4144" s="5">
        <v>0</v>
      </c>
      <c r="AB4144" s="5">
        <v>54314.799999999523</v>
      </c>
      <c r="AC4144" s="5">
        <v>0</v>
      </c>
      <c r="AD4144" s="5">
        <v>263255.1400000006</v>
      </c>
      <c r="AE4144" s="5">
        <v>0</v>
      </c>
      <c r="AF4144" s="5">
        <v>401400</v>
      </c>
      <c r="AG4144" s="5">
        <v>0</v>
      </c>
      <c r="AH4144" s="5">
        <v>0</v>
      </c>
      <c r="AI4144" s="5">
        <v>0</v>
      </c>
      <c r="AJ4144" s="5">
        <v>0</v>
      </c>
      <c r="AK4144" s="5">
        <v>0</v>
      </c>
      <c r="AL4144" s="5">
        <v>0</v>
      </c>
      <c r="AM4144" s="5">
        <v>0</v>
      </c>
      <c r="AN4144" s="5">
        <v>0</v>
      </c>
      <c r="AO4144" s="5">
        <v>0</v>
      </c>
      <c r="AP4144" s="5">
        <v>0</v>
      </c>
      <c r="AQ4144" s="5">
        <v>0</v>
      </c>
      <c r="AR4144" s="5">
        <v>0</v>
      </c>
      <c r="AS4144" s="5">
        <v>0</v>
      </c>
      <c r="AT4144" s="5">
        <v>14541.27</v>
      </c>
      <c r="AU4144" s="5">
        <v>0</v>
      </c>
      <c r="AV4144" s="5">
        <v>0</v>
      </c>
      <c r="AW4144" s="5">
        <v>0</v>
      </c>
      <c r="AX4144" s="5">
        <v>0</v>
      </c>
      <c r="AY4144" s="5">
        <v>0</v>
      </c>
      <c r="AZ4144" s="5">
        <v>0</v>
      </c>
      <c r="BA4144" s="5">
        <v>0</v>
      </c>
      <c r="BB4144" s="5">
        <v>0</v>
      </c>
      <c r="BC4144" s="5">
        <v>0</v>
      </c>
      <c r="BD4144" s="5">
        <v>0</v>
      </c>
      <c r="BE4144" s="5">
        <v>0</v>
      </c>
      <c r="BF4144" s="5">
        <v>0</v>
      </c>
      <c r="BG4144" s="5">
        <v>0</v>
      </c>
      <c r="BH4144" s="5">
        <v>0</v>
      </c>
      <c r="BI4144" s="5">
        <v>0</v>
      </c>
      <c r="BJ4144" s="5">
        <v>0</v>
      </c>
      <c r="BK4144" s="5">
        <v>0</v>
      </c>
      <c r="BL4144" s="5">
        <v>0</v>
      </c>
      <c r="BM4144" s="5">
        <v>0</v>
      </c>
      <c r="BN4144" s="5">
        <v>13336.900000000009</v>
      </c>
      <c r="BO4144" s="5">
        <v>0</v>
      </c>
      <c r="BP4144" s="5">
        <v>0</v>
      </c>
      <c r="BQ4144" s="5">
        <v>0</v>
      </c>
      <c r="BR4144" s="5">
        <v>0</v>
      </c>
      <c r="BS4144" s="5">
        <v>0</v>
      </c>
      <c r="BT4144" s="5">
        <v>0</v>
      </c>
      <c r="BU4144" s="5">
        <v>0</v>
      </c>
      <c r="BV4144" s="5">
        <v>0</v>
      </c>
      <c r="BW4144" s="5">
        <v>0</v>
      </c>
      <c r="BX4144" s="5">
        <v>0</v>
      </c>
      <c r="BY4144" s="5">
        <v>0</v>
      </c>
      <c r="BZ4144" s="5">
        <v>0</v>
      </c>
      <c r="CA4144" s="5">
        <v>0</v>
      </c>
      <c r="CB4144" s="5">
        <v>0</v>
      </c>
      <c r="CC4144" s="5">
        <v>0</v>
      </c>
      <c r="CD4144" s="5">
        <v>0</v>
      </c>
      <c r="CE4144" s="24">
        <v>961107.80000000016</v>
      </c>
    </row>
    <row r="4145" spans="1:83" ht="14.5" thickTop="1" thickBot="1" x14ac:dyDescent="0.35">
      <c r="A4145" s="11"/>
      <c r="B4145" s="25" t="s">
        <v>8446</v>
      </c>
      <c r="C4145" s="29">
        <v>3</v>
      </c>
      <c r="D4145" s="29" t="s">
        <v>7493</v>
      </c>
      <c r="E4145" s="29">
        <v>3008160710</v>
      </c>
      <c r="F4145" s="25" t="s">
        <v>7494</v>
      </c>
      <c r="G4145" s="5">
        <v>0</v>
      </c>
      <c r="H4145" s="5">
        <v>53401.219999999041</v>
      </c>
      <c r="I4145" s="5">
        <v>0</v>
      </c>
      <c r="J4145" s="5">
        <v>0</v>
      </c>
      <c r="K4145" s="5">
        <v>0</v>
      </c>
      <c r="L4145" s="5">
        <v>0</v>
      </c>
      <c r="M4145" s="5">
        <v>0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0</v>
      </c>
      <c r="V4145" s="5">
        <v>0</v>
      </c>
      <c r="W4145" s="5">
        <v>0</v>
      </c>
      <c r="X4145" s="5">
        <v>0</v>
      </c>
      <c r="Y4145" s="5">
        <v>0</v>
      </c>
      <c r="Z4145" s="5">
        <v>0</v>
      </c>
      <c r="AA4145" s="5">
        <v>0</v>
      </c>
      <c r="AB4145" s="5">
        <v>94.457755099982023</v>
      </c>
      <c r="AC4145" s="5">
        <v>0</v>
      </c>
      <c r="AD4145" s="5">
        <v>280535.32999999914</v>
      </c>
      <c r="AE4145" s="5">
        <v>0</v>
      </c>
      <c r="AF4145" s="5">
        <v>0</v>
      </c>
      <c r="AG4145" s="5">
        <v>0</v>
      </c>
      <c r="AH4145" s="5">
        <v>0</v>
      </c>
      <c r="AI4145" s="5">
        <v>0</v>
      </c>
      <c r="AJ4145" s="5">
        <v>1625312.8400000017</v>
      </c>
      <c r="AK4145" s="5">
        <v>0</v>
      </c>
      <c r="AL4145" s="5">
        <v>0</v>
      </c>
      <c r="AM4145" s="5">
        <v>0</v>
      </c>
      <c r="AN4145" s="5">
        <v>0</v>
      </c>
      <c r="AO4145" s="5">
        <v>0</v>
      </c>
      <c r="AP4145" s="5">
        <v>0</v>
      </c>
      <c r="AQ4145" s="5">
        <v>0</v>
      </c>
      <c r="AR4145" s="5">
        <v>0</v>
      </c>
      <c r="AS4145" s="5">
        <v>0</v>
      </c>
      <c r="AT4145" s="5">
        <v>85254.9</v>
      </c>
      <c r="AU4145" s="5">
        <v>0</v>
      </c>
      <c r="AV4145" s="5">
        <v>0</v>
      </c>
      <c r="AW4145" s="5">
        <v>0</v>
      </c>
      <c r="AX4145" s="5">
        <v>0</v>
      </c>
      <c r="AY4145" s="5">
        <v>0</v>
      </c>
      <c r="AZ4145" s="5">
        <v>0</v>
      </c>
      <c r="BA4145" s="5">
        <v>0</v>
      </c>
      <c r="BB4145" s="5">
        <v>0</v>
      </c>
      <c r="BC4145" s="5">
        <v>0</v>
      </c>
      <c r="BD4145" s="5">
        <v>0</v>
      </c>
      <c r="BE4145" s="5">
        <v>0</v>
      </c>
      <c r="BF4145" s="5">
        <v>0</v>
      </c>
      <c r="BG4145" s="5">
        <v>0</v>
      </c>
      <c r="BH4145" s="5">
        <v>0</v>
      </c>
      <c r="BI4145" s="5">
        <v>0</v>
      </c>
      <c r="BJ4145" s="5">
        <v>0</v>
      </c>
      <c r="BK4145" s="5">
        <v>0</v>
      </c>
      <c r="BL4145" s="5">
        <v>0</v>
      </c>
      <c r="BM4145" s="5">
        <v>0</v>
      </c>
      <c r="BN4145" s="5">
        <v>0</v>
      </c>
      <c r="BO4145" s="5">
        <v>0</v>
      </c>
      <c r="BP4145" s="5">
        <v>0</v>
      </c>
      <c r="BQ4145" s="5">
        <v>0</v>
      </c>
      <c r="BR4145" s="5">
        <v>0</v>
      </c>
      <c r="BS4145" s="5">
        <v>0</v>
      </c>
      <c r="BT4145" s="5">
        <v>0</v>
      </c>
      <c r="BU4145" s="5">
        <v>0</v>
      </c>
      <c r="BV4145" s="5">
        <v>0</v>
      </c>
      <c r="BW4145" s="5">
        <v>0</v>
      </c>
      <c r="BX4145" s="5">
        <v>0</v>
      </c>
      <c r="BY4145" s="5">
        <v>0</v>
      </c>
      <c r="BZ4145" s="5">
        <v>0</v>
      </c>
      <c r="CA4145" s="5">
        <v>0</v>
      </c>
      <c r="CB4145" s="5">
        <v>701.5</v>
      </c>
      <c r="CC4145" s="5">
        <v>0</v>
      </c>
      <c r="CD4145" s="5">
        <v>0</v>
      </c>
      <c r="CE4145" s="24">
        <v>2045300.2477550998</v>
      </c>
    </row>
    <row r="4146" spans="1:83" ht="14.5" thickTop="1" thickBot="1" x14ac:dyDescent="0.35">
      <c r="A4146" s="11"/>
      <c r="B4146" s="25" t="s">
        <v>8446</v>
      </c>
      <c r="C4146" s="29">
        <v>3</v>
      </c>
      <c r="D4146" s="29" t="s">
        <v>7497</v>
      </c>
      <c r="E4146" s="29">
        <v>3008115745</v>
      </c>
      <c r="F4146" s="25" t="s">
        <v>7498</v>
      </c>
      <c r="G4146" s="5">
        <v>0</v>
      </c>
      <c r="H4146" s="5">
        <v>3203.7719354806468</v>
      </c>
      <c r="I4146" s="5">
        <v>0</v>
      </c>
      <c r="J4146" s="5">
        <v>0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  <c r="AB4146" s="5">
        <v>1354.7299999985844</v>
      </c>
      <c r="AC4146" s="5">
        <v>0</v>
      </c>
      <c r="AD4146" s="5">
        <v>10138.419999997597</v>
      </c>
      <c r="AE4146" s="5">
        <v>0</v>
      </c>
      <c r="AF4146" s="5">
        <v>215900</v>
      </c>
      <c r="AG4146" s="5">
        <v>0</v>
      </c>
      <c r="AH4146" s="5">
        <v>1161325</v>
      </c>
      <c r="AI4146" s="5">
        <v>0</v>
      </c>
      <c r="AJ4146" s="5">
        <v>0</v>
      </c>
      <c r="AK4146" s="5">
        <v>0</v>
      </c>
      <c r="AL4146" s="5">
        <v>0</v>
      </c>
      <c r="AM4146" s="5">
        <v>0</v>
      </c>
      <c r="AN4146" s="5">
        <v>0</v>
      </c>
      <c r="AO4146" s="5">
        <v>0</v>
      </c>
      <c r="AP4146" s="5">
        <v>0</v>
      </c>
      <c r="AQ4146" s="5">
        <v>0</v>
      </c>
      <c r="AR4146" s="5">
        <v>0</v>
      </c>
      <c r="AS4146" s="5">
        <v>0</v>
      </c>
      <c r="AT4146" s="5">
        <v>0</v>
      </c>
      <c r="AU4146" s="5">
        <v>0</v>
      </c>
      <c r="AV4146" s="5">
        <v>0</v>
      </c>
      <c r="AW4146" s="5">
        <v>0</v>
      </c>
      <c r="AX4146" s="5">
        <v>0</v>
      </c>
      <c r="AY4146" s="5">
        <v>0</v>
      </c>
      <c r="AZ4146" s="5">
        <v>0</v>
      </c>
      <c r="BA4146" s="5">
        <v>0</v>
      </c>
      <c r="BB4146" s="5">
        <v>0</v>
      </c>
      <c r="BC4146" s="5">
        <v>0</v>
      </c>
      <c r="BD4146" s="5">
        <v>0</v>
      </c>
      <c r="BE4146" s="5">
        <v>0</v>
      </c>
      <c r="BF4146" s="5">
        <v>0</v>
      </c>
      <c r="BG4146" s="5">
        <v>0</v>
      </c>
      <c r="BH4146" s="5">
        <v>0</v>
      </c>
      <c r="BI4146" s="5">
        <v>0</v>
      </c>
      <c r="BJ4146" s="5">
        <v>0</v>
      </c>
      <c r="BK4146" s="5">
        <v>0</v>
      </c>
      <c r="BL4146" s="5">
        <v>0</v>
      </c>
      <c r="BM4146" s="5">
        <v>0</v>
      </c>
      <c r="BN4146" s="5">
        <v>121.28999999992084</v>
      </c>
      <c r="BO4146" s="5">
        <v>0</v>
      </c>
      <c r="BP4146" s="5">
        <v>0</v>
      </c>
      <c r="BQ4146" s="5">
        <v>0</v>
      </c>
      <c r="BR4146" s="5">
        <v>0</v>
      </c>
      <c r="BS4146" s="5">
        <v>0</v>
      </c>
      <c r="BT4146" s="5">
        <v>0</v>
      </c>
      <c r="BU4146" s="5">
        <v>0</v>
      </c>
      <c r="BV4146" s="5">
        <v>0</v>
      </c>
      <c r="BW4146" s="5">
        <v>0</v>
      </c>
      <c r="BX4146" s="5">
        <v>500</v>
      </c>
      <c r="BY4146" s="5">
        <v>0</v>
      </c>
      <c r="BZ4146" s="5">
        <v>0</v>
      </c>
      <c r="CA4146" s="5">
        <v>0</v>
      </c>
      <c r="CB4146" s="5">
        <v>36500.000000000007</v>
      </c>
      <c r="CC4146" s="5">
        <v>0</v>
      </c>
      <c r="CD4146" s="5">
        <v>0</v>
      </c>
      <c r="CE4146" s="24">
        <v>1429043.2119354769</v>
      </c>
    </row>
    <row r="4147" spans="1:83" ht="14.5" thickTop="1" thickBot="1" x14ac:dyDescent="0.35">
      <c r="A4147" s="11"/>
      <c r="B4147" s="25" t="s">
        <v>8446</v>
      </c>
      <c r="C4147" s="29">
        <v>3</v>
      </c>
      <c r="D4147" s="29" t="s">
        <v>7499</v>
      </c>
      <c r="E4147" s="29">
        <v>3008115744</v>
      </c>
      <c r="F4147" s="25" t="s">
        <v>7500</v>
      </c>
      <c r="G4147" s="5">
        <v>0</v>
      </c>
      <c r="H4147" s="5">
        <v>53555.719999998808</v>
      </c>
      <c r="I4147" s="5">
        <v>0</v>
      </c>
      <c r="J4147" s="5">
        <v>0</v>
      </c>
      <c r="K4147" s="5">
        <v>0</v>
      </c>
      <c r="L4147" s="5">
        <v>0</v>
      </c>
      <c r="M4147" s="5">
        <v>0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0</v>
      </c>
      <c r="U4147" s="5">
        <v>0</v>
      </c>
      <c r="V4147" s="5">
        <v>0</v>
      </c>
      <c r="W4147" s="5">
        <v>0</v>
      </c>
      <c r="X4147" s="5">
        <v>0</v>
      </c>
      <c r="Y4147" s="5">
        <v>0</v>
      </c>
      <c r="Z4147" s="5">
        <v>0</v>
      </c>
      <c r="AA4147" s="5">
        <v>0</v>
      </c>
      <c r="AB4147" s="5">
        <v>425197.97999999858</v>
      </c>
      <c r="AC4147" s="5">
        <v>0</v>
      </c>
      <c r="AD4147" s="5">
        <v>111512.64000000106</v>
      </c>
      <c r="AE4147" s="5">
        <v>0</v>
      </c>
      <c r="AF4147" s="5">
        <v>0</v>
      </c>
      <c r="AG4147" s="5">
        <v>0</v>
      </c>
      <c r="AH4147" s="5">
        <v>158595.76999999999</v>
      </c>
      <c r="AI4147" s="5">
        <v>0</v>
      </c>
      <c r="AJ4147" s="5">
        <v>0</v>
      </c>
      <c r="AK4147" s="5">
        <v>0</v>
      </c>
      <c r="AL4147" s="5">
        <v>0</v>
      </c>
      <c r="AM4147" s="5">
        <v>0</v>
      </c>
      <c r="AN4147" s="5">
        <v>0</v>
      </c>
      <c r="AO4147" s="5">
        <v>0</v>
      </c>
      <c r="AP4147" s="5">
        <v>0</v>
      </c>
      <c r="AQ4147" s="5">
        <v>0</v>
      </c>
      <c r="AR4147" s="5">
        <v>0</v>
      </c>
      <c r="AS4147" s="5">
        <v>0</v>
      </c>
      <c r="AT4147" s="5">
        <v>85254.9</v>
      </c>
      <c r="AU4147" s="5">
        <v>0</v>
      </c>
      <c r="AV4147" s="5">
        <v>0</v>
      </c>
      <c r="AW4147" s="5">
        <v>0</v>
      </c>
      <c r="AX4147" s="5">
        <v>0</v>
      </c>
      <c r="AY4147" s="5">
        <v>0</v>
      </c>
      <c r="AZ4147" s="5">
        <v>0</v>
      </c>
      <c r="BA4147" s="5">
        <v>0</v>
      </c>
      <c r="BB4147" s="5">
        <v>0</v>
      </c>
      <c r="BC4147" s="5">
        <v>0</v>
      </c>
      <c r="BD4147" s="5">
        <v>0</v>
      </c>
      <c r="BE4147" s="5">
        <v>0</v>
      </c>
      <c r="BF4147" s="5">
        <v>0</v>
      </c>
      <c r="BG4147" s="5">
        <v>0</v>
      </c>
      <c r="BH4147" s="5">
        <v>0</v>
      </c>
      <c r="BI4147" s="5">
        <v>0</v>
      </c>
      <c r="BJ4147" s="5">
        <v>0</v>
      </c>
      <c r="BK4147" s="5">
        <v>0</v>
      </c>
      <c r="BL4147" s="5">
        <v>0</v>
      </c>
      <c r="BM4147" s="5">
        <v>0</v>
      </c>
      <c r="BN4147" s="5">
        <v>8568.7699999999895</v>
      </c>
      <c r="BO4147" s="5">
        <v>0</v>
      </c>
      <c r="BP4147" s="5">
        <v>0</v>
      </c>
      <c r="BQ4147" s="5">
        <v>0</v>
      </c>
      <c r="BR4147" s="5">
        <v>0</v>
      </c>
      <c r="BS4147" s="5">
        <v>0</v>
      </c>
      <c r="BT4147" s="5">
        <v>0</v>
      </c>
      <c r="BU4147" s="5">
        <v>0</v>
      </c>
      <c r="BV4147" s="5">
        <v>0</v>
      </c>
      <c r="BW4147" s="5">
        <v>0</v>
      </c>
      <c r="BX4147" s="5">
        <v>0</v>
      </c>
      <c r="BY4147" s="5">
        <v>0</v>
      </c>
      <c r="BZ4147" s="5">
        <v>0</v>
      </c>
      <c r="CA4147" s="5">
        <v>0</v>
      </c>
      <c r="CB4147" s="5">
        <v>51000</v>
      </c>
      <c r="CC4147" s="5">
        <v>0</v>
      </c>
      <c r="CD4147" s="5">
        <v>0</v>
      </c>
      <c r="CE4147" s="24">
        <v>893685.77999999851</v>
      </c>
    </row>
    <row r="4148" spans="1:83" ht="14.5" thickTop="1" thickBot="1" x14ac:dyDescent="0.35">
      <c r="A4148" s="11"/>
      <c r="B4148" s="25" t="s">
        <v>8446</v>
      </c>
      <c r="C4148" s="29">
        <v>3</v>
      </c>
      <c r="D4148" s="29" t="s">
        <v>7501</v>
      </c>
      <c r="E4148" s="29">
        <v>3008115748</v>
      </c>
      <c r="F4148" s="25" t="s">
        <v>7502</v>
      </c>
      <c r="G4148" s="5">
        <v>0</v>
      </c>
      <c r="H4148" s="5">
        <v>484936.17000000062</v>
      </c>
      <c r="I4148" s="5">
        <v>0</v>
      </c>
      <c r="J4148" s="5">
        <v>0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5">
        <v>0</v>
      </c>
      <c r="W4148" s="5">
        <v>0</v>
      </c>
      <c r="X4148" s="5">
        <v>0</v>
      </c>
      <c r="Y4148" s="5">
        <v>0</v>
      </c>
      <c r="Z4148" s="5">
        <v>0</v>
      </c>
      <c r="AA4148" s="5">
        <v>0</v>
      </c>
      <c r="AB4148" s="5">
        <v>379671.22999997437</v>
      </c>
      <c r="AC4148" s="5">
        <v>0</v>
      </c>
      <c r="AD4148" s="5">
        <v>32799.979999996722</v>
      </c>
      <c r="AE4148" s="5">
        <v>0</v>
      </c>
      <c r="AF4148" s="5">
        <v>0</v>
      </c>
      <c r="AG4148" s="5">
        <v>0</v>
      </c>
      <c r="AH4148" s="5">
        <v>0</v>
      </c>
      <c r="AI4148" s="5">
        <v>0</v>
      </c>
      <c r="AJ4148" s="5">
        <v>0</v>
      </c>
      <c r="AK4148" s="5">
        <v>0</v>
      </c>
      <c r="AL4148" s="5">
        <v>0</v>
      </c>
      <c r="AM4148" s="5">
        <v>0</v>
      </c>
      <c r="AN4148" s="5">
        <v>0</v>
      </c>
      <c r="AO4148" s="5">
        <v>0</v>
      </c>
      <c r="AP4148" s="5">
        <v>0</v>
      </c>
      <c r="AQ4148" s="5">
        <v>0</v>
      </c>
      <c r="AR4148" s="5">
        <v>0</v>
      </c>
      <c r="AS4148" s="5">
        <v>0</v>
      </c>
      <c r="AT4148" s="5">
        <v>119750.45999999999</v>
      </c>
      <c r="AU4148" s="5">
        <v>0</v>
      </c>
      <c r="AV4148" s="5">
        <v>0</v>
      </c>
      <c r="AW4148" s="5">
        <v>0</v>
      </c>
      <c r="AX4148" s="5">
        <v>0</v>
      </c>
      <c r="AY4148" s="5">
        <v>0</v>
      </c>
      <c r="AZ4148" s="5">
        <v>0</v>
      </c>
      <c r="BA4148" s="5">
        <v>0</v>
      </c>
      <c r="BB4148" s="5">
        <v>0</v>
      </c>
      <c r="BC4148" s="5">
        <v>0</v>
      </c>
      <c r="BD4148" s="5">
        <v>0</v>
      </c>
      <c r="BE4148" s="5">
        <v>0</v>
      </c>
      <c r="BF4148" s="5">
        <v>0</v>
      </c>
      <c r="BG4148" s="5">
        <v>0</v>
      </c>
      <c r="BH4148" s="5">
        <v>0</v>
      </c>
      <c r="BI4148" s="5">
        <v>0</v>
      </c>
      <c r="BJ4148" s="5">
        <v>0</v>
      </c>
      <c r="BK4148" s="5">
        <v>0</v>
      </c>
      <c r="BL4148" s="5">
        <v>0</v>
      </c>
      <c r="BM4148" s="5">
        <v>0</v>
      </c>
      <c r="BN4148" s="5">
        <v>435196.5</v>
      </c>
      <c r="BO4148" s="5">
        <v>0</v>
      </c>
      <c r="BP4148" s="5">
        <v>0</v>
      </c>
      <c r="BQ4148" s="5">
        <v>0</v>
      </c>
      <c r="BR4148" s="5">
        <v>0</v>
      </c>
      <c r="BS4148" s="5">
        <v>0</v>
      </c>
      <c r="BT4148" s="5">
        <v>0</v>
      </c>
      <c r="BU4148" s="5">
        <v>0</v>
      </c>
      <c r="BV4148" s="5">
        <v>0</v>
      </c>
      <c r="BW4148" s="5">
        <v>0</v>
      </c>
      <c r="BX4148" s="5">
        <v>0</v>
      </c>
      <c r="BY4148" s="5">
        <v>0</v>
      </c>
      <c r="BZ4148" s="5">
        <v>0</v>
      </c>
      <c r="CA4148" s="5">
        <v>0</v>
      </c>
      <c r="CB4148" s="5">
        <v>0</v>
      </c>
      <c r="CC4148" s="5">
        <v>0</v>
      </c>
      <c r="CD4148" s="5">
        <v>0</v>
      </c>
      <c r="CE4148" s="24">
        <v>1452354.3399999717</v>
      </c>
    </row>
    <row r="4149" spans="1:83" ht="14.5" thickTop="1" thickBot="1" x14ac:dyDescent="0.35">
      <c r="A4149" s="11"/>
      <c r="B4149" s="25" t="s">
        <v>8446</v>
      </c>
      <c r="C4149" s="29">
        <v>3</v>
      </c>
      <c r="D4149" s="29" t="s">
        <v>7503</v>
      </c>
      <c r="E4149" s="29">
        <v>3008129576</v>
      </c>
      <c r="F4149" s="25" t="s">
        <v>7504</v>
      </c>
      <c r="G4149" s="5">
        <v>0</v>
      </c>
      <c r="H4149" s="5">
        <v>450488.29742951581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0</v>
      </c>
      <c r="W4149" s="5">
        <v>0</v>
      </c>
      <c r="X4149" s="5">
        <v>0</v>
      </c>
      <c r="Y4149" s="5">
        <v>0</v>
      </c>
      <c r="Z4149" s="5">
        <v>0</v>
      </c>
      <c r="AA4149" s="5">
        <v>0</v>
      </c>
      <c r="AB4149" s="5">
        <v>1278780.5499999989</v>
      </c>
      <c r="AC4149" s="5">
        <v>0</v>
      </c>
      <c r="AD4149" s="5">
        <v>327425.2399999979</v>
      </c>
      <c r="AE4149" s="5">
        <v>0</v>
      </c>
      <c r="AF4149" s="5">
        <v>215900</v>
      </c>
      <c r="AG4149" s="5">
        <v>0</v>
      </c>
      <c r="AH4149" s="5">
        <v>0</v>
      </c>
      <c r="AI4149" s="5">
        <v>0</v>
      </c>
      <c r="AJ4149" s="5">
        <v>0</v>
      </c>
      <c r="AK4149" s="5">
        <v>0</v>
      </c>
      <c r="AL4149" s="5">
        <v>0</v>
      </c>
      <c r="AM4149" s="5">
        <v>0</v>
      </c>
      <c r="AN4149" s="5">
        <v>0</v>
      </c>
      <c r="AO4149" s="5">
        <v>0</v>
      </c>
      <c r="AP4149" s="5">
        <v>0</v>
      </c>
      <c r="AQ4149" s="5">
        <v>0</v>
      </c>
      <c r="AR4149" s="5">
        <v>0</v>
      </c>
      <c r="AS4149" s="5">
        <v>0</v>
      </c>
      <c r="AT4149" s="5">
        <v>52244.28999999971</v>
      </c>
      <c r="AU4149" s="5">
        <v>0</v>
      </c>
      <c r="AV4149" s="5">
        <v>0</v>
      </c>
      <c r="AW4149" s="5">
        <v>0</v>
      </c>
      <c r="AX4149" s="5">
        <v>0</v>
      </c>
      <c r="AY4149" s="5">
        <v>0</v>
      </c>
      <c r="AZ4149" s="5">
        <v>0</v>
      </c>
      <c r="BA4149" s="5">
        <v>0</v>
      </c>
      <c r="BB4149" s="5">
        <v>0</v>
      </c>
      <c r="BC4149" s="5">
        <v>0</v>
      </c>
      <c r="BD4149" s="5">
        <v>0</v>
      </c>
      <c r="BE4149" s="5">
        <v>0</v>
      </c>
      <c r="BF4149" s="5">
        <v>0</v>
      </c>
      <c r="BG4149" s="5">
        <v>0</v>
      </c>
      <c r="BH4149" s="5">
        <v>0</v>
      </c>
      <c r="BI4149" s="5">
        <v>0</v>
      </c>
      <c r="BJ4149" s="5">
        <v>0</v>
      </c>
      <c r="BK4149" s="5">
        <v>0</v>
      </c>
      <c r="BL4149" s="5">
        <v>0</v>
      </c>
      <c r="BM4149" s="5">
        <v>0</v>
      </c>
      <c r="BN4149" s="5">
        <v>0</v>
      </c>
      <c r="BO4149" s="5">
        <v>0</v>
      </c>
      <c r="BP4149" s="5">
        <v>0</v>
      </c>
      <c r="BQ4149" s="5">
        <v>0</v>
      </c>
      <c r="BR4149" s="5">
        <v>0</v>
      </c>
      <c r="BS4149" s="5">
        <v>0</v>
      </c>
      <c r="BT4149" s="5">
        <v>0</v>
      </c>
      <c r="BU4149" s="5">
        <v>0</v>
      </c>
      <c r="BV4149" s="5">
        <v>0</v>
      </c>
      <c r="BW4149" s="5">
        <v>0</v>
      </c>
      <c r="BX4149" s="5">
        <v>0</v>
      </c>
      <c r="BY4149" s="5">
        <v>0</v>
      </c>
      <c r="BZ4149" s="5">
        <v>0</v>
      </c>
      <c r="CA4149" s="5">
        <v>0</v>
      </c>
      <c r="CB4149" s="5">
        <v>101136.99000000002</v>
      </c>
      <c r="CC4149" s="5">
        <v>0</v>
      </c>
      <c r="CD4149" s="5">
        <v>0</v>
      </c>
      <c r="CE4149" s="24">
        <v>2425975.3674295121</v>
      </c>
    </row>
    <row r="4150" spans="1:83" ht="14.5" thickTop="1" thickBot="1" x14ac:dyDescent="0.35">
      <c r="A4150" s="11"/>
      <c r="B4150" s="25" t="s">
        <v>8446</v>
      </c>
      <c r="C4150" s="29">
        <v>3</v>
      </c>
      <c r="D4150" s="29" t="s">
        <v>7505</v>
      </c>
      <c r="E4150" s="29">
        <v>3008594323</v>
      </c>
      <c r="F4150" s="25" t="s">
        <v>7506</v>
      </c>
      <c r="G4150" s="5">
        <v>0</v>
      </c>
      <c r="H4150" s="5">
        <v>413612.66999999993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0</v>
      </c>
      <c r="W4150" s="5">
        <v>0</v>
      </c>
      <c r="X4150" s="5">
        <v>0</v>
      </c>
      <c r="Y4150" s="5">
        <v>0</v>
      </c>
      <c r="Z4150" s="5">
        <v>0</v>
      </c>
      <c r="AA4150" s="5">
        <v>0</v>
      </c>
      <c r="AB4150" s="5">
        <v>832628.06</v>
      </c>
      <c r="AC4150" s="5">
        <v>0</v>
      </c>
      <c r="AD4150" s="5">
        <v>644322.75000000023</v>
      </c>
      <c r="AE4150" s="5">
        <v>0</v>
      </c>
      <c r="AF4150" s="5">
        <v>0</v>
      </c>
      <c r="AG4150" s="5">
        <v>0</v>
      </c>
      <c r="AH4150" s="5">
        <v>0</v>
      </c>
      <c r="AI4150" s="5">
        <v>0</v>
      </c>
      <c r="AJ4150" s="5">
        <v>0</v>
      </c>
      <c r="AK4150" s="5">
        <v>0</v>
      </c>
      <c r="AL4150" s="5">
        <v>0</v>
      </c>
      <c r="AM4150" s="5">
        <v>0</v>
      </c>
      <c r="AN4150" s="5">
        <v>0</v>
      </c>
      <c r="AO4150" s="5">
        <v>0</v>
      </c>
      <c r="AP4150" s="5">
        <v>0</v>
      </c>
      <c r="AQ4150" s="5">
        <v>0</v>
      </c>
      <c r="AR4150" s="5">
        <v>0</v>
      </c>
      <c r="AS4150" s="5">
        <v>0</v>
      </c>
      <c r="AT4150" s="5">
        <v>6107.2699999999968</v>
      </c>
      <c r="AU4150" s="5">
        <v>0</v>
      </c>
      <c r="AV4150" s="5">
        <v>0</v>
      </c>
      <c r="AW4150" s="5">
        <v>0</v>
      </c>
      <c r="AX4150" s="5">
        <v>0</v>
      </c>
      <c r="AY4150" s="5">
        <v>0</v>
      </c>
      <c r="AZ4150" s="5">
        <v>0</v>
      </c>
      <c r="BA4150" s="5">
        <v>0</v>
      </c>
      <c r="BB4150" s="5">
        <v>0</v>
      </c>
      <c r="BC4150" s="5">
        <v>0</v>
      </c>
      <c r="BD4150" s="5">
        <v>0</v>
      </c>
      <c r="BE4150" s="5">
        <v>0</v>
      </c>
      <c r="BF4150" s="5">
        <v>0</v>
      </c>
      <c r="BG4150" s="5">
        <v>0</v>
      </c>
      <c r="BH4150" s="5">
        <v>0</v>
      </c>
      <c r="BI4150" s="5">
        <v>0</v>
      </c>
      <c r="BJ4150" s="5">
        <v>0</v>
      </c>
      <c r="BK4150" s="5">
        <v>0</v>
      </c>
      <c r="BL4150" s="5">
        <v>0</v>
      </c>
      <c r="BM4150" s="5">
        <v>0</v>
      </c>
      <c r="BN4150" s="5">
        <v>71964.91</v>
      </c>
      <c r="BO4150" s="5">
        <v>0</v>
      </c>
      <c r="BP4150" s="5">
        <v>0</v>
      </c>
      <c r="BQ4150" s="5">
        <v>0</v>
      </c>
      <c r="BR4150" s="5">
        <v>0</v>
      </c>
      <c r="BS4150" s="5">
        <v>0</v>
      </c>
      <c r="BT4150" s="5">
        <v>0</v>
      </c>
      <c r="BU4150" s="5">
        <v>0</v>
      </c>
      <c r="BV4150" s="5">
        <v>0</v>
      </c>
      <c r="BW4150" s="5">
        <v>0</v>
      </c>
      <c r="BX4150" s="5">
        <v>0</v>
      </c>
      <c r="BY4150" s="5">
        <v>0</v>
      </c>
      <c r="BZ4150" s="5">
        <v>0</v>
      </c>
      <c r="CA4150" s="5">
        <v>0</v>
      </c>
      <c r="CB4150" s="5">
        <v>0</v>
      </c>
      <c r="CC4150" s="5">
        <v>0</v>
      </c>
      <c r="CD4150" s="5">
        <v>0</v>
      </c>
      <c r="CE4150" s="24">
        <v>1968635.6600000001</v>
      </c>
    </row>
    <row r="4151" spans="1:83" ht="14.5" thickTop="1" thickBot="1" x14ac:dyDescent="0.35">
      <c r="A4151" s="11"/>
      <c r="B4151" s="25" t="s">
        <v>8446</v>
      </c>
      <c r="C4151" s="29">
        <v>3</v>
      </c>
      <c r="D4151" s="29" t="s">
        <v>7507</v>
      </c>
      <c r="E4151" s="29">
        <v>3008370640</v>
      </c>
      <c r="F4151" s="25" t="s">
        <v>7508</v>
      </c>
      <c r="G4151" s="5">
        <v>0</v>
      </c>
      <c r="H4151" s="5">
        <v>658568.36999999965</v>
      </c>
      <c r="I4151" s="5">
        <v>0</v>
      </c>
      <c r="J4151" s="5">
        <v>0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0</v>
      </c>
      <c r="W4151" s="5">
        <v>0</v>
      </c>
      <c r="X4151" s="5">
        <v>0</v>
      </c>
      <c r="Y4151" s="5">
        <v>0</v>
      </c>
      <c r="Z4151" s="5">
        <v>0</v>
      </c>
      <c r="AA4151" s="5">
        <v>0</v>
      </c>
      <c r="AB4151" s="5">
        <v>0.63000000268220901</v>
      </c>
      <c r="AC4151" s="5">
        <v>0</v>
      </c>
      <c r="AD4151" s="5">
        <v>50920.169999997132</v>
      </c>
      <c r="AE4151" s="5">
        <v>0</v>
      </c>
      <c r="AF4151" s="5">
        <v>0</v>
      </c>
      <c r="AG4151" s="5">
        <v>0</v>
      </c>
      <c r="AH4151" s="5">
        <v>0</v>
      </c>
      <c r="AI4151" s="5">
        <v>0</v>
      </c>
      <c r="AJ4151" s="5">
        <v>5378827.7999999933</v>
      </c>
      <c r="AK4151" s="5">
        <v>0</v>
      </c>
      <c r="AL4151" s="5">
        <v>0</v>
      </c>
      <c r="AM4151" s="5">
        <v>0</v>
      </c>
      <c r="AN4151" s="5">
        <v>0</v>
      </c>
      <c r="AO4151" s="5">
        <v>99535036</v>
      </c>
      <c r="AP4151" s="5">
        <v>0</v>
      </c>
      <c r="AQ4151" s="5">
        <v>0</v>
      </c>
      <c r="AR4151" s="5">
        <v>0</v>
      </c>
      <c r="AS4151" s="5">
        <v>0</v>
      </c>
      <c r="AT4151" s="5">
        <v>57026.79</v>
      </c>
      <c r="AU4151" s="5">
        <v>0</v>
      </c>
      <c r="AV4151" s="5">
        <v>0</v>
      </c>
      <c r="AW4151" s="5">
        <v>0</v>
      </c>
      <c r="AX4151" s="5">
        <v>0</v>
      </c>
      <c r="AY4151" s="5">
        <v>0</v>
      </c>
      <c r="AZ4151" s="5">
        <v>0</v>
      </c>
      <c r="BA4151" s="5">
        <v>0</v>
      </c>
      <c r="BB4151" s="5">
        <v>0</v>
      </c>
      <c r="BC4151" s="5">
        <v>0</v>
      </c>
      <c r="BD4151" s="5">
        <v>0</v>
      </c>
      <c r="BE4151" s="5">
        <v>0</v>
      </c>
      <c r="BF4151" s="5">
        <v>0</v>
      </c>
      <c r="BG4151" s="5">
        <v>0</v>
      </c>
      <c r="BH4151" s="5">
        <v>0</v>
      </c>
      <c r="BI4151" s="5">
        <v>0</v>
      </c>
      <c r="BJ4151" s="5">
        <v>0</v>
      </c>
      <c r="BK4151" s="5">
        <v>0</v>
      </c>
      <c r="BL4151" s="5">
        <v>0</v>
      </c>
      <c r="BM4151" s="5">
        <v>0</v>
      </c>
      <c r="BN4151" s="5">
        <v>682333.5</v>
      </c>
      <c r="BO4151" s="5">
        <v>0</v>
      </c>
      <c r="BP4151" s="5">
        <v>0</v>
      </c>
      <c r="BQ4151" s="5">
        <v>0</v>
      </c>
      <c r="BR4151" s="5">
        <v>0</v>
      </c>
      <c r="BS4151" s="5">
        <v>0</v>
      </c>
      <c r="BT4151" s="5">
        <v>0</v>
      </c>
      <c r="BU4151" s="5">
        <v>0</v>
      </c>
      <c r="BV4151" s="5">
        <v>0</v>
      </c>
      <c r="BW4151" s="5">
        <v>0</v>
      </c>
      <c r="BX4151" s="5">
        <v>0</v>
      </c>
      <c r="BY4151" s="5">
        <v>0</v>
      </c>
      <c r="BZ4151" s="5">
        <v>0</v>
      </c>
      <c r="CA4151" s="5">
        <v>0</v>
      </c>
      <c r="CB4151" s="5">
        <v>12100</v>
      </c>
      <c r="CC4151" s="5">
        <v>0</v>
      </c>
      <c r="CD4151" s="5">
        <v>0</v>
      </c>
      <c r="CE4151" s="24">
        <v>106374813.26000001</v>
      </c>
    </row>
    <row r="4152" spans="1:83" ht="14.5" thickTop="1" thickBot="1" x14ac:dyDescent="0.35">
      <c r="A4152" s="11"/>
      <c r="B4152" s="25" t="s">
        <v>8446</v>
      </c>
      <c r="C4152" s="29">
        <v>3</v>
      </c>
      <c r="D4152" s="29" t="s">
        <v>7509</v>
      </c>
      <c r="E4152" s="29">
        <v>3008376359</v>
      </c>
      <c r="F4152" s="25" t="s">
        <v>7510</v>
      </c>
      <c r="G4152" s="5">
        <v>0</v>
      </c>
      <c r="H4152" s="5">
        <v>222934.03999999724</v>
      </c>
      <c r="I4152" s="5">
        <v>0</v>
      </c>
      <c r="J4152" s="5">
        <v>0</v>
      </c>
      <c r="K4152" s="5">
        <v>0</v>
      </c>
      <c r="L4152" s="5">
        <v>0</v>
      </c>
      <c r="M4152" s="5">
        <v>0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0</v>
      </c>
      <c r="W4152" s="5">
        <v>0</v>
      </c>
      <c r="X4152" s="5">
        <v>0</v>
      </c>
      <c r="Y4152" s="5">
        <v>0</v>
      </c>
      <c r="Z4152" s="5">
        <v>0</v>
      </c>
      <c r="AA4152" s="5">
        <v>0</v>
      </c>
      <c r="AB4152" s="5">
        <v>927513</v>
      </c>
      <c r="AC4152" s="5">
        <v>0</v>
      </c>
      <c r="AD4152" s="5">
        <v>26359.180000001797</v>
      </c>
      <c r="AE4152" s="5">
        <v>0</v>
      </c>
      <c r="AF4152" s="5">
        <v>215900</v>
      </c>
      <c r="AG4152" s="5">
        <v>0</v>
      </c>
      <c r="AH4152" s="5">
        <v>0</v>
      </c>
      <c r="AI4152" s="5">
        <v>0</v>
      </c>
      <c r="AJ4152" s="5">
        <v>0</v>
      </c>
      <c r="AK4152" s="5">
        <v>0</v>
      </c>
      <c r="AL4152" s="5">
        <v>0</v>
      </c>
      <c r="AM4152" s="5">
        <v>0</v>
      </c>
      <c r="AN4152" s="5">
        <v>0</v>
      </c>
      <c r="AO4152" s="5">
        <v>0</v>
      </c>
      <c r="AP4152" s="5">
        <v>0</v>
      </c>
      <c r="AQ4152" s="5">
        <v>0</v>
      </c>
      <c r="AR4152" s="5">
        <v>0</v>
      </c>
      <c r="AS4152" s="5">
        <v>0</v>
      </c>
      <c r="AT4152" s="5">
        <v>0</v>
      </c>
      <c r="AU4152" s="5">
        <v>0</v>
      </c>
      <c r="AV4152" s="5">
        <v>0</v>
      </c>
      <c r="AW4152" s="5">
        <v>0</v>
      </c>
      <c r="AX4152" s="5">
        <v>0</v>
      </c>
      <c r="AY4152" s="5">
        <v>0</v>
      </c>
      <c r="AZ4152" s="5">
        <v>0</v>
      </c>
      <c r="BA4152" s="5">
        <v>0</v>
      </c>
      <c r="BB4152" s="5">
        <v>0</v>
      </c>
      <c r="BC4152" s="5">
        <v>0</v>
      </c>
      <c r="BD4152" s="5">
        <v>0</v>
      </c>
      <c r="BE4152" s="5">
        <v>0</v>
      </c>
      <c r="BF4152" s="5">
        <v>0</v>
      </c>
      <c r="BG4152" s="5">
        <v>0</v>
      </c>
      <c r="BH4152" s="5">
        <v>0</v>
      </c>
      <c r="BI4152" s="5">
        <v>0</v>
      </c>
      <c r="BJ4152" s="5">
        <v>0</v>
      </c>
      <c r="BK4152" s="5">
        <v>0</v>
      </c>
      <c r="BL4152" s="5">
        <v>0</v>
      </c>
      <c r="BM4152" s="5">
        <v>0</v>
      </c>
      <c r="BN4152" s="5">
        <v>153462.5</v>
      </c>
      <c r="BO4152" s="5">
        <v>0</v>
      </c>
      <c r="BP4152" s="5">
        <v>0</v>
      </c>
      <c r="BQ4152" s="5">
        <v>0</v>
      </c>
      <c r="BR4152" s="5">
        <v>0</v>
      </c>
      <c r="BS4152" s="5">
        <v>0</v>
      </c>
      <c r="BT4152" s="5">
        <v>0</v>
      </c>
      <c r="BU4152" s="5">
        <v>0</v>
      </c>
      <c r="BV4152" s="5">
        <v>0</v>
      </c>
      <c r="BW4152" s="5">
        <v>0</v>
      </c>
      <c r="BX4152" s="5">
        <v>0</v>
      </c>
      <c r="BY4152" s="5">
        <v>0</v>
      </c>
      <c r="BZ4152" s="5">
        <v>0</v>
      </c>
      <c r="CA4152" s="5">
        <v>0</v>
      </c>
      <c r="CB4152" s="5">
        <v>0</v>
      </c>
      <c r="CC4152" s="5">
        <v>0</v>
      </c>
      <c r="CD4152" s="5">
        <v>0</v>
      </c>
      <c r="CE4152" s="24">
        <v>1546168.719999999</v>
      </c>
    </row>
    <row r="4153" spans="1:83" ht="14.5" thickTop="1" thickBot="1" x14ac:dyDescent="0.35">
      <c r="A4153" s="11"/>
      <c r="B4153" s="25" t="s">
        <v>8446</v>
      </c>
      <c r="C4153" s="29">
        <v>3</v>
      </c>
      <c r="D4153" s="29" t="s">
        <v>7511</v>
      </c>
      <c r="E4153" s="29">
        <v>3008533642</v>
      </c>
      <c r="F4153" s="25" t="s">
        <v>7512</v>
      </c>
      <c r="G4153" s="5">
        <v>0</v>
      </c>
      <c r="H4153" s="5">
        <v>820604.21999999927</v>
      </c>
      <c r="I4153" s="5">
        <v>0</v>
      </c>
      <c r="J4153" s="5">
        <v>0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0</v>
      </c>
      <c r="W4153" s="5">
        <v>0</v>
      </c>
      <c r="X4153" s="5">
        <v>0</v>
      </c>
      <c r="Y4153" s="5">
        <v>0</v>
      </c>
      <c r="Z4153" s="5">
        <v>0</v>
      </c>
      <c r="AA4153" s="5">
        <v>0</v>
      </c>
      <c r="AB4153" s="5">
        <v>1794249.6099999975</v>
      </c>
      <c r="AC4153" s="5">
        <v>0</v>
      </c>
      <c r="AD4153" s="5">
        <v>169570.1800000011</v>
      </c>
      <c r="AE4153" s="5">
        <v>0</v>
      </c>
      <c r="AF4153" s="5">
        <v>0</v>
      </c>
      <c r="AG4153" s="5">
        <v>0</v>
      </c>
      <c r="AH4153" s="5">
        <v>0</v>
      </c>
      <c r="AI4153" s="5">
        <v>0</v>
      </c>
      <c r="AJ4153" s="5">
        <v>0</v>
      </c>
      <c r="AK4153" s="5">
        <v>0</v>
      </c>
      <c r="AL4153" s="5">
        <v>0</v>
      </c>
      <c r="AM4153" s="5">
        <v>0</v>
      </c>
      <c r="AN4153" s="5">
        <v>0</v>
      </c>
      <c r="AO4153" s="5">
        <v>0</v>
      </c>
      <c r="AP4153" s="5">
        <v>0</v>
      </c>
      <c r="AQ4153" s="5">
        <v>0</v>
      </c>
      <c r="AR4153" s="5">
        <v>0</v>
      </c>
      <c r="AS4153" s="5">
        <v>0</v>
      </c>
      <c r="AT4153" s="5">
        <v>47934.569999999992</v>
      </c>
      <c r="AU4153" s="5">
        <v>0</v>
      </c>
      <c r="AV4153" s="5">
        <v>0</v>
      </c>
      <c r="AW4153" s="5">
        <v>0</v>
      </c>
      <c r="AX4153" s="5">
        <v>0</v>
      </c>
      <c r="AY4153" s="5">
        <v>0</v>
      </c>
      <c r="AZ4153" s="5">
        <v>0</v>
      </c>
      <c r="BA4153" s="5">
        <v>0</v>
      </c>
      <c r="BB4153" s="5">
        <v>0</v>
      </c>
      <c r="BC4153" s="5">
        <v>0</v>
      </c>
      <c r="BD4153" s="5">
        <v>0</v>
      </c>
      <c r="BE4153" s="5">
        <v>0</v>
      </c>
      <c r="BF4153" s="5">
        <v>0</v>
      </c>
      <c r="BG4153" s="5">
        <v>0</v>
      </c>
      <c r="BH4153" s="5">
        <v>0</v>
      </c>
      <c r="BI4153" s="5">
        <v>0</v>
      </c>
      <c r="BJ4153" s="5">
        <v>0</v>
      </c>
      <c r="BK4153" s="5">
        <v>0</v>
      </c>
      <c r="BL4153" s="5">
        <v>0</v>
      </c>
      <c r="BM4153" s="5">
        <v>0</v>
      </c>
      <c r="BN4153" s="5">
        <v>394.77999999999884</v>
      </c>
      <c r="BO4153" s="5">
        <v>0</v>
      </c>
      <c r="BP4153" s="5">
        <v>0</v>
      </c>
      <c r="BQ4153" s="5">
        <v>0</v>
      </c>
      <c r="BR4153" s="5">
        <v>0</v>
      </c>
      <c r="BS4153" s="5">
        <v>0</v>
      </c>
      <c r="BT4153" s="5">
        <v>0</v>
      </c>
      <c r="BU4153" s="5">
        <v>0</v>
      </c>
      <c r="BV4153" s="5">
        <v>0</v>
      </c>
      <c r="BW4153" s="5">
        <v>0</v>
      </c>
      <c r="BX4153" s="5">
        <v>0</v>
      </c>
      <c r="BY4153" s="5">
        <v>0</v>
      </c>
      <c r="BZ4153" s="5">
        <v>0</v>
      </c>
      <c r="CA4153" s="5">
        <v>0</v>
      </c>
      <c r="CB4153" s="5">
        <v>0</v>
      </c>
      <c r="CC4153" s="5">
        <v>0</v>
      </c>
      <c r="CD4153" s="5">
        <v>0</v>
      </c>
      <c r="CE4153" s="24">
        <v>2832753.3599999975</v>
      </c>
    </row>
    <row r="4154" spans="1:83" ht="14.5" thickTop="1" thickBot="1" x14ac:dyDescent="0.35">
      <c r="A4154" s="11"/>
      <c r="B4154" s="25" t="s">
        <v>8446</v>
      </c>
      <c r="C4154" s="29">
        <v>3</v>
      </c>
      <c r="D4154" s="29" t="s">
        <v>7513</v>
      </c>
      <c r="E4154" s="29">
        <v>3008648544</v>
      </c>
      <c r="F4154" s="25" t="s">
        <v>7514</v>
      </c>
      <c r="G4154" s="5">
        <v>0</v>
      </c>
      <c r="H4154" s="5">
        <v>628191.93999999971</v>
      </c>
      <c r="I4154" s="5">
        <v>0</v>
      </c>
      <c r="J4154" s="5">
        <v>0</v>
      </c>
      <c r="K4154" s="5">
        <v>0</v>
      </c>
      <c r="L4154" s="5">
        <v>0</v>
      </c>
      <c r="M4154" s="5"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0</v>
      </c>
      <c r="W4154" s="5">
        <v>0</v>
      </c>
      <c r="X4154" s="5">
        <v>0</v>
      </c>
      <c r="Y4154" s="5">
        <v>0</v>
      </c>
      <c r="Z4154" s="5">
        <v>0</v>
      </c>
      <c r="AA4154" s="5">
        <v>0</v>
      </c>
      <c r="AB4154" s="5">
        <v>1636420.7399999993</v>
      </c>
      <c r="AC4154" s="5">
        <v>0</v>
      </c>
      <c r="AD4154" s="5">
        <v>-17848.029999998398</v>
      </c>
      <c r="AE4154" s="5">
        <v>0</v>
      </c>
      <c r="AF4154" s="5">
        <v>0</v>
      </c>
      <c r="AG4154" s="5">
        <v>0</v>
      </c>
      <c r="AH4154" s="5">
        <v>0</v>
      </c>
      <c r="AI4154" s="5">
        <v>0</v>
      </c>
      <c r="AJ4154" s="5">
        <v>0</v>
      </c>
      <c r="AK4154" s="5">
        <v>0</v>
      </c>
      <c r="AL4154" s="5">
        <v>0</v>
      </c>
      <c r="AM4154" s="5">
        <v>0</v>
      </c>
      <c r="AN4154" s="5">
        <v>0</v>
      </c>
      <c r="AO4154" s="5">
        <v>0</v>
      </c>
      <c r="AP4154" s="5">
        <v>0</v>
      </c>
      <c r="AQ4154" s="5">
        <v>0</v>
      </c>
      <c r="AR4154" s="5">
        <v>0</v>
      </c>
      <c r="AS4154" s="5">
        <v>0</v>
      </c>
      <c r="AT4154" s="5">
        <v>82816.569999999992</v>
      </c>
      <c r="AU4154" s="5">
        <v>0</v>
      </c>
      <c r="AV4154" s="5">
        <v>0</v>
      </c>
      <c r="AW4154" s="5">
        <v>0</v>
      </c>
      <c r="AX4154" s="5">
        <v>0</v>
      </c>
      <c r="AY4154" s="5">
        <v>0</v>
      </c>
      <c r="AZ4154" s="5">
        <v>0</v>
      </c>
      <c r="BA4154" s="5">
        <v>0</v>
      </c>
      <c r="BB4154" s="5">
        <v>0</v>
      </c>
      <c r="BC4154" s="5">
        <v>0</v>
      </c>
      <c r="BD4154" s="5">
        <v>0</v>
      </c>
      <c r="BE4154" s="5">
        <v>0</v>
      </c>
      <c r="BF4154" s="5">
        <v>0</v>
      </c>
      <c r="BG4154" s="5">
        <v>0</v>
      </c>
      <c r="BH4154" s="5">
        <v>0</v>
      </c>
      <c r="BI4154" s="5">
        <v>0</v>
      </c>
      <c r="BJ4154" s="5">
        <v>0</v>
      </c>
      <c r="BK4154" s="5">
        <v>0</v>
      </c>
      <c r="BL4154" s="5">
        <v>0</v>
      </c>
      <c r="BM4154" s="5">
        <v>0</v>
      </c>
      <c r="BN4154" s="5">
        <v>32552.450000000012</v>
      </c>
      <c r="BO4154" s="5">
        <v>0</v>
      </c>
      <c r="BP4154" s="5">
        <v>0</v>
      </c>
      <c r="BQ4154" s="5">
        <v>0</v>
      </c>
      <c r="BR4154" s="5">
        <v>0</v>
      </c>
      <c r="BS4154" s="5">
        <v>0</v>
      </c>
      <c r="BT4154" s="5">
        <v>0</v>
      </c>
      <c r="BU4154" s="5">
        <v>0</v>
      </c>
      <c r="BV4154" s="5">
        <v>0</v>
      </c>
      <c r="BW4154" s="5">
        <v>0</v>
      </c>
      <c r="BX4154" s="5">
        <v>0</v>
      </c>
      <c r="BY4154" s="5">
        <v>0</v>
      </c>
      <c r="BZ4154" s="5">
        <v>0</v>
      </c>
      <c r="CA4154" s="5">
        <v>0</v>
      </c>
      <c r="CB4154" s="5">
        <v>0</v>
      </c>
      <c r="CC4154" s="5">
        <v>0</v>
      </c>
      <c r="CD4154" s="5">
        <v>0</v>
      </c>
      <c r="CE4154" s="24">
        <v>2362133.6700000004</v>
      </c>
    </row>
    <row r="4155" spans="1:83" ht="14.5" thickTop="1" thickBot="1" x14ac:dyDescent="0.35">
      <c r="A4155" s="11"/>
      <c r="B4155" s="25" t="s">
        <v>8446</v>
      </c>
      <c r="C4155" s="29">
        <v>3</v>
      </c>
      <c r="D4155" s="29" t="s">
        <v>7515</v>
      </c>
      <c r="E4155" s="29">
        <v>3008533641</v>
      </c>
      <c r="F4155" s="25" t="s">
        <v>7516</v>
      </c>
      <c r="G4155" s="5">
        <v>0</v>
      </c>
      <c r="H4155" s="5">
        <v>11539.734230770846</v>
      </c>
      <c r="I4155" s="5">
        <v>0</v>
      </c>
      <c r="J4155" s="5">
        <v>0</v>
      </c>
      <c r="K4155" s="5">
        <v>0</v>
      </c>
      <c r="L4155" s="5">
        <v>0</v>
      </c>
      <c r="M4155" s="5">
        <v>0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0</v>
      </c>
      <c r="U4155" s="5">
        <v>0</v>
      </c>
      <c r="V4155" s="5">
        <v>0</v>
      </c>
      <c r="W4155" s="5">
        <v>0</v>
      </c>
      <c r="X4155" s="5">
        <v>0</v>
      </c>
      <c r="Y4155" s="5">
        <v>0</v>
      </c>
      <c r="Z4155" s="5">
        <v>0</v>
      </c>
      <c r="AA4155" s="5">
        <v>0</v>
      </c>
      <c r="AB4155" s="5">
        <v>248347.11999999825</v>
      </c>
      <c r="AC4155" s="5">
        <v>0</v>
      </c>
      <c r="AD4155" s="5">
        <v>-117019.99999999953</v>
      </c>
      <c r="AE4155" s="5">
        <v>0</v>
      </c>
      <c r="AF4155" s="5">
        <v>0</v>
      </c>
      <c r="AG4155" s="5">
        <v>0</v>
      </c>
      <c r="AH4155" s="5">
        <v>0</v>
      </c>
      <c r="AI4155" s="5">
        <v>0</v>
      </c>
      <c r="AJ4155" s="5">
        <v>0</v>
      </c>
      <c r="AK4155" s="5">
        <v>0</v>
      </c>
      <c r="AL4155" s="5">
        <v>0</v>
      </c>
      <c r="AM4155" s="5">
        <v>0</v>
      </c>
      <c r="AN4155" s="5">
        <v>0</v>
      </c>
      <c r="AO4155" s="5">
        <v>0</v>
      </c>
      <c r="AP4155" s="5">
        <v>0</v>
      </c>
      <c r="AQ4155" s="5">
        <v>0</v>
      </c>
      <c r="AR4155" s="5">
        <v>0</v>
      </c>
      <c r="AS4155" s="5">
        <v>0</v>
      </c>
      <c r="AT4155" s="5">
        <v>0</v>
      </c>
      <c r="AU4155" s="5">
        <v>0</v>
      </c>
      <c r="AV4155" s="5">
        <v>0</v>
      </c>
      <c r="AW4155" s="5">
        <v>0</v>
      </c>
      <c r="AX4155" s="5">
        <v>0</v>
      </c>
      <c r="AY4155" s="5">
        <v>0</v>
      </c>
      <c r="AZ4155" s="5">
        <v>0</v>
      </c>
      <c r="BA4155" s="5">
        <v>0</v>
      </c>
      <c r="BB4155" s="5">
        <v>0</v>
      </c>
      <c r="BC4155" s="5">
        <v>0</v>
      </c>
      <c r="BD4155" s="5">
        <v>0</v>
      </c>
      <c r="BE4155" s="5">
        <v>0</v>
      </c>
      <c r="BF4155" s="5">
        <v>0</v>
      </c>
      <c r="BG4155" s="5">
        <v>0</v>
      </c>
      <c r="BH4155" s="5">
        <v>0</v>
      </c>
      <c r="BI4155" s="5">
        <v>0</v>
      </c>
      <c r="BJ4155" s="5">
        <v>0</v>
      </c>
      <c r="BK4155" s="5">
        <v>0</v>
      </c>
      <c r="BL4155" s="5">
        <v>0</v>
      </c>
      <c r="BM4155" s="5">
        <v>0</v>
      </c>
      <c r="BN4155" s="5">
        <v>0</v>
      </c>
      <c r="BO4155" s="5">
        <v>0</v>
      </c>
      <c r="BP4155" s="5">
        <v>0</v>
      </c>
      <c r="BQ4155" s="5">
        <v>0</v>
      </c>
      <c r="BR4155" s="5">
        <v>0</v>
      </c>
      <c r="BS4155" s="5">
        <v>0</v>
      </c>
      <c r="BT4155" s="5">
        <v>0</v>
      </c>
      <c r="BU4155" s="5">
        <v>0</v>
      </c>
      <c r="BV4155" s="5">
        <v>0</v>
      </c>
      <c r="BW4155" s="5">
        <v>0</v>
      </c>
      <c r="BX4155" s="5">
        <v>0</v>
      </c>
      <c r="BY4155" s="5">
        <v>0</v>
      </c>
      <c r="BZ4155" s="5">
        <v>0</v>
      </c>
      <c r="CA4155" s="5">
        <v>0</v>
      </c>
      <c r="CB4155" s="5">
        <v>75000</v>
      </c>
      <c r="CC4155" s="5">
        <v>0</v>
      </c>
      <c r="CD4155" s="5">
        <v>0</v>
      </c>
      <c r="CE4155" s="24">
        <v>217866.85423076956</v>
      </c>
    </row>
    <row r="4156" spans="1:83" ht="14.5" thickTop="1" thickBot="1" x14ac:dyDescent="0.35">
      <c r="A4156" s="11"/>
      <c r="B4156" s="25" t="s">
        <v>8446</v>
      </c>
      <c r="C4156" s="29">
        <v>3</v>
      </c>
      <c r="D4156" s="29" t="s">
        <v>7517</v>
      </c>
      <c r="E4156" s="29">
        <v>3008572278</v>
      </c>
      <c r="F4156" s="25" t="s">
        <v>7518</v>
      </c>
      <c r="G4156" s="5">
        <v>0</v>
      </c>
      <c r="H4156" s="5">
        <v>443.03000000061002</v>
      </c>
      <c r="I4156" s="5">
        <v>0</v>
      </c>
      <c r="J4156" s="5">
        <v>0</v>
      </c>
      <c r="K4156" s="5">
        <v>0</v>
      </c>
      <c r="L4156" s="5">
        <v>0</v>
      </c>
      <c r="M4156" s="5">
        <v>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0</v>
      </c>
      <c r="AA4156" s="5">
        <v>0</v>
      </c>
      <c r="AB4156" s="5">
        <v>786448.84999999963</v>
      </c>
      <c r="AC4156" s="5">
        <v>0</v>
      </c>
      <c r="AD4156" s="5">
        <v>296402.8499999987</v>
      </c>
      <c r="AE4156" s="5">
        <v>0</v>
      </c>
      <c r="AF4156" s="5">
        <v>0</v>
      </c>
      <c r="AG4156" s="5">
        <v>0</v>
      </c>
      <c r="AH4156" s="5">
        <v>2490825</v>
      </c>
      <c r="AI4156" s="5">
        <v>0</v>
      </c>
      <c r="AJ4156" s="5">
        <v>1840321.7200000025</v>
      </c>
      <c r="AK4156" s="5">
        <v>0</v>
      </c>
      <c r="AL4156" s="5">
        <v>0</v>
      </c>
      <c r="AM4156" s="5">
        <v>0</v>
      </c>
      <c r="AN4156" s="5">
        <v>0</v>
      </c>
      <c r="AO4156" s="5">
        <v>0</v>
      </c>
      <c r="AP4156" s="5">
        <v>0</v>
      </c>
      <c r="AQ4156" s="5">
        <v>0</v>
      </c>
      <c r="AR4156" s="5">
        <v>0</v>
      </c>
      <c r="AS4156" s="5">
        <v>0</v>
      </c>
      <c r="AT4156" s="5">
        <v>0</v>
      </c>
      <c r="AU4156" s="5">
        <v>0</v>
      </c>
      <c r="AV4156" s="5">
        <v>0</v>
      </c>
      <c r="AW4156" s="5">
        <v>0</v>
      </c>
      <c r="AX4156" s="5">
        <v>0</v>
      </c>
      <c r="AY4156" s="5">
        <v>0</v>
      </c>
      <c r="AZ4156" s="5">
        <v>0</v>
      </c>
      <c r="BA4156" s="5">
        <v>0</v>
      </c>
      <c r="BB4156" s="5">
        <v>0</v>
      </c>
      <c r="BC4156" s="5">
        <v>0</v>
      </c>
      <c r="BD4156" s="5">
        <v>0</v>
      </c>
      <c r="BE4156" s="5">
        <v>0</v>
      </c>
      <c r="BF4156" s="5">
        <v>0</v>
      </c>
      <c r="BG4156" s="5">
        <v>0</v>
      </c>
      <c r="BH4156" s="5">
        <v>0</v>
      </c>
      <c r="BI4156" s="5">
        <v>0</v>
      </c>
      <c r="BJ4156" s="5">
        <v>0</v>
      </c>
      <c r="BK4156" s="5">
        <v>0</v>
      </c>
      <c r="BL4156" s="5">
        <v>0</v>
      </c>
      <c r="BM4156" s="5">
        <v>0</v>
      </c>
      <c r="BN4156" s="5">
        <v>10866.570000000065</v>
      </c>
      <c r="BO4156" s="5">
        <v>0</v>
      </c>
      <c r="BP4156" s="5">
        <v>0</v>
      </c>
      <c r="BQ4156" s="5">
        <v>0</v>
      </c>
      <c r="BR4156" s="5">
        <v>0</v>
      </c>
      <c r="BS4156" s="5">
        <v>0</v>
      </c>
      <c r="BT4156" s="5">
        <v>0</v>
      </c>
      <c r="BU4156" s="5">
        <v>0</v>
      </c>
      <c r="BV4156" s="5">
        <v>0</v>
      </c>
      <c r="BW4156" s="5">
        <v>0</v>
      </c>
      <c r="BX4156" s="5">
        <v>0</v>
      </c>
      <c r="BY4156" s="5">
        <v>0</v>
      </c>
      <c r="BZ4156" s="5">
        <v>0</v>
      </c>
      <c r="CA4156" s="5">
        <v>0</v>
      </c>
      <c r="CB4156" s="5">
        <v>130000</v>
      </c>
      <c r="CC4156" s="5">
        <v>0</v>
      </c>
      <c r="CD4156" s="5">
        <v>0</v>
      </c>
      <c r="CE4156" s="24">
        <v>5555308.0200000014</v>
      </c>
    </row>
    <row r="4157" spans="1:83" ht="14.5" thickTop="1" thickBot="1" x14ac:dyDescent="0.35">
      <c r="A4157" s="11"/>
      <c r="B4157" s="25" t="s">
        <v>8446</v>
      </c>
      <c r="C4157" s="29">
        <v>4</v>
      </c>
      <c r="D4157" s="29" t="s">
        <v>7521</v>
      </c>
      <c r="E4157" s="29">
        <v>3008123881</v>
      </c>
      <c r="F4157" s="25" t="s">
        <v>7522</v>
      </c>
      <c r="G4157" s="5">
        <v>0</v>
      </c>
      <c r="H4157" s="5">
        <v>728096.73999999976</v>
      </c>
      <c r="I4157" s="5">
        <v>0</v>
      </c>
      <c r="J4157" s="5">
        <v>0</v>
      </c>
      <c r="K4157" s="5">
        <v>0</v>
      </c>
      <c r="L4157" s="5">
        <v>0</v>
      </c>
      <c r="M4157" s="5"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5">
        <v>0</v>
      </c>
      <c r="W4157" s="5">
        <v>0</v>
      </c>
      <c r="X4157" s="5">
        <v>0</v>
      </c>
      <c r="Y4157" s="5">
        <v>0</v>
      </c>
      <c r="Z4157" s="5">
        <v>0</v>
      </c>
      <c r="AA4157" s="5">
        <v>0</v>
      </c>
      <c r="AB4157" s="5">
        <v>13522765.1</v>
      </c>
      <c r="AC4157" s="5">
        <v>0</v>
      </c>
      <c r="AD4157" s="5">
        <v>3101836.35</v>
      </c>
      <c r="AE4157" s="5">
        <v>0</v>
      </c>
      <c r="AF4157" s="5">
        <v>62371</v>
      </c>
      <c r="AG4157" s="5">
        <v>0</v>
      </c>
      <c r="AH4157" s="5">
        <v>52075</v>
      </c>
      <c r="AI4157" s="5">
        <v>0</v>
      </c>
      <c r="AJ4157" s="5">
        <v>0</v>
      </c>
      <c r="AK4157" s="5">
        <v>0</v>
      </c>
      <c r="AL4157" s="5">
        <v>0</v>
      </c>
      <c r="AM4157" s="5">
        <v>0</v>
      </c>
      <c r="AN4157" s="5">
        <v>0</v>
      </c>
      <c r="AO4157" s="5">
        <v>0</v>
      </c>
      <c r="AP4157" s="5">
        <v>0</v>
      </c>
      <c r="AQ4157" s="5">
        <v>0</v>
      </c>
      <c r="AR4157" s="5">
        <v>0</v>
      </c>
      <c r="AS4157" s="5">
        <v>0</v>
      </c>
      <c r="AT4157" s="5">
        <v>52014.9</v>
      </c>
      <c r="AU4157" s="5">
        <v>0</v>
      </c>
      <c r="AV4157" s="5">
        <v>0</v>
      </c>
      <c r="AW4157" s="5">
        <v>0</v>
      </c>
      <c r="AX4157" s="5">
        <v>0</v>
      </c>
      <c r="AY4157" s="5">
        <v>0</v>
      </c>
      <c r="AZ4157" s="5">
        <v>0</v>
      </c>
      <c r="BA4157" s="5">
        <v>0</v>
      </c>
      <c r="BB4157" s="5">
        <v>0</v>
      </c>
      <c r="BC4157" s="5">
        <v>0</v>
      </c>
      <c r="BD4157" s="5">
        <v>0</v>
      </c>
      <c r="BE4157" s="5">
        <v>0</v>
      </c>
      <c r="BF4157" s="5">
        <v>0</v>
      </c>
      <c r="BG4157" s="5">
        <v>0</v>
      </c>
      <c r="BH4157" s="5">
        <v>0</v>
      </c>
      <c r="BI4157" s="5">
        <v>0</v>
      </c>
      <c r="BJ4157" s="5">
        <v>0</v>
      </c>
      <c r="BK4157" s="5">
        <v>0</v>
      </c>
      <c r="BL4157" s="5">
        <v>0</v>
      </c>
      <c r="BM4157" s="5">
        <v>0</v>
      </c>
      <c r="BN4157" s="5">
        <v>24770.780000000028</v>
      </c>
      <c r="BO4157" s="5">
        <v>0</v>
      </c>
      <c r="BP4157" s="5">
        <v>0</v>
      </c>
      <c r="BQ4157" s="5">
        <v>0</v>
      </c>
      <c r="BR4157" s="5">
        <v>0</v>
      </c>
      <c r="BS4157" s="5">
        <v>0</v>
      </c>
      <c r="BT4157" s="5">
        <v>0</v>
      </c>
      <c r="BU4157" s="5">
        <v>0</v>
      </c>
      <c r="BV4157" s="5">
        <v>0</v>
      </c>
      <c r="BW4157" s="5">
        <v>0</v>
      </c>
      <c r="BX4157" s="5">
        <v>10777</v>
      </c>
      <c r="BY4157" s="5">
        <v>0</v>
      </c>
      <c r="BZ4157" s="5">
        <v>0</v>
      </c>
      <c r="CA4157" s="5">
        <v>0</v>
      </c>
      <c r="CB4157" s="5">
        <v>760</v>
      </c>
      <c r="CC4157" s="5">
        <v>0</v>
      </c>
      <c r="CD4157" s="5">
        <v>0</v>
      </c>
      <c r="CE4157" s="24">
        <v>17555466.870000001</v>
      </c>
    </row>
    <row r="4158" spans="1:83" ht="14.5" thickTop="1" thickBot="1" x14ac:dyDescent="0.35">
      <c r="A4158" s="11"/>
      <c r="B4158" s="25" t="s">
        <v>8446</v>
      </c>
      <c r="C4158" s="29">
        <v>4</v>
      </c>
      <c r="D4158" s="29" t="s">
        <v>7523</v>
      </c>
      <c r="E4158" s="29">
        <v>3008115738</v>
      </c>
      <c r="F4158" s="25" t="s">
        <v>7524</v>
      </c>
      <c r="G4158" s="5">
        <v>0</v>
      </c>
      <c r="H4158" s="5">
        <v>38872.799827028161</v>
      </c>
      <c r="I4158" s="5">
        <v>0</v>
      </c>
      <c r="J4158" s="5">
        <v>0</v>
      </c>
      <c r="K4158" s="5">
        <v>0</v>
      </c>
      <c r="L4158" s="5">
        <v>0</v>
      </c>
      <c r="M4158" s="5">
        <v>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0</v>
      </c>
      <c r="Y4158" s="5">
        <v>0</v>
      </c>
      <c r="Z4158" s="5">
        <v>0</v>
      </c>
      <c r="AA4158" s="5">
        <v>0</v>
      </c>
      <c r="AB4158" s="5">
        <v>49871.949999999255</v>
      </c>
      <c r="AC4158" s="5">
        <v>0</v>
      </c>
      <c r="AD4158" s="5">
        <v>69195.129999998957</v>
      </c>
      <c r="AE4158" s="5">
        <v>0</v>
      </c>
      <c r="AF4158" s="5">
        <v>0</v>
      </c>
      <c r="AG4158" s="5">
        <v>0</v>
      </c>
      <c r="AH4158" s="5">
        <v>0</v>
      </c>
      <c r="AI4158" s="5">
        <v>0</v>
      </c>
      <c r="AJ4158" s="5">
        <v>0</v>
      </c>
      <c r="AK4158" s="5">
        <v>0</v>
      </c>
      <c r="AL4158" s="5">
        <v>0</v>
      </c>
      <c r="AM4158" s="5">
        <v>0</v>
      </c>
      <c r="AN4158" s="5">
        <v>0</v>
      </c>
      <c r="AO4158" s="5">
        <v>0</v>
      </c>
      <c r="AP4158" s="5">
        <v>0</v>
      </c>
      <c r="AQ4158" s="5">
        <v>0</v>
      </c>
      <c r="AR4158" s="5">
        <v>0</v>
      </c>
      <c r="AS4158" s="5">
        <v>0</v>
      </c>
      <c r="AT4158" s="5">
        <v>14540.77</v>
      </c>
      <c r="AU4158" s="5">
        <v>0</v>
      </c>
      <c r="AV4158" s="5">
        <v>0</v>
      </c>
      <c r="AW4158" s="5">
        <v>0</v>
      </c>
      <c r="AX4158" s="5">
        <v>0</v>
      </c>
      <c r="AY4158" s="5">
        <v>0</v>
      </c>
      <c r="AZ4158" s="5">
        <v>0</v>
      </c>
      <c r="BA4158" s="5">
        <v>0</v>
      </c>
      <c r="BB4158" s="5">
        <v>0</v>
      </c>
      <c r="BC4158" s="5">
        <v>0</v>
      </c>
      <c r="BD4158" s="5">
        <v>0</v>
      </c>
      <c r="BE4158" s="5">
        <v>0</v>
      </c>
      <c r="BF4158" s="5">
        <v>0</v>
      </c>
      <c r="BG4158" s="5">
        <v>0</v>
      </c>
      <c r="BH4158" s="5">
        <v>0</v>
      </c>
      <c r="BI4158" s="5">
        <v>0</v>
      </c>
      <c r="BJ4158" s="5">
        <v>0</v>
      </c>
      <c r="BK4158" s="5">
        <v>0</v>
      </c>
      <c r="BL4158" s="5">
        <v>0</v>
      </c>
      <c r="BM4158" s="5">
        <v>0</v>
      </c>
      <c r="BN4158" s="5">
        <v>48797.979999999981</v>
      </c>
      <c r="BO4158" s="5">
        <v>0</v>
      </c>
      <c r="BP4158" s="5">
        <v>0</v>
      </c>
      <c r="BQ4158" s="5">
        <v>0</v>
      </c>
      <c r="BR4158" s="5">
        <v>0</v>
      </c>
      <c r="BS4158" s="5">
        <v>0</v>
      </c>
      <c r="BT4158" s="5">
        <v>0</v>
      </c>
      <c r="BU4158" s="5">
        <v>0</v>
      </c>
      <c r="BV4158" s="5">
        <v>0</v>
      </c>
      <c r="BW4158" s="5">
        <v>0</v>
      </c>
      <c r="BX4158" s="5">
        <v>0</v>
      </c>
      <c r="BY4158" s="5">
        <v>0</v>
      </c>
      <c r="BZ4158" s="5">
        <v>0</v>
      </c>
      <c r="CA4158" s="5">
        <v>0</v>
      </c>
      <c r="CB4158" s="5">
        <v>9481.6699999999837</v>
      </c>
      <c r="CC4158" s="5">
        <v>0</v>
      </c>
      <c r="CD4158" s="5">
        <v>0</v>
      </c>
      <c r="CE4158" s="24">
        <v>230760.29982702632</v>
      </c>
    </row>
    <row r="4159" spans="1:83" ht="14.5" thickTop="1" thickBot="1" x14ac:dyDescent="0.35">
      <c r="A4159" s="11"/>
      <c r="B4159" s="25" t="s">
        <v>8446</v>
      </c>
      <c r="C4159" s="29">
        <v>4</v>
      </c>
      <c r="D4159" s="29" t="s">
        <v>7525</v>
      </c>
      <c r="E4159" s="29">
        <v>3008191050</v>
      </c>
      <c r="F4159" s="25" t="s">
        <v>7526</v>
      </c>
      <c r="G4159" s="5">
        <v>0</v>
      </c>
      <c r="H4159" s="5">
        <v>35246.389999996987</v>
      </c>
      <c r="I4159" s="5">
        <v>0</v>
      </c>
      <c r="J4159" s="5">
        <v>0</v>
      </c>
      <c r="K4159" s="5">
        <v>0</v>
      </c>
      <c r="L4159" s="5">
        <v>0</v>
      </c>
      <c r="M4159" s="5"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0</v>
      </c>
      <c r="V4159" s="5">
        <v>0</v>
      </c>
      <c r="W4159" s="5">
        <v>0</v>
      </c>
      <c r="X4159" s="5">
        <v>0</v>
      </c>
      <c r="Y4159" s="5">
        <v>0</v>
      </c>
      <c r="Z4159" s="5">
        <v>0</v>
      </c>
      <c r="AA4159" s="5">
        <v>0</v>
      </c>
      <c r="AB4159" s="5">
        <v>4930587.7500000037</v>
      </c>
      <c r="AC4159" s="5">
        <v>0</v>
      </c>
      <c r="AD4159" s="5">
        <v>126769.72000000067</v>
      </c>
      <c r="AE4159" s="5">
        <v>0</v>
      </c>
      <c r="AF4159" s="5">
        <v>0</v>
      </c>
      <c r="AG4159" s="5">
        <v>0</v>
      </c>
      <c r="AH4159" s="5">
        <v>0</v>
      </c>
      <c r="AI4159" s="5">
        <v>0</v>
      </c>
      <c r="AJ4159" s="5">
        <v>0</v>
      </c>
      <c r="AK4159" s="5">
        <v>0</v>
      </c>
      <c r="AL4159" s="5">
        <v>0</v>
      </c>
      <c r="AM4159" s="5">
        <v>0</v>
      </c>
      <c r="AN4159" s="5">
        <v>0</v>
      </c>
      <c r="AO4159" s="5">
        <v>0</v>
      </c>
      <c r="AP4159" s="5">
        <v>0</v>
      </c>
      <c r="AQ4159" s="5">
        <v>0</v>
      </c>
      <c r="AR4159" s="5">
        <v>0</v>
      </c>
      <c r="AS4159" s="5">
        <v>0</v>
      </c>
      <c r="AT4159" s="5">
        <v>132014.9</v>
      </c>
      <c r="AU4159" s="5">
        <v>0</v>
      </c>
      <c r="AV4159" s="5">
        <v>0</v>
      </c>
      <c r="AW4159" s="5">
        <v>0</v>
      </c>
      <c r="AX4159" s="5">
        <v>0</v>
      </c>
      <c r="AY4159" s="5">
        <v>0</v>
      </c>
      <c r="AZ4159" s="5">
        <v>0</v>
      </c>
      <c r="BA4159" s="5">
        <v>0</v>
      </c>
      <c r="BB4159" s="5">
        <v>0</v>
      </c>
      <c r="BC4159" s="5">
        <v>0</v>
      </c>
      <c r="BD4159" s="5">
        <v>0</v>
      </c>
      <c r="BE4159" s="5">
        <v>0</v>
      </c>
      <c r="BF4159" s="5">
        <v>0</v>
      </c>
      <c r="BG4159" s="5">
        <v>0</v>
      </c>
      <c r="BH4159" s="5">
        <v>0</v>
      </c>
      <c r="BI4159" s="5">
        <v>0</v>
      </c>
      <c r="BJ4159" s="5">
        <v>0</v>
      </c>
      <c r="BK4159" s="5">
        <v>0</v>
      </c>
      <c r="BL4159" s="5">
        <v>0</v>
      </c>
      <c r="BM4159" s="5">
        <v>0</v>
      </c>
      <c r="BN4159" s="5">
        <v>202474.75</v>
      </c>
      <c r="BO4159" s="5">
        <v>0</v>
      </c>
      <c r="BP4159" s="5">
        <v>0</v>
      </c>
      <c r="BQ4159" s="5">
        <v>0</v>
      </c>
      <c r="BR4159" s="5">
        <v>0</v>
      </c>
      <c r="BS4159" s="5">
        <v>0</v>
      </c>
      <c r="BT4159" s="5">
        <v>0</v>
      </c>
      <c r="BU4159" s="5">
        <v>0</v>
      </c>
      <c r="BV4159" s="5">
        <v>0</v>
      </c>
      <c r="BW4159" s="5">
        <v>0</v>
      </c>
      <c r="BX4159" s="5">
        <v>0</v>
      </c>
      <c r="BY4159" s="5">
        <v>0</v>
      </c>
      <c r="BZ4159" s="5">
        <v>0</v>
      </c>
      <c r="CA4159" s="5">
        <v>0</v>
      </c>
      <c r="CB4159" s="5">
        <v>324.97999999999593</v>
      </c>
      <c r="CC4159" s="5">
        <v>0</v>
      </c>
      <c r="CD4159" s="5">
        <v>0</v>
      </c>
      <c r="CE4159" s="24">
        <v>5427418.4900000021</v>
      </c>
    </row>
    <row r="4160" spans="1:83" ht="14.5" thickTop="1" thickBot="1" x14ac:dyDescent="0.35">
      <c r="A4160" s="11"/>
      <c r="B4160" s="25" t="s">
        <v>8446</v>
      </c>
      <c r="C4160" s="29">
        <v>4</v>
      </c>
      <c r="D4160" s="29" t="s">
        <v>7527</v>
      </c>
      <c r="E4160" s="29">
        <v>3008176741</v>
      </c>
      <c r="F4160" s="25" t="s">
        <v>7528</v>
      </c>
      <c r="G4160" s="5">
        <v>0</v>
      </c>
      <c r="H4160" s="5">
        <v>55661.47000000556</v>
      </c>
      <c r="I4160" s="5">
        <v>0</v>
      </c>
      <c r="J4160" s="5">
        <v>0</v>
      </c>
      <c r="K4160" s="5">
        <v>0</v>
      </c>
      <c r="L4160" s="5">
        <v>0</v>
      </c>
      <c r="M4160" s="5">
        <v>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0</v>
      </c>
      <c r="W4160" s="5">
        <v>0</v>
      </c>
      <c r="X4160" s="5">
        <v>0</v>
      </c>
      <c r="Y4160" s="5">
        <v>0</v>
      </c>
      <c r="Z4160" s="5">
        <v>0</v>
      </c>
      <c r="AA4160" s="5">
        <v>0</v>
      </c>
      <c r="AB4160" s="5">
        <v>1001645.8200000003</v>
      </c>
      <c r="AC4160" s="5">
        <v>0</v>
      </c>
      <c r="AD4160" s="5">
        <v>18144.219999997877</v>
      </c>
      <c r="AE4160" s="5">
        <v>0</v>
      </c>
      <c r="AF4160" s="5">
        <v>0</v>
      </c>
      <c r="AG4160" s="5">
        <v>0</v>
      </c>
      <c r="AH4160" s="5">
        <v>1538490.0000000005</v>
      </c>
      <c r="AI4160" s="5">
        <v>0</v>
      </c>
      <c r="AJ4160" s="5">
        <v>0</v>
      </c>
      <c r="AK4160" s="5">
        <v>0</v>
      </c>
      <c r="AL4160" s="5">
        <v>0</v>
      </c>
      <c r="AM4160" s="5">
        <v>0</v>
      </c>
      <c r="AN4160" s="5">
        <v>0</v>
      </c>
      <c r="AO4160" s="5">
        <v>0</v>
      </c>
      <c r="AP4160" s="5">
        <v>0</v>
      </c>
      <c r="AQ4160" s="5">
        <v>0</v>
      </c>
      <c r="AR4160" s="5">
        <v>0</v>
      </c>
      <c r="AS4160" s="5">
        <v>0</v>
      </c>
      <c r="AT4160" s="5">
        <v>14540.77</v>
      </c>
      <c r="AU4160" s="5">
        <v>0</v>
      </c>
      <c r="AV4160" s="5">
        <v>0</v>
      </c>
      <c r="AW4160" s="5">
        <v>0</v>
      </c>
      <c r="AX4160" s="5">
        <v>0</v>
      </c>
      <c r="AY4160" s="5">
        <v>0</v>
      </c>
      <c r="AZ4160" s="5">
        <v>0</v>
      </c>
      <c r="BA4160" s="5">
        <v>0</v>
      </c>
      <c r="BB4160" s="5">
        <v>0</v>
      </c>
      <c r="BC4160" s="5">
        <v>0</v>
      </c>
      <c r="BD4160" s="5">
        <v>0</v>
      </c>
      <c r="BE4160" s="5">
        <v>0</v>
      </c>
      <c r="BF4160" s="5">
        <v>0</v>
      </c>
      <c r="BG4160" s="5">
        <v>0</v>
      </c>
      <c r="BH4160" s="5">
        <v>0</v>
      </c>
      <c r="BI4160" s="5">
        <v>0</v>
      </c>
      <c r="BJ4160" s="5">
        <v>0</v>
      </c>
      <c r="BK4160" s="5">
        <v>0</v>
      </c>
      <c r="BL4160" s="5">
        <v>0</v>
      </c>
      <c r="BM4160" s="5">
        <v>0</v>
      </c>
      <c r="BN4160" s="5">
        <v>473.69999999998254</v>
      </c>
      <c r="BO4160" s="5">
        <v>0</v>
      </c>
      <c r="BP4160" s="5">
        <v>0</v>
      </c>
      <c r="BQ4160" s="5">
        <v>0</v>
      </c>
      <c r="BR4160" s="5">
        <v>0</v>
      </c>
      <c r="BS4160" s="5">
        <v>0</v>
      </c>
      <c r="BT4160" s="5">
        <v>0</v>
      </c>
      <c r="BU4160" s="5">
        <v>0</v>
      </c>
      <c r="BV4160" s="5">
        <v>0</v>
      </c>
      <c r="BW4160" s="5">
        <v>0</v>
      </c>
      <c r="BX4160" s="5">
        <v>1924</v>
      </c>
      <c r="BY4160" s="5">
        <v>0</v>
      </c>
      <c r="BZ4160" s="5">
        <v>0</v>
      </c>
      <c r="CA4160" s="5">
        <v>0</v>
      </c>
      <c r="CB4160" s="5">
        <v>1918</v>
      </c>
      <c r="CC4160" s="5">
        <v>0</v>
      </c>
      <c r="CD4160" s="5">
        <v>0</v>
      </c>
      <c r="CE4160" s="24">
        <v>2632797.9800000046</v>
      </c>
    </row>
    <row r="4161" spans="1:83" ht="14.5" thickTop="1" thickBot="1" x14ac:dyDescent="0.35">
      <c r="A4161" s="11"/>
      <c r="B4161" s="25" t="s">
        <v>8446</v>
      </c>
      <c r="C4161" s="29">
        <v>4</v>
      </c>
      <c r="D4161" s="29" t="s">
        <v>7529</v>
      </c>
      <c r="E4161" s="29">
        <v>3008115736</v>
      </c>
      <c r="F4161" s="25" t="s">
        <v>7530</v>
      </c>
      <c r="G4161" s="5">
        <v>0</v>
      </c>
      <c r="H4161" s="5">
        <v>111558.87000000273</v>
      </c>
      <c r="I4161" s="5">
        <v>0</v>
      </c>
      <c r="J4161" s="5">
        <v>0</v>
      </c>
      <c r="K4161" s="5">
        <v>0</v>
      </c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0</v>
      </c>
      <c r="V4161" s="5">
        <v>0</v>
      </c>
      <c r="W4161" s="5">
        <v>0</v>
      </c>
      <c r="X4161" s="5">
        <v>0</v>
      </c>
      <c r="Y4161" s="5">
        <v>0</v>
      </c>
      <c r="Z4161" s="5">
        <v>0</v>
      </c>
      <c r="AA4161" s="5">
        <v>0</v>
      </c>
      <c r="AB4161" s="5">
        <v>433898.44999999832</v>
      </c>
      <c r="AC4161" s="5">
        <v>0</v>
      </c>
      <c r="AD4161" s="5">
        <v>7906.9900000002235</v>
      </c>
      <c r="AE4161" s="5">
        <v>0</v>
      </c>
      <c r="AF4161" s="5">
        <v>1600000</v>
      </c>
      <c r="AG4161" s="5">
        <v>0</v>
      </c>
      <c r="AH4161" s="5">
        <v>530500</v>
      </c>
      <c r="AI4161" s="5">
        <v>0</v>
      </c>
      <c r="AJ4161" s="5">
        <v>0</v>
      </c>
      <c r="AK4161" s="5">
        <v>0</v>
      </c>
      <c r="AL4161" s="5">
        <v>0</v>
      </c>
      <c r="AM4161" s="5">
        <v>0</v>
      </c>
      <c r="AN4161" s="5">
        <v>0</v>
      </c>
      <c r="AO4161" s="5">
        <v>0</v>
      </c>
      <c r="AP4161" s="5">
        <v>0</v>
      </c>
      <c r="AQ4161" s="5">
        <v>0</v>
      </c>
      <c r="AR4161" s="5">
        <v>0</v>
      </c>
      <c r="AS4161" s="5">
        <v>0</v>
      </c>
      <c r="AT4161" s="5">
        <v>15166.569999999989</v>
      </c>
      <c r="AU4161" s="5">
        <v>0</v>
      </c>
      <c r="AV4161" s="5">
        <v>0</v>
      </c>
      <c r="AW4161" s="5">
        <v>0</v>
      </c>
      <c r="AX4161" s="5">
        <v>0</v>
      </c>
      <c r="AY4161" s="5">
        <v>0</v>
      </c>
      <c r="AZ4161" s="5">
        <v>0</v>
      </c>
      <c r="BA4161" s="5">
        <v>0</v>
      </c>
      <c r="BB4161" s="5">
        <v>0</v>
      </c>
      <c r="BC4161" s="5">
        <v>0</v>
      </c>
      <c r="BD4161" s="5">
        <v>0</v>
      </c>
      <c r="BE4161" s="5">
        <v>0</v>
      </c>
      <c r="BF4161" s="5">
        <v>0</v>
      </c>
      <c r="BG4161" s="5">
        <v>0</v>
      </c>
      <c r="BH4161" s="5">
        <v>0</v>
      </c>
      <c r="BI4161" s="5">
        <v>0</v>
      </c>
      <c r="BJ4161" s="5">
        <v>0</v>
      </c>
      <c r="BK4161" s="5">
        <v>0</v>
      </c>
      <c r="BL4161" s="5">
        <v>0</v>
      </c>
      <c r="BM4161" s="5">
        <v>0</v>
      </c>
      <c r="BN4161" s="5">
        <v>67111.700000000012</v>
      </c>
      <c r="BO4161" s="5">
        <v>0</v>
      </c>
      <c r="BP4161" s="5">
        <v>0</v>
      </c>
      <c r="BQ4161" s="5">
        <v>0</v>
      </c>
      <c r="BR4161" s="5">
        <v>0</v>
      </c>
      <c r="BS4161" s="5">
        <v>0</v>
      </c>
      <c r="BT4161" s="5">
        <v>0</v>
      </c>
      <c r="BU4161" s="5">
        <v>0</v>
      </c>
      <c r="BV4161" s="5">
        <v>0</v>
      </c>
      <c r="BW4161" s="5">
        <v>0</v>
      </c>
      <c r="BX4161" s="5">
        <v>0</v>
      </c>
      <c r="BY4161" s="5">
        <v>0</v>
      </c>
      <c r="BZ4161" s="5">
        <v>0</v>
      </c>
      <c r="CA4161" s="5">
        <v>0</v>
      </c>
      <c r="CB4161" s="5">
        <v>35121.270000000004</v>
      </c>
      <c r="CC4161" s="5">
        <v>0</v>
      </c>
      <c r="CD4161" s="5">
        <v>0</v>
      </c>
      <c r="CE4161" s="24">
        <v>2801263.8500000015</v>
      </c>
    </row>
    <row r="4162" spans="1:83" ht="14.5" thickTop="1" thickBot="1" x14ac:dyDescent="0.35">
      <c r="A4162" s="11"/>
      <c r="B4162" s="25" t="s">
        <v>8446</v>
      </c>
      <c r="C4162" s="29">
        <v>4</v>
      </c>
      <c r="D4162" s="29" t="s">
        <v>7617</v>
      </c>
      <c r="E4162" s="29">
        <v>3008343077</v>
      </c>
      <c r="F4162" s="25" t="s">
        <v>7618</v>
      </c>
      <c r="G4162" s="5">
        <v>0</v>
      </c>
      <c r="H4162" s="5">
        <v>68233.019999999087</v>
      </c>
      <c r="I4162" s="5">
        <v>0</v>
      </c>
      <c r="J4162" s="5">
        <v>0</v>
      </c>
      <c r="K4162" s="5">
        <v>0</v>
      </c>
      <c r="L4162" s="5">
        <v>0</v>
      </c>
      <c r="M4162" s="5">
        <v>0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0</v>
      </c>
      <c r="AA4162" s="5">
        <v>0</v>
      </c>
      <c r="AB4162" s="5">
        <v>1580218.3999999985</v>
      </c>
      <c r="AC4162" s="5">
        <v>0</v>
      </c>
      <c r="AD4162" s="5">
        <v>858026.04000000097</v>
      </c>
      <c r="AE4162" s="5">
        <v>0</v>
      </c>
      <c r="AF4162" s="5">
        <v>0</v>
      </c>
      <c r="AG4162" s="5">
        <v>0</v>
      </c>
      <c r="AH4162" s="5">
        <v>0</v>
      </c>
      <c r="AI4162" s="5">
        <v>0</v>
      </c>
      <c r="AJ4162" s="5">
        <v>2.21000000461936</v>
      </c>
      <c r="AK4162" s="5">
        <v>0</v>
      </c>
      <c r="AL4162" s="5">
        <v>0</v>
      </c>
      <c r="AM4162" s="5">
        <v>0</v>
      </c>
      <c r="AN4162" s="5">
        <v>0</v>
      </c>
      <c r="AO4162" s="5">
        <v>0</v>
      </c>
      <c r="AP4162" s="5">
        <v>0</v>
      </c>
      <c r="AQ4162" s="5">
        <v>0</v>
      </c>
      <c r="AR4162" s="5">
        <v>0</v>
      </c>
      <c r="AS4162" s="5">
        <v>0</v>
      </c>
      <c r="AT4162" s="5">
        <v>0</v>
      </c>
      <c r="AU4162" s="5">
        <v>0</v>
      </c>
      <c r="AV4162" s="5">
        <v>0</v>
      </c>
      <c r="AW4162" s="5">
        <v>0</v>
      </c>
      <c r="AX4162" s="5">
        <v>0</v>
      </c>
      <c r="AY4162" s="5">
        <v>0</v>
      </c>
      <c r="AZ4162" s="5">
        <v>0</v>
      </c>
      <c r="BA4162" s="5">
        <v>0</v>
      </c>
      <c r="BB4162" s="5">
        <v>0</v>
      </c>
      <c r="BC4162" s="5">
        <v>0</v>
      </c>
      <c r="BD4162" s="5">
        <v>0</v>
      </c>
      <c r="BE4162" s="5">
        <v>0</v>
      </c>
      <c r="BF4162" s="5">
        <v>0</v>
      </c>
      <c r="BG4162" s="5">
        <v>0</v>
      </c>
      <c r="BH4162" s="5">
        <v>0</v>
      </c>
      <c r="BI4162" s="5">
        <v>0</v>
      </c>
      <c r="BJ4162" s="5">
        <v>0</v>
      </c>
      <c r="BK4162" s="5">
        <v>0</v>
      </c>
      <c r="BL4162" s="5">
        <v>0</v>
      </c>
      <c r="BM4162" s="5">
        <v>0</v>
      </c>
      <c r="BN4162" s="5">
        <v>0</v>
      </c>
      <c r="BO4162" s="5">
        <v>0</v>
      </c>
      <c r="BP4162" s="5">
        <v>0</v>
      </c>
      <c r="BQ4162" s="5">
        <v>0</v>
      </c>
      <c r="BR4162" s="5">
        <v>0</v>
      </c>
      <c r="BS4162" s="5">
        <v>0</v>
      </c>
      <c r="BT4162" s="5">
        <v>0</v>
      </c>
      <c r="BU4162" s="5">
        <v>0</v>
      </c>
      <c r="BV4162" s="5">
        <v>0</v>
      </c>
      <c r="BW4162" s="5">
        <v>0</v>
      </c>
      <c r="BX4162" s="5">
        <v>44528.300000000745</v>
      </c>
      <c r="BY4162" s="5">
        <v>0</v>
      </c>
      <c r="BZ4162" s="5">
        <v>0</v>
      </c>
      <c r="CA4162" s="5">
        <v>0</v>
      </c>
      <c r="CB4162" s="5">
        <v>0</v>
      </c>
      <c r="CC4162" s="5">
        <v>0</v>
      </c>
      <c r="CD4162" s="5">
        <v>0</v>
      </c>
      <c r="CE4162" s="24">
        <v>2551007.9700000039</v>
      </c>
    </row>
    <row r="4163" spans="1:83" ht="14.5" thickTop="1" thickBot="1" x14ac:dyDescent="0.35">
      <c r="A4163" s="11"/>
      <c r="B4163" s="25" t="s">
        <v>8446</v>
      </c>
      <c r="C4163" s="29">
        <v>4</v>
      </c>
      <c r="D4163" s="29" t="s">
        <v>7531</v>
      </c>
      <c r="E4163" s="29">
        <v>3008412957</v>
      </c>
      <c r="F4163" s="25" t="s">
        <v>7532</v>
      </c>
      <c r="G4163" s="5">
        <v>0</v>
      </c>
      <c r="H4163" s="5">
        <v>2899.6100000001024</v>
      </c>
      <c r="I4163" s="5">
        <v>0</v>
      </c>
      <c r="J4163" s="5">
        <v>0</v>
      </c>
      <c r="K4163" s="5">
        <v>0</v>
      </c>
      <c r="L4163" s="5">
        <v>0</v>
      </c>
      <c r="M4163" s="5">
        <v>0</v>
      </c>
      <c r="N4163" s="5">
        <v>0</v>
      </c>
      <c r="O4163" s="5">
        <v>0</v>
      </c>
      <c r="P4163" s="5">
        <v>0</v>
      </c>
      <c r="Q4163" s="5">
        <v>0</v>
      </c>
      <c r="R4163" s="5">
        <v>0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s="5">
        <v>0</v>
      </c>
      <c r="Y4163" s="5">
        <v>0</v>
      </c>
      <c r="Z4163" s="5">
        <v>0</v>
      </c>
      <c r="AA4163" s="5">
        <v>0</v>
      </c>
      <c r="AB4163" s="5">
        <v>69344.070000000298</v>
      </c>
      <c r="AC4163" s="5">
        <v>0</v>
      </c>
      <c r="AD4163" s="5">
        <v>1873572.71</v>
      </c>
      <c r="AE4163" s="5">
        <v>0</v>
      </c>
      <c r="AF4163" s="5">
        <v>215900</v>
      </c>
      <c r="AG4163" s="5">
        <v>0</v>
      </c>
      <c r="AH4163" s="5">
        <v>7416.05</v>
      </c>
      <c r="AI4163" s="5">
        <v>0</v>
      </c>
      <c r="AJ4163" s="5">
        <v>0</v>
      </c>
      <c r="AK4163" s="5">
        <v>0</v>
      </c>
      <c r="AL4163" s="5">
        <v>0</v>
      </c>
      <c r="AM4163" s="5">
        <v>0</v>
      </c>
      <c r="AN4163" s="5">
        <v>0</v>
      </c>
      <c r="AO4163" s="5">
        <v>0</v>
      </c>
      <c r="AP4163" s="5">
        <v>1008574.6799999999</v>
      </c>
      <c r="AQ4163" s="5">
        <v>0</v>
      </c>
      <c r="AR4163" s="5">
        <v>0</v>
      </c>
      <c r="AS4163" s="5">
        <v>0</v>
      </c>
      <c r="AT4163" s="5">
        <v>13492.849999999999</v>
      </c>
      <c r="AU4163" s="5">
        <v>0</v>
      </c>
      <c r="AV4163" s="5">
        <v>0</v>
      </c>
      <c r="AW4163" s="5">
        <v>0</v>
      </c>
      <c r="AX4163" s="5">
        <v>0</v>
      </c>
      <c r="AY4163" s="5">
        <v>0</v>
      </c>
      <c r="AZ4163" s="5">
        <v>0</v>
      </c>
      <c r="BA4163" s="5">
        <v>0</v>
      </c>
      <c r="BB4163" s="5">
        <v>0</v>
      </c>
      <c r="BC4163" s="5">
        <v>0</v>
      </c>
      <c r="BD4163" s="5">
        <v>0</v>
      </c>
      <c r="BE4163" s="5">
        <v>0</v>
      </c>
      <c r="BF4163" s="5">
        <v>0</v>
      </c>
      <c r="BG4163" s="5">
        <v>0</v>
      </c>
      <c r="BH4163" s="5">
        <v>0</v>
      </c>
      <c r="BI4163" s="5">
        <v>0</v>
      </c>
      <c r="BJ4163" s="5">
        <v>0</v>
      </c>
      <c r="BK4163" s="5">
        <v>0</v>
      </c>
      <c r="BL4163" s="5">
        <v>0</v>
      </c>
      <c r="BM4163" s="5">
        <v>0</v>
      </c>
      <c r="BN4163" s="5">
        <v>5806.7000000000116</v>
      </c>
      <c r="BO4163" s="5">
        <v>0</v>
      </c>
      <c r="BP4163" s="5">
        <v>0</v>
      </c>
      <c r="BQ4163" s="5">
        <v>0</v>
      </c>
      <c r="BR4163" s="5">
        <v>0</v>
      </c>
      <c r="BS4163" s="5">
        <v>0</v>
      </c>
      <c r="BT4163" s="5">
        <v>0</v>
      </c>
      <c r="BU4163" s="5">
        <v>0</v>
      </c>
      <c r="BV4163" s="5">
        <v>0</v>
      </c>
      <c r="BW4163" s="5">
        <v>0</v>
      </c>
      <c r="BX4163" s="5">
        <v>0</v>
      </c>
      <c r="BY4163" s="5">
        <v>0</v>
      </c>
      <c r="BZ4163" s="5">
        <v>0</v>
      </c>
      <c r="CA4163" s="5">
        <v>0</v>
      </c>
      <c r="CB4163" s="5">
        <v>820800</v>
      </c>
      <c r="CC4163" s="5">
        <v>0</v>
      </c>
      <c r="CD4163" s="5">
        <v>0</v>
      </c>
      <c r="CE4163" s="24">
        <v>4017806.6700000004</v>
      </c>
    </row>
    <row r="4164" spans="1:83" ht="14.5" thickTop="1" thickBot="1" x14ac:dyDescent="0.35">
      <c r="A4164" s="11"/>
      <c r="B4164" s="25" t="s">
        <v>8446</v>
      </c>
      <c r="C4164" s="29">
        <v>4</v>
      </c>
      <c r="D4164" s="29" t="s">
        <v>7533</v>
      </c>
      <c r="E4164" s="29">
        <v>3008541813</v>
      </c>
      <c r="F4164" s="25" t="s">
        <v>7534</v>
      </c>
      <c r="G4164" s="5">
        <v>0</v>
      </c>
      <c r="H4164" s="5">
        <v>47827.099999999977</v>
      </c>
      <c r="I4164" s="5">
        <v>0</v>
      </c>
      <c r="J4164" s="5">
        <v>0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0</v>
      </c>
      <c r="W4164" s="5">
        <v>0</v>
      </c>
      <c r="X4164" s="5">
        <v>0</v>
      </c>
      <c r="Y4164" s="5">
        <v>0</v>
      </c>
      <c r="Z4164" s="5">
        <v>0</v>
      </c>
      <c r="AA4164" s="5">
        <v>0</v>
      </c>
      <c r="AB4164" s="5">
        <v>1136290.1499999957</v>
      </c>
      <c r="AC4164" s="5">
        <v>0</v>
      </c>
      <c r="AD4164" s="5">
        <v>291142.96999999834</v>
      </c>
      <c r="AE4164" s="5">
        <v>0</v>
      </c>
      <c r="AF4164" s="5">
        <v>346780</v>
      </c>
      <c r="AG4164" s="5">
        <v>0</v>
      </c>
      <c r="AH4164" s="5">
        <v>0</v>
      </c>
      <c r="AI4164" s="5">
        <v>0</v>
      </c>
      <c r="AJ4164" s="5">
        <v>0</v>
      </c>
      <c r="AK4164" s="5">
        <v>0</v>
      </c>
      <c r="AL4164" s="5">
        <v>0</v>
      </c>
      <c r="AM4164" s="5">
        <v>0</v>
      </c>
      <c r="AN4164" s="5">
        <v>0</v>
      </c>
      <c r="AO4164" s="5">
        <v>0</v>
      </c>
      <c r="AP4164" s="5">
        <v>0</v>
      </c>
      <c r="AQ4164" s="5">
        <v>0</v>
      </c>
      <c r="AR4164" s="5">
        <v>0</v>
      </c>
      <c r="AS4164" s="5">
        <v>0</v>
      </c>
      <c r="AT4164" s="5">
        <v>14540.77</v>
      </c>
      <c r="AU4164" s="5">
        <v>0</v>
      </c>
      <c r="AV4164" s="5">
        <v>0</v>
      </c>
      <c r="AW4164" s="5">
        <v>0</v>
      </c>
      <c r="AX4164" s="5">
        <v>0</v>
      </c>
      <c r="AY4164" s="5">
        <v>0</v>
      </c>
      <c r="AZ4164" s="5">
        <v>0</v>
      </c>
      <c r="BA4164" s="5">
        <v>0</v>
      </c>
      <c r="BB4164" s="5">
        <v>0</v>
      </c>
      <c r="BC4164" s="5">
        <v>0</v>
      </c>
      <c r="BD4164" s="5">
        <v>0</v>
      </c>
      <c r="BE4164" s="5">
        <v>0</v>
      </c>
      <c r="BF4164" s="5">
        <v>0</v>
      </c>
      <c r="BG4164" s="5">
        <v>0</v>
      </c>
      <c r="BH4164" s="5">
        <v>0</v>
      </c>
      <c r="BI4164" s="5">
        <v>0</v>
      </c>
      <c r="BJ4164" s="5">
        <v>0</v>
      </c>
      <c r="BK4164" s="5">
        <v>0</v>
      </c>
      <c r="BL4164" s="5">
        <v>0</v>
      </c>
      <c r="BM4164" s="5">
        <v>0</v>
      </c>
      <c r="BN4164" s="5">
        <v>83226.359999999986</v>
      </c>
      <c r="BO4164" s="5">
        <v>0</v>
      </c>
      <c r="BP4164" s="5">
        <v>0</v>
      </c>
      <c r="BQ4164" s="5">
        <v>0</v>
      </c>
      <c r="BR4164" s="5">
        <v>0</v>
      </c>
      <c r="BS4164" s="5">
        <v>0</v>
      </c>
      <c r="BT4164" s="5">
        <v>0</v>
      </c>
      <c r="BU4164" s="5">
        <v>0</v>
      </c>
      <c r="BV4164" s="5">
        <v>0</v>
      </c>
      <c r="BW4164" s="5">
        <v>0</v>
      </c>
      <c r="BX4164" s="5">
        <v>0</v>
      </c>
      <c r="BY4164" s="5">
        <v>0</v>
      </c>
      <c r="BZ4164" s="5">
        <v>0</v>
      </c>
      <c r="CA4164" s="5">
        <v>0</v>
      </c>
      <c r="CB4164" s="5">
        <v>66000</v>
      </c>
      <c r="CC4164" s="5">
        <v>0</v>
      </c>
      <c r="CD4164" s="5">
        <v>0</v>
      </c>
      <c r="CE4164" s="24">
        <v>1985807.349999994</v>
      </c>
    </row>
    <row r="4165" spans="1:83" ht="14.5" thickTop="1" thickBot="1" x14ac:dyDescent="0.35">
      <c r="A4165" s="11"/>
      <c r="B4165" s="25" t="s">
        <v>8446</v>
      </c>
      <c r="C4165" s="29">
        <v>4</v>
      </c>
      <c r="D4165" s="29" t="s">
        <v>7535</v>
      </c>
      <c r="E4165" s="29">
        <v>3008740150</v>
      </c>
      <c r="F4165" s="25" t="s">
        <v>7536</v>
      </c>
      <c r="G4165" s="5">
        <v>0</v>
      </c>
      <c r="H4165" s="5">
        <v>6684185.5099999998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0</v>
      </c>
      <c r="U4165" s="5">
        <v>0</v>
      </c>
      <c r="V4165" s="5">
        <v>0</v>
      </c>
      <c r="W4165" s="5">
        <v>0</v>
      </c>
      <c r="X4165" s="5">
        <v>0</v>
      </c>
      <c r="Y4165" s="5">
        <v>0</v>
      </c>
      <c r="Z4165" s="5">
        <v>0</v>
      </c>
      <c r="AA4165" s="5">
        <v>0</v>
      </c>
      <c r="AB4165" s="5">
        <v>1059084.8000000017</v>
      </c>
      <c r="AC4165" s="5">
        <v>0</v>
      </c>
      <c r="AD4165" s="5">
        <v>0</v>
      </c>
      <c r="AE4165" s="5">
        <v>0</v>
      </c>
      <c r="AF4165" s="5">
        <v>0</v>
      </c>
      <c r="AG4165" s="5">
        <v>0</v>
      </c>
      <c r="AH4165" s="5">
        <v>0</v>
      </c>
      <c r="AI4165" s="5">
        <v>0</v>
      </c>
      <c r="AJ4165" s="5">
        <v>0</v>
      </c>
      <c r="AK4165" s="5">
        <v>0</v>
      </c>
      <c r="AL4165" s="5">
        <v>0</v>
      </c>
      <c r="AM4165" s="5">
        <v>0</v>
      </c>
      <c r="AN4165" s="5">
        <v>0</v>
      </c>
      <c r="AO4165" s="5">
        <v>0</v>
      </c>
      <c r="AP4165" s="5">
        <v>0</v>
      </c>
      <c r="AQ4165" s="5">
        <v>0</v>
      </c>
      <c r="AR4165" s="5">
        <v>0</v>
      </c>
      <c r="AS4165" s="5">
        <v>0</v>
      </c>
      <c r="AT4165" s="5">
        <v>132014.9</v>
      </c>
      <c r="AU4165" s="5">
        <v>0</v>
      </c>
      <c r="AV4165" s="5">
        <v>0</v>
      </c>
      <c r="AW4165" s="5">
        <v>0</v>
      </c>
      <c r="AX4165" s="5">
        <v>0</v>
      </c>
      <c r="AY4165" s="5">
        <v>0</v>
      </c>
      <c r="AZ4165" s="5">
        <v>0</v>
      </c>
      <c r="BA4165" s="5">
        <v>0</v>
      </c>
      <c r="BB4165" s="5">
        <v>0</v>
      </c>
      <c r="BC4165" s="5">
        <v>0</v>
      </c>
      <c r="BD4165" s="5">
        <v>0</v>
      </c>
      <c r="BE4165" s="5">
        <v>0</v>
      </c>
      <c r="BF4165" s="5">
        <v>0</v>
      </c>
      <c r="BG4165" s="5">
        <v>0</v>
      </c>
      <c r="BH4165" s="5">
        <v>0</v>
      </c>
      <c r="BI4165" s="5">
        <v>0</v>
      </c>
      <c r="BJ4165" s="5">
        <v>0</v>
      </c>
      <c r="BK4165" s="5">
        <v>0</v>
      </c>
      <c r="BL4165" s="5">
        <v>0</v>
      </c>
      <c r="BM4165" s="5">
        <v>0</v>
      </c>
      <c r="BN4165" s="5">
        <v>340518.52</v>
      </c>
      <c r="BO4165" s="5">
        <v>0</v>
      </c>
      <c r="BP4165" s="5">
        <v>0</v>
      </c>
      <c r="BQ4165" s="5">
        <v>0</v>
      </c>
      <c r="BR4165" s="5">
        <v>0</v>
      </c>
      <c r="BS4165" s="5">
        <v>0</v>
      </c>
      <c r="BT4165" s="5">
        <v>0</v>
      </c>
      <c r="BU4165" s="5">
        <v>0</v>
      </c>
      <c r="BV4165" s="5">
        <v>0</v>
      </c>
      <c r="BW4165" s="5">
        <v>0</v>
      </c>
      <c r="BX4165" s="5">
        <v>0</v>
      </c>
      <c r="BY4165" s="5">
        <v>0</v>
      </c>
      <c r="BZ4165" s="5">
        <v>0</v>
      </c>
      <c r="CA4165" s="5">
        <v>0</v>
      </c>
      <c r="CB4165" s="5">
        <v>0</v>
      </c>
      <c r="CC4165" s="5">
        <v>0</v>
      </c>
      <c r="CD4165" s="5">
        <v>0</v>
      </c>
      <c r="CE4165" s="24">
        <v>8215803.7300000023</v>
      </c>
    </row>
    <row r="4166" spans="1:83" ht="14.5" thickTop="1" thickBot="1" x14ac:dyDescent="0.35">
      <c r="A4166" s="11"/>
      <c r="B4166" s="25" t="s">
        <v>8446</v>
      </c>
      <c r="C4166" s="29">
        <v>4</v>
      </c>
      <c r="D4166" s="29" t="s">
        <v>7537</v>
      </c>
      <c r="E4166" s="29">
        <v>3008740829</v>
      </c>
      <c r="F4166" s="25" t="s">
        <v>7538</v>
      </c>
      <c r="G4166" s="5">
        <v>0</v>
      </c>
      <c r="H4166" s="5">
        <v>2430528.2199999988</v>
      </c>
      <c r="I4166" s="5">
        <v>0</v>
      </c>
      <c r="J4166" s="5">
        <v>0</v>
      </c>
      <c r="K4166" s="5">
        <v>0</v>
      </c>
      <c r="L4166" s="5">
        <v>0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  <c r="AB4166" s="5">
        <v>1516245.2600000007</v>
      </c>
      <c r="AC4166" s="5">
        <v>0</v>
      </c>
      <c r="AD4166" s="5">
        <v>0</v>
      </c>
      <c r="AE4166" s="5">
        <v>0</v>
      </c>
      <c r="AF4166" s="5">
        <v>0</v>
      </c>
      <c r="AG4166" s="5">
        <v>0</v>
      </c>
      <c r="AH4166" s="5">
        <v>0</v>
      </c>
      <c r="AI4166" s="5">
        <v>0</v>
      </c>
      <c r="AJ4166" s="5">
        <v>0</v>
      </c>
      <c r="AK4166" s="5">
        <v>0</v>
      </c>
      <c r="AL4166" s="5">
        <v>0</v>
      </c>
      <c r="AM4166" s="5">
        <v>0</v>
      </c>
      <c r="AN4166" s="5">
        <v>0</v>
      </c>
      <c r="AO4166" s="5">
        <v>0</v>
      </c>
      <c r="AP4166" s="5">
        <v>0</v>
      </c>
      <c r="AQ4166" s="5">
        <v>0</v>
      </c>
      <c r="AR4166" s="5">
        <v>0</v>
      </c>
      <c r="AS4166" s="5">
        <v>0</v>
      </c>
      <c r="AT4166" s="5">
        <v>92658.27</v>
      </c>
      <c r="AU4166" s="5">
        <v>0</v>
      </c>
      <c r="AV4166" s="5">
        <v>0</v>
      </c>
      <c r="AW4166" s="5">
        <v>0</v>
      </c>
      <c r="AX4166" s="5">
        <v>0</v>
      </c>
      <c r="AY4166" s="5">
        <v>0</v>
      </c>
      <c r="AZ4166" s="5">
        <v>0</v>
      </c>
      <c r="BA4166" s="5">
        <v>0</v>
      </c>
      <c r="BB4166" s="5">
        <v>0</v>
      </c>
      <c r="BC4166" s="5">
        <v>0</v>
      </c>
      <c r="BD4166" s="5">
        <v>0</v>
      </c>
      <c r="BE4166" s="5">
        <v>0</v>
      </c>
      <c r="BF4166" s="5">
        <v>0</v>
      </c>
      <c r="BG4166" s="5">
        <v>0</v>
      </c>
      <c r="BH4166" s="5">
        <v>0</v>
      </c>
      <c r="BI4166" s="5">
        <v>0</v>
      </c>
      <c r="BJ4166" s="5">
        <v>0</v>
      </c>
      <c r="BK4166" s="5">
        <v>0</v>
      </c>
      <c r="BL4166" s="5">
        <v>0</v>
      </c>
      <c r="BM4166" s="5">
        <v>0</v>
      </c>
      <c r="BN4166" s="5">
        <v>475272.76</v>
      </c>
      <c r="BO4166" s="5">
        <v>0</v>
      </c>
      <c r="BP4166" s="5">
        <v>0</v>
      </c>
      <c r="BQ4166" s="5">
        <v>0</v>
      </c>
      <c r="BR4166" s="5">
        <v>0</v>
      </c>
      <c r="BS4166" s="5">
        <v>0</v>
      </c>
      <c r="BT4166" s="5">
        <v>0</v>
      </c>
      <c r="BU4166" s="5">
        <v>0</v>
      </c>
      <c r="BV4166" s="5">
        <v>0</v>
      </c>
      <c r="BW4166" s="5">
        <v>0</v>
      </c>
      <c r="BX4166" s="5">
        <v>0</v>
      </c>
      <c r="BY4166" s="5">
        <v>0</v>
      </c>
      <c r="BZ4166" s="5">
        <v>0</v>
      </c>
      <c r="CA4166" s="5">
        <v>0</v>
      </c>
      <c r="CB4166" s="5">
        <v>0</v>
      </c>
      <c r="CC4166" s="5">
        <v>0</v>
      </c>
      <c r="CD4166" s="5">
        <v>0</v>
      </c>
      <c r="CE4166" s="24">
        <v>4514704.51</v>
      </c>
    </row>
    <row r="4167" spans="1:83" ht="14.5" thickTop="1" thickBot="1" x14ac:dyDescent="0.35">
      <c r="A4167" s="11"/>
      <c r="B4167" s="25" t="s">
        <v>8446</v>
      </c>
      <c r="C4167" s="29">
        <v>4</v>
      </c>
      <c r="D4167" s="29" t="s">
        <v>7539</v>
      </c>
      <c r="E4167" s="29">
        <v>3008736070</v>
      </c>
      <c r="F4167" s="25" t="s">
        <v>7540</v>
      </c>
      <c r="G4167" s="5">
        <v>0</v>
      </c>
      <c r="H4167" s="5">
        <v>-136950.69000000146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s="5">
        <v>0</v>
      </c>
      <c r="Y4167" s="5">
        <v>0</v>
      </c>
      <c r="Z4167" s="5">
        <v>0</v>
      </c>
      <c r="AA4167" s="5">
        <v>0</v>
      </c>
      <c r="AB4167" s="5">
        <v>891460.92999999947</v>
      </c>
      <c r="AC4167" s="5">
        <v>0</v>
      </c>
      <c r="AD4167" s="5">
        <v>0</v>
      </c>
      <c r="AE4167" s="5">
        <v>0</v>
      </c>
      <c r="AF4167" s="5">
        <v>0</v>
      </c>
      <c r="AG4167" s="5">
        <v>0</v>
      </c>
      <c r="AH4167" s="5">
        <v>0</v>
      </c>
      <c r="AI4167" s="5">
        <v>0</v>
      </c>
      <c r="AJ4167" s="5">
        <v>0</v>
      </c>
      <c r="AK4167" s="5">
        <v>0</v>
      </c>
      <c r="AL4167" s="5">
        <v>0</v>
      </c>
      <c r="AM4167" s="5">
        <v>0</v>
      </c>
      <c r="AN4167" s="5">
        <v>0</v>
      </c>
      <c r="AO4167" s="5">
        <v>0</v>
      </c>
      <c r="AP4167" s="5">
        <v>0</v>
      </c>
      <c r="AQ4167" s="5">
        <v>0</v>
      </c>
      <c r="AR4167" s="5">
        <v>0</v>
      </c>
      <c r="AS4167" s="5">
        <v>0</v>
      </c>
      <c r="AT4167" s="5">
        <v>0</v>
      </c>
      <c r="AU4167" s="5">
        <v>0</v>
      </c>
      <c r="AV4167" s="5">
        <v>0</v>
      </c>
      <c r="AW4167" s="5">
        <v>0</v>
      </c>
      <c r="AX4167" s="5">
        <v>0</v>
      </c>
      <c r="AY4167" s="5">
        <v>0</v>
      </c>
      <c r="AZ4167" s="5">
        <v>0</v>
      </c>
      <c r="BA4167" s="5">
        <v>0</v>
      </c>
      <c r="BB4167" s="5">
        <v>0</v>
      </c>
      <c r="BC4167" s="5">
        <v>0</v>
      </c>
      <c r="BD4167" s="5">
        <v>0</v>
      </c>
      <c r="BE4167" s="5">
        <v>0</v>
      </c>
      <c r="BF4167" s="5">
        <v>0</v>
      </c>
      <c r="BG4167" s="5">
        <v>0</v>
      </c>
      <c r="BH4167" s="5">
        <v>0</v>
      </c>
      <c r="BI4167" s="5">
        <v>0</v>
      </c>
      <c r="BJ4167" s="5">
        <v>0</v>
      </c>
      <c r="BK4167" s="5">
        <v>0</v>
      </c>
      <c r="BL4167" s="5">
        <v>0</v>
      </c>
      <c r="BM4167" s="5">
        <v>0</v>
      </c>
      <c r="BN4167" s="5">
        <v>0</v>
      </c>
      <c r="BO4167" s="5">
        <v>0</v>
      </c>
      <c r="BP4167" s="5">
        <v>0</v>
      </c>
      <c r="BQ4167" s="5">
        <v>0</v>
      </c>
      <c r="BR4167" s="5">
        <v>0</v>
      </c>
      <c r="BS4167" s="5">
        <v>0</v>
      </c>
      <c r="BT4167" s="5">
        <v>0</v>
      </c>
      <c r="BU4167" s="5">
        <v>0</v>
      </c>
      <c r="BV4167" s="5">
        <v>0</v>
      </c>
      <c r="BW4167" s="5">
        <v>0</v>
      </c>
      <c r="BX4167" s="5">
        <v>0</v>
      </c>
      <c r="BY4167" s="5">
        <v>0</v>
      </c>
      <c r="BZ4167" s="5">
        <v>0</v>
      </c>
      <c r="CA4167" s="5">
        <v>0</v>
      </c>
      <c r="CB4167" s="5">
        <v>0</v>
      </c>
      <c r="CC4167" s="5">
        <v>0</v>
      </c>
      <c r="CD4167" s="5">
        <v>0</v>
      </c>
      <c r="CE4167" s="24">
        <v>754510.23999999801</v>
      </c>
    </row>
    <row r="4168" spans="1:83" ht="14.5" thickTop="1" thickBot="1" x14ac:dyDescent="0.35">
      <c r="A4168" s="11"/>
      <c r="B4168" s="25" t="s">
        <v>8446</v>
      </c>
      <c r="C4168" s="29">
        <v>4</v>
      </c>
      <c r="D4168" s="29" t="s">
        <v>7541</v>
      </c>
      <c r="E4168" s="29">
        <v>3008669627</v>
      </c>
      <c r="F4168" s="25" t="s">
        <v>7542</v>
      </c>
      <c r="G4168" s="5">
        <v>0</v>
      </c>
      <c r="H4168" s="5">
        <v>2729.2199999978766</v>
      </c>
      <c r="I4168" s="5">
        <v>0</v>
      </c>
      <c r="J4168" s="5">
        <v>0</v>
      </c>
      <c r="K4168" s="5">
        <v>0</v>
      </c>
      <c r="L4168" s="5">
        <v>0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</v>
      </c>
      <c r="V4168" s="5">
        <v>0</v>
      </c>
      <c r="W4168" s="5">
        <v>0</v>
      </c>
      <c r="X4168" s="5">
        <v>0</v>
      </c>
      <c r="Y4168" s="5">
        <v>0</v>
      </c>
      <c r="Z4168" s="5">
        <v>0</v>
      </c>
      <c r="AA4168" s="5">
        <v>0</v>
      </c>
      <c r="AB4168" s="5">
        <v>45654.799999999814</v>
      </c>
      <c r="AC4168" s="5">
        <v>0</v>
      </c>
      <c r="AD4168" s="5">
        <v>-38863.430000002496</v>
      </c>
      <c r="AE4168" s="5">
        <v>0</v>
      </c>
      <c r="AF4168" s="5">
        <v>856525</v>
      </c>
      <c r="AG4168" s="5">
        <v>0</v>
      </c>
      <c r="AH4168" s="5">
        <v>0</v>
      </c>
      <c r="AI4168" s="5">
        <v>0</v>
      </c>
      <c r="AJ4168" s="5">
        <v>0</v>
      </c>
      <c r="AK4168" s="5">
        <v>0</v>
      </c>
      <c r="AL4168" s="5">
        <v>0</v>
      </c>
      <c r="AM4168" s="5">
        <v>0</v>
      </c>
      <c r="AN4168" s="5">
        <v>0</v>
      </c>
      <c r="AO4168" s="5">
        <v>0</v>
      </c>
      <c r="AP4168" s="5">
        <v>0</v>
      </c>
      <c r="AQ4168" s="5">
        <v>0</v>
      </c>
      <c r="AR4168" s="5">
        <v>0</v>
      </c>
      <c r="AS4168" s="5">
        <v>0</v>
      </c>
      <c r="AT4168" s="5">
        <v>434487.27</v>
      </c>
      <c r="AU4168" s="5">
        <v>0</v>
      </c>
      <c r="AV4168" s="5">
        <v>0</v>
      </c>
      <c r="AW4168" s="5">
        <v>0</v>
      </c>
      <c r="AX4168" s="5">
        <v>0</v>
      </c>
      <c r="AY4168" s="5">
        <v>0</v>
      </c>
      <c r="AZ4168" s="5">
        <v>0</v>
      </c>
      <c r="BA4168" s="5">
        <v>0</v>
      </c>
      <c r="BB4168" s="5">
        <v>0</v>
      </c>
      <c r="BC4168" s="5">
        <v>0</v>
      </c>
      <c r="BD4168" s="5">
        <v>0</v>
      </c>
      <c r="BE4168" s="5">
        <v>0</v>
      </c>
      <c r="BF4168" s="5">
        <v>0</v>
      </c>
      <c r="BG4168" s="5">
        <v>0</v>
      </c>
      <c r="BH4168" s="5">
        <v>0</v>
      </c>
      <c r="BI4168" s="5">
        <v>0</v>
      </c>
      <c r="BJ4168" s="5">
        <v>0</v>
      </c>
      <c r="BK4168" s="5">
        <v>0</v>
      </c>
      <c r="BL4168" s="5">
        <v>0</v>
      </c>
      <c r="BM4168" s="5">
        <v>0</v>
      </c>
      <c r="BN4168" s="5">
        <v>191287.30000000002</v>
      </c>
      <c r="BO4168" s="5">
        <v>0</v>
      </c>
      <c r="BP4168" s="5">
        <v>0</v>
      </c>
      <c r="BQ4168" s="5">
        <v>0</v>
      </c>
      <c r="BR4168" s="5">
        <v>0</v>
      </c>
      <c r="BS4168" s="5">
        <v>0</v>
      </c>
      <c r="BT4168" s="5">
        <v>0</v>
      </c>
      <c r="BU4168" s="5">
        <v>0</v>
      </c>
      <c r="BV4168" s="5">
        <v>0</v>
      </c>
      <c r="BW4168" s="5">
        <v>0</v>
      </c>
      <c r="BX4168" s="5">
        <v>0</v>
      </c>
      <c r="BY4168" s="5">
        <v>0</v>
      </c>
      <c r="BZ4168" s="5">
        <v>0</v>
      </c>
      <c r="CA4168" s="5">
        <v>0</v>
      </c>
      <c r="CB4168" s="5">
        <v>0</v>
      </c>
      <c r="CC4168" s="5">
        <v>0</v>
      </c>
      <c r="CD4168" s="5">
        <v>0</v>
      </c>
      <c r="CE4168" s="24">
        <v>1491820.1599999953</v>
      </c>
    </row>
    <row r="4169" spans="1:83" ht="14.5" thickTop="1" thickBot="1" x14ac:dyDescent="0.35">
      <c r="A4169" s="11"/>
      <c r="B4169" s="25" t="s">
        <v>8446</v>
      </c>
      <c r="C4169" s="29">
        <v>4</v>
      </c>
      <c r="D4169" s="29" t="s">
        <v>7543</v>
      </c>
      <c r="E4169" s="29">
        <v>3008778345</v>
      </c>
      <c r="F4169" s="25" t="s">
        <v>7544</v>
      </c>
      <c r="G4169" s="5">
        <v>0</v>
      </c>
      <c r="H4169" s="5">
        <v>176998.5767500014</v>
      </c>
      <c r="I4169" s="5">
        <v>0</v>
      </c>
      <c r="J4169" s="5">
        <v>0</v>
      </c>
      <c r="K4169" s="5">
        <v>0</v>
      </c>
      <c r="L4169" s="5">
        <v>0</v>
      </c>
      <c r="M4169" s="5">
        <v>0</v>
      </c>
      <c r="N4169" s="5">
        <v>0</v>
      </c>
      <c r="O4169" s="5">
        <v>0</v>
      </c>
      <c r="P4169" s="5">
        <v>0</v>
      </c>
      <c r="Q4169" s="5">
        <v>0</v>
      </c>
      <c r="R4169" s="5">
        <v>0</v>
      </c>
      <c r="S4169" s="5">
        <v>0</v>
      </c>
      <c r="T4169" s="5">
        <v>0</v>
      </c>
      <c r="U4169" s="5">
        <v>0</v>
      </c>
      <c r="V4169" s="5">
        <v>0</v>
      </c>
      <c r="W4169" s="5">
        <v>0</v>
      </c>
      <c r="X4169" s="5">
        <v>0</v>
      </c>
      <c r="Y4169" s="5">
        <v>0</v>
      </c>
      <c r="Z4169" s="5">
        <v>0</v>
      </c>
      <c r="AA4169" s="5">
        <v>0</v>
      </c>
      <c r="AB4169" s="5">
        <v>1162495.1999999993</v>
      </c>
      <c r="AC4169" s="5">
        <v>0</v>
      </c>
      <c r="AD4169" s="5">
        <v>0</v>
      </c>
      <c r="AE4169" s="5">
        <v>0</v>
      </c>
      <c r="AF4169" s="5">
        <v>0</v>
      </c>
      <c r="AG4169" s="5">
        <v>0</v>
      </c>
      <c r="AH4169" s="5">
        <v>0</v>
      </c>
      <c r="AI4169" s="5">
        <v>0</v>
      </c>
      <c r="AJ4169" s="5">
        <v>0</v>
      </c>
      <c r="AK4169" s="5">
        <v>0</v>
      </c>
      <c r="AL4169" s="5">
        <v>0</v>
      </c>
      <c r="AM4169" s="5">
        <v>0</v>
      </c>
      <c r="AN4169" s="5">
        <v>0</v>
      </c>
      <c r="AO4169" s="5">
        <v>0</v>
      </c>
      <c r="AP4169" s="5">
        <v>0</v>
      </c>
      <c r="AQ4169" s="5">
        <v>0</v>
      </c>
      <c r="AR4169" s="5">
        <v>0</v>
      </c>
      <c r="AS4169" s="5">
        <v>0</v>
      </c>
      <c r="AT4169" s="5">
        <v>51292.85</v>
      </c>
      <c r="AU4169" s="5">
        <v>0</v>
      </c>
      <c r="AV4169" s="5">
        <v>0</v>
      </c>
      <c r="AW4169" s="5">
        <v>0</v>
      </c>
      <c r="AX4169" s="5">
        <v>0</v>
      </c>
      <c r="AY4169" s="5">
        <v>0</v>
      </c>
      <c r="AZ4169" s="5">
        <v>0</v>
      </c>
      <c r="BA4169" s="5">
        <v>0</v>
      </c>
      <c r="BB4169" s="5">
        <v>0</v>
      </c>
      <c r="BC4169" s="5">
        <v>0</v>
      </c>
      <c r="BD4169" s="5">
        <v>0</v>
      </c>
      <c r="BE4169" s="5">
        <v>0</v>
      </c>
      <c r="BF4169" s="5">
        <v>0</v>
      </c>
      <c r="BG4169" s="5">
        <v>0</v>
      </c>
      <c r="BH4169" s="5">
        <v>0</v>
      </c>
      <c r="BI4169" s="5">
        <v>0</v>
      </c>
      <c r="BJ4169" s="5">
        <v>0</v>
      </c>
      <c r="BK4169" s="5">
        <v>0</v>
      </c>
      <c r="BL4169" s="5">
        <v>0</v>
      </c>
      <c r="BM4169" s="5">
        <v>0</v>
      </c>
      <c r="BN4169" s="5">
        <v>13922.449999999983</v>
      </c>
      <c r="BO4169" s="5">
        <v>0</v>
      </c>
      <c r="BP4169" s="5">
        <v>0</v>
      </c>
      <c r="BQ4169" s="5">
        <v>0</v>
      </c>
      <c r="BR4169" s="5">
        <v>0</v>
      </c>
      <c r="BS4169" s="5">
        <v>0</v>
      </c>
      <c r="BT4169" s="5">
        <v>0</v>
      </c>
      <c r="BU4169" s="5">
        <v>0</v>
      </c>
      <c r="BV4169" s="5">
        <v>0</v>
      </c>
      <c r="BW4169" s="5">
        <v>0</v>
      </c>
      <c r="BX4169" s="5">
        <v>0</v>
      </c>
      <c r="BY4169" s="5">
        <v>0</v>
      </c>
      <c r="BZ4169" s="5">
        <v>0</v>
      </c>
      <c r="CA4169" s="5">
        <v>0</v>
      </c>
      <c r="CB4169" s="5">
        <v>0</v>
      </c>
      <c r="CC4169" s="5">
        <v>0</v>
      </c>
      <c r="CD4169" s="5">
        <v>0</v>
      </c>
      <c r="CE4169" s="24">
        <v>1404709.0767500007</v>
      </c>
    </row>
    <row r="4170" spans="1:83" ht="14.5" thickTop="1" thickBot="1" x14ac:dyDescent="0.35">
      <c r="A4170" s="11"/>
      <c r="B4170" s="25" t="s">
        <v>8446</v>
      </c>
      <c r="C4170" s="29">
        <v>4</v>
      </c>
      <c r="D4170" s="29" t="s">
        <v>7545</v>
      </c>
      <c r="E4170" s="29">
        <v>3008740149</v>
      </c>
      <c r="F4170" s="25" t="s">
        <v>7546</v>
      </c>
      <c r="G4170" s="5">
        <v>0</v>
      </c>
      <c r="H4170" s="5">
        <v>2008153.6700000037</v>
      </c>
      <c r="I4170" s="5">
        <v>0</v>
      </c>
      <c r="J4170" s="5">
        <v>0</v>
      </c>
      <c r="K4170" s="5">
        <v>0</v>
      </c>
      <c r="L4170" s="5">
        <v>0</v>
      </c>
      <c r="M4170" s="5">
        <v>0</v>
      </c>
      <c r="N4170" s="5">
        <v>0</v>
      </c>
      <c r="O4170" s="5">
        <v>0</v>
      </c>
      <c r="P4170" s="5">
        <v>0</v>
      </c>
      <c r="Q4170" s="5">
        <v>0</v>
      </c>
      <c r="R4170" s="5">
        <v>0</v>
      </c>
      <c r="S4170" s="5">
        <v>0</v>
      </c>
      <c r="T4170" s="5">
        <v>0</v>
      </c>
      <c r="U4170" s="5">
        <v>0</v>
      </c>
      <c r="V4170" s="5">
        <v>0</v>
      </c>
      <c r="W4170" s="5">
        <v>0</v>
      </c>
      <c r="X4170" s="5">
        <v>0</v>
      </c>
      <c r="Y4170" s="5">
        <v>0</v>
      </c>
      <c r="Z4170" s="5">
        <v>0</v>
      </c>
      <c r="AA4170" s="5">
        <v>0</v>
      </c>
      <c r="AB4170" s="5">
        <v>7144898.0600000005</v>
      </c>
      <c r="AC4170" s="5">
        <v>0</v>
      </c>
      <c r="AD4170" s="5">
        <v>0</v>
      </c>
      <c r="AE4170" s="5">
        <v>0</v>
      </c>
      <c r="AF4170" s="5">
        <v>0</v>
      </c>
      <c r="AG4170" s="5">
        <v>0</v>
      </c>
      <c r="AH4170" s="5">
        <v>0</v>
      </c>
      <c r="AI4170" s="5">
        <v>0</v>
      </c>
      <c r="AJ4170" s="5">
        <v>0</v>
      </c>
      <c r="AK4170" s="5">
        <v>0</v>
      </c>
      <c r="AL4170" s="5">
        <v>0</v>
      </c>
      <c r="AM4170" s="5">
        <v>0</v>
      </c>
      <c r="AN4170" s="5">
        <v>0</v>
      </c>
      <c r="AO4170" s="5">
        <v>0</v>
      </c>
      <c r="AP4170" s="5">
        <v>0</v>
      </c>
      <c r="AQ4170" s="5">
        <v>0</v>
      </c>
      <c r="AR4170" s="5">
        <v>0</v>
      </c>
      <c r="AS4170" s="5">
        <v>0</v>
      </c>
      <c r="AT4170" s="5">
        <v>92658.27</v>
      </c>
      <c r="AU4170" s="5">
        <v>0</v>
      </c>
      <c r="AV4170" s="5">
        <v>0</v>
      </c>
      <c r="AW4170" s="5">
        <v>0</v>
      </c>
      <c r="AX4170" s="5">
        <v>0</v>
      </c>
      <c r="AY4170" s="5">
        <v>0</v>
      </c>
      <c r="AZ4170" s="5">
        <v>0</v>
      </c>
      <c r="BA4170" s="5">
        <v>0</v>
      </c>
      <c r="BB4170" s="5">
        <v>0</v>
      </c>
      <c r="BC4170" s="5">
        <v>0</v>
      </c>
      <c r="BD4170" s="5">
        <v>0</v>
      </c>
      <c r="BE4170" s="5">
        <v>0</v>
      </c>
      <c r="BF4170" s="5">
        <v>0</v>
      </c>
      <c r="BG4170" s="5">
        <v>0</v>
      </c>
      <c r="BH4170" s="5">
        <v>0</v>
      </c>
      <c r="BI4170" s="5">
        <v>0</v>
      </c>
      <c r="BJ4170" s="5">
        <v>0</v>
      </c>
      <c r="BK4170" s="5">
        <v>0</v>
      </c>
      <c r="BL4170" s="5">
        <v>0</v>
      </c>
      <c r="BM4170" s="5">
        <v>0</v>
      </c>
      <c r="BN4170" s="5">
        <v>502815.17000000004</v>
      </c>
      <c r="BO4170" s="5">
        <v>0</v>
      </c>
      <c r="BP4170" s="5">
        <v>0</v>
      </c>
      <c r="BQ4170" s="5">
        <v>0</v>
      </c>
      <c r="BR4170" s="5">
        <v>0</v>
      </c>
      <c r="BS4170" s="5">
        <v>0</v>
      </c>
      <c r="BT4170" s="5">
        <v>0</v>
      </c>
      <c r="BU4170" s="5">
        <v>0</v>
      </c>
      <c r="BV4170" s="5">
        <v>0</v>
      </c>
      <c r="BW4170" s="5">
        <v>0</v>
      </c>
      <c r="BX4170" s="5">
        <v>0</v>
      </c>
      <c r="BY4170" s="5">
        <v>0</v>
      </c>
      <c r="BZ4170" s="5">
        <v>0</v>
      </c>
      <c r="CA4170" s="5">
        <v>0</v>
      </c>
      <c r="CB4170" s="5">
        <v>0</v>
      </c>
      <c r="CC4170" s="5">
        <v>0</v>
      </c>
      <c r="CD4170" s="5">
        <v>0</v>
      </c>
      <c r="CE4170" s="24">
        <v>9748525.1700000037</v>
      </c>
    </row>
    <row r="4171" spans="1:83" ht="14.5" thickTop="1" thickBot="1" x14ac:dyDescent="0.35">
      <c r="A4171" s="11"/>
      <c r="B4171" s="25" t="s">
        <v>8446</v>
      </c>
      <c r="C4171" s="29">
        <v>4</v>
      </c>
      <c r="D4171" s="29" t="s">
        <v>7547</v>
      </c>
      <c r="E4171" s="29">
        <v>3008669636</v>
      </c>
      <c r="F4171" s="25" t="s">
        <v>7548</v>
      </c>
      <c r="G4171" s="5">
        <v>0</v>
      </c>
      <c r="H4171" s="5">
        <v>118178.929999999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0</v>
      </c>
      <c r="W4171" s="5">
        <v>0</v>
      </c>
      <c r="X4171" s="5">
        <v>0</v>
      </c>
      <c r="Y4171" s="5">
        <v>0</v>
      </c>
      <c r="Z4171" s="5">
        <v>0</v>
      </c>
      <c r="AA4171" s="5">
        <v>0</v>
      </c>
      <c r="AB4171" s="5">
        <v>856215.78000000212</v>
      </c>
      <c r="AC4171" s="5">
        <v>0</v>
      </c>
      <c r="AD4171" s="5">
        <v>290037.73</v>
      </c>
      <c r="AE4171" s="5">
        <v>0</v>
      </c>
      <c r="AF4171" s="5">
        <v>409200</v>
      </c>
      <c r="AG4171" s="5">
        <v>0</v>
      </c>
      <c r="AH4171" s="5">
        <v>0</v>
      </c>
      <c r="AI4171" s="5">
        <v>0</v>
      </c>
      <c r="AJ4171" s="5">
        <v>0</v>
      </c>
      <c r="AK4171" s="5">
        <v>0</v>
      </c>
      <c r="AL4171" s="5">
        <v>0</v>
      </c>
      <c r="AM4171" s="5">
        <v>0</v>
      </c>
      <c r="AN4171" s="5">
        <v>0</v>
      </c>
      <c r="AO4171" s="5">
        <v>0</v>
      </c>
      <c r="AP4171" s="5">
        <v>0</v>
      </c>
      <c r="AQ4171" s="5">
        <v>0</v>
      </c>
      <c r="AR4171" s="5">
        <v>0</v>
      </c>
      <c r="AS4171" s="5">
        <v>0</v>
      </c>
      <c r="AT4171" s="5">
        <v>526176.79999999981</v>
      </c>
      <c r="AU4171" s="5">
        <v>0</v>
      </c>
      <c r="AV4171" s="5">
        <v>0</v>
      </c>
      <c r="AW4171" s="5">
        <v>0</v>
      </c>
      <c r="AX4171" s="5">
        <v>0</v>
      </c>
      <c r="AY4171" s="5">
        <v>0</v>
      </c>
      <c r="AZ4171" s="5">
        <v>0</v>
      </c>
      <c r="BA4171" s="5">
        <v>0</v>
      </c>
      <c r="BB4171" s="5">
        <v>0</v>
      </c>
      <c r="BC4171" s="5">
        <v>0</v>
      </c>
      <c r="BD4171" s="5">
        <v>0</v>
      </c>
      <c r="BE4171" s="5">
        <v>0</v>
      </c>
      <c r="BF4171" s="5">
        <v>0</v>
      </c>
      <c r="BG4171" s="5">
        <v>0</v>
      </c>
      <c r="BH4171" s="5">
        <v>0</v>
      </c>
      <c r="BI4171" s="5">
        <v>0</v>
      </c>
      <c r="BJ4171" s="5">
        <v>0</v>
      </c>
      <c r="BK4171" s="5">
        <v>0</v>
      </c>
      <c r="BL4171" s="5">
        <v>0</v>
      </c>
      <c r="BM4171" s="5">
        <v>0</v>
      </c>
      <c r="BN4171" s="5">
        <v>4422.9400000000023</v>
      </c>
      <c r="BO4171" s="5">
        <v>0</v>
      </c>
      <c r="BP4171" s="5">
        <v>0</v>
      </c>
      <c r="BQ4171" s="5">
        <v>0</v>
      </c>
      <c r="BR4171" s="5">
        <v>0</v>
      </c>
      <c r="BS4171" s="5">
        <v>0</v>
      </c>
      <c r="BT4171" s="5">
        <v>0</v>
      </c>
      <c r="BU4171" s="5">
        <v>0</v>
      </c>
      <c r="BV4171" s="5">
        <v>0</v>
      </c>
      <c r="BW4171" s="5">
        <v>0</v>
      </c>
      <c r="BX4171" s="5">
        <v>0</v>
      </c>
      <c r="BY4171" s="5">
        <v>0</v>
      </c>
      <c r="BZ4171" s="5">
        <v>0</v>
      </c>
      <c r="CA4171" s="5">
        <v>0</v>
      </c>
      <c r="CB4171" s="5">
        <v>0</v>
      </c>
      <c r="CC4171" s="5">
        <v>0</v>
      </c>
      <c r="CD4171" s="5">
        <v>0</v>
      </c>
      <c r="CE4171" s="24">
        <v>2204232.1800000011</v>
      </c>
    </row>
    <row r="4172" spans="1:83" ht="14.5" thickTop="1" thickBot="1" x14ac:dyDescent="0.35">
      <c r="A4172" s="11"/>
      <c r="B4172" s="25" t="s">
        <v>8446</v>
      </c>
      <c r="C4172" s="29">
        <v>4</v>
      </c>
      <c r="D4172" s="29" t="s">
        <v>7615</v>
      </c>
      <c r="E4172" s="29">
        <v>3008671023</v>
      </c>
      <c r="F4172" s="25" t="s">
        <v>7616</v>
      </c>
      <c r="G4172" s="5">
        <v>0</v>
      </c>
      <c r="H4172" s="5">
        <v>292880.94999999902</v>
      </c>
      <c r="I4172" s="5">
        <v>0</v>
      </c>
      <c r="J4172" s="5">
        <v>0</v>
      </c>
      <c r="K4172" s="5">
        <v>0</v>
      </c>
      <c r="L4172" s="5">
        <v>0</v>
      </c>
      <c r="M4172" s="5">
        <v>0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0</v>
      </c>
      <c r="V4172" s="5">
        <v>0</v>
      </c>
      <c r="W4172" s="5">
        <v>0</v>
      </c>
      <c r="X4172" s="5">
        <v>0</v>
      </c>
      <c r="Y4172" s="5">
        <v>0</v>
      </c>
      <c r="Z4172" s="5">
        <v>0</v>
      </c>
      <c r="AA4172" s="5">
        <v>0</v>
      </c>
      <c r="AB4172" s="5">
        <v>12470818.789999999</v>
      </c>
      <c r="AC4172" s="5">
        <v>0</v>
      </c>
      <c r="AD4172" s="5">
        <v>752979.12999999616</v>
      </c>
      <c r="AE4172" s="5">
        <v>0</v>
      </c>
      <c r="AF4172" s="5">
        <v>0</v>
      </c>
      <c r="AG4172" s="5">
        <v>0</v>
      </c>
      <c r="AH4172" s="5">
        <v>0</v>
      </c>
      <c r="AI4172" s="5">
        <v>0</v>
      </c>
      <c r="AJ4172" s="5">
        <v>493729.09999999683</v>
      </c>
      <c r="AK4172" s="5">
        <v>0</v>
      </c>
      <c r="AL4172" s="5">
        <v>0</v>
      </c>
      <c r="AM4172" s="5">
        <v>0</v>
      </c>
      <c r="AN4172" s="5">
        <v>0</v>
      </c>
      <c r="AO4172" s="5">
        <v>5399.36</v>
      </c>
      <c r="AP4172" s="5">
        <v>0</v>
      </c>
      <c r="AQ4172" s="5">
        <v>0</v>
      </c>
      <c r="AR4172" s="5">
        <v>0</v>
      </c>
      <c r="AS4172" s="5">
        <v>0</v>
      </c>
      <c r="AT4172" s="5">
        <v>113732.2</v>
      </c>
      <c r="AU4172" s="5">
        <v>0</v>
      </c>
      <c r="AV4172" s="5">
        <v>0</v>
      </c>
      <c r="AW4172" s="5">
        <v>0</v>
      </c>
      <c r="AX4172" s="5">
        <v>0</v>
      </c>
      <c r="AY4172" s="5">
        <v>0</v>
      </c>
      <c r="AZ4172" s="5">
        <v>0</v>
      </c>
      <c r="BA4172" s="5">
        <v>0</v>
      </c>
      <c r="BB4172" s="5">
        <v>0</v>
      </c>
      <c r="BC4172" s="5">
        <v>0</v>
      </c>
      <c r="BD4172" s="5">
        <v>0</v>
      </c>
      <c r="BE4172" s="5">
        <v>0</v>
      </c>
      <c r="BF4172" s="5">
        <v>0</v>
      </c>
      <c r="BG4172" s="5">
        <v>0</v>
      </c>
      <c r="BH4172" s="5">
        <v>0</v>
      </c>
      <c r="BI4172" s="5">
        <v>0</v>
      </c>
      <c r="BJ4172" s="5">
        <v>0</v>
      </c>
      <c r="BK4172" s="5">
        <v>0</v>
      </c>
      <c r="BL4172" s="5">
        <v>0</v>
      </c>
      <c r="BM4172" s="5">
        <v>0</v>
      </c>
      <c r="BN4172" s="5">
        <v>233572.72</v>
      </c>
      <c r="BO4172" s="5">
        <v>0</v>
      </c>
      <c r="BP4172" s="5">
        <v>0</v>
      </c>
      <c r="BQ4172" s="5">
        <v>0</v>
      </c>
      <c r="BR4172" s="5">
        <v>0</v>
      </c>
      <c r="BS4172" s="5">
        <v>0</v>
      </c>
      <c r="BT4172" s="5">
        <v>0</v>
      </c>
      <c r="BU4172" s="5">
        <v>0</v>
      </c>
      <c r="BV4172" s="5">
        <v>0</v>
      </c>
      <c r="BW4172" s="5">
        <v>0</v>
      </c>
      <c r="BX4172" s="5">
        <v>1677.890000000014</v>
      </c>
      <c r="BY4172" s="5">
        <v>0</v>
      </c>
      <c r="BZ4172" s="5">
        <v>0</v>
      </c>
      <c r="CA4172" s="5">
        <v>0</v>
      </c>
      <c r="CB4172" s="5">
        <v>0</v>
      </c>
      <c r="CC4172" s="5">
        <v>0</v>
      </c>
      <c r="CD4172" s="5">
        <v>0</v>
      </c>
      <c r="CE4172" s="24">
        <v>14364790.139999991</v>
      </c>
    </row>
    <row r="4173" spans="1:83" ht="14.5" thickTop="1" thickBot="1" x14ac:dyDescent="0.35">
      <c r="A4173" s="11"/>
      <c r="B4173" s="25" t="s">
        <v>8446</v>
      </c>
      <c r="C4173" s="29">
        <v>5</v>
      </c>
      <c r="D4173" s="29" t="s">
        <v>7549</v>
      </c>
      <c r="E4173" s="29">
        <v>3008283691</v>
      </c>
      <c r="F4173" s="25" t="s">
        <v>7550</v>
      </c>
      <c r="G4173" s="5">
        <v>0</v>
      </c>
      <c r="H4173" s="5">
        <v>477952.91999999993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5">
        <v>0</v>
      </c>
      <c r="W4173" s="5">
        <v>0</v>
      </c>
      <c r="X4173" s="5">
        <v>0</v>
      </c>
      <c r="Y4173" s="5">
        <v>0</v>
      </c>
      <c r="Z4173" s="5">
        <v>0</v>
      </c>
      <c r="AA4173" s="5">
        <v>0</v>
      </c>
      <c r="AB4173" s="5">
        <v>1.3599999994039536</v>
      </c>
      <c r="AC4173" s="5">
        <v>0</v>
      </c>
      <c r="AD4173" s="5">
        <v>654975.32000000007</v>
      </c>
      <c r="AE4173" s="5">
        <v>0</v>
      </c>
      <c r="AF4173" s="5">
        <v>802465</v>
      </c>
      <c r="AG4173" s="5">
        <v>0</v>
      </c>
      <c r="AH4173" s="5">
        <v>0</v>
      </c>
      <c r="AI4173" s="5">
        <v>0</v>
      </c>
      <c r="AJ4173" s="5">
        <v>0</v>
      </c>
      <c r="AK4173" s="5">
        <v>0</v>
      </c>
      <c r="AL4173" s="5">
        <v>0</v>
      </c>
      <c r="AM4173" s="5">
        <v>0</v>
      </c>
      <c r="AN4173" s="5">
        <v>0</v>
      </c>
      <c r="AO4173" s="5">
        <v>0</v>
      </c>
      <c r="AP4173" s="5">
        <v>3500000</v>
      </c>
      <c r="AQ4173" s="5">
        <v>0</v>
      </c>
      <c r="AR4173" s="5">
        <v>0</v>
      </c>
      <c r="AS4173" s="5">
        <v>0</v>
      </c>
      <c r="AT4173" s="5">
        <v>476844.83999999997</v>
      </c>
      <c r="AU4173" s="5">
        <v>0</v>
      </c>
      <c r="AV4173" s="5">
        <v>0</v>
      </c>
      <c r="AW4173" s="5">
        <v>0</v>
      </c>
      <c r="AX4173" s="5">
        <v>0</v>
      </c>
      <c r="AY4173" s="5">
        <v>0</v>
      </c>
      <c r="AZ4173" s="5">
        <v>0</v>
      </c>
      <c r="BA4173" s="5">
        <v>0</v>
      </c>
      <c r="BB4173" s="5">
        <v>0</v>
      </c>
      <c r="BC4173" s="5">
        <v>0</v>
      </c>
      <c r="BD4173" s="5">
        <v>0</v>
      </c>
      <c r="BE4173" s="5">
        <v>0</v>
      </c>
      <c r="BF4173" s="5">
        <v>0</v>
      </c>
      <c r="BG4173" s="5">
        <v>0</v>
      </c>
      <c r="BH4173" s="5">
        <v>0</v>
      </c>
      <c r="BI4173" s="5">
        <v>0</v>
      </c>
      <c r="BJ4173" s="5">
        <v>0</v>
      </c>
      <c r="BK4173" s="5">
        <v>0</v>
      </c>
      <c r="BL4173" s="5">
        <v>0</v>
      </c>
      <c r="BM4173" s="5">
        <v>0</v>
      </c>
      <c r="BN4173" s="5">
        <v>44458.180000000051</v>
      </c>
      <c r="BO4173" s="5">
        <v>0</v>
      </c>
      <c r="BP4173" s="5">
        <v>0</v>
      </c>
      <c r="BQ4173" s="5">
        <v>0</v>
      </c>
      <c r="BR4173" s="5">
        <v>0</v>
      </c>
      <c r="BS4173" s="5">
        <v>0</v>
      </c>
      <c r="BT4173" s="5">
        <v>0</v>
      </c>
      <c r="BU4173" s="5">
        <v>0</v>
      </c>
      <c r="BV4173" s="5">
        <v>0</v>
      </c>
      <c r="BW4173" s="5">
        <v>0</v>
      </c>
      <c r="BX4173" s="5">
        <v>4489.5</v>
      </c>
      <c r="BY4173" s="5">
        <v>0</v>
      </c>
      <c r="BZ4173" s="5">
        <v>0</v>
      </c>
      <c r="CA4173" s="5">
        <v>0</v>
      </c>
      <c r="CB4173" s="5">
        <v>0</v>
      </c>
      <c r="CC4173" s="5">
        <v>0</v>
      </c>
      <c r="CD4173" s="5">
        <v>0</v>
      </c>
      <c r="CE4173" s="24">
        <v>5961187.1199999992</v>
      </c>
    </row>
    <row r="4174" spans="1:83" ht="14.5" thickTop="1" thickBot="1" x14ac:dyDescent="0.35">
      <c r="A4174" s="11"/>
      <c r="B4174" s="25" t="s">
        <v>8446</v>
      </c>
      <c r="C4174" s="29">
        <v>5</v>
      </c>
      <c r="D4174" s="29" t="s">
        <v>7551</v>
      </c>
      <c r="E4174" s="29">
        <v>3008209379</v>
      </c>
      <c r="F4174" s="25" t="s">
        <v>7552</v>
      </c>
      <c r="G4174" s="5">
        <v>0</v>
      </c>
      <c r="H4174" s="5">
        <v>4245.5400000000373</v>
      </c>
      <c r="I4174" s="5">
        <v>0</v>
      </c>
      <c r="J4174" s="5">
        <v>0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0</v>
      </c>
      <c r="V4174" s="5">
        <v>0</v>
      </c>
      <c r="W4174" s="5">
        <v>0</v>
      </c>
      <c r="X4174" s="5">
        <v>0</v>
      </c>
      <c r="Y4174" s="5">
        <v>0</v>
      </c>
      <c r="Z4174" s="5">
        <v>0</v>
      </c>
      <c r="AA4174" s="5">
        <v>0</v>
      </c>
      <c r="AB4174" s="5">
        <v>677911.11999999732</v>
      </c>
      <c r="AC4174" s="5">
        <v>0</v>
      </c>
      <c r="AD4174" s="5">
        <v>792506.98</v>
      </c>
      <c r="AE4174" s="5">
        <v>0</v>
      </c>
      <c r="AF4174" s="5">
        <v>0</v>
      </c>
      <c r="AG4174" s="5">
        <v>0</v>
      </c>
      <c r="AH4174" s="5">
        <v>0</v>
      </c>
      <c r="AI4174" s="5">
        <v>0</v>
      </c>
      <c r="AJ4174" s="5">
        <v>0</v>
      </c>
      <c r="AK4174" s="5">
        <v>0</v>
      </c>
      <c r="AL4174" s="5">
        <v>0</v>
      </c>
      <c r="AM4174" s="5">
        <v>0</v>
      </c>
      <c r="AN4174" s="5">
        <v>0</v>
      </c>
      <c r="AO4174" s="5">
        <v>0</v>
      </c>
      <c r="AP4174" s="5">
        <v>0</v>
      </c>
      <c r="AQ4174" s="5">
        <v>0</v>
      </c>
      <c r="AR4174" s="5">
        <v>0</v>
      </c>
      <c r="AS4174" s="5">
        <v>0</v>
      </c>
      <c r="AT4174" s="5">
        <v>445.4600000000064</v>
      </c>
      <c r="AU4174" s="5">
        <v>0</v>
      </c>
      <c r="AV4174" s="5">
        <v>0</v>
      </c>
      <c r="AW4174" s="5">
        <v>0</v>
      </c>
      <c r="AX4174" s="5">
        <v>0</v>
      </c>
      <c r="AY4174" s="5">
        <v>0</v>
      </c>
      <c r="AZ4174" s="5">
        <v>0</v>
      </c>
      <c r="BA4174" s="5">
        <v>0</v>
      </c>
      <c r="BB4174" s="5">
        <v>0</v>
      </c>
      <c r="BC4174" s="5">
        <v>0</v>
      </c>
      <c r="BD4174" s="5">
        <v>0</v>
      </c>
      <c r="BE4174" s="5">
        <v>0</v>
      </c>
      <c r="BF4174" s="5">
        <v>0</v>
      </c>
      <c r="BG4174" s="5">
        <v>0</v>
      </c>
      <c r="BH4174" s="5">
        <v>0</v>
      </c>
      <c r="BI4174" s="5">
        <v>0</v>
      </c>
      <c r="BJ4174" s="5">
        <v>0</v>
      </c>
      <c r="BK4174" s="5">
        <v>0</v>
      </c>
      <c r="BL4174" s="5">
        <v>0</v>
      </c>
      <c r="BM4174" s="5">
        <v>0</v>
      </c>
      <c r="BN4174" s="5">
        <v>23497.880000000005</v>
      </c>
      <c r="BO4174" s="5">
        <v>0</v>
      </c>
      <c r="BP4174" s="5">
        <v>0</v>
      </c>
      <c r="BQ4174" s="5">
        <v>0</v>
      </c>
      <c r="BR4174" s="5">
        <v>0</v>
      </c>
      <c r="BS4174" s="5">
        <v>0</v>
      </c>
      <c r="BT4174" s="5">
        <v>0</v>
      </c>
      <c r="BU4174" s="5">
        <v>0</v>
      </c>
      <c r="BV4174" s="5">
        <v>0</v>
      </c>
      <c r="BW4174" s="5">
        <v>0</v>
      </c>
      <c r="BX4174" s="5">
        <v>0</v>
      </c>
      <c r="BY4174" s="5">
        <v>0</v>
      </c>
      <c r="BZ4174" s="5">
        <v>0</v>
      </c>
      <c r="CA4174" s="5">
        <v>0</v>
      </c>
      <c r="CB4174" s="5">
        <v>40010</v>
      </c>
      <c r="CC4174" s="5">
        <v>0</v>
      </c>
      <c r="CD4174" s="5">
        <v>0</v>
      </c>
      <c r="CE4174" s="24">
        <v>1538616.9799999972</v>
      </c>
    </row>
    <row r="4175" spans="1:83" ht="14.5" thickTop="1" thickBot="1" x14ac:dyDescent="0.35">
      <c r="A4175" s="11"/>
      <c r="B4175" s="25" t="s">
        <v>8446</v>
      </c>
      <c r="C4175" s="29">
        <v>5</v>
      </c>
      <c r="D4175" s="29" t="s">
        <v>7553</v>
      </c>
      <c r="E4175" s="29">
        <v>3008193067</v>
      </c>
      <c r="F4175" s="25" t="s">
        <v>7554</v>
      </c>
      <c r="G4175" s="5">
        <v>0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0</v>
      </c>
      <c r="V4175" s="5">
        <v>0</v>
      </c>
      <c r="W4175" s="5">
        <v>0</v>
      </c>
      <c r="X4175" s="5">
        <v>0</v>
      </c>
      <c r="Y4175" s="5">
        <v>0</v>
      </c>
      <c r="Z4175" s="5">
        <v>0</v>
      </c>
      <c r="AA4175" s="5">
        <v>0</v>
      </c>
      <c r="AB4175" s="5">
        <v>0.79999999701976776</v>
      </c>
      <c r="AC4175" s="5">
        <v>0</v>
      </c>
      <c r="AD4175" s="5">
        <v>1051312.9900000002</v>
      </c>
      <c r="AE4175" s="5">
        <v>0</v>
      </c>
      <c r="AF4175" s="5">
        <v>0</v>
      </c>
      <c r="AG4175" s="5">
        <v>0</v>
      </c>
      <c r="AH4175" s="5">
        <v>0</v>
      </c>
      <c r="AI4175" s="5">
        <v>0</v>
      </c>
      <c r="AJ4175" s="5">
        <v>0</v>
      </c>
      <c r="AK4175" s="5">
        <v>0</v>
      </c>
      <c r="AL4175" s="5">
        <v>0</v>
      </c>
      <c r="AM4175" s="5">
        <v>0</v>
      </c>
      <c r="AN4175" s="5">
        <v>0</v>
      </c>
      <c r="AO4175" s="5">
        <v>0</v>
      </c>
      <c r="AP4175" s="5">
        <v>0</v>
      </c>
      <c r="AQ4175" s="5">
        <v>0</v>
      </c>
      <c r="AR4175" s="5">
        <v>0</v>
      </c>
      <c r="AS4175" s="5">
        <v>0</v>
      </c>
      <c r="AT4175" s="5">
        <v>4992.8999999999942</v>
      </c>
      <c r="AU4175" s="5">
        <v>0</v>
      </c>
      <c r="AV4175" s="5">
        <v>0</v>
      </c>
      <c r="AW4175" s="5">
        <v>0</v>
      </c>
      <c r="AX4175" s="5">
        <v>0</v>
      </c>
      <c r="AY4175" s="5">
        <v>0</v>
      </c>
      <c r="AZ4175" s="5">
        <v>0</v>
      </c>
      <c r="BA4175" s="5">
        <v>0</v>
      </c>
      <c r="BB4175" s="5">
        <v>0</v>
      </c>
      <c r="BC4175" s="5">
        <v>0</v>
      </c>
      <c r="BD4175" s="5">
        <v>0</v>
      </c>
      <c r="BE4175" s="5">
        <v>0</v>
      </c>
      <c r="BF4175" s="5">
        <v>0</v>
      </c>
      <c r="BG4175" s="5">
        <v>0</v>
      </c>
      <c r="BH4175" s="5">
        <v>0</v>
      </c>
      <c r="BI4175" s="5">
        <v>0</v>
      </c>
      <c r="BJ4175" s="5">
        <v>0</v>
      </c>
      <c r="BK4175" s="5">
        <v>0</v>
      </c>
      <c r="BL4175" s="5">
        <v>0</v>
      </c>
      <c r="BM4175" s="5">
        <v>0</v>
      </c>
      <c r="BN4175" s="5">
        <v>43363.599999999977</v>
      </c>
      <c r="BO4175" s="5">
        <v>0</v>
      </c>
      <c r="BP4175" s="5">
        <v>0</v>
      </c>
      <c r="BQ4175" s="5">
        <v>0</v>
      </c>
      <c r="BR4175" s="5">
        <v>0</v>
      </c>
      <c r="BS4175" s="5">
        <v>0</v>
      </c>
      <c r="BT4175" s="5">
        <v>0</v>
      </c>
      <c r="BU4175" s="5">
        <v>0</v>
      </c>
      <c r="BV4175" s="5">
        <v>0</v>
      </c>
      <c r="BW4175" s="5">
        <v>0</v>
      </c>
      <c r="BX4175" s="5">
        <v>0</v>
      </c>
      <c r="BY4175" s="5">
        <v>0</v>
      </c>
      <c r="BZ4175" s="5">
        <v>0</v>
      </c>
      <c r="CA4175" s="5">
        <v>0</v>
      </c>
      <c r="CB4175" s="5">
        <v>14384.69</v>
      </c>
      <c r="CC4175" s="5">
        <v>0</v>
      </c>
      <c r="CD4175" s="5">
        <v>0</v>
      </c>
      <c r="CE4175" s="24">
        <v>1114054.9799999972</v>
      </c>
    </row>
    <row r="4176" spans="1:83" ht="14.5" thickTop="1" thickBot="1" x14ac:dyDescent="0.35">
      <c r="A4176" s="11"/>
      <c r="B4176" s="25" t="s">
        <v>8446</v>
      </c>
      <c r="C4176" s="29">
        <v>5</v>
      </c>
      <c r="D4176" s="29" t="s">
        <v>7555</v>
      </c>
      <c r="E4176" s="29">
        <v>3008239935</v>
      </c>
      <c r="F4176" s="25" t="s">
        <v>7556</v>
      </c>
      <c r="G4176" s="5">
        <v>0</v>
      </c>
      <c r="H4176" s="5">
        <v>383616.67999999993</v>
      </c>
      <c r="I4176" s="5">
        <v>0</v>
      </c>
      <c r="J4176" s="5">
        <v>0</v>
      </c>
      <c r="K4176" s="5">
        <v>0</v>
      </c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0</v>
      </c>
      <c r="Y4176" s="5">
        <v>0</v>
      </c>
      <c r="Z4176" s="5">
        <v>0</v>
      </c>
      <c r="AA4176" s="5">
        <v>0</v>
      </c>
      <c r="AB4176" s="5">
        <v>2654534.5400000028</v>
      </c>
      <c r="AC4176" s="5">
        <v>0</v>
      </c>
      <c r="AD4176" s="5">
        <v>1622284.75</v>
      </c>
      <c r="AE4176" s="5">
        <v>0</v>
      </c>
      <c r="AF4176" s="5">
        <v>1218110</v>
      </c>
      <c r="AG4176" s="5">
        <v>0</v>
      </c>
      <c r="AH4176" s="5">
        <v>0</v>
      </c>
      <c r="AI4176" s="5">
        <v>0</v>
      </c>
      <c r="AJ4176" s="5">
        <v>0</v>
      </c>
      <c r="AK4176" s="5">
        <v>0</v>
      </c>
      <c r="AL4176" s="5">
        <v>0</v>
      </c>
      <c r="AM4176" s="5">
        <v>0</v>
      </c>
      <c r="AN4176" s="5">
        <v>0</v>
      </c>
      <c r="AO4176" s="5">
        <v>0</v>
      </c>
      <c r="AP4176" s="5">
        <v>0</v>
      </c>
      <c r="AQ4176" s="5">
        <v>0</v>
      </c>
      <c r="AR4176" s="5">
        <v>0</v>
      </c>
      <c r="AS4176" s="5">
        <v>0</v>
      </c>
      <c r="AT4176" s="5">
        <v>85349.47</v>
      </c>
      <c r="AU4176" s="5">
        <v>0</v>
      </c>
      <c r="AV4176" s="5">
        <v>0</v>
      </c>
      <c r="AW4176" s="5">
        <v>0</v>
      </c>
      <c r="AX4176" s="5">
        <v>0</v>
      </c>
      <c r="AY4176" s="5">
        <v>0</v>
      </c>
      <c r="AZ4176" s="5">
        <v>0</v>
      </c>
      <c r="BA4176" s="5">
        <v>0</v>
      </c>
      <c r="BB4176" s="5">
        <v>0</v>
      </c>
      <c r="BC4176" s="5">
        <v>0</v>
      </c>
      <c r="BD4176" s="5">
        <v>0</v>
      </c>
      <c r="BE4176" s="5">
        <v>0</v>
      </c>
      <c r="BF4176" s="5">
        <v>0</v>
      </c>
      <c r="BG4176" s="5">
        <v>0</v>
      </c>
      <c r="BH4176" s="5">
        <v>0</v>
      </c>
      <c r="BI4176" s="5">
        <v>0</v>
      </c>
      <c r="BJ4176" s="5">
        <v>0</v>
      </c>
      <c r="BK4176" s="5">
        <v>0</v>
      </c>
      <c r="BL4176" s="5">
        <v>0</v>
      </c>
      <c r="BM4176" s="5">
        <v>0</v>
      </c>
      <c r="BN4176" s="5">
        <v>245536.80000000005</v>
      </c>
      <c r="BO4176" s="5">
        <v>0</v>
      </c>
      <c r="BP4176" s="5">
        <v>0</v>
      </c>
      <c r="BQ4176" s="5">
        <v>0</v>
      </c>
      <c r="BR4176" s="5">
        <v>0</v>
      </c>
      <c r="BS4176" s="5">
        <v>0</v>
      </c>
      <c r="BT4176" s="5">
        <v>0</v>
      </c>
      <c r="BU4176" s="5">
        <v>0</v>
      </c>
      <c r="BV4176" s="5">
        <v>0</v>
      </c>
      <c r="BW4176" s="5">
        <v>0</v>
      </c>
      <c r="BX4176" s="5">
        <v>53103</v>
      </c>
      <c r="BY4176" s="5">
        <v>0</v>
      </c>
      <c r="BZ4176" s="5">
        <v>0</v>
      </c>
      <c r="CA4176" s="5">
        <v>0</v>
      </c>
      <c r="CB4176" s="5">
        <v>194802.37</v>
      </c>
      <c r="CC4176" s="5">
        <v>0</v>
      </c>
      <c r="CD4176" s="5">
        <v>0</v>
      </c>
      <c r="CE4176" s="24">
        <v>6457337.6100000022</v>
      </c>
    </row>
    <row r="4177" spans="1:83" ht="14.5" thickTop="1" thickBot="1" x14ac:dyDescent="0.35">
      <c r="A4177" s="11"/>
      <c r="B4177" s="25" t="s">
        <v>8446</v>
      </c>
      <c r="C4177" s="29">
        <v>5</v>
      </c>
      <c r="D4177" s="29" t="s">
        <v>7557</v>
      </c>
      <c r="E4177" s="29">
        <v>3008239934</v>
      </c>
      <c r="F4177" s="25" t="s">
        <v>7558</v>
      </c>
      <c r="G4177" s="5">
        <v>0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5">
        <v>1.2399999983608723</v>
      </c>
      <c r="AC4177" s="5">
        <v>0</v>
      </c>
      <c r="AD4177" s="5">
        <v>1179306.3299999996</v>
      </c>
      <c r="AE4177" s="5">
        <v>0</v>
      </c>
      <c r="AF4177" s="5">
        <v>17054</v>
      </c>
      <c r="AG4177" s="5">
        <v>0</v>
      </c>
      <c r="AH4177" s="5">
        <v>0</v>
      </c>
      <c r="AI4177" s="5">
        <v>0</v>
      </c>
      <c r="AJ4177" s="5">
        <v>0</v>
      </c>
      <c r="AK4177" s="5">
        <v>0</v>
      </c>
      <c r="AL4177" s="5">
        <v>0</v>
      </c>
      <c r="AM4177" s="5">
        <v>0</v>
      </c>
      <c r="AN4177" s="5">
        <v>0</v>
      </c>
      <c r="AO4177" s="5">
        <v>0</v>
      </c>
      <c r="AP4177" s="5">
        <v>0</v>
      </c>
      <c r="AQ4177" s="5">
        <v>0</v>
      </c>
      <c r="AR4177" s="5">
        <v>0</v>
      </c>
      <c r="AS4177" s="5">
        <v>0</v>
      </c>
      <c r="AT4177" s="5">
        <v>53408</v>
      </c>
      <c r="AU4177" s="5">
        <v>0</v>
      </c>
      <c r="AV4177" s="5">
        <v>0</v>
      </c>
      <c r="AW4177" s="5">
        <v>0</v>
      </c>
      <c r="AX4177" s="5">
        <v>0</v>
      </c>
      <c r="AY4177" s="5">
        <v>0</v>
      </c>
      <c r="AZ4177" s="5">
        <v>0</v>
      </c>
      <c r="BA4177" s="5">
        <v>0</v>
      </c>
      <c r="BB4177" s="5">
        <v>0</v>
      </c>
      <c r="BC4177" s="5">
        <v>0</v>
      </c>
      <c r="BD4177" s="5">
        <v>0</v>
      </c>
      <c r="BE4177" s="5">
        <v>0</v>
      </c>
      <c r="BF4177" s="5">
        <v>0</v>
      </c>
      <c r="BG4177" s="5">
        <v>0</v>
      </c>
      <c r="BH4177" s="5">
        <v>0</v>
      </c>
      <c r="BI4177" s="5">
        <v>0</v>
      </c>
      <c r="BJ4177" s="5">
        <v>0</v>
      </c>
      <c r="BK4177" s="5">
        <v>0</v>
      </c>
      <c r="BL4177" s="5">
        <v>0</v>
      </c>
      <c r="BM4177" s="5">
        <v>0</v>
      </c>
      <c r="BN4177" s="5">
        <v>25938.70000000007</v>
      </c>
      <c r="BO4177" s="5">
        <v>0</v>
      </c>
      <c r="BP4177" s="5">
        <v>0</v>
      </c>
      <c r="BQ4177" s="5">
        <v>0</v>
      </c>
      <c r="BR4177" s="5">
        <v>0</v>
      </c>
      <c r="BS4177" s="5">
        <v>0</v>
      </c>
      <c r="BT4177" s="5">
        <v>0</v>
      </c>
      <c r="BU4177" s="5">
        <v>0</v>
      </c>
      <c r="BV4177" s="5">
        <v>0</v>
      </c>
      <c r="BW4177" s="5">
        <v>0</v>
      </c>
      <c r="BX4177" s="5">
        <v>1224.9100000000371</v>
      </c>
      <c r="BY4177" s="5">
        <v>0</v>
      </c>
      <c r="BZ4177" s="5">
        <v>0</v>
      </c>
      <c r="CA4177" s="5">
        <v>0</v>
      </c>
      <c r="CB4177" s="5">
        <v>1260</v>
      </c>
      <c r="CC4177" s="5">
        <v>0</v>
      </c>
      <c r="CD4177" s="5">
        <v>0</v>
      </c>
      <c r="CE4177" s="24">
        <v>1278193.1799999983</v>
      </c>
    </row>
    <row r="4178" spans="1:83" ht="14.5" thickTop="1" thickBot="1" x14ac:dyDescent="0.35">
      <c r="A4178" s="11"/>
      <c r="B4178" s="25" t="s">
        <v>8446</v>
      </c>
      <c r="C4178" s="29">
        <v>5</v>
      </c>
      <c r="D4178" s="29" t="s">
        <v>7559</v>
      </c>
      <c r="E4178" s="29">
        <v>3008206903</v>
      </c>
      <c r="F4178" s="25" t="s">
        <v>7560</v>
      </c>
      <c r="G4178" s="5">
        <v>0</v>
      </c>
      <c r="H4178" s="5">
        <v>118586.91000000022</v>
      </c>
      <c r="I4178" s="5">
        <v>0</v>
      </c>
      <c r="J4178" s="5">
        <v>0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0</v>
      </c>
      <c r="U4178" s="5">
        <v>0</v>
      </c>
      <c r="V4178" s="5">
        <v>0</v>
      </c>
      <c r="W4178" s="5">
        <v>0</v>
      </c>
      <c r="X4178" s="5">
        <v>0</v>
      </c>
      <c r="Y4178" s="5">
        <v>0</v>
      </c>
      <c r="Z4178" s="5">
        <v>0</v>
      </c>
      <c r="AA4178" s="5">
        <v>0</v>
      </c>
      <c r="AB4178" s="5">
        <v>591.87999999895692</v>
      </c>
      <c r="AC4178" s="5">
        <v>0</v>
      </c>
      <c r="AD4178" s="5">
        <v>1189476.3499999996</v>
      </c>
      <c r="AE4178" s="5">
        <v>0</v>
      </c>
      <c r="AF4178" s="5">
        <v>1</v>
      </c>
      <c r="AG4178" s="5">
        <v>0</v>
      </c>
      <c r="AH4178" s="5">
        <v>0</v>
      </c>
      <c r="AI4178" s="5">
        <v>0</v>
      </c>
      <c r="AJ4178" s="5">
        <v>0</v>
      </c>
      <c r="AK4178" s="5">
        <v>0</v>
      </c>
      <c r="AL4178" s="5">
        <v>0</v>
      </c>
      <c r="AM4178" s="5">
        <v>0</v>
      </c>
      <c r="AN4178" s="5">
        <v>0</v>
      </c>
      <c r="AO4178" s="5">
        <v>0</v>
      </c>
      <c r="AP4178" s="5">
        <v>0</v>
      </c>
      <c r="AQ4178" s="5">
        <v>0</v>
      </c>
      <c r="AR4178" s="5">
        <v>0</v>
      </c>
      <c r="AS4178" s="5">
        <v>0</v>
      </c>
      <c r="AT4178" s="5">
        <v>37272.609999999993</v>
      </c>
      <c r="AU4178" s="5">
        <v>0</v>
      </c>
      <c r="AV4178" s="5">
        <v>0</v>
      </c>
      <c r="AW4178" s="5">
        <v>0</v>
      </c>
      <c r="AX4178" s="5">
        <v>0</v>
      </c>
      <c r="AY4178" s="5">
        <v>0</v>
      </c>
      <c r="AZ4178" s="5">
        <v>0</v>
      </c>
      <c r="BA4178" s="5">
        <v>0</v>
      </c>
      <c r="BB4178" s="5">
        <v>0</v>
      </c>
      <c r="BC4178" s="5">
        <v>0</v>
      </c>
      <c r="BD4178" s="5">
        <v>0</v>
      </c>
      <c r="BE4178" s="5">
        <v>0</v>
      </c>
      <c r="BF4178" s="5">
        <v>0</v>
      </c>
      <c r="BG4178" s="5">
        <v>0</v>
      </c>
      <c r="BH4178" s="5">
        <v>0</v>
      </c>
      <c r="BI4178" s="5">
        <v>0</v>
      </c>
      <c r="BJ4178" s="5">
        <v>0</v>
      </c>
      <c r="BK4178" s="5">
        <v>0</v>
      </c>
      <c r="BL4178" s="5">
        <v>0</v>
      </c>
      <c r="BM4178" s="5">
        <v>0</v>
      </c>
      <c r="BN4178" s="5">
        <v>0</v>
      </c>
      <c r="BO4178" s="5">
        <v>0</v>
      </c>
      <c r="BP4178" s="5">
        <v>0</v>
      </c>
      <c r="BQ4178" s="5">
        <v>0</v>
      </c>
      <c r="BR4178" s="5">
        <v>0</v>
      </c>
      <c r="BS4178" s="5">
        <v>0</v>
      </c>
      <c r="BT4178" s="5">
        <v>0</v>
      </c>
      <c r="BU4178" s="5">
        <v>0</v>
      </c>
      <c r="BV4178" s="5">
        <v>0</v>
      </c>
      <c r="BW4178" s="5">
        <v>0</v>
      </c>
      <c r="BX4178" s="5">
        <v>5.31</v>
      </c>
      <c r="BY4178" s="5">
        <v>0</v>
      </c>
      <c r="BZ4178" s="5">
        <v>0</v>
      </c>
      <c r="CA4178" s="5">
        <v>0</v>
      </c>
      <c r="CB4178" s="5">
        <v>479.23</v>
      </c>
      <c r="CC4178" s="5">
        <v>0</v>
      </c>
      <c r="CD4178" s="5">
        <v>0</v>
      </c>
      <c r="CE4178" s="24">
        <v>1346413.2899999989</v>
      </c>
    </row>
    <row r="4179" spans="1:83" ht="14.5" thickTop="1" thickBot="1" x14ac:dyDescent="0.35">
      <c r="A4179" s="11"/>
      <c r="B4179" s="25" t="s">
        <v>8446</v>
      </c>
      <c r="C4179" s="29">
        <v>5</v>
      </c>
      <c r="D4179" s="29" t="s">
        <v>7561</v>
      </c>
      <c r="E4179" s="29">
        <v>3008103642</v>
      </c>
      <c r="F4179" s="25" t="s">
        <v>7562</v>
      </c>
      <c r="G4179" s="5">
        <v>0</v>
      </c>
      <c r="H4179" s="5">
        <v>429248.07000000024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s="5">
        <v>0</v>
      </c>
      <c r="Y4179" s="5">
        <v>0</v>
      </c>
      <c r="Z4179" s="5">
        <v>0</v>
      </c>
      <c r="AA4179" s="5">
        <v>0</v>
      </c>
      <c r="AB4179" s="5">
        <v>21363742.890000004</v>
      </c>
      <c r="AC4179" s="5">
        <v>0</v>
      </c>
      <c r="AD4179" s="5">
        <v>9800194.9400000013</v>
      </c>
      <c r="AE4179" s="5">
        <v>0</v>
      </c>
      <c r="AF4179" s="5">
        <v>0</v>
      </c>
      <c r="AG4179" s="5">
        <v>0</v>
      </c>
      <c r="AH4179" s="5">
        <v>0</v>
      </c>
      <c r="AI4179" s="5">
        <v>0</v>
      </c>
      <c r="AJ4179" s="5">
        <v>0</v>
      </c>
      <c r="AK4179" s="5">
        <v>0</v>
      </c>
      <c r="AL4179" s="5">
        <v>0</v>
      </c>
      <c r="AM4179" s="5">
        <v>0</v>
      </c>
      <c r="AN4179" s="5">
        <v>0</v>
      </c>
      <c r="AO4179" s="5">
        <v>0</v>
      </c>
      <c r="AP4179" s="5">
        <v>0</v>
      </c>
      <c r="AQ4179" s="5">
        <v>0</v>
      </c>
      <c r="AR4179" s="5">
        <v>0</v>
      </c>
      <c r="AS4179" s="5">
        <v>0</v>
      </c>
      <c r="AT4179" s="5">
        <v>1005.7200000000012</v>
      </c>
      <c r="AU4179" s="5">
        <v>0</v>
      </c>
      <c r="AV4179" s="5">
        <v>0</v>
      </c>
      <c r="AW4179" s="5">
        <v>0</v>
      </c>
      <c r="AX4179" s="5">
        <v>0</v>
      </c>
      <c r="AY4179" s="5">
        <v>0</v>
      </c>
      <c r="AZ4179" s="5">
        <v>0</v>
      </c>
      <c r="BA4179" s="5">
        <v>0</v>
      </c>
      <c r="BB4179" s="5">
        <v>0</v>
      </c>
      <c r="BC4179" s="5">
        <v>0</v>
      </c>
      <c r="BD4179" s="5">
        <v>0</v>
      </c>
      <c r="BE4179" s="5">
        <v>0</v>
      </c>
      <c r="BF4179" s="5">
        <v>0</v>
      </c>
      <c r="BG4179" s="5">
        <v>0</v>
      </c>
      <c r="BH4179" s="5">
        <v>0</v>
      </c>
      <c r="BI4179" s="5">
        <v>0</v>
      </c>
      <c r="BJ4179" s="5">
        <v>0</v>
      </c>
      <c r="BK4179" s="5">
        <v>0</v>
      </c>
      <c r="BL4179" s="5">
        <v>0</v>
      </c>
      <c r="BM4179" s="5">
        <v>0</v>
      </c>
      <c r="BN4179" s="5">
        <v>122329.61999999994</v>
      </c>
      <c r="BO4179" s="5">
        <v>0</v>
      </c>
      <c r="BP4179" s="5">
        <v>0</v>
      </c>
      <c r="BQ4179" s="5">
        <v>0</v>
      </c>
      <c r="BR4179" s="5">
        <v>0</v>
      </c>
      <c r="BS4179" s="5">
        <v>0</v>
      </c>
      <c r="BT4179" s="5">
        <v>0</v>
      </c>
      <c r="BU4179" s="5">
        <v>0</v>
      </c>
      <c r="BV4179" s="5">
        <v>0</v>
      </c>
      <c r="BW4179" s="5">
        <v>0</v>
      </c>
      <c r="BX4179" s="5">
        <v>368626.53000000026</v>
      </c>
      <c r="BY4179" s="5">
        <v>0</v>
      </c>
      <c r="BZ4179" s="5">
        <v>0</v>
      </c>
      <c r="CA4179" s="5">
        <v>0</v>
      </c>
      <c r="CB4179" s="5">
        <v>981000</v>
      </c>
      <c r="CC4179" s="5">
        <v>0</v>
      </c>
      <c r="CD4179" s="5">
        <v>0</v>
      </c>
      <c r="CE4179" s="24">
        <v>33066147.770000007</v>
      </c>
    </row>
    <row r="4180" spans="1:83" ht="14.5" thickTop="1" thickBot="1" x14ac:dyDescent="0.35">
      <c r="A4180" s="11"/>
      <c r="B4180" s="25" t="s">
        <v>8446</v>
      </c>
      <c r="C4180" s="29">
        <v>5</v>
      </c>
      <c r="D4180" s="29" t="s">
        <v>7563</v>
      </c>
      <c r="E4180" s="29">
        <v>3008104399</v>
      </c>
      <c r="F4180" s="25" t="s">
        <v>7564</v>
      </c>
      <c r="G4180" s="5">
        <v>0</v>
      </c>
      <c r="H4180" s="5">
        <v>521991.98000000021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s="5">
        <v>0</v>
      </c>
      <c r="Y4180" s="5">
        <v>0</v>
      </c>
      <c r="Z4180" s="5">
        <v>0</v>
      </c>
      <c r="AA4180" s="5">
        <v>0</v>
      </c>
      <c r="AB4180" s="5">
        <v>3855758.1799999997</v>
      </c>
      <c r="AC4180" s="5">
        <v>0</v>
      </c>
      <c r="AD4180" s="5">
        <v>532839.88999999966</v>
      </c>
      <c r="AE4180" s="5">
        <v>0</v>
      </c>
      <c r="AF4180" s="5">
        <v>496602.71</v>
      </c>
      <c r="AG4180" s="5">
        <v>0</v>
      </c>
      <c r="AH4180" s="5">
        <v>0</v>
      </c>
      <c r="AI4180" s="5">
        <v>0</v>
      </c>
      <c r="AJ4180" s="5">
        <v>0</v>
      </c>
      <c r="AK4180" s="5">
        <v>0</v>
      </c>
      <c r="AL4180" s="5">
        <v>0</v>
      </c>
      <c r="AM4180" s="5">
        <v>0</v>
      </c>
      <c r="AN4180" s="5">
        <v>0</v>
      </c>
      <c r="AO4180" s="5">
        <v>0</v>
      </c>
      <c r="AP4180" s="5">
        <v>0</v>
      </c>
      <c r="AQ4180" s="5">
        <v>0</v>
      </c>
      <c r="AR4180" s="5">
        <v>0</v>
      </c>
      <c r="AS4180" s="5">
        <v>0</v>
      </c>
      <c r="AT4180" s="5">
        <v>85758.010000000009</v>
      </c>
      <c r="AU4180" s="5">
        <v>0</v>
      </c>
      <c r="AV4180" s="5">
        <v>0</v>
      </c>
      <c r="AW4180" s="5">
        <v>0</v>
      </c>
      <c r="AX4180" s="5">
        <v>0</v>
      </c>
      <c r="AY4180" s="5">
        <v>0</v>
      </c>
      <c r="AZ4180" s="5">
        <v>0</v>
      </c>
      <c r="BA4180" s="5">
        <v>0</v>
      </c>
      <c r="BB4180" s="5">
        <v>0</v>
      </c>
      <c r="BC4180" s="5">
        <v>0</v>
      </c>
      <c r="BD4180" s="5">
        <v>0</v>
      </c>
      <c r="BE4180" s="5">
        <v>0</v>
      </c>
      <c r="BF4180" s="5">
        <v>0</v>
      </c>
      <c r="BG4180" s="5">
        <v>0</v>
      </c>
      <c r="BH4180" s="5">
        <v>0</v>
      </c>
      <c r="BI4180" s="5">
        <v>0</v>
      </c>
      <c r="BJ4180" s="5">
        <v>0</v>
      </c>
      <c r="BK4180" s="5">
        <v>0</v>
      </c>
      <c r="BL4180" s="5">
        <v>0</v>
      </c>
      <c r="BM4180" s="5">
        <v>0</v>
      </c>
      <c r="BN4180" s="5">
        <v>554738.16</v>
      </c>
      <c r="BO4180" s="5">
        <v>0</v>
      </c>
      <c r="BP4180" s="5">
        <v>0</v>
      </c>
      <c r="BQ4180" s="5">
        <v>0</v>
      </c>
      <c r="BR4180" s="5">
        <v>0</v>
      </c>
      <c r="BS4180" s="5">
        <v>0</v>
      </c>
      <c r="BT4180" s="5">
        <v>0</v>
      </c>
      <c r="BU4180" s="5">
        <v>0</v>
      </c>
      <c r="BV4180" s="5">
        <v>0</v>
      </c>
      <c r="BW4180" s="5">
        <v>0</v>
      </c>
      <c r="BX4180" s="5">
        <v>89000</v>
      </c>
      <c r="BY4180" s="5">
        <v>0</v>
      </c>
      <c r="BZ4180" s="5">
        <v>0</v>
      </c>
      <c r="CA4180" s="5">
        <v>0</v>
      </c>
      <c r="CB4180" s="5">
        <v>210131.32</v>
      </c>
      <c r="CC4180" s="5">
        <v>0</v>
      </c>
      <c r="CD4180" s="5">
        <v>0</v>
      </c>
      <c r="CE4180" s="24">
        <v>6346820.25</v>
      </c>
    </row>
    <row r="4181" spans="1:83" ht="14.5" thickTop="1" thickBot="1" x14ac:dyDescent="0.35">
      <c r="A4181" s="11"/>
      <c r="B4181" s="25" t="s">
        <v>8446</v>
      </c>
      <c r="C4181" s="29">
        <v>5</v>
      </c>
      <c r="D4181" s="29" t="s">
        <v>7565</v>
      </c>
      <c r="E4181" s="29">
        <v>3008335163</v>
      </c>
      <c r="F4181" s="25" t="s">
        <v>7566</v>
      </c>
      <c r="G4181" s="5">
        <v>0</v>
      </c>
      <c r="H4181" s="5">
        <v>131877.54000000027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  <c r="Z4181" s="5">
        <v>0</v>
      </c>
      <c r="AA4181" s="5">
        <v>0</v>
      </c>
      <c r="AB4181" s="5">
        <v>1528008.7199999997</v>
      </c>
      <c r="AC4181" s="5">
        <v>0</v>
      </c>
      <c r="AD4181" s="5">
        <v>672878.15</v>
      </c>
      <c r="AE4181" s="5">
        <v>0</v>
      </c>
      <c r="AF4181" s="5">
        <v>215900</v>
      </c>
      <c r="AG4181" s="5">
        <v>0</v>
      </c>
      <c r="AH4181" s="5">
        <v>0</v>
      </c>
      <c r="AI4181" s="5">
        <v>0</v>
      </c>
      <c r="AJ4181" s="5">
        <v>0</v>
      </c>
      <c r="AK4181" s="5">
        <v>0</v>
      </c>
      <c r="AL4181" s="5">
        <v>0</v>
      </c>
      <c r="AM4181" s="5">
        <v>0</v>
      </c>
      <c r="AN4181" s="5">
        <v>0</v>
      </c>
      <c r="AO4181" s="5">
        <v>0</v>
      </c>
      <c r="AP4181" s="5">
        <v>0</v>
      </c>
      <c r="AQ4181" s="5">
        <v>0</v>
      </c>
      <c r="AR4181" s="5">
        <v>0</v>
      </c>
      <c r="AS4181" s="5">
        <v>0</v>
      </c>
      <c r="AT4181" s="5">
        <v>425454.14</v>
      </c>
      <c r="AU4181" s="5">
        <v>0</v>
      </c>
      <c r="AV4181" s="5">
        <v>0</v>
      </c>
      <c r="AW4181" s="5">
        <v>0</v>
      </c>
      <c r="AX4181" s="5">
        <v>0</v>
      </c>
      <c r="AY4181" s="5">
        <v>0</v>
      </c>
      <c r="AZ4181" s="5">
        <v>0</v>
      </c>
      <c r="BA4181" s="5">
        <v>0</v>
      </c>
      <c r="BB4181" s="5">
        <v>0</v>
      </c>
      <c r="BC4181" s="5">
        <v>0</v>
      </c>
      <c r="BD4181" s="5">
        <v>0</v>
      </c>
      <c r="BE4181" s="5">
        <v>0</v>
      </c>
      <c r="BF4181" s="5">
        <v>0</v>
      </c>
      <c r="BG4181" s="5">
        <v>0</v>
      </c>
      <c r="BH4181" s="5">
        <v>0</v>
      </c>
      <c r="BI4181" s="5">
        <v>0</v>
      </c>
      <c r="BJ4181" s="5">
        <v>0</v>
      </c>
      <c r="BK4181" s="5">
        <v>0</v>
      </c>
      <c r="BL4181" s="5">
        <v>0</v>
      </c>
      <c r="BM4181" s="5">
        <v>0</v>
      </c>
      <c r="BN4181" s="5">
        <v>45509.960000000021</v>
      </c>
      <c r="BO4181" s="5">
        <v>0</v>
      </c>
      <c r="BP4181" s="5">
        <v>0</v>
      </c>
      <c r="BQ4181" s="5">
        <v>0</v>
      </c>
      <c r="BR4181" s="5">
        <v>0</v>
      </c>
      <c r="BS4181" s="5">
        <v>0</v>
      </c>
      <c r="BT4181" s="5">
        <v>0</v>
      </c>
      <c r="BU4181" s="5">
        <v>0</v>
      </c>
      <c r="BV4181" s="5">
        <v>0</v>
      </c>
      <c r="BW4181" s="5">
        <v>0</v>
      </c>
      <c r="BX4181" s="5">
        <v>0</v>
      </c>
      <c r="BY4181" s="5">
        <v>0</v>
      </c>
      <c r="BZ4181" s="5">
        <v>0</v>
      </c>
      <c r="CA4181" s="5">
        <v>0</v>
      </c>
      <c r="CB4181" s="5">
        <v>0</v>
      </c>
      <c r="CC4181" s="5">
        <v>0</v>
      </c>
      <c r="CD4181" s="5">
        <v>0</v>
      </c>
      <c r="CE4181" s="24">
        <v>3019628.5100000002</v>
      </c>
    </row>
    <row r="4182" spans="1:83" ht="14.5" thickTop="1" thickBot="1" x14ac:dyDescent="0.35">
      <c r="A4182" s="11"/>
      <c r="B4182" s="25" t="s">
        <v>8446</v>
      </c>
      <c r="C4182" s="29">
        <v>5</v>
      </c>
      <c r="D4182" s="29" t="s">
        <v>7567</v>
      </c>
      <c r="E4182" s="29">
        <v>3008260567</v>
      </c>
      <c r="F4182" s="25" t="s">
        <v>7568</v>
      </c>
      <c r="G4182" s="5">
        <v>0</v>
      </c>
      <c r="H4182" s="5">
        <v>314983.71000000008</v>
      </c>
      <c r="I4182" s="5">
        <v>0</v>
      </c>
      <c r="J4182" s="5">
        <v>0</v>
      </c>
      <c r="K4182" s="5">
        <v>0</v>
      </c>
      <c r="L4182" s="5">
        <v>0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0</v>
      </c>
      <c r="V4182" s="5">
        <v>0</v>
      </c>
      <c r="W4182" s="5">
        <v>0</v>
      </c>
      <c r="X4182" s="5">
        <v>0</v>
      </c>
      <c r="Y4182" s="5">
        <v>0</v>
      </c>
      <c r="Z4182" s="5">
        <v>0</v>
      </c>
      <c r="AA4182" s="5">
        <v>0</v>
      </c>
      <c r="AB4182" s="5">
        <v>17191183.399999999</v>
      </c>
      <c r="AC4182" s="5">
        <v>0</v>
      </c>
      <c r="AD4182" s="5">
        <v>797951.12999999989</v>
      </c>
      <c r="AE4182" s="5">
        <v>0</v>
      </c>
      <c r="AF4182" s="5">
        <v>22306</v>
      </c>
      <c r="AG4182" s="5">
        <v>0</v>
      </c>
      <c r="AH4182" s="5">
        <v>0</v>
      </c>
      <c r="AI4182" s="5">
        <v>0</v>
      </c>
      <c r="AJ4182" s="5">
        <v>2424231.08</v>
      </c>
      <c r="AK4182" s="5">
        <v>0</v>
      </c>
      <c r="AL4182" s="5">
        <v>0</v>
      </c>
      <c r="AM4182" s="5">
        <v>0</v>
      </c>
      <c r="AN4182" s="5">
        <v>0</v>
      </c>
      <c r="AO4182" s="5">
        <v>0</v>
      </c>
      <c r="AP4182" s="5">
        <v>0</v>
      </c>
      <c r="AQ4182" s="5">
        <v>0</v>
      </c>
      <c r="AR4182" s="5">
        <v>0</v>
      </c>
      <c r="AS4182" s="5">
        <v>0</v>
      </c>
      <c r="AT4182" s="5">
        <v>388543.2</v>
      </c>
      <c r="AU4182" s="5">
        <v>0</v>
      </c>
      <c r="AV4182" s="5">
        <v>0</v>
      </c>
      <c r="AW4182" s="5">
        <v>0</v>
      </c>
      <c r="AX4182" s="5">
        <v>0</v>
      </c>
      <c r="AY4182" s="5">
        <v>0</v>
      </c>
      <c r="AZ4182" s="5">
        <v>0</v>
      </c>
      <c r="BA4182" s="5">
        <v>0</v>
      </c>
      <c r="BB4182" s="5">
        <v>0</v>
      </c>
      <c r="BC4182" s="5">
        <v>0</v>
      </c>
      <c r="BD4182" s="5">
        <v>0</v>
      </c>
      <c r="BE4182" s="5">
        <v>0</v>
      </c>
      <c r="BF4182" s="5">
        <v>0</v>
      </c>
      <c r="BG4182" s="5">
        <v>0</v>
      </c>
      <c r="BH4182" s="5">
        <v>0</v>
      </c>
      <c r="BI4182" s="5">
        <v>0</v>
      </c>
      <c r="BJ4182" s="5">
        <v>0</v>
      </c>
      <c r="BK4182" s="5">
        <v>0</v>
      </c>
      <c r="BL4182" s="5">
        <v>0</v>
      </c>
      <c r="BM4182" s="5">
        <v>0</v>
      </c>
      <c r="BN4182" s="5">
        <v>620149.80000000005</v>
      </c>
      <c r="BO4182" s="5">
        <v>0</v>
      </c>
      <c r="BP4182" s="5">
        <v>0</v>
      </c>
      <c r="BQ4182" s="5">
        <v>0</v>
      </c>
      <c r="BR4182" s="5">
        <v>0</v>
      </c>
      <c r="BS4182" s="5">
        <v>0</v>
      </c>
      <c r="BT4182" s="5">
        <v>0</v>
      </c>
      <c r="BU4182" s="5">
        <v>0</v>
      </c>
      <c r="BV4182" s="5">
        <v>0</v>
      </c>
      <c r="BW4182" s="5">
        <v>0</v>
      </c>
      <c r="BX4182" s="5">
        <v>1791.8</v>
      </c>
      <c r="BY4182" s="5">
        <v>0</v>
      </c>
      <c r="BZ4182" s="5">
        <v>0</v>
      </c>
      <c r="CA4182" s="5">
        <v>0</v>
      </c>
      <c r="CB4182" s="5">
        <v>235123.48</v>
      </c>
      <c r="CC4182" s="5">
        <v>0</v>
      </c>
      <c r="CD4182" s="5">
        <v>0</v>
      </c>
      <c r="CE4182" s="24">
        <v>21996263.600000001</v>
      </c>
    </row>
    <row r="4183" spans="1:83" ht="14.5" thickTop="1" thickBot="1" x14ac:dyDescent="0.35">
      <c r="A4183" s="11"/>
      <c r="B4183" s="25" t="s">
        <v>8446</v>
      </c>
      <c r="C4183" s="29">
        <v>5</v>
      </c>
      <c r="D4183" s="29" t="s">
        <v>7569</v>
      </c>
      <c r="E4183" s="29">
        <v>3008351782</v>
      </c>
      <c r="F4183" s="25" t="s">
        <v>7570</v>
      </c>
      <c r="G4183" s="5">
        <v>0</v>
      </c>
      <c r="H4183" s="5">
        <v>531816.87000000034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s="5">
        <v>0</v>
      </c>
      <c r="Y4183" s="5">
        <v>0</v>
      </c>
      <c r="Z4183" s="5">
        <v>0</v>
      </c>
      <c r="AA4183" s="5">
        <v>0</v>
      </c>
      <c r="AB4183" s="5">
        <v>3.7599999979138374</v>
      </c>
      <c r="AC4183" s="5">
        <v>0</v>
      </c>
      <c r="AD4183" s="5">
        <v>548086.80000000005</v>
      </c>
      <c r="AE4183" s="5">
        <v>0</v>
      </c>
      <c r="AF4183" s="5">
        <v>0</v>
      </c>
      <c r="AG4183" s="5">
        <v>0</v>
      </c>
      <c r="AH4183" s="5">
        <v>0</v>
      </c>
      <c r="AI4183" s="5">
        <v>0</v>
      </c>
      <c r="AJ4183" s="5">
        <v>0</v>
      </c>
      <c r="AK4183" s="5">
        <v>0</v>
      </c>
      <c r="AL4183" s="5">
        <v>0</v>
      </c>
      <c r="AM4183" s="5">
        <v>0</v>
      </c>
      <c r="AN4183" s="5">
        <v>0</v>
      </c>
      <c r="AO4183" s="5">
        <v>0</v>
      </c>
      <c r="AP4183" s="5">
        <v>0</v>
      </c>
      <c r="AQ4183" s="5">
        <v>0</v>
      </c>
      <c r="AR4183" s="5">
        <v>0</v>
      </c>
      <c r="AS4183" s="5">
        <v>0</v>
      </c>
      <c r="AT4183" s="5">
        <v>129259.96999999997</v>
      </c>
      <c r="AU4183" s="5">
        <v>0</v>
      </c>
      <c r="AV4183" s="5">
        <v>0</v>
      </c>
      <c r="AW4183" s="5">
        <v>0</v>
      </c>
      <c r="AX4183" s="5">
        <v>0</v>
      </c>
      <c r="AY4183" s="5">
        <v>0</v>
      </c>
      <c r="AZ4183" s="5">
        <v>0</v>
      </c>
      <c r="BA4183" s="5">
        <v>0</v>
      </c>
      <c r="BB4183" s="5">
        <v>0</v>
      </c>
      <c r="BC4183" s="5">
        <v>0</v>
      </c>
      <c r="BD4183" s="5">
        <v>0</v>
      </c>
      <c r="BE4183" s="5">
        <v>0</v>
      </c>
      <c r="BF4183" s="5">
        <v>0</v>
      </c>
      <c r="BG4183" s="5">
        <v>0</v>
      </c>
      <c r="BH4183" s="5">
        <v>0</v>
      </c>
      <c r="BI4183" s="5">
        <v>0</v>
      </c>
      <c r="BJ4183" s="5">
        <v>0</v>
      </c>
      <c r="BK4183" s="5">
        <v>0</v>
      </c>
      <c r="BL4183" s="5">
        <v>0</v>
      </c>
      <c r="BM4183" s="5">
        <v>0</v>
      </c>
      <c r="BN4183" s="5">
        <v>390852.29000000004</v>
      </c>
      <c r="BO4183" s="5">
        <v>0</v>
      </c>
      <c r="BP4183" s="5">
        <v>0</v>
      </c>
      <c r="BQ4183" s="5">
        <v>0</v>
      </c>
      <c r="BR4183" s="5">
        <v>0</v>
      </c>
      <c r="BS4183" s="5">
        <v>0</v>
      </c>
      <c r="BT4183" s="5">
        <v>0</v>
      </c>
      <c r="BU4183" s="5">
        <v>0</v>
      </c>
      <c r="BV4183" s="5">
        <v>0</v>
      </c>
      <c r="BW4183" s="5">
        <v>0</v>
      </c>
      <c r="BX4183" s="5">
        <v>34444.39</v>
      </c>
      <c r="BY4183" s="5">
        <v>0</v>
      </c>
      <c r="BZ4183" s="5">
        <v>0</v>
      </c>
      <c r="CA4183" s="5">
        <v>0</v>
      </c>
      <c r="CB4183" s="5">
        <v>1826.65</v>
      </c>
      <c r="CC4183" s="5">
        <v>0</v>
      </c>
      <c r="CD4183" s="5">
        <v>0</v>
      </c>
      <c r="CE4183" s="24">
        <v>1636290.7299999981</v>
      </c>
    </row>
    <row r="4184" spans="1:83" ht="14.5" thickTop="1" thickBot="1" x14ac:dyDescent="0.35">
      <c r="A4184" s="11"/>
      <c r="B4184" s="25" t="s">
        <v>8446</v>
      </c>
      <c r="C4184" s="29">
        <v>5</v>
      </c>
      <c r="D4184" s="29" t="s">
        <v>7571</v>
      </c>
      <c r="E4184" s="29">
        <v>3008401070</v>
      </c>
      <c r="F4184" s="25" t="s">
        <v>7572</v>
      </c>
      <c r="G4184" s="5">
        <v>0</v>
      </c>
      <c r="H4184" s="5">
        <v>4047.5400000000009</v>
      </c>
      <c r="I4184" s="5">
        <v>0</v>
      </c>
      <c r="J4184" s="5">
        <v>0</v>
      </c>
      <c r="K4184" s="5">
        <v>0</v>
      </c>
      <c r="L4184" s="5">
        <v>0</v>
      </c>
      <c r="M4184" s="5">
        <v>0</v>
      </c>
      <c r="N4184" s="5">
        <v>0</v>
      </c>
      <c r="O4184" s="5">
        <v>0</v>
      </c>
      <c r="P4184" s="5">
        <v>0</v>
      </c>
      <c r="Q4184" s="5">
        <v>0</v>
      </c>
      <c r="R4184" s="5">
        <v>0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s="5">
        <v>0</v>
      </c>
      <c r="Y4184" s="5">
        <v>0</v>
      </c>
      <c r="Z4184" s="5">
        <v>0</v>
      </c>
      <c r="AA4184" s="5">
        <v>0</v>
      </c>
      <c r="AB4184" s="5">
        <v>238798.43999999762</v>
      </c>
      <c r="AC4184" s="5">
        <v>0</v>
      </c>
      <c r="AD4184" s="5">
        <v>238798.43999999762</v>
      </c>
      <c r="AE4184" s="5">
        <v>0</v>
      </c>
      <c r="AF4184" s="5">
        <v>0</v>
      </c>
      <c r="AG4184" s="5">
        <v>0</v>
      </c>
      <c r="AH4184" s="5">
        <v>0</v>
      </c>
      <c r="AI4184" s="5">
        <v>0</v>
      </c>
      <c r="AJ4184" s="5">
        <v>81503.990000000224</v>
      </c>
      <c r="AK4184" s="5">
        <v>0</v>
      </c>
      <c r="AL4184" s="5">
        <v>0</v>
      </c>
      <c r="AM4184" s="5">
        <v>0</v>
      </c>
      <c r="AN4184" s="5">
        <v>0</v>
      </c>
      <c r="AO4184" s="5">
        <v>0</v>
      </c>
      <c r="AP4184" s="5">
        <v>0</v>
      </c>
      <c r="AQ4184" s="5">
        <v>0</v>
      </c>
      <c r="AR4184" s="5">
        <v>0</v>
      </c>
      <c r="AS4184" s="5">
        <v>0</v>
      </c>
      <c r="AT4184" s="5">
        <v>11.860000000000582</v>
      </c>
      <c r="AU4184" s="5">
        <v>0</v>
      </c>
      <c r="AV4184" s="5">
        <v>0</v>
      </c>
      <c r="AW4184" s="5">
        <v>0</v>
      </c>
      <c r="AX4184" s="5">
        <v>0</v>
      </c>
      <c r="AY4184" s="5">
        <v>0</v>
      </c>
      <c r="AZ4184" s="5">
        <v>0</v>
      </c>
      <c r="BA4184" s="5">
        <v>0</v>
      </c>
      <c r="BB4184" s="5">
        <v>0</v>
      </c>
      <c r="BC4184" s="5">
        <v>0</v>
      </c>
      <c r="BD4184" s="5">
        <v>0</v>
      </c>
      <c r="BE4184" s="5">
        <v>0</v>
      </c>
      <c r="BF4184" s="5">
        <v>0</v>
      </c>
      <c r="BG4184" s="5">
        <v>0</v>
      </c>
      <c r="BH4184" s="5">
        <v>0</v>
      </c>
      <c r="BI4184" s="5">
        <v>0</v>
      </c>
      <c r="BJ4184" s="5">
        <v>0</v>
      </c>
      <c r="BK4184" s="5">
        <v>0</v>
      </c>
      <c r="BL4184" s="5">
        <v>0</v>
      </c>
      <c r="BM4184" s="5">
        <v>0</v>
      </c>
      <c r="BN4184" s="5">
        <v>21447.630000000005</v>
      </c>
      <c r="BO4184" s="5">
        <v>0</v>
      </c>
      <c r="BP4184" s="5">
        <v>0</v>
      </c>
      <c r="BQ4184" s="5">
        <v>0</v>
      </c>
      <c r="BR4184" s="5">
        <v>0</v>
      </c>
      <c r="BS4184" s="5">
        <v>0</v>
      </c>
      <c r="BT4184" s="5">
        <v>0</v>
      </c>
      <c r="BU4184" s="5">
        <v>0</v>
      </c>
      <c r="BV4184" s="5">
        <v>0</v>
      </c>
      <c r="BW4184" s="5">
        <v>0</v>
      </c>
      <c r="BX4184" s="5">
        <v>7.8900000000139698</v>
      </c>
      <c r="BY4184" s="5">
        <v>0</v>
      </c>
      <c r="BZ4184" s="5">
        <v>0</v>
      </c>
      <c r="CA4184" s="5">
        <v>0</v>
      </c>
      <c r="CB4184" s="5">
        <v>30.23</v>
      </c>
      <c r="CC4184" s="5">
        <v>0</v>
      </c>
      <c r="CD4184" s="5">
        <v>0</v>
      </c>
      <c r="CE4184" s="24">
        <v>584646.01999999548</v>
      </c>
    </row>
    <row r="4185" spans="1:83" ht="14.5" thickTop="1" thickBot="1" x14ac:dyDescent="0.35">
      <c r="A4185" s="11"/>
      <c r="B4185" s="25" t="s">
        <v>8446</v>
      </c>
      <c r="C4185" s="29">
        <v>5</v>
      </c>
      <c r="D4185" s="29" t="s">
        <v>7573</v>
      </c>
      <c r="E4185" s="29">
        <v>3008476431</v>
      </c>
      <c r="F4185" s="25" t="s">
        <v>7574</v>
      </c>
      <c r="G4185" s="5">
        <v>0</v>
      </c>
      <c r="H4185" s="5">
        <v>289290.41000000015</v>
      </c>
      <c r="I4185" s="5">
        <v>0</v>
      </c>
      <c r="J4185" s="5">
        <v>0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0</v>
      </c>
      <c r="V4185" s="5">
        <v>0</v>
      </c>
      <c r="W4185" s="5">
        <v>0</v>
      </c>
      <c r="X4185" s="5">
        <v>0</v>
      </c>
      <c r="Y4185" s="5">
        <v>0</v>
      </c>
      <c r="Z4185" s="5">
        <v>0</v>
      </c>
      <c r="AA4185" s="5">
        <v>0</v>
      </c>
      <c r="AB4185" s="5">
        <v>255155.22999999672</v>
      </c>
      <c r="AC4185" s="5">
        <v>0</v>
      </c>
      <c r="AD4185" s="5">
        <v>1752096.1800000002</v>
      </c>
      <c r="AE4185" s="5">
        <v>0</v>
      </c>
      <c r="AF4185" s="5">
        <v>4024243</v>
      </c>
      <c r="AG4185" s="5">
        <v>0</v>
      </c>
      <c r="AH4185" s="5">
        <v>0</v>
      </c>
      <c r="AI4185" s="5">
        <v>0</v>
      </c>
      <c r="AJ4185" s="5">
        <v>0</v>
      </c>
      <c r="AK4185" s="5">
        <v>0</v>
      </c>
      <c r="AL4185" s="5">
        <v>0</v>
      </c>
      <c r="AM4185" s="5">
        <v>0</v>
      </c>
      <c r="AN4185" s="5">
        <v>0</v>
      </c>
      <c r="AO4185" s="5">
        <v>0</v>
      </c>
      <c r="AP4185" s="5">
        <v>30000.02</v>
      </c>
      <c r="AQ4185" s="5">
        <v>0</v>
      </c>
      <c r="AR4185" s="5">
        <v>0</v>
      </c>
      <c r="AS4185" s="5">
        <v>0</v>
      </c>
      <c r="AT4185" s="5">
        <v>383599.86</v>
      </c>
      <c r="AU4185" s="5">
        <v>0</v>
      </c>
      <c r="AV4185" s="5">
        <v>0</v>
      </c>
      <c r="AW4185" s="5">
        <v>0</v>
      </c>
      <c r="AX4185" s="5">
        <v>0</v>
      </c>
      <c r="AY4185" s="5">
        <v>0</v>
      </c>
      <c r="AZ4185" s="5">
        <v>0</v>
      </c>
      <c r="BA4185" s="5">
        <v>0</v>
      </c>
      <c r="BB4185" s="5">
        <v>0</v>
      </c>
      <c r="BC4185" s="5">
        <v>0</v>
      </c>
      <c r="BD4185" s="5">
        <v>0</v>
      </c>
      <c r="BE4185" s="5">
        <v>0</v>
      </c>
      <c r="BF4185" s="5">
        <v>0</v>
      </c>
      <c r="BG4185" s="5">
        <v>0</v>
      </c>
      <c r="BH4185" s="5">
        <v>0</v>
      </c>
      <c r="BI4185" s="5">
        <v>0</v>
      </c>
      <c r="BJ4185" s="5">
        <v>0</v>
      </c>
      <c r="BK4185" s="5">
        <v>0</v>
      </c>
      <c r="BL4185" s="5">
        <v>0</v>
      </c>
      <c r="BM4185" s="5">
        <v>0</v>
      </c>
      <c r="BN4185" s="5">
        <v>724126.83000000007</v>
      </c>
      <c r="BO4185" s="5">
        <v>0</v>
      </c>
      <c r="BP4185" s="5">
        <v>0</v>
      </c>
      <c r="BQ4185" s="5">
        <v>0</v>
      </c>
      <c r="BR4185" s="5">
        <v>0</v>
      </c>
      <c r="BS4185" s="5">
        <v>0</v>
      </c>
      <c r="BT4185" s="5">
        <v>0</v>
      </c>
      <c r="BU4185" s="5">
        <v>0</v>
      </c>
      <c r="BV4185" s="5">
        <v>0</v>
      </c>
      <c r="BW4185" s="5">
        <v>0</v>
      </c>
      <c r="BX4185" s="5">
        <v>605882</v>
      </c>
      <c r="BY4185" s="5">
        <v>0</v>
      </c>
      <c r="BZ4185" s="5">
        <v>0</v>
      </c>
      <c r="CA4185" s="5">
        <v>0</v>
      </c>
      <c r="CB4185" s="5">
        <v>514000</v>
      </c>
      <c r="CC4185" s="5">
        <v>0</v>
      </c>
      <c r="CD4185" s="5">
        <v>0</v>
      </c>
      <c r="CE4185" s="24">
        <v>8578393.5299999975</v>
      </c>
    </row>
    <row r="4186" spans="1:83" ht="14.5" thickTop="1" thickBot="1" x14ac:dyDescent="0.35">
      <c r="A4186" s="11"/>
      <c r="B4186" s="25" t="s">
        <v>8446</v>
      </c>
      <c r="C4186" s="29">
        <v>5</v>
      </c>
      <c r="D4186" s="29" t="s">
        <v>7575</v>
      </c>
      <c r="E4186" s="29">
        <v>3008591215</v>
      </c>
      <c r="F4186" s="25" t="s">
        <v>7576</v>
      </c>
      <c r="G4186" s="5">
        <v>0</v>
      </c>
      <c r="H4186" s="5">
        <v>1130084.9000000001</v>
      </c>
      <c r="I4186" s="5">
        <v>0</v>
      </c>
      <c r="J4186" s="5">
        <v>0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s="5">
        <v>0</v>
      </c>
      <c r="Y4186" s="5">
        <v>0</v>
      </c>
      <c r="Z4186" s="5">
        <v>0</v>
      </c>
      <c r="AA4186" s="5">
        <v>0</v>
      </c>
      <c r="AB4186" s="5">
        <v>4535146.8600000013</v>
      </c>
      <c r="AC4186" s="5">
        <v>0</v>
      </c>
      <c r="AD4186" s="5">
        <v>1100774.4500000002</v>
      </c>
      <c r="AE4186" s="5">
        <v>0</v>
      </c>
      <c r="AF4186" s="5">
        <v>215900</v>
      </c>
      <c r="AG4186" s="5">
        <v>0</v>
      </c>
      <c r="AH4186" s="5">
        <v>0</v>
      </c>
      <c r="AI4186" s="5">
        <v>0</v>
      </c>
      <c r="AJ4186" s="5">
        <v>0</v>
      </c>
      <c r="AK4186" s="5">
        <v>0</v>
      </c>
      <c r="AL4186" s="5">
        <v>0</v>
      </c>
      <c r="AM4186" s="5">
        <v>0</v>
      </c>
      <c r="AN4186" s="5">
        <v>0</v>
      </c>
      <c r="AO4186" s="5">
        <v>0</v>
      </c>
      <c r="AP4186" s="5">
        <v>0</v>
      </c>
      <c r="AQ4186" s="5">
        <v>0</v>
      </c>
      <c r="AR4186" s="5">
        <v>0</v>
      </c>
      <c r="AS4186" s="5">
        <v>0</v>
      </c>
      <c r="AT4186" s="5">
        <v>51292.85</v>
      </c>
      <c r="AU4186" s="5">
        <v>0</v>
      </c>
      <c r="AV4186" s="5">
        <v>0</v>
      </c>
      <c r="AW4186" s="5">
        <v>0</v>
      </c>
      <c r="AX4186" s="5">
        <v>0</v>
      </c>
      <c r="AY4186" s="5">
        <v>0</v>
      </c>
      <c r="AZ4186" s="5">
        <v>0</v>
      </c>
      <c r="BA4186" s="5">
        <v>0</v>
      </c>
      <c r="BB4186" s="5">
        <v>0</v>
      </c>
      <c r="BC4186" s="5">
        <v>0</v>
      </c>
      <c r="BD4186" s="5">
        <v>0</v>
      </c>
      <c r="BE4186" s="5">
        <v>0</v>
      </c>
      <c r="BF4186" s="5">
        <v>0</v>
      </c>
      <c r="BG4186" s="5">
        <v>0</v>
      </c>
      <c r="BH4186" s="5">
        <v>0</v>
      </c>
      <c r="BI4186" s="5">
        <v>0</v>
      </c>
      <c r="BJ4186" s="5">
        <v>0</v>
      </c>
      <c r="BK4186" s="5">
        <v>0</v>
      </c>
      <c r="BL4186" s="5">
        <v>0</v>
      </c>
      <c r="BM4186" s="5">
        <v>0</v>
      </c>
      <c r="BN4186" s="5">
        <v>84212.68</v>
      </c>
      <c r="BO4186" s="5">
        <v>0</v>
      </c>
      <c r="BP4186" s="5">
        <v>0</v>
      </c>
      <c r="BQ4186" s="5">
        <v>0</v>
      </c>
      <c r="BR4186" s="5">
        <v>0</v>
      </c>
      <c r="BS4186" s="5">
        <v>0</v>
      </c>
      <c r="BT4186" s="5">
        <v>0</v>
      </c>
      <c r="BU4186" s="5">
        <v>0</v>
      </c>
      <c r="BV4186" s="5">
        <v>0</v>
      </c>
      <c r="BW4186" s="5">
        <v>0</v>
      </c>
      <c r="BX4186" s="5">
        <v>0</v>
      </c>
      <c r="BY4186" s="5">
        <v>0</v>
      </c>
      <c r="BZ4186" s="5">
        <v>0</v>
      </c>
      <c r="CA4186" s="5">
        <v>0</v>
      </c>
      <c r="CB4186" s="5">
        <v>140051</v>
      </c>
      <c r="CC4186" s="5">
        <v>0</v>
      </c>
      <c r="CD4186" s="5">
        <v>0</v>
      </c>
      <c r="CE4186" s="24">
        <v>7257462.7400000012</v>
      </c>
    </row>
    <row r="4187" spans="1:83" ht="14.5" thickTop="1" thickBot="1" x14ac:dyDescent="0.35">
      <c r="A4187" s="11"/>
      <c r="B4187" s="25" t="s">
        <v>8446</v>
      </c>
      <c r="C4187" s="29">
        <v>5</v>
      </c>
      <c r="D4187" s="29" t="s">
        <v>7577</v>
      </c>
      <c r="E4187" s="29">
        <v>3008588590</v>
      </c>
      <c r="F4187" s="25" t="s">
        <v>7578</v>
      </c>
      <c r="G4187" s="5">
        <v>0</v>
      </c>
      <c r="H4187" s="5">
        <v>0</v>
      </c>
      <c r="I4187" s="5">
        <v>0</v>
      </c>
      <c r="J4187" s="5">
        <v>0</v>
      </c>
      <c r="K4187" s="5">
        <v>0</v>
      </c>
      <c r="L4187" s="5">
        <v>0</v>
      </c>
      <c r="M4187" s="5">
        <v>0</v>
      </c>
      <c r="N4187" s="5">
        <v>0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0</v>
      </c>
      <c r="U4187" s="5">
        <v>0</v>
      </c>
      <c r="V4187" s="5">
        <v>0</v>
      </c>
      <c r="W4187" s="5">
        <v>0</v>
      </c>
      <c r="X4187" s="5">
        <v>0</v>
      </c>
      <c r="Y4187" s="5">
        <v>0</v>
      </c>
      <c r="Z4187" s="5">
        <v>0</v>
      </c>
      <c r="AA4187" s="5">
        <v>0</v>
      </c>
      <c r="AB4187" s="5">
        <v>22386.400000000373</v>
      </c>
      <c r="AC4187" s="5">
        <v>0</v>
      </c>
      <c r="AD4187" s="5">
        <v>609081.41999999946</v>
      </c>
      <c r="AE4187" s="5">
        <v>0</v>
      </c>
      <c r="AF4187" s="5">
        <v>1650</v>
      </c>
      <c r="AG4187" s="5">
        <v>0</v>
      </c>
      <c r="AH4187" s="5">
        <v>0</v>
      </c>
      <c r="AI4187" s="5">
        <v>0</v>
      </c>
      <c r="AJ4187" s="5">
        <v>0</v>
      </c>
      <c r="AK4187" s="5">
        <v>0</v>
      </c>
      <c r="AL4187" s="5">
        <v>0</v>
      </c>
      <c r="AM4187" s="5">
        <v>0</v>
      </c>
      <c r="AN4187" s="5">
        <v>0</v>
      </c>
      <c r="AO4187" s="5">
        <v>0</v>
      </c>
      <c r="AP4187" s="5">
        <v>0</v>
      </c>
      <c r="AQ4187" s="5">
        <v>0</v>
      </c>
      <c r="AR4187" s="5">
        <v>0</v>
      </c>
      <c r="AS4187" s="5">
        <v>0</v>
      </c>
      <c r="AT4187" s="5">
        <v>14540.770000000004</v>
      </c>
      <c r="AU4187" s="5">
        <v>0</v>
      </c>
      <c r="AV4187" s="5">
        <v>0</v>
      </c>
      <c r="AW4187" s="5">
        <v>0</v>
      </c>
      <c r="AX4187" s="5">
        <v>0</v>
      </c>
      <c r="AY4187" s="5">
        <v>0</v>
      </c>
      <c r="AZ4187" s="5">
        <v>0</v>
      </c>
      <c r="BA4187" s="5">
        <v>0</v>
      </c>
      <c r="BB4187" s="5">
        <v>0</v>
      </c>
      <c r="BC4187" s="5">
        <v>0</v>
      </c>
      <c r="BD4187" s="5">
        <v>0</v>
      </c>
      <c r="BE4187" s="5">
        <v>0</v>
      </c>
      <c r="BF4187" s="5">
        <v>0</v>
      </c>
      <c r="BG4187" s="5">
        <v>0</v>
      </c>
      <c r="BH4187" s="5">
        <v>0</v>
      </c>
      <c r="BI4187" s="5">
        <v>0</v>
      </c>
      <c r="BJ4187" s="5">
        <v>0</v>
      </c>
      <c r="BK4187" s="5">
        <v>0</v>
      </c>
      <c r="BL4187" s="5">
        <v>0</v>
      </c>
      <c r="BM4187" s="5">
        <v>0</v>
      </c>
      <c r="BN4187" s="5">
        <v>8223.7600000000093</v>
      </c>
      <c r="BO4187" s="5">
        <v>0</v>
      </c>
      <c r="BP4187" s="5">
        <v>0</v>
      </c>
      <c r="BQ4187" s="5">
        <v>0</v>
      </c>
      <c r="BR4187" s="5">
        <v>0</v>
      </c>
      <c r="BS4187" s="5">
        <v>0</v>
      </c>
      <c r="BT4187" s="5">
        <v>0</v>
      </c>
      <c r="BU4187" s="5">
        <v>0</v>
      </c>
      <c r="BV4187" s="5">
        <v>0</v>
      </c>
      <c r="BW4187" s="5">
        <v>0</v>
      </c>
      <c r="BX4187" s="5">
        <v>29831.54</v>
      </c>
      <c r="BY4187" s="5">
        <v>0</v>
      </c>
      <c r="BZ4187" s="5">
        <v>0</v>
      </c>
      <c r="CA4187" s="5">
        <v>0</v>
      </c>
      <c r="CB4187" s="5">
        <v>10109.209999999999</v>
      </c>
      <c r="CC4187" s="5">
        <v>0</v>
      </c>
      <c r="CD4187" s="5">
        <v>0</v>
      </c>
      <c r="CE4187" s="24">
        <v>695823.09999999986</v>
      </c>
    </row>
    <row r="4188" spans="1:83" ht="14.5" thickTop="1" thickBot="1" x14ac:dyDescent="0.35">
      <c r="A4188" s="11"/>
      <c r="B4188" s="25" t="s">
        <v>8446</v>
      </c>
      <c r="C4188" s="29">
        <v>5</v>
      </c>
      <c r="D4188" s="29" t="s">
        <v>7579</v>
      </c>
      <c r="E4188" s="29">
        <v>3008583469</v>
      </c>
      <c r="F4188" s="25" t="s">
        <v>7580</v>
      </c>
      <c r="G4188" s="5">
        <v>0</v>
      </c>
      <c r="H4188" s="5">
        <v>122496.12000000011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v>0</v>
      </c>
      <c r="W4188" s="5">
        <v>0</v>
      </c>
      <c r="X4188" s="5">
        <v>0</v>
      </c>
      <c r="Y4188" s="5">
        <v>0</v>
      </c>
      <c r="Z4188" s="5">
        <v>0</v>
      </c>
      <c r="AA4188" s="5">
        <v>0</v>
      </c>
      <c r="AB4188" s="5">
        <v>740.66999999992549</v>
      </c>
      <c r="AC4188" s="5">
        <v>0</v>
      </c>
      <c r="AD4188" s="5">
        <v>675303.61</v>
      </c>
      <c r="AE4188" s="5">
        <v>0</v>
      </c>
      <c r="AF4188" s="5">
        <v>215900</v>
      </c>
      <c r="AG4188" s="5">
        <v>0</v>
      </c>
      <c r="AH4188" s="5">
        <v>0</v>
      </c>
      <c r="AI4188" s="5">
        <v>0</v>
      </c>
      <c r="AJ4188" s="5">
        <v>0</v>
      </c>
      <c r="AK4188" s="5">
        <v>0</v>
      </c>
      <c r="AL4188" s="5">
        <v>0</v>
      </c>
      <c r="AM4188" s="5">
        <v>0</v>
      </c>
      <c r="AN4188" s="5">
        <v>0</v>
      </c>
      <c r="AO4188" s="5">
        <v>0</v>
      </c>
      <c r="AP4188" s="5">
        <v>0</v>
      </c>
      <c r="AQ4188" s="5">
        <v>0</v>
      </c>
      <c r="AR4188" s="5">
        <v>0</v>
      </c>
      <c r="AS4188" s="5">
        <v>0</v>
      </c>
      <c r="AT4188" s="5">
        <v>152508.24</v>
      </c>
      <c r="AU4188" s="5">
        <v>0</v>
      </c>
      <c r="AV4188" s="5">
        <v>0</v>
      </c>
      <c r="AW4188" s="5">
        <v>0</v>
      </c>
      <c r="AX4188" s="5">
        <v>0</v>
      </c>
      <c r="AY4188" s="5">
        <v>0</v>
      </c>
      <c r="AZ4188" s="5">
        <v>0</v>
      </c>
      <c r="BA4188" s="5">
        <v>0</v>
      </c>
      <c r="BB4188" s="5">
        <v>0</v>
      </c>
      <c r="BC4188" s="5">
        <v>0</v>
      </c>
      <c r="BD4188" s="5">
        <v>0</v>
      </c>
      <c r="BE4188" s="5">
        <v>0</v>
      </c>
      <c r="BF4188" s="5">
        <v>0</v>
      </c>
      <c r="BG4188" s="5">
        <v>0</v>
      </c>
      <c r="BH4188" s="5">
        <v>0</v>
      </c>
      <c r="BI4188" s="5">
        <v>0</v>
      </c>
      <c r="BJ4188" s="5">
        <v>0</v>
      </c>
      <c r="BK4188" s="5">
        <v>0</v>
      </c>
      <c r="BL4188" s="5">
        <v>0</v>
      </c>
      <c r="BM4188" s="5">
        <v>0</v>
      </c>
      <c r="BN4188" s="5">
        <v>88382.930000000051</v>
      </c>
      <c r="BO4188" s="5">
        <v>0</v>
      </c>
      <c r="BP4188" s="5">
        <v>0</v>
      </c>
      <c r="BQ4188" s="5">
        <v>0</v>
      </c>
      <c r="BR4188" s="5">
        <v>0</v>
      </c>
      <c r="BS4188" s="5">
        <v>0</v>
      </c>
      <c r="BT4188" s="5">
        <v>0</v>
      </c>
      <c r="BU4188" s="5">
        <v>0</v>
      </c>
      <c r="BV4188" s="5">
        <v>0</v>
      </c>
      <c r="BW4188" s="5">
        <v>0</v>
      </c>
      <c r="BX4188" s="5">
        <v>0</v>
      </c>
      <c r="BY4188" s="5">
        <v>0</v>
      </c>
      <c r="BZ4188" s="5">
        <v>0</v>
      </c>
      <c r="CA4188" s="5">
        <v>0</v>
      </c>
      <c r="CB4188" s="5">
        <v>150.9</v>
      </c>
      <c r="CC4188" s="5">
        <v>0</v>
      </c>
      <c r="CD4188" s="5">
        <v>0</v>
      </c>
      <c r="CE4188" s="24">
        <v>1255482.4700000002</v>
      </c>
    </row>
    <row r="4189" spans="1:83" ht="14.5" thickTop="1" thickBot="1" x14ac:dyDescent="0.35">
      <c r="A4189" s="11"/>
      <c r="B4189" s="25" t="s">
        <v>8446</v>
      </c>
      <c r="C4189" s="29">
        <v>5</v>
      </c>
      <c r="D4189" s="29" t="s">
        <v>7581</v>
      </c>
      <c r="E4189" s="29">
        <v>3008583709</v>
      </c>
      <c r="F4189" s="25" t="s">
        <v>7582</v>
      </c>
      <c r="G4189" s="5">
        <v>0</v>
      </c>
      <c r="H4189" s="5">
        <v>0</v>
      </c>
      <c r="I4189" s="5">
        <v>0</v>
      </c>
      <c r="J4189" s="5">
        <v>0</v>
      </c>
      <c r="K4189" s="5">
        <v>0</v>
      </c>
      <c r="L4189" s="5">
        <v>0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0</v>
      </c>
      <c r="V4189" s="5">
        <v>0</v>
      </c>
      <c r="W4189" s="5">
        <v>0</v>
      </c>
      <c r="X4189" s="5">
        <v>0</v>
      </c>
      <c r="Y4189" s="5">
        <v>0</v>
      </c>
      <c r="Z4189" s="5">
        <v>0</v>
      </c>
      <c r="AA4189" s="5">
        <v>0</v>
      </c>
      <c r="AB4189" s="5">
        <v>27317.640000000596</v>
      </c>
      <c r="AC4189" s="5">
        <v>0</v>
      </c>
      <c r="AD4189" s="5">
        <v>507552.09999999974</v>
      </c>
      <c r="AE4189" s="5">
        <v>0</v>
      </c>
      <c r="AF4189" s="5">
        <v>797.81</v>
      </c>
      <c r="AG4189" s="5">
        <v>0</v>
      </c>
      <c r="AH4189" s="5">
        <v>0</v>
      </c>
      <c r="AI4189" s="5">
        <v>0</v>
      </c>
      <c r="AJ4189" s="5">
        <v>0</v>
      </c>
      <c r="AK4189" s="5">
        <v>0</v>
      </c>
      <c r="AL4189" s="5">
        <v>0</v>
      </c>
      <c r="AM4189" s="5">
        <v>0</v>
      </c>
      <c r="AN4189" s="5">
        <v>0</v>
      </c>
      <c r="AO4189" s="5">
        <v>0</v>
      </c>
      <c r="AP4189" s="5">
        <v>0</v>
      </c>
      <c r="AQ4189" s="5">
        <v>0</v>
      </c>
      <c r="AR4189" s="5">
        <v>0</v>
      </c>
      <c r="AS4189" s="5">
        <v>0</v>
      </c>
      <c r="AT4189" s="5">
        <v>6184.8999999999651</v>
      </c>
      <c r="AU4189" s="5">
        <v>0</v>
      </c>
      <c r="AV4189" s="5">
        <v>0</v>
      </c>
      <c r="AW4189" s="5">
        <v>0</v>
      </c>
      <c r="AX4189" s="5">
        <v>0</v>
      </c>
      <c r="AY4189" s="5">
        <v>0</v>
      </c>
      <c r="AZ4189" s="5">
        <v>0</v>
      </c>
      <c r="BA4189" s="5">
        <v>0</v>
      </c>
      <c r="BB4189" s="5">
        <v>0</v>
      </c>
      <c r="BC4189" s="5">
        <v>0</v>
      </c>
      <c r="BD4189" s="5">
        <v>0</v>
      </c>
      <c r="BE4189" s="5">
        <v>0</v>
      </c>
      <c r="BF4189" s="5">
        <v>0</v>
      </c>
      <c r="BG4189" s="5">
        <v>0</v>
      </c>
      <c r="BH4189" s="5">
        <v>0</v>
      </c>
      <c r="BI4189" s="5">
        <v>0</v>
      </c>
      <c r="BJ4189" s="5">
        <v>0</v>
      </c>
      <c r="BK4189" s="5">
        <v>0</v>
      </c>
      <c r="BL4189" s="5">
        <v>0</v>
      </c>
      <c r="BM4189" s="5">
        <v>0</v>
      </c>
      <c r="BN4189" s="5">
        <v>90246.879999999946</v>
      </c>
      <c r="BO4189" s="5">
        <v>0</v>
      </c>
      <c r="BP4189" s="5">
        <v>0</v>
      </c>
      <c r="BQ4189" s="5">
        <v>0</v>
      </c>
      <c r="BR4189" s="5">
        <v>0</v>
      </c>
      <c r="BS4189" s="5">
        <v>0</v>
      </c>
      <c r="BT4189" s="5">
        <v>0</v>
      </c>
      <c r="BU4189" s="5">
        <v>0</v>
      </c>
      <c r="BV4189" s="5">
        <v>0</v>
      </c>
      <c r="BW4189" s="5">
        <v>0</v>
      </c>
      <c r="BX4189" s="5">
        <v>0</v>
      </c>
      <c r="BY4189" s="5">
        <v>0</v>
      </c>
      <c r="BZ4189" s="5">
        <v>0</v>
      </c>
      <c r="CA4189" s="5">
        <v>0</v>
      </c>
      <c r="CB4189" s="5">
        <v>0</v>
      </c>
      <c r="CC4189" s="5">
        <v>0</v>
      </c>
      <c r="CD4189" s="5">
        <v>0</v>
      </c>
      <c r="CE4189" s="24">
        <v>632099.33000000031</v>
      </c>
    </row>
    <row r="4190" spans="1:83" ht="14.5" thickTop="1" thickBot="1" x14ac:dyDescent="0.35">
      <c r="A4190" s="11"/>
      <c r="B4190" s="25" t="s">
        <v>8446</v>
      </c>
      <c r="C4190" s="29">
        <v>5</v>
      </c>
      <c r="D4190" s="29" t="s">
        <v>7583</v>
      </c>
      <c r="E4190" s="29">
        <v>3008581883</v>
      </c>
      <c r="F4190" s="25" t="s">
        <v>7584</v>
      </c>
      <c r="G4190" s="5">
        <v>0</v>
      </c>
      <c r="H4190" s="5">
        <v>154327.09000000008</v>
      </c>
      <c r="I4190" s="5">
        <v>0</v>
      </c>
      <c r="J4190" s="5">
        <v>0</v>
      </c>
      <c r="K4190" s="5">
        <v>0</v>
      </c>
      <c r="L4190" s="5">
        <v>0</v>
      </c>
      <c r="M4190" s="5">
        <v>0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5">
        <v>0</v>
      </c>
      <c r="W4190" s="5">
        <v>0</v>
      </c>
      <c r="X4190" s="5">
        <v>0</v>
      </c>
      <c r="Y4190" s="5">
        <v>0</v>
      </c>
      <c r="Z4190" s="5">
        <v>0</v>
      </c>
      <c r="AA4190" s="5">
        <v>0</v>
      </c>
      <c r="AB4190" s="5">
        <v>784485.54000000097</v>
      </c>
      <c r="AC4190" s="5">
        <v>0</v>
      </c>
      <c r="AD4190" s="5">
        <v>845690.50999999978</v>
      </c>
      <c r="AE4190" s="5">
        <v>0</v>
      </c>
      <c r="AF4190" s="5">
        <v>0</v>
      </c>
      <c r="AG4190" s="5">
        <v>0</v>
      </c>
      <c r="AH4190" s="5">
        <v>0</v>
      </c>
      <c r="AI4190" s="5">
        <v>0</v>
      </c>
      <c r="AJ4190" s="5">
        <v>0</v>
      </c>
      <c r="AK4190" s="5">
        <v>0</v>
      </c>
      <c r="AL4190" s="5">
        <v>0</v>
      </c>
      <c r="AM4190" s="5">
        <v>0</v>
      </c>
      <c r="AN4190" s="5">
        <v>0</v>
      </c>
      <c r="AO4190" s="5">
        <v>0</v>
      </c>
      <c r="AP4190" s="5">
        <v>0</v>
      </c>
      <c r="AQ4190" s="5">
        <v>0</v>
      </c>
      <c r="AR4190" s="5">
        <v>0</v>
      </c>
      <c r="AS4190" s="5">
        <v>0</v>
      </c>
      <c r="AT4190" s="5">
        <v>96800.52999999997</v>
      </c>
      <c r="AU4190" s="5">
        <v>0</v>
      </c>
      <c r="AV4190" s="5">
        <v>0</v>
      </c>
      <c r="AW4190" s="5">
        <v>0</v>
      </c>
      <c r="AX4190" s="5">
        <v>0</v>
      </c>
      <c r="AY4190" s="5">
        <v>0</v>
      </c>
      <c r="AZ4190" s="5">
        <v>0</v>
      </c>
      <c r="BA4190" s="5">
        <v>0</v>
      </c>
      <c r="BB4190" s="5">
        <v>0</v>
      </c>
      <c r="BC4190" s="5">
        <v>0</v>
      </c>
      <c r="BD4190" s="5">
        <v>0</v>
      </c>
      <c r="BE4190" s="5">
        <v>0</v>
      </c>
      <c r="BF4190" s="5">
        <v>0</v>
      </c>
      <c r="BG4190" s="5">
        <v>0</v>
      </c>
      <c r="BH4190" s="5">
        <v>0</v>
      </c>
      <c r="BI4190" s="5">
        <v>0</v>
      </c>
      <c r="BJ4190" s="5">
        <v>0</v>
      </c>
      <c r="BK4190" s="5">
        <v>0</v>
      </c>
      <c r="BL4190" s="5">
        <v>0</v>
      </c>
      <c r="BM4190" s="5">
        <v>0</v>
      </c>
      <c r="BN4190" s="5">
        <v>118141.64000000001</v>
      </c>
      <c r="BO4190" s="5">
        <v>0</v>
      </c>
      <c r="BP4190" s="5">
        <v>0</v>
      </c>
      <c r="BQ4190" s="5">
        <v>0</v>
      </c>
      <c r="BR4190" s="5">
        <v>0</v>
      </c>
      <c r="BS4190" s="5">
        <v>0</v>
      </c>
      <c r="BT4190" s="5">
        <v>0</v>
      </c>
      <c r="BU4190" s="5">
        <v>0</v>
      </c>
      <c r="BV4190" s="5">
        <v>0</v>
      </c>
      <c r="BW4190" s="5">
        <v>0</v>
      </c>
      <c r="BX4190" s="5">
        <v>113133.52</v>
      </c>
      <c r="BY4190" s="5">
        <v>0</v>
      </c>
      <c r="BZ4190" s="5">
        <v>0</v>
      </c>
      <c r="CA4190" s="5">
        <v>0</v>
      </c>
      <c r="CB4190" s="5">
        <v>0</v>
      </c>
      <c r="CC4190" s="5">
        <v>0</v>
      </c>
      <c r="CD4190" s="5">
        <v>0</v>
      </c>
      <c r="CE4190" s="24">
        <v>2112578.830000001</v>
      </c>
    </row>
    <row r="4191" spans="1:83" ht="14.5" thickTop="1" thickBot="1" x14ac:dyDescent="0.35">
      <c r="A4191" s="11"/>
      <c r="B4191" s="25" t="s">
        <v>8446</v>
      </c>
      <c r="C4191" s="29">
        <v>5</v>
      </c>
      <c r="D4191" s="29" t="s">
        <v>7585</v>
      </c>
      <c r="E4191" s="29">
        <v>3008587579</v>
      </c>
      <c r="F4191" s="25" t="s">
        <v>7586</v>
      </c>
      <c r="G4191" s="5">
        <v>0</v>
      </c>
      <c r="H4191" s="5">
        <v>3181.1699999999255</v>
      </c>
      <c r="I4191" s="5">
        <v>0</v>
      </c>
      <c r="J4191" s="5">
        <v>0</v>
      </c>
      <c r="K4191" s="5">
        <v>0</v>
      </c>
      <c r="L4191" s="5">
        <v>0</v>
      </c>
      <c r="M4191" s="5">
        <v>0</v>
      </c>
      <c r="N4191" s="5">
        <v>0</v>
      </c>
      <c r="O4191" s="5">
        <v>0</v>
      </c>
      <c r="P4191" s="5">
        <v>0</v>
      </c>
      <c r="Q4191" s="5">
        <v>0</v>
      </c>
      <c r="R4191" s="5">
        <v>0</v>
      </c>
      <c r="S4191" s="5">
        <v>0</v>
      </c>
      <c r="T4191" s="5">
        <v>0</v>
      </c>
      <c r="U4191" s="5">
        <v>0</v>
      </c>
      <c r="V4191" s="5">
        <v>0</v>
      </c>
      <c r="W4191" s="5">
        <v>0</v>
      </c>
      <c r="X4191" s="5">
        <v>0</v>
      </c>
      <c r="Y4191" s="5">
        <v>0</v>
      </c>
      <c r="Z4191" s="5">
        <v>0</v>
      </c>
      <c r="AA4191" s="5">
        <v>0</v>
      </c>
      <c r="AB4191" s="5">
        <v>514041.77000000048</v>
      </c>
      <c r="AC4191" s="5">
        <v>0</v>
      </c>
      <c r="AD4191" s="5">
        <v>6827798.7899999991</v>
      </c>
      <c r="AE4191" s="5">
        <v>0</v>
      </c>
      <c r="AF4191" s="5">
        <v>15900</v>
      </c>
      <c r="AG4191" s="5">
        <v>0</v>
      </c>
      <c r="AH4191" s="5">
        <v>0</v>
      </c>
      <c r="AI4191" s="5">
        <v>0</v>
      </c>
      <c r="AJ4191" s="5">
        <v>0</v>
      </c>
      <c r="AK4191" s="5">
        <v>0</v>
      </c>
      <c r="AL4191" s="5">
        <v>0</v>
      </c>
      <c r="AM4191" s="5">
        <v>0</v>
      </c>
      <c r="AN4191" s="5">
        <v>0</v>
      </c>
      <c r="AO4191" s="5">
        <v>0</v>
      </c>
      <c r="AP4191" s="5">
        <v>0</v>
      </c>
      <c r="AQ4191" s="5">
        <v>0</v>
      </c>
      <c r="AR4191" s="5">
        <v>0</v>
      </c>
      <c r="AS4191" s="5">
        <v>0</v>
      </c>
      <c r="AT4191" s="5">
        <v>539453.84</v>
      </c>
      <c r="AU4191" s="5">
        <v>0</v>
      </c>
      <c r="AV4191" s="5">
        <v>0</v>
      </c>
      <c r="AW4191" s="5">
        <v>0</v>
      </c>
      <c r="AX4191" s="5">
        <v>0</v>
      </c>
      <c r="AY4191" s="5">
        <v>0</v>
      </c>
      <c r="AZ4191" s="5">
        <v>0</v>
      </c>
      <c r="BA4191" s="5">
        <v>0</v>
      </c>
      <c r="BB4191" s="5">
        <v>0</v>
      </c>
      <c r="BC4191" s="5">
        <v>0</v>
      </c>
      <c r="BD4191" s="5">
        <v>0</v>
      </c>
      <c r="BE4191" s="5">
        <v>0</v>
      </c>
      <c r="BF4191" s="5">
        <v>0</v>
      </c>
      <c r="BG4191" s="5">
        <v>0</v>
      </c>
      <c r="BH4191" s="5">
        <v>0</v>
      </c>
      <c r="BI4191" s="5">
        <v>0</v>
      </c>
      <c r="BJ4191" s="5">
        <v>0</v>
      </c>
      <c r="BK4191" s="5">
        <v>0</v>
      </c>
      <c r="BL4191" s="5">
        <v>0</v>
      </c>
      <c r="BM4191" s="5">
        <v>0</v>
      </c>
      <c r="BN4191" s="5">
        <v>106274.92000000004</v>
      </c>
      <c r="BO4191" s="5">
        <v>0</v>
      </c>
      <c r="BP4191" s="5">
        <v>0</v>
      </c>
      <c r="BQ4191" s="5">
        <v>0</v>
      </c>
      <c r="BR4191" s="5">
        <v>0</v>
      </c>
      <c r="BS4191" s="5">
        <v>0</v>
      </c>
      <c r="BT4191" s="5">
        <v>0</v>
      </c>
      <c r="BU4191" s="5">
        <v>0</v>
      </c>
      <c r="BV4191" s="5">
        <v>0</v>
      </c>
      <c r="BW4191" s="5">
        <v>0</v>
      </c>
      <c r="BX4191" s="5">
        <v>0</v>
      </c>
      <c r="BY4191" s="5">
        <v>0</v>
      </c>
      <c r="BZ4191" s="5">
        <v>0</v>
      </c>
      <c r="CA4191" s="5">
        <v>0</v>
      </c>
      <c r="CB4191" s="5">
        <v>0</v>
      </c>
      <c r="CC4191" s="5">
        <v>0</v>
      </c>
      <c r="CD4191" s="5">
        <v>0</v>
      </c>
      <c r="CE4191" s="24">
        <v>8006650.4899999993</v>
      </c>
    </row>
    <row r="4192" spans="1:83" ht="14.5" thickTop="1" thickBot="1" x14ac:dyDescent="0.35">
      <c r="A4192" s="11"/>
      <c r="B4192" s="25" t="s">
        <v>8446</v>
      </c>
      <c r="C4192" s="29">
        <v>5</v>
      </c>
      <c r="D4192" s="29" t="s">
        <v>7587</v>
      </c>
      <c r="E4192" s="29">
        <v>3008583154</v>
      </c>
      <c r="F4192" s="25" t="s">
        <v>7588</v>
      </c>
      <c r="G4192" s="5">
        <v>0</v>
      </c>
      <c r="H4192" s="5">
        <v>73885.130000000121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v>0</v>
      </c>
      <c r="W4192" s="5">
        <v>0</v>
      </c>
      <c r="X4192" s="5">
        <v>0</v>
      </c>
      <c r="Y4192" s="5">
        <v>0</v>
      </c>
      <c r="Z4192" s="5">
        <v>0</v>
      </c>
      <c r="AA4192" s="5">
        <v>0</v>
      </c>
      <c r="AB4192" s="5">
        <v>379.64000000059605</v>
      </c>
      <c r="AC4192" s="5">
        <v>0</v>
      </c>
      <c r="AD4192" s="5">
        <v>420639.65999999986</v>
      </c>
      <c r="AE4192" s="5">
        <v>0</v>
      </c>
      <c r="AF4192" s="5">
        <v>215900</v>
      </c>
      <c r="AG4192" s="5">
        <v>0</v>
      </c>
      <c r="AH4192" s="5">
        <v>0</v>
      </c>
      <c r="AI4192" s="5">
        <v>0</v>
      </c>
      <c r="AJ4192" s="5">
        <v>0</v>
      </c>
      <c r="AK4192" s="5">
        <v>0</v>
      </c>
      <c r="AL4192" s="5">
        <v>0</v>
      </c>
      <c r="AM4192" s="5">
        <v>0</v>
      </c>
      <c r="AN4192" s="5">
        <v>0</v>
      </c>
      <c r="AO4192" s="5">
        <v>0</v>
      </c>
      <c r="AP4192" s="5">
        <v>0</v>
      </c>
      <c r="AQ4192" s="5">
        <v>0</v>
      </c>
      <c r="AR4192" s="5">
        <v>0</v>
      </c>
      <c r="AS4192" s="5">
        <v>0</v>
      </c>
      <c r="AT4192" s="5">
        <v>51315.07</v>
      </c>
      <c r="AU4192" s="5">
        <v>0</v>
      </c>
      <c r="AV4192" s="5">
        <v>0</v>
      </c>
      <c r="AW4192" s="5">
        <v>0</v>
      </c>
      <c r="AX4192" s="5">
        <v>0</v>
      </c>
      <c r="AY4192" s="5">
        <v>0</v>
      </c>
      <c r="AZ4192" s="5">
        <v>0</v>
      </c>
      <c r="BA4192" s="5">
        <v>0</v>
      </c>
      <c r="BB4192" s="5">
        <v>0</v>
      </c>
      <c r="BC4192" s="5">
        <v>0</v>
      </c>
      <c r="BD4192" s="5">
        <v>0</v>
      </c>
      <c r="BE4192" s="5">
        <v>0</v>
      </c>
      <c r="BF4192" s="5">
        <v>0</v>
      </c>
      <c r="BG4192" s="5">
        <v>0</v>
      </c>
      <c r="BH4192" s="5">
        <v>0</v>
      </c>
      <c r="BI4192" s="5">
        <v>0</v>
      </c>
      <c r="BJ4192" s="5">
        <v>0</v>
      </c>
      <c r="BK4192" s="5">
        <v>0</v>
      </c>
      <c r="BL4192" s="5">
        <v>0</v>
      </c>
      <c r="BM4192" s="5">
        <v>0</v>
      </c>
      <c r="BN4192" s="5">
        <v>534052.05000000005</v>
      </c>
      <c r="BO4192" s="5">
        <v>0</v>
      </c>
      <c r="BP4192" s="5">
        <v>0</v>
      </c>
      <c r="BQ4192" s="5">
        <v>0</v>
      </c>
      <c r="BR4192" s="5">
        <v>0</v>
      </c>
      <c r="BS4192" s="5">
        <v>0</v>
      </c>
      <c r="BT4192" s="5">
        <v>0</v>
      </c>
      <c r="BU4192" s="5">
        <v>0</v>
      </c>
      <c r="BV4192" s="5">
        <v>0</v>
      </c>
      <c r="BW4192" s="5">
        <v>0</v>
      </c>
      <c r="BX4192" s="5">
        <v>0</v>
      </c>
      <c r="BY4192" s="5">
        <v>0</v>
      </c>
      <c r="BZ4192" s="5">
        <v>0</v>
      </c>
      <c r="CA4192" s="5">
        <v>0</v>
      </c>
      <c r="CB4192" s="5">
        <v>0</v>
      </c>
      <c r="CC4192" s="5">
        <v>0</v>
      </c>
      <c r="CD4192" s="5">
        <v>0</v>
      </c>
      <c r="CE4192" s="24">
        <v>1296171.5500000007</v>
      </c>
    </row>
    <row r="4193" spans="1:83" ht="14.5" thickTop="1" thickBot="1" x14ac:dyDescent="0.35">
      <c r="A4193" s="11"/>
      <c r="B4193" s="25" t="s">
        <v>8446</v>
      </c>
      <c r="C4193" s="29">
        <v>5</v>
      </c>
      <c r="D4193" s="29" t="s">
        <v>7589</v>
      </c>
      <c r="E4193" s="29">
        <v>3008664016</v>
      </c>
      <c r="F4193" s="25" t="s">
        <v>7590</v>
      </c>
      <c r="G4193" s="5">
        <v>0</v>
      </c>
      <c r="H4193" s="5">
        <v>2.9999999795109034E-2</v>
      </c>
      <c r="I4193" s="5">
        <v>0</v>
      </c>
      <c r="J4193" s="5">
        <v>0</v>
      </c>
      <c r="K4193" s="5">
        <v>0</v>
      </c>
      <c r="L4193" s="5">
        <v>0</v>
      </c>
      <c r="M4193" s="5">
        <v>0</v>
      </c>
      <c r="N4193" s="5">
        <v>0</v>
      </c>
      <c r="O4193" s="5">
        <v>0</v>
      </c>
      <c r="P4193" s="5">
        <v>0</v>
      </c>
      <c r="Q4193" s="5">
        <v>0</v>
      </c>
      <c r="R4193" s="5">
        <v>0</v>
      </c>
      <c r="S4193" s="5">
        <v>0</v>
      </c>
      <c r="T4193" s="5">
        <v>0</v>
      </c>
      <c r="U4193" s="5">
        <v>0</v>
      </c>
      <c r="V4193" s="5">
        <v>0</v>
      </c>
      <c r="W4193" s="5">
        <v>0</v>
      </c>
      <c r="X4193" s="5">
        <v>0</v>
      </c>
      <c r="Y4193" s="5">
        <v>0</v>
      </c>
      <c r="Z4193" s="5">
        <v>0</v>
      </c>
      <c r="AA4193" s="5">
        <v>0</v>
      </c>
      <c r="AB4193" s="5">
        <v>296.92000000178814</v>
      </c>
      <c r="AC4193" s="5">
        <v>0</v>
      </c>
      <c r="AD4193" s="5">
        <v>565572.98000000068</v>
      </c>
      <c r="AE4193" s="5">
        <v>0</v>
      </c>
      <c r="AF4193" s="5">
        <v>900</v>
      </c>
      <c r="AG4193" s="5">
        <v>0</v>
      </c>
      <c r="AH4193" s="5">
        <v>0</v>
      </c>
      <c r="AI4193" s="5">
        <v>0</v>
      </c>
      <c r="AJ4193" s="5">
        <v>0</v>
      </c>
      <c r="AK4193" s="5">
        <v>0</v>
      </c>
      <c r="AL4193" s="5">
        <v>0</v>
      </c>
      <c r="AM4193" s="5">
        <v>0</v>
      </c>
      <c r="AN4193" s="5">
        <v>0</v>
      </c>
      <c r="AO4193" s="5">
        <v>0</v>
      </c>
      <c r="AP4193" s="5">
        <v>0</v>
      </c>
      <c r="AQ4193" s="5">
        <v>0</v>
      </c>
      <c r="AR4193" s="5">
        <v>0</v>
      </c>
      <c r="AS4193" s="5">
        <v>0</v>
      </c>
      <c r="AT4193" s="5">
        <v>124948.42999999998</v>
      </c>
      <c r="AU4193" s="5">
        <v>0</v>
      </c>
      <c r="AV4193" s="5">
        <v>0</v>
      </c>
      <c r="AW4193" s="5">
        <v>0</v>
      </c>
      <c r="AX4193" s="5">
        <v>0</v>
      </c>
      <c r="AY4193" s="5">
        <v>0</v>
      </c>
      <c r="AZ4193" s="5">
        <v>0</v>
      </c>
      <c r="BA4193" s="5">
        <v>0</v>
      </c>
      <c r="BB4193" s="5">
        <v>0</v>
      </c>
      <c r="BC4193" s="5">
        <v>0</v>
      </c>
      <c r="BD4193" s="5">
        <v>0</v>
      </c>
      <c r="BE4193" s="5">
        <v>0</v>
      </c>
      <c r="BF4193" s="5">
        <v>0</v>
      </c>
      <c r="BG4193" s="5">
        <v>0</v>
      </c>
      <c r="BH4193" s="5">
        <v>0</v>
      </c>
      <c r="BI4193" s="5">
        <v>0</v>
      </c>
      <c r="BJ4193" s="5">
        <v>0</v>
      </c>
      <c r="BK4193" s="5">
        <v>0</v>
      </c>
      <c r="BL4193" s="5">
        <v>0</v>
      </c>
      <c r="BM4193" s="5">
        <v>0</v>
      </c>
      <c r="BN4193" s="5">
        <v>136198.06</v>
      </c>
      <c r="BO4193" s="5">
        <v>0</v>
      </c>
      <c r="BP4193" s="5">
        <v>0</v>
      </c>
      <c r="BQ4193" s="5">
        <v>0</v>
      </c>
      <c r="BR4193" s="5">
        <v>0</v>
      </c>
      <c r="BS4193" s="5">
        <v>0</v>
      </c>
      <c r="BT4193" s="5">
        <v>0</v>
      </c>
      <c r="BU4193" s="5">
        <v>0</v>
      </c>
      <c r="BV4193" s="5">
        <v>0</v>
      </c>
      <c r="BW4193" s="5">
        <v>0</v>
      </c>
      <c r="BX4193" s="5">
        <v>0</v>
      </c>
      <c r="BY4193" s="5">
        <v>0</v>
      </c>
      <c r="BZ4193" s="5">
        <v>0</v>
      </c>
      <c r="CA4193" s="5">
        <v>0</v>
      </c>
      <c r="CB4193" s="5">
        <v>4250.74</v>
      </c>
      <c r="CC4193" s="5">
        <v>0</v>
      </c>
      <c r="CD4193" s="5">
        <v>0</v>
      </c>
      <c r="CE4193" s="24">
        <v>832167.16000000224</v>
      </c>
    </row>
    <row r="4194" spans="1:83" ht="14.5" thickTop="1" thickBot="1" x14ac:dyDescent="0.35">
      <c r="A4194" s="11"/>
      <c r="B4194" s="25" t="s">
        <v>8446</v>
      </c>
      <c r="C4194" s="29">
        <v>5</v>
      </c>
      <c r="D4194" s="29" t="s">
        <v>7591</v>
      </c>
      <c r="E4194" s="29">
        <v>3008736065</v>
      </c>
      <c r="F4194" s="25" t="s">
        <v>7592</v>
      </c>
      <c r="G4194" s="5">
        <v>0</v>
      </c>
      <c r="H4194" s="5">
        <v>1219412.45</v>
      </c>
      <c r="I4194" s="5">
        <v>0</v>
      </c>
      <c r="J4194" s="5">
        <v>0</v>
      </c>
      <c r="K4194" s="5">
        <v>0</v>
      </c>
      <c r="L4194" s="5">
        <v>0</v>
      </c>
      <c r="M4194" s="5">
        <v>0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0</v>
      </c>
      <c r="Y4194" s="5">
        <v>0</v>
      </c>
      <c r="Z4194" s="5">
        <v>0</v>
      </c>
      <c r="AA4194" s="5">
        <v>0</v>
      </c>
      <c r="AB4194" s="5">
        <v>0.84000000357627869</v>
      </c>
      <c r="AC4194" s="5">
        <v>0</v>
      </c>
      <c r="AD4194" s="5">
        <v>457029.96999999974</v>
      </c>
      <c r="AE4194" s="5">
        <v>0</v>
      </c>
      <c r="AF4194" s="5">
        <v>0</v>
      </c>
      <c r="AG4194" s="5">
        <v>0</v>
      </c>
      <c r="AH4194" s="5">
        <v>0</v>
      </c>
      <c r="AI4194" s="5">
        <v>0</v>
      </c>
      <c r="AJ4194" s="5">
        <v>172115</v>
      </c>
      <c r="AK4194" s="5">
        <v>0</v>
      </c>
      <c r="AL4194" s="5">
        <v>0</v>
      </c>
      <c r="AM4194" s="5">
        <v>0</v>
      </c>
      <c r="AN4194" s="5">
        <v>0</v>
      </c>
      <c r="AO4194" s="5">
        <v>0</v>
      </c>
      <c r="AP4194" s="5">
        <v>0</v>
      </c>
      <c r="AQ4194" s="5">
        <v>0</v>
      </c>
      <c r="AR4194" s="5">
        <v>0</v>
      </c>
      <c r="AS4194" s="5">
        <v>0</v>
      </c>
      <c r="AT4194" s="5">
        <v>291504.77999999997</v>
      </c>
      <c r="AU4194" s="5">
        <v>0</v>
      </c>
      <c r="AV4194" s="5">
        <v>0</v>
      </c>
      <c r="AW4194" s="5">
        <v>0</v>
      </c>
      <c r="AX4194" s="5">
        <v>0</v>
      </c>
      <c r="AY4194" s="5">
        <v>0</v>
      </c>
      <c r="AZ4194" s="5">
        <v>0</v>
      </c>
      <c r="BA4194" s="5">
        <v>0</v>
      </c>
      <c r="BB4194" s="5">
        <v>0</v>
      </c>
      <c r="BC4194" s="5">
        <v>0</v>
      </c>
      <c r="BD4194" s="5">
        <v>0</v>
      </c>
      <c r="BE4194" s="5">
        <v>0</v>
      </c>
      <c r="BF4194" s="5">
        <v>0</v>
      </c>
      <c r="BG4194" s="5">
        <v>0</v>
      </c>
      <c r="BH4194" s="5">
        <v>0</v>
      </c>
      <c r="BI4194" s="5">
        <v>0</v>
      </c>
      <c r="BJ4194" s="5">
        <v>0</v>
      </c>
      <c r="BK4194" s="5">
        <v>0</v>
      </c>
      <c r="BL4194" s="5">
        <v>0</v>
      </c>
      <c r="BM4194" s="5">
        <v>0</v>
      </c>
      <c r="BN4194" s="5">
        <v>795730.46</v>
      </c>
      <c r="BO4194" s="5">
        <v>0</v>
      </c>
      <c r="BP4194" s="5">
        <v>0</v>
      </c>
      <c r="BQ4194" s="5">
        <v>0</v>
      </c>
      <c r="BR4194" s="5">
        <v>0</v>
      </c>
      <c r="BS4194" s="5">
        <v>0</v>
      </c>
      <c r="BT4194" s="5">
        <v>0</v>
      </c>
      <c r="BU4194" s="5">
        <v>0</v>
      </c>
      <c r="BV4194" s="5">
        <v>0</v>
      </c>
      <c r="BW4194" s="5">
        <v>0</v>
      </c>
      <c r="BX4194" s="5">
        <v>112700</v>
      </c>
      <c r="BY4194" s="5">
        <v>0</v>
      </c>
      <c r="BZ4194" s="5">
        <v>0</v>
      </c>
      <c r="CA4194" s="5">
        <v>0</v>
      </c>
      <c r="CB4194" s="5">
        <v>43449.84</v>
      </c>
      <c r="CC4194" s="5">
        <v>0</v>
      </c>
      <c r="CD4194" s="5">
        <v>0</v>
      </c>
      <c r="CE4194" s="24">
        <v>3091943.3400000031</v>
      </c>
    </row>
    <row r="4195" spans="1:83" ht="14.5" thickTop="1" thickBot="1" x14ac:dyDescent="0.35">
      <c r="A4195" s="11"/>
      <c r="B4195" s="25" t="s">
        <v>8446</v>
      </c>
      <c r="C4195" s="29">
        <v>5</v>
      </c>
      <c r="D4195" s="29" t="s">
        <v>8565</v>
      </c>
      <c r="E4195" s="29">
        <v>3008849094</v>
      </c>
      <c r="F4195" s="25" t="s">
        <v>8566</v>
      </c>
      <c r="G4195" s="5">
        <v>0</v>
      </c>
      <c r="H4195" s="5">
        <v>57496.01999999996</v>
      </c>
      <c r="I4195" s="5">
        <v>0</v>
      </c>
      <c r="J4195" s="5">
        <v>0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0</v>
      </c>
      <c r="V4195" s="5">
        <v>0</v>
      </c>
      <c r="W4195" s="5">
        <v>0</v>
      </c>
      <c r="X4195" s="5">
        <v>0</v>
      </c>
      <c r="Y4195" s="5">
        <v>0</v>
      </c>
      <c r="Z4195" s="5">
        <v>0</v>
      </c>
      <c r="AA4195" s="5">
        <v>0</v>
      </c>
      <c r="AB4195" s="5">
        <v>509092.70999999996</v>
      </c>
      <c r="AC4195" s="5">
        <v>0</v>
      </c>
      <c r="AD4195" s="5">
        <v>863562.14000000013</v>
      </c>
      <c r="AE4195" s="5">
        <v>0</v>
      </c>
      <c r="AF4195" s="5">
        <v>0</v>
      </c>
      <c r="AG4195" s="5">
        <v>0</v>
      </c>
      <c r="AH4195" s="5">
        <v>0</v>
      </c>
      <c r="AI4195" s="5">
        <v>0</v>
      </c>
      <c r="AJ4195" s="5">
        <v>0</v>
      </c>
      <c r="AK4195" s="5">
        <v>0</v>
      </c>
      <c r="AL4195" s="5">
        <v>0</v>
      </c>
      <c r="AM4195" s="5">
        <v>0</v>
      </c>
      <c r="AN4195" s="5">
        <v>0</v>
      </c>
      <c r="AO4195" s="5">
        <v>0</v>
      </c>
      <c r="AP4195" s="5">
        <v>0</v>
      </c>
      <c r="AQ4195" s="5">
        <v>0</v>
      </c>
      <c r="AR4195" s="5">
        <v>0</v>
      </c>
      <c r="AS4195" s="5">
        <v>0</v>
      </c>
      <c r="AT4195" s="5">
        <v>0</v>
      </c>
      <c r="AU4195" s="5">
        <v>0</v>
      </c>
      <c r="AV4195" s="5">
        <v>0</v>
      </c>
      <c r="AW4195" s="5">
        <v>0</v>
      </c>
      <c r="AX4195" s="5">
        <v>0</v>
      </c>
      <c r="AY4195" s="5">
        <v>0</v>
      </c>
      <c r="AZ4195" s="5">
        <v>0</v>
      </c>
      <c r="BA4195" s="5">
        <v>0</v>
      </c>
      <c r="BB4195" s="5">
        <v>0</v>
      </c>
      <c r="BC4195" s="5">
        <v>0</v>
      </c>
      <c r="BD4195" s="5">
        <v>0</v>
      </c>
      <c r="BE4195" s="5">
        <v>0</v>
      </c>
      <c r="BF4195" s="5">
        <v>0</v>
      </c>
      <c r="BG4195" s="5">
        <v>0</v>
      </c>
      <c r="BH4195" s="5">
        <v>0</v>
      </c>
      <c r="BI4195" s="5">
        <v>0</v>
      </c>
      <c r="BJ4195" s="5">
        <v>0</v>
      </c>
      <c r="BK4195" s="5">
        <v>0</v>
      </c>
      <c r="BL4195" s="5">
        <v>0</v>
      </c>
      <c r="BM4195" s="5">
        <v>0</v>
      </c>
      <c r="BN4195" s="5">
        <v>78335.77</v>
      </c>
      <c r="BO4195" s="5">
        <v>0</v>
      </c>
      <c r="BP4195" s="5">
        <v>0</v>
      </c>
      <c r="BQ4195" s="5">
        <v>0</v>
      </c>
      <c r="BR4195" s="5">
        <v>0</v>
      </c>
      <c r="BS4195" s="5">
        <v>0</v>
      </c>
      <c r="BT4195" s="5">
        <v>0</v>
      </c>
      <c r="BU4195" s="5">
        <v>0</v>
      </c>
      <c r="BV4195" s="5">
        <v>0</v>
      </c>
      <c r="BW4195" s="5">
        <v>0</v>
      </c>
      <c r="BX4195" s="5">
        <v>2014043.7</v>
      </c>
      <c r="BY4195" s="5">
        <v>0</v>
      </c>
      <c r="BZ4195" s="5">
        <v>0</v>
      </c>
      <c r="CA4195" s="5">
        <v>0</v>
      </c>
      <c r="CB4195" s="5">
        <v>0</v>
      </c>
      <c r="CC4195" s="5">
        <v>0</v>
      </c>
      <c r="CD4195" s="5">
        <v>0</v>
      </c>
      <c r="CE4195" s="24">
        <v>3522530.34</v>
      </c>
    </row>
    <row r="4196" spans="1:83" ht="14.5" thickTop="1" thickBot="1" x14ac:dyDescent="0.35">
      <c r="A4196" s="11"/>
      <c r="B4196" s="25" t="s">
        <v>8446</v>
      </c>
      <c r="C4196" s="29">
        <v>5</v>
      </c>
      <c r="D4196" s="29" t="s">
        <v>8567</v>
      </c>
      <c r="E4196" s="29">
        <v>3008850958</v>
      </c>
      <c r="F4196" s="25" t="s">
        <v>8568</v>
      </c>
      <c r="G4196" s="5">
        <v>0</v>
      </c>
      <c r="H4196" s="5">
        <v>1864.9099999997998</v>
      </c>
      <c r="I4196" s="5">
        <v>0</v>
      </c>
      <c r="J4196" s="5">
        <v>0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0</v>
      </c>
      <c r="Z4196" s="5">
        <v>0</v>
      </c>
      <c r="AA4196" s="5">
        <v>0</v>
      </c>
      <c r="AB4196" s="5">
        <v>599741.73999999976</v>
      </c>
      <c r="AC4196" s="5">
        <v>0</v>
      </c>
      <c r="AD4196" s="5">
        <v>626361.62000000011</v>
      </c>
      <c r="AE4196" s="5">
        <v>0</v>
      </c>
      <c r="AF4196" s="5">
        <v>0</v>
      </c>
      <c r="AG4196" s="5">
        <v>0</v>
      </c>
      <c r="AH4196" s="5">
        <v>0</v>
      </c>
      <c r="AI4196" s="5">
        <v>0</v>
      </c>
      <c r="AJ4196" s="5">
        <v>0</v>
      </c>
      <c r="AK4196" s="5">
        <v>0</v>
      </c>
      <c r="AL4196" s="5">
        <v>0</v>
      </c>
      <c r="AM4196" s="5">
        <v>0</v>
      </c>
      <c r="AN4196" s="5">
        <v>0</v>
      </c>
      <c r="AO4196" s="5">
        <v>0</v>
      </c>
      <c r="AP4196" s="5">
        <v>0</v>
      </c>
      <c r="AQ4196" s="5">
        <v>0</v>
      </c>
      <c r="AR4196" s="5">
        <v>0</v>
      </c>
      <c r="AS4196" s="5">
        <v>0</v>
      </c>
      <c r="AT4196" s="5">
        <v>47407.270000000004</v>
      </c>
      <c r="AU4196" s="5">
        <v>0</v>
      </c>
      <c r="AV4196" s="5">
        <v>0</v>
      </c>
      <c r="AW4196" s="5">
        <v>0</v>
      </c>
      <c r="AX4196" s="5">
        <v>0</v>
      </c>
      <c r="AY4196" s="5">
        <v>0</v>
      </c>
      <c r="AZ4196" s="5">
        <v>0</v>
      </c>
      <c r="BA4196" s="5">
        <v>0</v>
      </c>
      <c r="BB4196" s="5">
        <v>0</v>
      </c>
      <c r="BC4196" s="5">
        <v>0</v>
      </c>
      <c r="BD4196" s="5">
        <v>0</v>
      </c>
      <c r="BE4196" s="5">
        <v>0</v>
      </c>
      <c r="BF4196" s="5">
        <v>0</v>
      </c>
      <c r="BG4196" s="5">
        <v>0</v>
      </c>
      <c r="BH4196" s="5">
        <v>0</v>
      </c>
      <c r="BI4196" s="5">
        <v>0</v>
      </c>
      <c r="BJ4196" s="5">
        <v>0</v>
      </c>
      <c r="BK4196" s="5">
        <v>0</v>
      </c>
      <c r="BL4196" s="5">
        <v>0</v>
      </c>
      <c r="BM4196" s="5">
        <v>0</v>
      </c>
      <c r="BN4196" s="5">
        <v>21804.900000000023</v>
      </c>
      <c r="BO4196" s="5">
        <v>0</v>
      </c>
      <c r="BP4196" s="5">
        <v>0</v>
      </c>
      <c r="BQ4196" s="5">
        <v>0</v>
      </c>
      <c r="BR4196" s="5">
        <v>0</v>
      </c>
      <c r="BS4196" s="5">
        <v>0</v>
      </c>
      <c r="BT4196" s="5">
        <v>0</v>
      </c>
      <c r="BU4196" s="5">
        <v>0</v>
      </c>
      <c r="BV4196" s="5">
        <v>0</v>
      </c>
      <c r="BW4196" s="5">
        <v>0</v>
      </c>
      <c r="BX4196" s="5">
        <v>0</v>
      </c>
      <c r="BY4196" s="5">
        <v>0</v>
      </c>
      <c r="BZ4196" s="5">
        <v>0</v>
      </c>
      <c r="CA4196" s="5">
        <v>0</v>
      </c>
      <c r="CB4196" s="5">
        <v>0</v>
      </c>
      <c r="CC4196" s="5">
        <v>0</v>
      </c>
      <c r="CD4196" s="5">
        <v>0</v>
      </c>
      <c r="CE4196" s="24">
        <v>1297180.4399999995</v>
      </c>
    </row>
    <row r="4197" spans="1:83" ht="14.5" thickTop="1" thickBot="1" x14ac:dyDescent="0.35">
      <c r="A4197" s="11"/>
      <c r="B4197" s="25" t="s">
        <v>8446</v>
      </c>
      <c r="C4197" s="29">
        <v>6</v>
      </c>
      <c r="D4197" s="29" t="s">
        <v>7593</v>
      </c>
      <c r="E4197" s="29">
        <v>3008218708</v>
      </c>
      <c r="F4197" s="25" t="s">
        <v>7594</v>
      </c>
      <c r="G4197" s="5">
        <v>0</v>
      </c>
      <c r="H4197" s="5">
        <v>3622.6999999999534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0</v>
      </c>
      <c r="W4197" s="5">
        <v>0</v>
      </c>
      <c r="X4197" s="5">
        <v>0</v>
      </c>
      <c r="Y4197" s="5">
        <v>0</v>
      </c>
      <c r="Z4197" s="5">
        <v>0</v>
      </c>
      <c r="AA4197" s="5">
        <v>0</v>
      </c>
      <c r="AB4197" s="5">
        <v>601.25999999977648</v>
      </c>
      <c r="AC4197" s="5">
        <v>0</v>
      </c>
      <c r="AD4197" s="5">
        <v>1436775.4300000016</v>
      </c>
      <c r="AE4197" s="5">
        <v>0</v>
      </c>
      <c r="AF4197" s="5">
        <v>215900</v>
      </c>
      <c r="AG4197" s="5">
        <v>0</v>
      </c>
      <c r="AH4197" s="5">
        <v>0</v>
      </c>
      <c r="AI4197" s="5">
        <v>0</v>
      </c>
      <c r="AJ4197" s="5">
        <v>0</v>
      </c>
      <c r="AK4197" s="5">
        <v>0</v>
      </c>
      <c r="AL4197" s="5">
        <v>0</v>
      </c>
      <c r="AM4197" s="5">
        <v>0</v>
      </c>
      <c r="AN4197" s="5">
        <v>0</v>
      </c>
      <c r="AO4197" s="5">
        <v>3000000</v>
      </c>
      <c r="AP4197" s="5">
        <v>0</v>
      </c>
      <c r="AQ4197" s="5">
        <v>0</v>
      </c>
      <c r="AR4197" s="5">
        <v>0</v>
      </c>
      <c r="AS4197" s="5">
        <v>0</v>
      </c>
      <c r="AT4197" s="5">
        <v>14.900000000001455</v>
      </c>
      <c r="AU4197" s="5">
        <v>0</v>
      </c>
      <c r="AV4197" s="5">
        <v>0</v>
      </c>
      <c r="AW4197" s="5">
        <v>0</v>
      </c>
      <c r="AX4197" s="5">
        <v>0</v>
      </c>
      <c r="AY4197" s="5">
        <v>0</v>
      </c>
      <c r="AZ4197" s="5">
        <v>0</v>
      </c>
      <c r="BA4197" s="5">
        <v>0</v>
      </c>
      <c r="BB4197" s="5">
        <v>0</v>
      </c>
      <c r="BC4197" s="5">
        <v>0</v>
      </c>
      <c r="BD4197" s="5">
        <v>0</v>
      </c>
      <c r="BE4197" s="5">
        <v>0</v>
      </c>
      <c r="BF4197" s="5">
        <v>0</v>
      </c>
      <c r="BG4197" s="5">
        <v>0</v>
      </c>
      <c r="BH4197" s="5">
        <v>0</v>
      </c>
      <c r="BI4197" s="5">
        <v>0</v>
      </c>
      <c r="BJ4197" s="5">
        <v>0</v>
      </c>
      <c r="BK4197" s="5">
        <v>0</v>
      </c>
      <c r="BL4197" s="5">
        <v>0</v>
      </c>
      <c r="BM4197" s="5">
        <v>0</v>
      </c>
      <c r="BN4197" s="5">
        <v>18703.750000000058</v>
      </c>
      <c r="BO4197" s="5">
        <v>0</v>
      </c>
      <c r="BP4197" s="5">
        <v>0</v>
      </c>
      <c r="BQ4197" s="5">
        <v>0</v>
      </c>
      <c r="BR4197" s="5">
        <v>0</v>
      </c>
      <c r="BS4197" s="5">
        <v>0</v>
      </c>
      <c r="BT4197" s="5">
        <v>0</v>
      </c>
      <c r="BU4197" s="5">
        <v>0</v>
      </c>
      <c r="BV4197" s="5">
        <v>0</v>
      </c>
      <c r="BW4197" s="5">
        <v>0</v>
      </c>
      <c r="BX4197" s="5">
        <v>-6806.7699999999995</v>
      </c>
      <c r="BY4197" s="5">
        <v>0</v>
      </c>
      <c r="BZ4197" s="5">
        <v>0</v>
      </c>
      <c r="CA4197" s="5">
        <v>0</v>
      </c>
      <c r="CB4197" s="5">
        <v>17993.629999999997</v>
      </c>
      <c r="CC4197" s="5">
        <v>0</v>
      </c>
      <c r="CD4197" s="5">
        <v>0</v>
      </c>
      <c r="CE4197" s="24">
        <v>4686804.9000000022</v>
      </c>
    </row>
    <row r="4198" spans="1:83" ht="14.5" thickTop="1" thickBot="1" x14ac:dyDescent="0.35">
      <c r="A4198" s="11"/>
      <c r="B4198" s="25" t="s">
        <v>8446</v>
      </c>
      <c r="C4198" s="29">
        <v>6</v>
      </c>
      <c r="D4198" s="29" t="s">
        <v>7595</v>
      </c>
      <c r="E4198" s="29">
        <v>3008328833</v>
      </c>
      <c r="F4198" s="25" t="s">
        <v>7596</v>
      </c>
      <c r="G4198" s="5">
        <v>0</v>
      </c>
      <c r="H4198" s="5">
        <v>681645.44000000006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5">
        <v>0</v>
      </c>
      <c r="AA4198" s="5">
        <v>0</v>
      </c>
      <c r="AB4198" s="5">
        <v>2411441.4299999997</v>
      </c>
      <c r="AC4198" s="5">
        <v>0</v>
      </c>
      <c r="AD4198" s="5">
        <v>868218.46999999974</v>
      </c>
      <c r="AE4198" s="5">
        <v>0</v>
      </c>
      <c r="AF4198" s="5">
        <v>0</v>
      </c>
      <c r="AG4198" s="5">
        <v>0</v>
      </c>
      <c r="AH4198" s="5">
        <v>946</v>
      </c>
      <c r="AI4198" s="5">
        <v>0</v>
      </c>
      <c r="AJ4198" s="5">
        <v>0</v>
      </c>
      <c r="AK4198" s="5">
        <v>0</v>
      </c>
      <c r="AL4198" s="5">
        <v>0</v>
      </c>
      <c r="AM4198" s="5">
        <v>0</v>
      </c>
      <c r="AN4198" s="5">
        <v>0</v>
      </c>
      <c r="AO4198" s="5">
        <v>0</v>
      </c>
      <c r="AP4198" s="5">
        <v>0</v>
      </c>
      <c r="AQ4198" s="5">
        <v>0</v>
      </c>
      <c r="AR4198" s="5">
        <v>0</v>
      </c>
      <c r="AS4198" s="5">
        <v>0</v>
      </c>
      <c r="AT4198" s="5">
        <v>132014.9</v>
      </c>
      <c r="AU4198" s="5">
        <v>0</v>
      </c>
      <c r="AV4198" s="5">
        <v>0</v>
      </c>
      <c r="AW4198" s="5">
        <v>0</v>
      </c>
      <c r="AX4198" s="5">
        <v>0</v>
      </c>
      <c r="AY4198" s="5">
        <v>0</v>
      </c>
      <c r="AZ4198" s="5">
        <v>0</v>
      </c>
      <c r="BA4198" s="5">
        <v>0</v>
      </c>
      <c r="BB4198" s="5">
        <v>0</v>
      </c>
      <c r="BC4198" s="5">
        <v>0</v>
      </c>
      <c r="BD4198" s="5">
        <v>0</v>
      </c>
      <c r="BE4198" s="5">
        <v>0</v>
      </c>
      <c r="BF4198" s="5">
        <v>0</v>
      </c>
      <c r="BG4198" s="5">
        <v>0</v>
      </c>
      <c r="BH4198" s="5">
        <v>0</v>
      </c>
      <c r="BI4198" s="5">
        <v>0</v>
      </c>
      <c r="BJ4198" s="5">
        <v>0</v>
      </c>
      <c r="BK4198" s="5">
        <v>0</v>
      </c>
      <c r="BL4198" s="5">
        <v>0</v>
      </c>
      <c r="BM4198" s="5">
        <v>0</v>
      </c>
      <c r="BN4198" s="5">
        <v>283123.49</v>
      </c>
      <c r="BO4198" s="5">
        <v>0</v>
      </c>
      <c r="BP4198" s="5">
        <v>0</v>
      </c>
      <c r="BQ4198" s="5">
        <v>0</v>
      </c>
      <c r="BR4198" s="5">
        <v>0</v>
      </c>
      <c r="BS4198" s="5">
        <v>0</v>
      </c>
      <c r="BT4198" s="5">
        <v>0</v>
      </c>
      <c r="BU4198" s="5">
        <v>0</v>
      </c>
      <c r="BV4198" s="5">
        <v>0</v>
      </c>
      <c r="BW4198" s="5">
        <v>0</v>
      </c>
      <c r="BX4198" s="5">
        <v>23612.51</v>
      </c>
      <c r="BY4198" s="5">
        <v>0</v>
      </c>
      <c r="BZ4198" s="5">
        <v>0</v>
      </c>
      <c r="CA4198" s="5">
        <v>0</v>
      </c>
      <c r="CB4198" s="5">
        <v>2539.6</v>
      </c>
      <c r="CC4198" s="5">
        <v>0</v>
      </c>
      <c r="CD4198" s="5">
        <v>0</v>
      </c>
      <c r="CE4198" s="24">
        <v>4403541.8399999989</v>
      </c>
    </row>
    <row r="4199" spans="1:83" ht="14.5" thickTop="1" thickBot="1" x14ac:dyDescent="0.35">
      <c r="A4199" s="11"/>
      <c r="B4199" s="25" t="s">
        <v>8446</v>
      </c>
      <c r="C4199" s="29">
        <v>6</v>
      </c>
      <c r="D4199" s="29" t="s">
        <v>7597</v>
      </c>
      <c r="E4199" s="29">
        <v>3008316008</v>
      </c>
      <c r="F4199" s="25" t="s">
        <v>7598</v>
      </c>
      <c r="G4199" s="5">
        <v>0</v>
      </c>
      <c r="H4199" s="5">
        <v>98.729999999981374</v>
      </c>
      <c r="I4199" s="5">
        <v>0</v>
      </c>
      <c r="J4199" s="5">
        <v>0</v>
      </c>
      <c r="K4199" s="5">
        <v>0</v>
      </c>
      <c r="L4199" s="5">
        <v>0</v>
      </c>
      <c r="M4199" s="5">
        <v>0</v>
      </c>
      <c r="N4199" s="5">
        <v>0</v>
      </c>
      <c r="O4199" s="5">
        <v>0</v>
      </c>
      <c r="P4199" s="5">
        <v>0</v>
      </c>
      <c r="Q4199" s="5">
        <v>0</v>
      </c>
      <c r="R4199" s="5">
        <v>0</v>
      </c>
      <c r="S4199" s="5">
        <v>0</v>
      </c>
      <c r="T4199" s="5">
        <v>0</v>
      </c>
      <c r="U4199" s="5">
        <v>0</v>
      </c>
      <c r="V4199" s="5">
        <v>0</v>
      </c>
      <c r="W4199" s="5">
        <v>0</v>
      </c>
      <c r="X4199" s="5">
        <v>0</v>
      </c>
      <c r="Y4199" s="5">
        <v>0</v>
      </c>
      <c r="Z4199" s="5">
        <v>0</v>
      </c>
      <c r="AA4199" s="5">
        <v>0</v>
      </c>
      <c r="AB4199" s="5">
        <v>151.64340000227094</v>
      </c>
      <c r="AC4199" s="5">
        <v>0</v>
      </c>
      <c r="AD4199" s="5">
        <v>563676.13999999966</v>
      </c>
      <c r="AE4199" s="5">
        <v>0</v>
      </c>
      <c r="AF4199" s="5">
        <v>6387.78</v>
      </c>
      <c r="AG4199" s="5">
        <v>0</v>
      </c>
      <c r="AH4199" s="5">
        <v>0</v>
      </c>
      <c r="AI4199" s="5">
        <v>0</v>
      </c>
      <c r="AJ4199" s="5">
        <v>0</v>
      </c>
      <c r="AK4199" s="5">
        <v>0</v>
      </c>
      <c r="AL4199" s="5">
        <v>0</v>
      </c>
      <c r="AM4199" s="5">
        <v>0</v>
      </c>
      <c r="AN4199" s="5">
        <v>0</v>
      </c>
      <c r="AO4199" s="5">
        <v>3000000</v>
      </c>
      <c r="AP4199" s="5">
        <v>0</v>
      </c>
      <c r="AQ4199" s="5">
        <v>0</v>
      </c>
      <c r="AR4199" s="5">
        <v>0</v>
      </c>
      <c r="AS4199" s="5">
        <v>0</v>
      </c>
      <c r="AT4199" s="5">
        <v>0</v>
      </c>
      <c r="AU4199" s="5">
        <v>0</v>
      </c>
      <c r="AV4199" s="5">
        <v>0</v>
      </c>
      <c r="AW4199" s="5">
        <v>0</v>
      </c>
      <c r="AX4199" s="5">
        <v>0</v>
      </c>
      <c r="AY4199" s="5">
        <v>0</v>
      </c>
      <c r="AZ4199" s="5">
        <v>0</v>
      </c>
      <c r="BA4199" s="5">
        <v>0</v>
      </c>
      <c r="BB4199" s="5">
        <v>0</v>
      </c>
      <c r="BC4199" s="5">
        <v>0</v>
      </c>
      <c r="BD4199" s="5">
        <v>0</v>
      </c>
      <c r="BE4199" s="5">
        <v>0</v>
      </c>
      <c r="BF4199" s="5">
        <v>0</v>
      </c>
      <c r="BG4199" s="5">
        <v>0</v>
      </c>
      <c r="BH4199" s="5">
        <v>0</v>
      </c>
      <c r="BI4199" s="5">
        <v>0</v>
      </c>
      <c r="BJ4199" s="5">
        <v>0</v>
      </c>
      <c r="BK4199" s="5">
        <v>0</v>
      </c>
      <c r="BL4199" s="5">
        <v>0</v>
      </c>
      <c r="BM4199" s="5">
        <v>0</v>
      </c>
      <c r="BN4199" s="5">
        <v>17312.757800000138</v>
      </c>
      <c r="BO4199" s="5">
        <v>0</v>
      </c>
      <c r="BP4199" s="5">
        <v>0</v>
      </c>
      <c r="BQ4199" s="5">
        <v>0</v>
      </c>
      <c r="BR4199" s="5">
        <v>0</v>
      </c>
      <c r="BS4199" s="5">
        <v>0</v>
      </c>
      <c r="BT4199" s="5">
        <v>0</v>
      </c>
      <c r="BU4199" s="5">
        <v>0</v>
      </c>
      <c r="BV4199" s="5">
        <v>0</v>
      </c>
      <c r="BW4199" s="5">
        <v>0</v>
      </c>
      <c r="BX4199" s="5">
        <v>0.27540000036242418</v>
      </c>
      <c r="BY4199" s="5">
        <v>0</v>
      </c>
      <c r="BZ4199" s="5">
        <v>0</v>
      </c>
      <c r="CA4199" s="5">
        <v>0</v>
      </c>
      <c r="CB4199" s="5">
        <v>-10504.459999999888</v>
      </c>
      <c r="CC4199" s="5">
        <v>0</v>
      </c>
      <c r="CD4199" s="5">
        <v>0</v>
      </c>
      <c r="CE4199" s="24">
        <v>3577122.8666000022</v>
      </c>
    </row>
    <row r="4200" spans="1:83" ht="14.5" thickTop="1" thickBot="1" x14ac:dyDescent="0.35">
      <c r="A4200" s="11"/>
      <c r="B4200" s="25" t="s">
        <v>8446</v>
      </c>
      <c r="C4200" s="29">
        <v>6</v>
      </c>
      <c r="D4200" s="29" t="s">
        <v>7599</v>
      </c>
      <c r="E4200" s="29">
        <v>3008334041</v>
      </c>
      <c r="F4200" s="25" t="s">
        <v>7600</v>
      </c>
      <c r="G4200" s="5">
        <v>0</v>
      </c>
      <c r="H4200" s="5">
        <v>112394.49980000014</v>
      </c>
      <c r="I4200" s="5">
        <v>0</v>
      </c>
      <c r="J4200" s="5">
        <v>0</v>
      </c>
      <c r="K4200" s="5">
        <v>0</v>
      </c>
      <c r="L4200" s="5">
        <v>0</v>
      </c>
      <c r="M4200" s="5">
        <v>0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s="5">
        <v>0</v>
      </c>
      <c r="Y4200" s="5">
        <v>0</v>
      </c>
      <c r="Z4200" s="5">
        <v>0</v>
      </c>
      <c r="AA4200" s="5">
        <v>0</v>
      </c>
      <c r="AB4200" s="5">
        <v>1669675.0099999998</v>
      </c>
      <c r="AC4200" s="5">
        <v>0</v>
      </c>
      <c r="AD4200" s="5">
        <v>559907.72999999952</v>
      </c>
      <c r="AE4200" s="5">
        <v>0</v>
      </c>
      <c r="AF4200" s="5">
        <v>215900</v>
      </c>
      <c r="AG4200" s="5">
        <v>0</v>
      </c>
      <c r="AH4200" s="5">
        <v>0</v>
      </c>
      <c r="AI4200" s="5">
        <v>0</v>
      </c>
      <c r="AJ4200" s="5">
        <v>0</v>
      </c>
      <c r="AK4200" s="5">
        <v>0</v>
      </c>
      <c r="AL4200" s="5">
        <v>0</v>
      </c>
      <c r="AM4200" s="5">
        <v>0</v>
      </c>
      <c r="AN4200" s="5">
        <v>0</v>
      </c>
      <c r="AO4200" s="5">
        <v>0</v>
      </c>
      <c r="AP4200" s="5">
        <v>0</v>
      </c>
      <c r="AQ4200" s="5">
        <v>0</v>
      </c>
      <c r="AR4200" s="5">
        <v>0</v>
      </c>
      <c r="AS4200" s="5">
        <v>0</v>
      </c>
      <c r="AT4200" s="5">
        <v>47625.270000000004</v>
      </c>
      <c r="AU4200" s="5">
        <v>0</v>
      </c>
      <c r="AV4200" s="5">
        <v>0</v>
      </c>
      <c r="AW4200" s="5">
        <v>0</v>
      </c>
      <c r="AX4200" s="5">
        <v>0</v>
      </c>
      <c r="AY4200" s="5">
        <v>0</v>
      </c>
      <c r="AZ4200" s="5">
        <v>0</v>
      </c>
      <c r="BA4200" s="5">
        <v>0</v>
      </c>
      <c r="BB4200" s="5">
        <v>0</v>
      </c>
      <c r="BC4200" s="5">
        <v>0</v>
      </c>
      <c r="BD4200" s="5">
        <v>0</v>
      </c>
      <c r="BE4200" s="5">
        <v>0</v>
      </c>
      <c r="BF4200" s="5">
        <v>0</v>
      </c>
      <c r="BG4200" s="5">
        <v>0</v>
      </c>
      <c r="BH4200" s="5">
        <v>0</v>
      </c>
      <c r="BI4200" s="5">
        <v>0</v>
      </c>
      <c r="BJ4200" s="5">
        <v>0</v>
      </c>
      <c r="BK4200" s="5">
        <v>0</v>
      </c>
      <c r="BL4200" s="5">
        <v>0</v>
      </c>
      <c r="BM4200" s="5">
        <v>0</v>
      </c>
      <c r="BN4200" s="5">
        <v>36350.010000000009</v>
      </c>
      <c r="BO4200" s="5">
        <v>0</v>
      </c>
      <c r="BP4200" s="5">
        <v>0</v>
      </c>
      <c r="BQ4200" s="5">
        <v>0</v>
      </c>
      <c r="BR4200" s="5">
        <v>0</v>
      </c>
      <c r="BS4200" s="5">
        <v>0</v>
      </c>
      <c r="BT4200" s="5">
        <v>0</v>
      </c>
      <c r="BU4200" s="5">
        <v>0</v>
      </c>
      <c r="BV4200" s="5">
        <v>0</v>
      </c>
      <c r="BW4200" s="5">
        <v>0</v>
      </c>
      <c r="BX4200" s="5">
        <v>4274.5</v>
      </c>
      <c r="BY4200" s="5">
        <v>0</v>
      </c>
      <c r="BZ4200" s="5">
        <v>0</v>
      </c>
      <c r="CA4200" s="5">
        <v>0</v>
      </c>
      <c r="CB4200" s="5">
        <v>-23735.599999999999</v>
      </c>
      <c r="CC4200" s="5">
        <v>0</v>
      </c>
      <c r="CD4200" s="5">
        <v>0</v>
      </c>
      <c r="CE4200" s="24">
        <v>2622391.4197999998</v>
      </c>
    </row>
    <row r="4201" spans="1:83" ht="14.5" thickTop="1" thickBot="1" x14ac:dyDescent="0.35">
      <c r="A4201" s="11"/>
      <c r="B4201" s="25" t="s">
        <v>8446</v>
      </c>
      <c r="C4201" s="29">
        <v>6</v>
      </c>
      <c r="D4201" s="29" t="s">
        <v>9220</v>
      </c>
      <c r="E4201" s="29">
        <v>3008353497</v>
      </c>
      <c r="F4201" s="25" t="s">
        <v>9221</v>
      </c>
      <c r="G4201" s="5">
        <v>0</v>
      </c>
      <c r="H4201" s="5">
        <v>452320.38</v>
      </c>
      <c r="I4201" s="5">
        <v>0</v>
      </c>
      <c r="J4201" s="5">
        <v>0</v>
      </c>
      <c r="K4201" s="5">
        <v>0</v>
      </c>
      <c r="L4201" s="5">
        <v>0</v>
      </c>
      <c r="M4201" s="5">
        <v>0</v>
      </c>
      <c r="N4201" s="5">
        <v>0</v>
      </c>
      <c r="O4201" s="5">
        <v>0</v>
      </c>
      <c r="P4201" s="5">
        <v>0</v>
      </c>
      <c r="Q4201" s="5">
        <v>0</v>
      </c>
      <c r="R4201" s="5">
        <v>0</v>
      </c>
      <c r="S4201" s="5">
        <v>0</v>
      </c>
      <c r="T4201" s="5">
        <v>0</v>
      </c>
      <c r="U4201" s="5">
        <v>0</v>
      </c>
      <c r="V4201" s="5">
        <v>0</v>
      </c>
      <c r="W4201" s="5">
        <v>0</v>
      </c>
      <c r="X4201" s="5">
        <v>0</v>
      </c>
      <c r="Y4201" s="5">
        <v>0</v>
      </c>
      <c r="Z4201" s="5">
        <v>0</v>
      </c>
      <c r="AA4201" s="5">
        <v>0</v>
      </c>
      <c r="AB4201" s="5">
        <v>1743146.13</v>
      </c>
      <c r="AC4201" s="5">
        <v>0</v>
      </c>
      <c r="AD4201" s="5">
        <v>3170864.39</v>
      </c>
      <c r="AE4201" s="5">
        <v>0</v>
      </c>
      <c r="AF4201" s="5">
        <v>215900</v>
      </c>
      <c r="AG4201" s="5">
        <v>0</v>
      </c>
      <c r="AH4201" s="5">
        <v>5395</v>
      </c>
      <c r="AI4201" s="5">
        <v>0</v>
      </c>
      <c r="AJ4201" s="5">
        <v>0</v>
      </c>
      <c r="AK4201" s="5">
        <v>0</v>
      </c>
      <c r="AL4201" s="5">
        <v>0</v>
      </c>
      <c r="AM4201" s="5">
        <v>0</v>
      </c>
      <c r="AN4201" s="5">
        <v>0</v>
      </c>
      <c r="AO4201" s="5">
        <v>0</v>
      </c>
      <c r="AP4201" s="5">
        <v>0</v>
      </c>
      <c r="AQ4201" s="5">
        <v>0</v>
      </c>
      <c r="AR4201" s="5">
        <v>0</v>
      </c>
      <c r="AS4201" s="5">
        <v>0</v>
      </c>
      <c r="AT4201" s="5">
        <v>33542.57</v>
      </c>
      <c r="AU4201" s="5">
        <v>0</v>
      </c>
      <c r="AV4201" s="5">
        <v>0</v>
      </c>
      <c r="AW4201" s="5">
        <v>0</v>
      </c>
      <c r="AX4201" s="5">
        <v>0</v>
      </c>
      <c r="AY4201" s="5">
        <v>0</v>
      </c>
      <c r="AZ4201" s="5">
        <v>0</v>
      </c>
      <c r="BA4201" s="5">
        <v>0</v>
      </c>
      <c r="BB4201" s="5">
        <v>0</v>
      </c>
      <c r="BC4201" s="5">
        <v>0</v>
      </c>
      <c r="BD4201" s="5">
        <v>0</v>
      </c>
      <c r="BE4201" s="5">
        <v>0</v>
      </c>
      <c r="BF4201" s="5">
        <v>0</v>
      </c>
      <c r="BG4201" s="5">
        <v>0</v>
      </c>
      <c r="BH4201" s="5">
        <v>0</v>
      </c>
      <c r="BI4201" s="5">
        <v>0</v>
      </c>
      <c r="BJ4201" s="5">
        <v>0</v>
      </c>
      <c r="BK4201" s="5">
        <v>0</v>
      </c>
      <c r="BL4201" s="5">
        <v>0</v>
      </c>
      <c r="BM4201" s="5">
        <v>0</v>
      </c>
      <c r="BN4201" s="5">
        <v>16900.95</v>
      </c>
      <c r="BO4201" s="5">
        <v>0</v>
      </c>
      <c r="BP4201" s="5">
        <v>0</v>
      </c>
      <c r="BQ4201" s="5">
        <v>0</v>
      </c>
      <c r="BR4201" s="5">
        <v>0</v>
      </c>
      <c r="BS4201" s="5">
        <v>0</v>
      </c>
      <c r="BT4201" s="5">
        <v>0</v>
      </c>
      <c r="BU4201" s="5">
        <v>0</v>
      </c>
      <c r="BV4201" s="5">
        <v>0</v>
      </c>
      <c r="BW4201" s="5">
        <v>0</v>
      </c>
      <c r="BX4201" s="5">
        <v>0</v>
      </c>
      <c r="BY4201" s="5">
        <v>0</v>
      </c>
      <c r="BZ4201" s="5">
        <v>0</v>
      </c>
      <c r="CA4201" s="5">
        <v>0</v>
      </c>
      <c r="CB4201" s="5">
        <v>0</v>
      </c>
      <c r="CC4201" s="5">
        <v>0</v>
      </c>
      <c r="CD4201" s="5">
        <v>0</v>
      </c>
      <c r="CE4201" s="24">
        <v>5638069.4200000009</v>
      </c>
    </row>
    <row r="4202" spans="1:83" ht="14.5" thickTop="1" thickBot="1" x14ac:dyDescent="0.35">
      <c r="A4202" s="11"/>
      <c r="B4202" s="25" t="s">
        <v>8446</v>
      </c>
      <c r="C4202" s="29">
        <v>6</v>
      </c>
      <c r="D4202" s="29" t="s">
        <v>7601</v>
      </c>
      <c r="E4202" s="29">
        <v>3008406432</v>
      </c>
      <c r="F4202" s="25" t="s">
        <v>7602</v>
      </c>
      <c r="G4202" s="5">
        <v>0</v>
      </c>
      <c r="H4202" s="5">
        <v>2683546.25</v>
      </c>
      <c r="I4202" s="5">
        <v>0</v>
      </c>
      <c r="J4202" s="5">
        <v>0</v>
      </c>
      <c r="K4202" s="5">
        <v>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0</v>
      </c>
      <c r="U4202" s="5">
        <v>0</v>
      </c>
      <c r="V4202" s="5">
        <v>0</v>
      </c>
      <c r="W4202" s="5">
        <v>0</v>
      </c>
      <c r="X4202" s="5">
        <v>0</v>
      </c>
      <c r="Y4202" s="5">
        <v>0</v>
      </c>
      <c r="Z4202" s="5">
        <v>0</v>
      </c>
      <c r="AA4202" s="5">
        <v>0</v>
      </c>
      <c r="AB4202" s="5">
        <v>3829617.8599999994</v>
      </c>
      <c r="AC4202" s="5">
        <v>0</v>
      </c>
      <c r="AD4202" s="5">
        <v>927275.08999999939</v>
      </c>
      <c r="AE4202" s="5">
        <v>0</v>
      </c>
      <c r="AF4202" s="5">
        <v>0</v>
      </c>
      <c r="AG4202" s="5">
        <v>0</v>
      </c>
      <c r="AH4202" s="5">
        <v>4100</v>
      </c>
      <c r="AI4202" s="5">
        <v>0</v>
      </c>
      <c r="AJ4202" s="5">
        <v>0</v>
      </c>
      <c r="AK4202" s="5">
        <v>0</v>
      </c>
      <c r="AL4202" s="5">
        <v>0</v>
      </c>
      <c r="AM4202" s="5">
        <v>0</v>
      </c>
      <c r="AN4202" s="5">
        <v>0</v>
      </c>
      <c r="AO4202" s="5">
        <v>0</v>
      </c>
      <c r="AP4202" s="5">
        <v>0</v>
      </c>
      <c r="AQ4202" s="5">
        <v>0</v>
      </c>
      <c r="AR4202" s="5">
        <v>0</v>
      </c>
      <c r="AS4202" s="5">
        <v>0</v>
      </c>
      <c r="AT4202" s="5">
        <v>115355.36</v>
      </c>
      <c r="AU4202" s="5">
        <v>0</v>
      </c>
      <c r="AV4202" s="5">
        <v>0</v>
      </c>
      <c r="AW4202" s="5">
        <v>0</v>
      </c>
      <c r="AX4202" s="5">
        <v>0</v>
      </c>
      <c r="AY4202" s="5">
        <v>0</v>
      </c>
      <c r="AZ4202" s="5">
        <v>0</v>
      </c>
      <c r="BA4202" s="5">
        <v>0</v>
      </c>
      <c r="BB4202" s="5">
        <v>0</v>
      </c>
      <c r="BC4202" s="5">
        <v>0</v>
      </c>
      <c r="BD4202" s="5">
        <v>0</v>
      </c>
      <c r="BE4202" s="5">
        <v>0</v>
      </c>
      <c r="BF4202" s="5">
        <v>0</v>
      </c>
      <c r="BG4202" s="5">
        <v>0</v>
      </c>
      <c r="BH4202" s="5">
        <v>0</v>
      </c>
      <c r="BI4202" s="5">
        <v>0</v>
      </c>
      <c r="BJ4202" s="5">
        <v>0</v>
      </c>
      <c r="BK4202" s="5">
        <v>0</v>
      </c>
      <c r="BL4202" s="5">
        <v>0</v>
      </c>
      <c r="BM4202" s="5">
        <v>0</v>
      </c>
      <c r="BN4202" s="5">
        <v>721483.66</v>
      </c>
      <c r="BO4202" s="5">
        <v>0</v>
      </c>
      <c r="BP4202" s="5">
        <v>0</v>
      </c>
      <c r="BQ4202" s="5">
        <v>0</v>
      </c>
      <c r="BR4202" s="5">
        <v>0</v>
      </c>
      <c r="BS4202" s="5">
        <v>0</v>
      </c>
      <c r="BT4202" s="5">
        <v>0</v>
      </c>
      <c r="BU4202" s="5">
        <v>0</v>
      </c>
      <c r="BV4202" s="5">
        <v>0</v>
      </c>
      <c r="BW4202" s="5">
        <v>0</v>
      </c>
      <c r="BX4202" s="5">
        <v>93372</v>
      </c>
      <c r="BY4202" s="5">
        <v>0</v>
      </c>
      <c r="BZ4202" s="5">
        <v>0</v>
      </c>
      <c r="CA4202" s="5">
        <v>0</v>
      </c>
      <c r="CB4202" s="5">
        <v>96187.400000000023</v>
      </c>
      <c r="CC4202" s="5">
        <v>0</v>
      </c>
      <c r="CD4202" s="5">
        <v>0</v>
      </c>
      <c r="CE4202" s="24">
        <v>8470937.6199999992</v>
      </c>
    </row>
    <row r="4203" spans="1:83" ht="14.5" thickTop="1" thickBot="1" x14ac:dyDescent="0.35">
      <c r="A4203" s="11"/>
      <c r="B4203" s="25" t="s">
        <v>8446</v>
      </c>
      <c r="C4203" s="29">
        <v>6</v>
      </c>
      <c r="D4203" s="29" t="s">
        <v>7603</v>
      </c>
      <c r="E4203" s="29">
        <v>3008413610</v>
      </c>
      <c r="F4203" s="25" t="s">
        <v>7604</v>
      </c>
      <c r="G4203" s="5">
        <v>0</v>
      </c>
      <c r="H4203" s="5">
        <v>246587.62000000002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0</v>
      </c>
      <c r="W4203" s="5">
        <v>0</v>
      </c>
      <c r="X4203" s="5">
        <v>0</v>
      </c>
      <c r="Y4203" s="5">
        <v>0</v>
      </c>
      <c r="Z4203" s="5">
        <v>0</v>
      </c>
      <c r="AA4203" s="5">
        <v>0</v>
      </c>
      <c r="AB4203" s="5">
        <v>26894.879999999888</v>
      </c>
      <c r="AC4203" s="5">
        <v>0</v>
      </c>
      <c r="AD4203" s="5">
        <v>1275061.8300000015</v>
      </c>
      <c r="AE4203" s="5">
        <v>0</v>
      </c>
      <c r="AF4203" s="5">
        <v>0</v>
      </c>
      <c r="AG4203" s="5">
        <v>0</v>
      </c>
      <c r="AH4203" s="5">
        <v>0</v>
      </c>
      <c r="AI4203" s="5">
        <v>0</v>
      </c>
      <c r="AJ4203" s="5">
        <v>0</v>
      </c>
      <c r="AK4203" s="5">
        <v>0</v>
      </c>
      <c r="AL4203" s="5">
        <v>0</v>
      </c>
      <c r="AM4203" s="5">
        <v>0</v>
      </c>
      <c r="AN4203" s="5">
        <v>0</v>
      </c>
      <c r="AO4203" s="5">
        <v>40000000</v>
      </c>
      <c r="AP4203" s="5">
        <v>0</v>
      </c>
      <c r="AQ4203" s="5">
        <v>0</v>
      </c>
      <c r="AR4203" s="5">
        <v>0</v>
      </c>
      <c r="AS4203" s="5">
        <v>0</v>
      </c>
      <c r="AT4203" s="5">
        <v>92658.300000000032</v>
      </c>
      <c r="AU4203" s="5">
        <v>0</v>
      </c>
      <c r="AV4203" s="5">
        <v>0</v>
      </c>
      <c r="AW4203" s="5">
        <v>0</v>
      </c>
      <c r="AX4203" s="5">
        <v>0</v>
      </c>
      <c r="AY4203" s="5">
        <v>0</v>
      </c>
      <c r="AZ4203" s="5">
        <v>0</v>
      </c>
      <c r="BA4203" s="5">
        <v>0</v>
      </c>
      <c r="BB4203" s="5">
        <v>0</v>
      </c>
      <c r="BC4203" s="5">
        <v>0</v>
      </c>
      <c r="BD4203" s="5">
        <v>0</v>
      </c>
      <c r="BE4203" s="5">
        <v>0</v>
      </c>
      <c r="BF4203" s="5">
        <v>0</v>
      </c>
      <c r="BG4203" s="5">
        <v>0</v>
      </c>
      <c r="BH4203" s="5">
        <v>0</v>
      </c>
      <c r="BI4203" s="5">
        <v>0</v>
      </c>
      <c r="BJ4203" s="5">
        <v>0</v>
      </c>
      <c r="BK4203" s="5">
        <v>0</v>
      </c>
      <c r="BL4203" s="5">
        <v>0</v>
      </c>
      <c r="BM4203" s="5">
        <v>0</v>
      </c>
      <c r="BN4203" s="5">
        <v>396125.74</v>
      </c>
      <c r="BO4203" s="5">
        <v>0</v>
      </c>
      <c r="BP4203" s="5">
        <v>0</v>
      </c>
      <c r="BQ4203" s="5">
        <v>0</v>
      </c>
      <c r="BR4203" s="5">
        <v>0</v>
      </c>
      <c r="BS4203" s="5">
        <v>0</v>
      </c>
      <c r="BT4203" s="5">
        <v>0</v>
      </c>
      <c r="BU4203" s="5">
        <v>0</v>
      </c>
      <c r="BV4203" s="5">
        <v>0</v>
      </c>
      <c r="BW4203" s="5">
        <v>0</v>
      </c>
      <c r="BX4203" s="5">
        <v>-7512.36</v>
      </c>
      <c r="BY4203" s="5">
        <v>0</v>
      </c>
      <c r="BZ4203" s="5">
        <v>0</v>
      </c>
      <c r="CA4203" s="5">
        <v>0</v>
      </c>
      <c r="CB4203" s="5">
        <v>-25882.329999999998</v>
      </c>
      <c r="CC4203" s="5">
        <v>0</v>
      </c>
      <c r="CD4203" s="5">
        <v>0</v>
      </c>
      <c r="CE4203" s="24">
        <v>42003933.68</v>
      </c>
    </row>
    <row r="4204" spans="1:83" ht="14.5" thickTop="1" thickBot="1" x14ac:dyDescent="0.35">
      <c r="A4204" s="11"/>
      <c r="B4204" s="25" t="s">
        <v>8446</v>
      </c>
      <c r="C4204" s="29">
        <v>6</v>
      </c>
      <c r="D4204" s="29" t="s">
        <v>9222</v>
      </c>
      <c r="E4204" s="29">
        <v>3008487444</v>
      </c>
      <c r="F4204" s="25" t="s">
        <v>9223</v>
      </c>
      <c r="G4204" s="5">
        <v>0</v>
      </c>
      <c r="H4204" s="5">
        <v>484323.1</v>
      </c>
      <c r="I4204" s="5">
        <v>0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5">
        <v>0</v>
      </c>
      <c r="R4204" s="5">
        <v>0</v>
      </c>
      <c r="S4204" s="5">
        <v>0</v>
      </c>
      <c r="T4204" s="5">
        <v>0</v>
      </c>
      <c r="U4204" s="5">
        <v>0</v>
      </c>
      <c r="V4204" s="5">
        <v>0</v>
      </c>
      <c r="W4204" s="5">
        <v>0</v>
      </c>
      <c r="X4204" s="5">
        <v>0</v>
      </c>
      <c r="Y4204" s="5">
        <v>0</v>
      </c>
      <c r="Z4204" s="5">
        <v>0</v>
      </c>
      <c r="AA4204" s="5">
        <v>0</v>
      </c>
      <c r="AB4204" s="5">
        <v>428837.01</v>
      </c>
      <c r="AC4204" s="5">
        <v>0</v>
      </c>
      <c r="AD4204" s="5">
        <v>958103.33</v>
      </c>
      <c r="AE4204" s="5">
        <v>0</v>
      </c>
      <c r="AF4204" s="5">
        <v>215900</v>
      </c>
      <c r="AG4204" s="5">
        <v>0</v>
      </c>
      <c r="AH4204" s="5">
        <v>0</v>
      </c>
      <c r="AI4204" s="5">
        <v>0</v>
      </c>
      <c r="AJ4204" s="5">
        <v>0</v>
      </c>
      <c r="AK4204" s="5">
        <v>0</v>
      </c>
      <c r="AL4204" s="5">
        <v>0</v>
      </c>
      <c r="AM4204" s="5">
        <v>0</v>
      </c>
      <c r="AN4204" s="5">
        <v>0</v>
      </c>
      <c r="AO4204" s="5">
        <v>0</v>
      </c>
      <c r="AP4204" s="5">
        <v>0</v>
      </c>
      <c r="AQ4204" s="5">
        <v>0</v>
      </c>
      <c r="AR4204" s="5">
        <v>0</v>
      </c>
      <c r="AS4204" s="5">
        <v>0</v>
      </c>
      <c r="AT4204" s="5">
        <v>47407.27</v>
      </c>
      <c r="AU4204" s="5">
        <v>0</v>
      </c>
      <c r="AV4204" s="5">
        <v>0</v>
      </c>
      <c r="AW4204" s="5">
        <v>0</v>
      </c>
      <c r="AX4204" s="5">
        <v>0</v>
      </c>
      <c r="AY4204" s="5">
        <v>0</v>
      </c>
      <c r="AZ4204" s="5">
        <v>0</v>
      </c>
      <c r="BA4204" s="5">
        <v>0</v>
      </c>
      <c r="BB4204" s="5">
        <v>0</v>
      </c>
      <c r="BC4204" s="5">
        <v>0</v>
      </c>
      <c r="BD4204" s="5">
        <v>0</v>
      </c>
      <c r="BE4204" s="5">
        <v>0</v>
      </c>
      <c r="BF4204" s="5">
        <v>0</v>
      </c>
      <c r="BG4204" s="5">
        <v>0</v>
      </c>
      <c r="BH4204" s="5">
        <v>0</v>
      </c>
      <c r="BI4204" s="5">
        <v>0</v>
      </c>
      <c r="BJ4204" s="5">
        <v>0</v>
      </c>
      <c r="BK4204" s="5">
        <v>0</v>
      </c>
      <c r="BL4204" s="5">
        <v>0</v>
      </c>
      <c r="BM4204" s="5">
        <v>0</v>
      </c>
      <c r="BN4204" s="5">
        <v>70671.38</v>
      </c>
      <c r="BO4204" s="5">
        <v>0</v>
      </c>
      <c r="BP4204" s="5">
        <v>0</v>
      </c>
      <c r="BQ4204" s="5">
        <v>0</v>
      </c>
      <c r="BR4204" s="5">
        <v>0</v>
      </c>
      <c r="BS4204" s="5">
        <v>0</v>
      </c>
      <c r="BT4204" s="5">
        <v>0</v>
      </c>
      <c r="BU4204" s="5">
        <v>0</v>
      </c>
      <c r="BV4204" s="5">
        <v>0</v>
      </c>
      <c r="BW4204" s="5">
        <v>0</v>
      </c>
      <c r="BX4204" s="5">
        <v>0</v>
      </c>
      <c r="BY4204" s="5">
        <v>0</v>
      </c>
      <c r="BZ4204" s="5">
        <v>0</v>
      </c>
      <c r="CA4204" s="5">
        <v>0</v>
      </c>
      <c r="CB4204" s="5">
        <v>0</v>
      </c>
      <c r="CC4204" s="5">
        <v>0</v>
      </c>
      <c r="CD4204" s="5">
        <v>0</v>
      </c>
      <c r="CE4204" s="24">
        <v>2205242.09</v>
      </c>
    </row>
    <row r="4205" spans="1:83" ht="14.5" thickTop="1" thickBot="1" x14ac:dyDescent="0.35">
      <c r="A4205" s="11"/>
      <c r="B4205" s="25" t="s">
        <v>8446</v>
      </c>
      <c r="C4205" s="29">
        <v>6</v>
      </c>
      <c r="D4205" s="29" t="s">
        <v>7605</v>
      </c>
      <c r="E4205" s="29">
        <v>3008547948</v>
      </c>
      <c r="F4205" s="25" t="s">
        <v>7606</v>
      </c>
      <c r="G4205" s="5">
        <v>0</v>
      </c>
      <c r="H4205" s="5">
        <v>268840.44000000041</v>
      </c>
      <c r="I4205" s="5">
        <v>0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  <c r="Z4205" s="5">
        <v>0</v>
      </c>
      <c r="AA4205" s="5">
        <v>0</v>
      </c>
      <c r="AB4205" s="5">
        <v>282918.28000000119</v>
      </c>
      <c r="AC4205" s="5">
        <v>0</v>
      </c>
      <c r="AD4205" s="5">
        <v>540000.90999999968</v>
      </c>
      <c r="AE4205" s="5">
        <v>0</v>
      </c>
      <c r="AF4205" s="5">
        <v>0</v>
      </c>
      <c r="AG4205" s="5">
        <v>0</v>
      </c>
      <c r="AH4205" s="5">
        <v>0</v>
      </c>
      <c r="AI4205" s="5">
        <v>0</v>
      </c>
      <c r="AJ4205" s="5">
        <v>1211.1999999992549</v>
      </c>
      <c r="AK4205" s="5">
        <v>0</v>
      </c>
      <c r="AL4205" s="5">
        <v>0</v>
      </c>
      <c r="AM4205" s="5">
        <v>0</v>
      </c>
      <c r="AN4205" s="5">
        <v>0</v>
      </c>
      <c r="AO4205" s="5">
        <v>0</v>
      </c>
      <c r="AP4205" s="5">
        <v>0</v>
      </c>
      <c r="AQ4205" s="5">
        <v>0</v>
      </c>
      <c r="AR4205" s="5">
        <v>0</v>
      </c>
      <c r="AS4205" s="5">
        <v>0</v>
      </c>
      <c r="AT4205" s="5">
        <v>0</v>
      </c>
      <c r="AU4205" s="5">
        <v>0</v>
      </c>
      <c r="AV4205" s="5">
        <v>0</v>
      </c>
      <c r="AW4205" s="5">
        <v>0</v>
      </c>
      <c r="AX4205" s="5">
        <v>0</v>
      </c>
      <c r="AY4205" s="5">
        <v>0</v>
      </c>
      <c r="AZ4205" s="5">
        <v>0</v>
      </c>
      <c r="BA4205" s="5">
        <v>0</v>
      </c>
      <c r="BB4205" s="5">
        <v>0</v>
      </c>
      <c r="BC4205" s="5">
        <v>0</v>
      </c>
      <c r="BD4205" s="5">
        <v>0</v>
      </c>
      <c r="BE4205" s="5">
        <v>0</v>
      </c>
      <c r="BF4205" s="5">
        <v>0</v>
      </c>
      <c r="BG4205" s="5">
        <v>0</v>
      </c>
      <c r="BH4205" s="5">
        <v>0</v>
      </c>
      <c r="BI4205" s="5">
        <v>0</v>
      </c>
      <c r="BJ4205" s="5">
        <v>0</v>
      </c>
      <c r="BK4205" s="5">
        <v>0</v>
      </c>
      <c r="BL4205" s="5">
        <v>0</v>
      </c>
      <c r="BM4205" s="5">
        <v>0</v>
      </c>
      <c r="BN4205" s="5">
        <v>164427.67000000001</v>
      </c>
      <c r="BO4205" s="5">
        <v>0</v>
      </c>
      <c r="BP4205" s="5">
        <v>0</v>
      </c>
      <c r="BQ4205" s="5">
        <v>0</v>
      </c>
      <c r="BR4205" s="5">
        <v>0</v>
      </c>
      <c r="BS4205" s="5">
        <v>0</v>
      </c>
      <c r="BT4205" s="5">
        <v>0</v>
      </c>
      <c r="BU4205" s="5">
        <v>0</v>
      </c>
      <c r="BV4205" s="5">
        <v>0</v>
      </c>
      <c r="BW4205" s="5">
        <v>0</v>
      </c>
      <c r="BX4205" s="5">
        <v>75213</v>
      </c>
      <c r="BY4205" s="5">
        <v>0</v>
      </c>
      <c r="BZ4205" s="5">
        <v>0</v>
      </c>
      <c r="CA4205" s="5">
        <v>0</v>
      </c>
      <c r="CB4205" s="5">
        <v>61567.839999999997</v>
      </c>
      <c r="CC4205" s="5">
        <v>0</v>
      </c>
      <c r="CD4205" s="5">
        <v>0</v>
      </c>
      <c r="CE4205" s="24">
        <v>1394179.3400000005</v>
      </c>
    </row>
    <row r="4206" spans="1:83" ht="14.5" thickTop="1" thickBot="1" x14ac:dyDescent="0.35">
      <c r="A4206" s="11"/>
      <c r="B4206" s="25" t="s">
        <v>8446</v>
      </c>
      <c r="C4206" s="29">
        <v>6</v>
      </c>
      <c r="D4206" s="29" t="s">
        <v>7607</v>
      </c>
      <c r="E4206" s="29">
        <v>3008544657</v>
      </c>
      <c r="F4206" s="25" t="s">
        <v>7608</v>
      </c>
      <c r="G4206" s="5">
        <v>0</v>
      </c>
      <c r="H4206" s="5">
        <v>1208</v>
      </c>
      <c r="I4206" s="5">
        <v>0</v>
      </c>
      <c r="J4206" s="5">
        <v>0</v>
      </c>
      <c r="K4206" s="5">
        <v>0</v>
      </c>
      <c r="L4206" s="5">
        <v>0</v>
      </c>
      <c r="M4206" s="5">
        <v>0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0</v>
      </c>
      <c r="U4206" s="5">
        <v>0</v>
      </c>
      <c r="V4206" s="5">
        <v>0</v>
      </c>
      <c r="W4206" s="5">
        <v>0</v>
      </c>
      <c r="X4206" s="5">
        <v>0</v>
      </c>
      <c r="Y4206" s="5">
        <v>0</v>
      </c>
      <c r="Z4206" s="5">
        <v>0</v>
      </c>
      <c r="AA4206" s="5">
        <v>0</v>
      </c>
      <c r="AB4206" s="5">
        <v>1237316.5399999991</v>
      </c>
      <c r="AC4206" s="5">
        <v>0</v>
      </c>
      <c r="AD4206" s="5">
        <v>964183.52</v>
      </c>
      <c r="AE4206" s="5">
        <v>0</v>
      </c>
      <c r="AF4206" s="5">
        <v>0</v>
      </c>
      <c r="AG4206" s="5">
        <v>0</v>
      </c>
      <c r="AH4206" s="5">
        <v>0</v>
      </c>
      <c r="AI4206" s="5">
        <v>0</v>
      </c>
      <c r="AJ4206" s="5">
        <v>0</v>
      </c>
      <c r="AK4206" s="5">
        <v>0</v>
      </c>
      <c r="AL4206" s="5">
        <v>0</v>
      </c>
      <c r="AM4206" s="5">
        <v>0</v>
      </c>
      <c r="AN4206" s="5">
        <v>0</v>
      </c>
      <c r="AO4206" s="5">
        <v>0</v>
      </c>
      <c r="AP4206" s="5">
        <v>0</v>
      </c>
      <c r="AQ4206" s="5">
        <v>0</v>
      </c>
      <c r="AR4206" s="5">
        <v>0</v>
      </c>
      <c r="AS4206" s="5">
        <v>0</v>
      </c>
      <c r="AT4206" s="5">
        <v>0</v>
      </c>
      <c r="AU4206" s="5">
        <v>0</v>
      </c>
      <c r="AV4206" s="5">
        <v>0</v>
      </c>
      <c r="AW4206" s="5">
        <v>0</v>
      </c>
      <c r="AX4206" s="5">
        <v>0</v>
      </c>
      <c r="AY4206" s="5">
        <v>0</v>
      </c>
      <c r="AZ4206" s="5">
        <v>0</v>
      </c>
      <c r="BA4206" s="5">
        <v>0</v>
      </c>
      <c r="BB4206" s="5">
        <v>0</v>
      </c>
      <c r="BC4206" s="5">
        <v>0</v>
      </c>
      <c r="BD4206" s="5">
        <v>0</v>
      </c>
      <c r="BE4206" s="5">
        <v>0</v>
      </c>
      <c r="BF4206" s="5">
        <v>0</v>
      </c>
      <c r="BG4206" s="5">
        <v>0</v>
      </c>
      <c r="BH4206" s="5">
        <v>0</v>
      </c>
      <c r="BI4206" s="5">
        <v>0</v>
      </c>
      <c r="BJ4206" s="5">
        <v>0</v>
      </c>
      <c r="BK4206" s="5">
        <v>0</v>
      </c>
      <c r="BL4206" s="5">
        <v>0</v>
      </c>
      <c r="BM4206" s="5">
        <v>0</v>
      </c>
      <c r="BN4206" s="5">
        <v>235925.65999999997</v>
      </c>
      <c r="BO4206" s="5">
        <v>0</v>
      </c>
      <c r="BP4206" s="5">
        <v>0</v>
      </c>
      <c r="BQ4206" s="5">
        <v>0</v>
      </c>
      <c r="BR4206" s="5">
        <v>0</v>
      </c>
      <c r="BS4206" s="5">
        <v>0</v>
      </c>
      <c r="BT4206" s="5">
        <v>0</v>
      </c>
      <c r="BU4206" s="5">
        <v>0</v>
      </c>
      <c r="BV4206" s="5">
        <v>0</v>
      </c>
      <c r="BW4206" s="5">
        <v>0</v>
      </c>
      <c r="BX4206" s="5">
        <v>0</v>
      </c>
      <c r="BY4206" s="5">
        <v>0</v>
      </c>
      <c r="BZ4206" s="5">
        <v>0</v>
      </c>
      <c r="CA4206" s="5">
        <v>0</v>
      </c>
      <c r="CB4206" s="5">
        <v>302546.78999999998</v>
      </c>
      <c r="CC4206" s="5">
        <v>0</v>
      </c>
      <c r="CD4206" s="5">
        <v>0</v>
      </c>
      <c r="CE4206" s="24">
        <v>2741180.5099999993</v>
      </c>
    </row>
    <row r="4207" spans="1:83" ht="14.5" thickTop="1" thickBot="1" x14ac:dyDescent="0.35">
      <c r="A4207" s="11"/>
      <c r="B4207" s="25" t="s">
        <v>8446</v>
      </c>
      <c r="C4207" s="29">
        <v>6</v>
      </c>
      <c r="D4207" s="29" t="s">
        <v>7609</v>
      </c>
      <c r="E4207" s="29">
        <v>3008559054</v>
      </c>
      <c r="F4207" s="25" t="s">
        <v>7610</v>
      </c>
      <c r="G4207" s="5">
        <v>0</v>
      </c>
      <c r="H4207" s="5">
        <v>10939.390000000029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0</v>
      </c>
      <c r="V4207" s="5">
        <v>0</v>
      </c>
      <c r="W4207" s="5">
        <v>0</v>
      </c>
      <c r="X4207" s="5">
        <v>0</v>
      </c>
      <c r="Y4207" s="5">
        <v>0</v>
      </c>
      <c r="Z4207" s="5">
        <v>0</v>
      </c>
      <c r="AA4207" s="5">
        <v>0</v>
      </c>
      <c r="AB4207" s="5">
        <v>1233516.3000000017</v>
      </c>
      <c r="AC4207" s="5">
        <v>0</v>
      </c>
      <c r="AD4207" s="5">
        <v>942052.00999999885</v>
      </c>
      <c r="AE4207" s="5">
        <v>0</v>
      </c>
      <c r="AF4207" s="5">
        <v>215900</v>
      </c>
      <c r="AG4207" s="5">
        <v>0</v>
      </c>
      <c r="AH4207" s="5">
        <v>0</v>
      </c>
      <c r="AI4207" s="5">
        <v>0</v>
      </c>
      <c r="AJ4207" s="5">
        <v>0</v>
      </c>
      <c r="AK4207" s="5">
        <v>0</v>
      </c>
      <c r="AL4207" s="5">
        <v>0</v>
      </c>
      <c r="AM4207" s="5">
        <v>0</v>
      </c>
      <c r="AN4207" s="5">
        <v>0</v>
      </c>
      <c r="AO4207" s="5">
        <v>3000000</v>
      </c>
      <c r="AP4207" s="5">
        <v>0</v>
      </c>
      <c r="AQ4207" s="5">
        <v>0</v>
      </c>
      <c r="AR4207" s="5">
        <v>0</v>
      </c>
      <c r="AS4207" s="5">
        <v>0</v>
      </c>
      <c r="AT4207" s="5">
        <v>52023.8</v>
      </c>
      <c r="AU4207" s="5">
        <v>0</v>
      </c>
      <c r="AV4207" s="5">
        <v>0</v>
      </c>
      <c r="AW4207" s="5">
        <v>0</v>
      </c>
      <c r="AX4207" s="5">
        <v>0</v>
      </c>
      <c r="AY4207" s="5">
        <v>0</v>
      </c>
      <c r="AZ4207" s="5">
        <v>0</v>
      </c>
      <c r="BA4207" s="5">
        <v>0</v>
      </c>
      <c r="BB4207" s="5">
        <v>0</v>
      </c>
      <c r="BC4207" s="5">
        <v>0</v>
      </c>
      <c r="BD4207" s="5">
        <v>0</v>
      </c>
      <c r="BE4207" s="5">
        <v>0</v>
      </c>
      <c r="BF4207" s="5">
        <v>0</v>
      </c>
      <c r="BG4207" s="5">
        <v>0</v>
      </c>
      <c r="BH4207" s="5">
        <v>0</v>
      </c>
      <c r="BI4207" s="5">
        <v>0</v>
      </c>
      <c r="BJ4207" s="5">
        <v>0</v>
      </c>
      <c r="BK4207" s="5">
        <v>0</v>
      </c>
      <c r="BL4207" s="5">
        <v>0</v>
      </c>
      <c r="BM4207" s="5">
        <v>0</v>
      </c>
      <c r="BN4207" s="5">
        <v>42917.19</v>
      </c>
      <c r="BO4207" s="5">
        <v>0</v>
      </c>
      <c r="BP4207" s="5">
        <v>0</v>
      </c>
      <c r="BQ4207" s="5">
        <v>0</v>
      </c>
      <c r="BR4207" s="5">
        <v>0</v>
      </c>
      <c r="BS4207" s="5">
        <v>0</v>
      </c>
      <c r="BT4207" s="5">
        <v>0</v>
      </c>
      <c r="BU4207" s="5">
        <v>0</v>
      </c>
      <c r="BV4207" s="5">
        <v>0</v>
      </c>
      <c r="BW4207" s="5">
        <v>0</v>
      </c>
      <c r="BX4207" s="5">
        <v>-10089.539999999681</v>
      </c>
      <c r="BY4207" s="5">
        <v>0</v>
      </c>
      <c r="BZ4207" s="5">
        <v>0</v>
      </c>
      <c r="CA4207" s="5">
        <v>0</v>
      </c>
      <c r="CB4207" s="5">
        <v>-11125.260000000029</v>
      </c>
      <c r="CC4207" s="5">
        <v>0</v>
      </c>
      <c r="CD4207" s="5">
        <v>0</v>
      </c>
      <c r="CE4207" s="24">
        <v>5476133.8900000015</v>
      </c>
    </row>
    <row r="4208" spans="1:83" ht="14.5" thickTop="1" thickBot="1" x14ac:dyDescent="0.35">
      <c r="A4208" s="11"/>
      <c r="B4208" s="25" t="s">
        <v>8446</v>
      </c>
      <c r="C4208" s="29">
        <v>6</v>
      </c>
      <c r="D4208" s="29" t="s">
        <v>7611</v>
      </c>
      <c r="E4208" s="29">
        <v>3008616125</v>
      </c>
      <c r="F4208" s="25" t="s">
        <v>7612</v>
      </c>
      <c r="G4208" s="5">
        <v>0</v>
      </c>
      <c r="H4208" s="5">
        <v>162408.78000000014</v>
      </c>
      <c r="I4208" s="5">
        <v>0</v>
      </c>
      <c r="J4208" s="5">
        <v>0</v>
      </c>
      <c r="K4208" s="5">
        <v>0</v>
      </c>
      <c r="L4208" s="5">
        <v>0</v>
      </c>
      <c r="M4208" s="5">
        <v>0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0</v>
      </c>
      <c r="V4208" s="5">
        <v>0</v>
      </c>
      <c r="W4208" s="5">
        <v>0</v>
      </c>
      <c r="X4208" s="5">
        <v>0</v>
      </c>
      <c r="Y4208" s="5">
        <v>0</v>
      </c>
      <c r="Z4208" s="5">
        <v>0</v>
      </c>
      <c r="AA4208" s="5">
        <v>0</v>
      </c>
      <c r="AB4208" s="5">
        <v>787653.24000000022</v>
      </c>
      <c r="AC4208" s="5">
        <v>0</v>
      </c>
      <c r="AD4208" s="5">
        <v>294580.75</v>
      </c>
      <c r="AE4208" s="5">
        <v>0</v>
      </c>
      <c r="AF4208" s="5">
        <v>900</v>
      </c>
      <c r="AG4208" s="5">
        <v>0</v>
      </c>
      <c r="AH4208" s="5">
        <v>0</v>
      </c>
      <c r="AI4208" s="5">
        <v>0</v>
      </c>
      <c r="AJ4208" s="5">
        <v>0</v>
      </c>
      <c r="AK4208" s="5">
        <v>0</v>
      </c>
      <c r="AL4208" s="5">
        <v>0</v>
      </c>
      <c r="AM4208" s="5">
        <v>0</v>
      </c>
      <c r="AN4208" s="5">
        <v>0</v>
      </c>
      <c r="AO4208" s="5">
        <v>0</v>
      </c>
      <c r="AP4208" s="5">
        <v>0</v>
      </c>
      <c r="AQ4208" s="5">
        <v>0</v>
      </c>
      <c r="AR4208" s="5">
        <v>0</v>
      </c>
      <c r="AS4208" s="5">
        <v>0</v>
      </c>
      <c r="AT4208" s="5">
        <v>14540.77</v>
      </c>
      <c r="AU4208" s="5">
        <v>0</v>
      </c>
      <c r="AV4208" s="5">
        <v>0</v>
      </c>
      <c r="AW4208" s="5">
        <v>0</v>
      </c>
      <c r="AX4208" s="5">
        <v>0</v>
      </c>
      <c r="AY4208" s="5">
        <v>0</v>
      </c>
      <c r="AZ4208" s="5">
        <v>0</v>
      </c>
      <c r="BA4208" s="5">
        <v>0</v>
      </c>
      <c r="BB4208" s="5">
        <v>0</v>
      </c>
      <c r="BC4208" s="5">
        <v>0</v>
      </c>
      <c r="BD4208" s="5">
        <v>0</v>
      </c>
      <c r="BE4208" s="5">
        <v>0</v>
      </c>
      <c r="BF4208" s="5">
        <v>0</v>
      </c>
      <c r="BG4208" s="5">
        <v>0</v>
      </c>
      <c r="BH4208" s="5">
        <v>0</v>
      </c>
      <c r="BI4208" s="5">
        <v>0</v>
      </c>
      <c r="BJ4208" s="5">
        <v>0</v>
      </c>
      <c r="BK4208" s="5">
        <v>0</v>
      </c>
      <c r="BL4208" s="5">
        <v>0</v>
      </c>
      <c r="BM4208" s="5">
        <v>0</v>
      </c>
      <c r="BN4208" s="5">
        <v>127380.51</v>
      </c>
      <c r="BO4208" s="5">
        <v>0</v>
      </c>
      <c r="BP4208" s="5">
        <v>0</v>
      </c>
      <c r="BQ4208" s="5">
        <v>0</v>
      </c>
      <c r="BR4208" s="5">
        <v>0</v>
      </c>
      <c r="BS4208" s="5">
        <v>0</v>
      </c>
      <c r="BT4208" s="5">
        <v>0</v>
      </c>
      <c r="BU4208" s="5">
        <v>0</v>
      </c>
      <c r="BV4208" s="5">
        <v>0</v>
      </c>
      <c r="BW4208" s="5">
        <v>0</v>
      </c>
      <c r="BX4208" s="5">
        <v>65760</v>
      </c>
      <c r="BY4208" s="5">
        <v>0</v>
      </c>
      <c r="BZ4208" s="5">
        <v>0</v>
      </c>
      <c r="CA4208" s="5">
        <v>0</v>
      </c>
      <c r="CB4208" s="5">
        <v>6284.3899999999994</v>
      </c>
      <c r="CC4208" s="5">
        <v>0</v>
      </c>
      <c r="CD4208" s="5">
        <v>0</v>
      </c>
      <c r="CE4208" s="24">
        <v>1459508.4400000004</v>
      </c>
    </row>
    <row r="4209" spans="1:83" ht="14.5" thickTop="1" thickBot="1" x14ac:dyDescent="0.35">
      <c r="A4209" s="11"/>
      <c r="B4209" s="25" t="s">
        <v>8446</v>
      </c>
      <c r="C4209" s="29">
        <v>6</v>
      </c>
      <c r="D4209" s="29" t="s">
        <v>9541</v>
      </c>
      <c r="E4209" s="29">
        <v>3008667277</v>
      </c>
      <c r="F4209" s="25" t="s">
        <v>9542</v>
      </c>
      <c r="G4209" s="5">
        <v>0</v>
      </c>
      <c r="H4209" s="5">
        <v>130776.38999999978</v>
      </c>
      <c r="I4209" s="5">
        <v>0</v>
      </c>
      <c r="J4209" s="5">
        <v>0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s="5">
        <v>0</v>
      </c>
      <c r="Y4209" s="5">
        <v>0</v>
      </c>
      <c r="Z4209" s="5">
        <v>0</v>
      </c>
      <c r="AA4209" s="5">
        <v>0</v>
      </c>
      <c r="AB4209" s="5">
        <v>1699354.6500000004</v>
      </c>
      <c r="AC4209" s="5">
        <v>0</v>
      </c>
      <c r="AD4209" s="5">
        <v>339677.22</v>
      </c>
      <c r="AE4209" s="5">
        <v>0</v>
      </c>
      <c r="AF4209" s="5">
        <v>4710</v>
      </c>
      <c r="AG4209" s="5">
        <v>0</v>
      </c>
      <c r="AH4209" s="5">
        <v>31810</v>
      </c>
      <c r="AI4209" s="5">
        <v>0</v>
      </c>
      <c r="AJ4209" s="5">
        <v>0</v>
      </c>
      <c r="AK4209" s="5">
        <v>0</v>
      </c>
      <c r="AL4209" s="5">
        <v>0</v>
      </c>
      <c r="AM4209" s="5">
        <v>0</v>
      </c>
      <c r="AN4209" s="5">
        <v>0</v>
      </c>
      <c r="AO4209" s="5">
        <v>0</v>
      </c>
      <c r="AP4209" s="5">
        <v>0</v>
      </c>
      <c r="AQ4209" s="5">
        <v>0</v>
      </c>
      <c r="AR4209" s="5">
        <v>0</v>
      </c>
      <c r="AS4209" s="5">
        <v>0</v>
      </c>
      <c r="AT4209" s="5">
        <v>72658.27</v>
      </c>
      <c r="AU4209" s="5">
        <v>0</v>
      </c>
      <c r="AV4209" s="5">
        <v>0</v>
      </c>
      <c r="AW4209" s="5">
        <v>0</v>
      </c>
      <c r="AX4209" s="5">
        <v>0</v>
      </c>
      <c r="AY4209" s="5">
        <v>0</v>
      </c>
      <c r="AZ4209" s="5">
        <v>0</v>
      </c>
      <c r="BA4209" s="5">
        <v>0</v>
      </c>
      <c r="BB4209" s="5">
        <v>0</v>
      </c>
      <c r="BC4209" s="5">
        <v>0</v>
      </c>
      <c r="BD4209" s="5">
        <v>0</v>
      </c>
      <c r="BE4209" s="5">
        <v>0</v>
      </c>
      <c r="BF4209" s="5">
        <v>0</v>
      </c>
      <c r="BG4209" s="5">
        <v>0</v>
      </c>
      <c r="BH4209" s="5">
        <v>0</v>
      </c>
      <c r="BI4209" s="5">
        <v>0</v>
      </c>
      <c r="BJ4209" s="5">
        <v>0</v>
      </c>
      <c r="BK4209" s="5">
        <v>0</v>
      </c>
      <c r="BL4209" s="5">
        <v>0</v>
      </c>
      <c r="BM4209" s="5">
        <v>0</v>
      </c>
      <c r="BN4209" s="5">
        <v>513012.37</v>
      </c>
      <c r="BO4209" s="5">
        <v>0</v>
      </c>
      <c r="BP4209" s="5">
        <v>0</v>
      </c>
      <c r="BQ4209" s="5">
        <v>0</v>
      </c>
      <c r="BR4209" s="5">
        <v>0</v>
      </c>
      <c r="BS4209" s="5">
        <v>0</v>
      </c>
      <c r="BT4209" s="5">
        <v>0</v>
      </c>
      <c r="BU4209" s="5">
        <v>0</v>
      </c>
      <c r="BV4209" s="5">
        <v>0</v>
      </c>
      <c r="BW4209" s="5">
        <v>0</v>
      </c>
      <c r="BX4209" s="5">
        <v>0</v>
      </c>
      <c r="BY4209" s="5">
        <v>0</v>
      </c>
      <c r="BZ4209" s="5">
        <v>0</v>
      </c>
      <c r="CA4209" s="5">
        <v>0</v>
      </c>
      <c r="CB4209" s="5">
        <v>0</v>
      </c>
      <c r="CC4209" s="5">
        <v>0</v>
      </c>
      <c r="CD4209" s="5">
        <v>0</v>
      </c>
      <c r="CE4209" s="24">
        <v>2791998.9</v>
      </c>
    </row>
    <row r="4210" spans="1:83" ht="14.5" thickTop="1" thickBot="1" x14ac:dyDescent="0.35">
      <c r="A4210" s="11"/>
      <c r="B4210" s="25" t="s">
        <v>8446</v>
      </c>
      <c r="C4210" s="29">
        <v>6</v>
      </c>
      <c r="D4210" s="29" t="s">
        <v>9224</v>
      </c>
      <c r="E4210" s="29">
        <v>3008667834</v>
      </c>
      <c r="F4210" s="25" t="s">
        <v>9225</v>
      </c>
      <c r="G4210" s="5">
        <v>0</v>
      </c>
      <c r="H4210" s="5">
        <v>231944.22</v>
      </c>
      <c r="I4210" s="5">
        <v>0</v>
      </c>
      <c r="J4210" s="5">
        <v>0</v>
      </c>
      <c r="K4210" s="5">
        <v>0</v>
      </c>
      <c r="L4210" s="5">
        <v>0</v>
      </c>
      <c r="M4210" s="5">
        <v>0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0</v>
      </c>
      <c r="V4210" s="5">
        <v>0</v>
      </c>
      <c r="W4210" s="5">
        <v>0</v>
      </c>
      <c r="X4210" s="5">
        <v>0</v>
      </c>
      <c r="Y4210" s="5">
        <v>0</v>
      </c>
      <c r="Z4210" s="5">
        <v>0</v>
      </c>
      <c r="AA4210" s="5">
        <v>0</v>
      </c>
      <c r="AB4210" s="5">
        <v>1595053.15</v>
      </c>
      <c r="AC4210" s="5">
        <v>0</v>
      </c>
      <c r="AD4210" s="5">
        <v>1971.48</v>
      </c>
      <c r="AE4210" s="5">
        <v>0</v>
      </c>
      <c r="AF4210" s="5">
        <v>947000.8</v>
      </c>
      <c r="AG4210" s="5">
        <v>0</v>
      </c>
      <c r="AH4210" s="5">
        <v>0</v>
      </c>
      <c r="AI4210" s="5">
        <v>0</v>
      </c>
      <c r="AJ4210" s="5">
        <v>0</v>
      </c>
      <c r="AK4210" s="5">
        <v>0</v>
      </c>
      <c r="AL4210" s="5">
        <v>0</v>
      </c>
      <c r="AM4210" s="5">
        <v>0</v>
      </c>
      <c r="AN4210" s="5">
        <v>0</v>
      </c>
      <c r="AO4210" s="5">
        <v>0</v>
      </c>
      <c r="AP4210" s="5">
        <v>0</v>
      </c>
      <c r="AQ4210" s="5">
        <v>0</v>
      </c>
      <c r="AR4210" s="5">
        <v>0</v>
      </c>
      <c r="AS4210" s="5">
        <v>0</v>
      </c>
      <c r="AT4210" s="5">
        <v>148625.26999999999</v>
      </c>
      <c r="AU4210" s="5">
        <v>0</v>
      </c>
      <c r="AV4210" s="5">
        <v>0</v>
      </c>
      <c r="AW4210" s="5">
        <v>0</v>
      </c>
      <c r="AX4210" s="5">
        <v>0</v>
      </c>
      <c r="AY4210" s="5">
        <v>0</v>
      </c>
      <c r="AZ4210" s="5">
        <v>0</v>
      </c>
      <c r="BA4210" s="5">
        <v>0</v>
      </c>
      <c r="BB4210" s="5">
        <v>0</v>
      </c>
      <c r="BC4210" s="5">
        <v>0</v>
      </c>
      <c r="BD4210" s="5">
        <v>0</v>
      </c>
      <c r="BE4210" s="5">
        <v>0</v>
      </c>
      <c r="BF4210" s="5">
        <v>0</v>
      </c>
      <c r="BG4210" s="5">
        <v>0</v>
      </c>
      <c r="BH4210" s="5">
        <v>0</v>
      </c>
      <c r="BI4210" s="5">
        <v>0</v>
      </c>
      <c r="BJ4210" s="5">
        <v>0</v>
      </c>
      <c r="BK4210" s="5">
        <v>0</v>
      </c>
      <c r="BL4210" s="5">
        <v>0</v>
      </c>
      <c r="BM4210" s="5">
        <v>0</v>
      </c>
      <c r="BN4210" s="5">
        <v>443709.28</v>
      </c>
      <c r="BO4210" s="5">
        <v>0</v>
      </c>
      <c r="BP4210" s="5">
        <v>0</v>
      </c>
      <c r="BQ4210" s="5">
        <v>0</v>
      </c>
      <c r="BR4210" s="5">
        <v>0</v>
      </c>
      <c r="BS4210" s="5">
        <v>0</v>
      </c>
      <c r="BT4210" s="5">
        <v>0</v>
      </c>
      <c r="BU4210" s="5">
        <v>0</v>
      </c>
      <c r="BV4210" s="5">
        <v>0</v>
      </c>
      <c r="BW4210" s="5">
        <v>0</v>
      </c>
      <c r="BX4210" s="5">
        <v>0</v>
      </c>
      <c r="BY4210" s="5">
        <v>0</v>
      </c>
      <c r="BZ4210" s="5">
        <v>0</v>
      </c>
      <c r="CA4210" s="5">
        <v>0</v>
      </c>
      <c r="CB4210" s="5">
        <v>0</v>
      </c>
      <c r="CC4210" s="5">
        <v>0</v>
      </c>
      <c r="CD4210" s="5">
        <v>0</v>
      </c>
      <c r="CE4210" s="24">
        <v>3368304.2</v>
      </c>
    </row>
    <row r="4211" spans="1:83" ht="14.5" thickTop="1" thickBot="1" x14ac:dyDescent="0.35">
      <c r="A4211" s="11"/>
      <c r="B4211" s="30" t="s">
        <v>8446</v>
      </c>
      <c r="C4211" s="36">
        <v>6</v>
      </c>
      <c r="D4211" s="36" t="s">
        <v>8447</v>
      </c>
      <c r="E4211" s="36">
        <v>3008802710</v>
      </c>
      <c r="F4211" s="30" t="s">
        <v>8448</v>
      </c>
      <c r="G4211" s="5">
        <v>0</v>
      </c>
      <c r="H4211" s="5">
        <v>268840.44000000041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0</v>
      </c>
      <c r="U4211" s="5">
        <v>0</v>
      </c>
      <c r="V4211" s="5">
        <v>0</v>
      </c>
      <c r="W4211" s="5">
        <v>0</v>
      </c>
      <c r="X4211" s="5">
        <v>0</v>
      </c>
      <c r="Y4211" s="5">
        <v>0</v>
      </c>
      <c r="Z4211" s="5">
        <v>0</v>
      </c>
      <c r="AA4211" s="5">
        <v>0</v>
      </c>
      <c r="AB4211" s="5">
        <v>783418.44000000041</v>
      </c>
      <c r="AC4211" s="5">
        <v>0</v>
      </c>
      <c r="AD4211" s="5">
        <v>0</v>
      </c>
      <c r="AE4211" s="5">
        <v>0</v>
      </c>
      <c r="AF4211" s="5">
        <v>0</v>
      </c>
      <c r="AG4211" s="5">
        <v>0</v>
      </c>
      <c r="AH4211" s="5">
        <v>0</v>
      </c>
      <c r="AI4211" s="5">
        <v>0</v>
      </c>
      <c r="AJ4211" s="5">
        <v>1072739</v>
      </c>
      <c r="AK4211" s="5">
        <v>0</v>
      </c>
      <c r="AL4211" s="5">
        <v>0</v>
      </c>
      <c r="AM4211" s="5">
        <v>0</v>
      </c>
      <c r="AN4211" s="5">
        <v>0</v>
      </c>
      <c r="AO4211" s="5">
        <v>0</v>
      </c>
      <c r="AP4211" s="5">
        <v>0</v>
      </c>
      <c r="AQ4211" s="5">
        <v>0</v>
      </c>
      <c r="AR4211" s="5">
        <v>0</v>
      </c>
      <c r="AS4211" s="5">
        <v>0</v>
      </c>
      <c r="AT4211" s="5">
        <v>0</v>
      </c>
      <c r="AU4211" s="5">
        <v>0</v>
      </c>
      <c r="AV4211" s="5">
        <v>0</v>
      </c>
      <c r="AW4211" s="5">
        <v>0</v>
      </c>
      <c r="AX4211" s="5">
        <v>0</v>
      </c>
      <c r="AY4211" s="5">
        <v>0</v>
      </c>
      <c r="AZ4211" s="5">
        <v>0</v>
      </c>
      <c r="BA4211" s="5">
        <v>0</v>
      </c>
      <c r="BB4211" s="5">
        <v>0</v>
      </c>
      <c r="BC4211" s="5">
        <v>0</v>
      </c>
      <c r="BD4211" s="5">
        <v>0</v>
      </c>
      <c r="BE4211" s="5">
        <v>0</v>
      </c>
      <c r="BF4211" s="5">
        <v>0</v>
      </c>
      <c r="BG4211" s="5">
        <v>0</v>
      </c>
      <c r="BH4211" s="5">
        <v>0</v>
      </c>
      <c r="BI4211" s="5">
        <v>0</v>
      </c>
      <c r="BJ4211" s="5">
        <v>0</v>
      </c>
      <c r="BK4211" s="5">
        <v>0</v>
      </c>
      <c r="BL4211" s="5">
        <v>0</v>
      </c>
      <c r="BM4211" s="5">
        <v>0</v>
      </c>
      <c r="BN4211" s="5">
        <v>164427.67000000001</v>
      </c>
      <c r="BO4211" s="5">
        <v>0</v>
      </c>
      <c r="BP4211" s="5">
        <v>0</v>
      </c>
      <c r="BQ4211" s="5">
        <v>0</v>
      </c>
      <c r="BR4211" s="5">
        <v>0</v>
      </c>
      <c r="BS4211" s="5">
        <v>0</v>
      </c>
      <c r="BT4211" s="5">
        <v>0</v>
      </c>
      <c r="BU4211" s="5">
        <v>0</v>
      </c>
      <c r="BV4211" s="5">
        <v>0</v>
      </c>
      <c r="BW4211" s="5">
        <v>0</v>
      </c>
      <c r="BX4211" s="5">
        <v>75213</v>
      </c>
      <c r="BY4211" s="5">
        <v>0</v>
      </c>
      <c r="BZ4211" s="5">
        <v>0</v>
      </c>
      <c r="CA4211" s="5">
        <v>0</v>
      </c>
      <c r="CB4211" s="5">
        <v>0</v>
      </c>
      <c r="CC4211" s="5">
        <v>0</v>
      </c>
      <c r="CD4211" s="5">
        <v>0</v>
      </c>
      <c r="CE4211" s="24">
        <v>2364638.5500000007</v>
      </c>
    </row>
    <row r="4212" spans="1:83" ht="14.5" thickTop="1" thickBot="1" x14ac:dyDescent="0.35">
      <c r="A4212" s="11"/>
      <c r="B4212" s="30" t="s">
        <v>8446</v>
      </c>
      <c r="C4212" s="36">
        <v>6</v>
      </c>
      <c r="D4212" s="36" t="s">
        <v>8593</v>
      </c>
      <c r="E4212" s="36">
        <v>3008859474</v>
      </c>
      <c r="F4212" s="30" t="s">
        <v>8594</v>
      </c>
      <c r="G4212" s="5">
        <v>0</v>
      </c>
      <c r="H4212" s="5">
        <v>210202.25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0</v>
      </c>
      <c r="U4212" s="5">
        <v>0</v>
      </c>
      <c r="V4212" s="5">
        <v>0</v>
      </c>
      <c r="W4212" s="5">
        <v>0</v>
      </c>
      <c r="X4212" s="5">
        <v>0</v>
      </c>
      <c r="Y4212" s="5">
        <v>0</v>
      </c>
      <c r="Z4212" s="5">
        <v>0</v>
      </c>
      <c r="AA4212" s="5">
        <v>0</v>
      </c>
      <c r="AB4212" s="5">
        <v>383733.30000000005</v>
      </c>
      <c r="AC4212" s="5">
        <v>0</v>
      </c>
      <c r="AD4212" s="5">
        <v>433401.16</v>
      </c>
      <c r="AE4212" s="5">
        <v>0</v>
      </c>
      <c r="AF4212" s="5">
        <v>0</v>
      </c>
      <c r="AG4212" s="5">
        <v>0</v>
      </c>
      <c r="AH4212" s="5">
        <v>0</v>
      </c>
      <c r="AI4212" s="5">
        <v>0</v>
      </c>
      <c r="AJ4212" s="5">
        <v>0</v>
      </c>
      <c r="AK4212" s="5">
        <v>0</v>
      </c>
      <c r="AL4212" s="5">
        <v>0</v>
      </c>
      <c r="AM4212" s="5">
        <v>0</v>
      </c>
      <c r="AN4212" s="5">
        <v>0</v>
      </c>
      <c r="AO4212" s="5">
        <v>0</v>
      </c>
      <c r="AP4212" s="5">
        <v>0</v>
      </c>
      <c r="AQ4212" s="5">
        <v>0</v>
      </c>
      <c r="AR4212" s="5">
        <v>0</v>
      </c>
      <c r="AS4212" s="5">
        <v>0</v>
      </c>
      <c r="AT4212" s="5">
        <v>22397.27</v>
      </c>
      <c r="AU4212" s="5">
        <v>0</v>
      </c>
      <c r="AV4212" s="5">
        <v>0</v>
      </c>
      <c r="AW4212" s="5">
        <v>0</v>
      </c>
      <c r="AX4212" s="5">
        <v>0</v>
      </c>
      <c r="AY4212" s="5">
        <v>0</v>
      </c>
      <c r="AZ4212" s="5">
        <v>0</v>
      </c>
      <c r="BA4212" s="5">
        <v>0</v>
      </c>
      <c r="BB4212" s="5">
        <v>0</v>
      </c>
      <c r="BC4212" s="5">
        <v>0</v>
      </c>
      <c r="BD4212" s="5">
        <v>0</v>
      </c>
      <c r="BE4212" s="5">
        <v>0</v>
      </c>
      <c r="BF4212" s="5">
        <v>0</v>
      </c>
      <c r="BG4212" s="5">
        <v>0</v>
      </c>
      <c r="BH4212" s="5">
        <v>0</v>
      </c>
      <c r="BI4212" s="5">
        <v>0</v>
      </c>
      <c r="BJ4212" s="5">
        <v>0</v>
      </c>
      <c r="BK4212" s="5">
        <v>0</v>
      </c>
      <c r="BL4212" s="5">
        <v>0</v>
      </c>
      <c r="BM4212" s="5">
        <v>0</v>
      </c>
      <c r="BN4212" s="5">
        <v>56864.07</v>
      </c>
      <c r="BO4212" s="5">
        <v>0</v>
      </c>
      <c r="BP4212" s="5">
        <v>0</v>
      </c>
      <c r="BQ4212" s="5">
        <v>0</v>
      </c>
      <c r="BR4212" s="5">
        <v>0</v>
      </c>
      <c r="BS4212" s="5">
        <v>0</v>
      </c>
      <c r="BT4212" s="5">
        <v>0</v>
      </c>
      <c r="BU4212" s="5">
        <v>0</v>
      </c>
      <c r="BV4212" s="5">
        <v>0</v>
      </c>
      <c r="BW4212" s="5">
        <v>0</v>
      </c>
      <c r="BX4212" s="5">
        <v>0</v>
      </c>
      <c r="BY4212" s="5">
        <v>0</v>
      </c>
      <c r="BZ4212" s="5">
        <v>0</v>
      </c>
      <c r="CA4212" s="5">
        <v>0</v>
      </c>
      <c r="CB4212" s="5">
        <v>0</v>
      </c>
      <c r="CC4212" s="5">
        <v>0</v>
      </c>
      <c r="CD4212" s="5">
        <v>0</v>
      </c>
      <c r="CE4212" s="24">
        <v>1106598.05</v>
      </c>
    </row>
    <row r="4213" spans="1:83" ht="14.5" thickTop="1" thickBot="1" x14ac:dyDescent="0.35">
      <c r="A4213" s="11"/>
      <c r="B4213" s="30" t="s">
        <v>7619</v>
      </c>
      <c r="C4213" s="36">
        <v>1</v>
      </c>
      <c r="D4213" s="36" t="s">
        <v>8596</v>
      </c>
      <c r="E4213" s="36">
        <v>3008168267</v>
      </c>
      <c r="F4213" s="30" t="s">
        <v>8595</v>
      </c>
      <c r="G4213" s="5">
        <v>0</v>
      </c>
      <c r="H4213" s="5">
        <v>97389.920000000158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0</v>
      </c>
      <c r="V4213" s="5">
        <v>0</v>
      </c>
      <c r="W4213" s="5">
        <v>0</v>
      </c>
      <c r="X4213" s="5">
        <v>0</v>
      </c>
      <c r="Y4213" s="5">
        <v>0</v>
      </c>
      <c r="Z4213" s="5">
        <v>0</v>
      </c>
      <c r="AA4213" s="5">
        <v>0</v>
      </c>
      <c r="AB4213" s="5">
        <v>92003.379999999888</v>
      </c>
      <c r="AC4213" s="5">
        <v>0</v>
      </c>
      <c r="AD4213" s="5">
        <v>169947.43999999994</v>
      </c>
      <c r="AE4213" s="5">
        <v>0</v>
      </c>
      <c r="AF4213" s="5">
        <v>0</v>
      </c>
      <c r="AG4213" s="5">
        <v>0</v>
      </c>
      <c r="AH4213" s="5">
        <v>0</v>
      </c>
      <c r="AI4213" s="5">
        <v>0</v>
      </c>
      <c r="AJ4213" s="5">
        <v>0</v>
      </c>
      <c r="AK4213" s="5">
        <v>0</v>
      </c>
      <c r="AL4213" s="5">
        <v>0</v>
      </c>
      <c r="AM4213" s="5">
        <v>0</v>
      </c>
      <c r="AN4213" s="5">
        <v>0</v>
      </c>
      <c r="AO4213" s="5">
        <v>0</v>
      </c>
      <c r="AP4213" s="5">
        <v>0</v>
      </c>
      <c r="AQ4213" s="5">
        <v>0</v>
      </c>
      <c r="AR4213" s="5">
        <v>0</v>
      </c>
      <c r="AS4213" s="5">
        <v>0</v>
      </c>
      <c r="AT4213" s="5">
        <v>24962.050000000003</v>
      </c>
      <c r="AU4213" s="5">
        <v>0</v>
      </c>
      <c r="AV4213" s="5">
        <v>0</v>
      </c>
      <c r="AW4213" s="5">
        <v>0</v>
      </c>
      <c r="AX4213" s="5">
        <v>0</v>
      </c>
      <c r="AY4213" s="5">
        <v>0</v>
      </c>
      <c r="AZ4213" s="5">
        <v>0</v>
      </c>
      <c r="BA4213" s="5">
        <v>0</v>
      </c>
      <c r="BB4213" s="5">
        <v>0</v>
      </c>
      <c r="BC4213" s="5">
        <v>0</v>
      </c>
      <c r="BD4213" s="5">
        <v>0</v>
      </c>
      <c r="BE4213" s="5">
        <v>0</v>
      </c>
      <c r="BF4213" s="5">
        <v>0</v>
      </c>
      <c r="BG4213" s="5">
        <v>0</v>
      </c>
      <c r="BH4213" s="5">
        <v>0</v>
      </c>
      <c r="BI4213" s="5">
        <v>0</v>
      </c>
      <c r="BJ4213" s="5">
        <v>0</v>
      </c>
      <c r="BK4213" s="5">
        <v>0</v>
      </c>
      <c r="BL4213" s="5">
        <v>0</v>
      </c>
      <c r="BM4213" s="5">
        <v>0</v>
      </c>
      <c r="BN4213" s="5">
        <v>51292.849999999991</v>
      </c>
      <c r="BO4213" s="5">
        <v>0</v>
      </c>
      <c r="BP4213" s="5">
        <v>0</v>
      </c>
      <c r="BQ4213" s="5">
        <v>0</v>
      </c>
      <c r="BR4213" s="5">
        <v>0</v>
      </c>
      <c r="BS4213" s="5">
        <v>0</v>
      </c>
      <c r="BT4213" s="5">
        <v>0</v>
      </c>
      <c r="BU4213" s="5">
        <v>0</v>
      </c>
      <c r="BV4213" s="5">
        <v>0</v>
      </c>
      <c r="BW4213" s="5">
        <v>0</v>
      </c>
      <c r="BX4213" s="5">
        <v>469.35000000000036</v>
      </c>
      <c r="BY4213" s="5">
        <v>0</v>
      </c>
      <c r="BZ4213" s="5">
        <v>0</v>
      </c>
      <c r="CA4213" s="5">
        <v>0</v>
      </c>
      <c r="CB4213" s="5">
        <v>0</v>
      </c>
      <c r="CC4213" s="5">
        <v>0</v>
      </c>
      <c r="CD4213" s="5">
        <v>0</v>
      </c>
      <c r="CE4213" s="24">
        <v>436064.98999999993</v>
      </c>
    </row>
    <row r="4214" spans="1:83" ht="14.5" thickTop="1" thickBot="1" x14ac:dyDescent="0.35">
      <c r="A4214" s="11"/>
      <c r="B4214" s="30" t="s">
        <v>7619</v>
      </c>
      <c r="C4214" s="36">
        <v>1</v>
      </c>
      <c r="D4214" s="36" t="s">
        <v>8598</v>
      </c>
      <c r="E4214" s="36">
        <v>3008187017</v>
      </c>
      <c r="F4214" s="30" t="s">
        <v>8597</v>
      </c>
      <c r="G4214" s="5">
        <v>0</v>
      </c>
      <c r="H4214" s="5">
        <v>1361639.96</v>
      </c>
      <c r="I4214" s="5">
        <v>0</v>
      </c>
      <c r="J4214" s="5">
        <v>0</v>
      </c>
      <c r="K4214" s="5">
        <v>0</v>
      </c>
      <c r="L4214" s="5">
        <v>0</v>
      </c>
      <c r="M4214" s="5">
        <v>0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0</v>
      </c>
      <c r="T4214" s="5">
        <v>0</v>
      </c>
      <c r="U4214" s="5">
        <v>0</v>
      </c>
      <c r="V4214" s="5">
        <v>0</v>
      </c>
      <c r="W4214" s="5">
        <v>0</v>
      </c>
      <c r="X4214" s="5">
        <v>0</v>
      </c>
      <c r="Y4214" s="5">
        <v>0</v>
      </c>
      <c r="Z4214" s="5">
        <v>0</v>
      </c>
      <c r="AA4214" s="5">
        <v>0</v>
      </c>
      <c r="AB4214" s="5">
        <v>1434767.01</v>
      </c>
      <c r="AC4214" s="5">
        <v>0</v>
      </c>
      <c r="AD4214" s="5">
        <v>0</v>
      </c>
      <c r="AE4214" s="5">
        <v>0</v>
      </c>
      <c r="AF4214" s="5">
        <v>0</v>
      </c>
      <c r="AG4214" s="5">
        <v>0</v>
      </c>
      <c r="AH4214" s="5">
        <v>0</v>
      </c>
      <c r="AI4214" s="5">
        <v>0</v>
      </c>
      <c r="AJ4214" s="5">
        <v>0</v>
      </c>
      <c r="AK4214" s="5">
        <v>0</v>
      </c>
      <c r="AL4214" s="5">
        <v>0</v>
      </c>
      <c r="AM4214" s="5">
        <v>0</v>
      </c>
      <c r="AN4214" s="5">
        <v>0</v>
      </c>
      <c r="AO4214" s="5">
        <v>0</v>
      </c>
      <c r="AP4214" s="5">
        <v>0</v>
      </c>
      <c r="AQ4214" s="5">
        <v>0</v>
      </c>
      <c r="AR4214" s="5">
        <v>0</v>
      </c>
      <c r="AS4214" s="5">
        <v>0</v>
      </c>
      <c r="AT4214" s="5">
        <v>0</v>
      </c>
      <c r="AU4214" s="5">
        <v>0</v>
      </c>
      <c r="AV4214" s="5">
        <v>0</v>
      </c>
      <c r="AW4214" s="5">
        <v>0</v>
      </c>
      <c r="AX4214" s="5">
        <v>0</v>
      </c>
      <c r="AY4214" s="5">
        <v>0</v>
      </c>
      <c r="AZ4214" s="5">
        <v>0</v>
      </c>
      <c r="BA4214" s="5">
        <v>0</v>
      </c>
      <c r="BB4214" s="5">
        <v>0</v>
      </c>
      <c r="BC4214" s="5">
        <v>0</v>
      </c>
      <c r="BD4214" s="5">
        <v>0</v>
      </c>
      <c r="BE4214" s="5">
        <v>0</v>
      </c>
      <c r="BF4214" s="5">
        <v>0</v>
      </c>
      <c r="BG4214" s="5">
        <v>0</v>
      </c>
      <c r="BH4214" s="5">
        <v>0</v>
      </c>
      <c r="BI4214" s="5">
        <v>0</v>
      </c>
      <c r="BJ4214" s="5">
        <v>0</v>
      </c>
      <c r="BK4214" s="5">
        <v>0</v>
      </c>
      <c r="BL4214" s="5">
        <v>0</v>
      </c>
      <c r="BM4214" s="5">
        <v>0</v>
      </c>
      <c r="BN4214" s="5">
        <v>0</v>
      </c>
      <c r="BO4214" s="5">
        <v>0</v>
      </c>
      <c r="BP4214" s="5">
        <v>0</v>
      </c>
      <c r="BQ4214" s="5">
        <v>0</v>
      </c>
      <c r="BR4214" s="5">
        <v>0</v>
      </c>
      <c r="BS4214" s="5">
        <v>0</v>
      </c>
      <c r="BT4214" s="5">
        <v>0</v>
      </c>
      <c r="BU4214" s="5">
        <v>0</v>
      </c>
      <c r="BV4214" s="5">
        <v>0</v>
      </c>
      <c r="BW4214" s="5">
        <v>0</v>
      </c>
      <c r="BX4214" s="5">
        <v>0</v>
      </c>
      <c r="BY4214" s="5">
        <v>0</v>
      </c>
      <c r="BZ4214" s="5">
        <v>0</v>
      </c>
      <c r="CA4214" s="5">
        <v>0</v>
      </c>
      <c r="CB4214" s="5">
        <v>0</v>
      </c>
      <c r="CC4214" s="5">
        <v>0</v>
      </c>
      <c r="CD4214" s="5">
        <v>0</v>
      </c>
      <c r="CE4214" s="24">
        <v>2796406.9699999997</v>
      </c>
    </row>
    <row r="4215" spans="1:83" ht="14.5" thickTop="1" thickBot="1" x14ac:dyDescent="0.35">
      <c r="A4215" s="11"/>
      <c r="B4215" s="30" t="s">
        <v>7619</v>
      </c>
      <c r="C4215" s="36">
        <v>1</v>
      </c>
      <c r="D4215" s="36" t="s">
        <v>8600</v>
      </c>
      <c r="E4215" s="36">
        <v>3008092134</v>
      </c>
      <c r="F4215" s="30" t="s">
        <v>8599</v>
      </c>
      <c r="G4215" s="5">
        <v>0</v>
      </c>
      <c r="H4215" s="5">
        <v>405132.88</v>
      </c>
      <c r="I4215" s="5">
        <v>0</v>
      </c>
      <c r="J4215" s="5">
        <v>0</v>
      </c>
      <c r="K4215" s="5">
        <v>0</v>
      </c>
      <c r="L4215" s="5">
        <v>0</v>
      </c>
      <c r="M4215" s="5">
        <v>0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0</v>
      </c>
      <c r="T4215" s="5">
        <v>0</v>
      </c>
      <c r="U4215" s="5">
        <v>0</v>
      </c>
      <c r="V4215" s="5">
        <v>0</v>
      </c>
      <c r="W4215" s="5">
        <v>0</v>
      </c>
      <c r="X4215" s="5">
        <v>0</v>
      </c>
      <c r="Y4215" s="5">
        <v>0</v>
      </c>
      <c r="Z4215" s="5">
        <v>0</v>
      </c>
      <c r="AA4215" s="5">
        <v>0</v>
      </c>
      <c r="AB4215" s="5">
        <v>246471.2</v>
      </c>
      <c r="AC4215" s="5">
        <v>0</v>
      </c>
      <c r="AD4215" s="5">
        <v>0</v>
      </c>
      <c r="AE4215" s="5">
        <v>0</v>
      </c>
      <c r="AF4215" s="5">
        <v>0</v>
      </c>
      <c r="AG4215" s="5">
        <v>0</v>
      </c>
      <c r="AH4215" s="5">
        <v>0</v>
      </c>
      <c r="AI4215" s="5">
        <v>0</v>
      </c>
      <c r="AJ4215" s="5">
        <v>0</v>
      </c>
      <c r="AK4215" s="5">
        <v>0</v>
      </c>
      <c r="AL4215" s="5">
        <v>0</v>
      </c>
      <c r="AM4215" s="5">
        <v>0</v>
      </c>
      <c r="AN4215" s="5">
        <v>0</v>
      </c>
      <c r="AO4215" s="5">
        <v>0</v>
      </c>
      <c r="AP4215" s="5">
        <v>0</v>
      </c>
      <c r="AQ4215" s="5">
        <v>0</v>
      </c>
      <c r="AR4215" s="5">
        <v>0</v>
      </c>
      <c r="AS4215" s="5">
        <v>0</v>
      </c>
      <c r="AT4215" s="5">
        <v>0</v>
      </c>
      <c r="AU4215" s="5">
        <v>0</v>
      </c>
      <c r="AV4215" s="5">
        <v>0</v>
      </c>
      <c r="AW4215" s="5">
        <v>0</v>
      </c>
      <c r="AX4215" s="5">
        <v>0</v>
      </c>
      <c r="AY4215" s="5">
        <v>0</v>
      </c>
      <c r="AZ4215" s="5">
        <v>0</v>
      </c>
      <c r="BA4215" s="5">
        <v>0</v>
      </c>
      <c r="BB4215" s="5">
        <v>0</v>
      </c>
      <c r="BC4215" s="5">
        <v>0</v>
      </c>
      <c r="BD4215" s="5">
        <v>0</v>
      </c>
      <c r="BE4215" s="5">
        <v>0</v>
      </c>
      <c r="BF4215" s="5">
        <v>0</v>
      </c>
      <c r="BG4215" s="5">
        <v>0</v>
      </c>
      <c r="BH4215" s="5">
        <v>0</v>
      </c>
      <c r="BI4215" s="5">
        <v>0</v>
      </c>
      <c r="BJ4215" s="5">
        <v>0</v>
      </c>
      <c r="BK4215" s="5">
        <v>0</v>
      </c>
      <c r="BL4215" s="5">
        <v>0</v>
      </c>
      <c r="BM4215" s="5">
        <v>0</v>
      </c>
      <c r="BN4215" s="5">
        <v>0</v>
      </c>
      <c r="BO4215" s="5">
        <v>0</v>
      </c>
      <c r="BP4215" s="5">
        <v>0</v>
      </c>
      <c r="BQ4215" s="5">
        <v>0</v>
      </c>
      <c r="BR4215" s="5">
        <v>0</v>
      </c>
      <c r="BS4215" s="5">
        <v>0</v>
      </c>
      <c r="BT4215" s="5">
        <v>0</v>
      </c>
      <c r="BU4215" s="5">
        <v>0</v>
      </c>
      <c r="BV4215" s="5">
        <v>0</v>
      </c>
      <c r="BW4215" s="5">
        <v>0</v>
      </c>
      <c r="BX4215" s="5">
        <v>0</v>
      </c>
      <c r="BY4215" s="5">
        <v>0</v>
      </c>
      <c r="BZ4215" s="5">
        <v>0</v>
      </c>
      <c r="CA4215" s="5">
        <v>0</v>
      </c>
      <c r="CB4215" s="5">
        <v>0</v>
      </c>
      <c r="CC4215" s="5">
        <v>0</v>
      </c>
      <c r="CD4215" s="5">
        <v>0</v>
      </c>
      <c r="CE4215" s="24">
        <v>651604.08000000007</v>
      </c>
    </row>
    <row r="4216" spans="1:83" ht="14.5" thickTop="1" thickBot="1" x14ac:dyDescent="0.35">
      <c r="A4216" s="11"/>
      <c r="B4216" s="30" t="s">
        <v>7619</v>
      </c>
      <c r="C4216" s="36">
        <v>1</v>
      </c>
      <c r="D4216" s="36" t="s">
        <v>7620</v>
      </c>
      <c r="E4216" s="36">
        <v>3008056587</v>
      </c>
      <c r="F4216" s="30" t="s">
        <v>7621</v>
      </c>
      <c r="G4216" s="5">
        <v>0</v>
      </c>
      <c r="H4216" s="5">
        <v>223806.5</v>
      </c>
      <c r="I4216" s="5">
        <v>0</v>
      </c>
      <c r="J4216" s="5">
        <v>0</v>
      </c>
      <c r="K4216" s="5">
        <v>0</v>
      </c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0</v>
      </c>
      <c r="W4216" s="5">
        <v>0</v>
      </c>
      <c r="X4216" s="5">
        <v>0</v>
      </c>
      <c r="Y4216" s="5">
        <v>0</v>
      </c>
      <c r="Z4216" s="5">
        <v>0</v>
      </c>
      <c r="AA4216" s="5">
        <v>0</v>
      </c>
      <c r="AB4216" s="5">
        <v>1530505.32</v>
      </c>
      <c r="AC4216" s="5">
        <v>0</v>
      </c>
      <c r="AD4216" s="5">
        <v>0</v>
      </c>
      <c r="AE4216" s="5">
        <v>0</v>
      </c>
      <c r="AF4216" s="5">
        <v>0</v>
      </c>
      <c r="AG4216" s="5">
        <v>0</v>
      </c>
      <c r="AH4216" s="5">
        <v>0</v>
      </c>
      <c r="AI4216" s="5">
        <v>0</v>
      </c>
      <c r="AJ4216" s="5">
        <v>0</v>
      </c>
      <c r="AK4216" s="5">
        <v>0</v>
      </c>
      <c r="AL4216" s="5">
        <v>0</v>
      </c>
      <c r="AM4216" s="5">
        <v>0</v>
      </c>
      <c r="AN4216" s="5">
        <v>0</v>
      </c>
      <c r="AO4216" s="5">
        <v>0</v>
      </c>
      <c r="AP4216" s="5">
        <v>0</v>
      </c>
      <c r="AQ4216" s="5">
        <v>0</v>
      </c>
      <c r="AR4216" s="5">
        <v>0</v>
      </c>
      <c r="AS4216" s="5">
        <v>0</v>
      </c>
      <c r="AT4216" s="5">
        <v>0</v>
      </c>
      <c r="AU4216" s="5">
        <v>0</v>
      </c>
      <c r="AV4216" s="5">
        <v>0</v>
      </c>
      <c r="AW4216" s="5">
        <v>0</v>
      </c>
      <c r="AX4216" s="5">
        <v>0</v>
      </c>
      <c r="AY4216" s="5">
        <v>0</v>
      </c>
      <c r="AZ4216" s="5">
        <v>0</v>
      </c>
      <c r="BA4216" s="5">
        <v>0</v>
      </c>
      <c r="BB4216" s="5">
        <v>0</v>
      </c>
      <c r="BC4216" s="5">
        <v>0</v>
      </c>
      <c r="BD4216" s="5">
        <v>0</v>
      </c>
      <c r="BE4216" s="5">
        <v>0</v>
      </c>
      <c r="BF4216" s="5">
        <v>0</v>
      </c>
      <c r="BG4216" s="5">
        <v>0</v>
      </c>
      <c r="BH4216" s="5">
        <v>0</v>
      </c>
      <c r="BI4216" s="5">
        <v>0</v>
      </c>
      <c r="BJ4216" s="5">
        <v>0</v>
      </c>
      <c r="BK4216" s="5">
        <v>0</v>
      </c>
      <c r="BL4216" s="5">
        <v>0</v>
      </c>
      <c r="BM4216" s="5">
        <v>0</v>
      </c>
      <c r="BN4216" s="5">
        <v>0</v>
      </c>
      <c r="BO4216" s="5">
        <v>0</v>
      </c>
      <c r="BP4216" s="5">
        <v>0</v>
      </c>
      <c r="BQ4216" s="5">
        <v>0</v>
      </c>
      <c r="BR4216" s="5">
        <v>0</v>
      </c>
      <c r="BS4216" s="5">
        <v>0</v>
      </c>
      <c r="BT4216" s="5">
        <v>0</v>
      </c>
      <c r="BU4216" s="5">
        <v>0</v>
      </c>
      <c r="BV4216" s="5">
        <v>0</v>
      </c>
      <c r="BW4216" s="5">
        <v>0</v>
      </c>
      <c r="BX4216" s="5">
        <v>0</v>
      </c>
      <c r="BY4216" s="5">
        <v>0</v>
      </c>
      <c r="BZ4216" s="5">
        <v>0</v>
      </c>
      <c r="CA4216" s="5">
        <v>0</v>
      </c>
      <c r="CB4216" s="5">
        <v>0</v>
      </c>
      <c r="CC4216" s="5">
        <v>0</v>
      </c>
      <c r="CD4216" s="5">
        <v>0</v>
      </c>
      <c r="CE4216" s="24">
        <v>1754311.82</v>
      </c>
    </row>
    <row r="4217" spans="1:83" ht="14.5" thickTop="1" thickBot="1" x14ac:dyDescent="0.35">
      <c r="A4217" s="11"/>
      <c r="B4217" s="30" t="s">
        <v>7619</v>
      </c>
      <c r="C4217" s="36">
        <v>1</v>
      </c>
      <c r="D4217" s="36" t="s">
        <v>7622</v>
      </c>
      <c r="E4217" s="36">
        <v>3008078419</v>
      </c>
      <c r="F4217" s="30" t="s">
        <v>7623</v>
      </c>
      <c r="G4217" s="5">
        <v>0</v>
      </c>
      <c r="H4217" s="5">
        <v>1963209.82</v>
      </c>
      <c r="I4217" s="5">
        <v>0</v>
      </c>
      <c r="J4217" s="5">
        <v>0</v>
      </c>
      <c r="K4217" s="5">
        <v>0</v>
      </c>
      <c r="L4217" s="5">
        <v>0</v>
      </c>
      <c r="M4217" s="5">
        <v>0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</v>
      </c>
      <c r="U4217" s="5">
        <v>0</v>
      </c>
      <c r="V4217" s="5">
        <v>0</v>
      </c>
      <c r="W4217" s="5">
        <v>0</v>
      </c>
      <c r="X4217" s="5">
        <v>0</v>
      </c>
      <c r="Y4217" s="5">
        <v>0</v>
      </c>
      <c r="Z4217" s="5">
        <v>0</v>
      </c>
      <c r="AA4217" s="5">
        <v>0</v>
      </c>
      <c r="AB4217" s="5">
        <v>595878.17000000004</v>
      </c>
      <c r="AC4217" s="5">
        <v>0</v>
      </c>
      <c r="AD4217" s="5">
        <v>0</v>
      </c>
      <c r="AE4217" s="5">
        <v>0</v>
      </c>
      <c r="AF4217" s="5">
        <v>0</v>
      </c>
      <c r="AG4217" s="5">
        <v>0</v>
      </c>
      <c r="AH4217" s="5">
        <v>0</v>
      </c>
      <c r="AI4217" s="5">
        <v>0</v>
      </c>
      <c r="AJ4217" s="5">
        <v>0</v>
      </c>
      <c r="AK4217" s="5">
        <v>0</v>
      </c>
      <c r="AL4217" s="5">
        <v>0</v>
      </c>
      <c r="AM4217" s="5">
        <v>0</v>
      </c>
      <c r="AN4217" s="5">
        <v>0</v>
      </c>
      <c r="AO4217" s="5">
        <v>0</v>
      </c>
      <c r="AP4217" s="5">
        <v>0</v>
      </c>
      <c r="AQ4217" s="5">
        <v>0</v>
      </c>
      <c r="AR4217" s="5">
        <v>0</v>
      </c>
      <c r="AS4217" s="5">
        <v>0</v>
      </c>
      <c r="AT4217" s="5">
        <v>0</v>
      </c>
      <c r="AU4217" s="5">
        <v>0</v>
      </c>
      <c r="AV4217" s="5">
        <v>0</v>
      </c>
      <c r="AW4217" s="5">
        <v>0</v>
      </c>
      <c r="AX4217" s="5">
        <v>0</v>
      </c>
      <c r="AY4217" s="5">
        <v>0</v>
      </c>
      <c r="AZ4217" s="5">
        <v>0</v>
      </c>
      <c r="BA4217" s="5">
        <v>0</v>
      </c>
      <c r="BB4217" s="5">
        <v>0</v>
      </c>
      <c r="BC4217" s="5">
        <v>0</v>
      </c>
      <c r="BD4217" s="5">
        <v>0</v>
      </c>
      <c r="BE4217" s="5">
        <v>0</v>
      </c>
      <c r="BF4217" s="5">
        <v>0</v>
      </c>
      <c r="BG4217" s="5">
        <v>0</v>
      </c>
      <c r="BH4217" s="5">
        <v>0</v>
      </c>
      <c r="BI4217" s="5">
        <v>0</v>
      </c>
      <c r="BJ4217" s="5">
        <v>0</v>
      </c>
      <c r="BK4217" s="5">
        <v>0</v>
      </c>
      <c r="BL4217" s="5">
        <v>0</v>
      </c>
      <c r="BM4217" s="5">
        <v>0</v>
      </c>
      <c r="BN4217" s="5">
        <v>0</v>
      </c>
      <c r="BO4217" s="5">
        <v>0</v>
      </c>
      <c r="BP4217" s="5">
        <v>0</v>
      </c>
      <c r="BQ4217" s="5">
        <v>0</v>
      </c>
      <c r="BR4217" s="5">
        <v>0</v>
      </c>
      <c r="BS4217" s="5">
        <v>0</v>
      </c>
      <c r="BT4217" s="5">
        <v>0</v>
      </c>
      <c r="BU4217" s="5">
        <v>0</v>
      </c>
      <c r="BV4217" s="5">
        <v>0</v>
      </c>
      <c r="BW4217" s="5">
        <v>0</v>
      </c>
      <c r="BX4217" s="5">
        <v>0</v>
      </c>
      <c r="BY4217" s="5">
        <v>0</v>
      </c>
      <c r="BZ4217" s="5">
        <v>0</v>
      </c>
      <c r="CA4217" s="5">
        <v>0</v>
      </c>
      <c r="CB4217" s="5">
        <v>0</v>
      </c>
      <c r="CC4217" s="5">
        <v>0</v>
      </c>
      <c r="CD4217" s="5">
        <v>0</v>
      </c>
      <c r="CE4217" s="24">
        <v>2559087.9900000002</v>
      </c>
    </row>
    <row r="4218" spans="1:83" ht="14.5" thickTop="1" thickBot="1" x14ac:dyDescent="0.35">
      <c r="A4218" s="11"/>
      <c r="B4218" s="30" t="s">
        <v>7619</v>
      </c>
      <c r="C4218" s="36">
        <v>1</v>
      </c>
      <c r="D4218" s="36" t="s">
        <v>7624</v>
      </c>
      <c r="E4218" s="36">
        <v>3008051779</v>
      </c>
      <c r="F4218" s="30" t="s">
        <v>7625</v>
      </c>
      <c r="G4218" s="5">
        <v>0</v>
      </c>
      <c r="H4218" s="5">
        <v>241050.42</v>
      </c>
      <c r="I4218" s="5">
        <v>0</v>
      </c>
      <c r="J4218" s="5">
        <v>0</v>
      </c>
      <c r="K4218" s="5">
        <v>0</v>
      </c>
      <c r="L4218" s="5">
        <v>0</v>
      </c>
      <c r="M4218" s="5">
        <v>0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5">
        <v>0</v>
      </c>
      <c r="W4218" s="5">
        <v>0</v>
      </c>
      <c r="X4218" s="5">
        <v>0</v>
      </c>
      <c r="Y4218" s="5">
        <v>0</v>
      </c>
      <c r="Z4218" s="5">
        <v>0</v>
      </c>
      <c r="AA4218" s="5">
        <v>0</v>
      </c>
      <c r="AB4218" s="5">
        <v>3259797.5</v>
      </c>
      <c r="AC4218" s="5">
        <v>0</v>
      </c>
      <c r="AD4218" s="5">
        <v>0</v>
      </c>
      <c r="AE4218" s="5">
        <v>0</v>
      </c>
      <c r="AF4218" s="5">
        <v>0</v>
      </c>
      <c r="AG4218" s="5">
        <v>0</v>
      </c>
      <c r="AH4218" s="5">
        <v>0</v>
      </c>
      <c r="AI4218" s="5">
        <v>0</v>
      </c>
      <c r="AJ4218" s="5">
        <v>0</v>
      </c>
      <c r="AK4218" s="5">
        <v>0</v>
      </c>
      <c r="AL4218" s="5">
        <v>0</v>
      </c>
      <c r="AM4218" s="5">
        <v>0</v>
      </c>
      <c r="AN4218" s="5">
        <v>0</v>
      </c>
      <c r="AO4218" s="5">
        <v>0</v>
      </c>
      <c r="AP4218" s="5">
        <v>0</v>
      </c>
      <c r="AQ4218" s="5">
        <v>0</v>
      </c>
      <c r="AR4218" s="5">
        <v>0</v>
      </c>
      <c r="AS4218" s="5">
        <v>0</v>
      </c>
      <c r="AT4218" s="5">
        <v>0</v>
      </c>
      <c r="AU4218" s="5">
        <v>0</v>
      </c>
      <c r="AV4218" s="5">
        <v>0</v>
      </c>
      <c r="AW4218" s="5">
        <v>0</v>
      </c>
      <c r="AX4218" s="5">
        <v>0</v>
      </c>
      <c r="AY4218" s="5">
        <v>0</v>
      </c>
      <c r="AZ4218" s="5">
        <v>0</v>
      </c>
      <c r="BA4218" s="5">
        <v>0</v>
      </c>
      <c r="BB4218" s="5">
        <v>0</v>
      </c>
      <c r="BC4218" s="5">
        <v>0</v>
      </c>
      <c r="BD4218" s="5">
        <v>0</v>
      </c>
      <c r="BE4218" s="5">
        <v>0</v>
      </c>
      <c r="BF4218" s="5">
        <v>0</v>
      </c>
      <c r="BG4218" s="5">
        <v>0</v>
      </c>
      <c r="BH4218" s="5">
        <v>0</v>
      </c>
      <c r="BI4218" s="5">
        <v>0</v>
      </c>
      <c r="BJ4218" s="5">
        <v>0</v>
      </c>
      <c r="BK4218" s="5">
        <v>0</v>
      </c>
      <c r="BL4218" s="5">
        <v>0</v>
      </c>
      <c r="BM4218" s="5">
        <v>0</v>
      </c>
      <c r="BN4218" s="5">
        <v>10984</v>
      </c>
      <c r="BO4218" s="5">
        <v>0</v>
      </c>
      <c r="BP4218" s="5">
        <v>0</v>
      </c>
      <c r="BQ4218" s="5">
        <v>0</v>
      </c>
      <c r="BR4218" s="5">
        <v>0</v>
      </c>
      <c r="BS4218" s="5">
        <v>0</v>
      </c>
      <c r="BT4218" s="5">
        <v>0</v>
      </c>
      <c r="BU4218" s="5">
        <v>0</v>
      </c>
      <c r="BV4218" s="5">
        <v>0</v>
      </c>
      <c r="BW4218" s="5">
        <v>0</v>
      </c>
      <c r="BX4218" s="5">
        <v>0</v>
      </c>
      <c r="BY4218" s="5">
        <v>0</v>
      </c>
      <c r="BZ4218" s="5">
        <v>0</v>
      </c>
      <c r="CA4218" s="5">
        <v>0</v>
      </c>
      <c r="CB4218" s="5">
        <v>180154.84</v>
      </c>
      <c r="CC4218" s="5">
        <v>0</v>
      </c>
      <c r="CD4218" s="5">
        <v>0</v>
      </c>
      <c r="CE4218" s="24">
        <v>3691986.76</v>
      </c>
    </row>
    <row r="4219" spans="1:83" ht="14.5" thickTop="1" thickBot="1" x14ac:dyDescent="0.35">
      <c r="A4219" s="11"/>
      <c r="B4219" s="30" t="s">
        <v>7619</v>
      </c>
      <c r="C4219" s="36">
        <v>1</v>
      </c>
      <c r="D4219" s="36" t="s">
        <v>7626</v>
      </c>
      <c r="E4219" s="36">
        <v>3008056719</v>
      </c>
      <c r="F4219" s="30" t="s">
        <v>7627</v>
      </c>
      <c r="G4219" s="5">
        <v>0</v>
      </c>
      <c r="H4219" s="5">
        <v>740999.89</v>
      </c>
      <c r="I4219" s="5">
        <v>0</v>
      </c>
      <c r="J4219" s="5">
        <v>0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0</v>
      </c>
      <c r="W4219" s="5">
        <v>0</v>
      </c>
      <c r="X4219" s="5">
        <v>0</v>
      </c>
      <c r="Y4219" s="5">
        <v>0</v>
      </c>
      <c r="Z4219" s="5">
        <v>0</v>
      </c>
      <c r="AA4219" s="5">
        <v>0</v>
      </c>
      <c r="AB4219" s="5">
        <v>3425193.53</v>
      </c>
      <c r="AC4219" s="5">
        <v>0</v>
      </c>
      <c r="AD4219" s="5">
        <v>547685.34</v>
      </c>
      <c r="AE4219" s="5">
        <v>0</v>
      </c>
      <c r="AF4219" s="5">
        <v>0</v>
      </c>
      <c r="AG4219" s="5">
        <v>0</v>
      </c>
      <c r="AH4219" s="5">
        <v>0</v>
      </c>
      <c r="AI4219" s="5">
        <v>0</v>
      </c>
      <c r="AJ4219" s="5">
        <v>1050000</v>
      </c>
      <c r="AK4219" s="5">
        <v>0</v>
      </c>
      <c r="AL4219" s="5">
        <v>0</v>
      </c>
      <c r="AM4219" s="5">
        <v>0</v>
      </c>
      <c r="AN4219" s="5">
        <v>0</v>
      </c>
      <c r="AO4219" s="5">
        <v>42020266</v>
      </c>
      <c r="AP4219" s="5">
        <v>0</v>
      </c>
      <c r="AQ4219" s="5">
        <v>0</v>
      </c>
      <c r="AR4219" s="5">
        <v>0</v>
      </c>
      <c r="AS4219" s="5">
        <v>0</v>
      </c>
      <c r="AT4219" s="5">
        <v>1086.06</v>
      </c>
      <c r="AU4219" s="5">
        <v>0</v>
      </c>
      <c r="AV4219" s="5">
        <v>0</v>
      </c>
      <c r="AW4219" s="5">
        <v>0</v>
      </c>
      <c r="AX4219" s="5">
        <v>0</v>
      </c>
      <c r="AY4219" s="5">
        <v>0</v>
      </c>
      <c r="AZ4219" s="5">
        <v>3342.37</v>
      </c>
      <c r="BA4219" s="5">
        <v>0</v>
      </c>
      <c r="BB4219" s="5">
        <v>0</v>
      </c>
      <c r="BC4219" s="5">
        <v>0</v>
      </c>
      <c r="BD4219" s="5">
        <v>0</v>
      </c>
      <c r="BE4219" s="5">
        <v>0</v>
      </c>
      <c r="BF4219" s="5">
        <v>0</v>
      </c>
      <c r="BG4219" s="5">
        <v>0</v>
      </c>
      <c r="BH4219" s="5">
        <v>0</v>
      </c>
      <c r="BI4219" s="5">
        <v>0</v>
      </c>
      <c r="BJ4219" s="5">
        <v>0</v>
      </c>
      <c r="BK4219" s="5">
        <v>0</v>
      </c>
      <c r="BL4219" s="5">
        <v>0</v>
      </c>
      <c r="BM4219" s="5">
        <v>0</v>
      </c>
      <c r="BN4219" s="5">
        <v>0</v>
      </c>
      <c r="BO4219" s="5">
        <v>0</v>
      </c>
      <c r="BP4219" s="5">
        <v>0</v>
      </c>
      <c r="BQ4219" s="5">
        <v>0</v>
      </c>
      <c r="BR4219" s="5">
        <v>0</v>
      </c>
      <c r="BS4219" s="5">
        <v>0</v>
      </c>
      <c r="BT4219" s="5">
        <v>0</v>
      </c>
      <c r="BU4219" s="5">
        <v>0</v>
      </c>
      <c r="BV4219" s="5">
        <v>0</v>
      </c>
      <c r="BW4219" s="5">
        <v>0</v>
      </c>
      <c r="BX4219" s="5">
        <v>0</v>
      </c>
      <c r="BY4219" s="5">
        <v>0</v>
      </c>
      <c r="BZ4219" s="5">
        <v>0</v>
      </c>
      <c r="CA4219" s="5">
        <v>0</v>
      </c>
      <c r="CB4219" s="5">
        <v>461549.9</v>
      </c>
      <c r="CC4219" s="5">
        <v>0</v>
      </c>
      <c r="CD4219" s="5">
        <v>546503.17000000004</v>
      </c>
      <c r="CE4219" s="24">
        <v>48796626.259999998</v>
      </c>
    </row>
    <row r="4220" spans="1:83" ht="14.5" thickTop="1" thickBot="1" x14ac:dyDescent="0.35">
      <c r="A4220" s="11"/>
      <c r="B4220" s="30" t="s">
        <v>7619</v>
      </c>
      <c r="C4220" s="36">
        <v>1</v>
      </c>
      <c r="D4220" s="36" t="s">
        <v>7628</v>
      </c>
      <c r="E4220" s="36">
        <v>3008087914</v>
      </c>
      <c r="F4220" s="30" t="s">
        <v>7629</v>
      </c>
      <c r="G4220" s="5">
        <v>0</v>
      </c>
      <c r="H4220" s="5">
        <v>530508.93999999994</v>
      </c>
      <c r="I4220" s="5">
        <v>0</v>
      </c>
      <c r="J4220" s="5">
        <v>0</v>
      </c>
      <c r="K4220" s="5">
        <v>0</v>
      </c>
      <c r="L4220" s="5">
        <v>0</v>
      </c>
      <c r="M4220" s="5">
        <v>0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0</v>
      </c>
      <c r="U4220" s="5">
        <v>0</v>
      </c>
      <c r="V4220" s="5">
        <v>0</v>
      </c>
      <c r="W4220" s="5">
        <v>0</v>
      </c>
      <c r="X4220" s="5">
        <v>0</v>
      </c>
      <c r="Y4220" s="5">
        <v>0</v>
      </c>
      <c r="Z4220" s="5">
        <v>0</v>
      </c>
      <c r="AA4220" s="5">
        <v>0</v>
      </c>
      <c r="AB4220" s="5">
        <v>1103931.6200000001</v>
      </c>
      <c r="AC4220" s="5">
        <v>0</v>
      </c>
      <c r="AD4220" s="5">
        <v>0</v>
      </c>
      <c r="AE4220" s="5">
        <v>0</v>
      </c>
      <c r="AF4220" s="5">
        <v>0</v>
      </c>
      <c r="AG4220" s="5">
        <v>0</v>
      </c>
      <c r="AH4220" s="5">
        <v>0</v>
      </c>
      <c r="AI4220" s="5">
        <v>0</v>
      </c>
      <c r="AJ4220" s="5">
        <v>0</v>
      </c>
      <c r="AK4220" s="5">
        <v>0</v>
      </c>
      <c r="AL4220" s="5">
        <v>0</v>
      </c>
      <c r="AM4220" s="5">
        <v>0</v>
      </c>
      <c r="AN4220" s="5">
        <v>0</v>
      </c>
      <c r="AO4220" s="5">
        <v>0</v>
      </c>
      <c r="AP4220" s="5">
        <v>0</v>
      </c>
      <c r="AQ4220" s="5">
        <v>0</v>
      </c>
      <c r="AR4220" s="5">
        <v>0</v>
      </c>
      <c r="AS4220" s="5">
        <v>0</v>
      </c>
      <c r="AT4220" s="5">
        <v>0</v>
      </c>
      <c r="AU4220" s="5">
        <v>0</v>
      </c>
      <c r="AV4220" s="5">
        <v>0</v>
      </c>
      <c r="AW4220" s="5">
        <v>0</v>
      </c>
      <c r="AX4220" s="5">
        <v>0</v>
      </c>
      <c r="AY4220" s="5">
        <v>0</v>
      </c>
      <c r="AZ4220" s="5">
        <v>0</v>
      </c>
      <c r="BA4220" s="5">
        <v>0</v>
      </c>
      <c r="BB4220" s="5">
        <v>0</v>
      </c>
      <c r="BC4220" s="5">
        <v>0</v>
      </c>
      <c r="BD4220" s="5">
        <v>0</v>
      </c>
      <c r="BE4220" s="5">
        <v>0</v>
      </c>
      <c r="BF4220" s="5">
        <v>0</v>
      </c>
      <c r="BG4220" s="5">
        <v>0</v>
      </c>
      <c r="BH4220" s="5">
        <v>0</v>
      </c>
      <c r="BI4220" s="5">
        <v>0</v>
      </c>
      <c r="BJ4220" s="5">
        <v>0</v>
      </c>
      <c r="BK4220" s="5">
        <v>0</v>
      </c>
      <c r="BL4220" s="5">
        <v>0</v>
      </c>
      <c r="BM4220" s="5">
        <v>0</v>
      </c>
      <c r="BN4220" s="5">
        <v>0</v>
      </c>
      <c r="BO4220" s="5">
        <v>0</v>
      </c>
      <c r="BP4220" s="5">
        <v>0</v>
      </c>
      <c r="BQ4220" s="5">
        <v>0</v>
      </c>
      <c r="BR4220" s="5">
        <v>0</v>
      </c>
      <c r="BS4220" s="5">
        <v>0</v>
      </c>
      <c r="BT4220" s="5">
        <v>0</v>
      </c>
      <c r="BU4220" s="5">
        <v>0</v>
      </c>
      <c r="BV4220" s="5">
        <v>0</v>
      </c>
      <c r="BW4220" s="5">
        <v>0</v>
      </c>
      <c r="BX4220" s="5">
        <v>0</v>
      </c>
      <c r="BY4220" s="5">
        <v>0</v>
      </c>
      <c r="BZ4220" s="5">
        <v>0</v>
      </c>
      <c r="CA4220" s="5">
        <v>0</v>
      </c>
      <c r="CB4220" s="5">
        <v>0</v>
      </c>
      <c r="CC4220" s="5">
        <v>0</v>
      </c>
      <c r="CD4220" s="5">
        <v>0</v>
      </c>
      <c r="CE4220" s="24">
        <v>1634440.56</v>
      </c>
    </row>
    <row r="4221" spans="1:83" ht="14.5" thickTop="1" thickBot="1" x14ac:dyDescent="0.35">
      <c r="A4221" s="11"/>
      <c r="B4221" s="30" t="s">
        <v>7619</v>
      </c>
      <c r="C4221" s="36">
        <v>1</v>
      </c>
      <c r="D4221" s="36" t="s">
        <v>7988</v>
      </c>
      <c r="E4221" s="36">
        <v>3008112364</v>
      </c>
      <c r="F4221" s="30" t="s">
        <v>7989</v>
      </c>
      <c r="G4221" s="5">
        <v>0</v>
      </c>
      <c r="H4221" s="5">
        <v>368378.51</v>
      </c>
      <c r="I4221" s="5">
        <v>0</v>
      </c>
      <c r="J4221" s="5">
        <v>0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0</v>
      </c>
      <c r="V4221" s="5">
        <v>0</v>
      </c>
      <c r="W4221" s="5">
        <v>0</v>
      </c>
      <c r="X4221" s="5">
        <v>0</v>
      </c>
      <c r="Y4221" s="5">
        <v>0</v>
      </c>
      <c r="Z4221" s="5">
        <v>0</v>
      </c>
      <c r="AA4221" s="5">
        <v>0</v>
      </c>
      <c r="AB4221" s="5">
        <v>3586.6</v>
      </c>
      <c r="AC4221" s="5">
        <v>0</v>
      </c>
      <c r="AD4221" s="5">
        <v>0</v>
      </c>
      <c r="AE4221" s="5">
        <v>0</v>
      </c>
      <c r="AF4221" s="5">
        <v>0</v>
      </c>
      <c r="AG4221" s="5">
        <v>0</v>
      </c>
      <c r="AH4221" s="5">
        <v>0</v>
      </c>
      <c r="AI4221" s="5">
        <v>0</v>
      </c>
      <c r="AJ4221" s="5">
        <v>0</v>
      </c>
      <c r="AK4221" s="5">
        <v>0</v>
      </c>
      <c r="AL4221" s="5">
        <v>0</v>
      </c>
      <c r="AM4221" s="5">
        <v>0</v>
      </c>
      <c r="AN4221" s="5">
        <v>0</v>
      </c>
      <c r="AO4221" s="5">
        <v>0</v>
      </c>
      <c r="AP4221" s="5">
        <v>0</v>
      </c>
      <c r="AQ4221" s="5">
        <v>0</v>
      </c>
      <c r="AR4221" s="5">
        <v>0</v>
      </c>
      <c r="AS4221" s="5">
        <v>0</v>
      </c>
      <c r="AT4221" s="5">
        <v>0</v>
      </c>
      <c r="AU4221" s="5">
        <v>0</v>
      </c>
      <c r="AV4221" s="5">
        <v>0</v>
      </c>
      <c r="AW4221" s="5">
        <v>0</v>
      </c>
      <c r="AX4221" s="5">
        <v>0</v>
      </c>
      <c r="AY4221" s="5">
        <v>0</v>
      </c>
      <c r="AZ4221" s="5">
        <v>0</v>
      </c>
      <c r="BA4221" s="5">
        <v>0</v>
      </c>
      <c r="BB4221" s="5">
        <v>0</v>
      </c>
      <c r="BC4221" s="5">
        <v>0</v>
      </c>
      <c r="BD4221" s="5">
        <v>0</v>
      </c>
      <c r="BE4221" s="5">
        <v>0</v>
      </c>
      <c r="BF4221" s="5">
        <v>0</v>
      </c>
      <c r="BG4221" s="5">
        <v>0</v>
      </c>
      <c r="BH4221" s="5">
        <v>0</v>
      </c>
      <c r="BI4221" s="5">
        <v>0</v>
      </c>
      <c r="BJ4221" s="5">
        <v>0</v>
      </c>
      <c r="BK4221" s="5">
        <v>0</v>
      </c>
      <c r="BL4221" s="5">
        <v>0</v>
      </c>
      <c r="BM4221" s="5">
        <v>0</v>
      </c>
      <c r="BN4221" s="5">
        <v>0</v>
      </c>
      <c r="BO4221" s="5">
        <v>0</v>
      </c>
      <c r="BP4221" s="5">
        <v>0</v>
      </c>
      <c r="BQ4221" s="5">
        <v>0</v>
      </c>
      <c r="BR4221" s="5">
        <v>0</v>
      </c>
      <c r="BS4221" s="5">
        <v>0</v>
      </c>
      <c r="BT4221" s="5">
        <v>0</v>
      </c>
      <c r="BU4221" s="5">
        <v>0</v>
      </c>
      <c r="BV4221" s="5">
        <v>0</v>
      </c>
      <c r="BW4221" s="5">
        <v>0</v>
      </c>
      <c r="BX4221" s="5">
        <v>0</v>
      </c>
      <c r="BY4221" s="5">
        <v>0</v>
      </c>
      <c r="BZ4221" s="5">
        <v>0</v>
      </c>
      <c r="CA4221" s="5">
        <v>0</v>
      </c>
      <c r="CB4221" s="5">
        <v>0</v>
      </c>
      <c r="CC4221" s="5">
        <v>0</v>
      </c>
      <c r="CD4221" s="5">
        <v>0</v>
      </c>
      <c r="CE4221" s="24">
        <v>371965.11</v>
      </c>
    </row>
    <row r="4222" spans="1:83" ht="14.5" thickTop="1" thickBot="1" x14ac:dyDescent="0.35">
      <c r="A4222" s="11"/>
      <c r="B4222" s="30" t="s">
        <v>7619</v>
      </c>
      <c r="C4222" s="36">
        <v>1</v>
      </c>
      <c r="D4222" s="36" t="s">
        <v>8002</v>
      </c>
      <c r="E4222" s="36">
        <v>3008056980</v>
      </c>
      <c r="F4222" s="30" t="s">
        <v>8003</v>
      </c>
      <c r="G4222" s="5">
        <v>0</v>
      </c>
      <c r="H4222" s="5">
        <v>1015302.57</v>
      </c>
      <c r="I4222" s="5">
        <v>0</v>
      </c>
      <c r="J4222" s="5">
        <v>0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</v>
      </c>
      <c r="V4222" s="5">
        <v>0</v>
      </c>
      <c r="W4222" s="5">
        <v>0</v>
      </c>
      <c r="X4222" s="5">
        <v>0</v>
      </c>
      <c r="Y4222" s="5">
        <v>0</v>
      </c>
      <c r="Z4222" s="5">
        <v>0</v>
      </c>
      <c r="AA4222" s="5">
        <v>0</v>
      </c>
      <c r="AB4222" s="5">
        <v>3811715.04</v>
      </c>
      <c r="AC4222" s="5">
        <v>0</v>
      </c>
      <c r="AD4222" s="5">
        <v>0</v>
      </c>
      <c r="AE4222" s="5">
        <v>0</v>
      </c>
      <c r="AF4222" s="5">
        <v>0</v>
      </c>
      <c r="AG4222" s="5">
        <v>0</v>
      </c>
      <c r="AH4222" s="5">
        <v>0</v>
      </c>
      <c r="AI4222" s="5">
        <v>0</v>
      </c>
      <c r="AJ4222" s="5">
        <v>0</v>
      </c>
      <c r="AK4222" s="5">
        <v>0</v>
      </c>
      <c r="AL4222" s="5">
        <v>0</v>
      </c>
      <c r="AM4222" s="5">
        <v>0</v>
      </c>
      <c r="AN4222" s="5">
        <v>0</v>
      </c>
      <c r="AO4222" s="5">
        <v>23274080</v>
      </c>
      <c r="AP4222" s="5">
        <v>0</v>
      </c>
      <c r="AQ4222" s="5">
        <v>0</v>
      </c>
      <c r="AR4222" s="5">
        <v>0</v>
      </c>
      <c r="AS4222" s="5">
        <v>0</v>
      </c>
      <c r="AT4222" s="5">
        <v>132945.46</v>
      </c>
      <c r="AU4222" s="5">
        <v>0</v>
      </c>
      <c r="AV4222" s="5">
        <v>0</v>
      </c>
      <c r="AW4222" s="5">
        <v>0</v>
      </c>
      <c r="AX4222" s="5">
        <v>0</v>
      </c>
      <c r="AY4222" s="5">
        <v>0</v>
      </c>
      <c r="AZ4222" s="5">
        <v>0</v>
      </c>
      <c r="BA4222" s="5">
        <v>0</v>
      </c>
      <c r="BB4222" s="5">
        <v>0</v>
      </c>
      <c r="BC4222" s="5">
        <v>0</v>
      </c>
      <c r="BD4222" s="5">
        <v>0</v>
      </c>
      <c r="BE4222" s="5">
        <v>0</v>
      </c>
      <c r="BF4222" s="5">
        <v>0</v>
      </c>
      <c r="BG4222" s="5">
        <v>0</v>
      </c>
      <c r="BH4222" s="5">
        <v>0</v>
      </c>
      <c r="BI4222" s="5">
        <v>0</v>
      </c>
      <c r="BJ4222" s="5">
        <v>0</v>
      </c>
      <c r="BK4222" s="5">
        <v>0</v>
      </c>
      <c r="BL4222" s="5">
        <v>0</v>
      </c>
      <c r="BM4222" s="5">
        <v>0</v>
      </c>
      <c r="BN4222" s="5">
        <v>0</v>
      </c>
      <c r="BO4222" s="5">
        <v>0</v>
      </c>
      <c r="BP4222" s="5">
        <v>0</v>
      </c>
      <c r="BQ4222" s="5">
        <v>0</v>
      </c>
      <c r="BR4222" s="5">
        <v>0</v>
      </c>
      <c r="BS4222" s="5">
        <v>0</v>
      </c>
      <c r="BT4222" s="5">
        <v>0</v>
      </c>
      <c r="BU4222" s="5">
        <v>0</v>
      </c>
      <c r="BV4222" s="5">
        <v>0</v>
      </c>
      <c r="BW4222" s="5">
        <v>0</v>
      </c>
      <c r="BX4222" s="5">
        <v>80000</v>
      </c>
      <c r="BY4222" s="5">
        <v>0</v>
      </c>
      <c r="BZ4222" s="5">
        <v>0</v>
      </c>
      <c r="CA4222" s="5">
        <v>0</v>
      </c>
      <c r="CB4222" s="5">
        <v>0</v>
      </c>
      <c r="CC4222" s="5">
        <v>0</v>
      </c>
      <c r="CD4222" s="5">
        <v>0</v>
      </c>
      <c r="CE4222" s="24">
        <v>28314043.07</v>
      </c>
    </row>
    <row r="4223" spans="1:83" ht="14.5" thickTop="1" thickBot="1" x14ac:dyDescent="0.35">
      <c r="A4223" s="11"/>
      <c r="B4223" s="30" t="s">
        <v>7619</v>
      </c>
      <c r="C4223" s="36">
        <v>1</v>
      </c>
      <c r="D4223" s="36" t="s">
        <v>7630</v>
      </c>
      <c r="E4223" s="36">
        <v>3008075849</v>
      </c>
      <c r="F4223" s="30" t="s">
        <v>7631</v>
      </c>
      <c r="G4223" s="5">
        <v>0</v>
      </c>
      <c r="H4223" s="5">
        <v>210177.29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0</v>
      </c>
      <c r="V4223" s="5">
        <v>0</v>
      </c>
      <c r="W4223" s="5">
        <v>0</v>
      </c>
      <c r="X4223" s="5">
        <v>0</v>
      </c>
      <c r="Y4223" s="5">
        <v>0</v>
      </c>
      <c r="Z4223" s="5">
        <v>0</v>
      </c>
      <c r="AA4223" s="5">
        <v>0</v>
      </c>
      <c r="AB4223" s="5">
        <v>4158.2299999999996</v>
      </c>
      <c r="AC4223" s="5">
        <v>0</v>
      </c>
      <c r="AD4223" s="5">
        <v>36436.339999999997</v>
      </c>
      <c r="AE4223" s="5">
        <v>0</v>
      </c>
      <c r="AF4223" s="5">
        <v>1046600</v>
      </c>
      <c r="AG4223" s="5">
        <v>0</v>
      </c>
      <c r="AH4223" s="5">
        <v>0</v>
      </c>
      <c r="AI4223" s="5">
        <v>0</v>
      </c>
      <c r="AJ4223" s="5">
        <v>150678</v>
      </c>
      <c r="AK4223" s="5">
        <v>0</v>
      </c>
      <c r="AL4223" s="5">
        <v>0</v>
      </c>
      <c r="AM4223" s="5">
        <v>0</v>
      </c>
      <c r="AN4223" s="5">
        <v>0</v>
      </c>
      <c r="AO4223" s="5">
        <v>0</v>
      </c>
      <c r="AP4223" s="5">
        <v>0</v>
      </c>
      <c r="AQ4223" s="5">
        <v>0</v>
      </c>
      <c r="AR4223" s="5">
        <v>0</v>
      </c>
      <c r="AS4223" s="5">
        <v>0</v>
      </c>
      <c r="AT4223" s="5">
        <v>0</v>
      </c>
      <c r="AU4223" s="5">
        <v>0</v>
      </c>
      <c r="AV4223" s="5">
        <v>0</v>
      </c>
      <c r="AW4223" s="5">
        <v>0</v>
      </c>
      <c r="AX4223" s="5">
        <v>0</v>
      </c>
      <c r="AY4223" s="5">
        <v>0</v>
      </c>
      <c r="AZ4223" s="5">
        <v>0</v>
      </c>
      <c r="BA4223" s="5">
        <v>0</v>
      </c>
      <c r="BB4223" s="5">
        <v>0</v>
      </c>
      <c r="BC4223" s="5">
        <v>0</v>
      </c>
      <c r="BD4223" s="5">
        <v>0</v>
      </c>
      <c r="BE4223" s="5">
        <v>0</v>
      </c>
      <c r="BF4223" s="5">
        <v>0</v>
      </c>
      <c r="BG4223" s="5">
        <v>0</v>
      </c>
      <c r="BH4223" s="5">
        <v>0</v>
      </c>
      <c r="BI4223" s="5">
        <v>0</v>
      </c>
      <c r="BJ4223" s="5">
        <v>0</v>
      </c>
      <c r="BK4223" s="5">
        <v>0</v>
      </c>
      <c r="BL4223" s="5">
        <v>0</v>
      </c>
      <c r="BM4223" s="5">
        <v>0</v>
      </c>
      <c r="BN4223" s="5">
        <v>101071.42</v>
      </c>
      <c r="BO4223" s="5">
        <v>0</v>
      </c>
      <c r="BP4223" s="5">
        <v>0</v>
      </c>
      <c r="BQ4223" s="5">
        <v>0</v>
      </c>
      <c r="BR4223" s="5">
        <v>0</v>
      </c>
      <c r="BS4223" s="5">
        <v>0</v>
      </c>
      <c r="BT4223" s="5">
        <v>0</v>
      </c>
      <c r="BU4223" s="5">
        <v>0</v>
      </c>
      <c r="BV4223" s="5">
        <v>0</v>
      </c>
      <c r="BW4223" s="5">
        <v>0</v>
      </c>
      <c r="BX4223" s="5">
        <v>0</v>
      </c>
      <c r="BY4223" s="5">
        <v>0</v>
      </c>
      <c r="BZ4223" s="5">
        <v>0</v>
      </c>
      <c r="CA4223" s="5">
        <v>0</v>
      </c>
      <c r="CB4223" s="5">
        <v>0</v>
      </c>
      <c r="CC4223" s="5">
        <v>0</v>
      </c>
      <c r="CD4223" s="5">
        <v>0</v>
      </c>
      <c r="CE4223" s="24">
        <v>1549121.28</v>
      </c>
    </row>
    <row r="4224" spans="1:83" ht="14.5" thickTop="1" thickBot="1" x14ac:dyDescent="0.35">
      <c r="A4224" s="11"/>
      <c r="B4224" s="30" t="s">
        <v>7619</v>
      </c>
      <c r="C4224" s="36">
        <v>1</v>
      </c>
      <c r="D4224" s="36" t="s">
        <v>7992</v>
      </c>
      <c r="E4224" s="36">
        <v>3008056937</v>
      </c>
      <c r="F4224" s="30" t="s">
        <v>7993</v>
      </c>
      <c r="G4224" s="5">
        <v>0</v>
      </c>
      <c r="H4224" s="5">
        <v>800864.63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  <c r="Z4224" s="5">
        <v>0</v>
      </c>
      <c r="AA4224" s="5">
        <v>0</v>
      </c>
      <c r="AB4224" s="5">
        <v>1.1599999999999999</v>
      </c>
      <c r="AC4224" s="5">
        <v>0</v>
      </c>
      <c r="AD4224" s="5">
        <v>0</v>
      </c>
      <c r="AE4224" s="5">
        <v>0</v>
      </c>
      <c r="AF4224" s="5">
        <v>0</v>
      </c>
      <c r="AG4224" s="5">
        <v>0</v>
      </c>
      <c r="AH4224" s="5">
        <v>0</v>
      </c>
      <c r="AI4224" s="5">
        <v>0</v>
      </c>
      <c r="AJ4224" s="5">
        <v>0</v>
      </c>
      <c r="AK4224" s="5">
        <v>0</v>
      </c>
      <c r="AL4224" s="5">
        <v>0</v>
      </c>
      <c r="AM4224" s="5">
        <v>0</v>
      </c>
      <c r="AN4224" s="5">
        <v>0</v>
      </c>
      <c r="AO4224" s="5">
        <v>17795353</v>
      </c>
      <c r="AP4224" s="5">
        <v>0</v>
      </c>
      <c r="AQ4224" s="5">
        <v>0</v>
      </c>
      <c r="AR4224" s="5">
        <v>0</v>
      </c>
      <c r="AS4224" s="5">
        <v>0</v>
      </c>
      <c r="AT4224" s="5">
        <v>239918.87</v>
      </c>
      <c r="AU4224" s="5">
        <v>0</v>
      </c>
      <c r="AV4224" s="5">
        <v>0</v>
      </c>
      <c r="AW4224" s="5">
        <v>0</v>
      </c>
      <c r="AX4224" s="5">
        <v>0</v>
      </c>
      <c r="AY4224" s="5">
        <v>0</v>
      </c>
      <c r="AZ4224" s="5">
        <v>0</v>
      </c>
      <c r="BA4224" s="5">
        <v>0</v>
      </c>
      <c r="BB4224" s="5">
        <v>0</v>
      </c>
      <c r="BC4224" s="5">
        <v>0</v>
      </c>
      <c r="BD4224" s="5">
        <v>0</v>
      </c>
      <c r="BE4224" s="5">
        <v>0</v>
      </c>
      <c r="BF4224" s="5">
        <v>0</v>
      </c>
      <c r="BG4224" s="5">
        <v>0</v>
      </c>
      <c r="BH4224" s="5">
        <v>0</v>
      </c>
      <c r="BI4224" s="5">
        <v>0</v>
      </c>
      <c r="BJ4224" s="5">
        <v>0</v>
      </c>
      <c r="BK4224" s="5">
        <v>0</v>
      </c>
      <c r="BL4224" s="5">
        <v>0</v>
      </c>
      <c r="BM4224" s="5">
        <v>0</v>
      </c>
      <c r="BN4224" s="5">
        <v>636588</v>
      </c>
      <c r="BO4224" s="5">
        <v>0</v>
      </c>
      <c r="BP4224" s="5">
        <v>0</v>
      </c>
      <c r="BQ4224" s="5">
        <v>0</v>
      </c>
      <c r="BR4224" s="5">
        <v>0</v>
      </c>
      <c r="BS4224" s="5">
        <v>0</v>
      </c>
      <c r="BT4224" s="5">
        <v>0</v>
      </c>
      <c r="BU4224" s="5">
        <v>0</v>
      </c>
      <c r="BV4224" s="5">
        <v>0</v>
      </c>
      <c r="BW4224" s="5">
        <v>0</v>
      </c>
      <c r="BX4224" s="5">
        <v>0</v>
      </c>
      <c r="BY4224" s="5">
        <v>0</v>
      </c>
      <c r="BZ4224" s="5">
        <v>0</v>
      </c>
      <c r="CA4224" s="5">
        <v>0</v>
      </c>
      <c r="CB4224" s="5">
        <v>51815.1</v>
      </c>
      <c r="CC4224" s="5">
        <v>0</v>
      </c>
      <c r="CD4224" s="5">
        <v>244641</v>
      </c>
      <c r="CE4224" s="24">
        <v>19769181.760000002</v>
      </c>
    </row>
    <row r="4225" spans="1:83" ht="14.5" thickTop="1" thickBot="1" x14ac:dyDescent="0.35">
      <c r="A4225" s="11"/>
      <c r="B4225" s="30" t="s">
        <v>7619</v>
      </c>
      <c r="C4225" s="36">
        <v>1</v>
      </c>
      <c r="D4225" s="36" t="s">
        <v>7632</v>
      </c>
      <c r="E4225" s="36">
        <v>3008087942</v>
      </c>
      <c r="F4225" s="30" t="s">
        <v>7633</v>
      </c>
      <c r="G4225" s="5">
        <v>0</v>
      </c>
      <c r="H4225" s="5">
        <v>1630072.78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s="5">
        <v>0</v>
      </c>
      <c r="T4225" s="5">
        <v>0</v>
      </c>
      <c r="U4225" s="5">
        <v>0</v>
      </c>
      <c r="V4225" s="5">
        <v>0</v>
      </c>
      <c r="W4225" s="5">
        <v>0</v>
      </c>
      <c r="X4225" s="5">
        <v>0</v>
      </c>
      <c r="Y4225" s="5">
        <v>0</v>
      </c>
      <c r="Z4225" s="5">
        <v>0</v>
      </c>
      <c r="AA4225" s="5">
        <v>0</v>
      </c>
      <c r="AB4225" s="5">
        <v>13855593.83</v>
      </c>
      <c r="AC4225" s="5">
        <v>0</v>
      </c>
      <c r="AD4225" s="5">
        <v>257668.75</v>
      </c>
      <c r="AE4225" s="5">
        <v>0</v>
      </c>
      <c r="AF4225" s="5">
        <v>125</v>
      </c>
      <c r="AG4225" s="5">
        <v>0</v>
      </c>
      <c r="AH4225" s="5">
        <v>0</v>
      </c>
      <c r="AI4225" s="5">
        <v>0</v>
      </c>
      <c r="AJ4225" s="5">
        <v>0</v>
      </c>
      <c r="AK4225" s="5">
        <v>0</v>
      </c>
      <c r="AL4225" s="5">
        <v>0</v>
      </c>
      <c r="AM4225" s="5">
        <v>0</v>
      </c>
      <c r="AN4225" s="5">
        <v>0</v>
      </c>
      <c r="AO4225" s="5">
        <v>0</v>
      </c>
      <c r="AP4225" s="5">
        <v>0</v>
      </c>
      <c r="AQ4225" s="5">
        <v>0</v>
      </c>
      <c r="AR4225" s="5">
        <v>0</v>
      </c>
      <c r="AS4225" s="5">
        <v>0</v>
      </c>
      <c r="AT4225" s="5">
        <v>108895.73</v>
      </c>
      <c r="AU4225" s="5">
        <v>0</v>
      </c>
      <c r="AV4225" s="5">
        <v>0</v>
      </c>
      <c r="AW4225" s="5">
        <v>0</v>
      </c>
      <c r="AX4225" s="5">
        <v>3960</v>
      </c>
      <c r="AY4225" s="5">
        <v>0</v>
      </c>
      <c r="AZ4225" s="5">
        <v>0</v>
      </c>
      <c r="BA4225" s="5">
        <v>0</v>
      </c>
      <c r="BB4225" s="5">
        <v>0</v>
      </c>
      <c r="BC4225" s="5">
        <v>0</v>
      </c>
      <c r="BD4225" s="5">
        <v>0</v>
      </c>
      <c r="BE4225" s="5">
        <v>0</v>
      </c>
      <c r="BF4225" s="5">
        <v>0</v>
      </c>
      <c r="BG4225" s="5">
        <v>0</v>
      </c>
      <c r="BH4225" s="5">
        <v>0</v>
      </c>
      <c r="BI4225" s="5">
        <v>0</v>
      </c>
      <c r="BJ4225" s="5">
        <v>0</v>
      </c>
      <c r="BK4225" s="5">
        <v>0</v>
      </c>
      <c r="BL4225" s="5">
        <v>276011</v>
      </c>
      <c r="BM4225" s="5">
        <v>0</v>
      </c>
      <c r="BN4225" s="5">
        <v>0</v>
      </c>
      <c r="BO4225" s="5">
        <v>0</v>
      </c>
      <c r="BP4225" s="5">
        <v>0</v>
      </c>
      <c r="BQ4225" s="5">
        <v>0</v>
      </c>
      <c r="BR4225" s="5">
        <v>0</v>
      </c>
      <c r="BS4225" s="5">
        <v>0</v>
      </c>
      <c r="BT4225" s="5">
        <v>0</v>
      </c>
      <c r="BU4225" s="5">
        <v>0</v>
      </c>
      <c r="BV4225" s="5">
        <v>0</v>
      </c>
      <c r="BW4225" s="5">
        <v>0</v>
      </c>
      <c r="BX4225" s="5">
        <v>0</v>
      </c>
      <c r="BY4225" s="5">
        <v>0</v>
      </c>
      <c r="BZ4225" s="5">
        <v>0</v>
      </c>
      <c r="CA4225" s="5">
        <v>0</v>
      </c>
      <c r="CB4225" s="5">
        <v>70.52</v>
      </c>
      <c r="CC4225" s="5">
        <v>0</v>
      </c>
      <c r="CD4225" s="5">
        <v>0</v>
      </c>
      <c r="CE4225" s="24">
        <v>16132397.609999999</v>
      </c>
    </row>
    <row r="4226" spans="1:83" ht="14.5" thickTop="1" thickBot="1" x14ac:dyDescent="0.35">
      <c r="A4226" s="11"/>
      <c r="B4226" s="30" t="s">
        <v>7619</v>
      </c>
      <c r="C4226" s="36">
        <v>1</v>
      </c>
      <c r="D4226" s="36" t="s">
        <v>7978</v>
      </c>
      <c r="E4226" s="36">
        <v>3008056792</v>
      </c>
      <c r="F4226" s="30" t="s">
        <v>7979</v>
      </c>
      <c r="G4226" s="5">
        <v>0</v>
      </c>
      <c r="H4226" s="5">
        <v>318336.48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0</v>
      </c>
      <c r="V4226" s="5">
        <v>0</v>
      </c>
      <c r="W4226" s="5">
        <v>0</v>
      </c>
      <c r="X4226" s="5">
        <v>0</v>
      </c>
      <c r="Y4226" s="5">
        <v>0</v>
      </c>
      <c r="Z4226" s="5">
        <v>0</v>
      </c>
      <c r="AA4226" s="5">
        <v>0</v>
      </c>
      <c r="AB4226" s="5">
        <v>912743.33</v>
      </c>
      <c r="AC4226" s="5">
        <v>0</v>
      </c>
      <c r="AD4226" s="5">
        <v>0</v>
      </c>
      <c r="AE4226" s="5">
        <v>0</v>
      </c>
      <c r="AF4226" s="5">
        <v>0</v>
      </c>
      <c r="AG4226" s="5">
        <v>0</v>
      </c>
      <c r="AH4226" s="5">
        <v>0</v>
      </c>
      <c r="AI4226" s="5">
        <v>0</v>
      </c>
      <c r="AJ4226" s="5">
        <v>0</v>
      </c>
      <c r="AK4226" s="5">
        <v>0</v>
      </c>
      <c r="AL4226" s="5">
        <v>0</v>
      </c>
      <c r="AM4226" s="5">
        <v>0</v>
      </c>
      <c r="AN4226" s="5">
        <v>0</v>
      </c>
      <c r="AO4226" s="5">
        <v>4841497.8899999997</v>
      </c>
      <c r="AP4226" s="5">
        <v>0</v>
      </c>
      <c r="AQ4226" s="5">
        <v>0</v>
      </c>
      <c r="AR4226" s="5">
        <v>0</v>
      </c>
      <c r="AS4226" s="5">
        <v>0</v>
      </c>
      <c r="AT4226" s="5">
        <v>51292.85</v>
      </c>
      <c r="AU4226" s="5">
        <v>0</v>
      </c>
      <c r="AV4226" s="5">
        <v>0</v>
      </c>
      <c r="AW4226" s="5">
        <v>0</v>
      </c>
      <c r="AX4226" s="5">
        <v>0</v>
      </c>
      <c r="AY4226" s="5">
        <v>0</v>
      </c>
      <c r="AZ4226" s="5">
        <v>0</v>
      </c>
      <c r="BA4226" s="5">
        <v>0</v>
      </c>
      <c r="BB4226" s="5">
        <v>0</v>
      </c>
      <c r="BC4226" s="5">
        <v>0</v>
      </c>
      <c r="BD4226" s="5">
        <v>0</v>
      </c>
      <c r="BE4226" s="5">
        <v>0</v>
      </c>
      <c r="BF4226" s="5">
        <v>0</v>
      </c>
      <c r="BG4226" s="5">
        <v>0</v>
      </c>
      <c r="BH4226" s="5">
        <v>0</v>
      </c>
      <c r="BI4226" s="5">
        <v>0</v>
      </c>
      <c r="BJ4226" s="5">
        <v>0</v>
      </c>
      <c r="BK4226" s="5">
        <v>0</v>
      </c>
      <c r="BL4226" s="5">
        <v>0</v>
      </c>
      <c r="BM4226" s="5">
        <v>0</v>
      </c>
      <c r="BN4226" s="5">
        <v>0</v>
      </c>
      <c r="BO4226" s="5">
        <v>0</v>
      </c>
      <c r="BP4226" s="5">
        <v>0</v>
      </c>
      <c r="BQ4226" s="5">
        <v>0</v>
      </c>
      <c r="BR4226" s="5">
        <v>0</v>
      </c>
      <c r="BS4226" s="5">
        <v>0</v>
      </c>
      <c r="BT4226" s="5">
        <v>0</v>
      </c>
      <c r="BU4226" s="5">
        <v>0</v>
      </c>
      <c r="BV4226" s="5">
        <v>0</v>
      </c>
      <c r="BW4226" s="5">
        <v>0</v>
      </c>
      <c r="BX4226" s="5">
        <v>0</v>
      </c>
      <c r="BY4226" s="5">
        <v>0</v>
      </c>
      <c r="BZ4226" s="5">
        <v>0</v>
      </c>
      <c r="CA4226" s="5">
        <v>0</v>
      </c>
      <c r="CB4226" s="5">
        <v>0</v>
      </c>
      <c r="CC4226" s="5">
        <v>0</v>
      </c>
      <c r="CD4226" s="5">
        <v>0</v>
      </c>
      <c r="CE4226" s="24">
        <v>6123870.5499999989</v>
      </c>
    </row>
    <row r="4227" spans="1:83" ht="14.5" thickTop="1" thickBot="1" x14ac:dyDescent="0.35">
      <c r="A4227" s="11"/>
      <c r="B4227" s="30" t="s">
        <v>7619</v>
      </c>
      <c r="C4227" s="36">
        <v>1</v>
      </c>
      <c r="D4227" s="36" t="s">
        <v>8017</v>
      </c>
      <c r="E4227" s="36">
        <v>3008087538</v>
      </c>
      <c r="F4227" s="30" t="s">
        <v>8018</v>
      </c>
      <c r="G4227" s="5">
        <v>0</v>
      </c>
      <c r="H4227" s="5">
        <v>4312073.28</v>
      </c>
      <c r="I4227" s="5">
        <v>0</v>
      </c>
      <c r="J4227" s="5">
        <v>0</v>
      </c>
      <c r="K4227" s="5">
        <v>0</v>
      </c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0</v>
      </c>
      <c r="V4227" s="5">
        <v>0</v>
      </c>
      <c r="W4227" s="5">
        <v>0</v>
      </c>
      <c r="X4227" s="5">
        <v>0</v>
      </c>
      <c r="Y4227" s="5">
        <v>0</v>
      </c>
      <c r="Z4227" s="5">
        <v>0</v>
      </c>
      <c r="AA4227" s="5">
        <v>0</v>
      </c>
      <c r="AB4227" s="5">
        <v>5243277.16</v>
      </c>
      <c r="AC4227" s="5">
        <v>0</v>
      </c>
      <c r="AD4227" s="5">
        <v>0</v>
      </c>
      <c r="AE4227" s="5">
        <v>0</v>
      </c>
      <c r="AF4227" s="5">
        <v>0</v>
      </c>
      <c r="AG4227" s="5">
        <v>0</v>
      </c>
      <c r="AH4227" s="5">
        <v>0</v>
      </c>
      <c r="AI4227" s="5">
        <v>0</v>
      </c>
      <c r="AJ4227" s="5">
        <v>0</v>
      </c>
      <c r="AK4227" s="5">
        <v>0</v>
      </c>
      <c r="AL4227" s="5">
        <v>0</v>
      </c>
      <c r="AM4227" s="5">
        <v>0</v>
      </c>
      <c r="AN4227" s="5">
        <v>0</v>
      </c>
      <c r="AO4227" s="5">
        <v>0</v>
      </c>
      <c r="AP4227" s="5">
        <v>119482650.45999999</v>
      </c>
      <c r="AQ4227" s="5">
        <v>0</v>
      </c>
      <c r="AR4227" s="5">
        <v>0</v>
      </c>
      <c r="AS4227" s="5">
        <v>0</v>
      </c>
      <c r="AT4227" s="5">
        <v>0</v>
      </c>
      <c r="AU4227" s="5">
        <v>0</v>
      </c>
      <c r="AV4227" s="5">
        <v>0</v>
      </c>
      <c r="AW4227" s="5">
        <v>0</v>
      </c>
      <c r="AX4227" s="5">
        <v>0</v>
      </c>
      <c r="AY4227" s="5">
        <v>0</v>
      </c>
      <c r="AZ4227" s="5">
        <v>0</v>
      </c>
      <c r="BA4227" s="5">
        <v>0</v>
      </c>
      <c r="BB4227" s="5">
        <v>0</v>
      </c>
      <c r="BC4227" s="5">
        <v>0</v>
      </c>
      <c r="BD4227" s="5">
        <v>0</v>
      </c>
      <c r="BE4227" s="5">
        <v>0</v>
      </c>
      <c r="BF4227" s="5">
        <v>0</v>
      </c>
      <c r="BG4227" s="5">
        <v>0</v>
      </c>
      <c r="BH4227" s="5">
        <v>0</v>
      </c>
      <c r="BI4227" s="5">
        <v>0</v>
      </c>
      <c r="BJ4227" s="5">
        <v>0</v>
      </c>
      <c r="BK4227" s="5">
        <v>0</v>
      </c>
      <c r="BL4227" s="5">
        <v>0</v>
      </c>
      <c r="BM4227" s="5">
        <v>0</v>
      </c>
      <c r="BN4227" s="5">
        <v>0</v>
      </c>
      <c r="BO4227" s="5">
        <v>0</v>
      </c>
      <c r="BP4227" s="5">
        <v>0</v>
      </c>
      <c r="BQ4227" s="5">
        <v>0</v>
      </c>
      <c r="BR4227" s="5">
        <v>0</v>
      </c>
      <c r="BS4227" s="5">
        <v>0</v>
      </c>
      <c r="BT4227" s="5">
        <v>0</v>
      </c>
      <c r="BU4227" s="5">
        <v>0</v>
      </c>
      <c r="BV4227" s="5">
        <v>0</v>
      </c>
      <c r="BW4227" s="5">
        <v>0</v>
      </c>
      <c r="BX4227" s="5">
        <v>0</v>
      </c>
      <c r="BY4227" s="5">
        <v>0</v>
      </c>
      <c r="BZ4227" s="5">
        <v>0</v>
      </c>
      <c r="CA4227" s="5">
        <v>0</v>
      </c>
      <c r="CB4227" s="5">
        <v>0</v>
      </c>
      <c r="CC4227" s="5">
        <v>0</v>
      </c>
      <c r="CD4227" s="5">
        <v>0</v>
      </c>
      <c r="CE4227" s="24">
        <v>129038000.89999999</v>
      </c>
    </row>
    <row r="4228" spans="1:83" ht="14.5" thickTop="1" thickBot="1" x14ac:dyDescent="0.35">
      <c r="A4228" s="11"/>
      <c r="B4228" s="30" t="s">
        <v>7619</v>
      </c>
      <c r="C4228" s="36">
        <v>1</v>
      </c>
      <c r="D4228" s="36" t="s">
        <v>8015</v>
      </c>
      <c r="E4228" s="36">
        <v>3008075709</v>
      </c>
      <c r="F4228" s="30" t="s">
        <v>8016</v>
      </c>
      <c r="G4228" s="5">
        <v>293711.81000000052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  <c r="M4228" s="5">
        <v>0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s="5">
        <v>0</v>
      </c>
      <c r="T4228" s="5">
        <v>0</v>
      </c>
      <c r="U4228" s="5">
        <v>0</v>
      </c>
      <c r="V4228" s="5">
        <v>0</v>
      </c>
      <c r="W4228" s="5">
        <v>0</v>
      </c>
      <c r="X4228" s="5">
        <v>0</v>
      </c>
      <c r="Y4228" s="5">
        <v>0</v>
      </c>
      <c r="Z4228" s="5">
        <v>0</v>
      </c>
      <c r="AA4228" s="5">
        <v>3353783.0000000009</v>
      </c>
      <c r="AB4228" s="5">
        <v>0</v>
      </c>
      <c r="AC4228" s="5">
        <v>542511.18499999936</v>
      </c>
      <c r="AD4228" s="5">
        <v>0</v>
      </c>
      <c r="AE4228" s="5">
        <v>0</v>
      </c>
      <c r="AF4228" s="5">
        <v>0</v>
      </c>
      <c r="AG4228" s="5">
        <v>0</v>
      </c>
      <c r="AH4228" s="5">
        <v>0</v>
      </c>
      <c r="AI4228" s="5">
        <v>3684516</v>
      </c>
      <c r="AJ4228" s="5">
        <v>0</v>
      </c>
      <c r="AK4228" s="5">
        <v>0</v>
      </c>
      <c r="AL4228" s="5">
        <v>0</v>
      </c>
      <c r="AM4228" s="5">
        <v>0</v>
      </c>
      <c r="AN4228" s="5">
        <v>0</v>
      </c>
      <c r="AO4228" s="5">
        <v>114834062.41</v>
      </c>
      <c r="AP4228" s="5">
        <v>0</v>
      </c>
      <c r="AQ4228" s="5">
        <v>0</v>
      </c>
      <c r="AR4228" s="5">
        <v>0</v>
      </c>
      <c r="AS4228" s="5">
        <v>124083.27</v>
      </c>
      <c r="AT4228" s="5">
        <v>0</v>
      </c>
      <c r="AU4228" s="5">
        <v>0</v>
      </c>
      <c r="AV4228" s="5">
        <v>0</v>
      </c>
      <c r="AW4228" s="5">
        <v>0</v>
      </c>
      <c r="AX4228" s="5">
        <v>0</v>
      </c>
      <c r="AY4228" s="5">
        <v>0</v>
      </c>
      <c r="AZ4228" s="5">
        <v>0</v>
      </c>
      <c r="BA4228" s="5">
        <v>0</v>
      </c>
      <c r="BB4228" s="5">
        <v>0</v>
      </c>
      <c r="BC4228" s="5">
        <v>0</v>
      </c>
      <c r="BD4228" s="5">
        <v>0</v>
      </c>
      <c r="BE4228" s="5">
        <v>0</v>
      </c>
      <c r="BF4228" s="5">
        <v>0</v>
      </c>
      <c r="BG4228" s="5">
        <v>0</v>
      </c>
      <c r="BH4228" s="5">
        <v>0</v>
      </c>
      <c r="BI4228" s="5">
        <v>0</v>
      </c>
      <c r="BJ4228" s="5">
        <v>0</v>
      </c>
      <c r="BK4228" s="5">
        <v>0</v>
      </c>
      <c r="BL4228" s="5">
        <v>0</v>
      </c>
      <c r="BM4228" s="5">
        <v>876228.48</v>
      </c>
      <c r="BN4228" s="5">
        <v>0</v>
      </c>
      <c r="BO4228" s="5">
        <v>0</v>
      </c>
      <c r="BP4228" s="5">
        <v>0</v>
      </c>
      <c r="BQ4228" s="5">
        <v>0</v>
      </c>
      <c r="BR4228" s="5">
        <v>0</v>
      </c>
      <c r="BS4228" s="5">
        <v>0</v>
      </c>
      <c r="BT4228" s="5">
        <v>0</v>
      </c>
      <c r="BU4228" s="5">
        <v>0</v>
      </c>
      <c r="BV4228" s="5">
        <v>0</v>
      </c>
      <c r="BW4228" s="5">
        <v>7278818.0699999984</v>
      </c>
      <c r="BX4228" s="5">
        <v>0</v>
      </c>
      <c r="BY4228" s="5">
        <v>0</v>
      </c>
      <c r="BZ4228" s="5">
        <v>0</v>
      </c>
      <c r="CA4228" s="5">
        <v>1509944</v>
      </c>
      <c r="CB4228" s="5">
        <v>0</v>
      </c>
      <c r="CC4228" s="5">
        <v>0</v>
      </c>
      <c r="CD4228" s="5">
        <v>0</v>
      </c>
      <c r="CE4228" s="24">
        <v>132497658.22499999</v>
      </c>
    </row>
    <row r="4229" spans="1:83" ht="14.5" thickTop="1" thickBot="1" x14ac:dyDescent="0.35">
      <c r="A4229" s="11"/>
      <c r="B4229" s="30" t="s">
        <v>7619</v>
      </c>
      <c r="C4229" s="36">
        <v>1</v>
      </c>
      <c r="D4229" s="36" t="s">
        <v>7636</v>
      </c>
      <c r="E4229" s="36">
        <v>3008218706</v>
      </c>
      <c r="F4229" s="30" t="s">
        <v>7637</v>
      </c>
      <c r="G4229" s="5">
        <v>0</v>
      </c>
      <c r="H4229" s="5">
        <v>94063.08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0</v>
      </c>
      <c r="V4229" s="5">
        <v>0</v>
      </c>
      <c r="W4229" s="5">
        <v>0</v>
      </c>
      <c r="X4229" s="5">
        <v>0</v>
      </c>
      <c r="Y4229" s="5">
        <v>0</v>
      </c>
      <c r="Z4229" s="5">
        <v>0</v>
      </c>
      <c r="AA4229" s="5">
        <v>0</v>
      </c>
      <c r="AB4229" s="5">
        <v>8967777.5099999998</v>
      </c>
      <c r="AC4229" s="5">
        <v>0</v>
      </c>
      <c r="AD4229" s="5">
        <v>1468301.32</v>
      </c>
      <c r="AE4229" s="5">
        <v>0</v>
      </c>
      <c r="AF4229" s="5">
        <v>0</v>
      </c>
      <c r="AG4229" s="5">
        <v>0</v>
      </c>
      <c r="AH4229" s="5">
        <v>19985</v>
      </c>
      <c r="AI4229" s="5">
        <v>0</v>
      </c>
      <c r="AJ4229" s="5">
        <v>1984596</v>
      </c>
      <c r="AK4229" s="5">
        <v>0</v>
      </c>
      <c r="AL4229" s="5">
        <v>0</v>
      </c>
      <c r="AM4229" s="5">
        <v>0</v>
      </c>
      <c r="AN4229" s="5">
        <v>0</v>
      </c>
      <c r="AO4229" s="5">
        <v>0</v>
      </c>
      <c r="AP4229" s="5">
        <v>0</v>
      </c>
      <c r="AQ4229" s="5">
        <v>0</v>
      </c>
      <c r="AR4229" s="5">
        <v>0</v>
      </c>
      <c r="AS4229" s="5">
        <v>0</v>
      </c>
      <c r="AT4229" s="5">
        <v>442959.79</v>
      </c>
      <c r="AU4229" s="5">
        <v>0</v>
      </c>
      <c r="AV4229" s="5">
        <v>0</v>
      </c>
      <c r="AW4229" s="5">
        <v>0</v>
      </c>
      <c r="AX4229" s="5">
        <v>0</v>
      </c>
      <c r="AY4229" s="5">
        <v>0</v>
      </c>
      <c r="AZ4229" s="5">
        <v>739.85</v>
      </c>
      <c r="BA4229" s="5">
        <v>0</v>
      </c>
      <c r="BB4229" s="5">
        <v>0</v>
      </c>
      <c r="BC4229" s="5">
        <v>0</v>
      </c>
      <c r="BD4229" s="5">
        <v>0</v>
      </c>
      <c r="BE4229" s="5">
        <v>0</v>
      </c>
      <c r="BF4229" s="5">
        <v>0</v>
      </c>
      <c r="BG4229" s="5">
        <v>0</v>
      </c>
      <c r="BH4229" s="5">
        <v>0</v>
      </c>
      <c r="BI4229" s="5">
        <v>0</v>
      </c>
      <c r="BJ4229" s="5">
        <v>0</v>
      </c>
      <c r="BK4229" s="5">
        <v>0</v>
      </c>
      <c r="BL4229" s="5">
        <v>0</v>
      </c>
      <c r="BM4229" s="5">
        <v>0</v>
      </c>
      <c r="BN4229" s="5">
        <v>132474.01999999999</v>
      </c>
      <c r="BO4229" s="5">
        <v>0</v>
      </c>
      <c r="BP4229" s="5">
        <v>0</v>
      </c>
      <c r="BQ4229" s="5">
        <v>0</v>
      </c>
      <c r="BR4229" s="5">
        <v>0</v>
      </c>
      <c r="BS4229" s="5">
        <v>0</v>
      </c>
      <c r="BT4229" s="5">
        <v>0</v>
      </c>
      <c r="BU4229" s="5">
        <v>0</v>
      </c>
      <c r="BV4229" s="5">
        <v>0</v>
      </c>
      <c r="BW4229" s="5">
        <v>0</v>
      </c>
      <c r="BX4229" s="5">
        <v>0</v>
      </c>
      <c r="BY4229" s="5">
        <v>0</v>
      </c>
      <c r="BZ4229" s="5">
        <v>0</v>
      </c>
      <c r="CA4229" s="5">
        <v>0</v>
      </c>
      <c r="CB4229" s="5">
        <v>690323.44</v>
      </c>
      <c r="CC4229" s="5">
        <v>0</v>
      </c>
      <c r="CD4229" s="5">
        <v>1716583.59</v>
      </c>
      <c r="CE4229" s="24">
        <v>15517803.599999998</v>
      </c>
    </row>
    <row r="4230" spans="1:83" ht="14.5" thickTop="1" thickBot="1" x14ac:dyDescent="0.35">
      <c r="A4230" s="11"/>
      <c r="B4230" s="30" t="s">
        <v>7619</v>
      </c>
      <c r="C4230" s="36">
        <v>1</v>
      </c>
      <c r="D4230" s="36" t="s">
        <v>7638</v>
      </c>
      <c r="E4230" s="36">
        <v>3008239821</v>
      </c>
      <c r="F4230" s="30" t="s">
        <v>7639</v>
      </c>
      <c r="G4230" s="5">
        <v>0</v>
      </c>
      <c r="H4230" s="5">
        <v>2355186.2599999998</v>
      </c>
      <c r="I4230" s="5">
        <v>0</v>
      </c>
      <c r="J4230" s="5">
        <v>0</v>
      </c>
      <c r="K4230" s="5">
        <v>0</v>
      </c>
      <c r="L4230" s="5">
        <v>0</v>
      </c>
      <c r="M4230" s="5">
        <v>0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0</v>
      </c>
      <c r="V4230" s="5">
        <v>0</v>
      </c>
      <c r="W4230" s="5">
        <v>0</v>
      </c>
      <c r="X4230" s="5">
        <v>0</v>
      </c>
      <c r="Y4230" s="5">
        <v>0</v>
      </c>
      <c r="Z4230" s="5">
        <v>0</v>
      </c>
      <c r="AA4230" s="5">
        <v>0</v>
      </c>
      <c r="AB4230" s="5">
        <v>4315214.91</v>
      </c>
      <c r="AC4230" s="5">
        <v>0</v>
      </c>
      <c r="AD4230" s="5">
        <v>1000919.18</v>
      </c>
      <c r="AE4230" s="5">
        <v>0</v>
      </c>
      <c r="AF4230" s="5">
        <v>0.77</v>
      </c>
      <c r="AG4230" s="5">
        <v>0</v>
      </c>
      <c r="AH4230" s="5">
        <v>0</v>
      </c>
      <c r="AI4230" s="5">
        <v>0</v>
      </c>
      <c r="AJ4230" s="5">
        <v>5905261.0800000001</v>
      </c>
      <c r="AK4230" s="5">
        <v>0</v>
      </c>
      <c r="AL4230" s="5">
        <v>0</v>
      </c>
      <c r="AM4230" s="5">
        <v>0</v>
      </c>
      <c r="AN4230" s="5">
        <v>0</v>
      </c>
      <c r="AO4230" s="5">
        <v>0</v>
      </c>
      <c r="AP4230" s="5">
        <v>0</v>
      </c>
      <c r="AQ4230" s="5">
        <v>0</v>
      </c>
      <c r="AR4230" s="5">
        <v>0</v>
      </c>
      <c r="AS4230" s="5">
        <v>0</v>
      </c>
      <c r="AT4230" s="5">
        <v>57026.79</v>
      </c>
      <c r="AU4230" s="5">
        <v>0</v>
      </c>
      <c r="AV4230" s="5">
        <v>0</v>
      </c>
      <c r="AW4230" s="5">
        <v>0</v>
      </c>
      <c r="AX4230" s="5">
        <v>0.18</v>
      </c>
      <c r="AY4230" s="5">
        <v>0</v>
      </c>
      <c r="AZ4230" s="5">
        <v>4488.8599999999997</v>
      </c>
      <c r="BA4230" s="5">
        <v>0</v>
      </c>
      <c r="BB4230" s="5">
        <v>0</v>
      </c>
      <c r="BC4230" s="5">
        <v>0</v>
      </c>
      <c r="BD4230" s="5">
        <v>0</v>
      </c>
      <c r="BE4230" s="5">
        <v>0</v>
      </c>
      <c r="BF4230" s="5">
        <v>0</v>
      </c>
      <c r="BG4230" s="5">
        <v>0</v>
      </c>
      <c r="BH4230" s="5">
        <v>0</v>
      </c>
      <c r="BI4230" s="5">
        <v>0</v>
      </c>
      <c r="BJ4230" s="5">
        <v>0</v>
      </c>
      <c r="BK4230" s="5">
        <v>0</v>
      </c>
      <c r="BL4230" s="5">
        <v>0</v>
      </c>
      <c r="BM4230" s="5">
        <v>0</v>
      </c>
      <c r="BN4230" s="5">
        <v>403491</v>
      </c>
      <c r="BO4230" s="5">
        <v>0</v>
      </c>
      <c r="BP4230" s="5">
        <v>0</v>
      </c>
      <c r="BQ4230" s="5">
        <v>0</v>
      </c>
      <c r="BR4230" s="5">
        <v>0</v>
      </c>
      <c r="BS4230" s="5">
        <v>0</v>
      </c>
      <c r="BT4230" s="5">
        <v>0</v>
      </c>
      <c r="BU4230" s="5">
        <v>0</v>
      </c>
      <c r="BV4230" s="5">
        <v>0</v>
      </c>
      <c r="BW4230" s="5">
        <v>0</v>
      </c>
      <c r="BX4230" s="5">
        <v>0</v>
      </c>
      <c r="BY4230" s="5">
        <v>0</v>
      </c>
      <c r="BZ4230" s="5">
        <v>0</v>
      </c>
      <c r="CA4230" s="5">
        <v>0</v>
      </c>
      <c r="CB4230" s="5">
        <v>109991.9</v>
      </c>
      <c r="CC4230" s="5">
        <v>0</v>
      </c>
      <c r="CD4230" s="5">
        <v>137685</v>
      </c>
      <c r="CE4230" s="24">
        <v>14289265.929999998</v>
      </c>
    </row>
    <row r="4231" spans="1:83" ht="14.5" thickTop="1" thickBot="1" x14ac:dyDescent="0.35">
      <c r="A4231" s="11"/>
      <c r="B4231" s="30" t="s">
        <v>7619</v>
      </c>
      <c r="C4231" s="36">
        <v>1</v>
      </c>
      <c r="D4231" s="36" t="s">
        <v>7640</v>
      </c>
      <c r="E4231" s="36">
        <v>3008373375</v>
      </c>
      <c r="F4231" s="30" t="s">
        <v>7641</v>
      </c>
      <c r="G4231" s="5">
        <v>0</v>
      </c>
      <c r="H4231" s="5">
        <v>1944473.36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0</v>
      </c>
      <c r="O4231" s="5">
        <v>0</v>
      </c>
      <c r="P4231" s="5">
        <v>0</v>
      </c>
      <c r="Q4231" s="5">
        <v>0</v>
      </c>
      <c r="R4231" s="5">
        <v>0</v>
      </c>
      <c r="S4231" s="5">
        <v>0</v>
      </c>
      <c r="T4231" s="5">
        <v>0</v>
      </c>
      <c r="U4231" s="5">
        <v>0</v>
      </c>
      <c r="V4231" s="5">
        <v>0</v>
      </c>
      <c r="W4231" s="5">
        <v>0</v>
      </c>
      <c r="X4231" s="5">
        <v>0</v>
      </c>
      <c r="Y4231" s="5">
        <v>0</v>
      </c>
      <c r="Z4231" s="5">
        <v>0</v>
      </c>
      <c r="AA4231" s="5">
        <v>0</v>
      </c>
      <c r="AB4231" s="5">
        <v>31396.6</v>
      </c>
      <c r="AC4231" s="5">
        <v>0</v>
      </c>
      <c r="AD4231" s="5">
        <v>16237.37</v>
      </c>
      <c r="AE4231" s="5">
        <v>0</v>
      </c>
      <c r="AF4231" s="5">
        <v>0</v>
      </c>
      <c r="AG4231" s="5">
        <v>0</v>
      </c>
      <c r="AH4231" s="5">
        <v>0</v>
      </c>
      <c r="AI4231" s="5">
        <v>0</v>
      </c>
      <c r="AJ4231" s="5">
        <v>0</v>
      </c>
      <c r="AK4231" s="5">
        <v>0</v>
      </c>
      <c r="AL4231" s="5">
        <v>0</v>
      </c>
      <c r="AM4231" s="5">
        <v>0</v>
      </c>
      <c r="AN4231" s="5">
        <v>0</v>
      </c>
      <c r="AO4231" s="5">
        <v>11966475.699999999</v>
      </c>
      <c r="AP4231" s="5">
        <v>0</v>
      </c>
      <c r="AQ4231" s="5">
        <v>0</v>
      </c>
      <c r="AR4231" s="5">
        <v>0</v>
      </c>
      <c r="AS4231" s="5">
        <v>0</v>
      </c>
      <c r="AT4231" s="5">
        <v>0</v>
      </c>
      <c r="AU4231" s="5">
        <v>0</v>
      </c>
      <c r="AV4231" s="5">
        <v>0</v>
      </c>
      <c r="AW4231" s="5">
        <v>0</v>
      </c>
      <c r="AX4231" s="5">
        <v>0</v>
      </c>
      <c r="AY4231" s="5">
        <v>0</v>
      </c>
      <c r="AZ4231" s="5">
        <v>0</v>
      </c>
      <c r="BA4231" s="5">
        <v>0</v>
      </c>
      <c r="BB4231" s="5">
        <v>0</v>
      </c>
      <c r="BC4231" s="5">
        <v>0</v>
      </c>
      <c r="BD4231" s="5">
        <v>0</v>
      </c>
      <c r="BE4231" s="5">
        <v>0</v>
      </c>
      <c r="BF4231" s="5">
        <v>0</v>
      </c>
      <c r="BG4231" s="5">
        <v>0</v>
      </c>
      <c r="BH4231" s="5">
        <v>0</v>
      </c>
      <c r="BI4231" s="5">
        <v>0</v>
      </c>
      <c r="BJ4231" s="5">
        <v>0</v>
      </c>
      <c r="BK4231" s="5">
        <v>0</v>
      </c>
      <c r="BL4231" s="5">
        <v>0</v>
      </c>
      <c r="BM4231" s="5">
        <v>0</v>
      </c>
      <c r="BN4231" s="5">
        <v>59355.26</v>
      </c>
      <c r="BO4231" s="5">
        <v>0</v>
      </c>
      <c r="BP4231" s="5">
        <v>0</v>
      </c>
      <c r="BQ4231" s="5">
        <v>0</v>
      </c>
      <c r="BR4231" s="5">
        <v>0</v>
      </c>
      <c r="BS4231" s="5">
        <v>0</v>
      </c>
      <c r="BT4231" s="5">
        <v>0</v>
      </c>
      <c r="BU4231" s="5">
        <v>0</v>
      </c>
      <c r="BV4231" s="5">
        <v>0</v>
      </c>
      <c r="BW4231" s="5">
        <v>0</v>
      </c>
      <c r="BX4231" s="5">
        <v>0</v>
      </c>
      <c r="BY4231" s="5">
        <v>0</v>
      </c>
      <c r="BZ4231" s="5">
        <v>0</v>
      </c>
      <c r="CA4231" s="5">
        <v>0</v>
      </c>
      <c r="CB4231" s="5">
        <v>154600</v>
      </c>
      <c r="CC4231" s="5">
        <v>0</v>
      </c>
      <c r="CD4231" s="5">
        <v>0</v>
      </c>
      <c r="CE4231" s="24">
        <v>14172538.289999999</v>
      </c>
    </row>
    <row r="4232" spans="1:83" ht="14.5" thickTop="1" thickBot="1" x14ac:dyDescent="0.35">
      <c r="A4232" s="11"/>
      <c r="B4232" s="30" t="s">
        <v>7619</v>
      </c>
      <c r="C4232" s="36">
        <v>1</v>
      </c>
      <c r="D4232" s="36" t="s">
        <v>7642</v>
      </c>
      <c r="E4232" s="36">
        <v>3008366911</v>
      </c>
      <c r="F4232" s="30" t="s">
        <v>7643</v>
      </c>
      <c r="G4232" s="5">
        <v>0</v>
      </c>
      <c r="H4232" s="5">
        <v>171265.57</v>
      </c>
      <c r="I4232" s="5">
        <v>0</v>
      </c>
      <c r="J4232" s="5">
        <v>0</v>
      </c>
      <c r="K4232" s="5">
        <v>0</v>
      </c>
      <c r="L4232" s="5">
        <v>0</v>
      </c>
      <c r="M4232" s="5">
        <v>0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0</v>
      </c>
      <c r="V4232" s="5">
        <v>0</v>
      </c>
      <c r="W4232" s="5">
        <v>0</v>
      </c>
      <c r="X4232" s="5">
        <v>0</v>
      </c>
      <c r="Y4232" s="5">
        <v>0</v>
      </c>
      <c r="Z4232" s="5">
        <v>0</v>
      </c>
      <c r="AA4232" s="5">
        <v>0</v>
      </c>
      <c r="AB4232" s="5">
        <v>934185.72</v>
      </c>
      <c r="AC4232" s="5">
        <v>0</v>
      </c>
      <c r="AD4232" s="5">
        <v>0</v>
      </c>
      <c r="AE4232" s="5">
        <v>0</v>
      </c>
      <c r="AF4232" s="5">
        <v>0</v>
      </c>
      <c r="AG4232" s="5">
        <v>0</v>
      </c>
      <c r="AH4232" s="5">
        <v>0</v>
      </c>
      <c r="AI4232" s="5">
        <v>0</v>
      </c>
      <c r="AJ4232" s="5">
        <v>0</v>
      </c>
      <c r="AK4232" s="5">
        <v>0</v>
      </c>
      <c r="AL4232" s="5">
        <v>0</v>
      </c>
      <c r="AM4232" s="5">
        <v>0</v>
      </c>
      <c r="AN4232" s="5">
        <v>0</v>
      </c>
      <c r="AO4232" s="5">
        <v>0</v>
      </c>
      <c r="AP4232" s="5">
        <v>0</v>
      </c>
      <c r="AQ4232" s="5">
        <v>0</v>
      </c>
      <c r="AR4232" s="5">
        <v>0</v>
      </c>
      <c r="AS4232" s="5">
        <v>0</v>
      </c>
      <c r="AT4232" s="5">
        <v>0</v>
      </c>
      <c r="AU4232" s="5">
        <v>0</v>
      </c>
      <c r="AV4232" s="5">
        <v>0</v>
      </c>
      <c r="AW4232" s="5">
        <v>0</v>
      </c>
      <c r="AX4232" s="5">
        <v>0</v>
      </c>
      <c r="AY4232" s="5">
        <v>0</v>
      </c>
      <c r="AZ4232" s="5">
        <v>0</v>
      </c>
      <c r="BA4232" s="5">
        <v>0</v>
      </c>
      <c r="BB4232" s="5">
        <v>0</v>
      </c>
      <c r="BC4232" s="5">
        <v>0</v>
      </c>
      <c r="BD4232" s="5">
        <v>0</v>
      </c>
      <c r="BE4232" s="5">
        <v>0</v>
      </c>
      <c r="BF4232" s="5">
        <v>0</v>
      </c>
      <c r="BG4232" s="5">
        <v>0</v>
      </c>
      <c r="BH4232" s="5">
        <v>0</v>
      </c>
      <c r="BI4232" s="5">
        <v>0</v>
      </c>
      <c r="BJ4232" s="5">
        <v>0</v>
      </c>
      <c r="BK4232" s="5">
        <v>0</v>
      </c>
      <c r="BL4232" s="5">
        <v>0</v>
      </c>
      <c r="BM4232" s="5">
        <v>0</v>
      </c>
      <c r="BN4232" s="5">
        <v>0</v>
      </c>
      <c r="BO4232" s="5">
        <v>0</v>
      </c>
      <c r="BP4232" s="5">
        <v>0</v>
      </c>
      <c r="BQ4232" s="5">
        <v>0</v>
      </c>
      <c r="BR4232" s="5">
        <v>0</v>
      </c>
      <c r="BS4232" s="5">
        <v>0</v>
      </c>
      <c r="BT4232" s="5">
        <v>0</v>
      </c>
      <c r="BU4232" s="5">
        <v>0</v>
      </c>
      <c r="BV4232" s="5">
        <v>0</v>
      </c>
      <c r="BW4232" s="5">
        <v>0</v>
      </c>
      <c r="BX4232" s="5">
        <v>0</v>
      </c>
      <c r="BY4232" s="5">
        <v>0</v>
      </c>
      <c r="BZ4232" s="5">
        <v>0</v>
      </c>
      <c r="CA4232" s="5">
        <v>0</v>
      </c>
      <c r="CB4232" s="5">
        <v>0</v>
      </c>
      <c r="CC4232" s="5">
        <v>0</v>
      </c>
      <c r="CD4232" s="5">
        <v>0</v>
      </c>
      <c r="CE4232" s="24">
        <v>1105451.29</v>
      </c>
    </row>
    <row r="4233" spans="1:83" ht="14.5" thickTop="1" thickBot="1" x14ac:dyDescent="0.35">
      <c r="A4233" s="11"/>
      <c r="B4233" s="30" t="s">
        <v>7619</v>
      </c>
      <c r="C4233" s="36">
        <v>1</v>
      </c>
      <c r="D4233" s="36" t="s">
        <v>7996</v>
      </c>
      <c r="E4233" s="36">
        <v>3008667756</v>
      </c>
      <c r="F4233" s="30" t="s">
        <v>7997</v>
      </c>
      <c r="G4233" s="5">
        <v>0</v>
      </c>
      <c r="H4233" s="5">
        <v>4300621.54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0</v>
      </c>
      <c r="W4233" s="5">
        <v>0</v>
      </c>
      <c r="X4233" s="5">
        <v>0</v>
      </c>
      <c r="Y4233" s="5">
        <v>0</v>
      </c>
      <c r="Z4233" s="5">
        <v>0</v>
      </c>
      <c r="AA4233" s="5">
        <v>0</v>
      </c>
      <c r="AB4233" s="5">
        <v>1375977.12</v>
      </c>
      <c r="AC4233" s="5">
        <v>0</v>
      </c>
      <c r="AD4233" s="5">
        <v>0</v>
      </c>
      <c r="AE4233" s="5">
        <v>0</v>
      </c>
      <c r="AF4233" s="5">
        <v>215</v>
      </c>
      <c r="AG4233" s="5">
        <v>0</v>
      </c>
      <c r="AH4233" s="5">
        <v>0</v>
      </c>
      <c r="AI4233" s="5">
        <v>0</v>
      </c>
      <c r="AJ4233" s="5">
        <v>0</v>
      </c>
      <c r="AK4233" s="5">
        <v>0</v>
      </c>
      <c r="AL4233" s="5">
        <v>0</v>
      </c>
      <c r="AM4233" s="5">
        <v>0</v>
      </c>
      <c r="AN4233" s="5">
        <v>0</v>
      </c>
      <c r="AO4233" s="5">
        <v>18559662.760000002</v>
      </c>
      <c r="AP4233" s="5">
        <v>0</v>
      </c>
      <c r="AQ4233" s="5">
        <v>0</v>
      </c>
      <c r="AR4233" s="5">
        <v>0</v>
      </c>
      <c r="AS4233" s="5">
        <v>0</v>
      </c>
      <c r="AT4233" s="5">
        <v>52945.01</v>
      </c>
      <c r="AU4233" s="5">
        <v>0</v>
      </c>
      <c r="AV4233" s="5">
        <v>0</v>
      </c>
      <c r="AW4233" s="5">
        <v>0</v>
      </c>
      <c r="AX4233" s="5">
        <v>0</v>
      </c>
      <c r="AY4233" s="5">
        <v>0</v>
      </c>
      <c r="AZ4233" s="5">
        <v>0</v>
      </c>
      <c r="BA4233" s="5">
        <v>0</v>
      </c>
      <c r="BB4233" s="5">
        <v>0</v>
      </c>
      <c r="BC4233" s="5">
        <v>0</v>
      </c>
      <c r="BD4233" s="5">
        <v>0</v>
      </c>
      <c r="BE4233" s="5">
        <v>0</v>
      </c>
      <c r="BF4233" s="5">
        <v>0</v>
      </c>
      <c r="BG4233" s="5">
        <v>0</v>
      </c>
      <c r="BH4233" s="5">
        <v>0</v>
      </c>
      <c r="BI4233" s="5">
        <v>0</v>
      </c>
      <c r="BJ4233" s="5">
        <v>0</v>
      </c>
      <c r="BK4233" s="5">
        <v>0</v>
      </c>
      <c r="BL4233" s="5">
        <v>0</v>
      </c>
      <c r="BM4233" s="5">
        <v>0</v>
      </c>
      <c r="BN4233" s="5">
        <v>383134.81</v>
      </c>
      <c r="BO4233" s="5">
        <v>0</v>
      </c>
      <c r="BP4233" s="5">
        <v>0</v>
      </c>
      <c r="BQ4233" s="5">
        <v>0</v>
      </c>
      <c r="BR4233" s="5">
        <v>0</v>
      </c>
      <c r="BS4233" s="5">
        <v>0</v>
      </c>
      <c r="BT4233" s="5">
        <v>0</v>
      </c>
      <c r="BU4233" s="5">
        <v>0</v>
      </c>
      <c r="BV4233" s="5">
        <v>0</v>
      </c>
      <c r="BW4233" s="5">
        <v>0</v>
      </c>
      <c r="BX4233" s="5">
        <v>0</v>
      </c>
      <c r="BY4233" s="5">
        <v>0</v>
      </c>
      <c r="BZ4233" s="5">
        <v>0</v>
      </c>
      <c r="CA4233" s="5">
        <v>0</v>
      </c>
      <c r="CB4233" s="5">
        <v>1908.7</v>
      </c>
      <c r="CC4233" s="5">
        <v>0</v>
      </c>
      <c r="CD4233" s="5">
        <v>137020</v>
      </c>
      <c r="CE4233" s="24">
        <v>24811484.940000001</v>
      </c>
    </row>
    <row r="4234" spans="1:83" ht="14.5" thickTop="1" thickBot="1" x14ac:dyDescent="0.35">
      <c r="A4234" s="11"/>
      <c r="B4234" s="30" t="s">
        <v>7619</v>
      </c>
      <c r="C4234" s="36">
        <v>1</v>
      </c>
      <c r="D4234" s="36" t="s">
        <v>7644</v>
      </c>
      <c r="E4234" s="36">
        <v>3008239821</v>
      </c>
      <c r="F4234" s="30" t="s">
        <v>7639</v>
      </c>
      <c r="G4234" s="5">
        <v>0</v>
      </c>
      <c r="H4234" s="5">
        <v>36354.080000000002</v>
      </c>
      <c r="I4234" s="5">
        <v>0</v>
      </c>
      <c r="J4234" s="5">
        <v>0</v>
      </c>
      <c r="K4234" s="5">
        <v>0</v>
      </c>
      <c r="L4234" s="5">
        <v>0</v>
      </c>
      <c r="M4234" s="5">
        <v>0</v>
      </c>
      <c r="N4234" s="5">
        <v>0</v>
      </c>
      <c r="O4234" s="5">
        <v>0</v>
      </c>
      <c r="P4234" s="5">
        <v>0</v>
      </c>
      <c r="Q4234" s="5">
        <v>0</v>
      </c>
      <c r="R4234" s="5">
        <v>0</v>
      </c>
      <c r="S4234" s="5">
        <v>0</v>
      </c>
      <c r="T4234" s="5">
        <v>0</v>
      </c>
      <c r="U4234" s="5">
        <v>0</v>
      </c>
      <c r="V4234" s="5">
        <v>0</v>
      </c>
      <c r="W4234" s="5">
        <v>0</v>
      </c>
      <c r="X4234" s="5">
        <v>0</v>
      </c>
      <c r="Y4234" s="5">
        <v>0</v>
      </c>
      <c r="Z4234" s="5">
        <v>0</v>
      </c>
      <c r="AA4234" s="5">
        <v>0</v>
      </c>
      <c r="AB4234" s="5">
        <v>6670904.8700000001</v>
      </c>
      <c r="AC4234" s="5">
        <v>0</v>
      </c>
      <c r="AD4234" s="5">
        <v>0</v>
      </c>
      <c r="AE4234" s="5">
        <v>0</v>
      </c>
      <c r="AF4234" s="5">
        <v>0</v>
      </c>
      <c r="AG4234" s="5">
        <v>0</v>
      </c>
      <c r="AH4234" s="5">
        <v>0</v>
      </c>
      <c r="AI4234" s="5">
        <v>0</v>
      </c>
      <c r="AJ4234" s="5">
        <v>9514000</v>
      </c>
      <c r="AK4234" s="5">
        <v>0</v>
      </c>
      <c r="AL4234" s="5">
        <v>0</v>
      </c>
      <c r="AM4234" s="5">
        <v>0</v>
      </c>
      <c r="AN4234" s="5">
        <v>0</v>
      </c>
      <c r="AO4234" s="5">
        <v>0</v>
      </c>
      <c r="AP4234" s="5">
        <v>0</v>
      </c>
      <c r="AQ4234" s="5">
        <v>0</v>
      </c>
      <c r="AR4234" s="5">
        <v>0</v>
      </c>
      <c r="AS4234" s="5">
        <v>0</v>
      </c>
      <c r="AT4234" s="5">
        <v>113729.2</v>
      </c>
      <c r="AU4234" s="5">
        <v>0</v>
      </c>
      <c r="AV4234" s="5">
        <v>0</v>
      </c>
      <c r="AW4234" s="5">
        <v>0</v>
      </c>
      <c r="AX4234" s="5">
        <v>0</v>
      </c>
      <c r="AY4234" s="5">
        <v>0</v>
      </c>
      <c r="AZ4234" s="5">
        <v>0</v>
      </c>
      <c r="BA4234" s="5">
        <v>0</v>
      </c>
      <c r="BB4234" s="5">
        <v>0</v>
      </c>
      <c r="BC4234" s="5">
        <v>0</v>
      </c>
      <c r="BD4234" s="5">
        <v>0</v>
      </c>
      <c r="BE4234" s="5">
        <v>0</v>
      </c>
      <c r="BF4234" s="5">
        <v>0</v>
      </c>
      <c r="BG4234" s="5">
        <v>0</v>
      </c>
      <c r="BH4234" s="5">
        <v>0</v>
      </c>
      <c r="BI4234" s="5">
        <v>0</v>
      </c>
      <c r="BJ4234" s="5">
        <v>0</v>
      </c>
      <c r="BK4234" s="5">
        <v>0</v>
      </c>
      <c r="BL4234" s="5">
        <v>0</v>
      </c>
      <c r="BM4234" s="5">
        <v>0</v>
      </c>
      <c r="BN4234" s="5">
        <v>78031.47</v>
      </c>
      <c r="BO4234" s="5">
        <v>0</v>
      </c>
      <c r="BP4234" s="5">
        <v>0</v>
      </c>
      <c r="BQ4234" s="5">
        <v>0</v>
      </c>
      <c r="BR4234" s="5">
        <v>0</v>
      </c>
      <c r="BS4234" s="5">
        <v>0</v>
      </c>
      <c r="BT4234" s="5">
        <v>0</v>
      </c>
      <c r="BU4234" s="5">
        <v>0</v>
      </c>
      <c r="BV4234" s="5">
        <v>0</v>
      </c>
      <c r="BW4234" s="5">
        <v>0</v>
      </c>
      <c r="BX4234" s="5">
        <v>0</v>
      </c>
      <c r="BY4234" s="5">
        <v>0</v>
      </c>
      <c r="BZ4234" s="5">
        <v>0</v>
      </c>
      <c r="CA4234" s="5">
        <v>0</v>
      </c>
      <c r="CB4234" s="5">
        <v>0</v>
      </c>
      <c r="CC4234" s="5">
        <v>0</v>
      </c>
      <c r="CD4234" s="5">
        <v>1854.6</v>
      </c>
      <c r="CE4234" s="24">
        <v>16414874.219999999</v>
      </c>
    </row>
    <row r="4235" spans="1:83" ht="14.5" thickTop="1" thickBot="1" x14ac:dyDescent="0.35">
      <c r="A4235" s="11"/>
      <c r="B4235" s="30" t="s">
        <v>7619</v>
      </c>
      <c r="C4235" s="36">
        <v>1</v>
      </c>
      <c r="D4235" s="36" t="s">
        <v>7645</v>
      </c>
      <c r="E4235" s="36">
        <v>3008239821</v>
      </c>
      <c r="F4235" s="30" t="s">
        <v>7639</v>
      </c>
      <c r="G4235" s="5">
        <v>0</v>
      </c>
      <c r="H4235" s="5">
        <v>482716.48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0</v>
      </c>
      <c r="U4235" s="5">
        <v>0</v>
      </c>
      <c r="V4235" s="5">
        <v>0</v>
      </c>
      <c r="W4235" s="5">
        <v>0</v>
      </c>
      <c r="X4235" s="5">
        <v>0</v>
      </c>
      <c r="Y4235" s="5">
        <v>0</v>
      </c>
      <c r="Z4235" s="5">
        <v>0</v>
      </c>
      <c r="AA4235" s="5">
        <v>0</v>
      </c>
      <c r="AB4235" s="5">
        <v>2204446.7200000002</v>
      </c>
      <c r="AC4235" s="5">
        <v>0</v>
      </c>
      <c r="AD4235" s="5">
        <v>0</v>
      </c>
      <c r="AE4235" s="5">
        <v>0</v>
      </c>
      <c r="AF4235" s="5">
        <v>0</v>
      </c>
      <c r="AG4235" s="5">
        <v>0</v>
      </c>
      <c r="AH4235" s="5">
        <v>0</v>
      </c>
      <c r="AI4235" s="5">
        <v>0</v>
      </c>
      <c r="AJ4235" s="5">
        <v>7715690</v>
      </c>
      <c r="AK4235" s="5">
        <v>0</v>
      </c>
      <c r="AL4235" s="5">
        <v>0</v>
      </c>
      <c r="AM4235" s="5">
        <v>0</v>
      </c>
      <c r="AN4235" s="5">
        <v>0</v>
      </c>
      <c r="AO4235" s="5">
        <v>0</v>
      </c>
      <c r="AP4235" s="5">
        <v>0</v>
      </c>
      <c r="AQ4235" s="5">
        <v>0</v>
      </c>
      <c r="AR4235" s="5">
        <v>0</v>
      </c>
      <c r="AS4235" s="5">
        <v>0</v>
      </c>
      <c r="AT4235" s="5">
        <v>92359.76</v>
      </c>
      <c r="AU4235" s="5">
        <v>0</v>
      </c>
      <c r="AV4235" s="5">
        <v>0</v>
      </c>
      <c r="AW4235" s="5">
        <v>0</v>
      </c>
      <c r="AX4235" s="5">
        <v>0</v>
      </c>
      <c r="AY4235" s="5">
        <v>0</v>
      </c>
      <c r="AZ4235" s="5">
        <v>0</v>
      </c>
      <c r="BA4235" s="5">
        <v>0</v>
      </c>
      <c r="BB4235" s="5">
        <v>0</v>
      </c>
      <c r="BC4235" s="5">
        <v>0</v>
      </c>
      <c r="BD4235" s="5">
        <v>0</v>
      </c>
      <c r="BE4235" s="5">
        <v>0</v>
      </c>
      <c r="BF4235" s="5">
        <v>0</v>
      </c>
      <c r="BG4235" s="5">
        <v>0</v>
      </c>
      <c r="BH4235" s="5">
        <v>0</v>
      </c>
      <c r="BI4235" s="5">
        <v>0</v>
      </c>
      <c r="BJ4235" s="5">
        <v>0</v>
      </c>
      <c r="BK4235" s="5">
        <v>0</v>
      </c>
      <c r="BL4235" s="5">
        <v>0</v>
      </c>
      <c r="BM4235" s="5">
        <v>0</v>
      </c>
      <c r="BN4235" s="5">
        <v>2415.65</v>
      </c>
      <c r="BO4235" s="5">
        <v>0</v>
      </c>
      <c r="BP4235" s="5">
        <v>0</v>
      </c>
      <c r="BQ4235" s="5">
        <v>0</v>
      </c>
      <c r="BR4235" s="5">
        <v>0</v>
      </c>
      <c r="BS4235" s="5">
        <v>0</v>
      </c>
      <c r="BT4235" s="5">
        <v>0</v>
      </c>
      <c r="BU4235" s="5">
        <v>0</v>
      </c>
      <c r="BV4235" s="5">
        <v>0</v>
      </c>
      <c r="BW4235" s="5">
        <v>0</v>
      </c>
      <c r="BX4235" s="5">
        <v>0</v>
      </c>
      <c r="BY4235" s="5">
        <v>0</v>
      </c>
      <c r="BZ4235" s="5">
        <v>0</v>
      </c>
      <c r="CA4235" s="5">
        <v>0</v>
      </c>
      <c r="CB4235" s="5">
        <v>0</v>
      </c>
      <c r="CC4235" s="5">
        <v>0</v>
      </c>
      <c r="CD4235" s="5">
        <v>0</v>
      </c>
      <c r="CE4235" s="24">
        <v>10497628.609999999</v>
      </c>
    </row>
    <row r="4236" spans="1:83" ht="14.5" thickTop="1" thickBot="1" x14ac:dyDescent="0.35">
      <c r="A4236" s="11"/>
      <c r="B4236" s="30" t="s">
        <v>7619</v>
      </c>
      <c r="C4236" s="36">
        <v>1</v>
      </c>
      <c r="D4236" s="36" t="s">
        <v>8628</v>
      </c>
      <c r="E4236" s="36">
        <v>3008239821</v>
      </c>
      <c r="F4236" s="30" t="s">
        <v>7639</v>
      </c>
      <c r="G4236" s="5">
        <v>0</v>
      </c>
      <c r="H4236" s="5">
        <v>5922575.1399999997</v>
      </c>
      <c r="I4236" s="5">
        <v>0</v>
      </c>
      <c r="J4236" s="5">
        <v>0</v>
      </c>
      <c r="K4236" s="5">
        <v>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0</v>
      </c>
      <c r="U4236" s="5">
        <v>0</v>
      </c>
      <c r="V4236" s="5">
        <v>0</v>
      </c>
      <c r="W4236" s="5">
        <v>0</v>
      </c>
      <c r="X4236" s="5">
        <v>0</v>
      </c>
      <c r="Y4236" s="5">
        <v>0</v>
      </c>
      <c r="Z4236" s="5">
        <v>0</v>
      </c>
      <c r="AA4236" s="5">
        <v>0</v>
      </c>
      <c r="AB4236" s="5">
        <v>0</v>
      </c>
      <c r="AC4236" s="5">
        <v>0</v>
      </c>
      <c r="AD4236" s="5">
        <v>0</v>
      </c>
      <c r="AE4236" s="5">
        <v>0</v>
      </c>
      <c r="AF4236" s="5">
        <v>0</v>
      </c>
      <c r="AG4236" s="5">
        <v>0</v>
      </c>
      <c r="AH4236" s="5">
        <v>0</v>
      </c>
      <c r="AI4236" s="5">
        <v>0</v>
      </c>
      <c r="AJ4236" s="5">
        <v>0</v>
      </c>
      <c r="AK4236" s="5">
        <v>0</v>
      </c>
      <c r="AL4236" s="5">
        <v>0</v>
      </c>
      <c r="AM4236" s="5">
        <v>0</v>
      </c>
      <c r="AN4236" s="5">
        <v>0</v>
      </c>
      <c r="AO4236" s="5">
        <v>0</v>
      </c>
      <c r="AP4236" s="5">
        <v>0</v>
      </c>
      <c r="AQ4236" s="5">
        <v>0</v>
      </c>
      <c r="AR4236" s="5">
        <v>0</v>
      </c>
      <c r="AS4236" s="5">
        <v>0</v>
      </c>
      <c r="AT4236" s="5">
        <v>61129.2</v>
      </c>
      <c r="AU4236" s="5">
        <v>0</v>
      </c>
      <c r="AV4236" s="5">
        <v>0</v>
      </c>
      <c r="AW4236" s="5">
        <v>0</v>
      </c>
      <c r="AX4236" s="5">
        <v>0</v>
      </c>
      <c r="AY4236" s="5">
        <v>0</v>
      </c>
      <c r="AZ4236" s="5">
        <v>0</v>
      </c>
      <c r="BA4236" s="5">
        <v>0</v>
      </c>
      <c r="BB4236" s="5">
        <v>0</v>
      </c>
      <c r="BC4236" s="5">
        <v>0</v>
      </c>
      <c r="BD4236" s="5">
        <v>0</v>
      </c>
      <c r="BE4236" s="5">
        <v>0</v>
      </c>
      <c r="BF4236" s="5">
        <v>0</v>
      </c>
      <c r="BG4236" s="5">
        <v>0</v>
      </c>
      <c r="BH4236" s="5">
        <v>0</v>
      </c>
      <c r="BI4236" s="5">
        <v>0</v>
      </c>
      <c r="BJ4236" s="5">
        <v>0</v>
      </c>
      <c r="BK4236" s="5">
        <v>0</v>
      </c>
      <c r="BL4236" s="5">
        <v>0</v>
      </c>
      <c r="BM4236" s="5">
        <v>0</v>
      </c>
      <c r="BN4236" s="5">
        <v>0</v>
      </c>
      <c r="BO4236" s="5">
        <v>0</v>
      </c>
      <c r="BP4236" s="5">
        <v>0</v>
      </c>
      <c r="BQ4236" s="5">
        <v>0</v>
      </c>
      <c r="BR4236" s="5">
        <v>0</v>
      </c>
      <c r="BS4236" s="5">
        <v>0</v>
      </c>
      <c r="BT4236" s="5">
        <v>0</v>
      </c>
      <c r="BU4236" s="5">
        <v>0</v>
      </c>
      <c r="BV4236" s="5">
        <v>0</v>
      </c>
      <c r="BW4236" s="5">
        <v>0</v>
      </c>
      <c r="BX4236" s="5">
        <v>0</v>
      </c>
      <c r="BY4236" s="5">
        <v>0</v>
      </c>
      <c r="BZ4236" s="5">
        <v>0</v>
      </c>
      <c r="CA4236" s="5">
        <v>0</v>
      </c>
      <c r="CB4236" s="5">
        <v>0</v>
      </c>
      <c r="CC4236" s="5">
        <v>0</v>
      </c>
      <c r="CD4236" s="5">
        <v>0</v>
      </c>
      <c r="CE4236" s="24">
        <v>5983704.3399999999</v>
      </c>
    </row>
    <row r="4237" spans="1:83" ht="14.5" thickTop="1" thickBot="1" x14ac:dyDescent="0.35">
      <c r="A4237" s="11"/>
      <c r="B4237" s="30" t="s">
        <v>7619</v>
      </c>
      <c r="C4237" s="36">
        <v>2</v>
      </c>
      <c r="D4237" s="36" t="s">
        <v>7646</v>
      </c>
      <c r="E4237" s="36">
        <v>3008644859</v>
      </c>
      <c r="F4237" s="30" t="s">
        <v>7647</v>
      </c>
      <c r="G4237" s="5">
        <v>0</v>
      </c>
      <c r="H4237" s="5">
        <v>221572.31</v>
      </c>
      <c r="I4237" s="5">
        <v>0</v>
      </c>
      <c r="J4237" s="5">
        <v>0</v>
      </c>
      <c r="K4237" s="5">
        <v>0</v>
      </c>
      <c r="L4237" s="5">
        <v>0</v>
      </c>
      <c r="M4237" s="5">
        <v>0</v>
      </c>
      <c r="N4237" s="5">
        <v>0</v>
      </c>
      <c r="O4237" s="5">
        <v>0</v>
      </c>
      <c r="P4237" s="5">
        <v>0</v>
      </c>
      <c r="Q4237" s="5">
        <v>0</v>
      </c>
      <c r="R4237" s="5">
        <v>0</v>
      </c>
      <c r="S4237" s="5">
        <v>0</v>
      </c>
      <c r="T4237" s="5">
        <v>0</v>
      </c>
      <c r="U4237" s="5">
        <v>0</v>
      </c>
      <c r="V4237" s="5">
        <v>0</v>
      </c>
      <c r="W4237" s="5">
        <v>0</v>
      </c>
      <c r="X4237" s="5">
        <v>0</v>
      </c>
      <c r="Y4237" s="5">
        <v>0</v>
      </c>
      <c r="Z4237" s="5">
        <v>0</v>
      </c>
      <c r="AA4237" s="5">
        <v>0</v>
      </c>
      <c r="AB4237" s="5">
        <v>945783.01</v>
      </c>
      <c r="AC4237" s="5">
        <v>0</v>
      </c>
      <c r="AD4237" s="5">
        <v>100529.51</v>
      </c>
      <c r="AE4237" s="5">
        <v>0</v>
      </c>
      <c r="AF4237" s="5">
        <v>0</v>
      </c>
      <c r="AG4237" s="5">
        <v>0</v>
      </c>
      <c r="AH4237" s="5">
        <v>0</v>
      </c>
      <c r="AI4237" s="5">
        <v>0</v>
      </c>
      <c r="AJ4237" s="5">
        <v>0</v>
      </c>
      <c r="AK4237" s="5">
        <v>0</v>
      </c>
      <c r="AL4237" s="5">
        <v>0</v>
      </c>
      <c r="AM4237" s="5">
        <v>0</v>
      </c>
      <c r="AN4237" s="5">
        <v>0</v>
      </c>
      <c r="AO4237" s="5">
        <v>0</v>
      </c>
      <c r="AP4237" s="5">
        <v>0</v>
      </c>
      <c r="AQ4237" s="5">
        <v>0</v>
      </c>
      <c r="AR4237" s="5">
        <v>0</v>
      </c>
      <c r="AS4237" s="5">
        <v>0</v>
      </c>
      <c r="AT4237" s="5">
        <v>51374.93</v>
      </c>
      <c r="AU4237" s="5">
        <v>0</v>
      </c>
      <c r="AV4237" s="5">
        <v>0</v>
      </c>
      <c r="AW4237" s="5">
        <v>0</v>
      </c>
      <c r="AX4237" s="5">
        <v>0</v>
      </c>
      <c r="AY4237" s="5">
        <v>0</v>
      </c>
      <c r="AZ4237" s="5">
        <v>0</v>
      </c>
      <c r="BA4237" s="5">
        <v>0</v>
      </c>
      <c r="BB4237" s="5">
        <v>0</v>
      </c>
      <c r="BC4237" s="5">
        <v>0</v>
      </c>
      <c r="BD4237" s="5">
        <v>0</v>
      </c>
      <c r="BE4237" s="5">
        <v>0</v>
      </c>
      <c r="BF4237" s="5">
        <v>0</v>
      </c>
      <c r="BG4237" s="5">
        <v>0</v>
      </c>
      <c r="BH4237" s="5">
        <v>0</v>
      </c>
      <c r="BI4237" s="5">
        <v>0</v>
      </c>
      <c r="BJ4237" s="5">
        <v>0</v>
      </c>
      <c r="BK4237" s="5">
        <v>0</v>
      </c>
      <c r="BL4237" s="5">
        <v>0</v>
      </c>
      <c r="BM4237" s="5">
        <v>0</v>
      </c>
      <c r="BN4237" s="5">
        <v>69763.199999999997</v>
      </c>
      <c r="BO4237" s="5">
        <v>0</v>
      </c>
      <c r="BP4237" s="5">
        <v>0</v>
      </c>
      <c r="BQ4237" s="5">
        <v>0</v>
      </c>
      <c r="BR4237" s="5">
        <v>0</v>
      </c>
      <c r="BS4237" s="5">
        <v>0</v>
      </c>
      <c r="BT4237" s="5">
        <v>0</v>
      </c>
      <c r="BU4237" s="5">
        <v>0</v>
      </c>
      <c r="BV4237" s="5">
        <v>0</v>
      </c>
      <c r="BW4237" s="5">
        <v>0</v>
      </c>
      <c r="BX4237" s="5">
        <v>0</v>
      </c>
      <c r="BY4237" s="5">
        <v>0</v>
      </c>
      <c r="BZ4237" s="5">
        <v>0</v>
      </c>
      <c r="CA4237" s="5">
        <v>0</v>
      </c>
      <c r="CB4237" s="5">
        <v>156897.49</v>
      </c>
      <c r="CC4237" s="5">
        <v>0</v>
      </c>
      <c r="CD4237" s="5">
        <v>0</v>
      </c>
      <c r="CE4237" s="24">
        <v>1545920.45</v>
      </c>
    </row>
    <row r="4238" spans="1:83" ht="14.5" thickTop="1" thickBot="1" x14ac:dyDescent="0.35">
      <c r="A4238" s="11"/>
      <c r="B4238" s="30" t="s">
        <v>7619</v>
      </c>
      <c r="C4238" s="36">
        <v>2</v>
      </c>
      <c r="D4238" s="36" t="s">
        <v>7650</v>
      </c>
      <c r="E4238" s="36">
        <v>3008066421</v>
      </c>
      <c r="F4238" s="30" t="s">
        <v>7651</v>
      </c>
      <c r="G4238" s="5">
        <v>0</v>
      </c>
      <c r="H4238" s="5">
        <v>710359.26</v>
      </c>
      <c r="I4238" s="5">
        <v>0</v>
      </c>
      <c r="J4238" s="5">
        <v>0</v>
      </c>
      <c r="K4238" s="5">
        <v>0</v>
      </c>
      <c r="L4238" s="5">
        <v>0</v>
      </c>
      <c r="M4238" s="5">
        <v>0</v>
      </c>
      <c r="N4238" s="5">
        <v>0</v>
      </c>
      <c r="O4238" s="5">
        <v>0</v>
      </c>
      <c r="P4238" s="5">
        <v>0</v>
      </c>
      <c r="Q4238" s="5">
        <v>0</v>
      </c>
      <c r="R4238" s="5">
        <v>0</v>
      </c>
      <c r="S4238" s="5">
        <v>0</v>
      </c>
      <c r="T4238" s="5">
        <v>0</v>
      </c>
      <c r="U4238" s="5">
        <v>0</v>
      </c>
      <c r="V4238" s="5">
        <v>0</v>
      </c>
      <c r="W4238" s="5">
        <v>0</v>
      </c>
      <c r="X4238" s="5">
        <v>0</v>
      </c>
      <c r="Y4238" s="5">
        <v>0</v>
      </c>
      <c r="Z4238" s="5">
        <v>0</v>
      </c>
      <c r="AA4238" s="5">
        <v>0</v>
      </c>
      <c r="AB4238" s="5">
        <v>1289270.02</v>
      </c>
      <c r="AC4238" s="5">
        <v>0</v>
      </c>
      <c r="AD4238" s="5">
        <v>142342.04999999999</v>
      </c>
      <c r="AE4238" s="5">
        <v>0</v>
      </c>
      <c r="AF4238" s="5">
        <v>0</v>
      </c>
      <c r="AG4238" s="5">
        <v>0</v>
      </c>
      <c r="AH4238" s="5">
        <v>0</v>
      </c>
      <c r="AI4238" s="5">
        <v>0</v>
      </c>
      <c r="AJ4238" s="5">
        <v>0</v>
      </c>
      <c r="AK4238" s="5">
        <v>0</v>
      </c>
      <c r="AL4238" s="5">
        <v>0</v>
      </c>
      <c r="AM4238" s="5">
        <v>0</v>
      </c>
      <c r="AN4238" s="5">
        <v>0</v>
      </c>
      <c r="AO4238" s="5">
        <v>0</v>
      </c>
      <c r="AP4238" s="5">
        <v>0</v>
      </c>
      <c r="AQ4238" s="5">
        <v>0</v>
      </c>
      <c r="AR4238" s="5">
        <v>0</v>
      </c>
      <c r="AS4238" s="5">
        <v>0</v>
      </c>
      <c r="AT4238" s="5">
        <v>20533.78</v>
      </c>
      <c r="AU4238" s="5">
        <v>0</v>
      </c>
      <c r="AV4238" s="5">
        <v>0</v>
      </c>
      <c r="AW4238" s="5">
        <v>0</v>
      </c>
      <c r="AX4238" s="5">
        <v>0</v>
      </c>
      <c r="AY4238" s="5">
        <v>0</v>
      </c>
      <c r="AZ4238" s="5">
        <v>0</v>
      </c>
      <c r="BA4238" s="5">
        <v>0</v>
      </c>
      <c r="BB4238" s="5">
        <v>0</v>
      </c>
      <c r="BC4238" s="5">
        <v>0</v>
      </c>
      <c r="BD4238" s="5">
        <v>0</v>
      </c>
      <c r="BE4238" s="5">
        <v>0</v>
      </c>
      <c r="BF4238" s="5">
        <v>0</v>
      </c>
      <c r="BG4238" s="5">
        <v>0</v>
      </c>
      <c r="BH4238" s="5">
        <v>0</v>
      </c>
      <c r="BI4238" s="5">
        <v>0</v>
      </c>
      <c r="BJ4238" s="5">
        <v>0</v>
      </c>
      <c r="BK4238" s="5">
        <v>0</v>
      </c>
      <c r="BL4238" s="5">
        <v>0</v>
      </c>
      <c r="BM4238" s="5">
        <v>0</v>
      </c>
      <c r="BN4238" s="5">
        <v>0</v>
      </c>
      <c r="BO4238" s="5">
        <v>0</v>
      </c>
      <c r="BP4238" s="5">
        <v>0</v>
      </c>
      <c r="BQ4238" s="5">
        <v>0</v>
      </c>
      <c r="BR4238" s="5">
        <v>0</v>
      </c>
      <c r="BS4238" s="5">
        <v>0</v>
      </c>
      <c r="BT4238" s="5">
        <v>0</v>
      </c>
      <c r="BU4238" s="5">
        <v>0</v>
      </c>
      <c r="BV4238" s="5">
        <v>0</v>
      </c>
      <c r="BW4238" s="5">
        <v>0</v>
      </c>
      <c r="BX4238" s="5">
        <v>1552410</v>
      </c>
      <c r="BY4238" s="5">
        <v>0</v>
      </c>
      <c r="BZ4238" s="5">
        <v>0</v>
      </c>
      <c r="CA4238" s="5">
        <v>0</v>
      </c>
      <c r="CB4238" s="5">
        <v>837430.02</v>
      </c>
      <c r="CC4238" s="5">
        <v>0</v>
      </c>
      <c r="CD4238" s="5">
        <v>0</v>
      </c>
      <c r="CE4238" s="24">
        <v>4552345.13</v>
      </c>
    </row>
    <row r="4239" spans="1:83" ht="14.5" thickTop="1" thickBot="1" x14ac:dyDescent="0.35">
      <c r="A4239" s="11"/>
      <c r="B4239" s="30" t="s">
        <v>7619</v>
      </c>
      <c r="C4239" s="36">
        <v>2</v>
      </c>
      <c r="D4239" s="36" t="s">
        <v>7656</v>
      </c>
      <c r="E4239" s="36">
        <v>3008644952</v>
      </c>
      <c r="F4239" s="30" t="s">
        <v>7657</v>
      </c>
      <c r="G4239" s="5">
        <v>0</v>
      </c>
      <c r="H4239" s="5">
        <v>918270.91000000015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s="5">
        <v>0</v>
      </c>
      <c r="Y4239" s="5">
        <v>0</v>
      </c>
      <c r="Z4239" s="5">
        <v>0</v>
      </c>
      <c r="AA4239" s="5">
        <v>0</v>
      </c>
      <c r="AB4239" s="5">
        <v>7967903.8599999994</v>
      </c>
      <c r="AC4239" s="5">
        <v>0</v>
      </c>
      <c r="AD4239" s="5">
        <v>402590.62999999942</v>
      </c>
      <c r="AE4239" s="5">
        <v>0</v>
      </c>
      <c r="AF4239" s="5">
        <v>136020</v>
      </c>
      <c r="AG4239" s="5">
        <v>0</v>
      </c>
      <c r="AH4239" s="5">
        <v>0</v>
      </c>
      <c r="AI4239" s="5">
        <v>0</v>
      </c>
      <c r="AJ4239" s="5">
        <v>0</v>
      </c>
      <c r="AK4239" s="5">
        <v>0</v>
      </c>
      <c r="AL4239" s="5">
        <v>0</v>
      </c>
      <c r="AM4239" s="5">
        <v>0</v>
      </c>
      <c r="AN4239" s="5">
        <v>0</v>
      </c>
      <c r="AO4239" s="5">
        <v>51885432.549999997</v>
      </c>
      <c r="AP4239" s="5">
        <v>0</v>
      </c>
      <c r="AQ4239" s="5">
        <v>0</v>
      </c>
      <c r="AR4239" s="5">
        <v>0</v>
      </c>
      <c r="AS4239" s="5">
        <v>0</v>
      </c>
      <c r="AT4239" s="5">
        <v>119750.41</v>
      </c>
      <c r="AU4239" s="5">
        <v>0</v>
      </c>
      <c r="AV4239" s="5">
        <v>0</v>
      </c>
      <c r="AW4239" s="5">
        <v>0</v>
      </c>
      <c r="AX4239" s="5">
        <v>0</v>
      </c>
      <c r="AY4239" s="5">
        <v>0</v>
      </c>
      <c r="AZ4239" s="5">
        <v>0</v>
      </c>
      <c r="BA4239" s="5">
        <v>0</v>
      </c>
      <c r="BB4239" s="5">
        <v>0</v>
      </c>
      <c r="BC4239" s="5">
        <v>0</v>
      </c>
      <c r="BD4239" s="5">
        <v>0</v>
      </c>
      <c r="BE4239" s="5">
        <v>0</v>
      </c>
      <c r="BF4239" s="5">
        <v>0</v>
      </c>
      <c r="BG4239" s="5">
        <v>0</v>
      </c>
      <c r="BH4239" s="5">
        <v>0</v>
      </c>
      <c r="BI4239" s="5">
        <v>0</v>
      </c>
      <c r="BJ4239" s="5">
        <v>0</v>
      </c>
      <c r="BK4239" s="5">
        <v>0</v>
      </c>
      <c r="BL4239" s="5">
        <v>0</v>
      </c>
      <c r="BM4239" s="5">
        <v>0</v>
      </c>
      <c r="BN4239" s="5">
        <v>247665.59000000008</v>
      </c>
      <c r="BO4239" s="5">
        <v>0</v>
      </c>
      <c r="BP4239" s="5">
        <v>0</v>
      </c>
      <c r="BQ4239" s="5">
        <v>0</v>
      </c>
      <c r="BR4239" s="5">
        <v>0</v>
      </c>
      <c r="BS4239" s="5">
        <v>0</v>
      </c>
      <c r="BT4239" s="5">
        <v>0</v>
      </c>
      <c r="BU4239" s="5">
        <v>0</v>
      </c>
      <c r="BV4239" s="5">
        <v>0</v>
      </c>
      <c r="BW4239" s="5">
        <v>0</v>
      </c>
      <c r="BX4239" s="5">
        <v>882062.74</v>
      </c>
      <c r="BY4239" s="5">
        <v>0</v>
      </c>
      <c r="BZ4239" s="5">
        <v>0</v>
      </c>
      <c r="CA4239" s="5">
        <v>0</v>
      </c>
      <c r="CB4239" s="5">
        <v>0</v>
      </c>
      <c r="CC4239" s="5">
        <v>0</v>
      </c>
      <c r="CD4239" s="5">
        <v>0</v>
      </c>
      <c r="CE4239" s="24">
        <v>62559696.689999998</v>
      </c>
    </row>
    <row r="4240" spans="1:83" ht="14.5" thickTop="1" thickBot="1" x14ac:dyDescent="0.35">
      <c r="A4240" s="11"/>
      <c r="B4240" s="30" t="s">
        <v>7619</v>
      </c>
      <c r="C4240" s="36">
        <v>2</v>
      </c>
      <c r="D4240" s="36" t="s">
        <v>7658</v>
      </c>
      <c r="E4240" s="36">
        <v>3008645280</v>
      </c>
      <c r="F4240" s="30" t="s">
        <v>7659</v>
      </c>
      <c r="G4240" s="5">
        <v>0</v>
      </c>
      <c r="H4240" s="5">
        <v>871782.39</v>
      </c>
      <c r="I4240" s="5">
        <v>0</v>
      </c>
      <c r="J4240" s="5">
        <v>0</v>
      </c>
      <c r="K4240" s="5">
        <v>0</v>
      </c>
      <c r="L4240" s="5">
        <v>0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0</v>
      </c>
      <c r="V4240" s="5">
        <v>0</v>
      </c>
      <c r="W4240" s="5">
        <v>0</v>
      </c>
      <c r="X4240" s="5">
        <v>0</v>
      </c>
      <c r="Y4240" s="5">
        <v>0</v>
      </c>
      <c r="Z4240" s="5">
        <v>0</v>
      </c>
      <c r="AA4240" s="5">
        <v>0</v>
      </c>
      <c r="AB4240" s="5">
        <v>7085527.5899999999</v>
      </c>
      <c r="AC4240" s="5">
        <v>0</v>
      </c>
      <c r="AD4240" s="5">
        <v>0</v>
      </c>
      <c r="AE4240" s="5">
        <v>0</v>
      </c>
      <c r="AF4240" s="5">
        <v>0</v>
      </c>
      <c r="AG4240" s="5">
        <v>0</v>
      </c>
      <c r="AH4240" s="5">
        <v>0</v>
      </c>
      <c r="AI4240" s="5">
        <v>0</v>
      </c>
      <c r="AJ4240" s="5">
        <v>0</v>
      </c>
      <c r="AK4240" s="5">
        <v>0</v>
      </c>
      <c r="AL4240" s="5">
        <v>0</v>
      </c>
      <c r="AM4240" s="5">
        <v>0</v>
      </c>
      <c r="AN4240" s="5">
        <v>0</v>
      </c>
      <c r="AO4240" s="5">
        <v>41450000</v>
      </c>
      <c r="AP4240" s="5">
        <v>0</v>
      </c>
      <c r="AQ4240" s="5">
        <v>0</v>
      </c>
      <c r="AR4240" s="5">
        <v>0</v>
      </c>
      <c r="AS4240" s="5">
        <v>0</v>
      </c>
      <c r="AT4240" s="5">
        <v>119750.41</v>
      </c>
      <c r="AU4240" s="5">
        <v>0</v>
      </c>
      <c r="AV4240" s="5">
        <v>0</v>
      </c>
      <c r="AW4240" s="5">
        <v>0</v>
      </c>
      <c r="AX4240" s="5">
        <v>0</v>
      </c>
      <c r="AY4240" s="5">
        <v>0</v>
      </c>
      <c r="AZ4240" s="5">
        <v>0</v>
      </c>
      <c r="BA4240" s="5">
        <v>0</v>
      </c>
      <c r="BB4240" s="5">
        <v>0</v>
      </c>
      <c r="BC4240" s="5">
        <v>0</v>
      </c>
      <c r="BD4240" s="5">
        <v>0</v>
      </c>
      <c r="BE4240" s="5">
        <v>0</v>
      </c>
      <c r="BF4240" s="5">
        <v>0</v>
      </c>
      <c r="BG4240" s="5">
        <v>0</v>
      </c>
      <c r="BH4240" s="5">
        <v>0</v>
      </c>
      <c r="BI4240" s="5">
        <v>0</v>
      </c>
      <c r="BJ4240" s="5">
        <v>0</v>
      </c>
      <c r="BK4240" s="5">
        <v>0</v>
      </c>
      <c r="BL4240" s="5">
        <v>0</v>
      </c>
      <c r="BM4240" s="5">
        <v>0</v>
      </c>
      <c r="BN4240" s="5">
        <v>0</v>
      </c>
      <c r="BO4240" s="5">
        <v>0</v>
      </c>
      <c r="BP4240" s="5">
        <v>0</v>
      </c>
      <c r="BQ4240" s="5">
        <v>0</v>
      </c>
      <c r="BR4240" s="5">
        <v>0</v>
      </c>
      <c r="BS4240" s="5">
        <v>0</v>
      </c>
      <c r="BT4240" s="5">
        <v>0</v>
      </c>
      <c r="BU4240" s="5">
        <v>0</v>
      </c>
      <c r="BV4240" s="5">
        <v>0</v>
      </c>
      <c r="BW4240" s="5">
        <v>0</v>
      </c>
      <c r="BX4240" s="5">
        <v>0</v>
      </c>
      <c r="BY4240" s="5">
        <v>0</v>
      </c>
      <c r="BZ4240" s="5">
        <v>0</v>
      </c>
      <c r="CA4240" s="5">
        <v>0</v>
      </c>
      <c r="CB4240" s="5">
        <v>132113.48000000001</v>
      </c>
      <c r="CC4240" s="5">
        <v>0</v>
      </c>
      <c r="CD4240" s="5">
        <v>163000</v>
      </c>
      <c r="CE4240" s="24">
        <v>49822173.86999999</v>
      </c>
    </row>
    <row r="4241" spans="1:83" ht="14.5" thickTop="1" thickBot="1" x14ac:dyDescent="0.35">
      <c r="A4241" s="11"/>
      <c r="B4241" s="30" t="s">
        <v>7619</v>
      </c>
      <c r="C4241" s="36">
        <v>2</v>
      </c>
      <c r="D4241" s="36" t="s">
        <v>7660</v>
      </c>
      <c r="E4241" s="36">
        <v>3008645409</v>
      </c>
      <c r="F4241" s="30" t="s">
        <v>7661</v>
      </c>
      <c r="G4241" s="5">
        <v>0</v>
      </c>
      <c r="H4241" s="5">
        <v>3067376.05</v>
      </c>
      <c r="I4241" s="5">
        <v>0</v>
      </c>
      <c r="J4241" s="5">
        <v>0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0</v>
      </c>
      <c r="W4241" s="5">
        <v>0</v>
      </c>
      <c r="X4241" s="5">
        <v>0</v>
      </c>
      <c r="Y4241" s="5">
        <v>0</v>
      </c>
      <c r="Z4241" s="5">
        <v>0</v>
      </c>
      <c r="AA4241" s="5">
        <v>0</v>
      </c>
      <c r="AB4241" s="5">
        <v>1763261.03</v>
      </c>
      <c r="AC4241" s="5">
        <v>0</v>
      </c>
      <c r="AD4241" s="5">
        <v>1030049.3</v>
      </c>
      <c r="AE4241" s="5">
        <v>0</v>
      </c>
      <c r="AF4241" s="5">
        <v>0</v>
      </c>
      <c r="AG4241" s="5">
        <v>0</v>
      </c>
      <c r="AH4241" s="5">
        <v>0</v>
      </c>
      <c r="AI4241" s="5">
        <v>0</v>
      </c>
      <c r="AJ4241" s="5">
        <v>0</v>
      </c>
      <c r="AK4241" s="5">
        <v>0</v>
      </c>
      <c r="AL4241" s="5">
        <v>0</v>
      </c>
      <c r="AM4241" s="5">
        <v>0</v>
      </c>
      <c r="AN4241" s="5">
        <v>0</v>
      </c>
      <c r="AO4241" s="5">
        <v>0</v>
      </c>
      <c r="AP4241" s="5">
        <v>0</v>
      </c>
      <c r="AQ4241" s="5">
        <v>0</v>
      </c>
      <c r="AR4241" s="5">
        <v>0</v>
      </c>
      <c r="AS4241" s="5">
        <v>0</v>
      </c>
      <c r="AT4241" s="5">
        <v>428580.16</v>
      </c>
      <c r="AU4241" s="5">
        <v>0</v>
      </c>
      <c r="AV4241" s="5">
        <v>0</v>
      </c>
      <c r="AW4241" s="5">
        <v>0</v>
      </c>
      <c r="AX4241" s="5">
        <v>0</v>
      </c>
      <c r="AY4241" s="5">
        <v>0</v>
      </c>
      <c r="AZ4241" s="5">
        <v>0</v>
      </c>
      <c r="BA4241" s="5">
        <v>0</v>
      </c>
      <c r="BB4241" s="5">
        <v>0</v>
      </c>
      <c r="BC4241" s="5">
        <v>0</v>
      </c>
      <c r="BD4241" s="5">
        <v>0</v>
      </c>
      <c r="BE4241" s="5">
        <v>0</v>
      </c>
      <c r="BF4241" s="5">
        <v>0</v>
      </c>
      <c r="BG4241" s="5">
        <v>0</v>
      </c>
      <c r="BH4241" s="5">
        <v>0</v>
      </c>
      <c r="BI4241" s="5">
        <v>0</v>
      </c>
      <c r="BJ4241" s="5">
        <v>0</v>
      </c>
      <c r="BK4241" s="5">
        <v>0</v>
      </c>
      <c r="BL4241" s="5">
        <v>0</v>
      </c>
      <c r="BM4241" s="5">
        <v>0</v>
      </c>
      <c r="BN4241" s="5">
        <v>0</v>
      </c>
      <c r="BO4241" s="5">
        <v>0</v>
      </c>
      <c r="BP4241" s="5">
        <v>0</v>
      </c>
      <c r="BQ4241" s="5">
        <v>0</v>
      </c>
      <c r="BR4241" s="5">
        <v>0</v>
      </c>
      <c r="BS4241" s="5">
        <v>0</v>
      </c>
      <c r="BT4241" s="5">
        <v>0</v>
      </c>
      <c r="BU4241" s="5">
        <v>0</v>
      </c>
      <c r="BV4241" s="5">
        <v>0</v>
      </c>
      <c r="BW4241" s="5">
        <v>0</v>
      </c>
      <c r="BX4241" s="5">
        <v>0</v>
      </c>
      <c r="BY4241" s="5">
        <v>0</v>
      </c>
      <c r="BZ4241" s="5">
        <v>0</v>
      </c>
      <c r="CA4241" s="5">
        <v>0</v>
      </c>
      <c r="CB4241" s="5">
        <v>530386.73</v>
      </c>
      <c r="CC4241" s="5">
        <v>0</v>
      </c>
      <c r="CD4241" s="5">
        <v>3711038.66</v>
      </c>
      <c r="CE4241" s="24">
        <v>10530691.93</v>
      </c>
    </row>
    <row r="4242" spans="1:83" ht="14.5" thickTop="1" thickBot="1" x14ac:dyDescent="0.35">
      <c r="A4242" s="11"/>
      <c r="B4242" s="30" t="s">
        <v>7619</v>
      </c>
      <c r="C4242" s="36">
        <v>2</v>
      </c>
      <c r="D4242" s="36" t="s">
        <v>7662</v>
      </c>
      <c r="E4242" s="36">
        <v>3008112277</v>
      </c>
      <c r="F4242" s="30" t="s">
        <v>7663</v>
      </c>
      <c r="G4242" s="5">
        <v>0</v>
      </c>
      <c r="H4242" s="5">
        <v>436151.62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0</v>
      </c>
      <c r="AA4242" s="5">
        <v>0</v>
      </c>
      <c r="AB4242" s="5">
        <v>109717.50999999989</v>
      </c>
      <c r="AC4242" s="5">
        <v>0</v>
      </c>
      <c r="AD4242" s="5">
        <v>0</v>
      </c>
      <c r="AE4242" s="5">
        <v>0</v>
      </c>
      <c r="AF4242" s="5">
        <v>0</v>
      </c>
      <c r="AG4242" s="5">
        <v>0</v>
      </c>
      <c r="AH4242" s="5">
        <v>0</v>
      </c>
      <c r="AI4242" s="5">
        <v>0</v>
      </c>
      <c r="AJ4242" s="5">
        <v>0</v>
      </c>
      <c r="AK4242" s="5">
        <v>0</v>
      </c>
      <c r="AL4242" s="5">
        <v>0</v>
      </c>
      <c r="AM4242" s="5">
        <v>0</v>
      </c>
      <c r="AN4242" s="5">
        <v>0</v>
      </c>
      <c r="AO4242" s="5">
        <v>0</v>
      </c>
      <c r="AP4242" s="5">
        <v>0</v>
      </c>
      <c r="AQ4242" s="5">
        <v>0</v>
      </c>
      <c r="AR4242" s="5">
        <v>0</v>
      </c>
      <c r="AS4242" s="5">
        <v>0</v>
      </c>
      <c r="AT4242" s="5">
        <v>96963.82</v>
      </c>
      <c r="AU4242" s="5">
        <v>0</v>
      </c>
      <c r="AV4242" s="5">
        <v>0</v>
      </c>
      <c r="AW4242" s="5">
        <v>0</v>
      </c>
      <c r="AX4242" s="5">
        <v>0</v>
      </c>
      <c r="AY4242" s="5">
        <v>0</v>
      </c>
      <c r="AZ4242" s="5">
        <v>0</v>
      </c>
      <c r="BA4242" s="5">
        <v>0</v>
      </c>
      <c r="BB4242" s="5">
        <v>0</v>
      </c>
      <c r="BC4242" s="5">
        <v>0</v>
      </c>
      <c r="BD4242" s="5">
        <v>0</v>
      </c>
      <c r="BE4242" s="5">
        <v>0</v>
      </c>
      <c r="BF4242" s="5">
        <v>0</v>
      </c>
      <c r="BG4242" s="5">
        <v>0</v>
      </c>
      <c r="BH4242" s="5">
        <v>0</v>
      </c>
      <c r="BI4242" s="5">
        <v>0</v>
      </c>
      <c r="BJ4242" s="5">
        <v>0</v>
      </c>
      <c r="BK4242" s="5">
        <v>0</v>
      </c>
      <c r="BL4242" s="5">
        <v>0</v>
      </c>
      <c r="BM4242" s="5">
        <v>0</v>
      </c>
      <c r="BN4242" s="5">
        <v>113678.1</v>
      </c>
      <c r="BO4242" s="5">
        <v>0</v>
      </c>
      <c r="BP4242" s="5">
        <v>0</v>
      </c>
      <c r="BQ4242" s="5">
        <v>0</v>
      </c>
      <c r="BR4242" s="5">
        <v>0</v>
      </c>
      <c r="BS4242" s="5">
        <v>0</v>
      </c>
      <c r="BT4242" s="5">
        <v>0</v>
      </c>
      <c r="BU4242" s="5">
        <v>0</v>
      </c>
      <c r="BV4242" s="5">
        <v>0</v>
      </c>
      <c r="BW4242" s="5">
        <v>0</v>
      </c>
      <c r="BX4242" s="5">
        <v>0</v>
      </c>
      <c r="BY4242" s="5">
        <v>0</v>
      </c>
      <c r="BZ4242" s="5">
        <v>0</v>
      </c>
      <c r="CA4242" s="5">
        <v>0</v>
      </c>
      <c r="CB4242" s="5">
        <v>0</v>
      </c>
      <c r="CC4242" s="5">
        <v>0</v>
      </c>
      <c r="CD4242" s="5">
        <v>0</v>
      </c>
      <c r="CE4242" s="24">
        <v>756511.04999999993</v>
      </c>
    </row>
    <row r="4243" spans="1:83" ht="14.5" thickTop="1" thickBot="1" x14ac:dyDescent="0.35">
      <c r="A4243" s="11"/>
      <c r="B4243" s="30" t="s">
        <v>7619</v>
      </c>
      <c r="C4243" s="36">
        <v>2</v>
      </c>
      <c r="D4243" s="36" t="s">
        <v>8006</v>
      </c>
      <c r="E4243" s="36">
        <v>3008645176</v>
      </c>
      <c r="F4243" s="30" t="s">
        <v>8007</v>
      </c>
      <c r="G4243" s="5">
        <v>0</v>
      </c>
      <c r="H4243" s="5">
        <v>110860.89</v>
      </c>
      <c r="I4243" s="5">
        <v>0</v>
      </c>
      <c r="J4243" s="5">
        <v>0</v>
      </c>
      <c r="K4243" s="5">
        <v>0</v>
      </c>
      <c r="L4243" s="5">
        <v>0</v>
      </c>
      <c r="M4243" s="5">
        <v>0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0</v>
      </c>
      <c r="V4243" s="5">
        <v>0</v>
      </c>
      <c r="W4243" s="5">
        <v>0</v>
      </c>
      <c r="X4243" s="5">
        <v>0</v>
      </c>
      <c r="Y4243" s="5">
        <v>0</v>
      </c>
      <c r="Z4243" s="5">
        <v>0</v>
      </c>
      <c r="AA4243" s="5">
        <v>0</v>
      </c>
      <c r="AB4243" s="5">
        <v>1506829.01</v>
      </c>
      <c r="AC4243" s="5">
        <v>0</v>
      </c>
      <c r="AD4243" s="5">
        <v>76215.38</v>
      </c>
      <c r="AE4243" s="5">
        <v>0</v>
      </c>
      <c r="AF4243" s="5">
        <v>0</v>
      </c>
      <c r="AG4243" s="5">
        <v>0</v>
      </c>
      <c r="AH4243" s="5">
        <v>0</v>
      </c>
      <c r="AI4243" s="5">
        <v>0</v>
      </c>
      <c r="AJ4243" s="5">
        <v>884709.65</v>
      </c>
      <c r="AK4243" s="5">
        <v>0</v>
      </c>
      <c r="AL4243" s="5">
        <v>0</v>
      </c>
      <c r="AM4243" s="5">
        <v>0</v>
      </c>
      <c r="AN4243" s="5">
        <v>0</v>
      </c>
      <c r="AO4243" s="5">
        <v>0</v>
      </c>
      <c r="AP4243" s="5">
        <v>0</v>
      </c>
      <c r="AQ4243" s="5">
        <v>0</v>
      </c>
      <c r="AR4243" s="5">
        <v>0</v>
      </c>
      <c r="AS4243" s="5">
        <v>0</v>
      </c>
      <c r="AT4243" s="5">
        <v>246305.56</v>
      </c>
      <c r="AU4243" s="5">
        <v>0</v>
      </c>
      <c r="AV4243" s="5">
        <v>0</v>
      </c>
      <c r="AW4243" s="5">
        <v>0</v>
      </c>
      <c r="AX4243" s="5">
        <v>0</v>
      </c>
      <c r="AY4243" s="5">
        <v>0</v>
      </c>
      <c r="AZ4243" s="5">
        <v>0</v>
      </c>
      <c r="BA4243" s="5">
        <v>0</v>
      </c>
      <c r="BB4243" s="5">
        <v>0</v>
      </c>
      <c r="BC4243" s="5">
        <v>0</v>
      </c>
      <c r="BD4243" s="5">
        <v>0</v>
      </c>
      <c r="BE4243" s="5">
        <v>0</v>
      </c>
      <c r="BF4243" s="5">
        <v>0</v>
      </c>
      <c r="BG4243" s="5">
        <v>0</v>
      </c>
      <c r="BH4243" s="5">
        <v>0</v>
      </c>
      <c r="BI4243" s="5">
        <v>0</v>
      </c>
      <c r="BJ4243" s="5">
        <v>0</v>
      </c>
      <c r="BK4243" s="5">
        <v>0</v>
      </c>
      <c r="BL4243" s="5">
        <v>0</v>
      </c>
      <c r="BM4243" s="5">
        <v>0</v>
      </c>
      <c r="BN4243" s="5">
        <v>0</v>
      </c>
      <c r="BO4243" s="5">
        <v>0</v>
      </c>
      <c r="BP4243" s="5">
        <v>0</v>
      </c>
      <c r="BQ4243" s="5">
        <v>0</v>
      </c>
      <c r="BR4243" s="5">
        <v>0</v>
      </c>
      <c r="BS4243" s="5">
        <v>0</v>
      </c>
      <c r="BT4243" s="5">
        <v>0</v>
      </c>
      <c r="BU4243" s="5">
        <v>0</v>
      </c>
      <c r="BV4243" s="5">
        <v>0</v>
      </c>
      <c r="BW4243" s="5">
        <v>0</v>
      </c>
      <c r="BX4243" s="5">
        <v>0</v>
      </c>
      <c r="BY4243" s="5">
        <v>0</v>
      </c>
      <c r="BZ4243" s="5">
        <v>0</v>
      </c>
      <c r="CA4243" s="5">
        <v>0</v>
      </c>
      <c r="CB4243" s="5">
        <v>0</v>
      </c>
      <c r="CC4243" s="5">
        <v>17548.580000000002</v>
      </c>
      <c r="CD4243" s="5">
        <v>85000</v>
      </c>
      <c r="CE4243" s="24">
        <v>2927469.07</v>
      </c>
    </row>
    <row r="4244" spans="1:83" ht="14.5" thickTop="1" thickBot="1" x14ac:dyDescent="0.35">
      <c r="A4244" s="11"/>
      <c r="B4244" s="30" t="s">
        <v>7619</v>
      </c>
      <c r="C4244" s="36">
        <v>2</v>
      </c>
      <c r="D4244" s="36" t="s">
        <v>7664</v>
      </c>
      <c r="E4244" s="36">
        <v>3008263660</v>
      </c>
      <c r="F4244" s="30" t="s">
        <v>7665</v>
      </c>
      <c r="G4244" s="5">
        <v>0</v>
      </c>
      <c r="H4244" s="5">
        <v>149395.6799999997</v>
      </c>
      <c r="I4244" s="5">
        <v>0</v>
      </c>
      <c r="J4244" s="5">
        <v>0</v>
      </c>
      <c r="K4244" s="5">
        <v>0</v>
      </c>
      <c r="L4244" s="5">
        <v>0</v>
      </c>
      <c r="M4244" s="5">
        <v>0</v>
      </c>
      <c r="N4244" s="5">
        <v>0</v>
      </c>
      <c r="O4244" s="5">
        <v>0</v>
      </c>
      <c r="P4244" s="5">
        <v>0</v>
      </c>
      <c r="Q4244" s="5">
        <v>0</v>
      </c>
      <c r="R4244" s="5">
        <v>0</v>
      </c>
      <c r="S4244" s="5">
        <v>0</v>
      </c>
      <c r="T4244" s="5">
        <v>0</v>
      </c>
      <c r="U4244" s="5">
        <v>0</v>
      </c>
      <c r="V4244" s="5">
        <v>0</v>
      </c>
      <c r="W4244" s="5">
        <v>0</v>
      </c>
      <c r="X4244" s="5">
        <v>0</v>
      </c>
      <c r="Y4244" s="5">
        <v>0</v>
      </c>
      <c r="Z4244" s="5">
        <v>9898.8499999999985</v>
      </c>
      <c r="AA4244" s="5">
        <v>0</v>
      </c>
      <c r="AB4244" s="5">
        <v>3113490.150000006</v>
      </c>
      <c r="AC4244" s="5">
        <v>0</v>
      </c>
      <c r="AD4244" s="5">
        <v>117390.86999999965</v>
      </c>
      <c r="AE4244" s="5">
        <v>0</v>
      </c>
      <c r="AF4244" s="5">
        <v>0</v>
      </c>
      <c r="AG4244" s="5">
        <v>0</v>
      </c>
      <c r="AH4244" s="5">
        <v>0</v>
      </c>
      <c r="AI4244" s="5">
        <v>0</v>
      </c>
      <c r="AJ4244" s="5">
        <v>0</v>
      </c>
      <c r="AK4244" s="5">
        <v>0</v>
      </c>
      <c r="AL4244" s="5">
        <v>0</v>
      </c>
      <c r="AM4244" s="5">
        <v>0</v>
      </c>
      <c r="AN4244" s="5">
        <v>0</v>
      </c>
      <c r="AO4244" s="5">
        <v>0</v>
      </c>
      <c r="AP4244" s="5">
        <v>0</v>
      </c>
      <c r="AQ4244" s="5">
        <v>0</v>
      </c>
      <c r="AR4244" s="5">
        <v>0</v>
      </c>
      <c r="AS4244" s="5">
        <v>0</v>
      </c>
      <c r="AT4244" s="5">
        <v>0</v>
      </c>
      <c r="AU4244" s="5">
        <v>0</v>
      </c>
      <c r="AV4244" s="5">
        <v>0</v>
      </c>
      <c r="AW4244" s="5">
        <v>0</v>
      </c>
      <c r="AX4244" s="5">
        <v>0</v>
      </c>
      <c r="AY4244" s="5">
        <v>0</v>
      </c>
      <c r="AZ4244" s="5">
        <v>0</v>
      </c>
      <c r="BA4244" s="5">
        <v>0</v>
      </c>
      <c r="BB4244" s="5">
        <v>0</v>
      </c>
      <c r="BC4244" s="5">
        <v>0</v>
      </c>
      <c r="BD4244" s="5">
        <v>0</v>
      </c>
      <c r="BE4244" s="5">
        <v>0</v>
      </c>
      <c r="BF4244" s="5">
        <v>0</v>
      </c>
      <c r="BG4244" s="5">
        <v>0</v>
      </c>
      <c r="BH4244" s="5">
        <v>0</v>
      </c>
      <c r="BI4244" s="5">
        <v>0</v>
      </c>
      <c r="BJ4244" s="5">
        <v>0</v>
      </c>
      <c r="BK4244" s="5">
        <v>0</v>
      </c>
      <c r="BL4244" s="5">
        <v>0</v>
      </c>
      <c r="BM4244" s="5">
        <v>0</v>
      </c>
      <c r="BN4244" s="5">
        <v>390603.55</v>
      </c>
      <c r="BO4244" s="5">
        <v>0</v>
      </c>
      <c r="BP4244" s="5">
        <v>0</v>
      </c>
      <c r="BQ4244" s="5">
        <v>0</v>
      </c>
      <c r="BR4244" s="5">
        <v>0</v>
      </c>
      <c r="BS4244" s="5">
        <v>0</v>
      </c>
      <c r="BT4244" s="5">
        <v>0</v>
      </c>
      <c r="BU4244" s="5">
        <v>0</v>
      </c>
      <c r="BV4244" s="5">
        <v>0</v>
      </c>
      <c r="BW4244" s="5">
        <v>0</v>
      </c>
      <c r="BX4244" s="5">
        <v>0</v>
      </c>
      <c r="BY4244" s="5">
        <v>0</v>
      </c>
      <c r="BZ4244" s="5">
        <v>0</v>
      </c>
      <c r="CA4244" s="5">
        <v>0</v>
      </c>
      <c r="CB4244" s="5">
        <v>0</v>
      </c>
      <c r="CC4244" s="5">
        <v>0</v>
      </c>
      <c r="CD4244" s="5">
        <v>0</v>
      </c>
      <c r="CE4244" s="24">
        <v>3780779.1000000052</v>
      </c>
    </row>
    <row r="4245" spans="1:83" ht="14.5" thickTop="1" thickBot="1" x14ac:dyDescent="0.35">
      <c r="A4245" s="11"/>
      <c r="B4245" s="30" t="s">
        <v>7619</v>
      </c>
      <c r="C4245" s="36">
        <v>2</v>
      </c>
      <c r="D4245" s="36" t="s">
        <v>7668</v>
      </c>
      <c r="E4245" s="36">
        <v>3008061663</v>
      </c>
      <c r="F4245" s="30" t="s">
        <v>7669</v>
      </c>
      <c r="G4245" s="5">
        <v>0</v>
      </c>
      <c r="H4245" s="5">
        <v>558641.71</v>
      </c>
      <c r="I4245" s="5">
        <v>0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0</v>
      </c>
      <c r="V4245" s="5">
        <v>0</v>
      </c>
      <c r="W4245" s="5">
        <v>0</v>
      </c>
      <c r="X4245" s="5">
        <v>0</v>
      </c>
      <c r="Y4245" s="5">
        <v>0</v>
      </c>
      <c r="Z4245" s="5">
        <v>0</v>
      </c>
      <c r="AA4245" s="5">
        <v>0</v>
      </c>
      <c r="AB4245" s="5">
        <v>1183790.23</v>
      </c>
      <c r="AC4245" s="5">
        <v>0</v>
      </c>
      <c r="AD4245" s="5">
        <v>0</v>
      </c>
      <c r="AE4245" s="5">
        <v>0</v>
      </c>
      <c r="AF4245" s="5">
        <v>0</v>
      </c>
      <c r="AG4245" s="5">
        <v>0</v>
      </c>
      <c r="AH4245" s="5">
        <v>0</v>
      </c>
      <c r="AI4245" s="5">
        <v>0</v>
      </c>
      <c r="AJ4245" s="5">
        <v>0</v>
      </c>
      <c r="AK4245" s="5">
        <v>0</v>
      </c>
      <c r="AL4245" s="5">
        <v>0</v>
      </c>
      <c r="AM4245" s="5">
        <v>0</v>
      </c>
      <c r="AN4245" s="5">
        <v>0</v>
      </c>
      <c r="AO4245" s="5">
        <v>0</v>
      </c>
      <c r="AP4245" s="5">
        <v>0</v>
      </c>
      <c r="AQ4245" s="5">
        <v>0</v>
      </c>
      <c r="AR4245" s="5">
        <v>0</v>
      </c>
      <c r="AS4245" s="5">
        <v>0</v>
      </c>
      <c r="AT4245" s="5">
        <v>0</v>
      </c>
      <c r="AU4245" s="5">
        <v>0</v>
      </c>
      <c r="AV4245" s="5">
        <v>0</v>
      </c>
      <c r="AW4245" s="5">
        <v>0</v>
      </c>
      <c r="AX4245" s="5">
        <v>0</v>
      </c>
      <c r="AY4245" s="5">
        <v>0</v>
      </c>
      <c r="AZ4245" s="5">
        <v>0</v>
      </c>
      <c r="BA4245" s="5">
        <v>0</v>
      </c>
      <c r="BB4245" s="5">
        <v>0</v>
      </c>
      <c r="BC4245" s="5">
        <v>0</v>
      </c>
      <c r="BD4245" s="5">
        <v>0</v>
      </c>
      <c r="BE4245" s="5">
        <v>0</v>
      </c>
      <c r="BF4245" s="5">
        <v>0</v>
      </c>
      <c r="BG4245" s="5">
        <v>0</v>
      </c>
      <c r="BH4245" s="5">
        <v>0</v>
      </c>
      <c r="BI4245" s="5">
        <v>0</v>
      </c>
      <c r="BJ4245" s="5">
        <v>0</v>
      </c>
      <c r="BK4245" s="5">
        <v>0</v>
      </c>
      <c r="BL4245" s="5">
        <v>0</v>
      </c>
      <c r="BM4245" s="5">
        <v>0</v>
      </c>
      <c r="BN4245" s="5">
        <v>0</v>
      </c>
      <c r="BO4245" s="5">
        <v>0</v>
      </c>
      <c r="BP4245" s="5">
        <v>0</v>
      </c>
      <c r="BQ4245" s="5">
        <v>0</v>
      </c>
      <c r="BR4245" s="5">
        <v>0</v>
      </c>
      <c r="BS4245" s="5">
        <v>0</v>
      </c>
      <c r="BT4245" s="5">
        <v>0</v>
      </c>
      <c r="BU4245" s="5">
        <v>0</v>
      </c>
      <c r="BV4245" s="5">
        <v>0</v>
      </c>
      <c r="BW4245" s="5">
        <v>0</v>
      </c>
      <c r="BX4245" s="5">
        <v>0</v>
      </c>
      <c r="BY4245" s="5">
        <v>0</v>
      </c>
      <c r="BZ4245" s="5">
        <v>0</v>
      </c>
      <c r="CA4245" s="5">
        <v>0</v>
      </c>
      <c r="CB4245" s="5">
        <v>0</v>
      </c>
      <c r="CC4245" s="5">
        <v>0</v>
      </c>
      <c r="CD4245" s="5">
        <v>0</v>
      </c>
      <c r="CE4245" s="24">
        <v>1742431.94</v>
      </c>
    </row>
    <row r="4246" spans="1:83" ht="14.5" thickTop="1" thickBot="1" x14ac:dyDescent="0.35">
      <c r="A4246" s="11"/>
      <c r="B4246" s="30" t="s">
        <v>7619</v>
      </c>
      <c r="C4246" s="36">
        <v>2</v>
      </c>
      <c r="D4246" s="36" t="s">
        <v>7670</v>
      </c>
      <c r="E4246" s="36">
        <v>3008061036</v>
      </c>
      <c r="F4246" s="30" t="s">
        <v>7671</v>
      </c>
      <c r="G4246" s="5">
        <v>0</v>
      </c>
      <c r="H4246" s="5">
        <v>83229.66</v>
      </c>
      <c r="I4246" s="5">
        <v>0</v>
      </c>
      <c r="J4246" s="5">
        <v>0</v>
      </c>
      <c r="K4246" s="5">
        <v>0</v>
      </c>
      <c r="L4246" s="5">
        <v>0</v>
      </c>
      <c r="M4246" s="5">
        <v>0</v>
      </c>
      <c r="N4246" s="5">
        <v>0</v>
      </c>
      <c r="O4246" s="5">
        <v>0</v>
      </c>
      <c r="P4246" s="5">
        <v>0</v>
      </c>
      <c r="Q4246" s="5">
        <v>0</v>
      </c>
      <c r="R4246" s="5">
        <v>0</v>
      </c>
      <c r="S4246" s="5">
        <v>0</v>
      </c>
      <c r="T4246" s="5">
        <v>0</v>
      </c>
      <c r="U4246" s="5">
        <v>0</v>
      </c>
      <c r="V4246" s="5">
        <v>0</v>
      </c>
      <c r="W4246" s="5">
        <v>0</v>
      </c>
      <c r="X4246" s="5">
        <v>0</v>
      </c>
      <c r="Y4246" s="5">
        <v>0</v>
      </c>
      <c r="Z4246" s="5">
        <v>0</v>
      </c>
      <c r="AA4246" s="5">
        <v>0</v>
      </c>
      <c r="AB4246" s="5">
        <v>661.68</v>
      </c>
      <c r="AC4246" s="5">
        <v>0</v>
      </c>
      <c r="AD4246" s="5">
        <v>0</v>
      </c>
      <c r="AE4246" s="5">
        <v>0</v>
      </c>
      <c r="AF4246" s="5">
        <v>100</v>
      </c>
      <c r="AG4246" s="5">
        <v>0</v>
      </c>
      <c r="AH4246" s="5">
        <v>0</v>
      </c>
      <c r="AI4246" s="5">
        <v>0</v>
      </c>
      <c r="AJ4246" s="5">
        <v>0</v>
      </c>
      <c r="AK4246" s="5">
        <v>0</v>
      </c>
      <c r="AL4246" s="5">
        <v>0</v>
      </c>
      <c r="AM4246" s="5">
        <v>0</v>
      </c>
      <c r="AN4246" s="5">
        <v>0</v>
      </c>
      <c r="AO4246" s="5">
        <v>544216.55000000005</v>
      </c>
      <c r="AP4246" s="5">
        <v>0</v>
      </c>
      <c r="AQ4246" s="5">
        <v>0</v>
      </c>
      <c r="AR4246" s="5">
        <v>0</v>
      </c>
      <c r="AS4246" s="5">
        <v>0</v>
      </c>
      <c r="AT4246" s="5">
        <v>0</v>
      </c>
      <c r="AU4246" s="5">
        <v>0</v>
      </c>
      <c r="AV4246" s="5">
        <v>0</v>
      </c>
      <c r="AW4246" s="5">
        <v>0</v>
      </c>
      <c r="AX4246" s="5">
        <v>0</v>
      </c>
      <c r="AY4246" s="5">
        <v>0</v>
      </c>
      <c r="AZ4246" s="5">
        <v>0</v>
      </c>
      <c r="BA4246" s="5">
        <v>0</v>
      </c>
      <c r="BB4246" s="5">
        <v>0</v>
      </c>
      <c r="BC4246" s="5">
        <v>0</v>
      </c>
      <c r="BD4246" s="5">
        <v>0</v>
      </c>
      <c r="BE4246" s="5">
        <v>0</v>
      </c>
      <c r="BF4246" s="5">
        <v>0</v>
      </c>
      <c r="BG4246" s="5">
        <v>0</v>
      </c>
      <c r="BH4246" s="5">
        <v>0</v>
      </c>
      <c r="BI4246" s="5">
        <v>0</v>
      </c>
      <c r="BJ4246" s="5">
        <v>0</v>
      </c>
      <c r="BK4246" s="5">
        <v>0</v>
      </c>
      <c r="BL4246" s="5">
        <v>0</v>
      </c>
      <c r="BM4246" s="5">
        <v>0</v>
      </c>
      <c r="BN4246" s="5">
        <v>0</v>
      </c>
      <c r="BO4246" s="5">
        <v>0</v>
      </c>
      <c r="BP4246" s="5">
        <v>0</v>
      </c>
      <c r="BQ4246" s="5">
        <v>0</v>
      </c>
      <c r="BR4246" s="5">
        <v>0</v>
      </c>
      <c r="BS4246" s="5">
        <v>0</v>
      </c>
      <c r="BT4246" s="5">
        <v>0</v>
      </c>
      <c r="BU4246" s="5">
        <v>0</v>
      </c>
      <c r="BV4246" s="5">
        <v>0</v>
      </c>
      <c r="BW4246" s="5">
        <v>0</v>
      </c>
      <c r="BX4246" s="5">
        <v>0</v>
      </c>
      <c r="BY4246" s="5">
        <v>0</v>
      </c>
      <c r="BZ4246" s="5">
        <v>0</v>
      </c>
      <c r="CA4246" s="5">
        <v>0</v>
      </c>
      <c r="CB4246" s="5">
        <v>0</v>
      </c>
      <c r="CC4246" s="5">
        <v>0</v>
      </c>
      <c r="CD4246" s="5">
        <v>0</v>
      </c>
      <c r="CE4246" s="24">
        <v>628207.89</v>
      </c>
    </row>
    <row r="4247" spans="1:83" ht="14.5" thickTop="1" thickBot="1" x14ac:dyDescent="0.35">
      <c r="A4247" s="11"/>
      <c r="B4247" s="30" t="s">
        <v>7619</v>
      </c>
      <c r="C4247" s="36">
        <v>2</v>
      </c>
      <c r="D4247" s="36" t="s">
        <v>8012</v>
      </c>
      <c r="E4247" s="36">
        <v>3008051961</v>
      </c>
      <c r="F4247" s="30" t="s">
        <v>7684</v>
      </c>
      <c r="G4247" s="5">
        <v>0</v>
      </c>
      <c r="H4247" s="5">
        <v>1112919.1892857132</v>
      </c>
      <c r="I4247" s="5">
        <v>0</v>
      </c>
      <c r="J4247" s="5">
        <v>0</v>
      </c>
      <c r="K4247" s="5">
        <v>0</v>
      </c>
      <c r="L4247" s="5">
        <v>0</v>
      </c>
      <c r="M4247" s="5">
        <v>0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0</v>
      </c>
      <c r="V4247" s="5">
        <v>0</v>
      </c>
      <c r="W4247" s="5">
        <v>0</v>
      </c>
      <c r="X4247" s="5">
        <v>0</v>
      </c>
      <c r="Y4247" s="5">
        <v>0</v>
      </c>
      <c r="Z4247" s="5">
        <v>0</v>
      </c>
      <c r="AA4247" s="5">
        <v>0</v>
      </c>
      <c r="AB4247" s="5">
        <v>62319802.565999992</v>
      </c>
      <c r="AC4247" s="5">
        <v>0</v>
      </c>
      <c r="AD4247" s="5">
        <v>4478435.789374873</v>
      </c>
      <c r="AE4247" s="5">
        <v>0</v>
      </c>
      <c r="AF4247" s="5">
        <v>339900</v>
      </c>
      <c r="AG4247" s="5">
        <v>0</v>
      </c>
      <c r="AH4247" s="5">
        <v>0</v>
      </c>
      <c r="AI4247" s="5">
        <v>0</v>
      </c>
      <c r="AJ4247" s="5">
        <v>20676759.919999998</v>
      </c>
      <c r="AK4247" s="5">
        <v>0</v>
      </c>
      <c r="AL4247" s="5">
        <v>0</v>
      </c>
      <c r="AM4247" s="5">
        <v>0</v>
      </c>
      <c r="AN4247" s="5">
        <v>0</v>
      </c>
      <c r="AO4247" s="5">
        <v>36378397.630000003</v>
      </c>
      <c r="AP4247" s="5">
        <v>0</v>
      </c>
      <c r="AQ4247" s="5">
        <v>0</v>
      </c>
      <c r="AR4247" s="5">
        <v>0</v>
      </c>
      <c r="AS4247" s="5">
        <v>0</v>
      </c>
      <c r="AT4247" s="5">
        <v>220390.94</v>
      </c>
      <c r="AU4247" s="5">
        <v>0</v>
      </c>
      <c r="AV4247" s="5">
        <v>0</v>
      </c>
      <c r="AW4247" s="5">
        <v>0</v>
      </c>
      <c r="AX4247" s="5">
        <v>0</v>
      </c>
      <c r="AY4247" s="5">
        <v>0</v>
      </c>
      <c r="AZ4247" s="5">
        <v>0</v>
      </c>
      <c r="BA4247" s="5">
        <v>0</v>
      </c>
      <c r="BB4247" s="5">
        <v>0</v>
      </c>
      <c r="BC4247" s="5">
        <v>0</v>
      </c>
      <c r="BD4247" s="5">
        <v>2896273.0808163285</v>
      </c>
      <c r="BE4247" s="5">
        <v>0</v>
      </c>
      <c r="BF4247" s="5">
        <v>0</v>
      </c>
      <c r="BG4247" s="5">
        <v>0</v>
      </c>
      <c r="BH4247" s="5">
        <v>0</v>
      </c>
      <c r="BI4247" s="5">
        <v>0</v>
      </c>
      <c r="BJ4247" s="5">
        <v>0</v>
      </c>
      <c r="BK4247" s="5">
        <v>0</v>
      </c>
      <c r="BL4247" s="5">
        <v>0</v>
      </c>
      <c r="BM4247" s="5">
        <v>0</v>
      </c>
      <c r="BN4247" s="5">
        <v>3367513.2349999999</v>
      </c>
      <c r="BO4247" s="5">
        <v>0</v>
      </c>
      <c r="BP4247" s="5">
        <v>0</v>
      </c>
      <c r="BQ4247" s="5">
        <v>0</v>
      </c>
      <c r="BR4247" s="5">
        <v>0</v>
      </c>
      <c r="BS4247" s="5">
        <v>0</v>
      </c>
      <c r="BT4247" s="5">
        <v>0</v>
      </c>
      <c r="BU4247" s="5">
        <v>0</v>
      </c>
      <c r="BV4247" s="5">
        <v>0</v>
      </c>
      <c r="BW4247" s="5">
        <v>0</v>
      </c>
      <c r="BX4247" s="5">
        <v>7698222.1420244882</v>
      </c>
      <c r="BY4247" s="5">
        <v>0</v>
      </c>
      <c r="BZ4247" s="5">
        <v>0</v>
      </c>
      <c r="CA4247" s="5">
        <v>0</v>
      </c>
      <c r="CB4247" s="5">
        <v>4644948.5999999996</v>
      </c>
      <c r="CC4247" s="5">
        <v>0</v>
      </c>
      <c r="CD4247" s="5">
        <v>0</v>
      </c>
      <c r="CE4247" s="24">
        <v>144133563.0925014</v>
      </c>
    </row>
    <row r="4248" spans="1:83" ht="14.5" thickTop="1" thickBot="1" x14ac:dyDescent="0.35">
      <c r="A4248" s="11"/>
      <c r="B4248" s="30" t="s">
        <v>7619</v>
      </c>
      <c r="C4248" s="36">
        <v>2</v>
      </c>
      <c r="D4248" s="36" t="s">
        <v>7982</v>
      </c>
      <c r="E4248" s="36">
        <v>3008247826</v>
      </c>
      <c r="F4248" s="30" t="s">
        <v>7983</v>
      </c>
      <c r="G4248" s="5">
        <v>0</v>
      </c>
      <c r="H4248" s="5">
        <v>250214.16000000259</v>
      </c>
      <c r="I4248" s="5">
        <v>0</v>
      </c>
      <c r="J4248" s="5">
        <v>0</v>
      </c>
      <c r="K4248" s="5">
        <v>0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0</v>
      </c>
      <c r="V4248" s="5">
        <v>0</v>
      </c>
      <c r="W4248" s="5">
        <v>0</v>
      </c>
      <c r="X4248" s="5">
        <v>0</v>
      </c>
      <c r="Y4248" s="5">
        <v>0</v>
      </c>
      <c r="Z4248" s="5">
        <v>0</v>
      </c>
      <c r="AA4248" s="5">
        <v>0</v>
      </c>
      <c r="AB4248" s="5">
        <v>2365175.9974000021</v>
      </c>
      <c r="AC4248" s="5">
        <v>0</v>
      </c>
      <c r="AD4248" s="5">
        <v>0</v>
      </c>
      <c r="AE4248" s="5">
        <v>0</v>
      </c>
      <c r="AF4248" s="5">
        <v>0</v>
      </c>
      <c r="AG4248" s="5">
        <v>0</v>
      </c>
      <c r="AH4248" s="5">
        <v>0</v>
      </c>
      <c r="AI4248" s="5">
        <v>0</v>
      </c>
      <c r="AJ4248" s="5">
        <v>1889620.5999999996</v>
      </c>
      <c r="AK4248" s="5">
        <v>0</v>
      </c>
      <c r="AL4248" s="5">
        <v>0</v>
      </c>
      <c r="AM4248" s="5">
        <v>0</v>
      </c>
      <c r="AN4248" s="5">
        <v>0</v>
      </c>
      <c r="AO4248" s="5">
        <v>6434834.2000000002</v>
      </c>
      <c r="AP4248" s="5">
        <v>0</v>
      </c>
      <c r="AQ4248" s="5">
        <v>0</v>
      </c>
      <c r="AR4248" s="5">
        <v>0</v>
      </c>
      <c r="AS4248" s="5">
        <v>0</v>
      </c>
      <c r="AT4248" s="5">
        <v>97971.15</v>
      </c>
      <c r="AU4248" s="5">
        <v>0</v>
      </c>
      <c r="AV4248" s="5">
        <v>0</v>
      </c>
      <c r="AW4248" s="5">
        <v>0</v>
      </c>
      <c r="AX4248" s="5">
        <v>0</v>
      </c>
      <c r="AY4248" s="5">
        <v>0</v>
      </c>
      <c r="AZ4248" s="5">
        <v>0</v>
      </c>
      <c r="BA4248" s="5">
        <v>0</v>
      </c>
      <c r="BB4248" s="5">
        <v>0</v>
      </c>
      <c r="BC4248" s="5">
        <v>0</v>
      </c>
      <c r="BD4248" s="5">
        <v>0</v>
      </c>
      <c r="BE4248" s="5">
        <v>0</v>
      </c>
      <c r="BF4248" s="5">
        <v>0</v>
      </c>
      <c r="BG4248" s="5">
        <v>0</v>
      </c>
      <c r="BH4248" s="5">
        <v>0</v>
      </c>
      <c r="BI4248" s="5">
        <v>0</v>
      </c>
      <c r="BJ4248" s="5">
        <v>0</v>
      </c>
      <c r="BK4248" s="5">
        <v>0</v>
      </c>
      <c r="BL4248" s="5">
        <v>0</v>
      </c>
      <c r="BM4248" s="5">
        <v>0</v>
      </c>
      <c r="BN4248" s="5">
        <v>911940.83000000007</v>
      </c>
      <c r="BO4248" s="5">
        <v>0</v>
      </c>
      <c r="BP4248" s="5">
        <v>0</v>
      </c>
      <c r="BQ4248" s="5">
        <v>0</v>
      </c>
      <c r="BR4248" s="5">
        <v>0</v>
      </c>
      <c r="BS4248" s="5">
        <v>0</v>
      </c>
      <c r="BT4248" s="5">
        <v>0</v>
      </c>
      <c r="BU4248" s="5">
        <v>0</v>
      </c>
      <c r="BV4248" s="5">
        <v>0</v>
      </c>
      <c r="BW4248" s="5">
        <v>0</v>
      </c>
      <c r="BX4248" s="5">
        <v>191378.42999999959</v>
      </c>
      <c r="BY4248" s="5">
        <v>0</v>
      </c>
      <c r="BZ4248" s="5">
        <v>0</v>
      </c>
      <c r="CA4248" s="5">
        <v>0</v>
      </c>
      <c r="CB4248" s="5">
        <v>1126431.69</v>
      </c>
      <c r="CC4248" s="5">
        <v>0</v>
      </c>
      <c r="CD4248" s="5">
        <v>0</v>
      </c>
      <c r="CE4248" s="24">
        <v>13267567.057400005</v>
      </c>
    </row>
    <row r="4249" spans="1:83" ht="14.5" thickTop="1" thickBot="1" x14ac:dyDescent="0.35">
      <c r="A4249" s="11"/>
      <c r="B4249" s="30" t="s">
        <v>7619</v>
      </c>
      <c r="C4249" s="36">
        <v>2</v>
      </c>
      <c r="D4249" s="36" t="s">
        <v>7676</v>
      </c>
      <c r="E4249" s="36">
        <v>3008071507</v>
      </c>
      <c r="F4249" s="30" t="s">
        <v>7677</v>
      </c>
      <c r="G4249" s="5">
        <v>0</v>
      </c>
      <c r="H4249" s="5">
        <v>1485649.57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0</v>
      </c>
      <c r="Q4249" s="5">
        <v>0</v>
      </c>
      <c r="R4249" s="5">
        <v>21900</v>
      </c>
      <c r="S4249" s="5">
        <v>0</v>
      </c>
      <c r="T4249" s="5">
        <v>0</v>
      </c>
      <c r="U4249" s="5">
        <v>0</v>
      </c>
      <c r="V4249" s="5">
        <v>0</v>
      </c>
      <c r="W4249" s="5">
        <v>0</v>
      </c>
      <c r="X4249" s="5">
        <v>0</v>
      </c>
      <c r="Y4249" s="5">
        <v>0</v>
      </c>
      <c r="Z4249" s="5">
        <v>0</v>
      </c>
      <c r="AA4249" s="5">
        <v>0</v>
      </c>
      <c r="AB4249" s="5">
        <v>28442145.43</v>
      </c>
      <c r="AC4249" s="5">
        <v>0</v>
      </c>
      <c r="AD4249" s="5">
        <v>2394760.27</v>
      </c>
      <c r="AE4249" s="5">
        <v>0</v>
      </c>
      <c r="AF4249" s="5">
        <v>910100</v>
      </c>
      <c r="AG4249" s="5">
        <v>0</v>
      </c>
      <c r="AH4249" s="5">
        <v>0</v>
      </c>
      <c r="AI4249" s="5">
        <v>0</v>
      </c>
      <c r="AJ4249" s="5">
        <v>37685364</v>
      </c>
      <c r="AK4249" s="5">
        <v>0</v>
      </c>
      <c r="AL4249" s="5">
        <v>0</v>
      </c>
      <c r="AM4249" s="5">
        <v>0</v>
      </c>
      <c r="AN4249" s="5">
        <v>0</v>
      </c>
      <c r="AO4249" s="5">
        <v>0</v>
      </c>
      <c r="AP4249" s="5">
        <v>0</v>
      </c>
      <c r="AQ4249" s="5">
        <v>0</v>
      </c>
      <c r="AR4249" s="5">
        <v>0</v>
      </c>
      <c r="AS4249" s="5">
        <v>0</v>
      </c>
      <c r="AT4249" s="5">
        <v>14265.08</v>
      </c>
      <c r="AU4249" s="5">
        <v>0</v>
      </c>
      <c r="AV4249" s="5">
        <v>0</v>
      </c>
      <c r="AW4249" s="5">
        <v>0</v>
      </c>
      <c r="AX4249" s="5">
        <v>2606.48</v>
      </c>
      <c r="AY4249" s="5">
        <v>0</v>
      </c>
      <c r="AZ4249" s="5">
        <v>0</v>
      </c>
      <c r="BA4249" s="5">
        <v>0</v>
      </c>
      <c r="BB4249" s="5">
        <v>0</v>
      </c>
      <c r="BC4249" s="5">
        <v>0</v>
      </c>
      <c r="BD4249" s="5">
        <v>0</v>
      </c>
      <c r="BE4249" s="5">
        <v>0</v>
      </c>
      <c r="BF4249" s="5">
        <v>0</v>
      </c>
      <c r="BG4249" s="5">
        <v>0</v>
      </c>
      <c r="BH4249" s="5">
        <v>0</v>
      </c>
      <c r="BI4249" s="5">
        <v>0</v>
      </c>
      <c r="BJ4249" s="5">
        <v>0</v>
      </c>
      <c r="BK4249" s="5">
        <v>0</v>
      </c>
      <c r="BL4249" s="5">
        <v>66007.179999999993</v>
      </c>
      <c r="BM4249" s="5">
        <v>0</v>
      </c>
      <c r="BN4249" s="5">
        <v>1975690.24</v>
      </c>
      <c r="BO4249" s="5">
        <v>0</v>
      </c>
      <c r="BP4249" s="5">
        <v>368900</v>
      </c>
      <c r="BQ4249" s="5">
        <v>0</v>
      </c>
      <c r="BR4249" s="5">
        <v>15841844.66</v>
      </c>
      <c r="BS4249" s="5">
        <v>0</v>
      </c>
      <c r="BT4249" s="5">
        <v>0</v>
      </c>
      <c r="BU4249" s="5">
        <v>0</v>
      </c>
      <c r="BV4249" s="5">
        <v>0</v>
      </c>
      <c r="BW4249" s="5">
        <v>0</v>
      </c>
      <c r="BX4249" s="5">
        <v>27289069.399999999</v>
      </c>
      <c r="BY4249" s="5">
        <v>0</v>
      </c>
      <c r="BZ4249" s="5">
        <v>0</v>
      </c>
      <c r="CA4249" s="5">
        <v>0</v>
      </c>
      <c r="CB4249" s="5">
        <v>1194243.28</v>
      </c>
      <c r="CC4249" s="5">
        <v>0</v>
      </c>
      <c r="CD4249" s="5">
        <v>0</v>
      </c>
      <c r="CE4249" s="24">
        <v>117692545.59</v>
      </c>
    </row>
    <row r="4250" spans="1:83" ht="14.5" thickTop="1" thickBot="1" x14ac:dyDescent="0.35">
      <c r="A4250" s="11"/>
      <c r="B4250" s="30" t="s">
        <v>7619</v>
      </c>
      <c r="C4250" s="36">
        <v>2</v>
      </c>
      <c r="D4250" s="36" t="s">
        <v>8020</v>
      </c>
      <c r="E4250" s="36">
        <v>3008051047</v>
      </c>
      <c r="F4250" s="30" t="s">
        <v>7682</v>
      </c>
      <c r="G4250" s="5">
        <v>0</v>
      </c>
      <c r="H4250" s="5">
        <v>712096.72500000009</v>
      </c>
      <c r="I4250" s="5">
        <v>0</v>
      </c>
      <c r="J4250" s="5">
        <v>0</v>
      </c>
      <c r="K4250" s="5">
        <v>0</v>
      </c>
      <c r="L4250" s="5">
        <v>0</v>
      </c>
      <c r="M4250" s="5">
        <v>0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0</v>
      </c>
      <c r="V4250" s="5">
        <v>0</v>
      </c>
      <c r="W4250" s="5">
        <v>0</v>
      </c>
      <c r="X4250" s="5">
        <v>0</v>
      </c>
      <c r="Y4250" s="5">
        <v>0</v>
      </c>
      <c r="Z4250" s="5">
        <v>0</v>
      </c>
      <c r="AA4250" s="5">
        <v>0</v>
      </c>
      <c r="AB4250" s="5">
        <v>5744566.698367347</v>
      </c>
      <c r="AC4250" s="5">
        <v>0</v>
      </c>
      <c r="AD4250" s="5">
        <v>0</v>
      </c>
      <c r="AE4250" s="5">
        <v>0</v>
      </c>
      <c r="AF4250" s="5">
        <v>1650100</v>
      </c>
      <c r="AG4250" s="5">
        <v>0</v>
      </c>
      <c r="AH4250" s="5">
        <v>0</v>
      </c>
      <c r="AI4250" s="5">
        <v>0</v>
      </c>
      <c r="AJ4250" s="5">
        <v>16307819.426938755</v>
      </c>
      <c r="AK4250" s="5">
        <v>0</v>
      </c>
      <c r="AL4250" s="5">
        <v>0</v>
      </c>
      <c r="AM4250" s="5">
        <v>0</v>
      </c>
      <c r="AN4250" s="5">
        <v>0</v>
      </c>
      <c r="AO4250" s="5">
        <v>851426149.70000005</v>
      </c>
      <c r="AP4250" s="5">
        <v>0</v>
      </c>
      <c r="AQ4250" s="5">
        <v>0</v>
      </c>
      <c r="AR4250" s="5">
        <v>0</v>
      </c>
      <c r="AS4250" s="5">
        <v>0</v>
      </c>
      <c r="AT4250" s="5">
        <v>0</v>
      </c>
      <c r="AU4250" s="5">
        <v>0</v>
      </c>
      <c r="AV4250" s="5">
        <v>0</v>
      </c>
      <c r="AW4250" s="5">
        <v>0</v>
      </c>
      <c r="AX4250" s="5">
        <v>0</v>
      </c>
      <c r="AY4250" s="5">
        <v>0</v>
      </c>
      <c r="AZ4250" s="5">
        <v>0</v>
      </c>
      <c r="BA4250" s="5">
        <v>0</v>
      </c>
      <c r="BB4250" s="5">
        <v>0</v>
      </c>
      <c r="BC4250" s="5">
        <v>0</v>
      </c>
      <c r="BD4250" s="5">
        <v>0</v>
      </c>
      <c r="BE4250" s="5">
        <v>0</v>
      </c>
      <c r="BF4250" s="5">
        <v>0</v>
      </c>
      <c r="BG4250" s="5">
        <v>0</v>
      </c>
      <c r="BH4250" s="5">
        <v>0</v>
      </c>
      <c r="BI4250" s="5">
        <v>0</v>
      </c>
      <c r="BJ4250" s="5">
        <v>0</v>
      </c>
      <c r="BK4250" s="5">
        <v>0</v>
      </c>
      <c r="BL4250" s="5">
        <v>0</v>
      </c>
      <c r="BM4250" s="5">
        <v>0</v>
      </c>
      <c r="BN4250" s="5">
        <v>114086.98000000027</v>
      </c>
      <c r="BO4250" s="5">
        <v>0</v>
      </c>
      <c r="BP4250" s="5">
        <v>0</v>
      </c>
      <c r="BQ4250" s="5">
        <v>0</v>
      </c>
      <c r="BR4250" s="5">
        <v>0</v>
      </c>
      <c r="BS4250" s="5">
        <v>0</v>
      </c>
      <c r="BT4250" s="5">
        <v>0</v>
      </c>
      <c r="BU4250" s="5">
        <v>0</v>
      </c>
      <c r="BV4250" s="5">
        <v>0</v>
      </c>
      <c r="BW4250" s="5">
        <v>0</v>
      </c>
      <c r="BX4250" s="5">
        <v>432062.08999999252</v>
      </c>
      <c r="BY4250" s="5">
        <v>0</v>
      </c>
      <c r="BZ4250" s="5">
        <v>0</v>
      </c>
      <c r="CA4250" s="5">
        <v>0</v>
      </c>
      <c r="CB4250" s="5">
        <v>0</v>
      </c>
      <c r="CC4250" s="5">
        <v>92514.45</v>
      </c>
      <c r="CD4250" s="5">
        <v>0</v>
      </c>
      <c r="CE4250" s="24">
        <v>876479396.0703063</v>
      </c>
    </row>
    <row r="4251" spans="1:83" ht="14.5" thickTop="1" thickBot="1" x14ac:dyDescent="0.35">
      <c r="A4251" s="11"/>
      <c r="B4251" s="30" t="s">
        <v>7619</v>
      </c>
      <c r="C4251" s="36">
        <v>2</v>
      </c>
      <c r="D4251" s="36" t="s">
        <v>7678</v>
      </c>
      <c r="E4251" s="36">
        <v>3008644161</v>
      </c>
      <c r="F4251" s="30" t="s">
        <v>7679</v>
      </c>
      <c r="G4251" s="5">
        <v>0</v>
      </c>
      <c r="H4251" s="5">
        <v>311494.98</v>
      </c>
      <c r="I4251" s="5">
        <v>0</v>
      </c>
      <c r="J4251" s="5">
        <v>0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0</v>
      </c>
      <c r="V4251" s="5">
        <v>0</v>
      </c>
      <c r="W4251" s="5">
        <v>0</v>
      </c>
      <c r="X4251" s="5">
        <v>0</v>
      </c>
      <c r="Y4251" s="5">
        <v>0</v>
      </c>
      <c r="Z4251" s="5">
        <v>0</v>
      </c>
      <c r="AA4251" s="5">
        <v>0</v>
      </c>
      <c r="AB4251" s="5">
        <v>1706826.51</v>
      </c>
      <c r="AC4251" s="5">
        <v>0</v>
      </c>
      <c r="AD4251" s="5">
        <v>0</v>
      </c>
      <c r="AE4251" s="5">
        <v>0</v>
      </c>
      <c r="AF4251" s="5">
        <v>0</v>
      </c>
      <c r="AG4251" s="5">
        <v>0</v>
      </c>
      <c r="AH4251" s="5">
        <v>0</v>
      </c>
      <c r="AI4251" s="5">
        <v>0</v>
      </c>
      <c r="AJ4251" s="5">
        <v>0</v>
      </c>
      <c r="AK4251" s="5">
        <v>0</v>
      </c>
      <c r="AL4251" s="5">
        <v>0</v>
      </c>
      <c r="AM4251" s="5">
        <v>0</v>
      </c>
      <c r="AN4251" s="5">
        <v>0</v>
      </c>
      <c r="AO4251" s="5">
        <v>0</v>
      </c>
      <c r="AP4251" s="5">
        <v>0</v>
      </c>
      <c r="AQ4251" s="5">
        <v>0</v>
      </c>
      <c r="AR4251" s="5">
        <v>0</v>
      </c>
      <c r="AS4251" s="5">
        <v>0</v>
      </c>
      <c r="AT4251" s="5">
        <v>0</v>
      </c>
      <c r="AU4251" s="5">
        <v>0</v>
      </c>
      <c r="AV4251" s="5">
        <v>0</v>
      </c>
      <c r="AW4251" s="5">
        <v>0</v>
      </c>
      <c r="AX4251" s="5">
        <v>0</v>
      </c>
      <c r="AY4251" s="5">
        <v>0</v>
      </c>
      <c r="AZ4251" s="5">
        <v>0</v>
      </c>
      <c r="BA4251" s="5">
        <v>0</v>
      </c>
      <c r="BB4251" s="5">
        <v>0</v>
      </c>
      <c r="BC4251" s="5">
        <v>0</v>
      </c>
      <c r="BD4251" s="5">
        <v>0</v>
      </c>
      <c r="BE4251" s="5">
        <v>0</v>
      </c>
      <c r="BF4251" s="5">
        <v>0</v>
      </c>
      <c r="BG4251" s="5">
        <v>0</v>
      </c>
      <c r="BH4251" s="5">
        <v>0</v>
      </c>
      <c r="BI4251" s="5">
        <v>0</v>
      </c>
      <c r="BJ4251" s="5">
        <v>0</v>
      </c>
      <c r="BK4251" s="5">
        <v>0</v>
      </c>
      <c r="BL4251" s="5">
        <v>0</v>
      </c>
      <c r="BM4251" s="5">
        <v>0</v>
      </c>
      <c r="BN4251" s="5">
        <v>0</v>
      </c>
      <c r="BO4251" s="5">
        <v>0</v>
      </c>
      <c r="BP4251" s="5">
        <v>0</v>
      </c>
      <c r="BQ4251" s="5">
        <v>0</v>
      </c>
      <c r="BR4251" s="5">
        <v>0</v>
      </c>
      <c r="BS4251" s="5">
        <v>0</v>
      </c>
      <c r="BT4251" s="5">
        <v>0</v>
      </c>
      <c r="BU4251" s="5">
        <v>0</v>
      </c>
      <c r="BV4251" s="5">
        <v>0</v>
      </c>
      <c r="BW4251" s="5">
        <v>0</v>
      </c>
      <c r="BX4251" s="5">
        <v>0</v>
      </c>
      <c r="BY4251" s="5">
        <v>0</v>
      </c>
      <c r="BZ4251" s="5">
        <v>0</v>
      </c>
      <c r="CA4251" s="5">
        <v>0</v>
      </c>
      <c r="CB4251" s="5">
        <v>0</v>
      </c>
      <c r="CC4251" s="5">
        <v>0</v>
      </c>
      <c r="CD4251" s="5">
        <v>0</v>
      </c>
      <c r="CE4251" s="24">
        <v>2018321.49</v>
      </c>
    </row>
    <row r="4252" spans="1:83" ht="14.5" thickTop="1" thickBot="1" x14ac:dyDescent="0.35">
      <c r="A4252" s="11"/>
      <c r="B4252" s="30" t="s">
        <v>7619</v>
      </c>
      <c r="C4252" s="36">
        <v>2</v>
      </c>
      <c r="D4252" s="36" t="s">
        <v>8019</v>
      </c>
      <c r="E4252" s="36">
        <v>3008176745</v>
      </c>
      <c r="F4252" s="30" t="s">
        <v>7680</v>
      </c>
      <c r="G4252" s="5">
        <v>0</v>
      </c>
      <c r="H4252" s="5">
        <v>1547359.5300000003</v>
      </c>
      <c r="I4252" s="5">
        <v>0</v>
      </c>
      <c r="J4252" s="5">
        <v>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5">
        <v>0</v>
      </c>
      <c r="R4252" s="5">
        <v>0</v>
      </c>
      <c r="S4252" s="5">
        <v>0</v>
      </c>
      <c r="T4252" s="5">
        <v>0</v>
      </c>
      <c r="U4252" s="5">
        <v>0</v>
      </c>
      <c r="V4252" s="5">
        <v>0</v>
      </c>
      <c r="W4252" s="5">
        <v>0</v>
      </c>
      <c r="X4252" s="5">
        <v>0</v>
      </c>
      <c r="Y4252" s="5">
        <v>0</v>
      </c>
      <c r="Z4252" s="5">
        <v>0</v>
      </c>
      <c r="AA4252" s="5">
        <v>0</v>
      </c>
      <c r="AB4252" s="5">
        <v>2468613.98</v>
      </c>
      <c r="AC4252" s="5">
        <v>0</v>
      </c>
      <c r="AD4252" s="5">
        <v>0</v>
      </c>
      <c r="AE4252" s="5">
        <v>0</v>
      </c>
      <c r="AF4252" s="5">
        <v>0</v>
      </c>
      <c r="AG4252" s="5">
        <v>0</v>
      </c>
      <c r="AH4252" s="5">
        <v>0</v>
      </c>
      <c r="AI4252" s="5">
        <v>0</v>
      </c>
      <c r="AJ4252" s="5">
        <v>6861735</v>
      </c>
      <c r="AK4252" s="5">
        <v>0</v>
      </c>
      <c r="AL4252" s="5">
        <v>0</v>
      </c>
      <c r="AM4252" s="5">
        <v>0</v>
      </c>
      <c r="AN4252" s="5">
        <v>0</v>
      </c>
      <c r="AO4252" s="5">
        <v>140080045.5</v>
      </c>
      <c r="AP4252" s="5">
        <v>131863018.78</v>
      </c>
      <c r="AQ4252" s="5">
        <v>0</v>
      </c>
      <c r="AR4252" s="5">
        <v>0</v>
      </c>
      <c r="AS4252" s="5">
        <v>0</v>
      </c>
      <c r="AT4252" s="5">
        <v>152437.32999999999</v>
      </c>
      <c r="AU4252" s="5">
        <v>0</v>
      </c>
      <c r="AV4252" s="5">
        <v>0</v>
      </c>
      <c r="AW4252" s="5">
        <v>0</v>
      </c>
      <c r="AX4252" s="5">
        <v>0</v>
      </c>
      <c r="AY4252" s="5">
        <v>0</v>
      </c>
      <c r="AZ4252" s="5">
        <v>0</v>
      </c>
      <c r="BA4252" s="5">
        <v>0</v>
      </c>
      <c r="BB4252" s="5">
        <v>0</v>
      </c>
      <c r="BC4252" s="5">
        <v>0</v>
      </c>
      <c r="BD4252" s="5">
        <v>0</v>
      </c>
      <c r="BE4252" s="5">
        <v>0</v>
      </c>
      <c r="BF4252" s="5">
        <v>0</v>
      </c>
      <c r="BG4252" s="5">
        <v>0</v>
      </c>
      <c r="BH4252" s="5">
        <v>0</v>
      </c>
      <c r="BI4252" s="5">
        <v>0</v>
      </c>
      <c r="BJ4252" s="5">
        <v>0</v>
      </c>
      <c r="BK4252" s="5">
        <v>0</v>
      </c>
      <c r="BL4252" s="5">
        <v>0</v>
      </c>
      <c r="BM4252" s="5">
        <v>0</v>
      </c>
      <c r="BN4252" s="5">
        <v>11.79</v>
      </c>
      <c r="BO4252" s="5">
        <v>0</v>
      </c>
      <c r="BP4252" s="5">
        <v>0</v>
      </c>
      <c r="BQ4252" s="5">
        <v>0</v>
      </c>
      <c r="BR4252" s="5">
        <v>0</v>
      </c>
      <c r="BS4252" s="5">
        <v>0</v>
      </c>
      <c r="BT4252" s="5">
        <v>0</v>
      </c>
      <c r="BU4252" s="5">
        <v>0</v>
      </c>
      <c r="BV4252" s="5">
        <v>0</v>
      </c>
      <c r="BW4252" s="5">
        <v>0</v>
      </c>
      <c r="BX4252" s="5">
        <v>87954.840000000084</v>
      </c>
      <c r="BY4252" s="5">
        <v>0</v>
      </c>
      <c r="BZ4252" s="5">
        <v>0</v>
      </c>
      <c r="CA4252" s="5">
        <v>0</v>
      </c>
      <c r="CB4252" s="5">
        <v>0</v>
      </c>
      <c r="CC4252" s="5">
        <v>0</v>
      </c>
      <c r="CD4252" s="5">
        <v>0</v>
      </c>
      <c r="CE4252" s="24">
        <v>283061176.74999994</v>
      </c>
    </row>
    <row r="4253" spans="1:83" ht="14.5" thickTop="1" thickBot="1" x14ac:dyDescent="0.35">
      <c r="A4253" s="11"/>
      <c r="B4253" s="30" t="s">
        <v>7619</v>
      </c>
      <c r="C4253" s="36">
        <v>2</v>
      </c>
      <c r="D4253" s="36" t="s">
        <v>7681</v>
      </c>
      <c r="E4253" s="36" t="s">
        <v>8922</v>
      </c>
      <c r="F4253" s="30" t="s">
        <v>7682</v>
      </c>
      <c r="G4253" s="5">
        <v>0</v>
      </c>
      <c r="H4253" s="5">
        <v>574209.65200000152</v>
      </c>
      <c r="I4253" s="5">
        <v>0</v>
      </c>
      <c r="J4253" s="5">
        <v>0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0</v>
      </c>
      <c r="V4253" s="5">
        <v>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  <c r="AB4253" s="5">
        <v>2106514.2556653153</v>
      </c>
      <c r="AC4253" s="5">
        <v>0</v>
      </c>
      <c r="AD4253" s="5">
        <v>0</v>
      </c>
      <c r="AE4253" s="5">
        <v>0</v>
      </c>
      <c r="AF4253" s="5">
        <v>0</v>
      </c>
      <c r="AG4253" s="5">
        <v>0</v>
      </c>
      <c r="AH4253" s="5">
        <v>0</v>
      </c>
      <c r="AI4253" s="5">
        <v>0</v>
      </c>
      <c r="AJ4253" s="5">
        <v>10297606.169999994</v>
      </c>
      <c r="AK4253" s="5">
        <v>0</v>
      </c>
      <c r="AL4253" s="5">
        <v>0</v>
      </c>
      <c r="AM4253" s="5">
        <v>0</v>
      </c>
      <c r="AN4253" s="5">
        <v>0</v>
      </c>
      <c r="AO4253" s="5">
        <v>0</v>
      </c>
      <c r="AP4253" s="5">
        <v>0</v>
      </c>
      <c r="AQ4253" s="5">
        <v>0</v>
      </c>
      <c r="AR4253" s="5">
        <v>0</v>
      </c>
      <c r="AS4253" s="5">
        <v>0</v>
      </c>
      <c r="AT4253" s="5">
        <v>0</v>
      </c>
      <c r="AU4253" s="5">
        <v>0</v>
      </c>
      <c r="AV4253" s="5">
        <v>0</v>
      </c>
      <c r="AW4253" s="5">
        <v>0</v>
      </c>
      <c r="AX4253" s="5">
        <v>0</v>
      </c>
      <c r="AY4253" s="5">
        <v>0</v>
      </c>
      <c r="AZ4253" s="5">
        <v>0</v>
      </c>
      <c r="BA4253" s="5">
        <v>0</v>
      </c>
      <c r="BB4253" s="5">
        <v>0</v>
      </c>
      <c r="BC4253" s="5">
        <v>0</v>
      </c>
      <c r="BD4253" s="5">
        <v>0</v>
      </c>
      <c r="BE4253" s="5">
        <v>0</v>
      </c>
      <c r="BF4253" s="5">
        <v>0</v>
      </c>
      <c r="BG4253" s="5">
        <v>0</v>
      </c>
      <c r="BH4253" s="5">
        <v>0</v>
      </c>
      <c r="BI4253" s="5">
        <v>0</v>
      </c>
      <c r="BJ4253" s="5">
        <v>0</v>
      </c>
      <c r="BK4253" s="5">
        <v>0</v>
      </c>
      <c r="BL4253" s="5">
        <v>0</v>
      </c>
      <c r="BM4253" s="5">
        <v>0</v>
      </c>
      <c r="BN4253" s="5">
        <v>23898.2</v>
      </c>
      <c r="BO4253" s="5">
        <v>0</v>
      </c>
      <c r="BP4253" s="5">
        <v>0</v>
      </c>
      <c r="BQ4253" s="5">
        <v>0</v>
      </c>
      <c r="BR4253" s="5">
        <v>0</v>
      </c>
      <c r="BS4253" s="5">
        <v>0</v>
      </c>
      <c r="BT4253" s="5">
        <v>0</v>
      </c>
      <c r="BU4253" s="5">
        <v>0</v>
      </c>
      <c r="BV4253" s="5">
        <v>0</v>
      </c>
      <c r="BW4253" s="5">
        <v>0</v>
      </c>
      <c r="BX4253" s="5">
        <v>2263295.4499999997</v>
      </c>
      <c r="BY4253" s="5">
        <v>0</v>
      </c>
      <c r="BZ4253" s="5">
        <v>0</v>
      </c>
      <c r="CA4253" s="5">
        <v>0</v>
      </c>
      <c r="CB4253" s="5">
        <v>0</v>
      </c>
      <c r="CC4253" s="5">
        <v>0</v>
      </c>
      <c r="CD4253" s="5">
        <v>0</v>
      </c>
      <c r="CE4253" s="24">
        <v>15265523.727665309</v>
      </c>
    </row>
    <row r="4254" spans="1:83" ht="14.5" thickTop="1" thickBot="1" x14ac:dyDescent="0.35">
      <c r="A4254" s="11"/>
      <c r="B4254" s="30" t="s">
        <v>7619</v>
      </c>
      <c r="C4254" s="36">
        <v>2</v>
      </c>
      <c r="D4254" s="36" t="s">
        <v>7683</v>
      </c>
      <c r="E4254" s="36">
        <v>3008051961</v>
      </c>
      <c r="F4254" s="30" t="s">
        <v>7684</v>
      </c>
      <c r="G4254" s="5">
        <v>0</v>
      </c>
      <c r="H4254" s="5">
        <v>190372.35925184755</v>
      </c>
      <c r="I4254" s="5">
        <v>0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v>0</v>
      </c>
      <c r="W4254" s="5">
        <v>0</v>
      </c>
      <c r="X4254" s="5">
        <v>0</v>
      </c>
      <c r="Y4254" s="5">
        <v>0</v>
      </c>
      <c r="Z4254" s="5">
        <v>0</v>
      </c>
      <c r="AA4254" s="5">
        <v>0</v>
      </c>
      <c r="AB4254" s="5">
        <v>2617325.8758399962</v>
      </c>
      <c r="AC4254" s="5">
        <v>0</v>
      </c>
      <c r="AD4254" s="5">
        <v>274844.231999996</v>
      </c>
      <c r="AE4254" s="5">
        <v>0</v>
      </c>
      <c r="AF4254" s="5">
        <v>179400</v>
      </c>
      <c r="AG4254" s="5">
        <v>0</v>
      </c>
      <c r="AH4254" s="5">
        <v>0</v>
      </c>
      <c r="AI4254" s="5">
        <v>0</v>
      </c>
      <c r="AJ4254" s="5">
        <v>2651096.9900000002</v>
      </c>
      <c r="AK4254" s="5">
        <v>0</v>
      </c>
      <c r="AL4254" s="5">
        <v>0</v>
      </c>
      <c r="AM4254" s="5">
        <v>0</v>
      </c>
      <c r="AN4254" s="5">
        <v>0</v>
      </c>
      <c r="AO4254" s="5">
        <v>0</v>
      </c>
      <c r="AP4254" s="5">
        <v>0</v>
      </c>
      <c r="AQ4254" s="5">
        <v>0</v>
      </c>
      <c r="AR4254" s="5">
        <v>0</v>
      </c>
      <c r="AS4254" s="5">
        <v>0</v>
      </c>
      <c r="AT4254" s="5">
        <v>154376.20000000001</v>
      </c>
      <c r="AU4254" s="5">
        <v>0</v>
      </c>
      <c r="AV4254" s="5">
        <v>0</v>
      </c>
      <c r="AW4254" s="5">
        <v>0</v>
      </c>
      <c r="AX4254" s="5">
        <v>0</v>
      </c>
      <c r="AY4254" s="5">
        <v>0</v>
      </c>
      <c r="AZ4254" s="5">
        <v>0</v>
      </c>
      <c r="BA4254" s="5">
        <v>0</v>
      </c>
      <c r="BB4254" s="5">
        <v>0</v>
      </c>
      <c r="BC4254" s="5">
        <v>0</v>
      </c>
      <c r="BD4254" s="5">
        <v>0</v>
      </c>
      <c r="BE4254" s="5">
        <v>0</v>
      </c>
      <c r="BF4254" s="5">
        <v>0</v>
      </c>
      <c r="BG4254" s="5">
        <v>0</v>
      </c>
      <c r="BH4254" s="5">
        <v>0</v>
      </c>
      <c r="BI4254" s="5">
        <v>0</v>
      </c>
      <c r="BJ4254" s="5">
        <v>0</v>
      </c>
      <c r="BK4254" s="5">
        <v>0</v>
      </c>
      <c r="BL4254" s="5">
        <v>0</v>
      </c>
      <c r="BM4254" s="5">
        <v>0</v>
      </c>
      <c r="BN4254" s="5">
        <v>1287754.0499999998</v>
      </c>
      <c r="BO4254" s="5">
        <v>0</v>
      </c>
      <c r="BP4254" s="5">
        <v>0</v>
      </c>
      <c r="BQ4254" s="5">
        <v>0</v>
      </c>
      <c r="BR4254" s="5">
        <v>0</v>
      </c>
      <c r="BS4254" s="5">
        <v>0</v>
      </c>
      <c r="BT4254" s="5">
        <v>0</v>
      </c>
      <c r="BU4254" s="5">
        <v>0</v>
      </c>
      <c r="BV4254" s="5">
        <v>0</v>
      </c>
      <c r="BW4254" s="5">
        <v>0</v>
      </c>
      <c r="BX4254" s="5">
        <v>39337.829999999725</v>
      </c>
      <c r="BY4254" s="5">
        <v>0</v>
      </c>
      <c r="BZ4254" s="5">
        <v>0</v>
      </c>
      <c r="CA4254" s="5">
        <v>398014.75800000009</v>
      </c>
      <c r="CB4254" s="5">
        <v>0</v>
      </c>
      <c r="CC4254" s="5">
        <v>0</v>
      </c>
      <c r="CD4254" s="5">
        <v>0</v>
      </c>
      <c r="CE4254" s="24">
        <v>7792522.2950918404</v>
      </c>
    </row>
    <row r="4255" spans="1:83" ht="14.5" thickTop="1" thickBot="1" x14ac:dyDescent="0.35">
      <c r="A4255" s="11"/>
      <c r="B4255" s="30" t="s">
        <v>7619</v>
      </c>
      <c r="C4255" s="36">
        <v>2</v>
      </c>
      <c r="D4255" s="36" t="s">
        <v>7685</v>
      </c>
      <c r="E4255" s="36">
        <v>3008051961</v>
      </c>
      <c r="F4255" s="30" t="s">
        <v>7684</v>
      </c>
      <c r="G4255" s="5">
        <v>0</v>
      </c>
      <c r="H4255" s="5">
        <v>48328.260276137116</v>
      </c>
      <c r="I4255" s="5">
        <v>0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0</v>
      </c>
      <c r="U4255" s="5">
        <v>0</v>
      </c>
      <c r="V4255" s="5">
        <v>0</v>
      </c>
      <c r="W4255" s="5">
        <v>0</v>
      </c>
      <c r="X4255" s="5">
        <v>0</v>
      </c>
      <c r="Y4255" s="5">
        <v>0</v>
      </c>
      <c r="Z4255" s="5">
        <v>0</v>
      </c>
      <c r="AA4255" s="5">
        <v>0</v>
      </c>
      <c r="AB4255" s="5">
        <v>775503.96321185108</v>
      </c>
      <c r="AC4255" s="5">
        <v>0</v>
      </c>
      <c r="AD4255" s="5">
        <v>137422.115999998</v>
      </c>
      <c r="AE4255" s="5">
        <v>0</v>
      </c>
      <c r="AF4255" s="5">
        <v>0</v>
      </c>
      <c r="AG4255" s="5">
        <v>0</v>
      </c>
      <c r="AH4255" s="5">
        <v>0</v>
      </c>
      <c r="AI4255" s="5">
        <v>0</v>
      </c>
      <c r="AJ4255" s="5">
        <v>1282290.98</v>
      </c>
      <c r="AK4255" s="5">
        <v>0</v>
      </c>
      <c r="AL4255" s="5">
        <v>0</v>
      </c>
      <c r="AM4255" s="5">
        <v>0</v>
      </c>
      <c r="AN4255" s="5">
        <v>0</v>
      </c>
      <c r="AO4255" s="5">
        <v>0</v>
      </c>
      <c r="AP4255" s="5">
        <v>0</v>
      </c>
      <c r="AQ4255" s="5">
        <v>0</v>
      </c>
      <c r="AR4255" s="5">
        <v>0</v>
      </c>
      <c r="AS4255" s="5">
        <v>0</v>
      </c>
      <c r="AT4255" s="5">
        <v>154376.20000000001</v>
      </c>
      <c r="AU4255" s="5">
        <v>0</v>
      </c>
      <c r="AV4255" s="5">
        <v>0</v>
      </c>
      <c r="AW4255" s="5">
        <v>0</v>
      </c>
      <c r="AX4255" s="5">
        <v>0</v>
      </c>
      <c r="AY4255" s="5">
        <v>0</v>
      </c>
      <c r="AZ4255" s="5">
        <v>0</v>
      </c>
      <c r="BA4255" s="5">
        <v>0</v>
      </c>
      <c r="BB4255" s="5">
        <v>0</v>
      </c>
      <c r="BC4255" s="5">
        <v>0</v>
      </c>
      <c r="BD4255" s="5">
        <v>0</v>
      </c>
      <c r="BE4255" s="5">
        <v>0</v>
      </c>
      <c r="BF4255" s="5">
        <v>0</v>
      </c>
      <c r="BG4255" s="5">
        <v>0</v>
      </c>
      <c r="BH4255" s="5">
        <v>0</v>
      </c>
      <c r="BI4255" s="5">
        <v>0</v>
      </c>
      <c r="BJ4255" s="5">
        <v>0</v>
      </c>
      <c r="BK4255" s="5">
        <v>0</v>
      </c>
      <c r="BL4255" s="5">
        <v>0</v>
      </c>
      <c r="BM4255" s="5">
        <v>0</v>
      </c>
      <c r="BN4255" s="5">
        <v>400000</v>
      </c>
      <c r="BO4255" s="5">
        <v>0</v>
      </c>
      <c r="BP4255" s="5">
        <v>0</v>
      </c>
      <c r="BQ4255" s="5">
        <v>0</v>
      </c>
      <c r="BR4255" s="5">
        <v>0</v>
      </c>
      <c r="BS4255" s="5">
        <v>0</v>
      </c>
      <c r="BT4255" s="5">
        <v>0</v>
      </c>
      <c r="BU4255" s="5">
        <v>0</v>
      </c>
      <c r="BV4255" s="5">
        <v>0</v>
      </c>
      <c r="BW4255" s="5">
        <v>0</v>
      </c>
      <c r="BX4255" s="5">
        <v>0</v>
      </c>
      <c r="BY4255" s="5">
        <v>0</v>
      </c>
      <c r="BZ4255" s="5">
        <v>0</v>
      </c>
      <c r="CA4255" s="5">
        <v>0</v>
      </c>
      <c r="CB4255" s="5">
        <v>0</v>
      </c>
      <c r="CC4255" s="5">
        <v>0</v>
      </c>
      <c r="CD4255" s="5">
        <v>0</v>
      </c>
      <c r="CE4255" s="24">
        <v>2797921.5194879863</v>
      </c>
    </row>
    <row r="4256" spans="1:83" ht="14.5" thickTop="1" thickBot="1" x14ac:dyDescent="0.35">
      <c r="A4256" s="11"/>
      <c r="B4256" s="30" t="s">
        <v>7619</v>
      </c>
      <c r="C4256" s="36">
        <v>2</v>
      </c>
      <c r="D4256" s="36" t="s">
        <v>7686</v>
      </c>
      <c r="E4256" s="36">
        <v>3008051961</v>
      </c>
      <c r="F4256" s="30" t="s">
        <v>7684</v>
      </c>
      <c r="G4256" s="5">
        <v>0</v>
      </c>
      <c r="H4256" s="5">
        <v>42375.000064790162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0</v>
      </c>
      <c r="W4256" s="5">
        <v>0</v>
      </c>
      <c r="X4256" s="5">
        <v>0</v>
      </c>
      <c r="Y4256" s="5">
        <v>0</v>
      </c>
      <c r="Z4256" s="5">
        <v>0</v>
      </c>
      <c r="AA4256" s="5">
        <v>0</v>
      </c>
      <c r="AB4256" s="5">
        <v>654331.46895999904</v>
      </c>
      <c r="AC4256" s="5">
        <v>0</v>
      </c>
      <c r="AD4256" s="5">
        <v>137422.115999998</v>
      </c>
      <c r="AE4256" s="5">
        <v>0</v>
      </c>
      <c r="AF4256" s="5">
        <v>0</v>
      </c>
      <c r="AG4256" s="5">
        <v>0</v>
      </c>
      <c r="AH4256" s="5">
        <v>0</v>
      </c>
      <c r="AI4256" s="5">
        <v>0</v>
      </c>
      <c r="AJ4256" s="5">
        <v>4444843.04</v>
      </c>
      <c r="AK4256" s="5">
        <v>0</v>
      </c>
      <c r="AL4256" s="5">
        <v>0</v>
      </c>
      <c r="AM4256" s="5">
        <v>0</v>
      </c>
      <c r="AN4256" s="5">
        <v>0</v>
      </c>
      <c r="AO4256" s="5">
        <v>0</v>
      </c>
      <c r="AP4256" s="5">
        <v>0</v>
      </c>
      <c r="AQ4256" s="5">
        <v>0</v>
      </c>
      <c r="AR4256" s="5">
        <v>0</v>
      </c>
      <c r="AS4256" s="5">
        <v>0</v>
      </c>
      <c r="AT4256" s="5">
        <v>154376.20000000001</v>
      </c>
      <c r="AU4256" s="5">
        <v>0</v>
      </c>
      <c r="AV4256" s="5">
        <v>0</v>
      </c>
      <c r="AW4256" s="5">
        <v>0</v>
      </c>
      <c r="AX4256" s="5">
        <v>0</v>
      </c>
      <c r="AY4256" s="5">
        <v>0</v>
      </c>
      <c r="AZ4256" s="5">
        <v>0</v>
      </c>
      <c r="BA4256" s="5">
        <v>0</v>
      </c>
      <c r="BB4256" s="5">
        <v>0</v>
      </c>
      <c r="BC4256" s="5">
        <v>0</v>
      </c>
      <c r="BD4256" s="5">
        <v>0</v>
      </c>
      <c r="BE4256" s="5">
        <v>0</v>
      </c>
      <c r="BF4256" s="5">
        <v>0</v>
      </c>
      <c r="BG4256" s="5">
        <v>0</v>
      </c>
      <c r="BH4256" s="5">
        <v>0</v>
      </c>
      <c r="BI4256" s="5">
        <v>0</v>
      </c>
      <c r="BJ4256" s="5">
        <v>0</v>
      </c>
      <c r="BK4256" s="5">
        <v>0</v>
      </c>
      <c r="BL4256" s="5">
        <v>0</v>
      </c>
      <c r="BM4256" s="5">
        <v>0</v>
      </c>
      <c r="BN4256" s="5">
        <v>400000</v>
      </c>
      <c r="BO4256" s="5">
        <v>0</v>
      </c>
      <c r="BP4256" s="5">
        <v>0</v>
      </c>
      <c r="BQ4256" s="5">
        <v>0</v>
      </c>
      <c r="BR4256" s="5">
        <v>0</v>
      </c>
      <c r="BS4256" s="5">
        <v>0</v>
      </c>
      <c r="BT4256" s="5">
        <v>0</v>
      </c>
      <c r="BU4256" s="5">
        <v>0</v>
      </c>
      <c r="BV4256" s="5">
        <v>0</v>
      </c>
      <c r="BW4256" s="5">
        <v>0</v>
      </c>
      <c r="BX4256" s="5">
        <v>0</v>
      </c>
      <c r="BY4256" s="5">
        <v>0</v>
      </c>
      <c r="BZ4256" s="5">
        <v>0</v>
      </c>
      <c r="CA4256" s="5">
        <v>0</v>
      </c>
      <c r="CB4256" s="5">
        <v>0</v>
      </c>
      <c r="CC4256" s="5">
        <v>0</v>
      </c>
      <c r="CD4256" s="5">
        <v>0</v>
      </c>
      <c r="CE4256" s="24">
        <v>5833347.8250247873</v>
      </c>
    </row>
    <row r="4257" spans="1:83" ht="14.5" thickTop="1" thickBot="1" x14ac:dyDescent="0.35">
      <c r="A4257" s="11"/>
      <c r="B4257" s="30" t="s">
        <v>7619</v>
      </c>
      <c r="C4257" s="36">
        <v>3</v>
      </c>
      <c r="D4257" s="36" t="s">
        <v>7693</v>
      </c>
      <c r="E4257" s="36">
        <v>3008051794</v>
      </c>
      <c r="F4257" s="30" t="s">
        <v>7694</v>
      </c>
      <c r="G4257" s="5">
        <v>0</v>
      </c>
      <c r="H4257" s="5">
        <v>570877.00999999885</v>
      </c>
      <c r="I4257" s="5">
        <v>0</v>
      </c>
      <c r="J4257" s="5">
        <v>0</v>
      </c>
      <c r="K4257" s="5">
        <v>0</v>
      </c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v>0</v>
      </c>
      <c r="W4257" s="5">
        <v>0</v>
      </c>
      <c r="X4257" s="5">
        <v>0</v>
      </c>
      <c r="Y4257" s="5">
        <v>0</v>
      </c>
      <c r="Z4257" s="5">
        <v>0</v>
      </c>
      <c r="AA4257" s="5">
        <v>0</v>
      </c>
      <c r="AB4257" s="5">
        <v>3098047.2300000004</v>
      </c>
      <c r="AC4257" s="5">
        <v>0</v>
      </c>
      <c r="AD4257" s="5">
        <v>1322384.7299999995</v>
      </c>
      <c r="AE4257" s="5">
        <v>0</v>
      </c>
      <c r="AF4257" s="5">
        <v>0</v>
      </c>
      <c r="AG4257" s="5">
        <v>0</v>
      </c>
      <c r="AH4257" s="5">
        <v>0</v>
      </c>
      <c r="AI4257" s="5">
        <v>0</v>
      </c>
      <c r="AJ4257" s="5">
        <v>0</v>
      </c>
      <c r="AK4257" s="5">
        <v>0</v>
      </c>
      <c r="AL4257" s="5">
        <v>0</v>
      </c>
      <c r="AM4257" s="5">
        <v>0</v>
      </c>
      <c r="AN4257" s="5">
        <v>0</v>
      </c>
      <c r="AO4257" s="5">
        <v>0</v>
      </c>
      <c r="AP4257" s="5">
        <v>0</v>
      </c>
      <c r="AQ4257" s="5">
        <v>0</v>
      </c>
      <c r="AR4257" s="5">
        <v>0</v>
      </c>
      <c r="AS4257" s="5">
        <v>0</v>
      </c>
      <c r="AT4257" s="5">
        <v>119750.41</v>
      </c>
      <c r="AU4257" s="5">
        <v>0</v>
      </c>
      <c r="AV4257" s="5">
        <v>0</v>
      </c>
      <c r="AW4257" s="5">
        <v>0</v>
      </c>
      <c r="AX4257" s="5">
        <v>0</v>
      </c>
      <c r="AY4257" s="5">
        <v>0</v>
      </c>
      <c r="AZ4257" s="5">
        <v>0</v>
      </c>
      <c r="BA4257" s="5">
        <v>0</v>
      </c>
      <c r="BB4257" s="5">
        <v>0</v>
      </c>
      <c r="BC4257" s="5">
        <v>0</v>
      </c>
      <c r="BD4257" s="5">
        <v>0</v>
      </c>
      <c r="BE4257" s="5">
        <v>0</v>
      </c>
      <c r="BF4257" s="5">
        <v>0</v>
      </c>
      <c r="BG4257" s="5">
        <v>0</v>
      </c>
      <c r="BH4257" s="5">
        <v>0</v>
      </c>
      <c r="BI4257" s="5">
        <v>0</v>
      </c>
      <c r="BJ4257" s="5">
        <v>0</v>
      </c>
      <c r="BK4257" s="5">
        <v>0</v>
      </c>
      <c r="BL4257" s="5">
        <v>0</v>
      </c>
      <c r="BM4257" s="5">
        <v>0</v>
      </c>
      <c r="BN4257" s="5">
        <v>140286.55999999994</v>
      </c>
      <c r="BO4257" s="5">
        <v>0</v>
      </c>
      <c r="BP4257" s="5">
        <v>0</v>
      </c>
      <c r="BQ4257" s="5">
        <v>0</v>
      </c>
      <c r="BR4257" s="5">
        <v>0</v>
      </c>
      <c r="BS4257" s="5">
        <v>0</v>
      </c>
      <c r="BT4257" s="5">
        <v>0</v>
      </c>
      <c r="BU4257" s="5">
        <v>0</v>
      </c>
      <c r="BV4257" s="5">
        <v>0</v>
      </c>
      <c r="BW4257" s="5">
        <v>0</v>
      </c>
      <c r="BX4257" s="5">
        <v>4000</v>
      </c>
      <c r="BY4257" s="5">
        <v>0</v>
      </c>
      <c r="BZ4257" s="5">
        <v>0</v>
      </c>
      <c r="CA4257" s="5">
        <v>0</v>
      </c>
      <c r="CB4257" s="5">
        <v>0</v>
      </c>
      <c r="CC4257" s="5">
        <v>0</v>
      </c>
      <c r="CD4257" s="5">
        <v>0</v>
      </c>
      <c r="CE4257" s="24">
        <v>5255345.9399999985</v>
      </c>
    </row>
    <row r="4258" spans="1:83" ht="14.5" thickTop="1" thickBot="1" x14ac:dyDescent="0.35">
      <c r="A4258" s="11"/>
      <c r="B4258" s="30" t="s">
        <v>7619</v>
      </c>
      <c r="C4258" s="36">
        <v>3</v>
      </c>
      <c r="D4258" s="36" t="s">
        <v>7701</v>
      </c>
      <c r="E4258" s="36">
        <v>3008078190</v>
      </c>
      <c r="F4258" s="30" t="s">
        <v>7702</v>
      </c>
      <c r="G4258" s="5">
        <v>0</v>
      </c>
      <c r="H4258" s="5">
        <v>47723.58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0</v>
      </c>
      <c r="U4258" s="5">
        <v>0</v>
      </c>
      <c r="V4258" s="5">
        <v>0</v>
      </c>
      <c r="W4258" s="5">
        <v>0</v>
      </c>
      <c r="X4258" s="5">
        <v>0</v>
      </c>
      <c r="Y4258" s="5">
        <v>0</v>
      </c>
      <c r="Z4258" s="5">
        <v>0</v>
      </c>
      <c r="AA4258" s="5">
        <v>0</v>
      </c>
      <c r="AB4258" s="5">
        <v>717109.43</v>
      </c>
      <c r="AC4258" s="5">
        <v>0</v>
      </c>
      <c r="AD4258" s="5">
        <v>52370.84</v>
      </c>
      <c r="AE4258" s="5">
        <v>0</v>
      </c>
      <c r="AF4258" s="5">
        <v>40515</v>
      </c>
      <c r="AG4258" s="5">
        <v>0</v>
      </c>
      <c r="AH4258" s="5">
        <v>0</v>
      </c>
      <c r="AI4258" s="5">
        <v>0</v>
      </c>
      <c r="AJ4258" s="5">
        <v>0</v>
      </c>
      <c r="AK4258" s="5">
        <v>0</v>
      </c>
      <c r="AL4258" s="5">
        <v>0</v>
      </c>
      <c r="AM4258" s="5">
        <v>0</v>
      </c>
      <c r="AN4258" s="5">
        <v>0</v>
      </c>
      <c r="AO4258" s="5">
        <v>0</v>
      </c>
      <c r="AP4258" s="5">
        <v>0</v>
      </c>
      <c r="AQ4258" s="5">
        <v>0</v>
      </c>
      <c r="AR4258" s="5">
        <v>0</v>
      </c>
      <c r="AS4258" s="5">
        <v>0</v>
      </c>
      <c r="AT4258" s="5">
        <v>0</v>
      </c>
      <c r="AU4258" s="5">
        <v>0</v>
      </c>
      <c r="AV4258" s="5">
        <v>0</v>
      </c>
      <c r="AW4258" s="5">
        <v>0</v>
      </c>
      <c r="AX4258" s="5">
        <v>0</v>
      </c>
      <c r="AY4258" s="5">
        <v>0</v>
      </c>
      <c r="AZ4258" s="5">
        <v>0</v>
      </c>
      <c r="BA4258" s="5">
        <v>0</v>
      </c>
      <c r="BB4258" s="5">
        <v>0</v>
      </c>
      <c r="BC4258" s="5">
        <v>0</v>
      </c>
      <c r="BD4258" s="5">
        <v>0</v>
      </c>
      <c r="BE4258" s="5">
        <v>0</v>
      </c>
      <c r="BF4258" s="5">
        <v>0</v>
      </c>
      <c r="BG4258" s="5">
        <v>0</v>
      </c>
      <c r="BH4258" s="5">
        <v>0</v>
      </c>
      <c r="BI4258" s="5">
        <v>0</v>
      </c>
      <c r="BJ4258" s="5">
        <v>0</v>
      </c>
      <c r="BK4258" s="5">
        <v>0</v>
      </c>
      <c r="BL4258" s="5">
        <v>0</v>
      </c>
      <c r="BM4258" s="5">
        <v>0</v>
      </c>
      <c r="BN4258" s="5">
        <v>0</v>
      </c>
      <c r="BO4258" s="5">
        <v>0</v>
      </c>
      <c r="BP4258" s="5">
        <v>0</v>
      </c>
      <c r="BQ4258" s="5">
        <v>0</v>
      </c>
      <c r="BR4258" s="5">
        <v>0</v>
      </c>
      <c r="BS4258" s="5">
        <v>0</v>
      </c>
      <c r="BT4258" s="5">
        <v>0</v>
      </c>
      <c r="BU4258" s="5">
        <v>0</v>
      </c>
      <c r="BV4258" s="5">
        <v>0</v>
      </c>
      <c r="BW4258" s="5">
        <v>0</v>
      </c>
      <c r="BX4258" s="5">
        <v>0</v>
      </c>
      <c r="BY4258" s="5">
        <v>0</v>
      </c>
      <c r="BZ4258" s="5">
        <v>0</v>
      </c>
      <c r="CA4258" s="5">
        <v>0</v>
      </c>
      <c r="CB4258" s="5">
        <v>2520.15</v>
      </c>
      <c r="CC4258" s="5">
        <v>0</v>
      </c>
      <c r="CD4258" s="5">
        <v>0</v>
      </c>
      <c r="CE4258" s="24">
        <v>860239</v>
      </c>
    </row>
    <row r="4259" spans="1:83" ht="14.5" thickTop="1" thickBot="1" x14ac:dyDescent="0.35">
      <c r="A4259" s="11"/>
      <c r="B4259" s="30" t="s">
        <v>7619</v>
      </c>
      <c r="C4259" s="36">
        <v>3</v>
      </c>
      <c r="D4259" s="36" t="s">
        <v>7703</v>
      </c>
      <c r="E4259" s="36">
        <v>3008061885</v>
      </c>
      <c r="F4259" s="30" t="s">
        <v>7704</v>
      </c>
      <c r="G4259" s="5">
        <v>0</v>
      </c>
      <c r="H4259" s="5">
        <v>1182261.51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0</v>
      </c>
      <c r="Z4259" s="5">
        <v>0</v>
      </c>
      <c r="AA4259" s="5">
        <v>0</v>
      </c>
      <c r="AB4259" s="5">
        <v>328639.43</v>
      </c>
      <c r="AC4259" s="5">
        <v>0</v>
      </c>
      <c r="AD4259" s="5">
        <v>162283.51999999999</v>
      </c>
      <c r="AE4259" s="5">
        <v>0</v>
      </c>
      <c r="AF4259" s="5">
        <v>575600</v>
      </c>
      <c r="AG4259" s="5">
        <v>0</v>
      </c>
      <c r="AH4259" s="5">
        <v>0</v>
      </c>
      <c r="AI4259" s="5">
        <v>0</v>
      </c>
      <c r="AJ4259" s="5">
        <v>0</v>
      </c>
      <c r="AK4259" s="5">
        <v>0</v>
      </c>
      <c r="AL4259" s="5">
        <v>0</v>
      </c>
      <c r="AM4259" s="5">
        <v>0</v>
      </c>
      <c r="AN4259" s="5">
        <v>0</v>
      </c>
      <c r="AO4259" s="5">
        <v>0</v>
      </c>
      <c r="AP4259" s="5">
        <v>0</v>
      </c>
      <c r="AQ4259" s="5">
        <v>0</v>
      </c>
      <c r="AR4259" s="5">
        <v>0</v>
      </c>
      <c r="AS4259" s="5">
        <v>0</v>
      </c>
      <c r="AT4259" s="5">
        <v>125221.24</v>
      </c>
      <c r="AU4259" s="5">
        <v>0</v>
      </c>
      <c r="AV4259" s="5">
        <v>0</v>
      </c>
      <c r="AW4259" s="5">
        <v>0</v>
      </c>
      <c r="AX4259" s="5">
        <v>0</v>
      </c>
      <c r="AY4259" s="5">
        <v>0</v>
      </c>
      <c r="AZ4259" s="5">
        <v>0</v>
      </c>
      <c r="BA4259" s="5">
        <v>0</v>
      </c>
      <c r="BB4259" s="5">
        <v>0</v>
      </c>
      <c r="BC4259" s="5">
        <v>0</v>
      </c>
      <c r="BD4259" s="5">
        <v>0</v>
      </c>
      <c r="BE4259" s="5">
        <v>0</v>
      </c>
      <c r="BF4259" s="5">
        <v>0</v>
      </c>
      <c r="BG4259" s="5">
        <v>0</v>
      </c>
      <c r="BH4259" s="5">
        <v>0</v>
      </c>
      <c r="BI4259" s="5">
        <v>0</v>
      </c>
      <c r="BJ4259" s="5">
        <v>0</v>
      </c>
      <c r="BK4259" s="5">
        <v>0</v>
      </c>
      <c r="BL4259" s="5">
        <v>0</v>
      </c>
      <c r="BM4259" s="5">
        <v>0</v>
      </c>
      <c r="BN4259" s="5">
        <v>0</v>
      </c>
      <c r="BO4259" s="5">
        <v>0</v>
      </c>
      <c r="BP4259" s="5">
        <v>0</v>
      </c>
      <c r="BQ4259" s="5">
        <v>0</v>
      </c>
      <c r="BR4259" s="5">
        <v>0</v>
      </c>
      <c r="BS4259" s="5">
        <v>0</v>
      </c>
      <c r="BT4259" s="5">
        <v>0</v>
      </c>
      <c r="BU4259" s="5">
        <v>0</v>
      </c>
      <c r="BV4259" s="5">
        <v>0</v>
      </c>
      <c r="BW4259" s="5">
        <v>0</v>
      </c>
      <c r="BX4259" s="5">
        <v>208334.48</v>
      </c>
      <c r="BY4259" s="5">
        <v>0</v>
      </c>
      <c r="BZ4259" s="5">
        <v>0</v>
      </c>
      <c r="CA4259" s="5">
        <v>0</v>
      </c>
      <c r="CB4259" s="5">
        <v>0</v>
      </c>
      <c r="CC4259" s="5">
        <v>0</v>
      </c>
      <c r="CD4259" s="5">
        <v>0</v>
      </c>
      <c r="CE4259" s="24">
        <v>2582340.1800000002</v>
      </c>
    </row>
    <row r="4260" spans="1:83" ht="14.5" thickTop="1" thickBot="1" x14ac:dyDescent="0.35">
      <c r="A4260" s="11"/>
      <c r="B4260" s="30" t="s">
        <v>7619</v>
      </c>
      <c r="C4260" s="36">
        <v>3</v>
      </c>
      <c r="D4260" s="36" t="s">
        <v>7707</v>
      </c>
      <c r="E4260" s="36">
        <v>3008056167</v>
      </c>
      <c r="F4260" s="30" t="s">
        <v>7708</v>
      </c>
      <c r="G4260" s="5">
        <v>0</v>
      </c>
      <c r="H4260" s="5">
        <v>584393.61999999976</v>
      </c>
      <c r="I4260" s="5">
        <v>0</v>
      </c>
      <c r="J4260" s="5">
        <v>0</v>
      </c>
      <c r="K4260" s="5">
        <v>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s="5">
        <v>0</v>
      </c>
      <c r="Y4260" s="5">
        <v>0</v>
      </c>
      <c r="Z4260" s="5">
        <v>0</v>
      </c>
      <c r="AA4260" s="5">
        <v>0</v>
      </c>
      <c r="AB4260" s="5">
        <v>1636021.4800000023</v>
      </c>
      <c r="AC4260" s="5">
        <v>0</v>
      </c>
      <c r="AD4260" s="5">
        <v>0</v>
      </c>
      <c r="AE4260" s="5">
        <v>0</v>
      </c>
      <c r="AF4260" s="5">
        <v>0</v>
      </c>
      <c r="AG4260" s="5">
        <v>0</v>
      </c>
      <c r="AH4260" s="5">
        <v>0</v>
      </c>
      <c r="AI4260" s="5">
        <v>0</v>
      </c>
      <c r="AJ4260" s="5">
        <v>0</v>
      </c>
      <c r="AK4260" s="5">
        <v>0</v>
      </c>
      <c r="AL4260" s="5">
        <v>0</v>
      </c>
      <c r="AM4260" s="5">
        <v>0</v>
      </c>
      <c r="AN4260" s="5">
        <v>0</v>
      </c>
      <c r="AO4260" s="5">
        <v>0</v>
      </c>
      <c r="AP4260" s="5">
        <v>0</v>
      </c>
      <c r="AQ4260" s="5">
        <v>0</v>
      </c>
      <c r="AR4260" s="5">
        <v>0</v>
      </c>
      <c r="AS4260" s="5">
        <v>0</v>
      </c>
      <c r="AT4260" s="5">
        <v>356708.45999999996</v>
      </c>
      <c r="AU4260" s="5">
        <v>0</v>
      </c>
      <c r="AV4260" s="5">
        <v>0</v>
      </c>
      <c r="AW4260" s="5">
        <v>0</v>
      </c>
      <c r="AX4260" s="5">
        <v>0</v>
      </c>
      <c r="AY4260" s="5">
        <v>0</v>
      </c>
      <c r="AZ4260" s="5">
        <v>0</v>
      </c>
      <c r="BA4260" s="5">
        <v>0</v>
      </c>
      <c r="BB4260" s="5">
        <v>0</v>
      </c>
      <c r="BC4260" s="5">
        <v>0</v>
      </c>
      <c r="BD4260" s="5">
        <v>0</v>
      </c>
      <c r="BE4260" s="5">
        <v>0</v>
      </c>
      <c r="BF4260" s="5">
        <v>0</v>
      </c>
      <c r="BG4260" s="5">
        <v>0</v>
      </c>
      <c r="BH4260" s="5">
        <v>0</v>
      </c>
      <c r="BI4260" s="5">
        <v>0</v>
      </c>
      <c r="BJ4260" s="5">
        <v>0</v>
      </c>
      <c r="BK4260" s="5">
        <v>0</v>
      </c>
      <c r="BL4260" s="5">
        <v>0</v>
      </c>
      <c r="BM4260" s="5">
        <v>0</v>
      </c>
      <c r="BN4260" s="5">
        <v>49654.660000000033</v>
      </c>
      <c r="BO4260" s="5">
        <v>0</v>
      </c>
      <c r="BP4260" s="5">
        <v>0</v>
      </c>
      <c r="BQ4260" s="5">
        <v>0</v>
      </c>
      <c r="BR4260" s="5">
        <v>0</v>
      </c>
      <c r="BS4260" s="5">
        <v>0</v>
      </c>
      <c r="BT4260" s="5">
        <v>0</v>
      </c>
      <c r="BU4260" s="5">
        <v>0</v>
      </c>
      <c r="BV4260" s="5">
        <v>0</v>
      </c>
      <c r="BW4260" s="5">
        <v>0</v>
      </c>
      <c r="BX4260" s="5">
        <v>811702.93</v>
      </c>
      <c r="BY4260" s="5">
        <v>0</v>
      </c>
      <c r="BZ4260" s="5">
        <v>0</v>
      </c>
      <c r="CA4260" s="5">
        <v>0</v>
      </c>
      <c r="CB4260" s="5">
        <v>0</v>
      </c>
      <c r="CC4260" s="5">
        <v>0</v>
      </c>
      <c r="CD4260" s="5">
        <v>0</v>
      </c>
      <c r="CE4260" s="24">
        <v>3438481.1500000022</v>
      </c>
    </row>
    <row r="4261" spans="1:83" ht="14.5" thickTop="1" thickBot="1" x14ac:dyDescent="0.35">
      <c r="A4261" s="11"/>
      <c r="B4261" s="30" t="s">
        <v>7619</v>
      </c>
      <c r="C4261" s="36">
        <v>3</v>
      </c>
      <c r="D4261" s="36" t="s">
        <v>7725</v>
      </c>
      <c r="E4261" s="36">
        <v>3008066853</v>
      </c>
      <c r="F4261" s="30" t="s">
        <v>7726</v>
      </c>
      <c r="G4261" s="5">
        <v>0</v>
      </c>
      <c r="H4261" s="5">
        <v>412270.94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0</v>
      </c>
      <c r="W4261" s="5">
        <v>0</v>
      </c>
      <c r="X4261" s="5">
        <v>0</v>
      </c>
      <c r="Y4261" s="5">
        <v>0</v>
      </c>
      <c r="Z4261" s="5">
        <v>0</v>
      </c>
      <c r="AA4261" s="5">
        <v>0</v>
      </c>
      <c r="AB4261" s="5">
        <v>340357.91</v>
      </c>
      <c r="AC4261" s="5">
        <v>0</v>
      </c>
      <c r="AD4261" s="5">
        <v>138825.47</v>
      </c>
      <c r="AE4261" s="5">
        <v>0</v>
      </c>
      <c r="AF4261" s="5">
        <v>0</v>
      </c>
      <c r="AG4261" s="5">
        <v>0</v>
      </c>
      <c r="AH4261" s="5">
        <v>0</v>
      </c>
      <c r="AI4261" s="5">
        <v>0</v>
      </c>
      <c r="AJ4261" s="5">
        <v>0</v>
      </c>
      <c r="AK4261" s="5">
        <v>0</v>
      </c>
      <c r="AL4261" s="5">
        <v>0</v>
      </c>
      <c r="AM4261" s="5">
        <v>0</v>
      </c>
      <c r="AN4261" s="5">
        <v>0</v>
      </c>
      <c r="AO4261" s="5">
        <v>0</v>
      </c>
      <c r="AP4261" s="5">
        <v>0</v>
      </c>
      <c r="AQ4261" s="5">
        <v>0</v>
      </c>
      <c r="AR4261" s="5">
        <v>0</v>
      </c>
      <c r="AS4261" s="5">
        <v>0</v>
      </c>
      <c r="AT4261" s="5">
        <v>148184.48000000001</v>
      </c>
      <c r="AU4261" s="5">
        <v>0</v>
      </c>
      <c r="AV4261" s="5">
        <v>0</v>
      </c>
      <c r="AW4261" s="5">
        <v>0</v>
      </c>
      <c r="AX4261" s="5">
        <v>0</v>
      </c>
      <c r="AY4261" s="5">
        <v>0</v>
      </c>
      <c r="AZ4261" s="5">
        <v>0</v>
      </c>
      <c r="BA4261" s="5">
        <v>0</v>
      </c>
      <c r="BB4261" s="5">
        <v>0</v>
      </c>
      <c r="BC4261" s="5">
        <v>0</v>
      </c>
      <c r="BD4261" s="5">
        <v>0</v>
      </c>
      <c r="BE4261" s="5">
        <v>0</v>
      </c>
      <c r="BF4261" s="5">
        <v>0</v>
      </c>
      <c r="BG4261" s="5">
        <v>0</v>
      </c>
      <c r="BH4261" s="5">
        <v>0</v>
      </c>
      <c r="BI4261" s="5">
        <v>0</v>
      </c>
      <c r="BJ4261" s="5">
        <v>0</v>
      </c>
      <c r="BK4261" s="5">
        <v>0</v>
      </c>
      <c r="BL4261" s="5">
        <v>0</v>
      </c>
      <c r="BM4261" s="5">
        <v>0</v>
      </c>
      <c r="BN4261" s="5">
        <v>6588.35</v>
      </c>
      <c r="BO4261" s="5">
        <v>0</v>
      </c>
      <c r="BP4261" s="5">
        <v>0</v>
      </c>
      <c r="BQ4261" s="5">
        <v>0</v>
      </c>
      <c r="BR4261" s="5">
        <v>0</v>
      </c>
      <c r="BS4261" s="5">
        <v>0</v>
      </c>
      <c r="BT4261" s="5">
        <v>0</v>
      </c>
      <c r="BU4261" s="5">
        <v>0</v>
      </c>
      <c r="BV4261" s="5">
        <v>0</v>
      </c>
      <c r="BW4261" s="5">
        <v>0</v>
      </c>
      <c r="BX4261" s="5">
        <v>0</v>
      </c>
      <c r="BY4261" s="5">
        <v>0</v>
      </c>
      <c r="BZ4261" s="5">
        <v>0</v>
      </c>
      <c r="CA4261" s="5">
        <v>0</v>
      </c>
      <c r="CB4261" s="5">
        <v>0</v>
      </c>
      <c r="CC4261" s="5">
        <v>0</v>
      </c>
      <c r="CD4261" s="5">
        <v>0</v>
      </c>
      <c r="CE4261" s="24">
        <v>1046227.1499999999</v>
      </c>
    </row>
    <row r="4262" spans="1:83" ht="14.5" thickTop="1" thickBot="1" x14ac:dyDescent="0.35">
      <c r="A4262" s="11"/>
      <c r="B4262" s="30" t="s">
        <v>7619</v>
      </c>
      <c r="C4262" s="36">
        <v>3</v>
      </c>
      <c r="D4262" s="36" t="s">
        <v>7729</v>
      </c>
      <c r="E4262" s="36">
        <v>3008218945</v>
      </c>
      <c r="F4262" s="30" t="s">
        <v>7730</v>
      </c>
      <c r="G4262" s="5">
        <v>0</v>
      </c>
      <c r="H4262" s="5">
        <v>832606.99000000057</v>
      </c>
      <c r="I4262" s="5">
        <v>0</v>
      </c>
      <c r="J4262" s="5">
        <v>0</v>
      </c>
      <c r="K4262" s="5">
        <v>0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0</v>
      </c>
      <c r="Y4262" s="5">
        <v>0</v>
      </c>
      <c r="Z4262" s="5">
        <v>0</v>
      </c>
      <c r="AA4262" s="5">
        <v>0</v>
      </c>
      <c r="AB4262" s="5">
        <v>13094489.400000006</v>
      </c>
      <c r="AC4262" s="5">
        <v>0</v>
      </c>
      <c r="AD4262" s="5">
        <v>1523445.1399999987</v>
      </c>
      <c r="AE4262" s="5">
        <v>0</v>
      </c>
      <c r="AF4262" s="5">
        <v>0</v>
      </c>
      <c r="AG4262" s="5">
        <v>0</v>
      </c>
      <c r="AH4262" s="5">
        <v>0</v>
      </c>
      <c r="AI4262" s="5">
        <v>0</v>
      </c>
      <c r="AJ4262" s="5">
        <v>10146049.776814157</v>
      </c>
      <c r="AK4262" s="5">
        <v>0</v>
      </c>
      <c r="AL4262" s="5">
        <v>0</v>
      </c>
      <c r="AM4262" s="5">
        <v>0</v>
      </c>
      <c r="AN4262" s="5">
        <v>0</v>
      </c>
      <c r="AO4262" s="5">
        <v>0</v>
      </c>
      <c r="AP4262" s="5">
        <v>0</v>
      </c>
      <c r="AQ4262" s="5">
        <v>0</v>
      </c>
      <c r="AR4262" s="5">
        <v>0</v>
      </c>
      <c r="AS4262" s="5">
        <v>0</v>
      </c>
      <c r="AT4262" s="5">
        <v>6573.7900000000009</v>
      </c>
      <c r="AU4262" s="5">
        <v>0</v>
      </c>
      <c r="AV4262" s="5">
        <v>0</v>
      </c>
      <c r="AW4262" s="5">
        <v>0</v>
      </c>
      <c r="AX4262" s="5">
        <v>0</v>
      </c>
      <c r="AY4262" s="5">
        <v>0</v>
      </c>
      <c r="AZ4262" s="5">
        <v>0</v>
      </c>
      <c r="BA4262" s="5">
        <v>0</v>
      </c>
      <c r="BB4262" s="5">
        <v>0</v>
      </c>
      <c r="BC4262" s="5">
        <v>0</v>
      </c>
      <c r="BD4262" s="5">
        <v>0</v>
      </c>
      <c r="BE4262" s="5">
        <v>0</v>
      </c>
      <c r="BF4262" s="5">
        <v>0</v>
      </c>
      <c r="BG4262" s="5">
        <v>0</v>
      </c>
      <c r="BH4262" s="5">
        <v>0</v>
      </c>
      <c r="BI4262" s="5">
        <v>0</v>
      </c>
      <c r="BJ4262" s="5">
        <v>0</v>
      </c>
      <c r="BK4262" s="5">
        <v>0</v>
      </c>
      <c r="BL4262" s="5">
        <v>0</v>
      </c>
      <c r="BM4262" s="5">
        <v>0</v>
      </c>
      <c r="BN4262" s="5">
        <v>0</v>
      </c>
      <c r="BO4262" s="5">
        <v>0</v>
      </c>
      <c r="BP4262" s="5">
        <v>0</v>
      </c>
      <c r="BQ4262" s="5">
        <v>0</v>
      </c>
      <c r="BR4262" s="5">
        <v>0</v>
      </c>
      <c r="BS4262" s="5">
        <v>0</v>
      </c>
      <c r="BT4262" s="5">
        <v>0</v>
      </c>
      <c r="BU4262" s="5">
        <v>0</v>
      </c>
      <c r="BV4262" s="5">
        <v>0</v>
      </c>
      <c r="BW4262" s="5">
        <v>0</v>
      </c>
      <c r="BX4262" s="5">
        <v>2099180.2800000003</v>
      </c>
      <c r="BY4262" s="5">
        <v>0</v>
      </c>
      <c r="BZ4262" s="5">
        <v>0</v>
      </c>
      <c r="CA4262" s="5">
        <v>0</v>
      </c>
      <c r="CB4262" s="5">
        <v>0</v>
      </c>
      <c r="CC4262" s="5">
        <v>0</v>
      </c>
      <c r="CD4262" s="5">
        <v>0</v>
      </c>
      <c r="CE4262" s="24">
        <v>27702345.376814164</v>
      </c>
    </row>
    <row r="4263" spans="1:83" ht="14.5" thickTop="1" thickBot="1" x14ac:dyDescent="0.35">
      <c r="A4263" s="11"/>
      <c r="B4263" s="30" t="s">
        <v>7619</v>
      </c>
      <c r="C4263" s="36">
        <v>3</v>
      </c>
      <c r="D4263" s="36" t="s">
        <v>8010</v>
      </c>
      <c r="E4263" s="36">
        <v>3008056591</v>
      </c>
      <c r="F4263" s="30" t="s">
        <v>8011</v>
      </c>
      <c r="G4263" s="5">
        <v>797523.48999999836</v>
      </c>
      <c r="H4263" s="5">
        <v>0</v>
      </c>
      <c r="I4263" s="5">
        <v>0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112979023.37</v>
      </c>
      <c r="T4263" s="5">
        <v>0</v>
      </c>
      <c r="U4263" s="5">
        <v>0</v>
      </c>
      <c r="V4263" s="5">
        <v>0</v>
      </c>
      <c r="W4263" s="5">
        <v>0</v>
      </c>
      <c r="X4263" s="5">
        <v>0</v>
      </c>
      <c r="Y4263" s="5">
        <v>0</v>
      </c>
      <c r="Z4263" s="5">
        <v>0</v>
      </c>
      <c r="AA4263" s="5">
        <v>20458428.780000001</v>
      </c>
      <c r="AB4263" s="5">
        <v>0</v>
      </c>
      <c r="AC4263" s="5">
        <v>556770.66000000015</v>
      </c>
      <c r="AD4263" s="5">
        <v>0</v>
      </c>
      <c r="AE4263" s="5">
        <v>0</v>
      </c>
      <c r="AF4263" s="5">
        <v>0</v>
      </c>
      <c r="AG4263" s="5">
        <v>0</v>
      </c>
      <c r="AH4263" s="5">
        <v>0</v>
      </c>
      <c r="AI4263" s="5">
        <v>26609140.049999997</v>
      </c>
      <c r="AJ4263" s="5">
        <v>0</v>
      </c>
      <c r="AK4263" s="5">
        <v>0</v>
      </c>
      <c r="AL4263" s="5">
        <v>0</v>
      </c>
      <c r="AM4263" s="5">
        <v>0</v>
      </c>
      <c r="AN4263" s="5">
        <v>0</v>
      </c>
      <c r="AO4263" s="5">
        <v>37776422.130000003</v>
      </c>
      <c r="AP4263" s="5">
        <v>0</v>
      </c>
      <c r="AQ4263" s="5">
        <v>0</v>
      </c>
      <c r="AR4263" s="5">
        <v>0</v>
      </c>
      <c r="AS4263" s="5">
        <v>560261.44999999949</v>
      </c>
      <c r="AT4263" s="5">
        <v>17530.75</v>
      </c>
      <c r="AU4263" s="5">
        <v>0</v>
      </c>
      <c r="AV4263" s="5">
        <v>0</v>
      </c>
      <c r="AW4263" s="5">
        <v>0</v>
      </c>
      <c r="AX4263" s="5">
        <v>0</v>
      </c>
      <c r="AY4263" s="5">
        <v>0</v>
      </c>
      <c r="AZ4263" s="5">
        <v>0</v>
      </c>
      <c r="BA4263" s="5">
        <v>0</v>
      </c>
      <c r="BB4263" s="5">
        <v>0</v>
      </c>
      <c r="BC4263" s="5">
        <v>0</v>
      </c>
      <c r="BD4263" s="5">
        <v>0</v>
      </c>
      <c r="BE4263" s="5">
        <v>0</v>
      </c>
      <c r="BF4263" s="5">
        <v>0</v>
      </c>
      <c r="BG4263" s="5">
        <v>0</v>
      </c>
      <c r="BH4263" s="5">
        <v>0</v>
      </c>
      <c r="BI4263" s="5">
        <v>0</v>
      </c>
      <c r="BJ4263" s="5">
        <v>0</v>
      </c>
      <c r="BK4263" s="5">
        <v>0</v>
      </c>
      <c r="BL4263" s="5">
        <v>0</v>
      </c>
      <c r="BM4263" s="5">
        <v>0</v>
      </c>
      <c r="BN4263" s="5">
        <v>0</v>
      </c>
      <c r="BO4263" s="5">
        <v>0</v>
      </c>
      <c r="BP4263" s="5">
        <v>0</v>
      </c>
      <c r="BQ4263" s="5">
        <v>0</v>
      </c>
      <c r="BR4263" s="5">
        <v>0</v>
      </c>
      <c r="BS4263" s="5">
        <v>0</v>
      </c>
      <c r="BT4263" s="5">
        <v>0</v>
      </c>
      <c r="BU4263" s="5">
        <v>0</v>
      </c>
      <c r="BV4263" s="5">
        <v>0</v>
      </c>
      <c r="BW4263" s="5">
        <v>0</v>
      </c>
      <c r="BX4263" s="5">
        <v>0</v>
      </c>
      <c r="BY4263" s="5">
        <v>0</v>
      </c>
      <c r="BZ4263" s="5">
        <v>0</v>
      </c>
      <c r="CA4263" s="5">
        <v>0</v>
      </c>
      <c r="CB4263" s="5">
        <v>0</v>
      </c>
      <c r="CC4263" s="5">
        <v>0</v>
      </c>
      <c r="CD4263" s="5">
        <v>0</v>
      </c>
      <c r="CE4263" s="24">
        <v>199755100.67999995</v>
      </c>
    </row>
    <row r="4264" spans="1:83" ht="14.5" thickTop="1" thickBot="1" x14ac:dyDescent="0.35">
      <c r="A4264" s="11"/>
      <c r="B4264" s="30" t="s">
        <v>7619</v>
      </c>
      <c r="C4264" s="36">
        <v>3</v>
      </c>
      <c r="D4264" s="36" t="s">
        <v>8000</v>
      </c>
      <c r="E4264" s="36">
        <v>3008299627</v>
      </c>
      <c r="F4264" s="30" t="s">
        <v>8001</v>
      </c>
      <c r="G4264" s="5">
        <v>0</v>
      </c>
      <c r="H4264" s="5">
        <v>3147919.12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0</v>
      </c>
      <c r="V4264" s="5">
        <v>0</v>
      </c>
      <c r="W4264" s="5">
        <v>0</v>
      </c>
      <c r="X4264" s="5">
        <v>0</v>
      </c>
      <c r="Y4264" s="5">
        <v>0</v>
      </c>
      <c r="Z4264" s="5">
        <v>0</v>
      </c>
      <c r="AA4264" s="5">
        <v>0</v>
      </c>
      <c r="AB4264" s="5">
        <v>810.20999999903142</v>
      </c>
      <c r="AC4264" s="5">
        <v>0</v>
      </c>
      <c r="AD4264" s="5">
        <v>0</v>
      </c>
      <c r="AE4264" s="5">
        <v>0</v>
      </c>
      <c r="AF4264" s="5">
        <v>0</v>
      </c>
      <c r="AG4264" s="5">
        <v>0</v>
      </c>
      <c r="AH4264" s="5">
        <v>0</v>
      </c>
      <c r="AI4264" s="5">
        <v>0</v>
      </c>
      <c r="AJ4264" s="5">
        <v>1166820.8638000004</v>
      </c>
      <c r="AK4264" s="5">
        <v>0</v>
      </c>
      <c r="AL4264" s="5">
        <v>0</v>
      </c>
      <c r="AM4264" s="5">
        <v>0</v>
      </c>
      <c r="AN4264" s="5">
        <v>0</v>
      </c>
      <c r="AO4264" s="5">
        <v>21895530</v>
      </c>
      <c r="AP4264" s="5">
        <v>0</v>
      </c>
      <c r="AQ4264" s="5">
        <v>0</v>
      </c>
      <c r="AR4264" s="5">
        <v>0</v>
      </c>
      <c r="AS4264" s="5">
        <v>0</v>
      </c>
      <c r="AT4264" s="5">
        <v>0</v>
      </c>
      <c r="AU4264" s="5">
        <v>0</v>
      </c>
      <c r="AV4264" s="5">
        <v>0</v>
      </c>
      <c r="AW4264" s="5">
        <v>0</v>
      </c>
      <c r="AX4264" s="5">
        <v>0</v>
      </c>
      <c r="AY4264" s="5">
        <v>0</v>
      </c>
      <c r="AZ4264" s="5">
        <v>0</v>
      </c>
      <c r="BA4264" s="5">
        <v>0</v>
      </c>
      <c r="BB4264" s="5">
        <v>0</v>
      </c>
      <c r="BC4264" s="5">
        <v>0</v>
      </c>
      <c r="BD4264" s="5">
        <v>0</v>
      </c>
      <c r="BE4264" s="5">
        <v>0</v>
      </c>
      <c r="BF4264" s="5">
        <v>0</v>
      </c>
      <c r="BG4264" s="5">
        <v>0</v>
      </c>
      <c r="BH4264" s="5">
        <v>0</v>
      </c>
      <c r="BI4264" s="5">
        <v>0</v>
      </c>
      <c r="BJ4264" s="5">
        <v>0</v>
      </c>
      <c r="BK4264" s="5">
        <v>0</v>
      </c>
      <c r="BL4264" s="5">
        <v>0</v>
      </c>
      <c r="BM4264" s="5">
        <v>0</v>
      </c>
      <c r="BN4264" s="5">
        <v>20219.039999999979</v>
      </c>
      <c r="BO4264" s="5">
        <v>0</v>
      </c>
      <c r="BP4264" s="5">
        <v>0</v>
      </c>
      <c r="BQ4264" s="5">
        <v>0</v>
      </c>
      <c r="BR4264" s="5">
        <v>0</v>
      </c>
      <c r="BS4264" s="5">
        <v>0</v>
      </c>
      <c r="BT4264" s="5">
        <v>0</v>
      </c>
      <c r="BU4264" s="5">
        <v>0</v>
      </c>
      <c r="BV4264" s="5">
        <v>0</v>
      </c>
      <c r="BW4264" s="5">
        <v>0</v>
      </c>
      <c r="BX4264" s="5">
        <v>528371.1399999999</v>
      </c>
      <c r="BY4264" s="5">
        <v>0</v>
      </c>
      <c r="BZ4264" s="5">
        <v>0</v>
      </c>
      <c r="CA4264" s="5">
        <v>0</v>
      </c>
      <c r="CB4264" s="5">
        <v>47695.35</v>
      </c>
      <c r="CC4264" s="5">
        <v>0</v>
      </c>
      <c r="CD4264" s="5">
        <v>0</v>
      </c>
      <c r="CE4264" s="24">
        <v>26807365.7238</v>
      </c>
    </row>
    <row r="4265" spans="1:83" ht="14.5" thickTop="1" thickBot="1" x14ac:dyDescent="0.35">
      <c r="A4265" s="11"/>
      <c r="B4265" s="30" t="s">
        <v>7619</v>
      </c>
      <c r="C4265" s="36">
        <v>3</v>
      </c>
      <c r="D4265" s="36" t="s">
        <v>8643</v>
      </c>
      <c r="E4265" s="36">
        <v>3008051961</v>
      </c>
      <c r="F4265" s="30" t="s">
        <v>7684</v>
      </c>
      <c r="G4265" s="5">
        <v>0</v>
      </c>
      <c r="H4265" s="5">
        <v>69626.720407226181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0</v>
      </c>
      <c r="W4265" s="5">
        <v>0</v>
      </c>
      <c r="X4265" s="5">
        <v>0</v>
      </c>
      <c r="Y4265" s="5">
        <v>0</v>
      </c>
      <c r="Z4265" s="5">
        <v>0</v>
      </c>
      <c r="AA4265" s="5">
        <v>0</v>
      </c>
      <c r="AB4265" s="5">
        <v>860324.70918814722</v>
      </c>
      <c r="AC4265" s="5">
        <v>0</v>
      </c>
      <c r="AD4265" s="5">
        <v>137422.115999998</v>
      </c>
      <c r="AE4265" s="5">
        <v>0</v>
      </c>
      <c r="AF4265" s="5">
        <v>0</v>
      </c>
      <c r="AG4265" s="5">
        <v>0</v>
      </c>
      <c r="AH4265" s="5">
        <v>0</v>
      </c>
      <c r="AI4265" s="5">
        <v>0</v>
      </c>
      <c r="AJ4265" s="5">
        <v>0</v>
      </c>
      <c r="AK4265" s="5">
        <v>0</v>
      </c>
      <c r="AL4265" s="5">
        <v>0</v>
      </c>
      <c r="AM4265" s="5">
        <v>0</v>
      </c>
      <c r="AN4265" s="5">
        <v>0</v>
      </c>
      <c r="AO4265" s="5">
        <v>0</v>
      </c>
      <c r="AP4265" s="5">
        <v>0</v>
      </c>
      <c r="AQ4265" s="5">
        <v>0</v>
      </c>
      <c r="AR4265" s="5">
        <v>0</v>
      </c>
      <c r="AS4265" s="5">
        <v>0</v>
      </c>
      <c r="AT4265" s="5">
        <v>154376.20000000001</v>
      </c>
      <c r="AU4265" s="5">
        <v>0</v>
      </c>
      <c r="AV4265" s="5">
        <v>0</v>
      </c>
      <c r="AW4265" s="5">
        <v>0</v>
      </c>
      <c r="AX4265" s="5">
        <v>0</v>
      </c>
      <c r="AY4265" s="5">
        <v>0</v>
      </c>
      <c r="AZ4265" s="5">
        <v>0</v>
      </c>
      <c r="BA4265" s="5">
        <v>0</v>
      </c>
      <c r="BB4265" s="5">
        <v>0</v>
      </c>
      <c r="BC4265" s="5">
        <v>0</v>
      </c>
      <c r="BD4265" s="5">
        <v>0</v>
      </c>
      <c r="BE4265" s="5">
        <v>0</v>
      </c>
      <c r="BF4265" s="5">
        <v>0</v>
      </c>
      <c r="BG4265" s="5">
        <v>0</v>
      </c>
      <c r="BH4265" s="5">
        <v>0</v>
      </c>
      <c r="BI4265" s="5">
        <v>0</v>
      </c>
      <c r="BJ4265" s="5">
        <v>0</v>
      </c>
      <c r="BK4265" s="5">
        <v>0</v>
      </c>
      <c r="BL4265" s="5">
        <v>0</v>
      </c>
      <c r="BM4265" s="5">
        <v>0</v>
      </c>
      <c r="BN4265" s="5">
        <v>0</v>
      </c>
      <c r="BO4265" s="5">
        <v>0</v>
      </c>
      <c r="BP4265" s="5">
        <v>0</v>
      </c>
      <c r="BQ4265" s="5">
        <v>0</v>
      </c>
      <c r="BR4265" s="5">
        <v>0</v>
      </c>
      <c r="BS4265" s="5">
        <v>0</v>
      </c>
      <c r="BT4265" s="5">
        <v>0</v>
      </c>
      <c r="BU4265" s="5">
        <v>0</v>
      </c>
      <c r="BV4265" s="5">
        <v>0</v>
      </c>
      <c r="BW4265" s="5">
        <v>0</v>
      </c>
      <c r="BX4265" s="5">
        <v>0</v>
      </c>
      <c r="BY4265" s="5">
        <v>0</v>
      </c>
      <c r="BZ4265" s="5">
        <v>0</v>
      </c>
      <c r="CA4265" s="5">
        <v>0</v>
      </c>
      <c r="CB4265" s="5">
        <v>0</v>
      </c>
      <c r="CC4265" s="5">
        <v>0</v>
      </c>
      <c r="CD4265" s="5">
        <v>0</v>
      </c>
      <c r="CE4265" s="24">
        <v>1221749.7455953714</v>
      </c>
    </row>
    <row r="4266" spans="1:83" ht="14.5" thickTop="1" thickBot="1" x14ac:dyDescent="0.35">
      <c r="A4266" s="11"/>
      <c r="B4266" s="30" t="s">
        <v>7619</v>
      </c>
      <c r="C4266" s="36">
        <v>4</v>
      </c>
      <c r="D4266" s="36" t="s">
        <v>7731</v>
      </c>
      <c r="E4266" s="36">
        <v>3008061632</v>
      </c>
      <c r="F4266" s="30" t="s">
        <v>7732</v>
      </c>
      <c r="G4266" s="5">
        <v>0</v>
      </c>
      <c r="H4266" s="5">
        <v>733140.78</v>
      </c>
      <c r="I4266" s="5">
        <v>0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0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5901715.8300000001</v>
      </c>
      <c r="AC4266" s="5">
        <v>0</v>
      </c>
      <c r="AD4266" s="5">
        <v>344110.51</v>
      </c>
      <c r="AE4266" s="5">
        <v>0</v>
      </c>
      <c r="AF4266" s="5">
        <v>23054.13</v>
      </c>
      <c r="AG4266" s="5">
        <v>0</v>
      </c>
      <c r="AH4266" s="5">
        <v>0</v>
      </c>
      <c r="AI4266" s="5">
        <v>0</v>
      </c>
      <c r="AJ4266" s="5">
        <v>0</v>
      </c>
      <c r="AK4266" s="5">
        <v>0</v>
      </c>
      <c r="AL4266" s="5">
        <v>0</v>
      </c>
      <c r="AM4266" s="5">
        <v>0</v>
      </c>
      <c r="AN4266" s="5">
        <v>0</v>
      </c>
      <c r="AO4266" s="5">
        <v>0</v>
      </c>
      <c r="AP4266" s="5">
        <v>0</v>
      </c>
      <c r="AQ4266" s="5">
        <v>0</v>
      </c>
      <c r="AR4266" s="5">
        <v>0</v>
      </c>
      <c r="AS4266" s="5">
        <v>0</v>
      </c>
      <c r="AT4266" s="5">
        <v>119750.39999999999</v>
      </c>
      <c r="AU4266" s="5">
        <v>0</v>
      </c>
      <c r="AV4266" s="5">
        <v>0</v>
      </c>
      <c r="AW4266" s="5">
        <v>0</v>
      </c>
      <c r="AX4266" s="5">
        <v>0</v>
      </c>
      <c r="AY4266" s="5">
        <v>0</v>
      </c>
      <c r="AZ4266" s="5">
        <v>0</v>
      </c>
      <c r="BA4266" s="5">
        <v>0</v>
      </c>
      <c r="BB4266" s="5">
        <v>0</v>
      </c>
      <c r="BC4266" s="5">
        <v>0</v>
      </c>
      <c r="BD4266" s="5">
        <v>0</v>
      </c>
      <c r="BE4266" s="5">
        <v>0</v>
      </c>
      <c r="BF4266" s="5">
        <v>0</v>
      </c>
      <c r="BG4266" s="5">
        <v>0</v>
      </c>
      <c r="BH4266" s="5">
        <v>0</v>
      </c>
      <c r="BI4266" s="5">
        <v>0</v>
      </c>
      <c r="BJ4266" s="5">
        <v>0</v>
      </c>
      <c r="BK4266" s="5">
        <v>0</v>
      </c>
      <c r="BL4266" s="5">
        <v>0</v>
      </c>
      <c r="BM4266" s="5">
        <v>0</v>
      </c>
      <c r="BN4266" s="5">
        <v>76204.75</v>
      </c>
      <c r="BO4266" s="5">
        <v>0</v>
      </c>
      <c r="BP4266" s="5">
        <v>0</v>
      </c>
      <c r="BQ4266" s="5">
        <v>0</v>
      </c>
      <c r="BR4266" s="5">
        <v>0</v>
      </c>
      <c r="BS4266" s="5">
        <v>0</v>
      </c>
      <c r="BT4266" s="5">
        <v>0</v>
      </c>
      <c r="BU4266" s="5">
        <v>0</v>
      </c>
      <c r="BV4266" s="5">
        <v>0</v>
      </c>
      <c r="BW4266" s="5">
        <v>0</v>
      </c>
      <c r="BX4266" s="5">
        <v>0</v>
      </c>
      <c r="BY4266" s="5">
        <v>0</v>
      </c>
      <c r="BZ4266" s="5">
        <v>0</v>
      </c>
      <c r="CA4266" s="5">
        <v>0</v>
      </c>
      <c r="CB4266" s="5">
        <v>494263.93</v>
      </c>
      <c r="CC4266" s="5">
        <v>0</v>
      </c>
      <c r="CD4266" s="5">
        <v>0</v>
      </c>
      <c r="CE4266" s="24">
        <v>7692240.3300000001</v>
      </c>
    </row>
    <row r="4267" spans="1:83" ht="14.5" thickTop="1" thickBot="1" x14ac:dyDescent="0.35">
      <c r="A4267" s="11"/>
      <c r="B4267" s="30" t="s">
        <v>7619</v>
      </c>
      <c r="C4267" s="36">
        <v>4</v>
      </c>
      <c r="D4267" s="36" t="s">
        <v>7733</v>
      </c>
      <c r="E4267" s="36">
        <v>3008071562</v>
      </c>
      <c r="F4267" s="30" t="s">
        <v>7734</v>
      </c>
      <c r="G4267" s="5">
        <v>0</v>
      </c>
      <c r="H4267" s="5">
        <v>197044.98</v>
      </c>
      <c r="I4267" s="5">
        <v>0</v>
      </c>
      <c r="J4267" s="5">
        <v>0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0</v>
      </c>
      <c r="V4267" s="5">
        <v>0</v>
      </c>
      <c r="W4267" s="5">
        <v>0</v>
      </c>
      <c r="X4267" s="5">
        <v>0</v>
      </c>
      <c r="Y4267" s="5">
        <v>0</v>
      </c>
      <c r="Z4267" s="5">
        <v>0</v>
      </c>
      <c r="AA4267" s="5">
        <v>0</v>
      </c>
      <c r="AB4267" s="5">
        <v>1497162.26</v>
      </c>
      <c r="AC4267" s="5">
        <v>0</v>
      </c>
      <c r="AD4267" s="5">
        <v>76959.070000000007</v>
      </c>
      <c r="AE4267" s="5">
        <v>0</v>
      </c>
      <c r="AF4267" s="5">
        <v>0</v>
      </c>
      <c r="AG4267" s="5">
        <v>0</v>
      </c>
      <c r="AH4267" s="5">
        <v>0</v>
      </c>
      <c r="AI4267" s="5">
        <v>0</v>
      </c>
      <c r="AJ4267" s="5">
        <v>0</v>
      </c>
      <c r="AK4267" s="5">
        <v>0</v>
      </c>
      <c r="AL4267" s="5">
        <v>0</v>
      </c>
      <c r="AM4267" s="5">
        <v>0</v>
      </c>
      <c r="AN4267" s="5">
        <v>0</v>
      </c>
      <c r="AO4267" s="5">
        <v>0</v>
      </c>
      <c r="AP4267" s="5">
        <v>0</v>
      </c>
      <c r="AQ4267" s="5">
        <v>0</v>
      </c>
      <c r="AR4267" s="5">
        <v>0</v>
      </c>
      <c r="AS4267" s="5">
        <v>0</v>
      </c>
      <c r="AT4267" s="5">
        <v>85254.9</v>
      </c>
      <c r="AU4267" s="5">
        <v>0</v>
      </c>
      <c r="AV4267" s="5">
        <v>0</v>
      </c>
      <c r="AW4267" s="5">
        <v>0</v>
      </c>
      <c r="AX4267" s="5">
        <v>0</v>
      </c>
      <c r="AY4267" s="5">
        <v>0</v>
      </c>
      <c r="AZ4267" s="5">
        <v>0</v>
      </c>
      <c r="BA4267" s="5">
        <v>0</v>
      </c>
      <c r="BB4267" s="5">
        <v>0</v>
      </c>
      <c r="BC4267" s="5">
        <v>0</v>
      </c>
      <c r="BD4267" s="5">
        <v>0</v>
      </c>
      <c r="BE4267" s="5">
        <v>0</v>
      </c>
      <c r="BF4267" s="5">
        <v>0</v>
      </c>
      <c r="BG4267" s="5">
        <v>0</v>
      </c>
      <c r="BH4267" s="5">
        <v>0</v>
      </c>
      <c r="BI4267" s="5">
        <v>0</v>
      </c>
      <c r="BJ4267" s="5">
        <v>0</v>
      </c>
      <c r="BK4267" s="5">
        <v>0</v>
      </c>
      <c r="BL4267" s="5">
        <v>1556.55</v>
      </c>
      <c r="BM4267" s="5">
        <v>0</v>
      </c>
      <c r="BN4267" s="5">
        <v>122094.7</v>
      </c>
      <c r="BO4267" s="5">
        <v>0</v>
      </c>
      <c r="BP4267" s="5">
        <v>0</v>
      </c>
      <c r="BQ4267" s="5">
        <v>0</v>
      </c>
      <c r="BR4267" s="5">
        <v>0</v>
      </c>
      <c r="BS4267" s="5">
        <v>0</v>
      </c>
      <c r="BT4267" s="5">
        <v>0</v>
      </c>
      <c r="BU4267" s="5">
        <v>0</v>
      </c>
      <c r="BV4267" s="5">
        <v>0</v>
      </c>
      <c r="BW4267" s="5">
        <v>0</v>
      </c>
      <c r="BX4267" s="5">
        <v>0</v>
      </c>
      <c r="BY4267" s="5">
        <v>0</v>
      </c>
      <c r="BZ4267" s="5">
        <v>0</v>
      </c>
      <c r="CA4267" s="5">
        <v>0</v>
      </c>
      <c r="CB4267" s="5">
        <v>0</v>
      </c>
      <c r="CC4267" s="5">
        <v>0</v>
      </c>
      <c r="CD4267" s="5">
        <v>0</v>
      </c>
      <c r="CE4267" s="24">
        <v>1980072.46</v>
      </c>
    </row>
    <row r="4268" spans="1:83" ht="14.5" thickTop="1" thickBot="1" x14ac:dyDescent="0.35">
      <c r="A4268" s="11"/>
      <c r="B4268" s="30" t="s">
        <v>7619</v>
      </c>
      <c r="C4268" s="36">
        <v>4</v>
      </c>
      <c r="D4268" s="36" t="s">
        <v>8004</v>
      </c>
      <c r="E4268" s="36">
        <v>3008087758</v>
      </c>
      <c r="F4268" s="30" t="s">
        <v>8005</v>
      </c>
      <c r="G4268" s="5">
        <v>0</v>
      </c>
      <c r="H4268" s="5">
        <v>148792.25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0</v>
      </c>
      <c r="Q4268" s="5">
        <v>0</v>
      </c>
      <c r="R4268" s="5">
        <v>0</v>
      </c>
      <c r="S4268" s="5">
        <v>0</v>
      </c>
      <c r="T4268" s="5">
        <v>0</v>
      </c>
      <c r="U4268" s="5">
        <v>0</v>
      </c>
      <c r="V4268" s="5">
        <v>0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5">
        <v>557884.80000000005</v>
      </c>
      <c r="AC4268" s="5">
        <v>0</v>
      </c>
      <c r="AD4268" s="5">
        <v>0</v>
      </c>
      <c r="AE4268" s="5">
        <v>0</v>
      </c>
      <c r="AF4268" s="5">
        <v>0</v>
      </c>
      <c r="AG4268" s="5">
        <v>0</v>
      </c>
      <c r="AH4268" s="5">
        <v>0</v>
      </c>
      <c r="AI4268" s="5">
        <v>0</v>
      </c>
      <c r="AJ4268" s="5">
        <v>0</v>
      </c>
      <c r="AK4268" s="5">
        <v>0</v>
      </c>
      <c r="AL4268" s="5">
        <v>0</v>
      </c>
      <c r="AM4268" s="5">
        <v>0</v>
      </c>
      <c r="AN4268" s="5">
        <v>0</v>
      </c>
      <c r="AO4268" s="5">
        <v>25935913</v>
      </c>
      <c r="AP4268" s="5">
        <v>0</v>
      </c>
      <c r="AQ4268" s="5">
        <v>0</v>
      </c>
      <c r="AR4268" s="5">
        <v>0</v>
      </c>
      <c r="AS4268" s="5">
        <v>0</v>
      </c>
      <c r="AT4268" s="5">
        <v>51292.85</v>
      </c>
      <c r="AU4268" s="5">
        <v>0</v>
      </c>
      <c r="AV4268" s="5">
        <v>0</v>
      </c>
      <c r="AW4268" s="5">
        <v>0</v>
      </c>
      <c r="AX4268" s="5">
        <v>0</v>
      </c>
      <c r="AY4268" s="5">
        <v>0</v>
      </c>
      <c r="AZ4268" s="5">
        <v>0</v>
      </c>
      <c r="BA4268" s="5">
        <v>0</v>
      </c>
      <c r="BB4268" s="5">
        <v>0</v>
      </c>
      <c r="BC4268" s="5">
        <v>0</v>
      </c>
      <c r="BD4268" s="5">
        <v>0</v>
      </c>
      <c r="BE4268" s="5">
        <v>0</v>
      </c>
      <c r="BF4268" s="5">
        <v>0</v>
      </c>
      <c r="BG4268" s="5">
        <v>0</v>
      </c>
      <c r="BH4268" s="5">
        <v>0</v>
      </c>
      <c r="BI4268" s="5">
        <v>0</v>
      </c>
      <c r="BJ4268" s="5">
        <v>0</v>
      </c>
      <c r="BK4268" s="5">
        <v>0</v>
      </c>
      <c r="BL4268" s="5">
        <v>0</v>
      </c>
      <c r="BM4268" s="5">
        <v>0</v>
      </c>
      <c r="BN4268" s="5">
        <v>0</v>
      </c>
      <c r="BO4268" s="5">
        <v>0</v>
      </c>
      <c r="BP4268" s="5">
        <v>0</v>
      </c>
      <c r="BQ4268" s="5">
        <v>0</v>
      </c>
      <c r="BR4268" s="5">
        <v>0</v>
      </c>
      <c r="BS4268" s="5">
        <v>0</v>
      </c>
      <c r="BT4268" s="5">
        <v>0</v>
      </c>
      <c r="BU4268" s="5">
        <v>0</v>
      </c>
      <c r="BV4268" s="5">
        <v>0</v>
      </c>
      <c r="BW4268" s="5">
        <v>0</v>
      </c>
      <c r="BX4268" s="5">
        <v>37608.67</v>
      </c>
      <c r="BY4268" s="5">
        <v>0</v>
      </c>
      <c r="BZ4268" s="5">
        <v>0</v>
      </c>
      <c r="CA4268" s="5">
        <v>0</v>
      </c>
      <c r="CB4268" s="5">
        <v>20800</v>
      </c>
      <c r="CC4268" s="5">
        <v>0</v>
      </c>
      <c r="CD4268" s="5">
        <v>0</v>
      </c>
      <c r="CE4268" s="24">
        <v>26752291.570000004</v>
      </c>
    </row>
    <row r="4269" spans="1:83" ht="14.5" thickTop="1" thickBot="1" x14ac:dyDescent="0.35">
      <c r="A4269" s="11"/>
      <c r="B4269" s="30" t="s">
        <v>7619</v>
      </c>
      <c r="C4269" s="36">
        <v>4</v>
      </c>
      <c r="D4269" s="36" t="s">
        <v>7648</v>
      </c>
      <c r="E4269" s="36">
        <v>3008061002</v>
      </c>
      <c r="F4269" s="30" t="s">
        <v>7649</v>
      </c>
      <c r="G4269" s="5">
        <v>0</v>
      </c>
      <c r="H4269" s="5">
        <v>1157755.23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0</v>
      </c>
      <c r="W4269" s="5">
        <v>0</v>
      </c>
      <c r="X4269" s="5">
        <v>0</v>
      </c>
      <c r="Y4269" s="5">
        <v>0</v>
      </c>
      <c r="Z4269" s="5">
        <v>0</v>
      </c>
      <c r="AA4269" s="5">
        <v>0</v>
      </c>
      <c r="AB4269" s="5">
        <v>3826798.27</v>
      </c>
      <c r="AC4269" s="5">
        <v>0</v>
      </c>
      <c r="AD4269" s="5">
        <v>0</v>
      </c>
      <c r="AE4269" s="5">
        <v>0</v>
      </c>
      <c r="AF4269" s="5">
        <v>0</v>
      </c>
      <c r="AG4269" s="5">
        <v>0</v>
      </c>
      <c r="AH4269" s="5">
        <v>0</v>
      </c>
      <c r="AI4269" s="5">
        <v>0</v>
      </c>
      <c r="AJ4269" s="5">
        <v>0</v>
      </c>
      <c r="AK4269" s="5">
        <v>0</v>
      </c>
      <c r="AL4269" s="5">
        <v>0</v>
      </c>
      <c r="AM4269" s="5">
        <v>0</v>
      </c>
      <c r="AN4269" s="5">
        <v>0</v>
      </c>
      <c r="AO4269" s="5">
        <v>0</v>
      </c>
      <c r="AP4269" s="5">
        <v>0</v>
      </c>
      <c r="AQ4269" s="5">
        <v>0</v>
      </c>
      <c r="AR4269" s="5">
        <v>0</v>
      </c>
      <c r="AS4269" s="5">
        <v>0</v>
      </c>
      <c r="AT4269" s="5">
        <v>239256.82</v>
      </c>
      <c r="AU4269" s="5">
        <v>0</v>
      </c>
      <c r="AV4269" s="5">
        <v>0</v>
      </c>
      <c r="AW4269" s="5">
        <v>0</v>
      </c>
      <c r="AX4269" s="5">
        <v>0</v>
      </c>
      <c r="AY4269" s="5">
        <v>0</v>
      </c>
      <c r="AZ4269" s="5">
        <v>0</v>
      </c>
      <c r="BA4269" s="5">
        <v>0</v>
      </c>
      <c r="BB4269" s="5">
        <v>0</v>
      </c>
      <c r="BC4269" s="5">
        <v>0</v>
      </c>
      <c r="BD4269" s="5">
        <v>0</v>
      </c>
      <c r="BE4269" s="5">
        <v>0</v>
      </c>
      <c r="BF4269" s="5">
        <v>0</v>
      </c>
      <c r="BG4269" s="5">
        <v>0</v>
      </c>
      <c r="BH4269" s="5">
        <v>0</v>
      </c>
      <c r="BI4269" s="5">
        <v>0</v>
      </c>
      <c r="BJ4269" s="5">
        <v>0</v>
      </c>
      <c r="BK4269" s="5">
        <v>0</v>
      </c>
      <c r="BL4269" s="5">
        <v>0</v>
      </c>
      <c r="BM4269" s="5">
        <v>0</v>
      </c>
      <c r="BN4269" s="5">
        <v>558371.96</v>
      </c>
      <c r="BO4269" s="5">
        <v>0</v>
      </c>
      <c r="BP4269" s="5">
        <v>0</v>
      </c>
      <c r="BQ4269" s="5">
        <v>0</v>
      </c>
      <c r="BR4269" s="5">
        <v>0</v>
      </c>
      <c r="BS4269" s="5">
        <v>0</v>
      </c>
      <c r="BT4269" s="5">
        <v>0</v>
      </c>
      <c r="BU4269" s="5">
        <v>0</v>
      </c>
      <c r="BV4269" s="5">
        <v>0</v>
      </c>
      <c r="BW4269" s="5">
        <v>0</v>
      </c>
      <c r="BX4269" s="5">
        <v>113098.88</v>
      </c>
      <c r="BY4269" s="5">
        <v>0</v>
      </c>
      <c r="BZ4269" s="5">
        <v>0</v>
      </c>
      <c r="CA4269" s="5">
        <v>0</v>
      </c>
      <c r="CB4269" s="5">
        <v>0</v>
      </c>
      <c r="CC4269" s="5">
        <v>0</v>
      </c>
      <c r="CD4269" s="5">
        <v>0</v>
      </c>
      <c r="CE4269" s="24">
        <v>5895281.1600000001</v>
      </c>
    </row>
    <row r="4270" spans="1:83" ht="14.5" thickTop="1" thickBot="1" x14ac:dyDescent="0.35">
      <c r="A4270" s="11"/>
      <c r="B4270" s="30" t="s">
        <v>7619</v>
      </c>
      <c r="C4270" s="36">
        <v>4</v>
      </c>
      <c r="D4270" s="36" t="s">
        <v>7735</v>
      </c>
      <c r="E4270" s="36">
        <v>3008084762</v>
      </c>
      <c r="F4270" s="30" t="s">
        <v>7736</v>
      </c>
      <c r="G4270" s="5">
        <v>0</v>
      </c>
      <c r="H4270" s="5">
        <v>457629.81</v>
      </c>
      <c r="I4270" s="5">
        <v>0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0</v>
      </c>
      <c r="V4270" s="5">
        <v>0</v>
      </c>
      <c r="W4270" s="5">
        <v>0</v>
      </c>
      <c r="X4270" s="5">
        <v>0</v>
      </c>
      <c r="Y4270" s="5">
        <v>0</v>
      </c>
      <c r="Z4270" s="5">
        <v>0</v>
      </c>
      <c r="AA4270" s="5">
        <v>0</v>
      </c>
      <c r="AB4270" s="5">
        <v>457701.03</v>
      </c>
      <c r="AC4270" s="5">
        <v>0</v>
      </c>
      <c r="AD4270" s="5">
        <v>43327.58</v>
      </c>
      <c r="AE4270" s="5">
        <v>0</v>
      </c>
      <c r="AF4270" s="5">
        <v>0</v>
      </c>
      <c r="AG4270" s="5">
        <v>0</v>
      </c>
      <c r="AH4270" s="5">
        <v>0</v>
      </c>
      <c r="AI4270" s="5">
        <v>0</v>
      </c>
      <c r="AJ4270" s="5">
        <v>0</v>
      </c>
      <c r="AK4270" s="5">
        <v>0</v>
      </c>
      <c r="AL4270" s="5">
        <v>0</v>
      </c>
      <c r="AM4270" s="5">
        <v>0</v>
      </c>
      <c r="AN4270" s="5">
        <v>0</v>
      </c>
      <c r="AO4270" s="5">
        <v>0</v>
      </c>
      <c r="AP4270" s="5">
        <v>0</v>
      </c>
      <c r="AQ4270" s="5">
        <v>0</v>
      </c>
      <c r="AR4270" s="5">
        <v>0</v>
      </c>
      <c r="AS4270" s="5">
        <v>0</v>
      </c>
      <c r="AT4270" s="5">
        <v>21665.09</v>
      </c>
      <c r="AU4270" s="5">
        <v>0</v>
      </c>
      <c r="AV4270" s="5">
        <v>0</v>
      </c>
      <c r="AW4270" s="5">
        <v>0</v>
      </c>
      <c r="AX4270" s="5">
        <v>0</v>
      </c>
      <c r="AY4270" s="5">
        <v>0</v>
      </c>
      <c r="AZ4270" s="5">
        <v>0</v>
      </c>
      <c r="BA4270" s="5">
        <v>0</v>
      </c>
      <c r="BB4270" s="5">
        <v>0</v>
      </c>
      <c r="BC4270" s="5">
        <v>0</v>
      </c>
      <c r="BD4270" s="5">
        <v>0</v>
      </c>
      <c r="BE4270" s="5">
        <v>0</v>
      </c>
      <c r="BF4270" s="5">
        <v>0</v>
      </c>
      <c r="BG4270" s="5">
        <v>0</v>
      </c>
      <c r="BH4270" s="5">
        <v>0</v>
      </c>
      <c r="BI4270" s="5">
        <v>0</v>
      </c>
      <c r="BJ4270" s="5">
        <v>0</v>
      </c>
      <c r="BK4270" s="5">
        <v>0</v>
      </c>
      <c r="BL4270" s="5">
        <v>0</v>
      </c>
      <c r="BM4270" s="5">
        <v>0</v>
      </c>
      <c r="BN4270" s="5">
        <v>14965.52</v>
      </c>
      <c r="BO4270" s="5">
        <v>0</v>
      </c>
      <c r="BP4270" s="5">
        <v>0</v>
      </c>
      <c r="BQ4270" s="5">
        <v>0</v>
      </c>
      <c r="BR4270" s="5">
        <v>0</v>
      </c>
      <c r="BS4270" s="5">
        <v>0</v>
      </c>
      <c r="BT4270" s="5">
        <v>0</v>
      </c>
      <c r="BU4270" s="5">
        <v>0</v>
      </c>
      <c r="BV4270" s="5">
        <v>0</v>
      </c>
      <c r="BW4270" s="5">
        <v>0</v>
      </c>
      <c r="BX4270" s="5">
        <v>0</v>
      </c>
      <c r="BY4270" s="5">
        <v>0</v>
      </c>
      <c r="BZ4270" s="5">
        <v>0</v>
      </c>
      <c r="CA4270" s="5">
        <v>0</v>
      </c>
      <c r="CB4270" s="5">
        <v>0</v>
      </c>
      <c r="CC4270" s="5">
        <v>0</v>
      </c>
      <c r="CD4270" s="5">
        <v>0</v>
      </c>
      <c r="CE4270" s="24">
        <v>995289.03</v>
      </c>
    </row>
    <row r="4271" spans="1:83" ht="14.5" thickTop="1" thickBot="1" x14ac:dyDescent="0.35">
      <c r="A4271" s="11"/>
      <c r="B4271" s="30" t="s">
        <v>7619</v>
      </c>
      <c r="C4271" s="36">
        <v>4</v>
      </c>
      <c r="D4271" s="36" t="s">
        <v>7737</v>
      </c>
      <c r="E4271" s="36">
        <v>3008071670</v>
      </c>
      <c r="F4271" s="30" t="s">
        <v>7738</v>
      </c>
      <c r="G4271" s="5">
        <v>0</v>
      </c>
      <c r="H4271" s="5">
        <v>84811.39</v>
      </c>
      <c r="I4271" s="5">
        <v>0</v>
      </c>
      <c r="J4271" s="5">
        <v>0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5">
        <v>0</v>
      </c>
      <c r="R4271" s="5">
        <v>0</v>
      </c>
      <c r="S4271" s="5">
        <v>0</v>
      </c>
      <c r="T4271" s="5">
        <v>0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5">
        <v>0</v>
      </c>
      <c r="AA4271" s="5">
        <v>0</v>
      </c>
      <c r="AB4271" s="5">
        <v>70495.740000000005</v>
      </c>
      <c r="AC4271" s="5">
        <v>0</v>
      </c>
      <c r="AD4271" s="5">
        <v>826668.69</v>
      </c>
      <c r="AE4271" s="5">
        <v>0</v>
      </c>
      <c r="AF4271" s="5">
        <v>0</v>
      </c>
      <c r="AG4271" s="5">
        <v>0</v>
      </c>
      <c r="AH4271" s="5">
        <v>0</v>
      </c>
      <c r="AI4271" s="5">
        <v>0</v>
      </c>
      <c r="AJ4271" s="5">
        <v>0</v>
      </c>
      <c r="AK4271" s="5">
        <v>0</v>
      </c>
      <c r="AL4271" s="5">
        <v>0</v>
      </c>
      <c r="AM4271" s="5">
        <v>0</v>
      </c>
      <c r="AN4271" s="5">
        <v>0</v>
      </c>
      <c r="AO4271" s="5">
        <v>0</v>
      </c>
      <c r="AP4271" s="5">
        <v>0.2</v>
      </c>
      <c r="AQ4271" s="5">
        <v>0</v>
      </c>
      <c r="AR4271" s="5">
        <v>0</v>
      </c>
      <c r="AS4271" s="5">
        <v>0</v>
      </c>
      <c r="AT4271" s="5">
        <v>0</v>
      </c>
      <c r="AU4271" s="5">
        <v>0</v>
      </c>
      <c r="AV4271" s="5">
        <v>0</v>
      </c>
      <c r="AW4271" s="5">
        <v>0</v>
      </c>
      <c r="AX4271" s="5">
        <v>0</v>
      </c>
      <c r="AY4271" s="5">
        <v>0</v>
      </c>
      <c r="AZ4271" s="5">
        <v>0</v>
      </c>
      <c r="BA4271" s="5">
        <v>0</v>
      </c>
      <c r="BB4271" s="5">
        <v>0</v>
      </c>
      <c r="BC4271" s="5">
        <v>0</v>
      </c>
      <c r="BD4271" s="5">
        <v>0</v>
      </c>
      <c r="BE4271" s="5">
        <v>0</v>
      </c>
      <c r="BF4271" s="5">
        <v>0</v>
      </c>
      <c r="BG4271" s="5">
        <v>0</v>
      </c>
      <c r="BH4271" s="5">
        <v>0</v>
      </c>
      <c r="BI4271" s="5">
        <v>0</v>
      </c>
      <c r="BJ4271" s="5">
        <v>0</v>
      </c>
      <c r="BK4271" s="5">
        <v>0</v>
      </c>
      <c r="BL4271" s="5">
        <v>0</v>
      </c>
      <c r="BM4271" s="5">
        <v>0</v>
      </c>
      <c r="BN4271" s="5">
        <v>0</v>
      </c>
      <c r="BO4271" s="5">
        <v>0</v>
      </c>
      <c r="BP4271" s="5">
        <v>0</v>
      </c>
      <c r="BQ4271" s="5">
        <v>0</v>
      </c>
      <c r="BR4271" s="5">
        <v>0</v>
      </c>
      <c r="BS4271" s="5">
        <v>0</v>
      </c>
      <c r="BT4271" s="5">
        <v>0</v>
      </c>
      <c r="BU4271" s="5">
        <v>0</v>
      </c>
      <c r="BV4271" s="5">
        <v>0</v>
      </c>
      <c r="BW4271" s="5">
        <v>0</v>
      </c>
      <c r="BX4271" s="5">
        <v>0</v>
      </c>
      <c r="BY4271" s="5">
        <v>0</v>
      </c>
      <c r="BZ4271" s="5">
        <v>0</v>
      </c>
      <c r="CA4271" s="5">
        <v>0</v>
      </c>
      <c r="CB4271" s="5">
        <v>0</v>
      </c>
      <c r="CC4271" s="5">
        <v>0</v>
      </c>
      <c r="CD4271" s="5">
        <v>0</v>
      </c>
      <c r="CE4271" s="24">
        <v>981976.0199999999</v>
      </c>
    </row>
    <row r="4272" spans="1:83" ht="14.5" thickTop="1" thickBot="1" x14ac:dyDescent="0.35">
      <c r="A4272" s="11"/>
      <c r="B4272" s="30" t="s">
        <v>7619</v>
      </c>
      <c r="C4272" s="36">
        <v>4</v>
      </c>
      <c r="D4272" s="36" t="s">
        <v>7739</v>
      </c>
      <c r="E4272" s="36">
        <v>3008098608</v>
      </c>
      <c r="F4272" s="30" t="s">
        <v>7740</v>
      </c>
      <c r="G4272" s="5">
        <v>0</v>
      </c>
      <c r="H4272" s="5">
        <v>146498.95000000001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0</v>
      </c>
      <c r="V4272" s="5">
        <v>0</v>
      </c>
      <c r="W4272" s="5">
        <v>0</v>
      </c>
      <c r="X4272" s="5">
        <v>0</v>
      </c>
      <c r="Y4272" s="5">
        <v>0</v>
      </c>
      <c r="Z4272" s="5">
        <v>0</v>
      </c>
      <c r="AA4272" s="5">
        <v>0</v>
      </c>
      <c r="AB4272" s="5">
        <v>0.18</v>
      </c>
      <c r="AC4272" s="5">
        <v>0</v>
      </c>
      <c r="AD4272" s="5">
        <v>377048.64</v>
      </c>
      <c r="AE4272" s="5">
        <v>0</v>
      </c>
      <c r="AF4272" s="5">
        <v>0</v>
      </c>
      <c r="AG4272" s="5">
        <v>0</v>
      </c>
      <c r="AH4272" s="5">
        <v>0</v>
      </c>
      <c r="AI4272" s="5">
        <v>0</v>
      </c>
      <c r="AJ4272" s="5">
        <v>0</v>
      </c>
      <c r="AK4272" s="5">
        <v>0</v>
      </c>
      <c r="AL4272" s="5">
        <v>0</v>
      </c>
      <c r="AM4272" s="5">
        <v>0</v>
      </c>
      <c r="AN4272" s="5">
        <v>0</v>
      </c>
      <c r="AO4272" s="5">
        <v>0</v>
      </c>
      <c r="AP4272" s="5">
        <v>0</v>
      </c>
      <c r="AQ4272" s="5">
        <v>0</v>
      </c>
      <c r="AR4272" s="5">
        <v>0</v>
      </c>
      <c r="AS4272" s="5">
        <v>0</v>
      </c>
      <c r="AT4272" s="5">
        <v>0</v>
      </c>
      <c r="AU4272" s="5">
        <v>0</v>
      </c>
      <c r="AV4272" s="5">
        <v>0</v>
      </c>
      <c r="AW4272" s="5">
        <v>0</v>
      </c>
      <c r="AX4272" s="5">
        <v>0</v>
      </c>
      <c r="AY4272" s="5">
        <v>0</v>
      </c>
      <c r="AZ4272" s="5">
        <v>0</v>
      </c>
      <c r="BA4272" s="5">
        <v>0</v>
      </c>
      <c r="BB4272" s="5">
        <v>0</v>
      </c>
      <c r="BC4272" s="5">
        <v>0</v>
      </c>
      <c r="BD4272" s="5">
        <v>0</v>
      </c>
      <c r="BE4272" s="5">
        <v>0</v>
      </c>
      <c r="BF4272" s="5">
        <v>0</v>
      </c>
      <c r="BG4272" s="5">
        <v>0</v>
      </c>
      <c r="BH4272" s="5">
        <v>0</v>
      </c>
      <c r="BI4272" s="5">
        <v>0</v>
      </c>
      <c r="BJ4272" s="5">
        <v>0</v>
      </c>
      <c r="BK4272" s="5">
        <v>0</v>
      </c>
      <c r="BL4272" s="5">
        <v>0</v>
      </c>
      <c r="BM4272" s="5">
        <v>0</v>
      </c>
      <c r="BN4272" s="5">
        <v>44534.06</v>
      </c>
      <c r="BO4272" s="5">
        <v>0</v>
      </c>
      <c r="BP4272" s="5">
        <v>0</v>
      </c>
      <c r="BQ4272" s="5">
        <v>0</v>
      </c>
      <c r="BR4272" s="5">
        <v>0</v>
      </c>
      <c r="BS4272" s="5">
        <v>0</v>
      </c>
      <c r="BT4272" s="5">
        <v>0</v>
      </c>
      <c r="BU4272" s="5">
        <v>0</v>
      </c>
      <c r="BV4272" s="5">
        <v>0</v>
      </c>
      <c r="BW4272" s="5">
        <v>0</v>
      </c>
      <c r="BX4272" s="5">
        <v>0</v>
      </c>
      <c r="BY4272" s="5">
        <v>0</v>
      </c>
      <c r="BZ4272" s="5">
        <v>0</v>
      </c>
      <c r="CA4272" s="5">
        <v>0</v>
      </c>
      <c r="CB4272" s="5">
        <v>0</v>
      </c>
      <c r="CC4272" s="5">
        <v>0</v>
      </c>
      <c r="CD4272" s="5">
        <v>0</v>
      </c>
      <c r="CE4272" s="24">
        <v>568081.83000000007</v>
      </c>
    </row>
    <row r="4273" spans="1:83" ht="14.5" thickTop="1" thickBot="1" x14ac:dyDescent="0.35">
      <c r="A4273" s="11"/>
      <c r="B4273" s="30" t="s">
        <v>7619</v>
      </c>
      <c r="C4273" s="36">
        <v>4</v>
      </c>
      <c r="D4273" s="36" t="s">
        <v>7654</v>
      </c>
      <c r="E4273" s="36">
        <v>3008078325</v>
      </c>
      <c r="F4273" s="30" t="s">
        <v>7655</v>
      </c>
      <c r="G4273" s="5">
        <v>0</v>
      </c>
      <c r="H4273" s="5">
        <v>417222.58</v>
      </c>
      <c r="I4273" s="5">
        <v>0</v>
      </c>
      <c r="J4273" s="5">
        <v>0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0</v>
      </c>
      <c r="U4273" s="5">
        <v>0</v>
      </c>
      <c r="V4273" s="5">
        <v>0</v>
      </c>
      <c r="W4273" s="5">
        <v>0</v>
      </c>
      <c r="X4273" s="5">
        <v>0</v>
      </c>
      <c r="Y4273" s="5">
        <v>0</v>
      </c>
      <c r="Z4273" s="5">
        <v>0</v>
      </c>
      <c r="AA4273" s="5">
        <v>0</v>
      </c>
      <c r="AB4273" s="5">
        <v>93904.66</v>
      </c>
      <c r="AC4273" s="5">
        <v>0</v>
      </c>
      <c r="AD4273" s="5">
        <v>0</v>
      </c>
      <c r="AE4273" s="5">
        <v>0</v>
      </c>
      <c r="AF4273" s="5">
        <v>115.21</v>
      </c>
      <c r="AG4273" s="5">
        <v>0</v>
      </c>
      <c r="AH4273" s="5">
        <v>0</v>
      </c>
      <c r="AI4273" s="5">
        <v>0</v>
      </c>
      <c r="AJ4273" s="5">
        <v>0</v>
      </c>
      <c r="AK4273" s="5">
        <v>0</v>
      </c>
      <c r="AL4273" s="5">
        <v>0</v>
      </c>
      <c r="AM4273" s="5">
        <v>0</v>
      </c>
      <c r="AN4273" s="5">
        <v>0</v>
      </c>
      <c r="AO4273" s="5">
        <v>0</v>
      </c>
      <c r="AP4273" s="5">
        <v>0</v>
      </c>
      <c r="AQ4273" s="5">
        <v>0</v>
      </c>
      <c r="AR4273" s="5">
        <v>0</v>
      </c>
      <c r="AS4273" s="5">
        <v>0</v>
      </c>
      <c r="AT4273" s="5">
        <v>123588.45</v>
      </c>
      <c r="AU4273" s="5">
        <v>0</v>
      </c>
      <c r="AV4273" s="5">
        <v>0</v>
      </c>
      <c r="AW4273" s="5">
        <v>0</v>
      </c>
      <c r="AX4273" s="5">
        <v>0</v>
      </c>
      <c r="AY4273" s="5">
        <v>0</v>
      </c>
      <c r="AZ4273" s="5">
        <v>0</v>
      </c>
      <c r="BA4273" s="5">
        <v>0</v>
      </c>
      <c r="BB4273" s="5">
        <v>0</v>
      </c>
      <c r="BC4273" s="5">
        <v>0</v>
      </c>
      <c r="BD4273" s="5">
        <v>0</v>
      </c>
      <c r="BE4273" s="5">
        <v>0</v>
      </c>
      <c r="BF4273" s="5">
        <v>0</v>
      </c>
      <c r="BG4273" s="5">
        <v>0</v>
      </c>
      <c r="BH4273" s="5">
        <v>0</v>
      </c>
      <c r="BI4273" s="5">
        <v>0</v>
      </c>
      <c r="BJ4273" s="5">
        <v>0</v>
      </c>
      <c r="BK4273" s="5">
        <v>0</v>
      </c>
      <c r="BL4273" s="5">
        <v>0</v>
      </c>
      <c r="BM4273" s="5">
        <v>0</v>
      </c>
      <c r="BN4273" s="5">
        <v>393003.4</v>
      </c>
      <c r="BO4273" s="5">
        <v>0</v>
      </c>
      <c r="BP4273" s="5">
        <v>0</v>
      </c>
      <c r="BQ4273" s="5">
        <v>0</v>
      </c>
      <c r="BR4273" s="5">
        <v>0</v>
      </c>
      <c r="BS4273" s="5">
        <v>0</v>
      </c>
      <c r="BT4273" s="5">
        <v>0</v>
      </c>
      <c r="BU4273" s="5">
        <v>0</v>
      </c>
      <c r="BV4273" s="5">
        <v>0</v>
      </c>
      <c r="BW4273" s="5">
        <v>0</v>
      </c>
      <c r="BX4273" s="5">
        <v>0</v>
      </c>
      <c r="BY4273" s="5">
        <v>0</v>
      </c>
      <c r="BZ4273" s="5">
        <v>0</v>
      </c>
      <c r="CA4273" s="5">
        <v>0</v>
      </c>
      <c r="CB4273" s="5">
        <v>0</v>
      </c>
      <c r="CC4273" s="5">
        <v>0</v>
      </c>
      <c r="CD4273" s="5">
        <v>0</v>
      </c>
      <c r="CE4273" s="24">
        <v>1027834.3</v>
      </c>
    </row>
    <row r="4274" spans="1:83" ht="14.5" thickTop="1" thickBot="1" x14ac:dyDescent="0.35">
      <c r="A4274" s="11"/>
      <c r="B4274" s="30" t="s">
        <v>7619</v>
      </c>
      <c r="C4274" s="36">
        <v>4</v>
      </c>
      <c r="D4274" s="36" t="s">
        <v>7741</v>
      </c>
      <c r="E4274" s="36">
        <v>3008061216</v>
      </c>
      <c r="F4274" s="30" t="s">
        <v>7742</v>
      </c>
      <c r="G4274" s="5">
        <v>0</v>
      </c>
      <c r="H4274" s="5">
        <v>979226.67</v>
      </c>
      <c r="I4274" s="5">
        <v>0</v>
      </c>
      <c r="J4274" s="5">
        <v>0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0</v>
      </c>
      <c r="Z4274" s="5">
        <v>0</v>
      </c>
      <c r="AA4274" s="5">
        <v>0</v>
      </c>
      <c r="AB4274" s="5">
        <v>294429.90999999997</v>
      </c>
      <c r="AC4274" s="5">
        <v>0</v>
      </c>
      <c r="AD4274" s="5">
        <v>0</v>
      </c>
      <c r="AE4274" s="5">
        <v>0</v>
      </c>
      <c r="AF4274" s="5">
        <v>400</v>
      </c>
      <c r="AG4274" s="5">
        <v>0</v>
      </c>
      <c r="AH4274" s="5">
        <v>0</v>
      </c>
      <c r="AI4274" s="5">
        <v>0</v>
      </c>
      <c r="AJ4274" s="5">
        <v>0</v>
      </c>
      <c r="AK4274" s="5">
        <v>0</v>
      </c>
      <c r="AL4274" s="5">
        <v>0</v>
      </c>
      <c r="AM4274" s="5">
        <v>0</v>
      </c>
      <c r="AN4274" s="5">
        <v>0</v>
      </c>
      <c r="AO4274" s="5">
        <v>0</v>
      </c>
      <c r="AP4274" s="5">
        <v>0</v>
      </c>
      <c r="AQ4274" s="5">
        <v>0</v>
      </c>
      <c r="AR4274" s="5">
        <v>0</v>
      </c>
      <c r="AS4274" s="5">
        <v>0</v>
      </c>
      <c r="AT4274" s="5">
        <v>46717.2</v>
      </c>
      <c r="AU4274" s="5">
        <v>0</v>
      </c>
      <c r="AV4274" s="5">
        <v>0</v>
      </c>
      <c r="AW4274" s="5">
        <v>0</v>
      </c>
      <c r="AX4274" s="5">
        <v>0</v>
      </c>
      <c r="AY4274" s="5">
        <v>0</v>
      </c>
      <c r="AZ4274" s="5">
        <v>0</v>
      </c>
      <c r="BA4274" s="5">
        <v>0</v>
      </c>
      <c r="BB4274" s="5">
        <v>0</v>
      </c>
      <c r="BC4274" s="5">
        <v>0</v>
      </c>
      <c r="BD4274" s="5">
        <v>0</v>
      </c>
      <c r="BE4274" s="5">
        <v>0</v>
      </c>
      <c r="BF4274" s="5">
        <v>0</v>
      </c>
      <c r="BG4274" s="5">
        <v>0</v>
      </c>
      <c r="BH4274" s="5">
        <v>0</v>
      </c>
      <c r="BI4274" s="5">
        <v>0</v>
      </c>
      <c r="BJ4274" s="5">
        <v>0</v>
      </c>
      <c r="BK4274" s="5">
        <v>0</v>
      </c>
      <c r="BL4274" s="5">
        <v>32667.07</v>
      </c>
      <c r="BM4274" s="5">
        <v>0</v>
      </c>
      <c r="BN4274" s="5">
        <v>27000.41</v>
      </c>
      <c r="BO4274" s="5">
        <v>0</v>
      </c>
      <c r="BP4274" s="5">
        <v>0</v>
      </c>
      <c r="BQ4274" s="5">
        <v>0</v>
      </c>
      <c r="BR4274" s="5">
        <v>0</v>
      </c>
      <c r="BS4274" s="5">
        <v>0</v>
      </c>
      <c r="BT4274" s="5">
        <v>0</v>
      </c>
      <c r="BU4274" s="5">
        <v>0</v>
      </c>
      <c r="BV4274" s="5">
        <v>0</v>
      </c>
      <c r="BW4274" s="5">
        <v>0</v>
      </c>
      <c r="BX4274" s="5">
        <v>0</v>
      </c>
      <c r="BY4274" s="5">
        <v>0</v>
      </c>
      <c r="BZ4274" s="5">
        <v>0</v>
      </c>
      <c r="CA4274" s="5">
        <v>0</v>
      </c>
      <c r="CB4274" s="5">
        <v>178375.64</v>
      </c>
      <c r="CC4274" s="5">
        <v>0</v>
      </c>
      <c r="CD4274" s="5">
        <v>0</v>
      </c>
      <c r="CE4274" s="24">
        <v>1558816.9</v>
      </c>
    </row>
    <row r="4275" spans="1:83" ht="14.5" thickTop="1" thickBot="1" x14ac:dyDescent="0.35">
      <c r="A4275" s="11"/>
      <c r="B4275" s="30" t="s">
        <v>7619</v>
      </c>
      <c r="C4275" s="36">
        <v>4</v>
      </c>
      <c r="D4275" s="36" t="s">
        <v>7743</v>
      </c>
      <c r="E4275" s="36">
        <v>3008111993</v>
      </c>
      <c r="F4275" s="30" t="s">
        <v>7744</v>
      </c>
      <c r="G4275" s="5">
        <v>0</v>
      </c>
      <c r="H4275" s="5">
        <v>199996.34</v>
      </c>
      <c r="I4275" s="5">
        <v>0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0</v>
      </c>
      <c r="AA4275" s="5">
        <v>0</v>
      </c>
      <c r="AB4275" s="5">
        <v>6481.37</v>
      </c>
      <c r="AC4275" s="5">
        <v>0</v>
      </c>
      <c r="AD4275" s="5">
        <v>0</v>
      </c>
      <c r="AE4275" s="5">
        <v>0</v>
      </c>
      <c r="AF4275" s="5">
        <v>0</v>
      </c>
      <c r="AG4275" s="5">
        <v>0</v>
      </c>
      <c r="AH4275" s="5">
        <v>0</v>
      </c>
      <c r="AI4275" s="5">
        <v>0</v>
      </c>
      <c r="AJ4275" s="5">
        <v>0</v>
      </c>
      <c r="AK4275" s="5">
        <v>0</v>
      </c>
      <c r="AL4275" s="5">
        <v>0</v>
      </c>
      <c r="AM4275" s="5">
        <v>0</v>
      </c>
      <c r="AN4275" s="5">
        <v>0</v>
      </c>
      <c r="AO4275" s="5">
        <v>0</v>
      </c>
      <c r="AP4275" s="5">
        <v>0</v>
      </c>
      <c r="AQ4275" s="5">
        <v>0</v>
      </c>
      <c r="AR4275" s="5">
        <v>0</v>
      </c>
      <c r="AS4275" s="5">
        <v>0</v>
      </c>
      <c r="AT4275" s="5">
        <v>22175.15</v>
      </c>
      <c r="AU4275" s="5">
        <v>0</v>
      </c>
      <c r="AV4275" s="5">
        <v>0</v>
      </c>
      <c r="AW4275" s="5">
        <v>0</v>
      </c>
      <c r="AX4275" s="5">
        <v>0</v>
      </c>
      <c r="AY4275" s="5">
        <v>0</v>
      </c>
      <c r="AZ4275" s="5">
        <v>0</v>
      </c>
      <c r="BA4275" s="5">
        <v>0</v>
      </c>
      <c r="BB4275" s="5">
        <v>0</v>
      </c>
      <c r="BC4275" s="5">
        <v>0</v>
      </c>
      <c r="BD4275" s="5">
        <v>0</v>
      </c>
      <c r="BE4275" s="5">
        <v>0</v>
      </c>
      <c r="BF4275" s="5">
        <v>0</v>
      </c>
      <c r="BG4275" s="5">
        <v>0</v>
      </c>
      <c r="BH4275" s="5">
        <v>0</v>
      </c>
      <c r="BI4275" s="5">
        <v>0</v>
      </c>
      <c r="BJ4275" s="5">
        <v>0</v>
      </c>
      <c r="BK4275" s="5">
        <v>0</v>
      </c>
      <c r="BL4275" s="5">
        <v>138709.76999999999</v>
      </c>
      <c r="BM4275" s="5">
        <v>0</v>
      </c>
      <c r="BN4275" s="5">
        <v>39037.370000000003</v>
      </c>
      <c r="BO4275" s="5">
        <v>0</v>
      </c>
      <c r="BP4275" s="5">
        <v>0</v>
      </c>
      <c r="BQ4275" s="5">
        <v>0</v>
      </c>
      <c r="BR4275" s="5">
        <v>0</v>
      </c>
      <c r="BS4275" s="5">
        <v>0</v>
      </c>
      <c r="BT4275" s="5">
        <v>0</v>
      </c>
      <c r="BU4275" s="5">
        <v>0</v>
      </c>
      <c r="BV4275" s="5">
        <v>0</v>
      </c>
      <c r="BW4275" s="5">
        <v>0</v>
      </c>
      <c r="BX4275" s="5">
        <v>0</v>
      </c>
      <c r="BY4275" s="5">
        <v>0</v>
      </c>
      <c r="BZ4275" s="5">
        <v>0</v>
      </c>
      <c r="CA4275" s="5">
        <v>0</v>
      </c>
      <c r="CB4275" s="5">
        <v>0</v>
      </c>
      <c r="CC4275" s="5">
        <v>0</v>
      </c>
      <c r="CD4275" s="5">
        <v>0</v>
      </c>
      <c r="CE4275" s="24">
        <v>406400</v>
      </c>
    </row>
    <row r="4276" spans="1:83" ht="14.5" thickTop="1" thickBot="1" x14ac:dyDescent="0.35">
      <c r="A4276" s="11"/>
      <c r="B4276" s="30" t="s">
        <v>7619</v>
      </c>
      <c r="C4276" s="36">
        <v>4</v>
      </c>
      <c r="D4276" s="36" t="s">
        <v>7747</v>
      </c>
      <c r="E4276" s="36">
        <v>3008100717</v>
      </c>
      <c r="F4276" s="30" t="s">
        <v>7748</v>
      </c>
      <c r="G4276" s="5">
        <v>0</v>
      </c>
      <c r="H4276" s="5">
        <v>1955363.71</v>
      </c>
      <c r="I4276" s="5">
        <v>0</v>
      </c>
      <c r="J4276" s="5">
        <v>0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0</v>
      </c>
      <c r="Q4276" s="5">
        <v>0</v>
      </c>
      <c r="R4276" s="5">
        <v>0</v>
      </c>
      <c r="S4276" s="5">
        <v>0</v>
      </c>
      <c r="T4276" s="5">
        <v>0</v>
      </c>
      <c r="U4276" s="5">
        <v>0</v>
      </c>
      <c r="V4276" s="5">
        <v>0</v>
      </c>
      <c r="W4276" s="5">
        <v>0</v>
      </c>
      <c r="X4276" s="5">
        <v>0</v>
      </c>
      <c r="Y4276" s="5">
        <v>0</v>
      </c>
      <c r="Z4276" s="5">
        <v>0</v>
      </c>
      <c r="AA4276" s="5">
        <v>0</v>
      </c>
      <c r="AB4276" s="5">
        <v>1364306.93</v>
      </c>
      <c r="AC4276" s="5">
        <v>0</v>
      </c>
      <c r="AD4276" s="5">
        <v>366549.77</v>
      </c>
      <c r="AE4276" s="5">
        <v>0</v>
      </c>
      <c r="AF4276" s="5">
        <v>0.98</v>
      </c>
      <c r="AG4276" s="5">
        <v>0</v>
      </c>
      <c r="AH4276" s="5">
        <v>0</v>
      </c>
      <c r="AI4276" s="5">
        <v>0</v>
      </c>
      <c r="AJ4276" s="5">
        <v>0</v>
      </c>
      <c r="AK4276" s="5">
        <v>0</v>
      </c>
      <c r="AL4276" s="5">
        <v>0</v>
      </c>
      <c r="AM4276" s="5">
        <v>0</v>
      </c>
      <c r="AN4276" s="5">
        <v>0</v>
      </c>
      <c r="AO4276" s="5">
        <v>0</v>
      </c>
      <c r="AP4276" s="5">
        <v>0</v>
      </c>
      <c r="AQ4276" s="5">
        <v>0</v>
      </c>
      <c r="AR4276" s="5">
        <v>0</v>
      </c>
      <c r="AS4276" s="5">
        <v>0</v>
      </c>
      <c r="AT4276" s="5">
        <v>0</v>
      </c>
      <c r="AU4276" s="5">
        <v>0</v>
      </c>
      <c r="AV4276" s="5">
        <v>0</v>
      </c>
      <c r="AW4276" s="5">
        <v>0</v>
      </c>
      <c r="AX4276" s="5">
        <v>0</v>
      </c>
      <c r="AY4276" s="5">
        <v>0</v>
      </c>
      <c r="AZ4276" s="5">
        <v>0</v>
      </c>
      <c r="BA4276" s="5">
        <v>0</v>
      </c>
      <c r="BB4276" s="5">
        <v>0</v>
      </c>
      <c r="BC4276" s="5">
        <v>0</v>
      </c>
      <c r="BD4276" s="5">
        <v>0</v>
      </c>
      <c r="BE4276" s="5">
        <v>0</v>
      </c>
      <c r="BF4276" s="5">
        <v>0</v>
      </c>
      <c r="BG4276" s="5">
        <v>0</v>
      </c>
      <c r="BH4276" s="5">
        <v>0</v>
      </c>
      <c r="BI4276" s="5">
        <v>0</v>
      </c>
      <c r="BJ4276" s="5">
        <v>0</v>
      </c>
      <c r="BK4276" s="5">
        <v>0</v>
      </c>
      <c r="BL4276" s="5">
        <v>0</v>
      </c>
      <c r="BM4276" s="5">
        <v>0</v>
      </c>
      <c r="BN4276" s="5">
        <v>809665.93</v>
      </c>
      <c r="BO4276" s="5">
        <v>0</v>
      </c>
      <c r="BP4276" s="5">
        <v>0</v>
      </c>
      <c r="BQ4276" s="5">
        <v>0</v>
      </c>
      <c r="BR4276" s="5">
        <v>0</v>
      </c>
      <c r="BS4276" s="5">
        <v>0</v>
      </c>
      <c r="BT4276" s="5">
        <v>0</v>
      </c>
      <c r="BU4276" s="5">
        <v>0</v>
      </c>
      <c r="BV4276" s="5">
        <v>0</v>
      </c>
      <c r="BW4276" s="5">
        <v>0</v>
      </c>
      <c r="BX4276" s="5">
        <v>1218814.05</v>
      </c>
      <c r="BY4276" s="5">
        <v>0</v>
      </c>
      <c r="BZ4276" s="5">
        <v>0</v>
      </c>
      <c r="CA4276" s="5">
        <v>0</v>
      </c>
      <c r="CB4276" s="5">
        <v>0</v>
      </c>
      <c r="CC4276" s="5">
        <v>0</v>
      </c>
      <c r="CD4276" s="5">
        <v>0</v>
      </c>
      <c r="CE4276" s="24">
        <v>5714701.3699999992</v>
      </c>
    </row>
    <row r="4277" spans="1:83" ht="14.5" thickTop="1" thickBot="1" x14ac:dyDescent="0.35">
      <c r="A4277" s="11"/>
      <c r="B4277" s="30" t="s">
        <v>7619</v>
      </c>
      <c r="C4277" s="36">
        <v>4</v>
      </c>
      <c r="D4277" s="36" t="s">
        <v>7749</v>
      </c>
      <c r="E4277" s="36">
        <v>3008061141</v>
      </c>
      <c r="F4277" s="30" t="s">
        <v>7750</v>
      </c>
      <c r="G4277" s="5">
        <v>0</v>
      </c>
      <c r="H4277" s="5">
        <v>7.82</v>
      </c>
      <c r="I4277" s="5">
        <v>0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0</v>
      </c>
      <c r="V4277" s="5">
        <v>0</v>
      </c>
      <c r="W4277" s="5">
        <v>0</v>
      </c>
      <c r="X4277" s="5">
        <v>0</v>
      </c>
      <c r="Y4277" s="5">
        <v>0</v>
      </c>
      <c r="Z4277" s="5">
        <v>0</v>
      </c>
      <c r="AA4277" s="5">
        <v>0</v>
      </c>
      <c r="AB4277" s="5">
        <v>17815.93</v>
      </c>
      <c r="AC4277" s="5">
        <v>0</v>
      </c>
      <c r="AD4277" s="5">
        <v>53500.73</v>
      </c>
      <c r="AE4277" s="5">
        <v>0</v>
      </c>
      <c r="AF4277" s="5">
        <v>0</v>
      </c>
      <c r="AG4277" s="5">
        <v>0</v>
      </c>
      <c r="AH4277" s="5">
        <v>191149.4</v>
      </c>
      <c r="AI4277" s="5">
        <v>0</v>
      </c>
      <c r="AJ4277" s="5">
        <v>0</v>
      </c>
      <c r="AK4277" s="5">
        <v>0</v>
      </c>
      <c r="AL4277" s="5">
        <v>0</v>
      </c>
      <c r="AM4277" s="5">
        <v>0</v>
      </c>
      <c r="AN4277" s="5">
        <v>0</v>
      </c>
      <c r="AO4277" s="5">
        <v>0</v>
      </c>
      <c r="AP4277" s="5">
        <v>0</v>
      </c>
      <c r="AQ4277" s="5">
        <v>0</v>
      </c>
      <c r="AR4277" s="5">
        <v>0</v>
      </c>
      <c r="AS4277" s="5">
        <v>0</v>
      </c>
      <c r="AT4277" s="5">
        <v>0</v>
      </c>
      <c r="AU4277" s="5">
        <v>0</v>
      </c>
      <c r="AV4277" s="5">
        <v>0</v>
      </c>
      <c r="AW4277" s="5">
        <v>0</v>
      </c>
      <c r="AX4277" s="5">
        <v>0</v>
      </c>
      <c r="AY4277" s="5">
        <v>0</v>
      </c>
      <c r="AZ4277" s="5">
        <v>0</v>
      </c>
      <c r="BA4277" s="5">
        <v>0</v>
      </c>
      <c r="BB4277" s="5">
        <v>0</v>
      </c>
      <c r="BC4277" s="5">
        <v>0</v>
      </c>
      <c r="BD4277" s="5">
        <v>0</v>
      </c>
      <c r="BE4277" s="5">
        <v>0</v>
      </c>
      <c r="BF4277" s="5">
        <v>0</v>
      </c>
      <c r="BG4277" s="5">
        <v>0</v>
      </c>
      <c r="BH4277" s="5">
        <v>0</v>
      </c>
      <c r="BI4277" s="5">
        <v>0</v>
      </c>
      <c r="BJ4277" s="5">
        <v>0</v>
      </c>
      <c r="BK4277" s="5">
        <v>0</v>
      </c>
      <c r="BL4277" s="5">
        <v>0</v>
      </c>
      <c r="BM4277" s="5">
        <v>0</v>
      </c>
      <c r="BN4277" s="5">
        <v>1014.84</v>
      </c>
      <c r="BO4277" s="5">
        <v>0</v>
      </c>
      <c r="BP4277" s="5">
        <v>203186.85</v>
      </c>
      <c r="BQ4277" s="5">
        <v>0</v>
      </c>
      <c r="BR4277" s="5">
        <v>0</v>
      </c>
      <c r="BS4277" s="5">
        <v>0</v>
      </c>
      <c r="BT4277" s="5">
        <v>0</v>
      </c>
      <c r="BU4277" s="5">
        <v>0</v>
      </c>
      <c r="BV4277" s="5">
        <v>0</v>
      </c>
      <c r="BW4277" s="5">
        <v>0</v>
      </c>
      <c r="BX4277" s="5">
        <v>97882.57</v>
      </c>
      <c r="BY4277" s="5">
        <v>0</v>
      </c>
      <c r="BZ4277" s="5">
        <v>0</v>
      </c>
      <c r="CA4277" s="5">
        <v>0</v>
      </c>
      <c r="CB4277" s="5">
        <v>0</v>
      </c>
      <c r="CC4277" s="5">
        <v>0</v>
      </c>
      <c r="CD4277" s="5">
        <v>0</v>
      </c>
      <c r="CE4277" s="24">
        <v>564558.14000000013</v>
      </c>
    </row>
    <row r="4278" spans="1:83" ht="14.5" thickTop="1" thickBot="1" x14ac:dyDescent="0.35">
      <c r="A4278" s="11"/>
      <c r="B4278" s="30" t="s">
        <v>7619</v>
      </c>
      <c r="C4278" s="36">
        <v>4</v>
      </c>
      <c r="D4278" s="36" t="s">
        <v>7994</v>
      </c>
      <c r="E4278" s="36">
        <v>3008056753</v>
      </c>
      <c r="F4278" s="30" t="s">
        <v>7995</v>
      </c>
      <c r="G4278" s="5">
        <v>0</v>
      </c>
      <c r="H4278" s="5">
        <v>865720.49</v>
      </c>
      <c r="I4278" s="5">
        <v>0</v>
      </c>
      <c r="J4278" s="5">
        <v>0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5">
        <v>0</v>
      </c>
      <c r="W4278" s="5">
        <v>0</v>
      </c>
      <c r="X4278" s="5">
        <v>0</v>
      </c>
      <c r="Y4278" s="5">
        <v>0</v>
      </c>
      <c r="Z4278" s="5">
        <v>0</v>
      </c>
      <c r="AA4278" s="5">
        <v>0</v>
      </c>
      <c r="AB4278" s="5">
        <v>4022550.22</v>
      </c>
      <c r="AC4278" s="5">
        <v>0</v>
      </c>
      <c r="AD4278" s="5">
        <v>308807.17</v>
      </c>
      <c r="AE4278" s="5">
        <v>0</v>
      </c>
      <c r="AF4278" s="5">
        <v>0</v>
      </c>
      <c r="AG4278" s="5">
        <v>0</v>
      </c>
      <c r="AH4278" s="5">
        <v>0</v>
      </c>
      <c r="AI4278" s="5">
        <v>0</v>
      </c>
      <c r="AJ4278" s="5">
        <v>0</v>
      </c>
      <c r="AK4278" s="5">
        <v>0</v>
      </c>
      <c r="AL4278" s="5">
        <v>0</v>
      </c>
      <c r="AM4278" s="5">
        <v>0</v>
      </c>
      <c r="AN4278" s="5">
        <v>0</v>
      </c>
      <c r="AO4278" s="5">
        <v>4940683.6399999997</v>
      </c>
      <c r="AP4278" s="5">
        <v>0</v>
      </c>
      <c r="AQ4278" s="5">
        <v>0</v>
      </c>
      <c r="AR4278" s="5">
        <v>0</v>
      </c>
      <c r="AS4278" s="5">
        <v>0</v>
      </c>
      <c r="AT4278" s="5">
        <v>345263.54</v>
      </c>
      <c r="AU4278" s="5">
        <v>0</v>
      </c>
      <c r="AV4278" s="5">
        <v>0</v>
      </c>
      <c r="AW4278" s="5">
        <v>0</v>
      </c>
      <c r="AX4278" s="5">
        <v>0</v>
      </c>
      <c r="AY4278" s="5">
        <v>0</v>
      </c>
      <c r="AZ4278" s="5">
        <v>0</v>
      </c>
      <c r="BA4278" s="5">
        <v>0</v>
      </c>
      <c r="BB4278" s="5">
        <v>0</v>
      </c>
      <c r="BC4278" s="5">
        <v>0</v>
      </c>
      <c r="BD4278" s="5">
        <v>0</v>
      </c>
      <c r="BE4278" s="5">
        <v>0</v>
      </c>
      <c r="BF4278" s="5">
        <v>0</v>
      </c>
      <c r="BG4278" s="5">
        <v>0</v>
      </c>
      <c r="BH4278" s="5">
        <v>0</v>
      </c>
      <c r="BI4278" s="5">
        <v>0</v>
      </c>
      <c r="BJ4278" s="5">
        <v>0</v>
      </c>
      <c r="BK4278" s="5">
        <v>0</v>
      </c>
      <c r="BL4278" s="5">
        <v>0</v>
      </c>
      <c r="BM4278" s="5">
        <v>0</v>
      </c>
      <c r="BN4278" s="5">
        <v>0</v>
      </c>
      <c r="BO4278" s="5">
        <v>0</v>
      </c>
      <c r="BP4278" s="5">
        <v>0</v>
      </c>
      <c r="BQ4278" s="5">
        <v>0</v>
      </c>
      <c r="BR4278" s="5">
        <v>0</v>
      </c>
      <c r="BS4278" s="5">
        <v>0</v>
      </c>
      <c r="BT4278" s="5">
        <v>0</v>
      </c>
      <c r="BU4278" s="5">
        <v>0</v>
      </c>
      <c r="BV4278" s="5">
        <v>0</v>
      </c>
      <c r="BW4278" s="5">
        <v>0</v>
      </c>
      <c r="BX4278" s="5">
        <v>0</v>
      </c>
      <c r="BY4278" s="5">
        <v>0</v>
      </c>
      <c r="BZ4278" s="5">
        <v>0</v>
      </c>
      <c r="CA4278" s="5">
        <v>0</v>
      </c>
      <c r="CB4278" s="5">
        <v>0</v>
      </c>
      <c r="CC4278" s="5">
        <v>0</v>
      </c>
      <c r="CD4278" s="5">
        <v>0</v>
      </c>
      <c r="CE4278" s="24">
        <v>10483025.059999999</v>
      </c>
    </row>
    <row r="4279" spans="1:83" ht="14.5" thickTop="1" thickBot="1" x14ac:dyDescent="0.35">
      <c r="A4279" s="11"/>
      <c r="B4279" s="30" t="s">
        <v>7619</v>
      </c>
      <c r="C4279" s="36">
        <v>4</v>
      </c>
      <c r="D4279" s="36" t="s">
        <v>7751</v>
      </c>
      <c r="E4279" s="36">
        <v>3008683913</v>
      </c>
      <c r="F4279" s="30" t="s">
        <v>7752</v>
      </c>
      <c r="G4279" s="5">
        <v>72472.81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0</v>
      </c>
      <c r="W4279" s="5">
        <v>0</v>
      </c>
      <c r="X4279" s="5">
        <v>0</v>
      </c>
      <c r="Y4279" s="5">
        <v>0</v>
      </c>
      <c r="Z4279" s="5">
        <v>0</v>
      </c>
      <c r="AA4279" s="5">
        <v>1552171.32</v>
      </c>
      <c r="AB4279" s="5">
        <v>0</v>
      </c>
      <c r="AC4279" s="5">
        <v>15017.19</v>
      </c>
      <c r="AD4279" s="5">
        <v>0</v>
      </c>
      <c r="AE4279" s="5">
        <v>0</v>
      </c>
      <c r="AF4279" s="5">
        <v>0</v>
      </c>
      <c r="AG4279" s="5">
        <v>0</v>
      </c>
      <c r="AH4279" s="5">
        <v>0</v>
      </c>
      <c r="AI4279" s="5">
        <v>0</v>
      </c>
      <c r="AJ4279" s="5">
        <v>0</v>
      </c>
      <c r="AK4279" s="5">
        <v>0</v>
      </c>
      <c r="AL4279" s="5">
        <v>0</v>
      </c>
      <c r="AM4279" s="5">
        <v>0</v>
      </c>
      <c r="AN4279" s="5">
        <v>0</v>
      </c>
      <c r="AO4279" s="5">
        <v>0</v>
      </c>
      <c r="AP4279" s="5">
        <v>0</v>
      </c>
      <c r="AQ4279" s="5">
        <v>0</v>
      </c>
      <c r="AR4279" s="5">
        <v>0</v>
      </c>
      <c r="AS4279" s="5">
        <v>0</v>
      </c>
      <c r="AT4279" s="5">
        <v>0</v>
      </c>
      <c r="AU4279" s="5">
        <v>0</v>
      </c>
      <c r="AV4279" s="5">
        <v>0</v>
      </c>
      <c r="AW4279" s="5">
        <v>0</v>
      </c>
      <c r="AX4279" s="5">
        <v>0</v>
      </c>
      <c r="AY4279" s="5">
        <v>0</v>
      </c>
      <c r="AZ4279" s="5">
        <v>0</v>
      </c>
      <c r="BA4279" s="5">
        <v>0</v>
      </c>
      <c r="BB4279" s="5">
        <v>0</v>
      </c>
      <c r="BC4279" s="5">
        <v>0</v>
      </c>
      <c r="BD4279" s="5">
        <v>0</v>
      </c>
      <c r="BE4279" s="5">
        <v>0</v>
      </c>
      <c r="BF4279" s="5">
        <v>0</v>
      </c>
      <c r="BG4279" s="5">
        <v>0</v>
      </c>
      <c r="BH4279" s="5">
        <v>0</v>
      </c>
      <c r="BI4279" s="5">
        <v>0</v>
      </c>
      <c r="BJ4279" s="5">
        <v>0</v>
      </c>
      <c r="BK4279" s="5">
        <v>0</v>
      </c>
      <c r="BL4279" s="5">
        <v>0</v>
      </c>
      <c r="BM4279" s="5">
        <v>0</v>
      </c>
      <c r="BN4279" s="5">
        <v>0</v>
      </c>
      <c r="BO4279" s="5">
        <v>0</v>
      </c>
      <c r="BP4279" s="5">
        <v>0</v>
      </c>
      <c r="BQ4279" s="5">
        <v>0</v>
      </c>
      <c r="BR4279" s="5">
        <v>0</v>
      </c>
      <c r="BS4279" s="5">
        <v>0</v>
      </c>
      <c r="BT4279" s="5">
        <v>0</v>
      </c>
      <c r="BU4279" s="5">
        <v>0</v>
      </c>
      <c r="BV4279" s="5">
        <v>0</v>
      </c>
      <c r="BW4279" s="5">
        <v>0</v>
      </c>
      <c r="BX4279" s="5">
        <v>0</v>
      </c>
      <c r="BY4279" s="5">
        <v>0</v>
      </c>
      <c r="BZ4279" s="5">
        <v>0</v>
      </c>
      <c r="CA4279" s="5">
        <v>0</v>
      </c>
      <c r="CB4279" s="5">
        <v>0</v>
      </c>
      <c r="CC4279" s="5">
        <v>0</v>
      </c>
      <c r="CD4279" s="5">
        <v>0</v>
      </c>
      <c r="CE4279" s="24">
        <v>1639661.32</v>
      </c>
    </row>
    <row r="4280" spans="1:83" ht="14.5" thickTop="1" thickBot="1" x14ac:dyDescent="0.35">
      <c r="A4280" s="11"/>
      <c r="B4280" s="30" t="s">
        <v>7619</v>
      </c>
      <c r="C4280" s="36">
        <v>4</v>
      </c>
      <c r="D4280" s="36" t="s">
        <v>7755</v>
      </c>
      <c r="E4280" s="36">
        <v>3008087879</v>
      </c>
      <c r="F4280" s="30" t="s">
        <v>7756</v>
      </c>
      <c r="G4280" s="5">
        <v>0</v>
      </c>
      <c r="H4280" s="5">
        <v>118106.4</v>
      </c>
      <c r="I4280" s="5">
        <v>0</v>
      </c>
      <c r="J4280" s="5">
        <v>0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>
        <v>0</v>
      </c>
      <c r="U4280" s="5">
        <v>0</v>
      </c>
      <c r="V4280" s="5">
        <v>0</v>
      </c>
      <c r="W4280" s="5">
        <v>0</v>
      </c>
      <c r="X4280" s="5">
        <v>0</v>
      </c>
      <c r="Y4280" s="5">
        <v>0</v>
      </c>
      <c r="Z4280" s="5">
        <v>0</v>
      </c>
      <c r="AA4280" s="5">
        <v>0</v>
      </c>
      <c r="AB4280" s="5">
        <v>1160203.74</v>
      </c>
      <c r="AC4280" s="5">
        <v>0</v>
      </c>
      <c r="AD4280" s="5">
        <v>0</v>
      </c>
      <c r="AE4280" s="5">
        <v>0</v>
      </c>
      <c r="AF4280" s="5">
        <v>396200</v>
      </c>
      <c r="AG4280" s="5">
        <v>0</v>
      </c>
      <c r="AH4280" s="5">
        <v>0</v>
      </c>
      <c r="AI4280" s="5">
        <v>0</v>
      </c>
      <c r="AJ4280" s="5">
        <v>0</v>
      </c>
      <c r="AK4280" s="5">
        <v>0</v>
      </c>
      <c r="AL4280" s="5">
        <v>0</v>
      </c>
      <c r="AM4280" s="5">
        <v>0</v>
      </c>
      <c r="AN4280" s="5">
        <v>0</v>
      </c>
      <c r="AO4280" s="5">
        <v>0</v>
      </c>
      <c r="AP4280" s="5">
        <v>0</v>
      </c>
      <c r="AQ4280" s="5">
        <v>0</v>
      </c>
      <c r="AR4280" s="5">
        <v>0</v>
      </c>
      <c r="AS4280" s="5">
        <v>0</v>
      </c>
      <c r="AT4280" s="5">
        <v>14540.77</v>
      </c>
      <c r="AU4280" s="5">
        <v>0</v>
      </c>
      <c r="AV4280" s="5">
        <v>0</v>
      </c>
      <c r="AW4280" s="5">
        <v>0</v>
      </c>
      <c r="AX4280" s="5">
        <v>0</v>
      </c>
      <c r="AY4280" s="5">
        <v>0</v>
      </c>
      <c r="AZ4280" s="5">
        <v>0</v>
      </c>
      <c r="BA4280" s="5">
        <v>0</v>
      </c>
      <c r="BB4280" s="5">
        <v>0</v>
      </c>
      <c r="BC4280" s="5">
        <v>0</v>
      </c>
      <c r="BD4280" s="5">
        <v>0</v>
      </c>
      <c r="BE4280" s="5">
        <v>0</v>
      </c>
      <c r="BF4280" s="5">
        <v>0</v>
      </c>
      <c r="BG4280" s="5">
        <v>0</v>
      </c>
      <c r="BH4280" s="5">
        <v>0</v>
      </c>
      <c r="BI4280" s="5">
        <v>0</v>
      </c>
      <c r="BJ4280" s="5">
        <v>0</v>
      </c>
      <c r="BK4280" s="5">
        <v>0</v>
      </c>
      <c r="BL4280" s="5">
        <v>0</v>
      </c>
      <c r="BM4280" s="5">
        <v>0</v>
      </c>
      <c r="BN4280" s="5">
        <v>29190.720000000001</v>
      </c>
      <c r="BO4280" s="5">
        <v>0</v>
      </c>
      <c r="BP4280" s="5">
        <v>0</v>
      </c>
      <c r="BQ4280" s="5">
        <v>0</v>
      </c>
      <c r="BR4280" s="5">
        <v>0</v>
      </c>
      <c r="BS4280" s="5">
        <v>0</v>
      </c>
      <c r="BT4280" s="5">
        <v>0</v>
      </c>
      <c r="BU4280" s="5">
        <v>0</v>
      </c>
      <c r="BV4280" s="5">
        <v>0</v>
      </c>
      <c r="BW4280" s="5">
        <v>0</v>
      </c>
      <c r="BX4280" s="5">
        <v>0</v>
      </c>
      <c r="BY4280" s="5">
        <v>0</v>
      </c>
      <c r="BZ4280" s="5">
        <v>0</v>
      </c>
      <c r="CA4280" s="5">
        <v>0</v>
      </c>
      <c r="CB4280" s="5">
        <v>585</v>
      </c>
      <c r="CC4280" s="5">
        <v>0</v>
      </c>
      <c r="CD4280" s="5">
        <v>0</v>
      </c>
      <c r="CE4280" s="24">
        <v>1718826.63</v>
      </c>
    </row>
    <row r="4281" spans="1:83" ht="14.5" thickTop="1" thickBot="1" x14ac:dyDescent="0.35">
      <c r="A4281" s="11"/>
      <c r="B4281" s="30" t="s">
        <v>7619</v>
      </c>
      <c r="C4281" s="36">
        <v>4</v>
      </c>
      <c r="D4281" s="36" t="s">
        <v>7757</v>
      </c>
      <c r="E4281" s="36">
        <v>3008098421</v>
      </c>
      <c r="F4281" s="30" t="s">
        <v>7758</v>
      </c>
      <c r="G4281" s="5">
        <v>0</v>
      </c>
      <c r="H4281" s="5">
        <v>260421.5</v>
      </c>
      <c r="I4281" s="5">
        <v>0</v>
      </c>
      <c r="J4281" s="5">
        <v>0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0</v>
      </c>
      <c r="V4281" s="5">
        <v>0</v>
      </c>
      <c r="W4281" s="5">
        <v>0</v>
      </c>
      <c r="X4281" s="5">
        <v>0</v>
      </c>
      <c r="Y4281" s="5">
        <v>0</v>
      </c>
      <c r="Z4281" s="5">
        <v>0</v>
      </c>
      <c r="AA4281" s="5">
        <v>0</v>
      </c>
      <c r="AB4281" s="5">
        <v>729303.72</v>
      </c>
      <c r="AC4281" s="5">
        <v>0</v>
      </c>
      <c r="AD4281" s="5">
        <v>30792.06</v>
      </c>
      <c r="AE4281" s="5">
        <v>0</v>
      </c>
      <c r="AF4281" s="5">
        <v>23950</v>
      </c>
      <c r="AG4281" s="5">
        <v>0</v>
      </c>
      <c r="AH4281" s="5">
        <v>0</v>
      </c>
      <c r="AI4281" s="5">
        <v>0</v>
      </c>
      <c r="AJ4281" s="5">
        <v>0</v>
      </c>
      <c r="AK4281" s="5">
        <v>0</v>
      </c>
      <c r="AL4281" s="5">
        <v>0</v>
      </c>
      <c r="AM4281" s="5">
        <v>0</v>
      </c>
      <c r="AN4281" s="5">
        <v>0</v>
      </c>
      <c r="AO4281" s="5">
        <v>0</v>
      </c>
      <c r="AP4281" s="5">
        <v>0</v>
      </c>
      <c r="AQ4281" s="5">
        <v>0</v>
      </c>
      <c r="AR4281" s="5">
        <v>0</v>
      </c>
      <c r="AS4281" s="5">
        <v>0</v>
      </c>
      <c r="AT4281" s="5">
        <v>92658.27</v>
      </c>
      <c r="AU4281" s="5">
        <v>0</v>
      </c>
      <c r="AV4281" s="5">
        <v>0</v>
      </c>
      <c r="AW4281" s="5">
        <v>0</v>
      </c>
      <c r="AX4281" s="5">
        <v>0</v>
      </c>
      <c r="AY4281" s="5">
        <v>0</v>
      </c>
      <c r="AZ4281" s="5">
        <v>0</v>
      </c>
      <c r="BA4281" s="5">
        <v>0</v>
      </c>
      <c r="BB4281" s="5">
        <v>0</v>
      </c>
      <c r="BC4281" s="5">
        <v>0</v>
      </c>
      <c r="BD4281" s="5">
        <v>0</v>
      </c>
      <c r="BE4281" s="5">
        <v>0</v>
      </c>
      <c r="BF4281" s="5">
        <v>0</v>
      </c>
      <c r="BG4281" s="5">
        <v>0</v>
      </c>
      <c r="BH4281" s="5">
        <v>0</v>
      </c>
      <c r="BI4281" s="5">
        <v>0</v>
      </c>
      <c r="BJ4281" s="5">
        <v>0</v>
      </c>
      <c r="BK4281" s="5">
        <v>0</v>
      </c>
      <c r="BL4281" s="5">
        <v>0</v>
      </c>
      <c r="BM4281" s="5">
        <v>0</v>
      </c>
      <c r="BN4281" s="5">
        <v>126926.96</v>
      </c>
      <c r="BO4281" s="5">
        <v>0</v>
      </c>
      <c r="BP4281" s="5">
        <v>0</v>
      </c>
      <c r="BQ4281" s="5">
        <v>0</v>
      </c>
      <c r="BR4281" s="5">
        <v>0</v>
      </c>
      <c r="BS4281" s="5">
        <v>0</v>
      </c>
      <c r="BT4281" s="5">
        <v>0</v>
      </c>
      <c r="BU4281" s="5">
        <v>0</v>
      </c>
      <c r="BV4281" s="5">
        <v>0</v>
      </c>
      <c r="BW4281" s="5">
        <v>0</v>
      </c>
      <c r="BX4281" s="5">
        <v>107440.71</v>
      </c>
      <c r="BY4281" s="5">
        <v>0</v>
      </c>
      <c r="BZ4281" s="5">
        <v>0</v>
      </c>
      <c r="CA4281" s="5">
        <v>0</v>
      </c>
      <c r="CB4281" s="5">
        <v>0</v>
      </c>
      <c r="CC4281" s="5">
        <v>0</v>
      </c>
      <c r="CD4281" s="5">
        <v>0</v>
      </c>
      <c r="CE4281" s="24">
        <v>1371493.22</v>
      </c>
    </row>
    <row r="4282" spans="1:83" ht="14.5" thickTop="1" thickBot="1" x14ac:dyDescent="0.35">
      <c r="A4282" s="11"/>
      <c r="B4282" s="30" t="s">
        <v>7619</v>
      </c>
      <c r="C4282" s="36">
        <v>4</v>
      </c>
      <c r="D4282" s="36" t="s">
        <v>7759</v>
      </c>
      <c r="E4282" s="36">
        <v>3008683913</v>
      </c>
      <c r="F4282" s="30" t="s">
        <v>7752</v>
      </c>
      <c r="G4282" s="5">
        <v>348655.64</v>
      </c>
      <c r="H4282" s="5">
        <v>0</v>
      </c>
      <c r="I4282" s="5">
        <v>0</v>
      </c>
      <c r="J4282" s="5">
        <v>0</v>
      </c>
      <c r="K4282" s="5">
        <v>0</v>
      </c>
      <c r="L4282" s="5">
        <v>0</v>
      </c>
      <c r="M4282" s="5">
        <v>0</v>
      </c>
      <c r="N4282" s="5">
        <v>0</v>
      </c>
      <c r="O4282" s="5">
        <v>0</v>
      </c>
      <c r="P4282" s="5">
        <v>0</v>
      </c>
      <c r="Q4282" s="5">
        <v>0</v>
      </c>
      <c r="R4282" s="5">
        <v>0</v>
      </c>
      <c r="S4282" s="5">
        <v>0</v>
      </c>
      <c r="T4282" s="5">
        <v>0</v>
      </c>
      <c r="U4282" s="5">
        <v>0</v>
      </c>
      <c r="V4282" s="5">
        <v>0</v>
      </c>
      <c r="W4282" s="5">
        <v>0</v>
      </c>
      <c r="X4282" s="5">
        <v>0</v>
      </c>
      <c r="Y4282" s="5">
        <v>0</v>
      </c>
      <c r="Z4282" s="5">
        <v>0</v>
      </c>
      <c r="AA4282" s="5">
        <v>1515464.28</v>
      </c>
      <c r="AB4282" s="5">
        <v>0</v>
      </c>
      <c r="AC4282" s="5">
        <v>22963.279999999999</v>
      </c>
      <c r="AD4282" s="5">
        <v>0</v>
      </c>
      <c r="AE4282" s="5">
        <v>0</v>
      </c>
      <c r="AF4282" s="5">
        <v>0</v>
      </c>
      <c r="AG4282" s="5">
        <v>0</v>
      </c>
      <c r="AH4282" s="5">
        <v>0</v>
      </c>
      <c r="AI4282" s="5">
        <v>0</v>
      </c>
      <c r="AJ4282" s="5">
        <v>0</v>
      </c>
      <c r="AK4282" s="5">
        <v>0</v>
      </c>
      <c r="AL4282" s="5">
        <v>0</v>
      </c>
      <c r="AM4282" s="5">
        <v>0</v>
      </c>
      <c r="AN4282" s="5">
        <v>0</v>
      </c>
      <c r="AO4282" s="5">
        <v>0</v>
      </c>
      <c r="AP4282" s="5">
        <v>271252521.97000003</v>
      </c>
      <c r="AQ4282" s="5">
        <v>0</v>
      </c>
      <c r="AR4282" s="5">
        <v>0</v>
      </c>
      <c r="AS4282" s="5">
        <v>0</v>
      </c>
      <c r="AT4282" s="5">
        <v>0</v>
      </c>
      <c r="AU4282" s="5">
        <v>0</v>
      </c>
      <c r="AV4282" s="5">
        <v>0</v>
      </c>
      <c r="AW4282" s="5">
        <v>0</v>
      </c>
      <c r="AX4282" s="5">
        <v>0</v>
      </c>
      <c r="AY4282" s="5">
        <v>0</v>
      </c>
      <c r="AZ4282" s="5">
        <v>0</v>
      </c>
      <c r="BA4282" s="5">
        <v>0</v>
      </c>
      <c r="BB4282" s="5">
        <v>0</v>
      </c>
      <c r="BC4282" s="5">
        <v>0</v>
      </c>
      <c r="BD4282" s="5">
        <v>0</v>
      </c>
      <c r="BE4282" s="5">
        <v>0</v>
      </c>
      <c r="BF4282" s="5">
        <v>0</v>
      </c>
      <c r="BG4282" s="5">
        <v>0</v>
      </c>
      <c r="BH4282" s="5">
        <v>0</v>
      </c>
      <c r="BI4282" s="5">
        <v>0</v>
      </c>
      <c r="BJ4282" s="5">
        <v>0</v>
      </c>
      <c r="BK4282" s="5">
        <v>0</v>
      </c>
      <c r="BL4282" s="5">
        <v>0</v>
      </c>
      <c r="BM4282" s="5">
        <v>987954.39</v>
      </c>
      <c r="BN4282" s="5">
        <v>0</v>
      </c>
      <c r="BO4282" s="5">
        <v>0</v>
      </c>
      <c r="BP4282" s="5">
        <v>0</v>
      </c>
      <c r="BQ4282" s="5">
        <v>0</v>
      </c>
      <c r="BR4282" s="5">
        <v>0</v>
      </c>
      <c r="BS4282" s="5">
        <v>0</v>
      </c>
      <c r="BT4282" s="5">
        <v>0</v>
      </c>
      <c r="BU4282" s="5">
        <v>0</v>
      </c>
      <c r="BV4282" s="5">
        <v>0</v>
      </c>
      <c r="BW4282" s="5">
        <v>1742404.72</v>
      </c>
      <c r="BX4282" s="5">
        <v>0</v>
      </c>
      <c r="BY4282" s="5">
        <v>0</v>
      </c>
      <c r="BZ4282" s="5">
        <v>0</v>
      </c>
      <c r="CA4282" s="5">
        <v>853376.55</v>
      </c>
      <c r="CB4282" s="5">
        <v>0</v>
      </c>
      <c r="CC4282" s="5">
        <v>0</v>
      </c>
      <c r="CD4282" s="5">
        <v>0</v>
      </c>
      <c r="CE4282" s="24">
        <v>276723340.83000004</v>
      </c>
    </row>
    <row r="4283" spans="1:83" ht="14.5" thickTop="1" thickBot="1" x14ac:dyDescent="0.35">
      <c r="A4283" s="11"/>
      <c r="B4283" s="30" t="s">
        <v>7619</v>
      </c>
      <c r="C4283" s="36">
        <v>5</v>
      </c>
      <c r="D4283" s="36" t="s">
        <v>7762</v>
      </c>
      <c r="E4283" s="36">
        <v>3008084401</v>
      </c>
      <c r="F4283" s="30" t="s">
        <v>7763</v>
      </c>
      <c r="G4283" s="5">
        <v>0</v>
      </c>
      <c r="H4283" s="5">
        <v>409006.87</v>
      </c>
      <c r="I4283" s="5">
        <v>0</v>
      </c>
      <c r="J4283" s="5">
        <v>0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0</v>
      </c>
      <c r="U4283" s="5">
        <v>0</v>
      </c>
      <c r="V4283" s="5">
        <v>0</v>
      </c>
      <c r="W4283" s="5">
        <v>0</v>
      </c>
      <c r="X4283" s="5">
        <v>0</v>
      </c>
      <c r="Y4283" s="5">
        <v>0</v>
      </c>
      <c r="Z4283" s="5">
        <v>0</v>
      </c>
      <c r="AA4283" s="5">
        <v>0</v>
      </c>
      <c r="AB4283" s="5">
        <v>3142.4</v>
      </c>
      <c r="AC4283" s="5">
        <v>0</v>
      </c>
      <c r="AD4283" s="5">
        <v>242377.38</v>
      </c>
      <c r="AE4283" s="5">
        <v>0</v>
      </c>
      <c r="AF4283" s="5">
        <v>203316.77</v>
      </c>
      <c r="AG4283" s="5">
        <v>0</v>
      </c>
      <c r="AH4283" s="5">
        <v>0</v>
      </c>
      <c r="AI4283" s="5">
        <v>0</v>
      </c>
      <c r="AJ4283" s="5">
        <v>0</v>
      </c>
      <c r="AK4283" s="5">
        <v>0</v>
      </c>
      <c r="AL4283" s="5">
        <v>0</v>
      </c>
      <c r="AM4283" s="5">
        <v>0</v>
      </c>
      <c r="AN4283" s="5">
        <v>0</v>
      </c>
      <c r="AO4283" s="5">
        <v>0</v>
      </c>
      <c r="AP4283" s="5">
        <v>0</v>
      </c>
      <c r="AQ4283" s="5">
        <v>0</v>
      </c>
      <c r="AR4283" s="5">
        <v>0</v>
      </c>
      <c r="AS4283" s="5">
        <v>0</v>
      </c>
      <c r="AT4283" s="5">
        <v>4933.57</v>
      </c>
      <c r="AU4283" s="5">
        <v>0</v>
      </c>
      <c r="AV4283" s="5">
        <v>0</v>
      </c>
      <c r="AW4283" s="5">
        <v>0</v>
      </c>
      <c r="AX4283" s="5">
        <v>0</v>
      </c>
      <c r="AY4283" s="5">
        <v>0</v>
      </c>
      <c r="AZ4283" s="5">
        <v>0</v>
      </c>
      <c r="BA4283" s="5">
        <v>0</v>
      </c>
      <c r="BB4283" s="5">
        <v>0</v>
      </c>
      <c r="BC4283" s="5">
        <v>0</v>
      </c>
      <c r="BD4283" s="5">
        <v>0</v>
      </c>
      <c r="BE4283" s="5">
        <v>0</v>
      </c>
      <c r="BF4283" s="5">
        <v>0</v>
      </c>
      <c r="BG4283" s="5">
        <v>0</v>
      </c>
      <c r="BH4283" s="5">
        <v>0</v>
      </c>
      <c r="BI4283" s="5">
        <v>0</v>
      </c>
      <c r="BJ4283" s="5">
        <v>0</v>
      </c>
      <c r="BK4283" s="5">
        <v>0</v>
      </c>
      <c r="BL4283" s="5">
        <v>0</v>
      </c>
      <c r="BM4283" s="5">
        <v>0</v>
      </c>
      <c r="BN4283" s="5">
        <v>50523.5</v>
      </c>
      <c r="BO4283" s="5">
        <v>0</v>
      </c>
      <c r="BP4283" s="5">
        <v>0</v>
      </c>
      <c r="BQ4283" s="5">
        <v>0</v>
      </c>
      <c r="BR4283" s="5">
        <v>0</v>
      </c>
      <c r="BS4283" s="5">
        <v>0</v>
      </c>
      <c r="BT4283" s="5">
        <v>0</v>
      </c>
      <c r="BU4283" s="5">
        <v>0</v>
      </c>
      <c r="BV4283" s="5">
        <v>0</v>
      </c>
      <c r="BW4283" s="5">
        <v>0</v>
      </c>
      <c r="BX4283" s="5">
        <v>0</v>
      </c>
      <c r="BY4283" s="5">
        <v>0</v>
      </c>
      <c r="BZ4283" s="5">
        <v>0</v>
      </c>
      <c r="CA4283" s="5">
        <v>0</v>
      </c>
      <c r="CB4283" s="5">
        <v>0</v>
      </c>
      <c r="CC4283" s="5">
        <v>0</v>
      </c>
      <c r="CD4283" s="5">
        <v>0</v>
      </c>
      <c r="CE4283" s="24">
        <v>913300.49</v>
      </c>
    </row>
    <row r="4284" spans="1:83" ht="14.5" thickTop="1" thickBot="1" x14ac:dyDescent="0.35">
      <c r="A4284" s="11"/>
      <c r="B4284" s="30" t="s">
        <v>7619</v>
      </c>
      <c r="C4284" s="36">
        <v>5</v>
      </c>
      <c r="D4284" s="36" t="s">
        <v>7766</v>
      </c>
      <c r="E4284" s="36">
        <v>3008071306</v>
      </c>
      <c r="F4284" s="30" t="s">
        <v>7767</v>
      </c>
      <c r="G4284" s="5">
        <v>0</v>
      </c>
      <c r="H4284" s="5">
        <v>849372.84</v>
      </c>
      <c r="I4284" s="5">
        <v>0</v>
      </c>
      <c r="J4284" s="5">
        <v>0</v>
      </c>
      <c r="K4284" s="5">
        <v>0</v>
      </c>
      <c r="L4284" s="5">
        <v>0</v>
      </c>
      <c r="M4284" s="5">
        <v>0</v>
      </c>
      <c r="N4284" s="5">
        <v>417000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0</v>
      </c>
      <c r="U4284" s="5">
        <v>0</v>
      </c>
      <c r="V4284" s="5">
        <v>0</v>
      </c>
      <c r="W4284" s="5">
        <v>0</v>
      </c>
      <c r="X4284" s="5">
        <v>0</v>
      </c>
      <c r="Y4284" s="5">
        <v>0</v>
      </c>
      <c r="Z4284" s="5">
        <v>0</v>
      </c>
      <c r="AA4284" s="5">
        <v>0</v>
      </c>
      <c r="AB4284" s="5">
        <v>608798.02</v>
      </c>
      <c r="AC4284" s="5">
        <v>0</v>
      </c>
      <c r="AD4284" s="5">
        <v>45369.7</v>
      </c>
      <c r="AE4284" s="5">
        <v>0</v>
      </c>
      <c r="AF4284" s="5">
        <v>0</v>
      </c>
      <c r="AG4284" s="5">
        <v>0</v>
      </c>
      <c r="AH4284" s="5">
        <v>9</v>
      </c>
      <c r="AI4284" s="5">
        <v>0</v>
      </c>
      <c r="AJ4284" s="5">
        <v>0</v>
      </c>
      <c r="AK4284" s="5">
        <v>0</v>
      </c>
      <c r="AL4284" s="5">
        <v>0</v>
      </c>
      <c r="AM4284" s="5">
        <v>0</v>
      </c>
      <c r="AN4284" s="5">
        <v>0</v>
      </c>
      <c r="AO4284" s="5">
        <v>0</v>
      </c>
      <c r="AP4284" s="5">
        <v>0</v>
      </c>
      <c r="AQ4284" s="5">
        <v>0</v>
      </c>
      <c r="AR4284" s="5">
        <v>0</v>
      </c>
      <c r="AS4284" s="5">
        <v>0</v>
      </c>
      <c r="AT4284" s="5">
        <v>51292.85</v>
      </c>
      <c r="AU4284" s="5">
        <v>0</v>
      </c>
      <c r="AV4284" s="5">
        <v>0</v>
      </c>
      <c r="AW4284" s="5">
        <v>0</v>
      </c>
      <c r="AX4284" s="5">
        <v>0</v>
      </c>
      <c r="AY4284" s="5">
        <v>0</v>
      </c>
      <c r="AZ4284" s="5">
        <v>0</v>
      </c>
      <c r="BA4284" s="5">
        <v>0</v>
      </c>
      <c r="BB4284" s="5">
        <v>0</v>
      </c>
      <c r="BC4284" s="5">
        <v>0</v>
      </c>
      <c r="BD4284" s="5">
        <v>0</v>
      </c>
      <c r="BE4284" s="5">
        <v>0</v>
      </c>
      <c r="BF4284" s="5">
        <v>0</v>
      </c>
      <c r="BG4284" s="5">
        <v>0</v>
      </c>
      <c r="BH4284" s="5">
        <v>0</v>
      </c>
      <c r="BI4284" s="5">
        <v>0</v>
      </c>
      <c r="BJ4284" s="5">
        <v>0</v>
      </c>
      <c r="BK4284" s="5">
        <v>0</v>
      </c>
      <c r="BL4284" s="5">
        <v>508884.79</v>
      </c>
      <c r="BM4284" s="5">
        <v>0</v>
      </c>
      <c r="BN4284" s="5">
        <v>0</v>
      </c>
      <c r="BO4284" s="5">
        <v>0</v>
      </c>
      <c r="BP4284" s="5">
        <v>0</v>
      </c>
      <c r="BQ4284" s="5">
        <v>0</v>
      </c>
      <c r="BR4284" s="5">
        <v>0</v>
      </c>
      <c r="BS4284" s="5">
        <v>0</v>
      </c>
      <c r="BT4284" s="5">
        <v>0</v>
      </c>
      <c r="BU4284" s="5">
        <v>0</v>
      </c>
      <c r="BV4284" s="5">
        <v>0</v>
      </c>
      <c r="BW4284" s="5">
        <v>0</v>
      </c>
      <c r="BX4284" s="5">
        <v>0</v>
      </c>
      <c r="BY4284" s="5">
        <v>0</v>
      </c>
      <c r="BZ4284" s="5">
        <v>0</v>
      </c>
      <c r="CA4284" s="5">
        <v>0</v>
      </c>
      <c r="CB4284" s="5">
        <v>270.7</v>
      </c>
      <c r="CC4284" s="5">
        <v>0</v>
      </c>
      <c r="CD4284" s="5">
        <v>0</v>
      </c>
      <c r="CE4284" s="24">
        <v>2480997.9</v>
      </c>
    </row>
    <row r="4285" spans="1:83" ht="14.5" thickTop="1" thickBot="1" x14ac:dyDescent="0.35">
      <c r="A4285" s="11"/>
      <c r="B4285" s="30" t="s">
        <v>7619</v>
      </c>
      <c r="C4285" s="36">
        <v>5</v>
      </c>
      <c r="D4285" s="36" t="s">
        <v>7768</v>
      </c>
      <c r="E4285" s="36">
        <v>3008066899</v>
      </c>
      <c r="F4285" s="30" t="s">
        <v>7769</v>
      </c>
      <c r="G4285" s="5">
        <v>0</v>
      </c>
      <c r="H4285" s="5">
        <v>498754.87999999989</v>
      </c>
      <c r="I4285" s="5">
        <v>0</v>
      </c>
      <c r="J4285" s="5">
        <v>0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0</v>
      </c>
      <c r="V4285" s="5">
        <v>0</v>
      </c>
      <c r="W4285" s="5">
        <v>0</v>
      </c>
      <c r="X4285" s="5">
        <v>0</v>
      </c>
      <c r="Y4285" s="5">
        <v>0</v>
      </c>
      <c r="Z4285" s="5">
        <v>0</v>
      </c>
      <c r="AA4285" s="5">
        <v>0</v>
      </c>
      <c r="AB4285" s="5">
        <v>1549101.5200000014</v>
      </c>
      <c r="AC4285" s="5">
        <v>0</v>
      </c>
      <c r="AD4285" s="5">
        <v>339795.0999999987</v>
      </c>
      <c r="AE4285" s="5">
        <v>0</v>
      </c>
      <c r="AF4285" s="5">
        <v>0</v>
      </c>
      <c r="AG4285" s="5">
        <v>0</v>
      </c>
      <c r="AH4285" s="5">
        <v>0</v>
      </c>
      <c r="AI4285" s="5">
        <v>0</v>
      </c>
      <c r="AJ4285" s="5">
        <v>0</v>
      </c>
      <c r="AK4285" s="5">
        <v>0</v>
      </c>
      <c r="AL4285" s="5">
        <v>0</v>
      </c>
      <c r="AM4285" s="5">
        <v>0</v>
      </c>
      <c r="AN4285" s="5">
        <v>0</v>
      </c>
      <c r="AO4285" s="5">
        <v>0</v>
      </c>
      <c r="AP4285" s="5">
        <v>0</v>
      </c>
      <c r="AQ4285" s="5">
        <v>0</v>
      </c>
      <c r="AR4285" s="5">
        <v>0</v>
      </c>
      <c r="AS4285" s="5">
        <v>0</v>
      </c>
      <c r="AT4285" s="5">
        <v>119750.41</v>
      </c>
      <c r="AU4285" s="5">
        <v>0</v>
      </c>
      <c r="AV4285" s="5">
        <v>0</v>
      </c>
      <c r="AW4285" s="5">
        <v>0</v>
      </c>
      <c r="AX4285" s="5">
        <v>0</v>
      </c>
      <c r="AY4285" s="5">
        <v>0</v>
      </c>
      <c r="AZ4285" s="5">
        <v>0</v>
      </c>
      <c r="BA4285" s="5">
        <v>0</v>
      </c>
      <c r="BB4285" s="5">
        <v>0</v>
      </c>
      <c r="BC4285" s="5">
        <v>0</v>
      </c>
      <c r="BD4285" s="5">
        <v>0</v>
      </c>
      <c r="BE4285" s="5">
        <v>0</v>
      </c>
      <c r="BF4285" s="5">
        <v>0</v>
      </c>
      <c r="BG4285" s="5">
        <v>0</v>
      </c>
      <c r="BH4285" s="5">
        <v>0</v>
      </c>
      <c r="BI4285" s="5">
        <v>0</v>
      </c>
      <c r="BJ4285" s="5">
        <v>0</v>
      </c>
      <c r="BK4285" s="5">
        <v>0</v>
      </c>
      <c r="BL4285" s="5">
        <v>0</v>
      </c>
      <c r="BM4285" s="5">
        <v>0</v>
      </c>
      <c r="BN4285" s="5">
        <v>696995.37</v>
      </c>
      <c r="BO4285" s="5">
        <v>0</v>
      </c>
      <c r="BP4285" s="5">
        <v>0</v>
      </c>
      <c r="BQ4285" s="5">
        <v>0</v>
      </c>
      <c r="BR4285" s="5">
        <v>0</v>
      </c>
      <c r="BS4285" s="5">
        <v>0</v>
      </c>
      <c r="BT4285" s="5">
        <v>0</v>
      </c>
      <c r="BU4285" s="5">
        <v>0</v>
      </c>
      <c r="BV4285" s="5">
        <v>0</v>
      </c>
      <c r="BW4285" s="5">
        <v>0</v>
      </c>
      <c r="BX4285" s="5">
        <v>0</v>
      </c>
      <c r="BY4285" s="5">
        <v>0</v>
      </c>
      <c r="BZ4285" s="5">
        <v>0</v>
      </c>
      <c r="CA4285" s="5">
        <v>0</v>
      </c>
      <c r="CB4285" s="5">
        <v>0</v>
      </c>
      <c r="CC4285" s="5">
        <v>0</v>
      </c>
      <c r="CD4285" s="5">
        <v>0</v>
      </c>
      <c r="CE4285" s="24">
        <v>3204397.2800000003</v>
      </c>
    </row>
    <row r="4286" spans="1:83" ht="14.5" thickTop="1" thickBot="1" x14ac:dyDescent="0.35">
      <c r="A4286" s="11"/>
      <c r="B4286" s="30" t="s">
        <v>7619</v>
      </c>
      <c r="C4286" s="36">
        <v>5</v>
      </c>
      <c r="D4286" s="36" t="s">
        <v>8013</v>
      </c>
      <c r="E4286" s="36">
        <v>3008056990</v>
      </c>
      <c r="F4286" s="30" t="s">
        <v>8014</v>
      </c>
      <c r="G4286" s="5">
        <v>0</v>
      </c>
      <c r="H4286" s="5">
        <v>551336.68999999994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s="5">
        <v>0</v>
      </c>
      <c r="Y4286" s="5">
        <v>0</v>
      </c>
      <c r="Z4286" s="5">
        <v>0</v>
      </c>
      <c r="AA4286" s="5">
        <v>0</v>
      </c>
      <c r="AB4286" s="5">
        <v>20886882.07</v>
      </c>
      <c r="AC4286" s="5">
        <v>0</v>
      </c>
      <c r="AD4286" s="5">
        <v>0</v>
      </c>
      <c r="AE4286" s="5">
        <v>0</v>
      </c>
      <c r="AF4286" s="5">
        <v>0</v>
      </c>
      <c r="AG4286" s="5">
        <v>0</v>
      </c>
      <c r="AH4286" s="5">
        <v>0</v>
      </c>
      <c r="AI4286" s="5">
        <v>0</v>
      </c>
      <c r="AJ4286" s="5">
        <v>0</v>
      </c>
      <c r="AK4286" s="5">
        <v>0</v>
      </c>
      <c r="AL4286" s="5">
        <v>0</v>
      </c>
      <c r="AM4286" s="5">
        <v>0</v>
      </c>
      <c r="AN4286" s="5">
        <v>0</v>
      </c>
      <c r="AO4286" s="5">
        <v>17513227.809999999</v>
      </c>
      <c r="AP4286" s="5">
        <v>0</v>
      </c>
      <c r="AQ4286" s="5">
        <v>0</v>
      </c>
      <c r="AR4286" s="5">
        <v>0</v>
      </c>
      <c r="AS4286" s="5">
        <v>0</v>
      </c>
      <c r="AT4286" s="5">
        <v>441130.16</v>
      </c>
      <c r="AU4286" s="5">
        <v>0</v>
      </c>
      <c r="AV4286" s="5">
        <v>0</v>
      </c>
      <c r="AW4286" s="5">
        <v>0</v>
      </c>
      <c r="AX4286" s="5">
        <v>0</v>
      </c>
      <c r="AY4286" s="5">
        <v>0</v>
      </c>
      <c r="AZ4286" s="5">
        <v>0</v>
      </c>
      <c r="BA4286" s="5">
        <v>0</v>
      </c>
      <c r="BB4286" s="5">
        <v>0</v>
      </c>
      <c r="BC4286" s="5">
        <v>0</v>
      </c>
      <c r="BD4286" s="5">
        <v>0</v>
      </c>
      <c r="BE4286" s="5">
        <v>0</v>
      </c>
      <c r="BF4286" s="5">
        <v>0</v>
      </c>
      <c r="BG4286" s="5">
        <v>0</v>
      </c>
      <c r="BH4286" s="5">
        <v>0</v>
      </c>
      <c r="BI4286" s="5">
        <v>0</v>
      </c>
      <c r="BJ4286" s="5">
        <v>0</v>
      </c>
      <c r="BK4286" s="5">
        <v>0</v>
      </c>
      <c r="BL4286" s="5">
        <v>0</v>
      </c>
      <c r="BM4286" s="5">
        <v>0</v>
      </c>
      <c r="BN4286" s="5">
        <v>0</v>
      </c>
      <c r="BO4286" s="5">
        <v>0</v>
      </c>
      <c r="BP4286" s="5">
        <v>0</v>
      </c>
      <c r="BQ4286" s="5">
        <v>0</v>
      </c>
      <c r="BR4286" s="5">
        <v>0</v>
      </c>
      <c r="BS4286" s="5">
        <v>0</v>
      </c>
      <c r="BT4286" s="5">
        <v>0</v>
      </c>
      <c r="BU4286" s="5">
        <v>0</v>
      </c>
      <c r="BV4286" s="5">
        <v>0</v>
      </c>
      <c r="BW4286" s="5">
        <v>0</v>
      </c>
      <c r="BX4286" s="5">
        <v>1009768.38</v>
      </c>
      <c r="BY4286" s="5">
        <v>0</v>
      </c>
      <c r="BZ4286" s="5">
        <v>0</v>
      </c>
      <c r="CA4286" s="5">
        <v>0</v>
      </c>
      <c r="CB4286" s="5">
        <v>900401.8</v>
      </c>
      <c r="CC4286" s="5">
        <v>0</v>
      </c>
      <c r="CD4286" s="5">
        <v>0</v>
      </c>
      <c r="CE4286" s="24">
        <v>41302746.909999996</v>
      </c>
    </row>
    <row r="4287" spans="1:83" ht="14.5" thickTop="1" thickBot="1" x14ac:dyDescent="0.35">
      <c r="A4287" s="11"/>
      <c r="B4287" s="30" t="s">
        <v>7619</v>
      </c>
      <c r="C4287" s="36">
        <v>5</v>
      </c>
      <c r="D4287" s="36" t="s">
        <v>7709</v>
      </c>
      <c r="E4287" s="36">
        <v>3008071659</v>
      </c>
      <c r="F4287" s="30" t="s">
        <v>7710</v>
      </c>
      <c r="G4287" s="5">
        <v>0</v>
      </c>
      <c r="H4287" s="5">
        <v>335683.67</v>
      </c>
      <c r="I4287" s="5">
        <v>0</v>
      </c>
      <c r="J4287" s="5">
        <v>0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</v>
      </c>
      <c r="V4287" s="5">
        <v>0</v>
      </c>
      <c r="W4287" s="5">
        <v>0</v>
      </c>
      <c r="X4287" s="5">
        <v>0</v>
      </c>
      <c r="Y4287" s="5">
        <v>0</v>
      </c>
      <c r="Z4287" s="5">
        <v>0</v>
      </c>
      <c r="AA4287" s="5">
        <v>0</v>
      </c>
      <c r="AB4287" s="5">
        <v>23604.38</v>
      </c>
      <c r="AC4287" s="5">
        <v>0</v>
      </c>
      <c r="AD4287" s="5">
        <v>0</v>
      </c>
      <c r="AE4287" s="5">
        <v>0</v>
      </c>
      <c r="AF4287" s="5">
        <v>992000</v>
      </c>
      <c r="AG4287" s="5">
        <v>0</v>
      </c>
      <c r="AH4287" s="5">
        <v>0</v>
      </c>
      <c r="AI4287" s="5">
        <v>0</v>
      </c>
      <c r="AJ4287" s="5">
        <v>0</v>
      </c>
      <c r="AK4287" s="5">
        <v>0</v>
      </c>
      <c r="AL4287" s="5">
        <v>0</v>
      </c>
      <c r="AM4287" s="5">
        <v>0</v>
      </c>
      <c r="AN4287" s="5">
        <v>0</v>
      </c>
      <c r="AO4287" s="5">
        <v>0</v>
      </c>
      <c r="AP4287" s="5">
        <v>0</v>
      </c>
      <c r="AQ4287" s="5">
        <v>0</v>
      </c>
      <c r="AR4287" s="5">
        <v>0</v>
      </c>
      <c r="AS4287" s="5">
        <v>0</v>
      </c>
      <c r="AT4287" s="5">
        <v>85731.01</v>
      </c>
      <c r="AU4287" s="5">
        <v>0</v>
      </c>
      <c r="AV4287" s="5">
        <v>0</v>
      </c>
      <c r="AW4287" s="5">
        <v>0</v>
      </c>
      <c r="AX4287" s="5">
        <v>0</v>
      </c>
      <c r="AY4287" s="5">
        <v>0</v>
      </c>
      <c r="AZ4287" s="5">
        <v>0</v>
      </c>
      <c r="BA4287" s="5">
        <v>0</v>
      </c>
      <c r="BB4287" s="5">
        <v>0</v>
      </c>
      <c r="BC4287" s="5">
        <v>0</v>
      </c>
      <c r="BD4287" s="5">
        <v>0</v>
      </c>
      <c r="BE4287" s="5">
        <v>0</v>
      </c>
      <c r="BF4287" s="5">
        <v>0</v>
      </c>
      <c r="BG4287" s="5">
        <v>0</v>
      </c>
      <c r="BH4287" s="5">
        <v>0</v>
      </c>
      <c r="BI4287" s="5">
        <v>0</v>
      </c>
      <c r="BJ4287" s="5">
        <v>0</v>
      </c>
      <c r="BK4287" s="5">
        <v>0</v>
      </c>
      <c r="BL4287" s="5">
        <v>0</v>
      </c>
      <c r="BM4287" s="5">
        <v>0</v>
      </c>
      <c r="BN4287" s="5">
        <v>429946.41</v>
      </c>
      <c r="BO4287" s="5">
        <v>0</v>
      </c>
      <c r="BP4287" s="5">
        <v>0</v>
      </c>
      <c r="BQ4287" s="5">
        <v>0</v>
      </c>
      <c r="BR4287" s="5">
        <v>0</v>
      </c>
      <c r="BS4287" s="5">
        <v>0</v>
      </c>
      <c r="BT4287" s="5">
        <v>0</v>
      </c>
      <c r="BU4287" s="5">
        <v>0</v>
      </c>
      <c r="BV4287" s="5">
        <v>0</v>
      </c>
      <c r="BW4287" s="5">
        <v>0</v>
      </c>
      <c r="BX4287" s="5">
        <v>0</v>
      </c>
      <c r="BY4287" s="5">
        <v>0</v>
      </c>
      <c r="BZ4287" s="5">
        <v>0</v>
      </c>
      <c r="CA4287" s="5">
        <v>0</v>
      </c>
      <c r="CB4287" s="5">
        <v>10509.93</v>
      </c>
      <c r="CC4287" s="5">
        <v>0</v>
      </c>
      <c r="CD4287" s="5">
        <v>0</v>
      </c>
      <c r="CE4287" s="24">
        <v>1877475.4</v>
      </c>
    </row>
    <row r="4288" spans="1:83" ht="14.5" thickTop="1" thickBot="1" x14ac:dyDescent="0.35">
      <c r="A4288" s="11"/>
      <c r="B4288" s="30" t="s">
        <v>7619</v>
      </c>
      <c r="C4288" s="36">
        <v>5</v>
      </c>
      <c r="D4288" s="36" t="s">
        <v>7772</v>
      </c>
      <c r="E4288" s="36">
        <v>3008084612</v>
      </c>
      <c r="F4288" s="30" t="s">
        <v>7773</v>
      </c>
      <c r="G4288" s="5">
        <v>0</v>
      </c>
      <c r="H4288" s="5">
        <v>775775.85</v>
      </c>
      <c r="I4288" s="5">
        <v>0</v>
      </c>
      <c r="J4288" s="5">
        <v>0</v>
      </c>
      <c r="K4288" s="5">
        <v>0</v>
      </c>
      <c r="L4288" s="5">
        <v>0</v>
      </c>
      <c r="M4288" s="5">
        <v>0</v>
      </c>
      <c r="N4288" s="5">
        <v>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0</v>
      </c>
      <c r="V4288" s="5">
        <v>0</v>
      </c>
      <c r="W4288" s="5">
        <v>0</v>
      </c>
      <c r="X4288" s="5">
        <v>0</v>
      </c>
      <c r="Y4288" s="5">
        <v>0</v>
      </c>
      <c r="Z4288" s="5">
        <v>0</v>
      </c>
      <c r="AA4288" s="5">
        <v>0</v>
      </c>
      <c r="AB4288" s="5">
        <v>3010679.14</v>
      </c>
      <c r="AC4288" s="5">
        <v>0</v>
      </c>
      <c r="AD4288" s="5">
        <v>181253.52</v>
      </c>
      <c r="AE4288" s="5">
        <v>0</v>
      </c>
      <c r="AF4288" s="5">
        <v>0</v>
      </c>
      <c r="AG4288" s="5">
        <v>0</v>
      </c>
      <c r="AH4288" s="5">
        <v>0</v>
      </c>
      <c r="AI4288" s="5">
        <v>0</v>
      </c>
      <c r="AJ4288" s="5">
        <v>0</v>
      </c>
      <c r="AK4288" s="5">
        <v>0</v>
      </c>
      <c r="AL4288" s="5">
        <v>0</v>
      </c>
      <c r="AM4288" s="5">
        <v>0</v>
      </c>
      <c r="AN4288" s="5">
        <v>0</v>
      </c>
      <c r="AO4288" s="5">
        <v>0</v>
      </c>
      <c r="AP4288" s="5">
        <v>0</v>
      </c>
      <c r="AQ4288" s="5">
        <v>0</v>
      </c>
      <c r="AR4288" s="5">
        <v>0</v>
      </c>
      <c r="AS4288" s="5">
        <v>0</v>
      </c>
      <c r="AT4288" s="5">
        <v>55161.82</v>
      </c>
      <c r="AU4288" s="5">
        <v>0</v>
      </c>
      <c r="AV4288" s="5">
        <v>0</v>
      </c>
      <c r="AW4288" s="5">
        <v>0</v>
      </c>
      <c r="AX4288" s="5">
        <v>0</v>
      </c>
      <c r="AY4288" s="5">
        <v>0</v>
      </c>
      <c r="AZ4288" s="5">
        <v>0</v>
      </c>
      <c r="BA4288" s="5">
        <v>0</v>
      </c>
      <c r="BB4288" s="5">
        <v>0</v>
      </c>
      <c r="BC4288" s="5">
        <v>0</v>
      </c>
      <c r="BD4288" s="5">
        <v>0</v>
      </c>
      <c r="BE4288" s="5">
        <v>0</v>
      </c>
      <c r="BF4288" s="5">
        <v>0</v>
      </c>
      <c r="BG4288" s="5">
        <v>0</v>
      </c>
      <c r="BH4288" s="5">
        <v>0</v>
      </c>
      <c r="BI4288" s="5">
        <v>0</v>
      </c>
      <c r="BJ4288" s="5">
        <v>0</v>
      </c>
      <c r="BK4288" s="5">
        <v>0</v>
      </c>
      <c r="BL4288" s="5">
        <v>0</v>
      </c>
      <c r="BM4288" s="5">
        <v>0</v>
      </c>
      <c r="BN4288" s="5">
        <v>135410.23999999999</v>
      </c>
      <c r="BO4288" s="5">
        <v>0</v>
      </c>
      <c r="BP4288" s="5">
        <v>0</v>
      </c>
      <c r="BQ4288" s="5">
        <v>0</v>
      </c>
      <c r="BR4288" s="5">
        <v>0</v>
      </c>
      <c r="BS4288" s="5">
        <v>0</v>
      </c>
      <c r="BT4288" s="5">
        <v>0</v>
      </c>
      <c r="BU4288" s="5">
        <v>0</v>
      </c>
      <c r="BV4288" s="5">
        <v>0</v>
      </c>
      <c r="BW4288" s="5">
        <v>0</v>
      </c>
      <c r="BX4288" s="5">
        <v>0</v>
      </c>
      <c r="BY4288" s="5">
        <v>0</v>
      </c>
      <c r="BZ4288" s="5">
        <v>0</v>
      </c>
      <c r="CA4288" s="5">
        <v>0</v>
      </c>
      <c r="CB4288" s="5">
        <v>0</v>
      </c>
      <c r="CC4288" s="5">
        <v>0</v>
      </c>
      <c r="CD4288" s="5">
        <v>0</v>
      </c>
      <c r="CE4288" s="24">
        <v>4158280.5700000003</v>
      </c>
    </row>
    <row r="4289" spans="1:83" ht="14.5" thickTop="1" thickBot="1" x14ac:dyDescent="0.35">
      <c r="A4289" s="11"/>
      <c r="B4289" s="30" t="s">
        <v>7619</v>
      </c>
      <c r="C4289" s="36">
        <v>5</v>
      </c>
      <c r="D4289" s="36" t="s">
        <v>7774</v>
      </c>
      <c r="E4289" s="36">
        <v>3008051718</v>
      </c>
      <c r="F4289" s="30" t="s">
        <v>7775</v>
      </c>
      <c r="G4289" s="5">
        <v>0</v>
      </c>
      <c r="H4289" s="5">
        <v>585201.89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5">
        <v>0</v>
      </c>
      <c r="R4289" s="5">
        <v>0</v>
      </c>
      <c r="S4289" s="5">
        <v>0</v>
      </c>
      <c r="T4289" s="5">
        <v>0</v>
      </c>
      <c r="U4289" s="5">
        <v>0</v>
      </c>
      <c r="V4289" s="5">
        <v>0</v>
      </c>
      <c r="W4289" s="5">
        <v>0</v>
      </c>
      <c r="X4289" s="5">
        <v>0</v>
      </c>
      <c r="Y4289" s="5">
        <v>0</v>
      </c>
      <c r="Z4289" s="5">
        <v>0</v>
      </c>
      <c r="AA4289" s="5">
        <v>0</v>
      </c>
      <c r="AB4289" s="5">
        <v>90955.69</v>
      </c>
      <c r="AC4289" s="5">
        <v>0</v>
      </c>
      <c r="AD4289" s="5">
        <v>61605.09</v>
      </c>
      <c r="AE4289" s="5">
        <v>0</v>
      </c>
      <c r="AF4289" s="5">
        <v>388525</v>
      </c>
      <c r="AG4289" s="5">
        <v>0</v>
      </c>
      <c r="AH4289" s="5">
        <v>0</v>
      </c>
      <c r="AI4289" s="5">
        <v>0</v>
      </c>
      <c r="AJ4289" s="5">
        <v>0</v>
      </c>
      <c r="AK4289" s="5">
        <v>0</v>
      </c>
      <c r="AL4289" s="5">
        <v>0</v>
      </c>
      <c r="AM4289" s="5">
        <v>0</v>
      </c>
      <c r="AN4289" s="5">
        <v>0</v>
      </c>
      <c r="AO4289" s="5">
        <v>0</v>
      </c>
      <c r="AP4289" s="5">
        <v>0</v>
      </c>
      <c r="AQ4289" s="5">
        <v>0</v>
      </c>
      <c r="AR4289" s="5">
        <v>0</v>
      </c>
      <c r="AS4289" s="5">
        <v>0</v>
      </c>
      <c r="AT4289" s="5">
        <v>61468.86</v>
      </c>
      <c r="AU4289" s="5">
        <v>0</v>
      </c>
      <c r="AV4289" s="5">
        <v>0</v>
      </c>
      <c r="AW4289" s="5">
        <v>0</v>
      </c>
      <c r="AX4289" s="5">
        <v>0</v>
      </c>
      <c r="AY4289" s="5">
        <v>0</v>
      </c>
      <c r="AZ4289" s="5">
        <v>0</v>
      </c>
      <c r="BA4289" s="5">
        <v>0</v>
      </c>
      <c r="BB4289" s="5">
        <v>0</v>
      </c>
      <c r="BC4289" s="5">
        <v>0</v>
      </c>
      <c r="BD4289" s="5">
        <v>0</v>
      </c>
      <c r="BE4289" s="5">
        <v>0</v>
      </c>
      <c r="BF4289" s="5">
        <v>0</v>
      </c>
      <c r="BG4289" s="5">
        <v>0</v>
      </c>
      <c r="BH4289" s="5">
        <v>0</v>
      </c>
      <c r="BI4289" s="5">
        <v>0</v>
      </c>
      <c r="BJ4289" s="5">
        <v>0</v>
      </c>
      <c r="BK4289" s="5">
        <v>0</v>
      </c>
      <c r="BL4289" s="5">
        <v>0</v>
      </c>
      <c r="BM4289" s="5">
        <v>0</v>
      </c>
      <c r="BN4289" s="5">
        <v>133378</v>
      </c>
      <c r="BO4289" s="5">
        <v>0</v>
      </c>
      <c r="BP4289" s="5">
        <v>0</v>
      </c>
      <c r="BQ4289" s="5">
        <v>0</v>
      </c>
      <c r="BR4289" s="5">
        <v>0</v>
      </c>
      <c r="BS4289" s="5">
        <v>0</v>
      </c>
      <c r="BT4289" s="5">
        <v>0</v>
      </c>
      <c r="BU4289" s="5">
        <v>0</v>
      </c>
      <c r="BV4289" s="5">
        <v>0</v>
      </c>
      <c r="BW4289" s="5">
        <v>0</v>
      </c>
      <c r="BX4289" s="5">
        <v>0</v>
      </c>
      <c r="BY4289" s="5">
        <v>0</v>
      </c>
      <c r="BZ4289" s="5">
        <v>0</v>
      </c>
      <c r="CA4289" s="5">
        <v>0</v>
      </c>
      <c r="CB4289" s="5">
        <v>0</v>
      </c>
      <c r="CC4289" s="5">
        <v>0</v>
      </c>
      <c r="CD4289" s="5">
        <v>0</v>
      </c>
      <c r="CE4289" s="24">
        <v>1321134.53</v>
      </c>
    </row>
    <row r="4290" spans="1:83" ht="14.5" thickTop="1" thickBot="1" x14ac:dyDescent="0.35">
      <c r="A4290" s="11"/>
      <c r="B4290" s="30" t="s">
        <v>7619</v>
      </c>
      <c r="C4290" s="36">
        <v>5</v>
      </c>
      <c r="D4290" s="36" t="s">
        <v>7776</v>
      </c>
      <c r="E4290" s="36">
        <v>3008078799</v>
      </c>
      <c r="F4290" s="30" t="s">
        <v>7777</v>
      </c>
      <c r="G4290" s="5">
        <v>0</v>
      </c>
      <c r="H4290" s="5">
        <v>288018.63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0</v>
      </c>
      <c r="V4290" s="5">
        <v>0</v>
      </c>
      <c r="W4290" s="5">
        <v>0</v>
      </c>
      <c r="X4290" s="5">
        <v>0</v>
      </c>
      <c r="Y4290" s="5">
        <v>0</v>
      </c>
      <c r="Z4290" s="5">
        <v>0</v>
      </c>
      <c r="AA4290" s="5">
        <v>0</v>
      </c>
      <c r="AB4290" s="5">
        <v>205596.41</v>
      </c>
      <c r="AC4290" s="5">
        <v>0</v>
      </c>
      <c r="AD4290" s="5">
        <v>23650.09</v>
      </c>
      <c r="AE4290" s="5">
        <v>0</v>
      </c>
      <c r="AF4290" s="5">
        <v>0</v>
      </c>
      <c r="AG4290" s="5">
        <v>0</v>
      </c>
      <c r="AH4290" s="5">
        <v>0</v>
      </c>
      <c r="AI4290" s="5">
        <v>0</v>
      </c>
      <c r="AJ4290" s="5">
        <v>0</v>
      </c>
      <c r="AK4290" s="5">
        <v>0</v>
      </c>
      <c r="AL4290" s="5">
        <v>0</v>
      </c>
      <c r="AM4290" s="5">
        <v>0</v>
      </c>
      <c r="AN4290" s="5">
        <v>0</v>
      </c>
      <c r="AO4290" s="5">
        <v>0</v>
      </c>
      <c r="AP4290" s="5">
        <v>0</v>
      </c>
      <c r="AQ4290" s="5">
        <v>0</v>
      </c>
      <c r="AR4290" s="5">
        <v>0</v>
      </c>
      <c r="AS4290" s="5">
        <v>0</v>
      </c>
      <c r="AT4290" s="5">
        <v>139181.03</v>
      </c>
      <c r="AU4290" s="5">
        <v>0</v>
      </c>
      <c r="AV4290" s="5">
        <v>0</v>
      </c>
      <c r="AW4290" s="5">
        <v>0</v>
      </c>
      <c r="AX4290" s="5">
        <v>0</v>
      </c>
      <c r="AY4290" s="5">
        <v>0</v>
      </c>
      <c r="AZ4290" s="5">
        <v>0</v>
      </c>
      <c r="BA4290" s="5">
        <v>0</v>
      </c>
      <c r="BB4290" s="5">
        <v>0</v>
      </c>
      <c r="BC4290" s="5">
        <v>0</v>
      </c>
      <c r="BD4290" s="5">
        <v>0</v>
      </c>
      <c r="BE4290" s="5">
        <v>0</v>
      </c>
      <c r="BF4290" s="5">
        <v>0</v>
      </c>
      <c r="BG4290" s="5">
        <v>0</v>
      </c>
      <c r="BH4290" s="5">
        <v>0</v>
      </c>
      <c r="BI4290" s="5">
        <v>0</v>
      </c>
      <c r="BJ4290" s="5">
        <v>0</v>
      </c>
      <c r="BK4290" s="5">
        <v>0</v>
      </c>
      <c r="BL4290" s="5">
        <v>0</v>
      </c>
      <c r="BM4290" s="5">
        <v>0</v>
      </c>
      <c r="BN4290" s="5">
        <v>0</v>
      </c>
      <c r="BO4290" s="5">
        <v>0</v>
      </c>
      <c r="BP4290" s="5">
        <v>0</v>
      </c>
      <c r="BQ4290" s="5">
        <v>0</v>
      </c>
      <c r="BR4290" s="5">
        <v>0</v>
      </c>
      <c r="BS4290" s="5">
        <v>0</v>
      </c>
      <c r="BT4290" s="5">
        <v>0</v>
      </c>
      <c r="BU4290" s="5">
        <v>0</v>
      </c>
      <c r="BV4290" s="5">
        <v>0</v>
      </c>
      <c r="BW4290" s="5">
        <v>0</v>
      </c>
      <c r="BX4290" s="5">
        <v>0</v>
      </c>
      <c r="BY4290" s="5">
        <v>0</v>
      </c>
      <c r="BZ4290" s="5">
        <v>0</v>
      </c>
      <c r="CA4290" s="5">
        <v>0</v>
      </c>
      <c r="CB4290" s="5">
        <v>0</v>
      </c>
      <c r="CC4290" s="5">
        <v>0</v>
      </c>
      <c r="CD4290" s="5">
        <v>0</v>
      </c>
      <c r="CE4290" s="24">
        <v>656446.16</v>
      </c>
    </row>
    <row r="4291" spans="1:83" ht="14.5" thickTop="1" thickBot="1" x14ac:dyDescent="0.35">
      <c r="A4291" s="11"/>
      <c r="B4291" s="30" t="s">
        <v>7619</v>
      </c>
      <c r="C4291" s="36">
        <v>5</v>
      </c>
      <c r="D4291" s="36" t="s">
        <v>7778</v>
      </c>
      <c r="E4291" s="36">
        <v>3008126539</v>
      </c>
      <c r="F4291" s="30" t="s">
        <v>7779</v>
      </c>
      <c r="G4291" s="5">
        <v>0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0</v>
      </c>
      <c r="V4291" s="5">
        <v>0</v>
      </c>
      <c r="W4291" s="5">
        <v>0</v>
      </c>
      <c r="X4291" s="5">
        <v>0</v>
      </c>
      <c r="Y4291" s="5">
        <v>0</v>
      </c>
      <c r="Z4291" s="5">
        <v>0</v>
      </c>
      <c r="AA4291" s="5">
        <v>0</v>
      </c>
      <c r="AB4291" s="5">
        <v>1730471.44</v>
      </c>
      <c r="AC4291" s="5">
        <v>0</v>
      </c>
      <c r="AD4291" s="5">
        <v>137504.87</v>
      </c>
      <c r="AE4291" s="5">
        <v>0</v>
      </c>
      <c r="AF4291" s="5">
        <v>0</v>
      </c>
      <c r="AG4291" s="5">
        <v>0</v>
      </c>
      <c r="AH4291" s="5">
        <v>0</v>
      </c>
      <c r="AI4291" s="5">
        <v>0</v>
      </c>
      <c r="AJ4291" s="5">
        <v>0</v>
      </c>
      <c r="AK4291" s="5">
        <v>0</v>
      </c>
      <c r="AL4291" s="5">
        <v>0</v>
      </c>
      <c r="AM4291" s="5">
        <v>0</v>
      </c>
      <c r="AN4291" s="5">
        <v>0</v>
      </c>
      <c r="AO4291" s="5">
        <v>0</v>
      </c>
      <c r="AP4291" s="5">
        <v>0</v>
      </c>
      <c r="AQ4291" s="5">
        <v>0</v>
      </c>
      <c r="AR4291" s="5">
        <v>0</v>
      </c>
      <c r="AS4291" s="5">
        <v>0</v>
      </c>
      <c r="AT4291" s="5">
        <v>151873.82</v>
      </c>
      <c r="AU4291" s="5">
        <v>0</v>
      </c>
      <c r="AV4291" s="5">
        <v>0</v>
      </c>
      <c r="AW4291" s="5">
        <v>0</v>
      </c>
      <c r="AX4291" s="5">
        <v>0</v>
      </c>
      <c r="AY4291" s="5">
        <v>0</v>
      </c>
      <c r="AZ4291" s="5">
        <v>0</v>
      </c>
      <c r="BA4291" s="5">
        <v>0</v>
      </c>
      <c r="BB4291" s="5">
        <v>0</v>
      </c>
      <c r="BC4291" s="5">
        <v>0</v>
      </c>
      <c r="BD4291" s="5">
        <v>0</v>
      </c>
      <c r="BE4291" s="5">
        <v>0</v>
      </c>
      <c r="BF4291" s="5">
        <v>0</v>
      </c>
      <c r="BG4291" s="5">
        <v>0</v>
      </c>
      <c r="BH4291" s="5">
        <v>0</v>
      </c>
      <c r="BI4291" s="5">
        <v>0</v>
      </c>
      <c r="BJ4291" s="5">
        <v>0</v>
      </c>
      <c r="BK4291" s="5">
        <v>0</v>
      </c>
      <c r="BL4291" s="5">
        <v>545900</v>
      </c>
      <c r="BM4291" s="5">
        <v>0</v>
      </c>
      <c r="BN4291" s="5">
        <v>7664.67</v>
      </c>
      <c r="BO4291" s="5">
        <v>0</v>
      </c>
      <c r="BP4291" s="5">
        <v>0</v>
      </c>
      <c r="BQ4291" s="5">
        <v>0</v>
      </c>
      <c r="BR4291" s="5">
        <v>0</v>
      </c>
      <c r="BS4291" s="5">
        <v>0</v>
      </c>
      <c r="BT4291" s="5">
        <v>0</v>
      </c>
      <c r="BU4291" s="5">
        <v>0</v>
      </c>
      <c r="BV4291" s="5">
        <v>0</v>
      </c>
      <c r="BW4291" s="5">
        <v>0</v>
      </c>
      <c r="BX4291" s="5">
        <v>0</v>
      </c>
      <c r="BY4291" s="5">
        <v>0</v>
      </c>
      <c r="BZ4291" s="5">
        <v>0</v>
      </c>
      <c r="CA4291" s="5">
        <v>0</v>
      </c>
      <c r="CB4291" s="5">
        <v>42398.15</v>
      </c>
      <c r="CC4291" s="5">
        <v>0</v>
      </c>
      <c r="CD4291" s="5">
        <v>0</v>
      </c>
      <c r="CE4291" s="24">
        <v>2615812.9499999997</v>
      </c>
    </row>
    <row r="4292" spans="1:83" ht="14.5" thickTop="1" thickBot="1" x14ac:dyDescent="0.35">
      <c r="A4292" s="11"/>
      <c r="B4292" s="30" t="s">
        <v>7619</v>
      </c>
      <c r="C4292" s="36">
        <v>5</v>
      </c>
      <c r="D4292" s="36" t="s">
        <v>7782</v>
      </c>
      <c r="E4292" s="36">
        <v>3008087759</v>
      </c>
      <c r="F4292" s="30" t="s">
        <v>7783</v>
      </c>
      <c r="G4292" s="5">
        <v>0</v>
      </c>
      <c r="H4292" s="5">
        <v>713050.24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0</v>
      </c>
      <c r="V4292" s="5">
        <v>0</v>
      </c>
      <c r="W4292" s="5">
        <v>0</v>
      </c>
      <c r="X4292" s="5">
        <v>0</v>
      </c>
      <c r="Y4292" s="5">
        <v>0</v>
      </c>
      <c r="Z4292" s="5">
        <v>0</v>
      </c>
      <c r="AA4292" s="5">
        <v>0</v>
      </c>
      <c r="AB4292" s="5">
        <v>23147.83</v>
      </c>
      <c r="AC4292" s="5">
        <v>0</v>
      </c>
      <c r="AD4292" s="5">
        <v>0</v>
      </c>
      <c r="AE4292" s="5">
        <v>0</v>
      </c>
      <c r="AF4292" s="5">
        <v>0</v>
      </c>
      <c r="AG4292" s="5">
        <v>0</v>
      </c>
      <c r="AH4292" s="5">
        <v>0</v>
      </c>
      <c r="AI4292" s="5">
        <v>0</v>
      </c>
      <c r="AJ4292" s="5">
        <v>0</v>
      </c>
      <c r="AK4292" s="5">
        <v>0</v>
      </c>
      <c r="AL4292" s="5">
        <v>0</v>
      </c>
      <c r="AM4292" s="5">
        <v>0</v>
      </c>
      <c r="AN4292" s="5">
        <v>0</v>
      </c>
      <c r="AO4292" s="5">
        <v>0</v>
      </c>
      <c r="AP4292" s="5">
        <v>0</v>
      </c>
      <c r="AQ4292" s="5">
        <v>0</v>
      </c>
      <c r="AR4292" s="5">
        <v>0</v>
      </c>
      <c r="AS4292" s="5">
        <v>0</v>
      </c>
      <c r="AT4292" s="5">
        <v>0</v>
      </c>
      <c r="AU4292" s="5">
        <v>0</v>
      </c>
      <c r="AV4292" s="5">
        <v>0</v>
      </c>
      <c r="AW4292" s="5">
        <v>0</v>
      </c>
      <c r="AX4292" s="5">
        <v>0</v>
      </c>
      <c r="AY4292" s="5">
        <v>0</v>
      </c>
      <c r="AZ4292" s="5">
        <v>0</v>
      </c>
      <c r="BA4292" s="5">
        <v>0</v>
      </c>
      <c r="BB4292" s="5">
        <v>0</v>
      </c>
      <c r="BC4292" s="5">
        <v>0</v>
      </c>
      <c r="BD4292" s="5">
        <v>0</v>
      </c>
      <c r="BE4292" s="5">
        <v>0</v>
      </c>
      <c r="BF4292" s="5">
        <v>0</v>
      </c>
      <c r="BG4292" s="5">
        <v>0</v>
      </c>
      <c r="BH4292" s="5">
        <v>0</v>
      </c>
      <c r="BI4292" s="5">
        <v>0</v>
      </c>
      <c r="BJ4292" s="5">
        <v>0</v>
      </c>
      <c r="BK4292" s="5">
        <v>0</v>
      </c>
      <c r="BL4292" s="5">
        <v>0</v>
      </c>
      <c r="BM4292" s="5">
        <v>0</v>
      </c>
      <c r="BN4292" s="5">
        <v>88760.57</v>
      </c>
      <c r="BO4292" s="5">
        <v>0</v>
      </c>
      <c r="BP4292" s="5">
        <v>0</v>
      </c>
      <c r="BQ4292" s="5">
        <v>0</v>
      </c>
      <c r="BR4292" s="5">
        <v>0</v>
      </c>
      <c r="BS4292" s="5">
        <v>0</v>
      </c>
      <c r="BT4292" s="5">
        <v>0</v>
      </c>
      <c r="BU4292" s="5">
        <v>0</v>
      </c>
      <c r="BV4292" s="5">
        <v>0</v>
      </c>
      <c r="BW4292" s="5">
        <v>0</v>
      </c>
      <c r="BX4292" s="5">
        <v>0</v>
      </c>
      <c r="BY4292" s="5">
        <v>0</v>
      </c>
      <c r="BZ4292" s="5">
        <v>0</v>
      </c>
      <c r="CA4292" s="5">
        <v>0</v>
      </c>
      <c r="CB4292" s="5">
        <v>77000</v>
      </c>
      <c r="CC4292" s="5">
        <v>0</v>
      </c>
      <c r="CD4292" s="5">
        <v>0</v>
      </c>
      <c r="CE4292" s="24">
        <v>901958.6399999999</v>
      </c>
    </row>
    <row r="4293" spans="1:83" ht="14.5" thickTop="1" thickBot="1" x14ac:dyDescent="0.35">
      <c r="A4293" s="11"/>
      <c r="B4293" s="30" t="s">
        <v>7619</v>
      </c>
      <c r="C4293" s="36">
        <v>5</v>
      </c>
      <c r="D4293" s="36" t="s">
        <v>7784</v>
      </c>
      <c r="E4293" s="36">
        <v>3008078407</v>
      </c>
      <c r="F4293" s="30" t="s">
        <v>7785</v>
      </c>
      <c r="G4293" s="5">
        <v>0</v>
      </c>
      <c r="H4293" s="5">
        <v>499085.95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0</v>
      </c>
      <c r="Y4293" s="5">
        <v>0</v>
      </c>
      <c r="Z4293" s="5">
        <v>0</v>
      </c>
      <c r="AA4293" s="5">
        <v>0</v>
      </c>
      <c r="AB4293" s="5">
        <v>392773.08</v>
      </c>
      <c r="AC4293" s="5">
        <v>0</v>
      </c>
      <c r="AD4293" s="5">
        <v>2679.39</v>
      </c>
      <c r="AE4293" s="5">
        <v>0</v>
      </c>
      <c r="AF4293" s="5">
        <v>407900</v>
      </c>
      <c r="AG4293" s="5">
        <v>0</v>
      </c>
      <c r="AH4293" s="5">
        <v>0</v>
      </c>
      <c r="AI4293" s="5">
        <v>0</v>
      </c>
      <c r="AJ4293" s="5">
        <v>0</v>
      </c>
      <c r="AK4293" s="5">
        <v>0</v>
      </c>
      <c r="AL4293" s="5">
        <v>0</v>
      </c>
      <c r="AM4293" s="5">
        <v>0</v>
      </c>
      <c r="AN4293" s="5">
        <v>0</v>
      </c>
      <c r="AO4293" s="5">
        <v>0</v>
      </c>
      <c r="AP4293" s="5">
        <v>0</v>
      </c>
      <c r="AQ4293" s="5">
        <v>0</v>
      </c>
      <c r="AR4293" s="5">
        <v>0</v>
      </c>
      <c r="AS4293" s="5">
        <v>0</v>
      </c>
      <c r="AT4293" s="5">
        <v>14540.77</v>
      </c>
      <c r="AU4293" s="5">
        <v>0</v>
      </c>
      <c r="AV4293" s="5">
        <v>0</v>
      </c>
      <c r="AW4293" s="5">
        <v>0</v>
      </c>
      <c r="AX4293" s="5">
        <v>0</v>
      </c>
      <c r="AY4293" s="5">
        <v>0</v>
      </c>
      <c r="AZ4293" s="5">
        <v>0</v>
      </c>
      <c r="BA4293" s="5">
        <v>0</v>
      </c>
      <c r="BB4293" s="5">
        <v>0</v>
      </c>
      <c r="BC4293" s="5">
        <v>0</v>
      </c>
      <c r="BD4293" s="5">
        <v>0</v>
      </c>
      <c r="BE4293" s="5">
        <v>0</v>
      </c>
      <c r="BF4293" s="5">
        <v>0</v>
      </c>
      <c r="BG4293" s="5">
        <v>0</v>
      </c>
      <c r="BH4293" s="5">
        <v>0</v>
      </c>
      <c r="BI4293" s="5">
        <v>0</v>
      </c>
      <c r="BJ4293" s="5">
        <v>0</v>
      </c>
      <c r="BK4293" s="5">
        <v>0</v>
      </c>
      <c r="BL4293" s="5">
        <v>0</v>
      </c>
      <c r="BM4293" s="5">
        <v>0</v>
      </c>
      <c r="BN4293" s="5">
        <v>158471.6</v>
      </c>
      <c r="BO4293" s="5">
        <v>0</v>
      </c>
      <c r="BP4293" s="5">
        <v>0</v>
      </c>
      <c r="BQ4293" s="5">
        <v>0</v>
      </c>
      <c r="BR4293" s="5">
        <v>0</v>
      </c>
      <c r="BS4293" s="5">
        <v>0</v>
      </c>
      <c r="BT4293" s="5">
        <v>0</v>
      </c>
      <c r="BU4293" s="5">
        <v>0</v>
      </c>
      <c r="BV4293" s="5">
        <v>0</v>
      </c>
      <c r="BW4293" s="5">
        <v>0</v>
      </c>
      <c r="BX4293" s="5">
        <v>0</v>
      </c>
      <c r="BY4293" s="5">
        <v>0</v>
      </c>
      <c r="BZ4293" s="5">
        <v>0</v>
      </c>
      <c r="CA4293" s="5">
        <v>0</v>
      </c>
      <c r="CB4293" s="5">
        <v>0</v>
      </c>
      <c r="CC4293" s="5">
        <v>0</v>
      </c>
      <c r="CD4293" s="5">
        <v>0</v>
      </c>
      <c r="CE4293" s="24">
        <v>1475450.79</v>
      </c>
    </row>
    <row r="4294" spans="1:83" ht="14.5" thickTop="1" thickBot="1" x14ac:dyDescent="0.35">
      <c r="A4294" s="11"/>
      <c r="B4294" s="30" t="s">
        <v>7619</v>
      </c>
      <c r="C4294" s="36">
        <v>5</v>
      </c>
      <c r="D4294" s="36" t="s">
        <v>7788</v>
      </c>
      <c r="E4294" s="36">
        <v>3008084807</v>
      </c>
      <c r="F4294" s="30" t="s">
        <v>7789</v>
      </c>
      <c r="G4294" s="5">
        <v>0</v>
      </c>
      <c r="H4294" s="5">
        <v>399119.61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0</v>
      </c>
      <c r="V4294" s="5">
        <v>0</v>
      </c>
      <c r="W4294" s="5">
        <v>0</v>
      </c>
      <c r="X4294" s="5">
        <v>0</v>
      </c>
      <c r="Y4294" s="5">
        <v>0</v>
      </c>
      <c r="Z4294" s="5">
        <v>0</v>
      </c>
      <c r="AA4294" s="5">
        <v>0</v>
      </c>
      <c r="AB4294" s="5">
        <v>84138.86</v>
      </c>
      <c r="AC4294" s="5">
        <v>0</v>
      </c>
      <c r="AD4294" s="5">
        <v>113281.57</v>
      </c>
      <c r="AE4294" s="5">
        <v>0</v>
      </c>
      <c r="AF4294" s="5">
        <v>0</v>
      </c>
      <c r="AG4294" s="5">
        <v>0</v>
      </c>
      <c r="AH4294" s="5">
        <v>0</v>
      </c>
      <c r="AI4294" s="5">
        <v>0</v>
      </c>
      <c r="AJ4294" s="5">
        <v>0</v>
      </c>
      <c r="AK4294" s="5">
        <v>0</v>
      </c>
      <c r="AL4294" s="5">
        <v>0</v>
      </c>
      <c r="AM4294" s="5">
        <v>0</v>
      </c>
      <c r="AN4294" s="5">
        <v>0</v>
      </c>
      <c r="AO4294" s="5">
        <v>0</v>
      </c>
      <c r="AP4294" s="5">
        <v>0</v>
      </c>
      <c r="AQ4294" s="5">
        <v>0</v>
      </c>
      <c r="AR4294" s="5">
        <v>0</v>
      </c>
      <c r="AS4294" s="5">
        <v>0</v>
      </c>
      <c r="AT4294" s="5">
        <v>47407.27</v>
      </c>
      <c r="AU4294" s="5">
        <v>0</v>
      </c>
      <c r="AV4294" s="5">
        <v>0</v>
      </c>
      <c r="AW4294" s="5">
        <v>0</v>
      </c>
      <c r="AX4294" s="5">
        <v>0</v>
      </c>
      <c r="AY4294" s="5">
        <v>0</v>
      </c>
      <c r="AZ4294" s="5">
        <v>0</v>
      </c>
      <c r="BA4294" s="5">
        <v>0</v>
      </c>
      <c r="BB4294" s="5">
        <v>0</v>
      </c>
      <c r="BC4294" s="5">
        <v>0</v>
      </c>
      <c r="BD4294" s="5">
        <v>0</v>
      </c>
      <c r="BE4294" s="5">
        <v>0</v>
      </c>
      <c r="BF4294" s="5">
        <v>0</v>
      </c>
      <c r="BG4294" s="5">
        <v>0</v>
      </c>
      <c r="BH4294" s="5">
        <v>0</v>
      </c>
      <c r="BI4294" s="5">
        <v>0</v>
      </c>
      <c r="BJ4294" s="5">
        <v>0</v>
      </c>
      <c r="BK4294" s="5">
        <v>0</v>
      </c>
      <c r="BL4294" s="5">
        <v>0</v>
      </c>
      <c r="BM4294" s="5">
        <v>0</v>
      </c>
      <c r="BN4294" s="5">
        <v>106024.41</v>
      </c>
      <c r="BO4294" s="5">
        <v>0</v>
      </c>
      <c r="BP4294" s="5">
        <v>0</v>
      </c>
      <c r="BQ4294" s="5">
        <v>0</v>
      </c>
      <c r="BR4294" s="5">
        <v>0</v>
      </c>
      <c r="BS4294" s="5">
        <v>0</v>
      </c>
      <c r="BT4294" s="5">
        <v>0</v>
      </c>
      <c r="BU4294" s="5">
        <v>0</v>
      </c>
      <c r="BV4294" s="5">
        <v>0</v>
      </c>
      <c r="BW4294" s="5">
        <v>0</v>
      </c>
      <c r="BX4294" s="5">
        <v>0</v>
      </c>
      <c r="BY4294" s="5">
        <v>0</v>
      </c>
      <c r="BZ4294" s="5">
        <v>0</v>
      </c>
      <c r="CA4294" s="5">
        <v>0</v>
      </c>
      <c r="CB4294" s="5">
        <v>0</v>
      </c>
      <c r="CC4294" s="5">
        <v>0</v>
      </c>
      <c r="CD4294" s="5">
        <v>0</v>
      </c>
      <c r="CE4294" s="24">
        <v>749971.72000000009</v>
      </c>
    </row>
    <row r="4295" spans="1:83" ht="14.5" thickTop="1" thickBot="1" x14ac:dyDescent="0.35">
      <c r="A4295" s="11"/>
      <c r="B4295" s="30" t="s">
        <v>7619</v>
      </c>
      <c r="C4295" s="36">
        <v>5</v>
      </c>
      <c r="D4295" s="36" t="s">
        <v>7790</v>
      </c>
      <c r="E4295" s="36">
        <v>3008300338</v>
      </c>
      <c r="F4295" s="30" t="s">
        <v>7791</v>
      </c>
      <c r="G4295" s="5">
        <v>0</v>
      </c>
      <c r="H4295" s="5">
        <v>120955.87</v>
      </c>
      <c r="I4295" s="5">
        <v>0</v>
      </c>
      <c r="J4295" s="5">
        <v>0</v>
      </c>
      <c r="K4295" s="5">
        <v>0</v>
      </c>
      <c r="L4295" s="5">
        <v>0</v>
      </c>
      <c r="M4295" s="5">
        <v>0</v>
      </c>
      <c r="N4295" s="5">
        <v>0</v>
      </c>
      <c r="O4295" s="5">
        <v>0</v>
      </c>
      <c r="P4295" s="5">
        <v>0</v>
      </c>
      <c r="Q4295" s="5">
        <v>0</v>
      </c>
      <c r="R4295" s="5">
        <v>0</v>
      </c>
      <c r="S4295" s="5">
        <v>0</v>
      </c>
      <c r="T4295" s="5">
        <v>0</v>
      </c>
      <c r="U4295" s="5">
        <v>0</v>
      </c>
      <c r="V4295" s="5">
        <v>0</v>
      </c>
      <c r="W4295" s="5">
        <v>0</v>
      </c>
      <c r="X4295" s="5">
        <v>0</v>
      </c>
      <c r="Y4295" s="5">
        <v>0</v>
      </c>
      <c r="Z4295" s="5">
        <v>0</v>
      </c>
      <c r="AA4295" s="5">
        <v>0</v>
      </c>
      <c r="AB4295" s="5">
        <v>3763078.15</v>
      </c>
      <c r="AC4295" s="5">
        <v>0</v>
      </c>
      <c r="AD4295" s="5">
        <v>452618.53</v>
      </c>
      <c r="AE4295" s="5">
        <v>0</v>
      </c>
      <c r="AF4295" s="5">
        <v>0</v>
      </c>
      <c r="AG4295" s="5">
        <v>0</v>
      </c>
      <c r="AH4295" s="5">
        <v>0</v>
      </c>
      <c r="AI4295" s="5">
        <v>0</v>
      </c>
      <c r="AJ4295" s="5">
        <v>1883695.76</v>
      </c>
      <c r="AK4295" s="5">
        <v>0</v>
      </c>
      <c r="AL4295" s="5">
        <v>0</v>
      </c>
      <c r="AM4295" s="5">
        <v>0</v>
      </c>
      <c r="AN4295" s="5">
        <v>0</v>
      </c>
      <c r="AO4295" s="5">
        <v>0</v>
      </c>
      <c r="AP4295" s="5">
        <v>0</v>
      </c>
      <c r="AQ4295" s="5">
        <v>0</v>
      </c>
      <c r="AR4295" s="5">
        <v>0</v>
      </c>
      <c r="AS4295" s="5">
        <v>0</v>
      </c>
      <c r="AT4295" s="5">
        <v>113729.2</v>
      </c>
      <c r="AU4295" s="5">
        <v>0</v>
      </c>
      <c r="AV4295" s="5">
        <v>0</v>
      </c>
      <c r="AW4295" s="5">
        <v>0</v>
      </c>
      <c r="AX4295" s="5">
        <v>0</v>
      </c>
      <c r="AY4295" s="5">
        <v>0</v>
      </c>
      <c r="AZ4295" s="5">
        <v>0</v>
      </c>
      <c r="BA4295" s="5">
        <v>0</v>
      </c>
      <c r="BB4295" s="5">
        <v>0</v>
      </c>
      <c r="BC4295" s="5">
        <v>0</v>
      </c>
      <c r="BD4295" s="5">
        <v>0</v>
      </c>
      <c r="BE4295" s="5">
        <v>0</v>
      </c>
      <c r="BF4295" s="5">
        <v>0</v>
      </c>
      <c r="BG4295" s="5">
        <v>0</v>
      </c>
      <c r="BH4295" s="5">
        <v>0</v>
      </c>
      <c r="BI4295" s="5">
        <v>0</v>
      </c>
      <c r="BJ4295" s="5">
        <v>0</v>
      </c>
      <c r="BK4295" s="5">
        <v>0</v>
      </c>
      <c r="BL4295" s="5">
        <v>111004.58</v>
      </c>
      <c r="BM4295" s="5">
        <v>0</v>
      </c>
      <c r="BN4295" s="5">
        <v>122171.67</v>
      </c>
      <c r="BO4295" s="5">
        <v>0</v>
      </c>
      <c r="BP4295" s="5">
        <v>0</v>
      </c>
      <c r="BQ4295" s="5">
        <v>0</v>
      </c>
      <c r="BR4295" s="5">
        <v>0</v>
      </c>
      <c r="BS4295" s="5">
        <v>0</v>
      </c>
      <c r="BT4295" s="5">
        <v>0</v>
      </c>
      <c r="BU4295" s="5">
        <v>0</v>
      </c>
      <c r="BV4295" s="5">
        <v>0</v>
      </c>
      <c r="BW4295" s="5">
        <v>0</v>
      </c>
      <c r="BX4295" s="5">
        <v>0</v>
      </c>
      <c r="BY4295" s="5">
        <v>0</v>
      </c>
      <c r="BZ4295" s="5">
        <v>0</v>
      </c>
      <c r="CA4295" s="5">
        <v>0</v>
      </c>
      <c r="CB4295" s="5">
        <v>160425.96</v>
      </c>
      <c r="CC4295" s="5">
        <v>0</v>
      </c>
      <c r="CD4295" s="5">
        <v>0</v>
      </c>
      <c r="CE4295" s="24">
        <v>6727679.7199999997</v>
      </c>
    </row>
    <row r="4296" spans="1:83" ht="14.5" thickTop="1" thickBot="1" x14ac:dyDescent="0.35">
      <c r="A4296" s="11"/>
      <c r="B4296" s="30" t="s">
        <v>7619</v>
      </c>
      <c r="C4296" s="36">
        <v>5</v>
      </c>
      <c r="D4296" s="36" t="s">
        <v>7792</v>
      </c>
      <c r="E4296" s="36">
        <v>3008244678</v>
      </c>
      <c r="F4296" s="30" t="s">
        <v>7793</v>
      </c>
      <c r="G4296" s="5">
        <v>0</v>
      </c>
      <c r="H4296" s="5">
        <v>307798.61000000034</v>
      </c>
      <c r="I4296" s="5">
        <v>0</v>
      </c>
      <c r="J4296" s="5">
        <v>0</v>
      </c>
      <c r="K4296" s="5">
        <v>0</v>
      </c>
      <c r="L4296" s="5">
        <v>0</v>
      </c>
      <c r="M4296" s="5">
        <v>0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0</v>
      </c>
      <c r="V4296" s="5">
        <v>0</v>
      </c>
      <c r="W4296" s="5">
        <v>0</v>
      </c>
      <c r="X4296" s="5">
        <v>0</v>
      </c>
      <c r="Y4296" s="5">
        <v>0</v>
      </c>
      <c r="Z4296" s="5">
        <v>0</v>
      </c>
      <c r="AA4296" s="5">
        <v>0</v>
      </c>
      <c r="AB4296" s="5">
        <v>5618468.9100000039</v>
      </c>
      <c r="AC4296" s="5">
        <v>0</v>
      </c>
      <c r="AD4296" s="5">
        <v>533173.91999999899</v>
      </c>
      <c r="AE4296" s="5">
        <v>0</v>
      </c>
      <c r="AF4296" s="5">
        <v>0</v>
      </c>
      <c r="AG4296" s="5">
        <v>0</v>
      </c>
      <c r="AH4296" s="5">
        <v>0</v>
      </c>
      <c r="AI4296" s="5">
        <v>0</v>
      </c>
      <c r="AJ4296" s="5">
        <v>0</v>
      </c>
      <c r="AK4296" s="5">
        <v>0</v>
      </c>
      <c r="AL4296" s="5">
        <v>0</v>
      </c>
      <c r="AM4296" s="5">
        <v>0</v>
      </c>
      <c r="AN4296" s="5">
        <v>0</v>
      </c>
      <c r="AO4296" s="5">
        <v>36942385.420000002</v>
      </c>
      <c r="AP4296" s="5">
        <v>0</v>
      </c>
      <c r="AQ4296" s="5">
        <v>0</v>
      </c>
      <c r="AR4296" s="5">
        <v>0</v>
      </c>
      <c r="AS4296" s="5">
        <v>0</v>
      </c>
      <c r="AT4296" s="5">
        <v>133170.88</v>
      </c>
      <c r="AU4296" s="5">
        <v>0</v>
      </c>
      <c r="AV4296" s="5">
        <v>0</v>
      </c>
      <c r="AW4296" s="5">
        <v>0</v>
      </c>
      <c r="AX4296" s="5">
        <v>0</v>
      </c>
      <c r="AY4296" s="5">
        <v>0</v>
      </c>
      <c r="AZ4296" s="5">
        <v>0</v>
      </c>
      <c r="BA4296" s="5">
        <v>0</v>
      </c>
      <c r="BB4296" s="5">
        <v>0</v>
      </c>
      <c r="BC4296" s="5">
        <v>0</v>
      </c>
      <c r="BD4296" s="5">
        <v>0</v>
      </c>
      <c r="BE4296" s="5">
        <v>0</v>
      </c>
      <c r="BF4296" s="5">
        <v>0</v>
      </c>
      <c r="BG4296" s="5">
        <v>0</v>
      </c>
      <c r="BH4296" s="5">
        <v>0</v>
      </c>
      <c r="BI4296" s="5">
        <v>0</v>
      </c>
      <c r="BJ4296" s="5">
        <v>0</v>
      </c>
      <c r="BK4296" s="5">
        <v>0</v>
      </c>
      <c r="BL4296" s="5">
        <v>0</v>
      </c>
      <c r="BM4296" s="5">
        <v>0</v>
      </c>
      <c r="BN4296" s="5">
        <v>0</v>
      </c>
      <c r="BO4296" s="5">
        <v>0</v>
      </c>
      <c r="BP4296" s="5">
        <v>0</v>
      </c>
      <c r="BQ4296" s="5">
        <v>0</v>
      </c>
      <c r="BR4296" s="5">
        <v>0</v>
      </c>
      <c r="BS4296" s="5">
        <v>0</v>
      </c>
      <c r="BT4296" s="5">
        <v>0</v>
      </c>
      <c r="BU4296" s="5">
        <v>0</v>
      </c>
      <c r="BV4296" s="5">
        <v>0</v>
      </c>
      <c r="BW4296" s="5">
        <v>0</v>
      </c>
      <c r="BX4296" s="5">
        <v>1029978.6200000001</v>
      </c>
      <c r="BY4296" s="5">
        <v>0</v>
      </c>
      <c r="BZ4296" s="5">
        <v>0</v>
      </c>
      <c r="CA4296" s="5">
        <v>0</v>
      </c>
      <c r="CB4296" s="5">
        <v>0</v>
      </c>
      <c r="CC4296" s="5">
        <v>0</v>
      </c>
      <c r="CD4296" s="5">
        <v>0</v>
      </c>
      <c r="CE4296" s="24">
        <v>44564976.360000007</v>
      </c>
    </row>
    <row r="4297" spans="1:83" ht="14.5" thickTop="1" thickBot="1" x14ac:dyDescent="0.35">
      <c r="A4297" s="11"/>
      <c r="B4297" s="30" t="s">
        <v>7619</v>
      </c>
      <c r="C4297" s="36">
        <v>5</v>
      </c>
      <c r="D4297" s="36" t="s">
        <v>7794</v>
      </c>
      <c r="E4297" s="36">
        <v>3008717325</v>
      </c>
      <c r="F4297" s="30" t="s">
        <v>7795</v>
      </c>
      <c r="G4297" s="5">
        <v>0</v>
      </c>
      <c r="H4297" s="5">
        <v>224886.22088696674</v>
      </c>
      <c r="I4297" s="5">
        <v>0</v>
      </c>
      <c r="J4297" s="5">
        <v>0</v>
      </c>
      <c r="K4297" s="5">
        <v>0</v>
      </c>
      <c r="L4297" s="5">
        <v>0</v>
      </c>
      <c r="M4297" s="5">
        <v>0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5">
        <v>0</v>
      </c>
      <c r="W4297" s="5">
        <v>0</v>
      </c>
      <c r="X4297" s="5">
        <v>0</v>
      </c>
      <c r="Y4297" s="5">
        <v>0</v>
      </c>
      <c r="Z4297" s="5">
        <v>0</v>
      </c>
      <c r="AA4297" s="5">
        <v>0</v>
      </c>
      <c r="AB4297" s="5">
        <v>3099588.8195999991</v>
      </c>
      <c r="AC4297" s="5">
        <v>0</v>
      </c>
      <c r="AD4297" s="5">
        <v>0</v>
      </c>
      <c r="AE4297" s="5">
        <v>0</v>
      </c>
      <c r="AF4297" s="5">
        <v>0</v>
      </c>
      <c r="AG4297" s="5">
        <v>0</v>
      </c>
      <c r="AH4297" s="5">
        <v>0</v>
      </c>
      <c r="AI4297" s="5">
        <v>0</v>
      </c>
      <c r="AJ4297" s="5">
        <v>3377800</v>
      </c>
      <c r="AK4297" s="5">
        <v>0</v>
      </c>
      <c r="AL4297" s="5">
        <v>0</v>
      </c>
      <c r="AM4297" s="5">
        <v>0</v>
      </c>
      <c r="AN4297" s="5">
        <v>0</v>
      </c>
      <c r="AO4297" s="5">
        <v>0</v>
      </c>
      <c r="AP4297" s="5">
        <v>0</v>
      </c>
      <c r="AQ4297" s="5">
        <v>0</v>
      </c>
      <c r="AR4297" s="5">
        <v>0</v>
      </c>
      <c r="AS4297" s="5">
        <v>0</v>
      </c>
      <c r="AT4297" s="5">
        <v>113729.2</v>
      </c>
      <c r="AU4297" s="5">
        <v>0</v>
      </c>
      <c r="AV4297" s="5">
        <v>0</v>
      </c>
      <c r="AW4297" s="5">
        <v>0</v>
      </c>
      <c r="AX4297" s="5">
        <v>0</v>
      </c>
      <c r="AY4297" s="5">
        <v>0</v>
      </c>
      <c r="AZ4297" s="5">
        <v>0</v>
      </c>
      <c r="BA4297" s="5">
        <v>0</v>
      </c>
      <c r="BB4297" s="5">
        <v>0</v>
      </c>
      <c r="BC4297" s="5">
        <v>0</v>
      </c>
      <c r="BD4297" s="5">
        <v>0</v>
      </c>
      <c r="BE4297" s="5">
        <v>0</v>
      </c>
      <c r="BF4297" s="5">
        <v>0</v>
      </c>
      <c r="BG4297" s="5">
        <v>0</v>
      </c>
      <c r="BH4297" s="5">
        <v>0</v>
      </c>
      <c r="BI4297" s="5">
        <v>0</v>
      </c>
      <c r="BJ4297" s="5">
        <v>0</v>
      </c>
      <c r="BK4297" s="5">
        <v>0</v>
      </c>
      <c r="BL4297" s="5">
        <v>0</v>
      </c>
      <c r="BM4297" s="5">
        <v>0</v>
      </c>
      <c r="BN4297" s="5">
        <v>452297.79</v>
      </c>
      <c r="BO4297" s="5">
        <v>0</v>
      </c>
      <c r="BP4297" s="5">
        <v>0</v>
      </c>
      <c r="BQ4297" s="5">
        <v>0</v>
      </c>
      <c r="BR4297" s="5">
        <v>0</v>
      </c>
      <c r="BS4297" s="5">
        <v>0</v>
      </c>
      <c r="BT4297" s="5">
        <v>0</v>
      </c>
      <c r="BU4297" s="5">
        <v>0</v>
      </c>
      <c r="BV4297" s="5">
        <v>0</v>
      </c>
      <c r="BW4297" s="5">
        <v>0</v>
      </c>
      <c r="BX4297" s="5">
        <v>458832.03</v>
      </c>
      <c r="BY4297" s="5">
        <v>0</v>
      </c>
      <c r="BZ4297" s="5">
        <v>0</v>
      </c>
      <c r="CA4297" s="5">
        <v>0</v>
      </c>
      <c r="CB4297" s="5">
        <v>0</v>
      </c>
      <c r="CC4297" s="5">
        <v>0</v>
      </c>
      <c r="CD4297" s="5">
        <v>0</v>
      </c>
      <c r="CE4297" s="24">
        <v>7727134.0604869658</v>
      </c>
    </row>
    <row r="4298" spans="1:83" ht="14.5" thickTop="1" thickBot="1" x14ac:dyDescent="0.35">
      <c r="A4298" s="11"/>
      <c r="B4298" s="30" t="s">
        <v>7619</v>
      </c>
      <c r="C4298" s="36">
        <v>5</v>
      </c>
      <c r="D4298" s="36" t="s">
        <v>7796</v>
      </c>
      <c r="E4298" s="36">
        <v>3008717325</v>
      </c>
      <c r="F4298" s="30" t="s">
        <v>7795</v>
      </c>
      <c r="G4298" s="5">
        <v>0</v>
      </c>
      <c r="H4298" s="5">
        <v>103028.42573640955</v>
      </c>
      <c r="I4298" s="5">
        <v>0</v>
      </c>
      <c r="J4298" s="5">
        <v>0</v>
      </c>
      <c r="K4298" s="5">
        <v>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0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5">
        <v>0</v>
      </c>
      <c r="AA4298" s="5">
        <v>0</v>
      </c>
      <c r="AB4298" s="5">
        <v>3590197.0399999991</v>
      </c>
      <c r="AC4298" s="5">
        <v>0</v>
      </c>
      <c r="AD4298" s="5">
        <v>0</v>
      </c>
      <c r="AE4298" s="5">
        <v>0</v>
      </c>
      <c r="AF4298" s="5">
        <v>0</v>
      </c>
      <c r="AG4298" s="5">
        <v>0</v>
      </c>
      <c r="AH4298" s="5">
        <v>0</v>
      </c>
      <c r="AI4298" s="5">
        <v>0</v>
      </c>
      <c r="AJ4298" s="5">
        <v>4716000</v>
      </c>
      <c r="AK4298" s="5">
        <v>0</v>
      </c>
      <c r="AL4298" s="5">
        <v>0</v>
      </c>
      <c r="AM4298" s="5">
        <v>0</v>
      </c>
      <c r="AN4298" s="5">
        <v>0</v>
      </c>
      <c r="AO4298" s="5">
        <v>0</v>
      </c>
      <c r="AP4298" s="5">
        <v>0</v>
      </c>
      <c r="AQ4298" s="5">
        <v>0</v>
      </c>
      <c r="AR4298" s="5">
        <v>0</v>
      </c>
      <c r="AS4298" s="5">
        <v>0</v>
      </c>
      <c r="AT4298" s="5">
        <v>113729.2</v>
      </c>
      <c r="AU4298" s="5">
        <v>0</v>
      </c>
      <c r="AV4298" s="5">
        <v>0</v>
      </c>
      <c r="AW4298" s="5">
        <v>0</v>
      </c>
      <c r="AX4298" s="5">
        <v>0</v>
      </c>
      <c r="AY4298" s="5">
        <v>0</v>
      </c>
      <c r="AZ4298" s="5">
        <v>0</v>
      </c>
      <c r="BA4298" s="5">
        <v>0</v>
      </c>
      <c r="BB4298" s="5">
        <v>0</v>
      </c>
      <c r="BC4298" s="5">
        <v>0</v>
      </c>
      <c r="BD4298" s="5">
        <v>0</v>
      </c>
      <c r="BE4298" s="5">
        <v>0</v>
      </c>
      <c r="BF4298" s="5">
        <v>0</v>
      </c>
      <c r="BG4298" s="5">
        <v>0</v>
      </c>
      <c r="BH4298" s="5">
        <v>0</v>
      </c>
      <c r="BI4298" s="5">
        <v>0</v>
      </c>
      <c r="BJ4298" s="5">
        <v>0</v>
      </c>
      <c r="BK4298" s="5">
        <v>0</v>
      </c>
      <c r="BL4298" s="5">
        <v>0</v>
      </c>
      <c r="BM4298" s="5">
        <v>0</v>
      </c>
      <c r="BN4298" s="5">
        <v>519824.63</v>
      </c>
      <c r="BO4298" s="5">
        <v>0</v>
      </c>
      <c r="BP4298" s="5">
        <v>0</v>
      </c>
      <c r="BQ4298" s="5">
        <v>0</v>
      </c>
      <c r="BR4298" s="5">
        <v>0</v>
      </c>
      <c r="BS4298" s="5">
        <v>0</v>
      </c>
      <c r="BT4298" s="5">
        <v>0</v>
      </c>
      <c r="BU4298" s="5">
        <v>0</v>
      </c>
      <c r="BV4298" s="5">
        <v>0</v>
      </c>
      <c r="BW4298" s="5">
        <v>0</v>
      </c>
      <c r="BX4298" s="5">
        <v>201351.44</v>
      </c>
      <c r="BY4298" s="5">
        <v>0</v>
      </c>
      <c r="BZ4298" s="5">
        <v>0</v>
      </c>
      <c r="CA4298" s="5">
        <v>0</v>
      </c>
      <c r="CB4298" s="5">
        <v>0</v>
      </c>
      <c r="CC4298" s="5">
        <v>0</v>
      </c>
      <c r="CD4298" s="5">
        <v>0</v>
      </c>
      <c r="CE4298" s="24">
        <v>9244130.7357364073</v>
      </c>
    </row>
    <row r="4299" spans="1:83" ht="14.5" thickTop="1" thickBot="1" x14ac:dyDescent="0.35">
      <c r="A4299" s="11"/>
      <c r="B4299" s="30" t="s">
        <v>7619</v>
      </c>
      <c r="C4299" s="36">
        <v>5</v>
      </c>
      <c r="D4299" s="36" t="s">
        <v>7797</v>
      </c>
      <c r="E4299" s="36">
        <v>3008717325</v>
      </c>
      <c r="F4299" s="30" t="s">
        <v>7795</v>
      </c>
      <c r="G4299" s="5">
        <v>0</v>
      </c>
      <c r="H4299" s="5">
        <v>55388.631658760423</v>
      </c>
      <c r="I4299" s="5">
        <v>0</v>
      </c>
      <c r="J4299" s="5">
        <v>0</v>
      </c>
      <c r="K4299" s="5">
        <v>0</v>
      </c>
      <c r="L4299" s="5">
        <v>0</v>
      </c>
      <c r="M4299" s="5">
        <v>0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5">
        <v>0</v>
      </c>
      <c r="W4299" s="5">
        <v>0</v>
      </c>
      <c r="X4299" s="5">
        <v>0</v>
      </c>
      <c r="Y4299" s="5">
        <v>0</v>
      </c>
      <c r="Z4299" s="5">
        <v>0</v>
      </c>
      <c r="AA4299" s="5">
        <v>0</v>
      </c>
      <c r="AB4299" s="5">
        <v>3535899.0999999992</v>
      </c>
      <c r="AC4299" s="5">
        <v>0</v>
      </c>
      <c r="AD4299" s="5">
        <v>0</v>
      </c>
      <c r="AE4299" s="5">
        <v>0</v>
      </c>
      <c r="AF4299" s="5">
        <v>0</v>
      </c>
      <c r="AG4299" s="5">
        <v>0</v>
      </c>
      <c r="AH4299" s="5">
        <v>0</v>
      </c>
      <c r="AI4299" s="5">
        <v>0</v>
      </c>
      <c r="AJ4299" s="5">
        <v>3965000</v>
      </c>
      <c r="AK4299" s="5">
        <v>0</v>
      </c>
      <c r="AL4299" s="5">
        <v>0</v>
      </c>
      <c r="AM4299" s="5">
        <v>0</v>
      </c>
      <c r="AN4299" s="5">
        <v>0</v>
      </c>
      <c r="AO4299" s="5">
        <v>0</v>
      </c>
      <c r="AP4299" s="5">
        <v>0</v>
      </c>
      <c r="AQ4299" s="5">
        <v>0</v>
      </c>
      <c r="AR4299" s="5">
        <v>0</v>
      </c>
      <c r="AS4299" s="5">
        <v>0</v>
      </c>
      <c r="AT4299" s="5">
        <v>113729.2</v>
      </c>
      <c r="AU4299" s="5">
        <v>0</v>
      </c>
      <c r="AV4299" s="5">
        <v>0</v>
      </c>
      <c r="AW4299" s="5">
        <v>0</v>
      </c>
      <c r="AX4299" s="5">
        <v>0</v>
      </c>
      <c r="AY4299" s="5">
        <v>0</v>
      </c>
      <c r="AZ4299" s="5">
        <v>0</v>
      </c>
      <c r="BA4299" s="5">
        <v>0</v>
      </c>
      <c r="BB4299" s="5">
        <v>0</v>
      </c>
      <c r="BC4299" s="5">
        <v>0</v>
      </c>
      <c r="BD4299" s="5">
        <v>0</v>
      </c>
      <c r="BE4299" s="5">
        <v>0</v>
      </c>
      <c r="BF4299" s="5">
        <v>0</v>
      </c>
      <c r="BG4299" s="5">
        <v>0</v>
      </c>
      <c r="BH4299" s="5">
        <v>0</v>
      </c>
      <c r="BI4299" s="5">
        <v>0</v>
      </c>
      <c r="BJ4299" s="5">
        <v>0</v>
      </c>
      <c r="BK4299" s="5">
        <v>0</v>
      </c>
      <c r="BL4299" s="5">
        <v>0</v>
      </c>
      <c r="BM4299" s="5">
        <v>0</v>
      </c>
      <c r="BN4299" s="5">
        <v>539903.81000000006</v>
      </c>
      <c r="BO4299" s="5">
        <v>0</v>
      </c>
      <c r="BP4299" s="5">
        <v>0</v>
      </c>
      <c r="BQ4299" s="5">
        <v>0</v>
      </c>
      <c r="BR4299" s="5">
        <v>0</v>
      </c>
      <c r="BS4299" s="5">
        <v>0</v>
      </c>
      <c r="BT4299" s="5">
        <v>0</v>
      </c>
      <c r="BU4299" s="5">
        <v>0</v>
      </c>
      <c r="BV4299" s="5">
        <v>0</v>
      </c>
      <c r="BW4299" s="5">
        <v>0</v>
      </c>
      <c r="BX4299" s="5">
        <v>17579.590000000026</v>
      </c>
      <c r="BY4299" s="5">
        <v>0</v>
      </c>
      <c r="BZ4299" s="5">
        <v>0</v>
      </c>
      <c r="CA4299" s="5">
        <v>0</v>
      </c>
      <c r="CB4299" s="5">
        <v>0</v>
      </c>
      <c r="CC4299" s="5">
        <v>0</v>
      </c>
      <c r="CD4299" s="5">
        <v>0</v>
      </c>
      <c r="CE4299" s="24">
        <v>8227500.3316587601</v>
      </c>
    </row>
    <row r="4300" spans="1:83" ht="14.5" thickTop="1" thickBot="1" x14ac:dyDescent="0.35">
      <c r="A4300" s="11"/>
      <c r="B4300" s="30" t="s">
        <v>7619</v>
      </c>
      <c r="C4300" s="36">
        <v>5</v>
      </c>
      <c r="D4300" s="36" t="s">
        <v>8644</v>
      </c>
      <c r="E4300" s="36">
        <v>3008717325</v>
      </c>
      <c r="F4300" s="30" t="s">
        <v>7795</v>
      </c>
      <c r="G4300" s="5">
        <v>0</v>
      </c>
      <c r="H4300" s="5">
        <v>3338154.5403592153</v>
      </c>
      <c r="I4300" s="5">
        <v>0</v>
      </c>
      <c r="J4300" s="5">
        <v>0</v>
      </c>
      <c r="K4300" s="5">
        <v>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s="5">
        <v>0</v>
      </c>
      <c r="Y4300" s="5">
        <v>0</v>
      </c>
      <c r="Z4300" s="5">
        <v>0</v>
      </c>
      <c r="AA4300" s="5">
        <v>0</v>
      </c>
      <c r="AB4300" s="5">
        <v>2731823.040000001</v>
      </c>
      <c r="AC4300" s="5">
        <v>0</v>
      </c>
      <c r="AD4300" s="5">
        <v>0</v>
      </c>
      <c r="AE4300" s="5">
        <v>0</v>
      </c>
      <c r="AF4300" s="5">
        <v>0</v>
      </c>
      <c r="AG4300" s="5">
        <v>0</v>
      </c>
      <c r="AH4300" s="5">
        <v>0</v>
      </c>
      <c r="AI4300" s="5">
        <v>0</v>
      </c>
      <c r="AJ4300" s="5">
        <v>0</v>
      </c>
      <c r="AK4300" s="5">
        <v>0</v>
      </c>
      <c r="AL4300" s="5">
        <v>0</v>
      </c>
      <c r="AM4300" s="5">
        <v>0</v>
      </c>
      <c r="AN4300" s="5">
        <v>0</v>
      </c>
      <c r="AO4300" s="5">
        <v>0</v>
      </c>
      <c r="AP4300" s="5">
        <v>0</v>
      </c>
      <c r="AQ4300" s="5">
        <v>0</v>
      </c>
      <c r="AR4300" s="5">
        <v>0</v>
      </c>
      <c r="AS4300" s="5">
        <v>0</v>
      </c>
      <c r="AT4300" s="5">
        <v>113729.2</v>
      </c>
      <c r="AU4300" s="5">
        <v>0</v>
      </c>
      <c r="AV4300" s="5">
        <v>0</v>
      </c>
      <c r="AW4300" s="5">
        <v>0</v>
      </c>
      <c r="AX4300" s="5">
        <v>0</v>
      </c>
      <c r="AY4300" s="5">
        <v>0</v>
      </c>
      <c r="AZ4300" s="5">
        <v>0</v>
      </c>
      <c r="BA4300" s="5">
        <v>0</v>
      </c>
      <c r="BB4300" s="5">
        <v>0</v>
      </c>
      <c r="BC4300" s="5">
        <v>0</v>
      </c>
      <c r="BD4300" s="5">
        <v>0</v>
      </c>
      <c r="BE4300" s="5">
        <v>0</v>
      </c>
      <c r="BF4300" s="5">
        <v>0</v>
      </c>
      <c r="BG4300" s="5">
        <v>0</v>
      </c>
      <c r="BH4300" s="5">
        <v>0</v>
      </c>
      <c r="BI4300" s="5">
        <v>0</v>
      </c>
      <c r="BJ4300" s="5">
        <v>0</v>
      </c>
      <c r="BK4300" s="5">
        <v>0</v>
      </c>
      <c r="BL4300" s="5">
        <v>0</v>
      </c>
      <c r="BM4300" s="5">
        <v>0</v>
      </c>
      <c r="BN4300" s="5">
        <v>0</v>
      </c>
      <c r="BO4300" s="5">
        <v>0</v>
      </c>
      <c r="BP4300" s="5">
        <v>0</v>
      </c>
      <c r="BQ4300" s="5">
        <v>0</v>
      </c>
      <c r="BR4300" s="5">
        <v>0</v>
      </c>
      <c r="BS4300" s="5">
        <v>0</v>
      </c>
      <c r="BT4300" s="5">
        <v>0</v>
      </c>
      <c r="BU4300" s="5">
        <v>0</v>
      </c>
      <c r="BV4300" s="5">
        <v>0</v>
      </c>
      <c r="BW4300" s="5">
        <v>0</v>
      </c>
      <c r="BX4300" s="5">
        <v>0</v>
      </c>
      <c r="BY4300" s="5">
        <v>0</v>
      </c>
      <c r="BZ4300" s="5">
        <v>0</v>
      </c>
      <c r="CA4300" s="5">
        <v>0</v>
      </c>
      <c r="CB4300" s="5">
        <v>0</v>
      </c>
      <c r="CC4300" s="5">
        <v>0</v>
      </c>
      <c r="CD4300" s="5">
        <v>0</v>
      </c>
      <c r="CE4300" s="24">
        <v>6183706.780359217</v>
      </c>
    </row>
    <row r="4301" spans="1:83" ht="14.5" thickTop="1" thickBot="1" x14ac:dyDescent="0.35">
      <c r="A4301" s="11"/>
      <c r="B4301" s="30" t="s">
        <v>7619</v>
      </c>
      <c r="C4301" s="36">
        <v>6</v>
      </c>
      <c r="D4301" s="36" t="s">
        <v>7798</v>
      </c>
      <c r="E4301" s="36">
        <v>3008331969</v>
      </c>
      <c r="F4301" s="30" t="s">
        <v>7799</v>
      </c>
      <c r="G4301" s="5">
        <v>0</v>
      </c>
      <c r="H4301" s="5">
        <v>1142534.02</v>
      </c>
      <c r="I4301" s="5">
        <v>0</v>
      </c>
      <c r="J4301" s="5">
        <v>0</v>
      </c>
      <c r="K4301" s="5">
        <v>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0</v>
      </c>
      <c r="V4301" s="5">
        <v>0</v>
      </c>
      <c r="W4301" s="5">
        <v>0</v>
      </c>
      <c r="X4301" s="5">
        <v>0</v>
      </c>
      <c r="Y4301" s="5">
        <v>0</v>
      </c>
      <c r="Z4301" s="5">
        <v>0</v>
      </c>
      <c r="AA4301" s="5">
        <v>0</v>
      </c>
      <c r="AB4301" s="5">
        <v>385346</v>
      </c>
      <c r="AC4301" s="5">
        <v>0</v>
      </c>
      <c r="AD4301" s="5">
        <v>0</v>
      </c>
      <c r="AE4301" s="5">
        <v>0</v>
      </c>
      <c r="AF4301" s="5">
        <v>215900</v>
      </c>
      <c r="AG4301" s="5">
        <v>0</v>
      </c>
      <c r="AH4301" s="5">
        <v>0</v>
      </c>
      <c r="AI4301" s="5">
        <v>0</v>
      </c>
      <c r="AJ4301" s="5">
        <v>0</v>
      </c>
      <c r="AK4301" s="5">
        <v>0</v>
      </c>
      <c r="AL4301" s="5">
        <v>0</v>
      </c>
      <c r="AM4301" s="5">
        <v>0</v>
      </c>
      <c r="AN4301" s="5">
        <v>0</v>
      </c>
      <c r="AO4301" s="5">
        <v>0</v>
      </c>
      <c r="AP4301" s="5">
        <v>0</v>
      </c>
      <c r="AQ4301" s="5">
        <v>0</v>
      </c>
      <c r="AR4301" s="5">
        <v>0</v>
      </c>
      <c r="AS4301" s="5">
        <v>0</v>
      </c>
      <c r="AT4301" s="5">
        <v>80233.87</v>
      </c>
      <c r="AU4301" s="5">
        <v>0</v>
      </c>
      <c r="AV4301" s="5">
        <v>0</v>
      </c>
      <c r="AW4301" s="5">
        <v>0</v>
      </c>
      <c r="AX4301" s="5">
        <v>0</v>
      </c>
      <c r="AY4301" s="5">
        <v>0</v>
      </c>
      <c r="AZ4301" s="5">
        <v>0</v>
      </c>
      <c r="BA4301" s="5">
        <v>0</v>
      </c>
      <c r="BB4301" s="5">
        <v>0</v>
      </c>
      <c r="BC4301" s="5">
        <v>0</v>
      </c>
      <c r="BD4301" s="5">
        <v>0</v>
      </c>
      <c r="BE4301" s="5">
        <v>0</v>
      </c>
      <c r="BF4301" s="5">
        <v>0</v>
      </c>
      <c r="BG4301" s="5">
        <v>0</v>
      </c>
      <c r="BH4301" s="5">
        <v>0</v>
      </c>
      <c r="BI4301" s="5">
        <v>0</v>
      </c>
      <c r="BJ4301" s="5">
        <v>0</v>
      </c>
      <c r="BK4301" s="5">
        <v>0</v>
      </c>
      <c r="BL4301" s="5">
        <v>7028.6</v>
      </c>
      <c r="BM4301" s="5">
        <v>0</v>
      </c>
      <c r="BN4301" s="5">
        <v>2073301.69</v>
      </c>
      <c r="BO4301" s="5">
        <v>0</v>
      </c>
      <c r="BP4301" s="5">
        <v>0</v>
      </c>
      <c r="BQ4301" s="5">
        <v>0</v>
      </c>
      <c r="BR4301" s="5">
        <v>0</v>
      </c>
      <c r="BS4301" s="5">
        <v>0</v>
      </c>
      <c r="BT4301" s="5">
        <v>0</v>
      </c>
      <c r="BU4301" s="5">
        <v>0</v>
      </c>
      <c r="BV4301" s="5">
        <v>0</v>
      </c>
      <c r="BW4301" s="5">
        <v>0</v>
      </c>
      <c r="BX4301" s="5">
        <v>0</v>
      </c>
      <c r="BY4301" s="5">
        <v>0</v>
      </c>
      <c r="BZ4301" s="5">
        <v>0</v>
      </c>
      <c r="CA4301" s="5">
        <v>0</v>
      </c>
      <c r="CB4301" s="5">
        <v>187.5</v>
      </c>
      <c r="CC4301" s="5">
        <v>0</v>
      </c>
      <c r="CD4301" s="5">
        <v>0</v>
      </c>
      <c r="CE4301" s="24">
        <v>3904531.68</v>
      </c>
    </row>
    <row r="4302" spans="1:83" ht="14.5" thickTop="1" thickBot="1" x14ac:dyDescent="0.35">
      <c r="A4302" s="11"/>
      <c r="B4302" s="30" t="s">
        <v>7619</v>
      </c>
      <c r="C4302" s="36">
        <v>6</v>
      </c>
      <c r="D4302" s="36" t="s">
        <v>7802</v>
      </c>
      <c r="E4302" s="36">
        <v>3008251316</v>
      </c>
      <c r="F4302" s="30" t="s">
        <v>7803</v>
      </c>
      <c r="G4302" s="5">
        <v>0</v>
      </c>
      <c r="H4302" s="5">
        <v>335.36</v>
      </c>
      <c r="I4302" s="5">
        <v>0</v>
      </c>
      <c r="J4302" s="5">
        <v>0</v>
      </c>
      <c r="K4302" s="5">
        <v>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s="5">
        <v>0</v>
      </c>
      <c r="Y4302" s="5">
        <v>0</v>
      </c>
      <c r="Z4302" s="5">
        <v>0</v>
      </c>
      <c r="AA4302" s="5">
        <v>0</v>
      </c>
      <c r="AB4302" s="5">
        <v>58503.73</v>
      </c>
      <c r="AC4302" s="5">
        <v>0</v>
      </c>
      <c r="AD4302" s="5">
        <v>283192.21999999997</v>
      </c>
      <c r="AE4302" s="5">
        <v>0</v>
      </c>
      <c r="AF4302" s="5">
        <v>0</v>
      </c>
      <c r="AG4302" s="5">
        <v>0</v>
      </c>
      <c r="AH4302" s="5">
        <v>0</v>
      </c>
      <c r="AI4302" s="5">
        <v>0</v>
      </c>
      <c r="AJ4302" s="5">
        <v>0</v>
      </c>
      <c r="AK4302" s="5">
        <v>0</v>
      </c>
      <c r="AL4302" s="5">
        <v>0</v>
      </c>
      <c r="AM4302" s="5">
        <v>0</v>
      </c>
      <c r="AN4302" s="5">
        <v>0</v>
      </c>
      <c r="AO4302" s="5">
        <v>0</v>
      </c>
      <c r="AP4302" s="5">
        <v>0</v>
      </c>
      <c r="AQ4302" s="5">
        <v>0</v>
      </c>
      <c r="AR4302" s="5">
        <v>0</v>
      </c>
      <c r="AS4302" s="5">
        <v>0</v>
      </c>
      <c r="AT4302" s="5">
        <v>5811.74</v>
      </c>
      <c r="AU4302" s="5">
        <v>0</v>
      </c>
      <c r="AV4302" s="5">
        <v>0</v>
      </c>
      <c r="AW4302" s="5">
        <v>0</v>
      </c>
      <c r="AX4302" s="5">
        <v>0</v>
      </c>
      <c r="AY4302" s="5">
        <v>0</v>
      </c>
      <c r="AZ4302" s="5">
        <v>0</v>
      </c>
      <c r="BA4302" s="5">
        <v>0</v>
      </c>
      <c r="BB4302" s="5">
        <v>0</v>
      </c>
      <c r="BC4302" s="5">
        <v>0</v>
      </c>
      <c r="BD4302" s="5">
        <v>0</v>
      </c>
      <c r="BE4302" s="5">
        <v>0</v>
      </c>
      <c r="BF4302" s="5">
        <v>0</v>
      </c>
      <c r="BG4302" s="5">
        <v>0</v>
      </c>
      <c r="BH4302" s="5">
        <v>0</v>
      </c>
      <c r="BI4302" s="5">
        <v>0</v>
      </c>
      <c r="BJ4302" s="5">
        <v>0</v>
      </c>
      <c r="BK4302" s="5">
        <v>0</v>
      </c>
      <c r="BL4302" s="5">
        <v>0</v>
      </c>
      <c r="BM4302" s="5">
        <v>0</v>
      </c>
      <c r="BN4302" s="5">
        <v>0</v>
      </c>
      <c r="BO4302" s="5">
        <v>0</v>
      </c>
      <c r="BP4302" s="5">
        <v>0</v>
      </c>
      <c r="BQ4302" s="5">
        <v>0</v>
      </c>
      <c r="BR4302" s="5">
        <v>0</v>
      </c>
      <c r="BS4302" s="5">
        <v>0</v>
      </c>
      <c r="BT4302" s="5">
        <v>0</v>
      </c>
      <c r="BU4302" s="5">
        <v>0</v>
      </c>
      <c r="BV4302" s="5">
        <v>0</v>
      </c>
      <c r="BW4302" s="5">
        <v>0</v>
      </c>
      <c r="BX4302" s="5">
        <v>0</v>
      </c>
      <c r="BY4302" s="5">
        <v>0</v>
      </c>
      <c r="BZ4302" s="5">
        <v>0</v>
      </c>
      <c r="CA4302" s="5">
        <v>0</v>
      </c>
      <c r="CB4302" s="5">
        <v>0</v>
      </c>
      <c r="CC4302" s="5">
        <v>0</v>
      </c>
      <c r="CD4302" s="5">
        <v>0</v>
      </c>
      <c r="CE4302" s="24">
        <v>347843.05</v>
      </c>
    </row>
    <row r="4303" spans="1:83" ht="14.5" thickTop="1" thickBot="1" x14ac:dyDescent="0.35">
      <c r="A4303" s="11"/>
      <c r="B4303" s="30" t="s">
        <v>7619</v>
      </c>
      <c r="C4303" s="36">
        <v>6</v>
      </c>
      <c r="D4303" s="36" t="s">
        <v>7808</v>
      </c>
      <c r="E4303" s="36">
        <v>3008297085</v>
      </c>
      <c r="F4303" s="30" t="s">
        <v>7809</v>
      </c>
      <c r="G4303" s="5">
        <v>0</v>
      </c>
      <c r="H4303" s="5">
        <v>55548.05</v>
      </c>
      <c r="I4303" s="5">
        <v>0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  <c r="AB4303" s="5">
        <v>164271.22</v>
      </c>
      <c r="AC4303" s="5">
        <v>0</v>
      </c>
      <c r="AD4303" s="5">
        <v>0</v>
      </c>
      <c r="AE4303" s="5">
        <v>0</v>
      </c>
      <c r="AF4303" s="5">
        <v>0</v>
      </c>
      <c r="AG4303" s="5">
        <v>0</v>
      </c>
      <c r="AH4303" s="5">
        <v>0</v>
      </c>
      <c r="AI4303" s="5">
        <v>0</v>
      </c>
      <c r="AJ4303" s="5">
        <v>0</v>
      </c>
      <c r="AK4303" s="5">
        <v>0</v>
      </c>
      <c r="AL4303" s="5">
        <v>0</v>
      </c>
      <c r="AM4303" s="5">
        <v>0</v>
      </c>
      <c r="AN4303" s="5">
        <v>0</v>
      </c>
      <c r="AO4303" s="5">
        <v>0</v>
      </c>
      <c r="AP4303" s="5">
        <v>0</v>
      </c>
      <c r="AQ4303" s="5">
        <v>0</v>
      </c>
      <c r="AR4303" s="5">
        <v>0</v>
      </c>
      <c r="AS4303" s="5">
        <v>0</v>
      </c>
      <c r="AT4303" s="5">
        <v>0</v>
      </c>
      <c r="AU4303" s="5">
        <v>0</v>
      </c>
      <c r="AV4303" s="5">
        <v>0</v>
      </c>
      <c r="AW4303" s="5">
        <v>0</v>
      </c>
      <c r="AX4303" s="5">
        <v>0</v>
      </c>
      <c r="AY4303" s="5">
        <v>0</v>
      </c>
      <c r="AZ4303" s="5">
        <v>0</v>
      </c>
      <c r="BA4303" s="5">
        <v>0</v>
      </c>
      <c r="BB4303" s="5">
        <v>0</v>
      </c>
      <c r="BC4303" s="5">
        <v>0</v>
      </c>
      <c r="BD4303" s="5">
        <v>0</v>
      </c>
      <c r="BE4303" s="5">
        <v>0</v>
      </c>
      <c r="BF4303" s="5">
        <v>0</v>
      </c>
      <c r="BG4303" s="5">
        <v>0</v>
      </c>
      <c r="BH4303" s="5">
        <v>0</v>
      </c>
      <c r="BI4303" s="5">
        <v>0</v>
      </c>
      <c r="BJ4303" s="5">
        <v>0</v>
      </c>
      <c r="BK4303" s="5">
        <v>0</v>
      </c>
      <c r="BL4303" s="5">
        <v>0</v>
      </c>
      <c r="BM4303" s="5">
        <v>0</v>
      </c>
      <c r="BN4303" s="5">
        <v>0</v>
      </c>
      <c r="BO4303" s="5">
        <v>0</v>
      </c>
      <c r="BP4303" s="5">
        <v>0</v>
      </c>
      <c r="BQ4303" s="5">
        <v>0</v>
      </c>
      <c r="BR4303" s="5">
        <v>0</v>
      </c>
      <c r="BS4303" s="5">
        <v>0</v>
      </c>
      <c r="BT4303" s="5">
        <v>0</v>
      </c>
      <c r="BU4303" s="5">
        <v>0</v>
      </c>
      <c r="BV4303" s="5">
        <v>0</v>
      </c>
      <c r="BW4303" s="5">
        <v>0</v>
      </c>
      <c r="BX4303" s="5">
        <v>0</v>
      </c>
      <c r="BY4303" s="5">
        <v>0</v>
      </c>
      <c r="BZ4303" s="5">
        <v>0</v>
      </c>
      <c r="CA4303" s="5">
        <v>0</v>
      </c>
      <c r="CB4303" s="5">
        <v>0</v>
      </c>
      <c r="CC4303" s="5">
        <v>0</v>
      </c>
      <c r="CD4303" s="5">
        <v>0</v>
      </c>
      <c r="CE4303" s="24">
        <v>219819.27000000002</v>
      </c>
    </row>
    <row r="4304" spans="1:83" ht="14.5" thickTop="1" thickBot="1" x14ac:dyDescent="0.35">
      <c r="A4304" s="11"/>
      <c r="B4304" s="30" t="s">
        <v>7619</v>
      </c>
      <c r="C4304" s="36">
        <v>6</v>
      </c>
      <c r="D4304" s="36" t="s">
        <v>7810</v>
      </c>
      <c r="E4304" s="36">
        <v>3008167397</v>
      </c>
      <c r="F4304" s="30" t="s">
        <v>7811</v>
      </c>
      <c r="G4304" s="5">
        <v>0</v>
      </c>
      <c r="H4304" s="5">
        <v>15641.25</v>
      </c>
      <c r="I4304" s="5">
        <v>0</v>
      </c>
      <c r="J4304" s="5">
        <v>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0</v>
      </c>
      <c r="Z4304" s="5">
        <v>0</v>
      </c>
      <c r="AA4304" s="5">
        <v>0</v>
      </c>
      <c r="AB4304" s="5">
        <v>1772061.37</v>
      </c>
      <c r="AC4304" s="5">
        <v>0</v>
      </c>
      <c r="AD4304" s="5">
        <v>305706.83</v>
      </c>
      <c r="AE4304" s="5">
        <v>0</v>
      </c>
      <c r="AF4304" s="5">
        <v>215900.01</v>
      </c>
      <c r="AG4304" s="5">
        <v>0</v>
      </c>
      <c r="AH4304" s="5">
        <v>620597.39</v>
      </c>
      <c r="AI4304" s="5">
        <v>0</v>
      </c>
      <c r="AJ4304" s="5">
        <v>0</v>
      </c>
      <c r="AK4304" s="5">
        <v>0</v>
      </c>
      <c r="AL4304" s="5">
        <v>0</v>
      </c>
      <c r="AM4304" s="5">
        <v>0</v>
      </c>
      <c r="AN4304" s="5">
        <v>0</v>
      </c>
      <c r="AO4304" s="5">
        <v>0</v>
      </c>
      <c r="AP4304" s="5">
        <v>0</v>
      </c>
      <c r="AQ4304" s="5">
        <v>0</v>
      </c>
      <c r="AR4304" s="5">
        <v>0</v>
      </c>
      <c r="AS4304" s="5">
        <v>0</v>
      </c>
      <c r="AT4304" s="5">
        <v>132014.9</v>
      </c>
      <c r="AU4304" s="5">
        <v>0</v>
      </c>
      <c r="AV4304" s="5">
        <v>0</v>
      </c>
      <c r="AW4304" s="5">
        <v>0</v>
      </c>
      <c r="AX4304" s="5">
        <v>0</v>
      </c>
      <c r="AY4304" s="5">
        <v>0</v>
      </c>
      <c r="AZ4304" s="5">
        <v>0</v>
      </c>
      <c r="BA4304" s="5">
        <v>0</v>
      </c>
      <c r="BB4304" s="5">
        <v>0</v>
      </c>
      <c r="BC4304" s="5">
        <v>0</v>
      </c>
      <c r="BD4304" s="5">
        <v>0</v>
      </c>
      <c r="BE4304" s="5">
        <v>0</v>
      </c>
      <c r="BF4304" s="5">
        <v>0</v>
      </c>
      <c r="BG4304" s="5">
        <v>0</v>
      </c>
      <c r="BH4304" s="5">
        <v>0</v>
      </c>
      <c r="BI4304" s="5">
        <v>0</v>
      </c>
      <c r="BJ4304" s="5">
        <v>0</v>
      </c>
      <c r="BK4304" s="5">
        <v>0</v>
      </c>
      <c r="BL4304" s="5">
        <v>0</v>
      </c>
      <c r="BM4304" s="5">
        <v>0</v>
      </c>
      <c r="BN4304" s="5">
        <v>292104.58</v>
      </c>
      <c r="BO4304" s="5">
        <v>0</v>
      </c>
      <c r="BP4304" s="5">
        <v>0</v>
      </c>
      <c r="BQ4304" s="5">
        <v>0</v>
      </c>
      <c r="BR4304" s="5">
        <v>0</v>
      </c>
      <c r="BS4304" s="5">
        <v>0</v>
      </c>
      <c r="BT4304" s="5">
        <v>0</v>
      </c>
      <c r="BU4304" s="5">
        <v>0</v>
      </c>
      <c r="BV4304" s="5">
        <v>0</v>
      </c>
      <c r="BW4304" s="5">
        <v>0</v>
      </c>
      <c r="BX4304" s="5">
        <v>0</v>
      </c>
      <c r="BY4304" s="5">
        <v>0</v>
      </c>
      <c r="BZ4304" s="5">
        <v>0</v>
      </c>
      <c r="CA4304" s="5">
        <v>0</v>
      </c>
      <c r="CB4304" s="5">
        <v>282825.09999999998</v>
      </c>
      <c r="CC4304" s="5">
        <v>0</v>
      </c>
      <c r="CD4304" s="5">
        <v>0</v>
      </c>
      <c r="CE4304" s="24">
        <v>3636851.43</v>
      </c>
    </row>
    <row r="4305" spans="1:83" ht="14.5" thickTop="1" thickBot="1" x14ac:dyDescent="0.35">
      <c r="A4305" s="11"/>
      <c r="B4305" s="30" t="s">
        <v>7619</v>
      </c>
      <c r="C4305" s="36">
        <v>6</v>
      </c>
      <c r="D4305" s="36" t="s">
        <v>7812</v>
      </c>
      <c r="E4305" s="36">
        <v>3008220120</v>
      </c>
      <c r="F4305" s="30" t="s">
        <v>7813</v>
      </c>
      <c r="G4305" s="5">
        <v>0</v>
      </c>
      <c r="H4305" s="5">
        <v>1321222.96</v>
      </c>
      <c r="I4305" s="5">
        <v>0</v>
      </c>
      <c r="J4305" s="5">
        <v>0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0</v>
      </c>
      <c r="AA4305" s="5">
        <v>0</v>
      </c>
      <c r="AB4305" s="5">
        <v>5273217.3899999997</v>
      </c>
      <c r="AC4305" s="5">
        <v>0</v>
      </c>
      <c r="AD4305" s="5">
        <v>354677.18</v>
      </c>
      <c r="AE4305" s="5">
        <v>0</v>
      </c>
      <c r="AF4305" s="5">
        <v>0</v>
      </c>
      <c r="AG4305" s="5">
        <v>0</v>
      </c>
      <c r="AH4305" s="5">
        <v>0</v>
      </c>
      <c r="AI4305" s="5">
        <v>0</v>
      </c>
      <c r="AJ4305" s="5">
        <v>0</v>
      </c>
      <c r="AK4305" s="5">
        <v>0</v>
      </c>
      <c r="AL4305" s="5">
        <v>0</v>
      </c>
      <c r="AM4305" s="5">
        <v>0</v>
      </c>
      <c r="AN4305" s="5">
        <v>0</v>
      </c>
      <c r="AO4305" s="5">
        <v>0</v>
      </c>
      <c r="AP4305" s="5">
        <v>0</v>
      </c>
      <c r="AQ4305" s="5">
        <v>0</v>
      </c>
      <c r="AR4305" s="5">
        <v>0</v>
      </c>
      <c r="AS4305" s="5">
        <v>0</v>
      </c>
      <c r="AT4305" s="5">
        <v>132995.81</v>
      </c>
      <c r="AU4305" s="5">
        <v>0</v>
      </c>
      <c r="AV4305" s="5">
        <v>0</v>
      </c>
      <c r="AW4305" s="5">
        <v>0</v>
      </c>
      <c r="AX4305" s="5">
        <v>0</v>
      </c>
      <c r="AY4305" s="5">
        <v>0</v>
      </c>
      <c r="AZ4305" s="5">
        <v>0</v>
      </c>
      <c r="BA4305" s="5">
        <v>0</v>
      </c>
      <c r="BB4305" s="5">
        <v>0</v>
      </c>
      <c r="BC4305" s="5">
        <v>0</v>
      </c>
      <c r="BD4305" s="5">
        <v>0</v>
      </c>
      <c r="BE4305" s="5">
        <v>0</v>
      </c>
      <c r="BF4305" s="5">
        <v>0</v>
      </c>
      <c r="BG4305" s="5">
        <v>0</v>
      </c>
      <c r="BH4305" s="5">
        <v>0</v>
      </c>
      <c r="BI4305" s="5">
        <v>0</v>
      </c>
      <c r="BJ4305" s="5">
        <v>0</v>
      </c>
      <c r="BK4305" s="5">
        <v>0</v>
      </c>
      <c r="BL4305" s="5">
        <v>0</v>
      </c>
      <c r="BM4305" s="5">
        <v>0</v>
      </c>
      <c r="BN4305" s="5">
        <v>558441.44999999995</v>
      </c>
      <c r="BO4305" s="5">
        <v>0</v>
      </c>
      <c r="BP4305" s="5">
        <v>0</v>
      </c>
      <c r="BQ4305" s="5">
        <v>0</v>
      </c>
      <c r="BR4305" s="5">
        <v>0</v>
      </c>
      <c r="BS4305" s="5">
        <v>0</v>
      </c>
      <c r="BT4305" s="5">
        <v>0</v>
      </c>
      <c r="BU4305" s="5">
        <v>0</v>
      </c>
      <c r="BV4305" s="5">
        <v>0</v>
      </c>
      <c r="BW4305" s="5">
        <v>0</v>
      </c>
      <c r="BX4305" s="5">
        <v>0</v>
      </c>
      <c r="BY4305" s="5">
        <v>0</v>
      </c>
      <c r="BZ4305" s="5">
        <v>0</v>
      </c>
      <c r="CA4305" s="5">
        <v>0</v>
      </c>
      <c r="CB4305" s="5">
        <v>1276.5</v>
      </c>
      <c r="CC4305" s="5">
        <v>0</v>
      </c>
      <c r="CD4305" s="5">
        <v>0</v>
      </c>
      <c r="CE4305" s="24">
        <v>7641831.2899999991</v>
      </c>
    </row>
    <row r="4306" spans="1:83" ht="14.5" thickTop="1" thickBot="1" x14ac:dyDescent="0.35">
      <c r="A4306" s="11"/>
      <c r="B4306" s="30" t="s">
        <v>7619</v>
      </c>
      <c r="C4306" s="36">
        <v>6</v>
      </c>
      <c r="D4306" s="36" t="s">
        <v>7814</v>
      </c>
      <c r="E4306" s="36">
        <v>3008332353</v>
      </c>
      <c r="F4306" s="30" t="s">
        <v>7815</v>
      </c>
      <c r="G4306" s="5">
        <v>0</v>
      </c>
      <c r="H4306" s="5">
        <v>104758.27</v>
      </c>
      <c r="I4306" s="5">
        <v>0</v>
      </c>
      <c r="J4306" s="5">
        <v>0</v>
      </c>
      <c r="K4306" s="5">
        <v>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0</v>
      </c>
      <c r="Z4306" s="5">
        <v>0</v>
      </c>
      <c r="AA4306" s="5">
        <v>0</v>
      </c>
      <c r="AB4306" s="5">
        <v>10925.2</v>
      </c>
      <c r="AC4306" s="5">
        <v>0</v>
      </c>
      <c r="AD4306" s="5">
        <v>0</v>
      </c>
      <c r="AE4306" s="5">
        <v>0</v>
      </c>
      <c r="AF4306" s="5">
        <v>0</v>
      </c>
      <c r="AG4306" s="5">
        <v>0</v>
      </c>
      <c r="AH4306" s="5">
        <v>0</v>
      </c>
      <c r="AI4306" s="5">
        <v>0</v>
      </c>
      <c r="AJ4306" s="5">
        <v>0</v>
      </c>
      <c r="AK4306" s="5">
        <v>0</v>
      </c>
      <c r="AL4306" s="5">
        <v>0</v>
      </c>
      <c r="AM4306" s="5">
        <v>0</v>
      </c>
      <c r="AN4306" s="5">
        <v>0</v>
      </c>
      <c r="AO4306" s="5">
        <v>0</v>
      </c>
      <c r="AP4306" s="5">
        <v>0</v>
      </c>
      <c r="AQ4306" s="5">
        <v>0</v>
      </c>
      <c r="AR4306" s="5">
        <v>0</v>
      </c>
      <c r="AS4306" s="5">
        <v>0</v>
      </c>
      <c r="AT4306" s="5">
        <v>47407.27</v>
      </c>
      <c r="AU4306" s="5">
        <v>0</v>
      </c>
      <c r="AV4306" s="5">
        <v>0</v>
      </c>
      <c r="AW4306" s="5">
        <v>0</v>
      </c>
      <c r="AX4306" s="5">
        <v>0</v>
      </c>
      <c r="AY4306" s="5">
        <v>0</v>
      </c>
      <c r="AZ4306" s="5">
        <v>0</v>
      </c>
      <c r="BA4306" s="5">
        <v>0</v>
      </c>
      <c r="BB4306" s="5">
        <v>0</v>
      </c>
      <c r="BC4306" s="5">
        <v>0</v>
      </c>
      <c r="BD4306" s="5">
        <v>0</v>
      </c>
      <c r="BE4306" s="5">
        <v>0</v>
      </c>
      <c r="BF4306" s="5">
        <v>0</v>
      </c>
      <c r="BG4306" s="5">
        <v>0</v>
      </c>
      <c r="BH4306" s="5">
        <v>0</v>
      </c>
      <c r="BI4306" s="5">
        <v>0</v>
      </c>
      <c r="BJ4306" s="5">
        <v>0</v>
      </c>
      <c r="BK4306" s="5">
        <v>0</v>
      </c>
      <c r="BL4306" s="5">
        <v>0</v>
      </c>
      <c r="BM4306" s="5">
        <v>0</v>
      </c>
      <c r="BN4306" s="5">
        <v>279714.36</v>
      </c>
      <c r="BO4306" s="5">
        <v>0</v>
      </c>
      <c r="BP4306" s="5">
        <v>0</v>
      </c>
      <c r="BQ4306" s="5">
        <v>0</v>
      </c>
      <c r="BR4306" s="5">
        <v>0</v>
      </c>
      <c r="BS4306" s="5">
        <v>0</v>
      </c>
      <c r="BT4306" s="5">
        <v>0</v>
      </c>
      <c r="BU4306" s="5">
        <v>0</v>
      </c>
      <c r="BV4306" s="5">
        <v>0</v>
      </c>
      <c r="BW4306" s="5">
        <v>0</v>
      </c>
      <c r="BX4306" s="5">
        <v>0</v>
      </c>
      <c r="BY4306" s="5">
        <v>0</v>
      </c>
      <c r="BZ4306" s="5">
        <v>0</v>
      </c>
      <c r="CA4306" s="5">
        <v>0</v>
      </c>
      <c r="CB4306" s="5">
        <v>0</v>
      </c>
      <c r="CC4306" s="5">
        <v>0</v>
      </c>
      <c r="CD4306" s="5">
        <v>0</v>
      </c>
      <c r="CE4306" s="24">
        <v>442805.1</v>
      </c>
    </row>
    <row r="4307" spans="1:83" ht="14.5" thickTop="1" thickBot="1" x14ac:dyDescent="0.35">
      <c r="A4307" s="11"/>
      <c r="B4307" s="30" t="s">
        <v>7619</v>
      </c>
      <c r="C4307" s="36">
        <v>6</v>
      </c>
      <c r="D4307" s="36" t="s">
        <v>7816</v>
      </c>
      <c r="E4307" s="36">
        <v>3008332768</v>
      </c>
      <c r="F4307" s="30" t="s">
        <v>7817</v>
      </c>
      <c r="G4307" s="5">
        <v>0</v>
      </c>
      <c r="H4307" s="5">
        <v>145610.57999999999</v>
      </c>
      <c r="I4307" s="5">
        <v>0</v>
      </c>
      <c r="J4307" s="5">
        <v>0</v>
      </c>
      <c r="K4307" s="5">
        <v>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0</v>
      </c>
      <c r="Z4307" s="5">
        <v>0</v>
      </c>
      <c r="AA4307" s="5">
        <v>0</v>
      </c>
      <c r="AB4307" s="5">
        <v>12012.18</v>
      </c>
      <c r="AC4307" s="5">
        <v>0</v>
      </c>
      <c r="AD4307" s="5">
        <v>1848.41</v>
      </c>
      <c r="AE4307" s="5">
        <v>0</v>
      </c>
      <c r="AF4307" s="5">
        <v>4726.04</v>
      </c>
      <c r="AG4307" s="5">
        <v>0</v>
      </c>
      <c r="AH4307" s="5">
        <v>0</v>
      </c>
      <c r="AI4307" s="5">
        <v>0</v>
      </c>
      <c r="AJ4307" s="5">
        <v>0</v>
      </c>
      <c r="AK4307" s="5">
        <v>0</v>
      </c>
      <c r="AL4307" s="5">
        <v>0</v>
      </c>
      <c r="AM4307" s="5">
        <v>0</v>
      </c>
      <c r="AN4307" s="5">
        <v>0</v>
      </c>
      <c r="AO4307" s="5">
        <v>0</v>
      </c>
      <c r="AP4307" s="5">
        <v>0</v>
      </c>
      <c r="AQ4307" s="5">
        <v>0</v>
      </c>
      <c r="AR4307" s="5">
        <v>0</v>
      </c>
      <c r="AS4307" s="5">
        <v>0</v>
      </c>
      <c r="AT4307" s="5">
        <v>81213.3</v>
      </c>
      <c r="AU4307" s="5">
        <v>0</v>
      </c>
      <c r="AV4307" s="5">
        <v>0</v>
      </c>
      <c r="AW4307" s="5">
        <v>0</v>
      </c>
      <c r="AX4307" s="5">
        <v>0</v>
      </c>
      <c r="AY4307" s="5">
        <v>0</v>
      </c>
      <c r="AZ4307" s="5">
        <v>0</v>
      </c>
      <c r="BA4307" s="5">
        <v>0</v>
      </c>
      <c r="BB4307" s="5">
        <v>0</v>
      </c>
      <c r="BC4307" s="5">
        <v>0</v>
      </c>
      <c r="BD4307" s="5">
        <v>0</v>
      </c>
      <c r="BE4307" s="5">
        <v>0</v>
      </c>
      <c r="BF4307" s="5">
        <v>0</v>
      </c>
      <c r="BG4307" s="5">
        <v>0</v>
      </c>
      <c r="BH4307" s="5">
        <v>0</v>
      </c>
      <c r="BI4307" s="5">
        <v>0</v>
      </c>
      <c r="BJ4307" s="5">
        <v>0</v>
      </c>
      <c r="BK4307" s="5">
        <v>0</v>
      </c>
      <c r="BL4307" s="5">
        <v>0</v>
      </c>
      <c r="BM4307" s="5">
        <v>0</v>
      </c>
      <c r="BN4307" s="5">
        <v>57674.39</v>
      </c>
      <c r="BO4307" s="5">
        <v>0</v>
      </c>
      <c r="BP4307" s="5">
        <v>0</v>
      </c>
      <c r="BQ4307" s="5">
        <v>0</v>
      </c>
      <c r="BR4307" s="5">
        <v>0</v>
      </c>
      <c r="BS4307" s="5">
        <v>0</v>
      </c>
      <c r="BT4307" s="5">
        <v>0</v>
      </c>
      <c r="BU4307" s="5">
        <v>0</v>
      </c>
      <c r="BV4307" s="5">
        <v>0</v>
      </c>
      <c r="BW4307" s="5">
        <v>0</v>
      </c>
      <c r="BX4307" s="5">
        <v>0</v>
      </c>
      <c r="BY4307" s="5">
        <v>0</v>
      </c>
      <c r="BZ4307" s="5">
        <v>0</v>
      </c>
      <c r="CA4307" s="5">
        <v>0</v>
      </c>
      <c r="CB4307" s="5">
        <v>0</v>
      </c>
      <c r="CC4307" s="5">
        <v>0</v>
      </c>
      <c r="CD4307" s="5">
        <v>0</v>
      </c>
      <c r="CE4307" s="24">
        <v>303084.90000000002</v>
      </c>
    </row>
    <row r="4308" spans="1:83" ht="14.5" thickTop="1" thickBot="1" x14ac:dyDescent="0.35">
      <c r="A4308" s="11"/>
      <c r="B4308" s="30" t="s">
        <v>7619</v>
      </c>
      <c r="C4308" s="36">
        <v>6</v>
      </c>
      <c r="D4308" s="36" t="s">
        <v>7824</v>
      </c>
      <c r="E4308" s="36">
        <v>3008366917</v>
      </c>
      <c r="F4308" s="30" t="s">
        <v>7825</v>
      </c>
      <c r="G4308" s="5">
        <v>0</v>
      </c>
      <c r="H4308" s="5">
        <v>716035.67</v>
      </c>
      <c r="I4308" s="5">
        <v>0</v>
      </c>
      <c r="J4308" s="5">
        <v>0</v>
      </c>
      <c r="K4308" s="5">
        <v>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5">
        <v>0</v>
      </c>
      <c r="AA4308" s="5">
        <v>0</v>
      </c>
      <c r="AB4308" s="5">
        <v>181.85</v>
      </c>
      <c r="AC4308" s="5">
        <v>0</v>
      </c>
      <c r="AD4308" s="5">
        <v>0</v>
      </c>
      <c r="AE4308" s="5">
        <v>0</v>
      </c>
      <c r="AF4308" s="5">
        <v>215900</v>
      </c>
      <c r="AG4308" s="5">
        <v>0</v>
      </c>
      <c r="AH4308" s="5">
        <v>0</v>
      </c>
      <c r="AI4308" s="5">
        <v>0</v>
      </c>
      <c r="AJ4308" s="5">
        <v>0</v>
      </c>
      <c r="AK4308" s="5">
        <v>0</v>
      </c>
      <c r="AL4308" s="5">
        <v>0</v>
      </c>
      <c r="AM4308" s="5">
        <v>0</v>
      </c>
      <c r="AN4308" s="5">
        <v>0</v>
      </c>
      <c r="AO4308" s="5">
        <v>0</v>
      </c>
      <c r="AP4308" s="5">
        <v>0</v>
      </c>
      <c r="AQ4308" s="5">
        <v>0</v>
      </c>
      <c r="AR4308" s="5">
        <v>0</v>
      </c>
      <c r="AS4308" s="5">
        <v>0</v>
      </c>
      <c r="AT4308" s="5">
        <v>275454.15999999997</v>
      </c>
      <c r="AU4308" s="5">
        <v>0</v>
      </c>
      <c r="AV4308" s="5">
        <v>0</v>
      </c>
      <c r="AW4308" s="5">
        <v>0</v>
      </c>
      <c r="AX4308" s="5">
        <v>0</v>
      </c>
      <c r="AY4308" s="5">
        <v>0</v>
      </c>
      <c r="AZ4308" s="5">
        <v>0</v>
      </c>
      <c r="BA4308" s="5">
        <v>0</v>
      </c>
      <c r="BB4308" s="5">
        <v>0</v>
      </c>
      <c r="BC4308" s="5">
        <v>0</v>
      </c>
      <c r="BD4308" s="5">
        <v>0</v>
      </c>
      <c r="BE4308" s="5">
        <v>0</v>
      </c>
      <c r="BF4308" s="5">
        <v>0</v>
      </c>
      <c r="BG4308" s="5">
        <v>0</v>
      </c>
      <c r="BH4308" s="5">
        <v>0</v>
      </c>
      <c r="BI4308" s="5">
        <v>0</v>
      </c>
      <c r="BJ4308" s="5">
        <v>0</v>
      </c>
      <c r="BK4308" s="5">
        <v>0</v>
      </c>
      <c r="BL4308" s="5">
        <v>435.37</v>
      </c>
      <c r="BM4308" s="5">
        <v>0</v>
      </c>
      <c r="BN4308" s="5">
        <v>173770.01</v>
      </c>
      <c r="BO4308" s="5">
        <v>0</v>
      </c>
      <c r="BP4308" s="5">
        <v>0</v>
      </c>
      <c r="BQ4308" s="5">
        <v>0</v>
      </c>
      <c r="BR4308" s="5">
        <v>0</v>
      </c>
      <c r="BS4308" s="5">
        <v>0</v>
      </c>
      <c r="BT4308" s="5">
        <v>0</v>
      </c>
      <c r="BU4308" s="5">
        <v>0</v>
      </c>
      <c r="BV4308" s="5">
        <v>0</v>
      </c>
      <c r="BW4308" s="5">
        <v>0</v>
      </c>
      <c r="BX4308" s="5">
        <v>0</v>
      </c>
      <c r="BY4308" s="5">
        <v>0</v>
      </c>
      <c r="BZ4308" s="5">
        <v>0</v>
      </c>
      <c r="CA4308" s="5">
        <v>0</v>
      </c>
      <c r="CB4308" s="5">
        <v>0</v>
      </c>
      <c r="CC4308" s="5">
        <v>0</v>
      </c>
      <c r="CD4308" s="5">
        <v>0</v>
      </c>
      <c r="CE4308" s="24">
        <v>1381777.06</v>
      </c>
    </row>
    <row r="4309" spans="1:83" ht="14.5" thickTop="1" thickBot="1" x14ac:dyDescent="0.35">
      <c r="A4309" s="11"/>
      <c r="B4309" s="30" t="s">
        <v>7619</v>
      </c>
      <c r="C4309" s="36">
        <v>6</v>
      </c>
      <c r="D4309" s="36" t="s">
        <v>7828</v>
      </c>
      <c r="E4309" s="36">
        <v>3008398919</v>
      </c>
      <c r="F4309" s="30" t="s">
        <v>7829</v>
      </c>
      <c r="G4309" s="5">
        <v>0</v>
      </c>
      <c r="H4309" s="5">
        <v>293246.36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5">
        <v>0</v>
      </c>
      <c r="R4309" s="5">
        <v>0</v>
      </c>
      <c r="S4309" s="5">
        <v>0</v>
      </c>
      <c r="T4309" s="5">
        <v>0</v>
      </c>
      <c r="U4309" s="5">
        <v>0</v>
      </c>
      <c r="V4309" s="5">
        <v>0</v>
      </c>
      <c r="W4309" s="5">
        <v>0</v>
      </c>
      <c r="X4309" s="5">
        <v>0</v>
      </c>
      <c r="Y4309" s="5">
        <v>0</v>
      </c>
      <c r="Z4309" s="5">
        <v>0</v>
      </c>
      <c r="AA4309" s="5">
        <v>0</v>
      </c>
      <c r="AB4309" s="5">
        <v>973253.41</v>
      </c>
      <c r="AC4309" s="5">
        <v>0</v>
      </c>
      <c r="AD4309" s="5">
        <v>188818.51</v>
      </c>
      <c r="AE4309" s="5">
        <v>0</v>
      </c>
      <c r="AF4309" s="5">
        <v>132716.4</v>
      </c>
      <c r="AG4309" s="5">
        <v>0</v>
      </c>
      <c r="AH4309" s="5">
        <v>0</v>
      </c>
      <c r="AI4309" s="5">
        <v>0</v>
      </c>
      <c r="AJ4309" s="5">
        <v>0</v>
      </c>
      <c r="AK4309" s="5">
        <v>0</v>
      </c>
      <c r="AL4309" s="5">
        <v>0</v>
      </c>
      <c r="AM4309" s="5">
        <v>0</v>
      </c>
      <c r="AN4309" s="5">
        <v>0</v>
      </c>
      <c r="AO4309" s="5">
        <v>0</v>
      </c>
      <c r="AP4309" s="5">
        <v>0</v>
      </c>
      <c r="AQ4309" s="5">
        <v>0</v>
      </c>
      <c r="AR4309" s="5">
        <v>0</v>
      </c>
      <c r="AS4309" s="5">
        <v>0</v>
      </c>
      <c r="AT4309" s="5">
        <v>47751</v>
      </c>
      <c r="AU4309" s="5">
        <v>0</v>
      </c>
      <c r="AV4309" s="5">
        <v>0</v>
      </c>
      <c r="AW4309" s="5">
        <v>0</v>
      </c>
      <c r="AX4309" s="5">
        <v>0</v>
      </c>
      <c r="AY4309" s="5">
        <v>0</v>
      </c>
      <c r="AZ4309" s="5">
        <v>0</v>
      </c>
      <c r="BA4309" s="5">
        <v>0</v>
      </c>
      <c r="BB4309" s="5">
        <v>0</v>
      </c>
      <c r="BC4309" s="5">
        <v>0</v>
      </c>
      <c r="BD4309" s="5">
        <v>0</v>
      </c>
      <c r="BE4309" s="5">
        <v>0</v>
      </c>
      <c r="BF4309" s="5">
        <v>0</v>
      </c>
      <c r="BG4309" s="5">
        <v>0</v>
      </c>
      <c r="BH4309" s="5">
        <v>0</v>
      </c>
      <c r="BI4309" s="5">
        <v>0</v>
      </c>
      <c r="BJ4309" s="5">
        <v>0</v>
      </c>
      <c r="BK4309" s="5">
        <v>0</v>
      </c>
      <c r="BL4309" s="5">
        <v>0</v>
      </c>
      <c r="BM4309" s="5">
        <v>0</v>
      </c>
      <c r="BN4309" s="5">
        <v>100030.32</v>
      </c>
      <c r="BO4309" s="5">
        <v>0</v>
      </c>
      <c r="BP4309" s="5">
        <v>0</v>
      </c>
      <c r="BQ4309" s="5">
        <v>0</v>
      </c>
      <c r="BR4309" s="5">
        <v>0</v>
      </c>
      <c r="BS4309" s="5">
        <v>0</v>
      </c>
      <c r="BT4309" s="5">
        <v>0</v>
      </c>
      <c r="BU4309" s="5">
        <v>0</v>
      </c>
      <c r="BV4309" s="5">
        <v>0</v>
      </c>
      <c r="BW4309" s="5">
        <v>0</v>
      </c>
      <c r="BX4309" s="5">
        <v>0</v>
      </c>
      <c r="BY4309" s="5">
        <v>0</v>
      </c>
      <c r="BZ4309" s="5">
        <v>0</v>
      </c>
      <c r="CA4309" s="5">
        <v>0</v>
      </c>
      <c r="CB4309" s="5">
        <v>45</v>
      </c>
      <c r="CC4309" s="5">
        <v>0</v>
      </c>
      <c r="CD4309" s="5">
        <v>0</v>
      </c>
      <c r="CE4309" s="24">
        <v>1735861</v>
      </c>
    </row>
    <row r="4310" spans="1:83" ht="14.5" thickTop="1" thickBot="1" x14ac:dyDescent="0.35">
      <c r="A4310" s="11"/>
      <c r="B4310" s="30" t="s">
        <v>7619</v>
      </c>
      <c r="C4310" s="36">
        <v>6</v>
      </c>
      <c r="D4310" s="36" t="s">
        <v>7986</v>
      </c>
      <c r="E4310" s="36">
        <v>3008398922</v>
      </c>
      <c r="F4310" s="30" t="s">
        <v>7987</v>
      </c>
      <c r="G4310" s="5">
        <v>0</v>
      </c>
      <c r="H4310" s="5">
        <v>420482.26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  <c r="N4310" s="5">
        <v>0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0</v>
      </c>
      <c r="Z4310" s="5">
        <v>0</v>
      </c>
      <c r="AA4310" s="5">
        <v>0</v>
      </c>
      <c r="AB4310" s="5">
        <v>18943.919999999998</v>
      </c>
      <c r="AC4310" s="5">
        <v>0</v>
      </c>
      <c r="AD4310" s="5">
        <v>0</v>
      </c>
      <c r="AE4310" s="5">
        <v>0</v>
      </c>
      <c r="AF4310" s="5">
        <v>0</v>
      </c>
      <c r="AG4310" s="5">
        <v>0</v>
      </c>
      <c r="AH4310" s="5">
        <v>4278.1400000000003</v>
      </c>
      <c r="AI4310" s="5">
        <v>0</v>
      </c>
      <c r="AJ4310" s="5">
        <v>0</v>
      </c>
      <c r="AK4310" s="5">
        <v>0</v>
      </c>
      <c r="AL4310" s="5">
        <v>0</v>
      </c>
      <c r="AM4310" s="5">
        <v>0</v>
      </c>
      <c r="AN4310" s="5">
        <v>0</v>
      </c>
      <c r="AO4310" s="5">
        <v>0</v>
      </c>
      <c r="AP4310" s="5">
        <v>0</v>
      </c>
      <c r="AQ4310" s="5">
        <v>0</v>
      </c>
      <c r="AR4310" s="5">
        <v>0</v>
      </c>
      <c r="AS4310" s="5">
        <v>0</v>
      </c>
      <c r="AT4310" s="5">
        <v>14932.6</v>
      </c>
      <c r="AU4310" s="5">
        <v>0</v>
      </c>
      <c r="AV4310" s="5">
        <v>0</v>
      </c>
      <c r="AW4310" s="5">
        <v>0</v>
      </c>
      <c r="AX4310" s="5">
        <v>0</v>
      </c>
      <c r="AY4310" s="5">
        <v>0</v>
      </c>
      <c r="AZ4310" s="5">
        <v>0</v>
      </c>
      <c r="BA4310" s="5">
        <v>0</v>
      </c>
      <c r="BB4310" s="5">
        <v>0</v>
      </c>
      <c r="BC4310" s="5">
        <v>0</v>
      </c>
      <c r="BD4310" s="5">
        <v>0</v>
      </c>
      <c r="BE4310" s="5">
        <v>0</v>
      </c>
      <c r="BF4310" s="5">
        <v>0</v>
      </c>
      <c r="BG4310" s="5">
        <v>0</v>
      </c>
      <c r="BH4310" s="5">
        <v>0</v>
      </c>
      <c r="BI4310" s="5">
        <v>0</v>
      </c>
      <c r="BJ4310" s="5">
        <v>0</v>
      </c>
      <c r="BK4310" s="5">
        <v>0</v>
      </c>
      <c r="BL4310" s="5">
        <v>0</v>
      </c>
      <c r="BM4310" s="5">
        <v>0</v>
      </c>
      <c r="BN4310" s="5">
        <v>236512.1</v>
      </c>
      <c r="BO4310" s="5">
        <v>0</v>
      </c>
      <c r="BP4310" s="5">
        <v>0</v>
      </c>
      <c r="BQ4310" s="5">
        <v>0</v>
      </c>
      <c r="BR4310" s="5">
        <v>0</v>
      </c>
      <c r="BS4310" s="5">
        <v>0</v>
      </c>
      <c r="BT4310" s="5">
        <v>0</v>
      </c>
      <c r="BU4310" s="5">
        <v>0</v>
      </c>
      <c r="BV4310" s="5">
        <v>0</v>
      </c>
      <c r="BW4310" s="5">
        <v>0</v>
      </c>
      <c r="BX4310" s="5">
        <v>0</v>
      </c>
      <c r="BY4310" s="5">
        <v>0</v>
      </c>
      <c r="BZ4310" s="5">
        <v>0</v>
      </c>
      <c r="CA4310" s="5">
        <v>0</v>
      </c>
      <c r="CB4310" s="5">
        <v>0</v>
      </c>
      <c r="CC4310" s="5">
        <v>0</v>
      </c>
      <c r="CD4310" s="5">
        <v>0</v>
      </c>
      <c r="CE4310" s="24">
        <v>695149.02</v>
      </c>
    </row>
    <row r="4311" spans="1:83" ht="14.5" thickTop="1" thickBot="1" x14ac:dyDescent="0.35">
      <c r="A4311" s="11"/>
      <c r="B4311" s="30" t="s">
        <v>7619</v>
      </c>
      <c r="C4311" s="36">
        <v>6</v>
      </c>
      <c r="D4311" s="36" t="s">
        <v>7832</v>
      </c>
      <c r="E4311" s="36">
        <v>3008408511</v>
      </c>
      <c r="F4311" s="30" t="s">
        <v>7833</v>
      </c>
      <c r="G4311" s="5">
        <v>0</v>
      </c>
      <c r="H4311" s="5">
        <v>1844002.42</v>
      </c>
      <c r="I4311" s="5">
        <v>0</v>
      </c>
      <c r="J4311" s="5">
        <v>0</v>
      </c>
      <c r="K4311" s="5">
        <v>0</v>
      </c>
      <c r="L4311" s="5">
        <v>0</v>
      </c>
      <c r="M4311" s="5">
        <v>0</v>
      </c>
      <c r="N4311" s="5">
        <v>0</v>
      </c>
      <c r="O4311" s="5">
        <v>0</v>
      </c>
      <c r="P4311" s="5">
        <v>0</v>
      </c>
      <c r="Q4311" s="5">
        <v>0</v>
      </c>
      <c r="R4311" s="5">
        <v>0</v>
      </c>
      <c r="S4311" s="5">
        <v>0</v>
      </c>
      <c r="T4311" s="5">
        <v>0</v>
      </c>
      <c r="U4311" s="5">
        <v>0</v>
      </c>
      <c r="V4311" s="5">
        <v>0</v>
      </c>
      <c r="W4311" s="5">
        <v>0</v>
      </c>
      <c r="X4311" s="5">
        <v>0</v>
      </c>
      <c r="Y4311" s="5">
        <v>0</v>
      </c>
      <c r="Z4311" s="5">
        <v>0</v>
      </c>
      <c r="AA4311" s="5">
        <v>0</v>
      </c>
      <c r="AB4311" s="5">
        <v>234257.02</v>
      </c>
      <c r="AC4311" s="5">
        <v>0</v>
      </c>
      <c r="AD4311" s="5">
        <v>78918.009999999995</v>
      </c>
      <c r="AE4311" s="5">
        <v>0</v>
      </c>
      <c r="AF4311" s="5">
        <v>0</v>
      </c>
      <c r="AG4311" s="5">
        <v>0</v>
      </c>
      <c r="AH4311" s="5">
        <v>0</v>
      </c>
      <c r="AI4311" s="5">
        <v>0</v>
      </c>
      <c r="AJ4311" s="5">
        <v>3838170.38</v>
      </c>
      <c r="AK4311" s="5">
        <v>0</v>
      </c>
      <c r="AL4311" s="5">
        <v>0</v>
      </c>
      <c r="AM4311" s="5">
        <v>0</v>
      </c>
      <c r="AN4311" s="5">
        <v>0</v>
      </c>
      <c r="AO4311" s="5">
        <v>0</v>
      </c>
      <c r="AP4311" s="5">
        <v>0</v>
      </c>
      <c r="AQ4311" s="5">
        <v>0</v>
      </c>
      <c r="AR4311" s="5">
        <v>0</v>
      </c>
      <c r="AS4311" s="5">
        <v>0</v>
      </c>
      <c r="AT4311" s="5">
        <v>173478.2</v>
      </c>
      <c r="AU4311" s="5">
        <v>0</v>
      </c>
      <c r="AV4311" s="5">
        <v>0</v>
      </c>
      <c r="AW4311" s="5">
        <v>0</v>
      </c>
      <c r="AX4311" s="5">
        <v>0</v>
      </c>
      <c r="AY4311" s="5">
        <v>0</v>
      </c>
      <c r="AZ4311" s="5">
        <v>0</v>
      </c>
      <c r="BA4311" s="5">
        <v>0</v>
      </c>
      <c r="BB4311" s="5">
        <v>0</v>
      </c>
      <c r="BC4311" s="5">
        <v>0</v>
      </c>
      <c r="BD4311" s="5">
        <v>0</v>
      </c>
      <c r="BE4311" s="5">
        <v>0</v>
      </c>
      <c r="BF4311" s="5">
        <v>0</v>
      </c>
      <c r="BG4311" s="5">
        <v>0</v>
      </c>
      <c r="BH4311" s="5">
        <v>0</v>
      </c>
      <c r="BI4311" s="5">
        <v>0</v>
      </c>
      <c r="BJ4311" s="5">
        <v>0</v>
      </c>
      <c r="BK4311" s="5">
        <v>0</v>
      </c>
      <c r="BL4311" s="5">
        <v>0</v>
      </c>
      <c r="BM4311" s="5">
        <v>0</v>
      </c>
      <c r="BN4311" s="5">
        <v>431215.46</v>
      </c>
      <c r="BO4311" s="5">
        <v>0</v>
      </c>
      <c r="BP4311" s="5">
        <v>0</v>
      </c>
      <c r="BQ4311" s="5">
        <v>0</v>
      </c>
      <c r="BR4311" s="5">
        <v>0</v>
      </c>
      <c r="BS4311" s="5">
        <v>0</v>
      </c>
      <c r="BT4311" s="5">
        <v>0</v>
      </c>
      <c r="BU4311" s="5">
        <v>0</v>
      </c>
      <c r="BV4311" s="5">
        <v>0</v>
      </c>
      <c r="BW4311" s="5">
        <v>0</v>
      </c>
      <c r="BX4311" s="5">
        <v>0</v>
      </c>
      <c r="BY4311" s="5">
        <v>0</v>
      </c>
      <c r="BZ4311" s="5">
        <v>0</v>
      </c>
      <c r="CA4311" s="5">
        <v>0</v>
      </c>
      <c r="CB4311" s="5">
        <v>26000</v>
      </c>
      <c r="CC4311" s="5">
        <v>0</v>
      </c>
      <c r="CD4311" s="5">
        <v>0</v>
      </c>
      <c r="CE4311" s="24">
        <v>6626041.4900000002</v>
      </c>
    </row>
    <row r="4312" spans="1:83" ht="14.5" thickTop="1" thickBot="1" x14ac:dyDescent="0.35">
      <c r="A4312" s="11"/>
      <c r="B4312" s="30" t="s">
        <v>7619</v>
      </c>
      <c r="C4312" s="36">
        <v>6</v>
      </c>
      <c r="D4312" s="36" t="s">
        <v>7838</v>
      </c>
      <c r="E4312" s="36">
        <v>3008580482</v>
      </c>
      <c r="F4312" s="30" t="s">
        <v>7839</v>
      </c>
      <c r="G4312" s="5">
        <v>0</v>
      </c>
      <c r="H4312" s="5">
        <v>163952.04</v>
      </c>
      <c r="I4312" s="5">
        <v>0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0</v>
      </c>
      <c r="AA4312" s="5">
        <v>0</v>
      </c>
      <c r="AB4312" s="5">
        <v>2579.02</v>
      </c>
      <c r="AC4312" s="5">
        <v>0</v>
      </c>
      <c r="AD4312" s="5">
        <v>0</v>
      </c>
      <c r="AE4312" s="5">
        <v>0</v>
      </c>
      <c r="AF4312" s="5">
        <v>215900</v>
      </c>
      <c r="AG4312" s="5">
        <v>0</v>
      </c>
      <c r="AH4312" s="5">
        <v>0</v>
      </c>
      <c r="AI4312" s="5">
        <v>0</v>
      </c>
      <c r="AJ4312" s="5">
        <v>0</v>
      </c>
      <c r="AK4312" s="5">
        <v>0</v>
      </c>
      <c r="AL4312" s="5">
        <v>0</v>
      </c>
      <c r="AM4312" s="5">
        <v>0</v>
      </c>
      <c r="AN4312" s="5">
        <v>0</v>
      </c>
      <c r="AO4312" s="5">
        <v>0</v>
      </c>
      <c r="AP4312" s="5">
        <v>0</v>
      </c>
      <c r="AQ4312" s="5">
        <v>0</v>
      </c>
      <c r="AR4312" s="5">
        <v>0</v>
      </c>
      <c r="AS4312" s="5">
        <v>0</v>
      </c>
      <c r="AT4312" s="5">
        <v>161.71</v>
      </c>
      <c r="AU4312" s="5">
        <v>0</v>
      </c>
      <c r="AV4312" s="5">
        <v>0</v>
      </c>
      <c r="AW4312" s="5">
        <v>0</v>
      </c>
      <c r="AX4312" s="5">
        <v>0</v>
      </c>
      <c r="AY4312" s="5">
        <v>0</v>
      </c>
      <c r="AZ4312" s="5">
        <v>0</v>
      </c>
      <c r="BA4312" s="5">
        <v>0</v>
      </c>
      <c r="BB4312" s="5">
        <v>0</v>
      </c>
      <c r="BC4312" s="5">
        <v>0</v>
      </c>
      <c r="BD4312" s="5">
        <v>0</v>
      </c>
      <c r="BE4312" s="5">
        <v>0</v>
      </c>
      <c r="BF4312" s="5">
        <v>0</v>
      </c>
      <c r="BG4312" s="5">
        <v>0</v>
      </c>
      <c r="BH4312" s="5">
        <v>0</v>
      </c>
      <c r="BI4312" s="5">
        <v>0</v>
      </c>
      <c r="BJ4312" s="5">
        <v>0</v>
      </c>
      <c r="BK4312" s="5">
        <v>0</v>
      </c>
      <c r="BL4312" s="5">
        <v>0</v>
      </c>
      <c r="BM4312" s="5">
        <v>0</v>
      </c>
      <c r="BN4312" s="5">
        <v>75683.89</v>
      </c>
      <c r="BO4312" s="5">
        <v>0</v>
      </c>
      <c r="BP4312" s="5">
        <v>0</v>
      </c>
      <c r="BQ4312" s="5">
        <v>0</v>
      </c>
      <c r="BR4312" s="5">
        <v>0</v>
      </c>
      <c r="BS4312" s="5">
        <v>0</v>
      </c>
      <c r="BT4312" s="5">
        <v>0</v>
      </c>
      <c r="BU4312" s="5">
        <v>0</v>
      </c>
      <c r="BV4312" s="5">
        <v>0</v>
      </c>
      <c r="BW4312" s="5">
        <v>0</v>
      </c>
      <c r="BX4312" s="5">
        <v>0</v>
      </c>
      <c r="BY4312" s="5">
        <v>0</v>
      </c>
      <c r="BZ4312" s="5">
        <v>0</v>
      </c>
      <c r="CA4312" s="5">
        <v>0</v>
      </c>
      <c r="CB4312" s="5">
        <v>0</v>
      </c>
      <c r="CC4312" s="5">
        <v>0</v>
      </c>
      <c r="CD4312" s="5">
        <v>0</v>
      </c>
      <c r="CE4312" s="24">
        <v>458276.66000000003</v>
      </c>
    </row>
    <row r="4313" spans="1:83" ht="14.5" thickTop="1" thickBot="1" x14ac:dyDescent="0.35">
      <c r="A4313" s="11"/>
      <c r="B4313" s="30" t="s">
        <v>7619</v>
      </c>
      <c r="C4313" s="36">
        <v>6</v>
      </c>
      <c r="D4313" s="36" t="s">
        <v>7840</v>
      </c>
      <c r="E4313" s="36">
        <v>3008580896</v>
      </c>
      <c r="F4313" s="30" t="s">
        <v>7841</v>
      </c>
      <c r="G4313" s="5">
        <v>0</v>
      </c>
      <c r="H4313" s="5">
        <v>1042300.57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  <c r="N4313" s="5">
        <v>0</v>
      </c>
      <c r="O4313" s="5">
        <v>0</v>
      </c>
      <c r="P4313" s="5">
        <v>0</v>
      </c>
      <c r="Q4313" s="5">
        <v>0</v>
      </c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0</v>
      </c>
      <c r="Z4313" s="5">
        <v>0</v>
      </c>
      <c r="AA4313" s="5">
        <v>0</v>
      </c>
      <c r="AB4313" s="5">
        <v>2740453.32</v>
      </c>
      <c r="AC4313" s="5">
        <v>0</v>
      </c>
      <c r="AD4313" s="5">
        <v>0</v>
      </c>
      <c r="AE4313" s="5">
        <v>0</v>
      </c>
      <c r="AF4313" s="5">
        <v>0</v>
      </c>
      <c r="AG4313" s="5">
        <v>0</v>
      </c>
      <c r="AH4313" s="5">
        <v>0</v>
      </c>
      <c r="AI4313" s="5">
        <v>0</v>
      </c>
      <c r="AJ4313" s="5">
        <v>0</v>
      </c>
      <c r="AK4313" s="5">
        <v>0</v>
      </c>
      <c r="AL4313" s="5">
        <v>0</v>
      </c>
      <c r="AM4313" s="5">
        <v>0</v>
      </c>
      <c r="AN4313" s="5">
        <v>0</v>
      </c>
      <c r="AO4313" s="5">
        <v>0</v>
      </c>
      <c r="AP4313" s="5">
        <v>0</v>
      </c>
      <c r="AQ4313" s="5">
        <v>0</v>
      </c>
      <c r="AR4313" s="5">
        <v>0</v>
      </c>
      <c r="AS4313" s="5">
        <v>0</v>
      </c>
      <c r="AT4313" s="5">
        <v>14540.77</v>
      </c>
      <c r="AU4313" s="5">
        <v>0</v>
      </c>
      <c r="AV4313" s="5">
        <v>0</v>
      </c>
      <c r="AW4313" s="5">
        <v>0</v>
      </c>
      <c r="AX4313" s="5">
        <v>0</v>
      </c>
      <c r="AY4313" s="5">
        <v>0</v>
      </c>
      <c r="AZ4313" s="5">
        <v>0</v>
      </c>
      <c r="BA4313" s="5">
        <v>0</v>
      </c>
      <c r="BB4313" s="5">
        <v>0</v>
      </c>
      <c r="BC4313" s="5">
        <v>0</v>
      </c>
      <c r="BD4313" s="5">
        <v>0</v>
      </c>
      <c r="BE4313" s="5">
        <v>0</v>
      </c>
      <c r="BF4313" s="5">
        <v>0</v>
      </c>
      <c r="BG4313" s="5">
        <v>0</v>
      </c>
      <c r="BH4313" s="5">
        <v>0</v>
      </c>
      <c r="BI4313" s="5">
        <v>0</v>
      </c>
      <c r="BJ4313" s="5">
        <v>0</v>
      </c>
      <c r="BK4313" s="5">
        <v>0</v>
      </c>
      <c r="BL4313" s="5">
        <v>0</v>
      </c>
      <c r="BM4313" s="5">
        <v>0</v>
      </c>
      <c r="BN4313" s="5">
        <v>333865.15000000002</v>
      </c>
      <c r="BO4313" s="5">
        <v>0</v>
      </c>
      <c r="BP4313" s="5">
        <v>0</v>
      </c>
      <c r="BQ4313" s="5">
        <v>0</v>
      </c>
      <c r="BR4313" s="5">
        <v>0</v>
      </c>
      <c r="BS4313" s="5">
        <v>0</v>
      </c>
      <c r="BT4313" s="5">
        <v>0</v>
      </c>
      <c r="BU4313" s="5">
        <v>0</v>
      </c>
      <c r="BV4313" s="5">
        <v>0</v>
      </c>
      <c r="BW4313" s="5">
        <v>0</v>
      </c>
      <c r="BX4313" s="5">
        <v>0</v>
      </c>
      <c r="BY4313" s="5">
        <v>0</v>
      </c>
      <c r="BZ4313" s="5">
        <v>0</v>
      </c>
      <c r="CA4313" s="5">
        <v>0</v>
      </c>
      <c r="CB4313" s="5">
        <v>0</v>
      </c>
      <c r="CC4313" s="5">
        <v>0</v>
      </c>
      <c r="CD4313" s="5">
        <v>0</v>
      </c>
      <c r="CE4313" s="24">
        <v>4131159.8099999996</v>
      </c>
    </row>
    <row r="4314" spans="1:83" ht="14.5" thickTop="1" thickBot="1" x14ac:dyDescent="0.35">
      <c r="A4314" s="11"/>
      <c r="B4314" s="30" t="s">
        <v>7619</v>
      </c>
      <c r="C4314" s="36">
        <v>6</v>
      </c>
      <c r="D4314" s="36" t="s">
        <v>7842</v>
      </c>
      <c r="E4314" s="36">
        <v>3008574588</v>
      </c>
      <c r="F4314" s="30" t="s">
        <v>7843</v>
      </c>
      <c r="G4314" s="5">
        <v>0</v>
      </c>
      <c r="H4314" s="5">
        <v>46576.43</v>
      </c>
      <c r="I4314" s="5">
        <v>0</v>
      </c>
      <c r="J4314" s="5">
        <v>0</v>
      </c>
      <c r="K4314" s="5">
        <v>0</v>
      </c>
      <c r="L4314" s="5">
        <v>0</v>
      </c>
      <c r="M4314" s="5">
        <v>0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5">
        <v>0</v>
      </c>
      <c r="AA4314" s="5">
        <v>0</v>
      </c>
      <c r="AB4314" s="5">
        <v>119253.51</v>
      </c>
      <c r="AC4314" s="5">
        <v>0</v>
      </c>
      <c r="AD4314" s="5">
        <v>190647.49</v>
      </c>
      <c r="AE4314" s="5">
        <v>0</v>
      </c>
      <c r="AF4314" s="5">
        <v>0</v>
      </c>
      <c r="AG4314" s="5">
        <v>0</v>
      </c>
      <c r="AH4314" s="5">
        <v>0</v>
      </c>
      <c r="AI4314" s="5">
        <v>0</v>
      </c>
      <c r="AJ4314" s="5">
        <v>0</v>
      </c>
      <c r="AK4314" s="5">
        <v>0</v>
      </c>
      <c r="AL4314" s="5">
        <v>0</v>
      </c>
      <c r="AM4314" s="5">
        <v>0</v>
      </c>
      <c r="AN4314" s="5">
        <v>0</v>
      </c>
      <c r="AO4314" s="5">
        <v>0</v>
      </c>
      <c r="AP4314" s="5">
        <v>0</v>
      </c>
      <c r="AQ4314" s="5">
        <v>0</v>
      </c>
      <c r="AR4314" s="5">
        <v>0</v>
      </c>
      <c r="AS4314" s="5">
        <v>0</v>
      </c>
      <c r="AT4314" s="5">
        <v>95744.57</v>
      </c>
      <c r="AU4314" s="5">
        <v>0</v>
      </c>
      <c r="AV4314" s="5">
        <v>0</v>
      </c>
      <c r="AW4314" s="5">
        <v>0</v>
      </c>
      <c r="AX4314" s="5">
        <v>0</v>
      </c>
      <c r="AY4314" s="5">
        <v>0</v>
      </c>
      <c r="AZ4314" s="5">
        <v>0</v>
      </c>
      <c r="BA4314" s="5">
        <v>0</v>
      </c>
      <c r="BB4314" s="5">
        <v>0</v>
      </c>
      <c r="BC4314" s="5">
        <v>0</v>
      </c>
      <c r="BD4314" s="5">
        <v>0</v>
      </c>
      <c r="BE4314" s="5">
        <v>0</v>
      </c>
      <c r="BF4314" s="5">
        <v>0</v>
      </c>
      <c r="BG4314" s="5">
        <v>0</v>
      </c>
      <c r="BH4314" s="5">
        <v>0</v>
      </c>
      <c r="BI4314" s="5">
        <v>0</v>
      </c>
      <c r="BJ4314" s="5">
        <v>0</v>
      </c>
      <c r="BK4314" s="5">
        <v>0</v>
      </c>
      <c r="BL4314" s="5">
        <v>0</v>
      </c>
      <c r="BM4314" s="5">
        <v>0</v>
      </c>
      <c r="BN4314" s="5">
        <v>174283.15</v>
      </c>
      <c r="BO4314" s="5">
        <v>0</v>
      </c>
      <c r="BP4314" s="5">
        <v>0</v>
      </c>
      <c r="BQ4314" s="5">
        <v>0</v>
      </c>
      <c r="BR4314" s="5">
        <v>0</v>
      </c>
      <c r="BS4314" s="5">
        <v>0</v>
      </c>
      <c r="BT4314" s="5">
        <v>0</v>
      </c>
      <c r="BU4314" s="5">
        <v>0</v>
      </c>
      <c r="BV4314" s="5">
        <v>0</v>
      </c>
      <c r="BW4314" s="5">
        <v>0</v>
      </c>
      <c r="BX4314" s="5">
        <v>0</v>
      </c>
      <c r="BY4314" s="5">
        <v>0</v>
      </c>
      <c r="BZ4314" s="5">
        <v>0</v>
      </c>
      <c r="CA4314" s="5">
        <v>0</v>
      </c>
      <c r="CB4314" s="5">
        <v>0</v>
      </c>
      <c r="CC4314" s="5">
        <v>0</v>
      </c>
      <c r="CD4314" s="5">
        <v>0</v>
      </c>
      <c r="CE4314" s="24">
        <v>626505.15</v>
      </c>
    </row>
    <row r="4315" spans="1:83" ht="14.5" thickTop="1" thickBot="1" x14ac:dyDescent="0.35">
      <c r="A4315" s="11"/>
      <c r="B4315" s="30" t="s">
        <v>7619</v>
      </c>
      <c r="C4315" s="36">
        <v>7</v>
      </c>
      <c r="D4315" s="36" t="s">
        <v>7980</v>
      </c>
      <c r="E4315" s="36">
        <v>3008113639</v>
      </c>
      <c r="F4315" s="30" t="s">
        <v>7981</v>
      </c>
      <c r="G4315" s="5">
        <v>0</v>
      </c>
      <c r="H4315" s="5">
        <v>861250.48</v>
      </c>
      <c r="I4315" s="5">
        <v>0</v>
      </c>
      <c r="J4315" s="5">
        <v>0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5">
        <v>0</v>
      </c>
      <c r="AA4315" s="5">
        <v>0</v>
      </c>
      <c r="AB4315" s="5">
        <v>980.07</v>
      </c>
      <c r="AC4315" s="5">
        <v>0</v>
      </c>
      <c r="AD4315" s="5">
        <v>448851</v>
      </c>
      <c r="AE4315" s="5">
        <v>0</v>
      </c>
      <c r="AF4315" s="5">
        <v>19357005.289999999</v>
      </c>
      <c r="AG4315" s="5">
        <v>0</v>
      </c>
      <c r="AH4315" s="5">
        <v>0</v>
      </c>
      <c r="AI4315" s="5">
        <v>0</v>
      </c>
      <c r="AJ4315" s="5">
        <v>0</v>
      </c>
      <c r="AK4315" s="5">
        <v>0</v>
      </c>
      <c r="AL4315" s="5">
        <v>0</v>
      </c>
      <c r="AM4315" s="5">
        <v>0</v>
      </c>
      <c r="AN4315" s="5">
        <v>0</v>
      </c>
      <c r="AO4315" s="5">
        <v>0</v>
      </c>
      <c r="AP4315" s="5">
        <v>4517623.09</v>
      </c>
      <c r="AQ4315" s="5">
        <v>0</v>
      </c>
      <c r="AR4315" s="5">
        <v>0</v>
      </c>
      <c r="AS4315" s="5">
        <v>0</v>
      </c>
      <c r="AT4315" s="5">
        <v>155884.85</v>
      </c>
      <c r="AU4315" s="5">
        <v>0</v>
      </c>
      <c r="AV4315" s="5">
        <v>0</v>
      </c>
      <c r="AW4315" s="5">
        <v>0</v>
      </c>
      <c r="AX4315" s="5">
        <v>0</v>
      </c>
      <c r="AY4315" s="5">
        <v>0</v>
      </c>
      <c r="AZ4315" s="5">
        <v>0</v>
      </c>
      <c r="BA4315" s="5">
        <v>0</v>
      </c>
      <c r="BB4315" s="5">
        <v>0</v>
      </c>
      <c r="BC4315" s="5">
        <v>0</v>
      </c>
      <c r="BD4315" s="5">
        <v>0</v>
      </c>
      <c r="BE4315" s="5">
        <v>0</v>
      </c>
      <c r="BF4315" s="5">
        <v>0</v>
      </c>
      <c r="BG4315" s="5">
        <v>0</v>
      </c>
      <c r="BH4315" s="5">
        <v>0</v>
      </c>
      <c r="BI4315" s="5">
        <v>0</v>
      </c>
      <c r="BJ4315" s="5">
        <v>0</v>
      </c>
      <c r="BK4315" s="5">
        <v>0</v>
      </c>
      <c r="BL4315" s="5">
        <v>0</v>
      </c>
      <c r="BM4315" s="5">
        <v>0</v>
      </c>
      <c r="BN4315" s="5">
        <v>379930.07</v>
      </c>
      <c r="BO4315" s="5">
        <v>0</v>
      </c>
      <c r="BP4315" s="5">
        <v>0</v>
      </c>
      <c r="BQ4315" s="5">
        <v>0</v>
      </c>
      <c r="BR4315" s="5">
        <v>0</v>
      </c>
      <c r="BS4315" s="5">
        <v>0</v>
      </c>
      <c r="BT4315" s="5">
        <v>0</v>
      </c>
      <c r="BU4315" s="5">
        <v>0</v>
      </c>
      <c r="BV4315" s="5">
        <v>0</v>
      </c>
      <c r="BW4315" s="5">
        <v>0</v>
      </c>
      <c r="BX4315" s="5">
        <v>0</v>
      </c>
      <c r="BY4315" s="5">
        <v>0</v>
      </c>
      <c r="BZ4315" s="5">
        <v>0</v>
      </c>
      <c r="CA4315" s="5">
        <v>0</v>
      </c>
      <c r="CB4315" s="5">
        <v>0</v>
      </c>
      <c r="CC4315" s="5">
        <v>0</v>
      </c>
      <c r="CD4315" s="5">
        <v>0</v>
      </c>
      <c r="CE4315" s="24">
        <v>25721524.850000001</v>
      </c>
    </row>
    <row r="4316" spans="1:83" ht="14.5" thickTop="1" thickBot="1" x14ac:dyDescent="0.35">
      <c r="A4316" s="11"/>
      <c r="B4316" s="30" t="s">
        <v>7619</v>
      </c>
      <c r="C4316" s="36">
        <v>7</v>
      </c>
      <c r="D4316" s="36" t="s">
        <v>7844</v>
      </c>
      <c r="E4316" s="36">
        <v>3008209190</v>
      </c>
      <c r="F4316" s="30" t="s">
        <v>7845</v>
      </c>
      <c r="G4316" s="5">
        <v>0</v>
      </c>
      <c r="H4316" s="5">
        <v>247761.47</v>
      </c>
      <c r="I4316" s="5">
        <v>0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s="5">
        <v>0</v>
      </c>
      <c r="Y4316" s="5">
        <v>0</v>
      </c>
      <c r="Z4316" s="5">
        <v>0</v>
      </c>
      <c r="AA4316" s="5">
        <v>0</v>
      </c>
      <c r="AB4316" s="5">
        <v>2963874.65</v>
      </c>
      <c r="AC4316" s="5">
        <v>0</v>
      </c>
      <c r="AD4316" s="5">
        <v>0</v>
      </c>
      <c r="AE4316" s="5">
        <v>0</v>
      </c>
      <c r="AF4316" s="5">
        <v>19371405.289999999</v>
      </c>
      <c r="AG4316" s="5">
        <v>0</v>
      </c>
      <c r="AH4316" s="5">
        <v>0</v>
      </c>
      <c r="AI4316" s="5">
        <v>0</v>
      </c>
      <c r="AJ4316" s="5">
        <v>0</v>
      </c>
      <c r="AK4316" s="5">
        <v>0</v>
      </c>
      <c r="AL4316" s="5">
        <v>0</v>
      </c>
      <c r="AM4316" s="5">
        <v>0</v>
      </c>
      <c r="AN4316" s="5">
        <v>0</v>
      </c>
      <c r="AO4316" s="5">
        <v>0</v>
      </c>
      <c r="AP4316" s="5">
        <v>0</v>
      </c>
      <c r="AQ4316" s="5">
        <v>0</v>
      </c>
      <c r="AR4316" s="5">
        <v>0</v>
      </c>
      <c r="AS4316" s="5">
        <v>0</v>
      </c>
      <c r="AT4316" s="5">
        <v>83491.64</v>
      </c>
      <c r="AU4316" s="5">
        <v>0</v>
      </c>
      <c r="AV4316" s="5">
        <v>0</v>
      </c>
      <c r="AW4316" s="5">
        <v>0</v>
      </c>
      <c r="AX4316" s="5">
        <v>0</v>
      </c>
      <c r="AY4316" s="5">
        <v>0</v>
      </c>
      <c r="AZ4316" s="5">
        <v>0</v>
      </c>
      <c r="BA4316" s="5">
        <v>0</v>
      </c>
      <c r="BB4316" s="5">
        <v>0</v>
      </c>
      <c r="BC4316" s="5">
        <v>0</v>
      </c>
      <c r="BD4316" s="5">
        <v>0</v>
      </c>
      <c r="BE4316" s="5">
        <v>0</v>
      </c>
      <c r="BF4316" s="5">
        <v>0</v>
      </c>
      <c r="BG4316" s="5">
        <v>0</v>
      </c>
      <c r="BH4316" s="5">
        <v>0</v>
      </c>
      <c r="BI4316" s="5">
        <v>0</v>
      </c>
      <c r="BJ4316" s="5">
        <v>0</v>
      </c>
      <c r="BK4316" s="5">
        <v>0</v>
      </c>
      <c r="BL4316" s="5">
        <v>0</v>
      </c>
      <c r="BM4316" s="5">
        <v>0</v>
      </c>
      <c r="BN4316" s="5">
        <v>262434.86</v>
      </c>
      <c r="BO4316" s="5">
        <v>0</v>
      </c>
      <c r="BP4316" s="5">
        <v>0</v>
      </c>
      <c r="BQ4316" s="5">
        <v>0</v>
      </c>
      <c r="BR4316" s="5">
        <v>0</v>
      </c>
      <c r="BS4316" s="5">
        <v>0</v>
      </c>
      <c r="BT4316" s="5">
        <v>0</v>
      </c>
      <c r="BU4316" s="5">
        <v>0</v>
      </c>
      <c r="BV4316" s="5">
        <v>0</v>
      </c>
      <c r="BW4316" s="5">
        <v>0</v>
      </c>
      <c r="BX4316" s="5">
        <v>0</v>
      </c>
      <c r="BY4316" s="5">
        <v>0</v>
      </c>
      <c r="BZ4316" s="5">
        <v>0</v>
      </c>
      <c r="CA4316" s="5">
        <v>0</v>
      </c>
      <c r="CB4316" s="5">
        <v>0</v>
      </c>
      <c r="CC4316" s="5">
        <v>0</v>
      </c>
      <c r="CD4316" s="5">
        <v>0</v>
      </c>
      <c r="CE4316" s="24">
        <v>22928967.91</v>
      </c>
    </row>
    <row r="4317" spans="1:83" ht="14.5" thickTop="1" thickBot="1" x14ac:dyDescent="0.35">
      <c r="A4317" s="11"/>
      <c r="B4317" s="30" t="s">
        <v>7619</v>
      </c>
      <c r="C4317" s="36">
        <v>7</v>
      </c>
      <c r="D4317" s="36" t="s">
        <v>7846</v>
      </c>
      <c r="E4317" s="36">
        <v>3008174555</v>
      </c>
      <c r="F4317" s="30" t="s">
        <v>7847</v>
      </c>
      <c r="G4317" s="5">
        <v>0</v>
      </c>
      <c r="H4317" s="5">
        <v>95082.04</v>
      </c>
      <c r="I4317" s="5">
        <v>0</v>
      </c>
      <c r="J4317" s="5">
        <v>0</v>
      </c>
      <c r="K4317" s="5">
        <v>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  <c r="Z4317" s="5">
        <v>0</v>
      </c>
      <c r="AA4317" s="5">
        <v>0</v>
      </c>
      <c r="AB4317" s="5">
        <v>40.64</v>
      </c>
      <c r="AC4317" s="5">
        <v>0</v>
      </c>
      <c r="AD4317" s="5">
        <v>448851</v>
      </c>
      <c r="AE4317" s="5">
        <v>0</v>
      </c>
      <c r="AF4317" s="5">
        <v>1700</v>
      </c>
      <c r="AG4317" s="5">
        <v>0</v>
      </c>
      <c r="AH4317" s="5">
        <v>0</v>
      </c>
      <c r="AI4317" s="5">
        <v>0</v>
      </c>
      <c r="AJ4317" s="5">
        <v>0</v>
      </c>
      <c r="AK4317" s="5">
        <v>0</v>
      </c>
      <c r="AL4317" s="5">
        <v>0</v>
      </c>
      <c r="AM4317" s="5">
        <v>0</v>
      </c>
      <c r="AN4317" s="5">
        <v>0</v>
      </c>
      <c r="AO4317" s="5">
        <v>0</v>
      </c>
      <c r="AP4317" s="5">
        <v>0</v>
      </c>
      <c r="AQ4317" s="5">
        <v>0</v>
      </c>
      <c r="AR4317" s="5">
        <v>0</v>
      </c>
      <c r="AS4317" s="5">
        <v>0</v>
      </c>
      <c r="AT4317" s="5">
        <v>51299.87</v>
      </c>
      <c r="AU4317" s="5">
        <v>0</v>
      </c>
      <c r="AV4317" s="5">
        <v>0</v>
      </c>
      <c r="AW4317" s="5">
        <v>0</v>
      </c>
      <c r="AX4317" s="5">
        <v>0</v>
      </c>
      <c r="AY4317" s="5">
        <v>0</v>
      </c>
      <c r="AZ4317" s="5">
        <v>0</v>
      </c>
      <c r="BA4317" s="5">
        <v>0</v>
      </c>
      <c r="BB4317" s="5">
        <v>0</v>
      </c>
      <c r="BC4317" s="5">
        <v>0</v>
      </c>
      <c r="BD4317" s="5">
        <v>0</v>
      </c>
      <c r="BE4317" s="5">
        <v>0</v>
      </c>
      <c r="BF4317" s="5">
        <v>0</v>
      </c>
      <c r="BG4317" s="5">
        <v>0</v>
      </c>
      <c r="BH4317" s="5">
        <v>0</v>
      </c>
      <c r="BI4317" s="5">
        <v>0</v>
      </c>
      <c r="BJ4317" s="5">
        <v>0</v>
      </c>
      <c r="BK4317" s="5">
        <v>0</v>
      </c>
      <c r="BL4317" s="5">
        <v>0</v>
      </c>
      <c r="BM4317" s="5">
        <v>0</v>
      </c>
      <c r="BN4317" s="5">
        <v>0</v>
      </c>
      <c r="BO4317" s="5">
        <v>0</v>
      </c>
      <c r="BP4317" s="5">
        <v>0</v>
      </c>
      <c r="BQ4317" s="5">
        <v>0</v>
      </c>
      <c r="BR4317" s="5">
        <v>0</v>
      </c>
      <c r="BS4317" s="5">
        <v>0</v>
      </c>
      <c r="BT4317" s="5">
        <v>0</v>
      </c>
      <c r="BU4317" s="5">
        <v>0</v>
      </c>
      <c r="BV4317" s="5">
        <v>0</v>
      </c>
      <c r="BW4317" s="5">
        <v>0</v>
      </c>
      <c r="BX4317" s="5">
        <v>0</v>
      </c>
      <c r="BY4317" s="5">
        <v>0</v>
      </c>
      <c r="BZ4317" s="5">
        <v>0</v>
      </c>
      <c r="CA4317" s="5">
        <v>0</v>
      </c>
      <c r="CB4317" s="5">
        <v>1255.8</v>
      </c>
      <c r="CC4317" s="5">
        <v>0</v>
      </c>
      <c r="CD4317" s="5">
        <v>0</v>
      </c>
      <c r="CE4317" s="24">
        <v>598229.35</v>
      </c>
    </row>
    <row r="4318" spans="1:83" ht="14.5" thickTop="1" thickBot="1" x14ac:dyDescent="0.35">
      <c r="A4318" s="11"/>
      <c r="B4318" s="30" t="s">
        <v>7619</v>
      </c>
      <c r="C4318" s="36">
        <v>7</v>
      </c>
      <c r="D4318" s="36" t="s">
        <v>7848</v>
      </c>
      <c r="E4318" s="36">
        <v>3008299406</v>
      </c>
      <c r="F4318" s="30" t="s">
        <v>7849</v>
      </c>
      <c r="G4318" s="5">
        <v>0</v>
      </c>
      <c r="H4318" s="5">
        <v>1215263.51</v>
      </c>
      <c r="I4318" s="5">
        <v>0</v>
      </c>
      <c r="J4318" s="5">
        <v>0</v>
      </c>
      <c r="K4318" s="5">
        <v>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0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  <c r="Z4318" s="5">
        <v>0</v>
      </c>
      <c r="AA4318" s="5">
        <v>0</v>
      </c>
      <c r="AB4318" s="5">
        <v>285105.48</v>
      </c>
      <c r="AC4318" s="5">
        <v>0</v>
      </c>
      <c r="AD4318" s="5">
        <v>281631.74</v>
      </c>
      <c r="AE4318" s="5">
        <v>0</v>
      </c>
      <c r="AF4318" s="5">
        <v>4479791</v>
      </c>
      <c r="AG4318" s="5">
        <v>0</v>
      </c>
      <c r="AH4318" s="5">
        <v>0</v>
      </c>
      <c r="AI4318" s="5">
        <v>0</v>
      </c>
      <c r="AJ4318" s="5">
        <v>0</v>
      </c>
      <c r="AK4318" s="5">
        <v>0</v>
      </c>
      <c r="AL4318" s="5">
        <v>0</v>
      </c>
      <c r="AM4318" s="5">
        <v>0</v>
      </c>
      <c r="AN4318" s="5">
        <v>0</v>
      </c>
      <c r="AO4318" s="5">
        <v>0</v>
      </c>
      <c r="AP4318" s="5">
        <v>0</v>
      </c>
      <c r="AQ4318" s="5">
        <v>0</v>
      </c>
      <c r="AR4318" s="5">
        <v>0</v>
      </c>
      <c r="AS4318" s="5">
        <v>0</v>
      </c>
      <c r="AT4318" s="5">
        <v>124748.54</v>
      </c>
      <c r="AU4318" s="5">
        <v>0</v>
      </c>
      <c r="AV4318" s="5">
        <v>0</v>
      </c>
      <c r="AW4318" s="5">
        <v>0</v>
      </c>
      <c r="AX4318" s="5">
        <v>0</v>
      </c>
      <c r="AY4318" s="5">
        <v>0</v>
      </c>
      <c r="AZ4318" s="5">
        <v>0</v>
      </c>
      <c r="BA4318" s="5">
        <v>0</v>
      </c>
      <c r="BB4318" s="5">
        <v>0</v>
      </c>
      <c r="BC4318" s="5">
        <v>0</v>
      </c>
      <c r="BD4318" s="5">
        <v>0</v>
      </c>
      <c r="BE4318" s="5">
        <v>0</v>
      </c>
      <c r="BF4318" s="5">
        <v>0</v>
      </c>
      <c r="BG4318" s="5">
        <v>0</v>
      </c>
      <c r="BH4318" s="5">
        <v>0</v>
      </c>
      <c r="BI4318" s="5">
        <v>0</v>
      </c>
      <c r="BJ4318" s="5">
        <v>0</v>
      </c>
      <c r="BK4318" s="5">
        <v>0</v>
      </c>
      <c r="BL4318" s="5">
        <v>0</v>
      </c>
      <c r="BM4318" s="5">
        <v>0</v>
      </c>
      <c r="BN4318" s="5">
        <v>227855.26</v>
      </c>
      <c r="BO4318" s="5">
        <v>0</v>
      </c>
      <c r="BP4318" s="5">
        <v>0</v>
      </c>
      <c r="BQ4318" s="5">
        <v>0</v>
      </c>
      <c r="BR4318" s="5">
        <v>0</v>
      </c>
      <c r="BS4318" s="5">
        <v>0</v>
      </c>
      <c r="BT4318" s="5">
        <v>0</v>
      </c>
      <c r="BU4318" s="5">
        <v>0</v>
      </c>
      <c r="BV4318" s="5">
        <v>0</v>
      </c>
      <c r="BW4318" s="5">
        <v>0</v>
      </c>
      <c r="BX4318" s="5">
        <v>0</v>
      </c>
      <c r="BY4318" s="5">
        <v>0</v>
      </c>
      <c r="BZ4318" s="5">
        <v>0</v>
      </c>
      <c r="CA4318" s="5">
        <v>0</v>
      </c>
      <c r="CB4318" s="5">
        <v>0</v>
      </c>
      <c r="CC4318" s="5">
        <v>0</v>
      </c>
      <c r="CD4318" s="5">
        <v>0</v>
      </c>
      <c r="CE4318" s="24">
        <v>6614395.5300000003</v>
      </c>
    </row>
    <row r="4319" spans="1:83" ht="14.5" thickTop="1" thickBot="1" x14ac:dyDescent="0.35">
      <c r="A4319" s="11"/>
      <c r="B4319" s="30" t="s">
        <v>7619</v>
      </c>
      <c r="C4319" s="36">
        <v>7</v>
      </c>
      <c r="D4319" s="36" t="s">
        <v>7850</v>
      </c>
      <c r="E4319" s="36">
        <v>3008326623</v>
      </c>
      <c r="F4319" s="30" t="s">
        <v>7851</v>
      </c>
      <c r="G4319" s="5">
        <v>0</v>
      </c>
      <c r="H4319" s="5">
        <v>1560320.14</v>
      </c>
      <c r="I4319" s="5">
        <v>0</v>
      </c>
      <c r="J4319" s="5">
        <v>0</v>
      </c>
      <c r="K4319" s="5">
        <v>0</v>
      </c>
      <c r="L4319" s="5">
        <v>0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  <c r="Z4319" s="5">
        <v>0</v>
      </c>
      <c r="AA4319" s="5">
        <v>0</v>
      </c>
      <c r="AB4319" s="5">
        <v>2692618.04</v>
      </c>
      <c r="AC4319" s="5">
        <v>0</v>
      </c>
      <c r="AD4319" s="5">
        <v>46376.08</v>
      </c>
      <c r="AE4319" s="5">
        <v>0</v>
      </c>
      <c r="AF4319" s="5">
        <v>1483130</v>
      </c>
      <c r="AG4319" s="5">
        <v>0</v>
      </c>
      <c r="AH4319" s="5">
        <v>134440</v>
      </c>
      <c r="AI4319" s="5">
        <v>0</v>
      </c>
      <c r="AJ4319" s="5">
        <v>0</v>
      </c>
      <c r="AK4319" s="5">
        <v>0</v>
      </c>
      <c r="AL4319" s="5">
        <v>0</v>
      </c>
      <c r="AM4319" s="5">
        <v>0</v>
      </c>
      <c r="AN4319" s="5">
        <v>0</v>
      </c>
      <c r="AO4319" s="5">
        <v>0</v>
      </c>
      <c r="AP4319" s="5">
        <v>0</v>
      </c>
      <c r="AQ4319" s="5">
        <v>0</v>
      </c>
      <c r="AR4319" s="5">
        <v>0</v>
      </c>
      <c r="AS4319" s="5">
        <v>0</v>
      </c>
      <c r="AT4319" s="5">
        <v>119750.41</v>
      </c>
      <c r="AU4319" s="5">
        <v>0</v>
      </c>
      <c r="AV4319" s="5">
        <v>0</v>
      </c>
      <c r="AW4319" s="5">
        <v>0</v>
      </c>
      <c r="AX4319" s="5">
        <v>0</v>
      </c>
      <c r="AY4319" s="5">
        <v>0</v>
      </c>
      <c r="AZ4319" s="5">
        <v>0</v>
      </c>
      <c r="BA4319" s="5">
        <v>0</v>
      </c>
      <c r="BB4319" s="5">
        <v>0</v>
      </c>
      <c r="BC4319" s="5">
        <v>0</v>
      </c>
      <c r="BD4319" s="5">
        <v>0</v>
      </c>
      <c r="BE4319" s="5">
        <v>0</v>
      </c>
      <c r="BF4319" s="5">
        <v>0</v>
      </c>
      <c r="BG4319" s="5">
        <v>0</v>
      </c>
      <c r="BH4319" s="5">
        <v>0</v>
      </c>
      <c r="BI4319" s="5">
        <v>0</v>
      </c>
      <c r="BJ4319" s="5">
        <v>0</v>
      </c>
      <c r="BK4319" s="5">
        <v>0</v>
      </c>
      <c r="BL4319" s="5">
        <v>2019114</v>
      </c>
      <c r="BM4319" s="5">
        <v>0</v>
      </c>
      <c r="BN4319" s="5">
        <v>41932.5</v>
      </c>
      <c r="BO4319" s="5">
        <v>0</v>
      </c>
      <c r="BP4319" s="5">
        <v>0</v>
      </c>
      <c r="BQ4319" s="5">
        <v>0</v>
      </c>
      <c r="BR4319" s="5">
        <v>0</v>
      </c>
      <c r="BS4319" s="5">
        <v>0</v>
      </c>
      <c r="BT4319" s="5">
        <v>0</v>
      </c>
      <c r="BU4319" s="5">
        <v>0</v>
      </c>
      <c r="BV4319" s="5">
        <v>0</v>
      </c>
      <c r="BW4319" s="5">
        <v>0</v>
      </c>
      <c r="BX4319" s="5">
        <v>0</v>
      </c>
      <c r="BY4319" s="5">
        <v>0</v>
      </c>
      <c r="BZ4319" s="5">
        <v>0</v>
      </c>
      <c r="CA4319" s="5">
        <v>0</v>
      </c>
      <c r="CB4319" s="5">
        <v>2982.7</v>
      </c>
      <c r="CC4319" s="5">
        <v>0</v>
      </c>
      <c r="CD4319" s="5">
        <v>0</v>
      </c>
      <c r="CE4319" s="24">
        <v>8100663.8700000001</v>
      </c>
    </row>
    <row r="4320" spans="1:83" ht="14.5" thickTop="1" thickBot="1" x14ac:dyDescent="0.35">
      <c r="A4320" s="11"/>
      <c r="B4320" s="30" t="s">
        <v>7619</v>
      </c>
      <c r="C4320" s="36">
        <v>7</v>
      </c>
      <c r="D4320" s="36" t="s">
        <v>7852</v>
      </c>
      <c r="E4320" s="36">
        <v>3008203318</v>
      </c>
      <c r="F4320" s="30" t="s">
        <v>7853</v>
      </c>
      <c r="G4320" s="5">
        <v>0</v>
      </c>
      <c r="H4320" s="5">
        <v>536510.80000000005</v>
      </c>
      <c r="I4320" s="5">
        <v>0</v>
      </c>
      <c r="J4320" s="5">
        <v>0</v>
      </c>
      <c r="K4320" s="5">
        <v>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0</v>
      </c>
      <c r="Z4320" s="5">
        <v>0</v>
      </c>
      <c r="AA4320" s="5">
        <v>0</v>
      </c>
      <c r="AB4320" s="5">
        <v>9916.4699999999993</v>
      </c>
      <c r="AC4320" s="5">
        <v>0</v>
      </c>
      <c r="AD4320" s="5">
        <v>645081.07999999996</v>
      </c>
      <c r="AE4320" s="5">
        <v>0</v>
      </c>
      <c r="AF4320" s="5">
        <v>215900</v>
      </c>
      <c r="AG4320" s="5">
        <v>0</v>
      </c>
      <c r="AH4320" s="5">
        <v>0</v>
      </c>
      <c r="AI4320" s="5">
        <v>0</v>
      </c>
      <c r="AJ4320" s="5">
        <v>0</v>
      </c>
      <c r="AK4320" s="5">
        <v>0</v>
      </c>
      <c r="AL4320" s="5">
        <v>0</v>
      </c>
      <c r="AM4320" s="5">
        <v>0</v>
      </c>
      <c r="AN4320" s="5">
        <v>0</v>
      </c>
      <c r="AO4320" s="5">
        <v>0</v>
      </c>
      <c r="AP4320" s="5">
        <v>0</v>
      </c>
      <c r="AQ4320" s="5">
        <v>0</v>
      </c>
      <c r="AR4320" s="5">
        <v>0</v>
      </c>
      <c r="AS4320" s="5">
        <v>0</v>
      </c>
      <c r="AT4320" s="5">
        <v>29613.65</v>
      </c>
      <c r="AU4320" s="5">
        <v>0</v>
      </c>
      <c r="AV4320" s="5">
        <v>0</v>
      </c>
      <c r="AW4320" s="5">
        <v>0</v>
      </c>
      <c r="AX4320" s="5">
        <v>0</v>
      </c>
      <c r="AY4320" s="5">
        <v>0</v>
      </c>
      <c r="AZ4320" s="5">
        <v>0</v>
      </c>
      <c r="BA4320" s="5">
        <v>0</v>
      </c>
      <c r="BB4320" s="5">
        <v>0</v>
      </c>
      <c r="BC4320" s="5">
        <v>0</v>
      </c>
      <c r="BD4320" s="5">
        <v>0</v>
      </c>
      <c r="BE4320" s="5">
        <v>0</v>
      </c>
      <c r="BF4320" s="5">
        <v>0</v>
      </c>
      <c r="BG4320" s="5">
        <v>0</v>
      </c>
      <c r="BH4320" s="5">
        <v>0</v>
      </c>
      <c r="BI4320" s="5">
        <v>0</v>
      </c>
      <c r="BJ4320" s="5">
        <v>0</v>
      </c>
      <c r="BK4320" s="5">
        <v>0</v>
      </c>
      <c r="BL4320" s="5">
        <v>0</v>
      </c>
      <c r="BM4320" s="5">
        <v>0</v>
      </c>
      <c r="BN4320" s="5">
        <v>61021.11</v>
      </c>
      <c r="BO4320" s="5">
        <v>0</v>
      </c>
      <c r="BP4320" s="5">
        <v>0</v>
      </c>
      <c r="BQ4320" s="5">
        <v>0</v>
      </c>
      <c r="BR4320" s="5">
        <v>0</v>
      </c>
      <c r="BS4320" s="5">
        <v>0</v>
      </c>
      <c r="BT4320" s="5">
        <v>0</v>
      </c>
      <c r="BU4320" s="5">
        <v>0</v>
      </c>
      <c r="BV4320" s="5">
        <v>0</v>
      </c>
      <c r="BW4320" s="5">
        <v>0</v>
      </c>
      <c r="BX4320" s="5">
        <v>0</v>
      </c>
      <c r="BY4320" s="5">
        <v>0</v>
      </c>
      <c r="BZ4320" s="5">
        <v>0</v>
      </c>
      <c r="CA4320" s="5">
        <v>0</v>
      </c>
      <c r="CB4320" s="5">
        <v>0</v>
      </c>
      <c r="CC4320" s="5">
        <v>0</v>
      </c>
      <c r="CD4320" s="5">
        <v>0</v>
      </c>
      <c r="CE4320" s="24">
        <v>1498043.11</v>
      </c>
    </row>
    <row r="4321" spans="1:83" ht="14.5" thickTop="1" thickBot="1" x14ac:dyDescent="0.35">
      <c r="A4321" s="11"/>
      <c r="B4321" s="30" t="s">
        <v>7619</v>
      </c>
      <c r="C4321" s="36">
        <v>7</v>
      </c>
      <c r="D4321" s="36" t="s">
        <v>7854</v>
      </c>
      <c r="E4321" s="36">
        <v>3008299484</v>
      </c>
      <c r="F4321" s="30" t="s">
        <v>7855</v>
      </c>
      <c r="G4321" s="5">
        <v>0</v>
      </c>
      <c r="H4321" s="5">
        <v>464158.85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5">
        <v>0</v>
      </c>
      <c r="AA4321" s="5">
        <v>0</v>
      </c>
      <c r="AB4321" s="5">
        <v>1.52</v>
      </c>
      <c r="AC4321" s="5">
        <v>0</v>
      </c>
      <c r="AD4321" s="5">
        <v>0</v>
      </c>
      <c r="AE4321" s="5">
        <v>0</v>
      </c>
      <c r="AF4321" s="5">
        <v>215900</v>
      </c>
      <c r="AG4321" s="5">
        <v>0</v>
      </c>
      <c r="AH4321" s="5">
        <v>0</v>
      </c>
      <c r="AI4321" s="5">
        <v>0</v>
      </c>
      <c r="AJ4321" s="5">
        <v>0</v>
      </c>
      <c r="AK4321" s="5">
        <v>0</v>
      </c>
      <c r="AL4321" s="5">
        <v>0</v>
      </c>
      <c r="AM4321" s="5">
        <v>0</v>
      </c>
      <c r="AN4321" s="5">
        <v>0</v>
      </c>
      <c r="AO4321" s="5">
        <v>0</v>
      </c>
      <c r="AP4321" s="5">
        <v>0</v>
      </c>
      <c r="AQ4321" s="5">
        <v>0</v>
      </c>
      <c r="AR4321" s="5">
        <v>0</v>
      </c>
      <c r="AS4321" s="5">
        <v>0</v>
      </c>
      <c r="AT4321" s="5">
        <v>123149.21</v>
      </c>
      <c r="AU4321" s="5">
        <v>0</v>
      </c>
      <c r="AV4321" s="5">
        <v>0</v>
      </c>
      <c r="AW4321" s="5">
        <v>0</v>
      </c>
      <c r="AX4321" s="5">
        <v>0</v>
      </c>
      <c r="AY4321" s="5">
        <v>0</v>
      </c>
      <c r="AZ4321" s="5">
        <v>0</v>
      </c>
      <c r="BA4321" s="5">
        <v>0</v>
      </c>
      <c r="BB4321" s="5">
        <v>0</v>
      </c>
      <c r="BC4321" s="5">
        <v>0</v>
      </c>
      <c r="BD4321" s="5">
        <v>0</v>
      </c>
      <c r="BE4321" s="5">
        <v>0</v>
      </c>
      <c r="BF4321" s="5">
        <v>0</v>
      </c>
      <c r="BG4321" s="5">
        <v>0</v>
      </c>
      <c r="BH4321" s="5">
        <v>0</v>
      </c>
      <c r="BI4321" s="5">
        <v>0</v>
      </c>
      <c r="BJ4321" s="5">
        <v>0</v>
      </c>
      <c r="BK4321" s="5">
        <v>0</v>
      </c>
      <c r="BL4321" s="5">
        <v>0</v>
      </c>
      <c r="BM4321" s="5">
        <v>0</v>
      </c>
      <c r="BN4321" s="5">
        <v>633981.15</v>
      </c>
      <c r="BO4321" s="5">
        <v>0</v>
      </c>
      <c r="BP4321" s="5">
        <v>0</v>
      </c>
      <c r="BQ4321" s="5">
        <v>0</v>
      </c>
      <c r="BR4321" s="5">
        <v>0</v>
      </c>
      <c r="BS4321" s="5">
        <v>0</v>
      </c>
      <c r="BT4321" s="5">
        <v>0</v>
      </c>
      <c r="BU4321" s="5">
        <v>0</v>
      </c>
      <c r="BV4321" s="5">
        <v>0</v>
      </c>
      <c r="BW4321" s="5">
        <v>0</v>
      </c>
      <c r="BX4321" s="5">
        <v>0</v>
      </c>
      <c r="BY4321" s="5">
        <v>0</v>
      </c>
      <c r="BZ4321" s="5">
        <v>0</v>
      </c>
      <c r="CA4321" s="5">
        <v>0</v>
      </c>
      <c r="CB4321" s="5">
        <v>0</v>
      </c>
      <c r="CC4321" s="5">
        <v>0</v>
      </c>
      <c r="CD4321" s="5">
        <v>0</v>
      </c>
      <c r="CE4321" s="24">
        <v>1437190.73</v>
      </c>
    </row>
    <row r="4322" spans="1:83" ht="14.5" thickTop="1" thickBot="1" x14ac:dyDescent="0.35">
      <c r="A4322" s="11"/>
      <c r="B4322" s="30" t="s">
        <v>7619</v>
      </c>
      <c r="C4322" s="36">
        <v>7</v>
      </c>
      <c r="D4322" s="36" t="s">
        <v>7858</v>
      </c>
      <c r="E4322" s="36">
        <v>3008320293</v>
      </c>
      <c r="F4322" s="30" t="s">
        <v>7859</v>
      </c>
      <c r="G4322" s="5">
        <v>0</v>
      </c>
      <c r="H4322" s="5">
        <v>2939649.52</v>
      </c>
      <c r="I4322" s="5">
        <v>0</v>
      </c>
      <c r="J4322" s="5">
        <v>0</v>
      </c>
      <c r="K4322" s="5">
        <v>0</v>
      </c>
      <c r="L4322" s="5">
        <v>0</v>
      </c>
      <c r="M4322" s="5">
        <v>0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0</v>
      </c>
      <c r="AA4322" s="5">
        <v>0</v>
      </c>
      <c r="AB4322" s="5">
        <v>1547526.94</v>
      </c>
      <c r="AC4322" s="5">
        <v>0</v>
      </c>
      <c r="AD4322" s="5">
        <v>505052.42</v>
      </c>
      <c r="AE4322" s="5">
        <v>0</v>
      </c>
      <c r="AF4322" s="5">
        <v>10.01</v>
      </c>
      <c r="AG4322" s="5">
        <v>0</v>
      </c>
      <c r="AH4322" s="5">
        <v>0</v>
      </c>
      <c r="AI4322" s="5">
        <v>0</v>
      </c>
      <c r="AJ4322" s="5">
        <v>0</v>
      </c>
      <c r="AK4322" s="5">
        <v>0</v>
      </c>
      <c r="AL4322" s="5">
        <v>0</v>
      </c>
      <c r="AM4322" s="5">
        <v>0</v>
      </c>
      <c r="AN4322" s="5">
        <v>0</v>
      </c>
      <c r="AO4322" s="5">
        <v>0</v>
      </c>
      <c r="AP4322" s="5">
        <v>0</v>
      </c>
      <c r="AQ4322" s="5">
        <v>0</v>
      </c>
      <c r="AR4322" s="5">
        <v>0</v>
      </c>
      <c r="AS4322" s="5">
        <v>0</v>
      </c>
      <c r="AT4322" s="5">
        <v>51292.85</v>
      </c>
      <c r="AU4322" s="5">
        <v>0</v>
      </c>
      <c r="AV4322" s="5">
        <v>0</v>
      </c>
      <c r="AW4322" s="5">
        <v>0</v>
      </c>
      <c r="AX4322" s="5">
        <v>0</v>
      </c>
      <c r="AY4322" s="5">
        <v>0</v>
      </c>
      <c r="AZ4322" s="5">
        <v>0</v>
      </c>
      <c r="BA4322" s="5">
        <v>0</v>
      </c>
      <c r="BB4322" s="5">
        <v>0</v>
      </c>
      <c r="BC4322" s="5">
        <v>0</v>
      </c>
      <c r="BD4322" s="5">
        <v>0</v>
      </c>
      <c r="BE4322" s="5">
        <v>0</v>
      </c>
      <c r="BF4322" s="5">
        <v>0</v>
      </c>
      <c r="BG4322" s="5">
        <v>0</v>
      </c>
      <c r="BH4322" s="5">
        <v>0</v>
      </c>
      <c r="BI4322" s="5">
        <v>0</v>
      </c>
      <c r="BJ4322" s="5">
        <v>0</v>
      </c>
      <c r="BK4322" s="5">
        <v>0</v>
      </c>
      <c r="BL4322" s="5">
        <v>0</v>
      </c>
      <c r="BM4322" s="5">
        <v>0</v>
      </c>
      <c r="BN4322" s="5">
        <v>0</v>
      </c>
      <c r="BO4322" s="5">
        <v>0</v>
      </c>
      <c r="BP4322" s="5">
        <v>0</v>
      </c>
      <c r="BQ4322" s="5">
        <v>0</v>
      </c>
      <c r="BR4322" s="5">
        <v>0</v>
      </c>
      <c r="BS4322" s="5">
        <v>0</v>
      </c>
      <c r="BT4322" s="5">
        <v>0</v>
      </c>
      <c r="BU4322" s="5">
        <v>0</v>
      </c>
      <c r="BV4322" s="5">
        <v>0</v>
      </c>
      <c r="BW4322" s="5">
        <v>0</v>
      </c>
      <c r="BX4322" s="5">
        <v>0</v>
      </c>
      <c r="BY4322" s="5">
        <v>0</v>
      </c>
      <c r="BZ4322" s="5">
        <v>0</v>
      </c>
      <c r="CA4322" s="5">
        <v>0</v>
      </c>
      <c r="CB4322" s="5">
        <v>0</v>
      </c>
      <c r="CC4322" s="5">
        <v>0</v>
      </c>
      <c r="CD4322" s="5">
        <v>0</v>
      </c>
      <c r="CE4322" s="24">
        <v>5043531.7399999993</v>
      </c>
    </row>
    <row r="4323" spans="1:83" ht="14.5" thickTop="1" thickBot="1" x14ac:dyDescent="0.35">
      <c r="A4323" s="11"/>
      <c r="B4323" s="30" t="s">
        <v>7619</v>
      </c>
      <c r="C4323" s="36">
        <v>7</v>
      </c>
      <c r="D4323" s="36" t="s">
        <v>7860</v>
      </c>
      <c r="E4323" s="36">
        <v>3008354663</v>
      </c>
      <c r="F4323" s="30" t="s">
        <v>7861</v>
      </c>
      <c r="G4323" s="5">
        <v>0</v>
      </c>
      <c r="H4323" s="5">
        <v>466661.21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0</v>
      </c>
      <c r="Z4323" s="5">
        <v>0</v>
      </c>
      <c r="AA4323" s="5">
        <v>0</v>
      </c>
      <c r="AB4323" s="5">
        <v>67875.899999999994</v>
      </c>
      <c r="AC4323" s="5">
        <v>0</v>
      </c>
      <c r="AD4323" s="5">
        <v>0</v>
      </c>
      <c r="AE4323" s="5">
        <v>0</v>
      </c>
      <c r="AF4323" s="5">
        <v>0</v>
      </c>
      <c r="AG4323" s="5">
        <v>0</v>
      </c>
      <c r="AH4323" s="5">
        <v>0</v>
      </c>
      <c r="AI4323" s="5">
        <v>0</v>
      </c>
      <c r="AJ4323" s="5">
        <v>0</v>
      </c>
      <c r="AK4323" s="5">
        <v>0</v>
      </c>
      <c r="AL4323" s="5">
        <v>0</v>
      </c>
      <c r="AM4323" s="5">
        <v>0</v>
      </c>
      <c r="AN4323" s="5">
        <v>0</v>
      </c>
      <c r="AO4323" s="5">
        <v>0</v>
      </c>
      <c r="AP4323" s="5">
        <v>0</v>
      </c>
      <c r="AQ4323" s="5">
        <v>0</v>
      </c>
      <c r="AR4323" s="5">
        <v>0</v>
      </c>
      <c r="AS4323" s="5">
        <v>0</v>
      </c>
      <c r="AT4323" s="5">
        <v>0</v>
      </c>
      <c r="AU4323" s="5">
        <v>0</v>
      </c>
      <c r="AV4323" s="5">
        <v>0</v>
      </c>
      <c r="AW4323" s="5">
        <v>0</v>
      </c>
      <c r="AX4323" s="5">
        <v>0</v>
      </c>
      <c r="AY4323" s="5">
        <v>0</v>
      </c>
      <c r="AZ4323" s="5">
        <v>0</v>
      </c>
      <c r="BA4323" s="5">
        <v>0</v>
      </c>
      <c r="BB4323" s="5">
        <v>0</v>
      </c>
      <c r="BC4323" s="5">
        <v>0</v>
      </c>
      <c r="BD4323" s="5">
        <v>0</v>
      </c>
      <c r="BE4323" s="5">
        <v>0</v>
      </c>
      <c r="BF4323" s="5">
        <v>0</v>
      </c>
      <c r="BG4323" s="5">
        <v>0</v>
      </c>
      <c r="BH4323" s="5">
        <v>0</v>
      </c>
      <c r="BI4323" s="5">
        <v>0</v>
      </c>
      <c r="BJ4323" s="5">
        <v>0</v>
      </c>
      <c r="BK4323" s="5">
        <v>0</v>
      </c>
      <c r="BL4323" s="5">
        <v>0</v>
      </c>
      <c r="BM4323" s="5">
        <v>0</v>
      </c>
      <c r="BN4323" s="5">
        <v>204344.22</v>
      </c>
      <c r="BO4323" s="5">
        <v>0</v>
      </c>
      <c r="BP4323" s="5">
        <v>0</v>
      </c>
      <c r="BQ4323" s="5">
        <v>0</v>
      </c>
      <c r="BR4323" s="5">
        <v>0</v>
      </c>
      <c r="BS4323" s="5">
        <v>0</v>
      </c>
      <c r="BT4323" s="5">
        <v>0</v>
      </c>
      <c r="BU4323" s="5">
        <v>0</v>
      </c>
      <c r="BV4323" s="5">
        <v>0</v>
      </c>
      <c r="BW4323" s="5">
        <v>0</v>
      </c>
      <c r="BX4323" s="5">
        <v>0</v>
      </c>
      <c r="BY4323" s="5">
        <v>0</v>
      </c>
      <c r="BZ4323" s="5">
        <v>0</v>
      </c>
      <c r="CA4323" s="5">
        <v>0</v>
      </c>
      <c r="CB4323" s="5">
        <v>0</v>
      </c>
      <c r="CC4323" s="5">
        <v>0</v>
      </c>
      <c r="CD4323" s="5">
        <v>0</v>
      </c>
      <c r="CE4323" s="24">
        <v>738881.33</v>
      </c>
    </row>
    <row r="4324" spans="1:83" ht="14.5" thickTop="1" thickBot="1" x14ac:dyDescent="0.35">
      <c r="A4324" s="11"/>
      <c r="B4324" s="30" t="s">
        <v>7619</v>
      </c>
      <c r="C4324" s="36">
        <v>7</v>
      </c>
      <c r="D4324" s="36" t="s">
        <v>7862</v>
      </c>
      <c r="E4324" s="36">
        <v>3008345903</v>
      </c>
      <c r="F4324" s="30" t="s">
        <v>7863</v>
      </c>
      <c r="G4324" s="5">
        <v>0</v>
      </c>
      <c r="H4324" s="5">
        <v>321438.92</v>
      </c>
      <c r="I4324" s="5">
        <v>0</v>
      </c>
      <c r="J4324" s="5">
        <v>0</v>
      </c>
      <c r="K4324" s="5">
        <v>0</v>
      </c>
      <c r="L4324" s="5">
        <v>0</v>
      </c>
      <c r="M4324" s="5">
        <v>0</v>
      </c>
      <c r="N4324" s="5">
        <v>0</v>
      </c>
      <c r="O4324" s="5">
        <v>0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0</v>
      </c>
      <c r="V4324" s="5">
        <v>0</v>
      </c>
      <c r="W4324" s="5">
        <v>0</v>
      </c>
      <c r="X4324" s="5">
        <v>0</v>
      </c>
      <c r="Y4324" s="5">
        <v>0</v>
      </c>
      <c r="Z4324" s="5">
        <v>0</v>
      </c>
      <c r="AA4324" s="5">
        <v>0</v>
      </c>
      <c r="AB4324" s="5">
        <v>76945.14</v>
      </c>
      <c r="AC4324" s="5">
        <v>0</v>
      </c>
      <c r="AD4324" s="5">
        <v>433724.44</v>
      </c>
      <c r="AE4324" s="5">
        <v>0</v>
      </c>
      <c r="AF4324" s="5">
        <v>0</v>
      </c>
      <c r="AG4324" s="5">
        <v>0</v>
      </c>
      <c r="AH4324" s="5">
        <v>630065.68999999994</v>
      </c>
      <c r="AI4324" s="5">
        <v>0</v>
      </c>
      <c r="AJ4324" s="5">
        <v>0</v>
      </c>
      <c r="AK4324" s="5">
        <v>0</v>
      </c>
      <c r="AL4324" s="5">
        <v>0</v>
      </c>
      <c r="AM4324" s="5">
        <v>0</v>
      </c>
      <c r="AN4324" s="5">
        <v>0</v>
      </c>
      <c r="AO4324" s="5">
        <v>0</v>
      </c>
      <c r="AP4324" s="5">
        <v>0</v>
      </c>
      <c r="AQ4324" s="5">
        <v>0</v>
      </c>
      <c r="AR4324" s="5">
        <v>0</v>
      </c>
      <c r="AS4324" s="5">
        <v>0</v>
      </c>
      <c r="AT4324" s="5">
        <v>14540.77</v>
      </c>
      <c r="AU4324" s="5">
        <v>0</v>
      </c>
      <c r="AV4324" s="5">
        <v>0</v>
      </c>
      <c r="AW4324" s="5">
        <v>0</v>
      </c>
      <c r="AX4324" s="5">
        <v>0</v>
      </c>
      <c r="AY4324" s="5">
        <v>0</v>
      </c>
      <c r="AZ4324" s="5">
        <v>0</v>
      </c>
      <c r="BA4324" s="5">
        <v>0</v>
      </c>
      <c r="BB4324" s="5">
        <v>0</v>
      </c>
      <c r="BC4324" s="5">
        <v>0</v>
      </c>
      <c r="BD4324" s="5">
        <v>0</v>
      </c>
      <c r="BE4324" s="5">
        <v>0</v>
      </c>
      <c r="BF4324" s="5">
        <v>0</v>
      </c>
      <c r="BG4324" s="5">
        <v>0</v>
      </c>
      <c r="BH4324" s="5">
        <v>0</v>
      </c>
      <c r="BI4324" s="5">
        <v>0</v>
      </c>
      <c r="BJ4324" s="5">
        <v>0</v>
      </c>
      <c r="BK4324" s="5">
        <v>0</v>
      </c>
      <c r="BL4324" s="5">
        <v>0</v>
      </c>
      <c r="BM4324" s="5">
        <v>0</v>
      </c>
      <c r="BN4324" s="5">
        <v>277300.81</v>
      </c>
      <c r="BO4324" s="5">
        <v>0</v>
      </c>
      <c r="BP4324" s="5">
        <v>0</v>
      </c>
      <c r="BQ4324" s="5">
        <v>0</v>
      </c>
      <c r="BR4324" s="5">
        <v>0</v>
      </c>
      <c r="BS4324" s="5">
        <v>0</v>
      </c>
      <c r="BT4324" s="5">
        <v>0</v>
      </c>
      <c r="BU4324" s="5">
        <v>0</v>
      </c>
      <c r="BV4324" s="5">
        <v>0</v>
      </c>
      <c r="BW4324" s="5">
        <v>0</v>
      </c>
      <c r="BX4324" s="5">
        <v>0</v>
      </c>
      <c r="BY4324" s="5">
        <v>0</v>
      </c>
      <c r="BZ4324" s="5">
        <v>0</v>
      </c>
      <c r="CA4324" s="5">
        <v>0</v>
      </c>
      <c r="CB4324" s="5">
        <v>0</v>
      </c>
      <c r="CC4324" s="5">
        <v>0</v>
      </c>
      <c r="CD4324" s="5">
        <v>0</v>
      </c>
      <c r="CE4324" s="24">
        <v>1754015.77</v>
      </c>
    </row>
    <row r="4325" spans="1:83" ht="14.5" thickTop="1" thickBot="1" x14ac:dyDescent="0.35">
      <c r="A4325" s="11"/>
      <c r="B4325" s="30" t="s">
        <v>7619</v>
      </c>
      <c r="C4325" s="36">
        <v>7</v>
      </c>
      <c r="D4325" s="36" t="s">
        <v>7864</v>
      </c>
      <c r="E4325" s="36">
        <v>3008369436</v>
      </c>
      <c r="F4325" s="30" t="s">
        <v>7865</v>
      </c>
      <c r="G4325" s="5">
        <v>0</v>
      </c>
      <c r="H4325" s="5">
        <v>526074.65</v>
      </c>
      <c r="I4325" s="5">
        <v>0</v>
      </c>
      <c r="J4325" s="5">
        <v>0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0</v>
      </c>
      <c r="AA4325" s="5">
        <v>0</v>
      </c>
      <c r="AB4325" s="5">
        <v>6155.7</v>
      </c>
      <c r="AC4325" s="5">
        <v>0</v>
      </c>
      <c r="AD4325" s="5">
        <v>314943.92</v>
      </c>
      <c r="AE4325" s="5">
        <v>0</v>
      </c>
      <c r="AF4325" s="5">
        <v>0</v>
      </c>
      <c r="AG4325" s="5">
        <v>0</v>
      </c>
      <c r="AH4325" s="5">
        <v>0</v>
      </c>
      <c r="AI4325" s="5">
        <v>0</v>
      </c>
      <c r="AJ4325" s="5">
        <v>0</v>
      </c>
      <c r="AK4325" s="5">
        <v>0</v>
      </c>
      <c r="AL4325" s="5">
        <v>0</v>
      </c>
      <c r="AM4325" s="5">
        <v>0</v>
      </c>
      <c r="AN4325" s="5">
        <v>0</v>
      </c>
      <c r="AO4325" s="5">
        <v>0</v>
      </c>
      <c r="AP4325" s="5">
        <v>0</v>
      </c>
      <c r="AQ4325" s="5">
        <v>0</v>
      </c>
      <c r="AR4325" s="5">
        <v>0</v>
      </c>
      <c r="AS4325" s="5">
        <v>0</v>
      </c>
      <c r="AT4325" s="5">
        <v>288199.87</v>
      </c>
      <c r="AU4325" s="5">
        <v>0</v>
      </c>
      <c r="AV4325" s="5">
        <v>0</v>
      </c>
      <c r="AW4325" s="5">
        <v>0</v>
      </c>
      <c r="AX4325" s="5">
        <v>0</v>
      </c>
      <c r="AY4325" s="5">
        <v>0</v>
      </c>
      <c r="AZ4325" s="5">
        <v>0</v>
      </c>
      <c r="BA4325" s="5">
        <v>0</v>
      </c>
      <c r="BB4325" s="5">
        <v>0</v>
      </c>
      <c r="BC4325" s="5">
        <v>0</v>
      </c>
      <c r="BD4325" s="5">
        <v>0</v>
      </c>
      <c r="BE4325" s="5">
        <v>0</v>
      </c>
      <c r="BF4325" s="5">
        <v>0</v>
      </c>
      <c r="BG4325" s="5">
        <v>0</v>
      </c>
      <c r="BH4325" s="5">
        <v>0</v>
      </c>
      <c r="BI4325" s="5">
        <v>0</v>
      </c>
      <c r="BJ4325" s="5">
        <v>0</v>
      </c>
      <c r="BK4325" s="5">
        <v>0</v>
      </c>
      <c r="BL4325" s="5">
        <v>0</v>
      </c>
      <c r="BM4325" s="5">
        <v>0</v>
      </c>
      <c r="BN4325" s="5">
        <v>6423.79</v>
      </c>
      <c r="BO4325" s="5">
        <v>0</v>
      </c>
      <c r="BP4325" s="5">
        <v>0</v>
      </c>
      <c r="BQ4325" s="5">
        <v>0</v>
      </c>
      <c r="BR4325" s="5">
        <v>0</v>
      </c>
      <c r="BS4325" s="5">
        <v>0</v>
      </c>
      <c r="BT4325" s="5">
        <v>0</v>
      </c>
      <c r="BU4325" s="5">
        <v>0</v>
      </c>
      <c r="BV4325" s="5">
        <v>0</v>
      </c>
      <c r="BW4325" s="5">
        <v>0</v>
      </c>
      <c r="BX4325" s="5">
        <v>0</v>
      </c>
      <c r="BY4325" s="5">
        <v>0</v>
      </c>
      <c r="BZ4325" s="5">
        <v>0</v>
      </c>
      <c r="CA4325" s="5">
        <v>0</v>
      </c>
      <c r="CB4325" s="5">
        <v>0</v>
      </c>
      <c r="CC4325" s="5">
        <v>0</v>
      </c>
      <c r="CD4325" s="5">
        <v>0</v>
      </c>
      <c r="CE4325" s="24">
        <v>1141797.9300000002</v>
      </c>
    </row>
    <row r="4326" spans="1:83" ht="14.5" thickTop="1" thickBot="1" x14ac:dyDescent="0.35">
      <c r="A4326" s="11"/>
      <c r="B4326" s="30" t="s">
        <v>7619</v>
      </c>
      <c r="C4326" s="36">
        <v>7</v>
      </c>
      <c r="D4326" s="36" t="s">
        <v>7868</v>
      </c>
      <c r="E4326" s="36">
        <v>3008374062</v>
      </c>
      <c r="F4326" s="30" t="s">
        <v>7869</v>
      </c>
      <c r="G4326" s="5">
        <v>0</v>
      </c>
      <c r="H4326" s="5">
        <v>27667.87</v>
      </c>
      <c r="I4326" s="5">
        <v>0</v>
      </c>
      <c r="J4326" s="5">
        <v>0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0</v>
      </c>
      <c r="Z4326" s="5">
        <v>0</v>
      </c>
      <c r="AA4326" s="5">
        <v>0</v>
      </c>
      <c r="AB4326" s="5">
        <v>66551.710000000006</v>
      </c>
      <c r="AC4326" s="5">
        <v>0</v>
      </c>
      <c r="AD4326" s="5">
        <v>3148918.66</v>
      </c>
      <c r="AE4326" s="5">
        <v>0</v>
      </c>
      <c r="AF4326" s="5">
        <v>1560042.4</v>
      </c>
      <c r="AG4326" s="5">
        <v>0</v>
      </c>
      <c r="AH4326" s="5">
        <v>0</v>
      </c>
      <c r="AI4326" s="5">
        <v>0</v>
      </c>
      <c r="AJ4326" s="5">
        <v>0</v>
      </c>
      <c r="AK4326" s="5">
        <v>0</v>
      </c>
      <c r="AL4326" s="5">
        <v>0</v>
      </c>
      <c r="AM4326" s="5">
        <v>0</v>
      </c>
      <c r="AN4326" s="5">
        <v>0</v>
      </c>
      <c r="AO4326" s="5">
        <v>0</v>
      </c>
      <c r="AP4326" s="5">
        <v>0</v>
      </c>
      <c r="AQ4326" s="5">
        <v>0</v>
      </c>
      <c r="AR4326" s="5">
        <v>0</v>
      </c>
      <c r="AS4326" s="5">
        <v>0</v>
      </c>
      <c r="AT4326" s="5">
        <v>59051.86</v>
      </c>
      <c r="AU4326" s="5">
        <v>0</v>
      </c>
      <c r="AV4326" s="5">
        <v>0</v>
      </c>
      <c r="AW4326" s="5">
        <v>0</v>
      </c>
      <c r="AX4326" s="5">
        <v>0</v>
      </c>
      <c r="AY4326" s="5">
        <v>0</v>
      </c>
      <c r="AZ4326" s="5">
        <v>0</v>
      </c>
      <c r="BA4326" s="5">
        <v>0</v>
      </c>
      <c r="BB4326" s="5">
        <v>0</v>
      </c>
      <c r="BC4326" s="5">
        <v>0</v>
      </c>
      <c r="BD4326" s="5">
        <v>0</v>
      </c>
      <c r="BE4326" s="5">
        <v>0</v>
      </c>
      <c r="BF4326" s="5">
        <v>0</v>
      </c>
      <c r="BG4326" s="5">
        <v>0</v>
      </c>
      <c r="BH4326" s="5">
        <v>0</v>
      </c>
      <c r="BI4326" s="5">
        <v>0</v>
      </c>
      <c r="BJ4326" s="5">
        <v>0</v>
      </c>
      <c r="BK4326" s="5">
        <v>0</v>
      </c>
      <c r="BL4326" s="5">
        <v>0</v>
      </c>
      <c r="BM4326" s="5">
        <v>0</v>
      </c>
      <c r="BN4326" s="5">
        <v>22871.77</v>
      </c>
      <c r="BO4326" s="5">
        <v>0</v>
      </c>
      <c r="BP4326" s="5">
        <v>0</v>
      </c>
      <c r="BQ4326" s="5">
        <v>0</v>
      </c>
      <c r="BR4326" s="5">
        <v>0</v>
      </c>
      <c r="BS4326" s="5">
        <v>0</v>
      </c>
      <c r="BT4326" s="5">
        <v>0</v>
      </c>
      <c r="BU4326" s="5">
        <v>0</v>
      </c>
      <c r="BV4326" s="5">
        <v>0</v>
      </c>
      <c r="BW4326" s="5">
        <v>0</v>
      </c>
      <c r="BX4326" s="5">
        <v>0</v>
      </c>
      <c r="BY4326" s="5">
        <v>0</v>
      </c>
      <c r="BZ4326" s="5">
        <v>0</v>
      </c>
      <c r="CA4326" s="5">
        <v>0</v>
      </c>
      <c r="CB4326" s="5">
        <v>1520</v>
      </c>
      <c r="CC4326" s="5">
        <v>0</v>
      </c>
      <c r="CD4326" s="5">
        <v>0</v>
      </c>
      <c r="CE4326" s="24">
        <v>4886624.2700000005</v>
      </c>
    </row>
    <row r="4327" spans="1:83" ht="14.5" thickTop="1" thickBot="1" x14ac:dyDescent="0.35">
      <c r="A4327" s="11"/>
      <c r="B4327" s="30" t="s">
        <v>7619</v>
      </c>
      <c r="C4327" s="36">
        <v>7</v>
      </c>
      <c r="D4327" s="36" t="s">
        <v>7870</v>
      </c>
      <c r="E4327" s="36">
        <v>3008502933</v>
      </c>
      <c r="F4327" s="30" t="s">
        <v>7871</v>
      </c>
      <c r="G4327" s="5">
        <v>0</v>
      </c>
      <c r="H4327" s="5">
        <v>5763.31</v>
      </c>
      <c r="I4327" s="5">
        <v>0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0</v>
      </c>
      <c r="Z4327" s="5">
        <v>0</v>
      </c>
      <c r="AA4327" s="5">
        <v>0</v>
      </c>
      <c r="AB4327" s="5">
        <v>25445.98</v>
      </c>
      <c r="AC4327" s="5">
        <v>0</v>
      </c>
      <c r="AD4327" s="5">
        <v>3080983</v>
      </c>
      <c r="AE4327" s="5">
        <v>0</v>
      </c>
      <c r="AF4327" s="5">
        <v>215900</v>
      </c>
      <c r="AG4327" s="5">
        <v>0</v>
      </c>
      <c r="AH4327" s="5">
        <v>0</v>
      </c>
      <c r="AI4327" s="5">
        <v>0</v>
      </c>
      <c r="AJ4327" s="5">
        <v>0</v>
      </c>
      <c r="AK4327" s="5">
        <v>0</v>
      </c>
      <c r="AL4327" s="5">
        <v>0</v>
      </c>
      <c r="AM4327" s="5">
        <v>0</v>
      </c>
      <c r="AN4327" s="5">
        <v>0</v>
      </c>
      <c r="AO4327" s="5">
        <v>0</v>
      </c>
      <c r="AP4327" s="5">
        <v>0</v>
      </c>
      <c r="AQ4327" s="5">
        <v>0</v>
      </c>
      <c r="AR4327" s="5">
        <v>0</v>
      </c>
      <c r="AS4327" s="5">
        <v>0</v>
      </c>
      <c r="AT4327" s="5">
        <v>85255.4</v>
      </c>
      <c r="AU4327" s="5">
        <v>0</v>
      </c>
      <c r="AV4327" s="5">
        <v>0</v>
      </c>
      <c r="AW4327" s="5">
        <v>0</v>
      </c>
      <c r="AX4327" s="5">
        <v>0</v>
      </c>
      <c r="AY4327" s="5">
        <v>0</v>
      </c>
      <c r="AZ4327" s="5">
        <v>0</v>
      </c>
      <c r="BA4327" s="5">
        <v>0</v>
      </c>
      <c r="BB4327" s="5">
        <v>0</v>
      </c>
      <c r="BC4327" s="5">
        <v>0</v>
      </c>
      <c r="BD4327" s="5">
        <v>0</v>
      </c>
      <c r="BE4327" s="5">
        <v>0</v>
      </c>
      <c r="BF4327" s="5">
        <v>0</v>
      </c>
      <c r="BG4327" s="5">
        <v>0</v>
      </c>
      <c r="BH4327" s="5">
        <v>0</v>
      </c>
      <c r="BI4327" s="5">
        <v>0</v>
      </c>
      <c r="BJ4327" s="5">
        <v>0</v>
      </c>
      <c r="BK4327" s="5">
        <v>0</v>
      </c>
      <c r="BL4327" s="5">
        <v>0</v>
      </c>
      <c r="BM4327" s="5">
        <v>0</v>
      </c>
      <c r="BN4327" s="5">
        <v>418467.67</v>
      </c>
      <c r="BO4327" s="5">
        <v>0</v>
      </c>
      <c r="BP4327" s="5">
        <v>0</v>
      </c>
      <c r="BQ4327" s="5">
        <v>0</v>
      </c>
      <c r="BR4327" s="5">
        <v>0</v>
      </c>
      <c r="BS4327" s="5">
        <v>0</v>
      </c>
      <c r="BT4327" s="5">
        <v>0</v>
      </c>
      <c r="BU4327" s="5">
        <v>0</v>
      </c>
      <c r="BV4327" s="5">
        <v>0</v>
      </c>
      <c r="BW4327" s="5">
        <v>0</v>
      </c>
      <c r="BX4327" s="5">
        <v>0</v>
      </c>
      <c r="BY4327" s="5">
        <v>0</v>
      </c>
      <c r="BZ4327" s="5">
        <v>0</v>
      </c>
      <c r="CA4327" s="5">
        <v>0</v>
      </c>
      <c r="CB4327" s="5">
        <v>0</v>
      </c>
      <c r="CC4327" s="5">
        <v>0</v>
      </c>
      <c r="CD4327" s="5">
        <v>0</v>
      </c>
      <c r="CE4327" s="24">
        <v>3831815.36</v>
      </c>
    </row>
    <row r="4328" spans="1:83" ht="14.5" thickTop="1" thickBot="1" x14ac:dyDescent="0.35">
      <c r="A4328" s="11"/>
      <c r="B4328" s="30" t="s">
        <v>7619</v>
      </c>
      <c r="C4328" s="36">
        <v>7</v>
      </c>
      <c r="D4328" s="36" t="s">
        <v>7872</v>
      </c>
      <c r="E4328" s="36">
        <v>3008372792</v>
      </c>
      <c r="F4328" s="30" t="s">
        <v>7873</v>
      </c>
      <c r="G4328" s="5">
        <v>0</v>
      </c>
      <c r="H4328" s="5">
        <v>492402.31000000006</v>
      </c>
      <c r="I4328" s="5">
        <v>0</v>
      </c>
      <c r="J4328" s="5">
        <v>0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0</v>
      </c>
      <c r="U4328" s="5">
        <v>0</v>
      </c>
      <c r="V4328" s="5">
        <v>0</v>
      </c>
      <c r="W4328" s="5">
        <v>0</v>
      </c>
      <c r="X4328" s="5">
        <v>0</v>
      </c>
      <c r="Y4328" s="5">
        <v>0</v>
      </c>
      <c r="Z4328" s="5">
        <v>0</v>
      </c>
      <c r="AA4328" s="5">
        <v>0</v>
      </c>
      <c r="AB4328" s="5">
        <v>107139.97</v>
      </c>
      <c r="AC4328" s="5">
        <v>0</v>
      </c>
      <c r="AD4328" s="5">
        <v>156893.76000000001</v>
      </c>
      <c r="AE4328" s="5">
        <v>0</v>
      </c>
      <c r="AF4328" s="5">
        <v>2816534</v>
      </c>
      <c r="AG4328" s="5">
        <v>0</v>
      </c>
      <c r="AH4328" s="5">
        <v>0</v>
      </c>
      <c r="AI4328" s="5">
        <v>0</v>
      </c>
      <c r="AJ4328" s="5">
        <v>0</v>
      </c>
      <c r="AK4328" s="5">
        <v>0</v>
      </c>
      <c r="AL4328" s="5">
        <v>0</v>
      </c>
      <c r="AM4328" s="5">
        <v>0</v>
      </c>
      <c r="AN4328" s="5">
        <v>0</v>
      </c>
      <c r="AO4328" s="5">
        <v>0</v>
      </c>
      <c r="AP4328" s="5">
        <v>0</v>
      </c>
      <c r="AQ4328" s="5">
        <v>0</v>
      </c>
      <c r="AR4328" s="5">
        <v>0</v>
      </c>
      <c r="AS4328" s="5">
        <v>0</v>
      </c>
      <c r="AT4328" s="5">
        <v>150257.87</v>
      </c>
      <c r="AU4328" s="5">
        <v>0</v>
      </c>
      <c r="AV4328" s="5">
        <v>0</v>
      </c>
      <c r="AW4328" s="5">
        <v>0</v>
      </c>
      <c r="AX4328" s="5">
        <v>0</v>
      </c>
      <c r="AY4328" s="5">
        <v>0</v>
      </c>
      <c r="AZ4328" s="5">
        <v>0</v>
      </c>
      <c r="BA4328" s="5">
        <v>0</v>
      </c>
      <c r="BB4328" s="5">
        <v>0</v>
      </c>
      <c r="BC4328" s="5">
        <v>0</v>
      </c>
      <c r="BD4328" s="5">
        <v>0</v>
      </c>
      <c r="BE4328" s="5">
        <v>0</v>
      </c>
      <c r="BF4328" s="5">
        <v>0</v>
      </c>
      <c r="BG4328" s="5">
        <v>0</v>
      </c>
      <c r="BH4328" s="5">
        <v>0</v>
      </c>
      <c r="BI4328" s="5">
        <v>0</v>
      </c>
      <c r="BJ4328" s="5">
        <v>0</v>
      </c>
      <c r="BK4328" s="5">
        <v>0</v>
      </c>
      <c r="BL4328" s="5">
        <v>0</v>
      </c>
      <c r="BM4328" s="5">
        <v>0</v>
      </c>
      <c r="BN4328" s="5">
        <v>135956.95000000001</v>
      </c>
      <c r="BO4328" s="5">
        <v>0</v>
      </c>
      <c r="BP4328" s="5">
        <v>0</v>
      </c>
      <c r="BQ4328" s="5">
        <v>0</v>
      </c>
      <c r="BR4328" s="5">
        <v>0</v>
      </c>
      <c r="BS4328" s="5">
        <v>0</v>
      </c>
      <c r="BT4328" s="5">
        <v>0</v>
      </c>
      <c r="BU4328" s="5">
        <v>0</v>
      </c>
      <c r="BV4328" s="5">
        <v>0</v>
      </c>
      <c r="BW4328" s="5">
        <v>0</v>
      </c>
      <c r="BX4328" s="5">
        <v>0</v>
      </c>
      <c r="BY4328" s="5">
        <v>0</v>
      </c>
      <c r="BZ4328" s="5">
        <v>0</v>
      </c>
      <c r="CA4328" s="5">
        <v>0</v>
      </c>
      <c r="CB4328" s="5">
        <v>1468.87</v>
      </c>
      <c r="CC4328" s="5">
        <v>0</v>
      </c>
      <c r="CD4328" s="5">
        <v>0</v>
      </c>
      <c r="CE4328" s="24">
        <v>3860653.7300000004</v>
      </c>
    </row>
    <row r="4329" spans="1:83" ht="14.5" thickTop="1" thickBot="1" x14ac:dyDescent="0.35">
      <c r="A4329" s="11"/>
      <c r="B4329" s="30" t="s">
        <v>7619</v>
      </c>
      <c r="C4329" s="36">
        <v>7</v>
      </c>
      <c r="D4329" s="36" t="s">
        <v>7874</v>
      </c>
      <c r="E4329" s="36">
        <v>3008401399</v>
      </c>
      <c r="F4329" s="30" t="s">
        <v>7875</v>
      </c>
      <c r="G4329" s="5">
        <v>0</v>
      </c>
      <c r="H4329" s="5">
        <v>12217.11</v>
      </c>
      <c r="I4329" s="5">
        <v>0</v>
      </c>
      <c r="J4329" s="5">
        <v>0</v>
      </c>
      <c r="K4329" s="5">
        <v>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0</v>
      </c>
      <c r="AA4329" s="5">
        <v>0</v>
      </c>
      <c r="AB4329" s="5">
        <v>1345144.22</v>
      </c>
      <c r="AC4329" s="5">
        <v>0</v>
      </c>
      <c r="AD4329" s="5">
        <v>0</v>
      </c>
      <c r="AE4329" s="5">
        <v>0</v>
      </c>
      <c r="AF4329" s="5">
        <v>53606.2</v>
      </c>
      <c r="AG4329" s="5">
        <v>0</v>
      </c>
      <c r="AH4329" s="5">
        <v>0</v>
      </c>
      <c r="AI4329" s="5">
        <v>0</v>
      </c>
      <c r="AJ4329" s="5">
        <v>0</v>
      </c>
      <c r="AK4329" s="5">
        <v>0</v>
      </c>
      <c r="AL4329" s="5">
        <v>0</v>
      </c>
      <c r="AM4329" s="5">
        <v>0</v>
      </c>
      <c r="AN4329" s="5">
        <v>0</v>
      </c>
      <c r="AO4329" s="5">
        <v>0</v>
      </c>
      <c r="AP4329" s="5">
        <v>0</v>
      </c>
      <c r="AQ4329" s="5">
        <v>0</v>
      </c>
      <c r="AR4329" s="5">
        <v>0</v>
      </c>
      <c r="AS4329" s="5">
        <v>0</v>
      </c>
      <c r="AT4329" s="5">
        <v>331211.46999999997</v>
      </c>
      <c r="AU4329" s="5">
        <v>0</v>
      </c>
      <c r="AV4329" s="5">
        <v>0</v>
      </c>
      <c r="AW4329" s="5">
        <v>0</v>
      </c>
      <c r="AX4329" s="5">
        <v>0</v>
      </c>
      <c r="AY4329" s="5">
        <v>0</v>
      </c>
      <c r="AZ4329" s="5">
        <v>0</v>
      </c>
      <c r="BA4329" s="5">
        <v>0</v>
      </c>
      <c r="BB4329" s="5">
        <v>0</v>
      </c>
      <c r="BC4329" s="5">
        <v>0</v>
      </c>
      <c r="BD4329" s="5">
        <v>0</v>
      </c>
      <c r="BE4329" s="5">
        <v>0</v>
      </c>
      <c r="BF4329" s="5">
        <v>0</v>
      </c>
      <c r="BG4329" s="5">
        <v>0</v>
      </c>
      <c r="BH4329" s="5">
        <v>0</v>
      </c>
      <c r="BI4329" s="5">
        <v>0</v>
      </c>
      <c r="BJ4329" s="5">
        <v>0</v>
      </c>
      <c r="BK4329" s="5">
        <v>0</v>
      </c>
      <c r="BL4329" s="5">
        <v>0</v>
      </c>
      <c r="BM4329" s="5">
        <v>0</v>
      </c>
      <c r="BN4329" s="5">
        <v>77411.179999999993</v>
      </c>
      <c r="BO4329" s="5">
        <v>0</v>
      </c>
      <c r="BP4329" s="5">
        <v>0</v>
      </c>
      <c r="BQ4329" s="5">
        <v>0</v>
      </c>
      <c r="BR4329" s="5">
        <v>0</v>
      </c>
      <c r="BS4329" s="5">
        <v>0</v>
      </c>
      <c r="BT4329" s="5">
        <v>0</v>
      </c>
      <c r="BU4329" s="5">
        <v>0</v>
      </c>
      <c r="BV4329" s="5">
        <v>0</v>
      </c>
      <c r="BW4329" s="5">
        <v>0</v>
      </c>
      <c r="BX4329" s="5">
        <v>0</v>
      </c>
      <c r="BY4329" s="5">
        <v>0</v>
      </c>
      <c r="BZ4329" s="5">
        <v>0</v>
      </c>
      <c r="CA4329" s="5">
        <v>0</v>
      </c>
      <c r="CB4329" s="5">
        <v>0</v>
      </c>
      <c r="CC4329" s="5">
        <v>0</v>
      </c>
      <c r="CD4329" s="5">
        <v>0</v>
      </c>
      <c r="CE4329" s="24">
        <v>1819590.18</v>
      </c>
    </row>
    <row r="4330" spans="1:83" ht="14.5" thickTop="1" thickBot="1" x14ac:dyDescent="0.35">
      <c r="A4330" s="11"/>
      <c r="B4330" s="30" t="s">
        <v>7619</v>
      </c>
      <c r="C4330" s="36">
        <v>7</v>
      </c>
      <c r="D4330" s="36" t="s">
        <v>7876</v>
      </c>
      <c r="E4330" s="36">
        <v>3008437692</v>
      </c>
      <c r="F4330" s="30" t="s">
        <v>7877</v>
      </c>
      <c r="G4330" s="5">
        <v>0</v>
      </c>
      <c r="H4330" s="5">
        <v>609309.79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5">
        <v>0</v>
      </c>
      <c r="AA4330" s="5">
        <v>0</v>
      </c>
      <c r="AB4330" s="5">
        <v>0.31</v>
      </c>
      <c r="AC4330" s="5">
        <v>0</v>
      </c>
      <c r="AD4330" s="5">
        <v>225000</v>
      </c>
      <c r="AE4330" s="5">
        <v>0</v>
      </c>
      <c r="AF4330" s="5">
        <v>15900</v>
      </c>
      <c r="AG4330" s="5">
        <v>0</v>
      </c>
      <c r="AH4330" s="5">
        <v>0</v>
      </c>
      <c r="AI4330" s="5">
        <v>0</v>
      </c>
      <c r="AJ4330" s="5">
        <v>0</v>
      </c>
      <c r="AK4330" s="5">
        <v>0</v>
      </c>
      <c r="AL4330" s="5">
        <v>0</v>
      </c>
      <c r="AM4330" s="5">
        <v>0</v>
      </c>
      <c r="AN4330" s="5">
        <v>0</v>
      </c>
      <c r="AO4330" s="5">
        <v>0</v>
      </c>
      <c r="AP4330" s="5">
        <v>0</v>
      </c>
      <c r="AQ4330" s="5">
        <v>0</v>
      </c>
      <c r="AR4330" s="5">
        <v>0</v>
      </c>
      <c r="AS4330" s="5">
        <v>0</v>
      </c>
      <c r="AT4330" s="5">
        <v>61409.31</v>
      </c>
      <c r="AU4330" s="5">
        <v>0</v>
      </c>
      <c r="AV4330" s="5">
        <v>0</v>
      </c>
      <c r="AW4330" s="5">
        <v>0</v>
      </c>
      <c r="AX4330" s="5">
        <v>0</v>
      </c>
      <c r="AY4330" s="5">
        <v>0</v>
      </c>
      <c r="AZ4330" s="5">
        <v>0</v>
      </c>
      <c r="BA4330" s="5">
        <v>0</v>
      </c>
      <c r="BB4330" s="5">
        <v>0</v>
      </c>
      <c r="BC4330" s="5">
        <v>0</v>
      </c>
      <c r="BD4330" s="5">
        <v>0</v>
      </c>
      <c r="BE4330" s="5">
        <v>0</v>
      </c>
      <c r="BF4330" s="5">
        <v>0</v>
      </c>
      <c r="BG4330" s="5">
        <v>0</v>
      </c>
      <c r="BH4330" s="5">
        <v>0</v>
      </c>
      <c r="BI4330" s="5">
        <v>0</v>
      </c>
      <c r="BJ4330" s="5">
        <v>0</v>
      </c>
      <c r="BK4330" s="5">
        <v>0</v>
      </c>
      <c r="BL4330" s="5">
        <v>0</v>
      </c>
      <c r="BM4330" s="5">
        <v>0</v>
      </c>
      <c r="BN4330" s="5">
        <v>722243.5</v>
      </c>
      <c r="BO4330" s="5">
        <v>0</v>
      </c>
      <c r="BP4330" s="5">
        <v>0</v>
      </c>
      <c r="BQ4330" s="5">
        <v>0</v>
      </c>
      <c r="BR4330" s="5">
        <v>0</v>
      </c>
      <c r="BS4330" s="5">
        <v>0</v>
      </c>
      <c r="BT4330" s="5">
        <v>0</v>
      </c>
      <c r="BU4330" s="5">
        <v>0</v>
      </c>
      <c r="BV4330" s="5">
        <v>0</v>
      </c>
      <c r="BW4330" s="5">
        <v>0</v>
      </c>
      <c r="BX4330" s="5">
        <v>0</v>
      </c>
      <c r="BY4330" s="5">
        <v>0</v>
      </c>
      <c r="BZ4330" s="5">
        <v>0</v>
      </c>
      <c r="CA4330" s="5">
        <v>0</v>
      </c>
      <c r="CB4330" s="5">
        <v>0</v>
      </c>
      <c r="CC4330" s="5">
        <v>0</v>
      </c>
      <c r="CD4330" s="5">
        <v>0</v>
      </c>
      <c r="CE4330" s="24">
        <v>1633862.9100000001</v>
      </c>
    </row>
    <row r="4331" spans="1:83" ht="14.5" thickTop="1" thickBot="1" x14ac:dyDescent="0.35">
      <c r="A4331" s="11"/>
      <c r="B4331" s="30" t="s">
        <v>7619</v>
      </c>
      <c r="C4331" s="36">
        <v>7</v>
      </c>
      <c r="D4331" s="36" t="s">
        <v>7878</v>
      </c>
      <c r="E4331" s="36">
        <v>3008451646</v>
      </c>
      <c r="F4331" s="30" t="s">
        <v>7879</v>
      </c>
      <c r="G4331" s="5">
        <v>0</v>
      </c>
      <c r="H4331" s="5">
        <v>137671.89000000001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  <c r="N4331" s="5">
        <v>0</v>
      </c>
      <c r="O4331" s="5">
        <v>0</v>
      </c>
      <c r="P4331" s="5">
        <v>0</v>
      </c>
      <c r="Q4331" s="5">
        <v>0</v>
      </c>
      <c r="R4331" s="5">
        <v>0</v>
      </c>
      <c r="S4331" s="5">
        <v>0</v>
      </c>
      <c r="T4331" s="5">
        <v>0</v>
      </c>
      <c r="U4331" s="5">
        <v>0</v>
      </c>
      <c r="V4331" s="5">
        <v>0</v>
      </c>
      <c r="W4331" s="5">
        <v>0</v>
      </c>
      <c r="X4331" s="5">
        <v>0</v>
      </c>
      <c r="Y4331" s="5">
        <v>0</v>
      </c>
      <c r="Z4331" s="5">
        <v>0</v>
      </c>
      <c r="AA4331" s="5">
        <v>0</v>
      </c>
      <c r="AB4331" s="5">
        <v>1661579.01</v>
      </c>
      <c r="AC4331" s="5">
        <v>0</v>
      </c>
      <c r="AD4331" s="5">
        <v>825750</v>
      </c>
      <c r="AE4331" s="5">
        <v>0</v>
      </c>
      <c r="AF4331" s="5">
        <v>0</v>
      </c>
      <c r="AG4331" s="5">
        <v>0</v>
      </c>
      <c r="AH4331" s="5">
        <v>0</v>
      </c>
      <c r="AI4331" s="5">
        <v>0</v>
      </c>
      <c r="AJ4331" s="5">
        <v>304747.5</v>
      </c>
      <c r="AK4331" s="5">
        <v>0</v>
      </c>
      <c r="AL4331" s="5">
        <v>0</v>
      </c>
      <c r="AM4331" s="5">
        <v>0</v>
      </c>
      <c r="AN4331" s="5">
        <v>0</v>
      </c>
      <c r="AO4331" s="5">
        <v>0</v>
      </c>
      <c r="AP4331" s="5">
        <v>0</v>
      </c>
      <c r="AQ4331" s="5">
        <v>0</v>
      </c>
      <c r="AR4331" s="5">
        <v>0</v>
      </c>
      <c r="AS4331" s="5">
        <v>0</v>
      </c>
      <c r="AT4331" s="5">
        <v>592090.19999999995</v>
      </c>
      <c r="AU4331" s="5">
        <v>0</v>
      </c>
      <c r="AV4331" s="5">
        <v>0</v>
      </c>
      <c r="AW4331" s="5">
        <v>0</v>
      </c>
      <c r="AX4331" s="5">
        <v>0</v>
      </c>
      <c r="AY4331" s="5">
        <v>0</v>
      </c>
      <c r="AZ4331" s="5">
        <v>0</v>
      </c>
      <c r="BA4331" s="5">
        <v>0</v>
      </c>
      <c r="BB4331" s="5">
        <v>0</v>
      </c>
      <c r="BC4331" s="5">
        <v>0</v>
      </c>
      <c r="BD4331" s="5">
        <v>0</v>
      </c>
      <c r="BE4331" s="5">
        <v>0</v>
      </c>
      <c r="BF4331" s="5">
        <v>0</v>
      </c>
      <c r="BG4331" s="5">
        <v>0</v>
      </c>
      <c r="BH4331" s="5">
        <v>0</v>
      </c>
      <c r="BI4331" s="5">
        <v>0</v>
      </c>
      <c r="BJ4331" s="5">
        <v>0</v>
      </c>
      <c r="BK4331" s="5">
        <v>0</v>
      </c>
      <c r="BL4331" s="5">
        <v>474450</v>
      </c>
      <c r="BM4331" s="5">
        <v>0</v>
      </c>
      <c r="BN4331" s="5">
        <v>216166.59</v>
      </c>
      <c r="BO4331" s="5">
        <v>0</v>
      </c>
      <c r="BP4331" s="5">
        <v>0</v>
      </c>
      <c r="BQ4331" s="5">
        <v>0</v>
      </c>
      <c r="BR4331" s="5">
        <v>0</v>
      </c>
      <c r="BS4331" s="5">
        <v>0</v>
      </c>
      <c r="BT4331" s="5">
        <v>0</v>
      </c>
      <c r="BU4331" s="5">
        <v>0</v>
      </c>
      <c r="BV4331" s="5">
        <v>0</v>
      </c>
      <c r="BW4331" s="5">
        <v>0</v>
      </c>
      <c r="BX4331" s="5">
        <v>0</v>
      </c>
      <c r="BY4331" s="5">
        <v>0</v>
      </c>
      <c r="BZ4331" s="5">
        <v>0</v>
      </c>
      <c r="CA4331" s="5">
        <v>0</v>
      </c>
      <c r="CB4331" s="5">
        <v>0</v>
      </c>
      <c r="CC4331" s="5">
        <v>0</v>
      </c>
      <c r="CD4331" s="5">
        <v>0</v>
      </c>
      <c r="CE4331" s="24">
        <v>4212455.1899999995</v>
      </c>
    </row>
    <row r="4332" spans="1:83" ht="14.5" thickTop="1" thickBot="1" x14ac:dyDescent="0.35">
      <c r="A4332" s="11"/>
      <c r="B4332" s="30" t="s">
        <v>7619</v>
      </c>
      <c r="C4332" s="36">
        <v>7</v>
      </c>
      <c r="D4332" s="36" t="s">
        <v>7882</v>
      </c>
      <c r="E4332" s="36">
        <v>3008534604</v>
      </c>
      <c r="F4332" s="30" t="s">
        <v>7883</v>
      </c>
      <c r="G4332" s="5">
        <v>0</v>
      </c>
      <c r="H4332" s="5">
        <v>10158.33</v>
      </c>
      <c r="I4332" s="5">
        <v>0</v>
      </c>
      <c r="J4332" s="5">
        <v>0</v>
      </c>
      <c r="K4332" s="5">
        <v>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0</v>
      </c>
      <c r="W4332" s="5">
        <v>0</v>
      </c>
      <c r="X4332" s="5">
        <v>0</v>
      </c>
      <c r="Y4332" s="5">
        <v>0</v>
      </c>
      <c r="Z4332" s="5">
        <v>0</v>
      </c>
      <c r="AA4332" s="5">
        <v>0</v>
      </c>
      <c r="AB4332" s="5">
        <v>56.81</v>
      </c>
      <c r="AC4332" s="5">
        <v>0</v>
      </c>
      <c r="AD4332" s="5">
        <v>257810</v>
      </c>
      <c r="AE4332" s="5">
        <v>0</v>
      </c>
      <c r="AF4332" s="5">
        <v>23227</v>
      </c>
      <c r="AG4332" s="5">
        <v>0</v>
      </c>
      <c r="AH4332" s="5">
        <v>0</v>
      </c>
      <c r="AI4332" s="5">
        <v>0</v>
      </c>
      <c r="AJ4332" s="5">
        <v>0</v>
      </c>
      <c r="AK4332" s="5">
        <v>0</v>
      </c>
      <c r="AL4332" s="5">
        <v>0</v>
      </c>
      <c r="AM4332" s="5">
        <v>0</v>
      </c>
      <c r="AN4332" s="5">
        <v>0</v>
      </c>
      <c r="AO4332" s="5">
        <v>0</v>
      </c>
      <c r="AP4332" s="5">
        <v>0</v>
      </c>
      <c r="AQ4332" s="5">
        <v>0</v>
      </c>
      <c r="AR4332" s="5">
        <v>0</v>
      </c>
      <c r="AS4332" s="5">
        <v>0</v>
      </c>
      <c r="AT4332" s="5">
        <v>18713.849999999999</v>
      </c>
      <c r="AU4332" s="5">
        <v>0</v>
      </c>
      <c r="AV4332" s="5">
        <v>0</v>
      </c>
      <c r="AW4332" s="5">
        <v>0</v>
      </c>
      <c r="AX4332" s="5">
        <v>0</v>
      </c>
      <c r="AY4332" s="5">
        <v>0</v>
      </c>
      <c r="AZ4332" s="5">
        <v>0</v>
      </c>
      <c r="BA4332" s="5">
        <v>0</v>
      </c>
      <c r="BB4332" s="5">
        <v>0</v>
      </c>
      <c r="BC4332" s="5">
        <v>0</v>
      </c>
      <c r="BD4332" s="5">
        <v>0</v>
      </c>
      <c r="BE4332" s="5">
        <v>0</v>
      </c>
      <c r="BF4332" s="5">
        <v>0</v>
      </c>
      <c r="BG4332" s="5">
        <v>0</v>
      </c>
      <c r="BH4332" s="5">
        <v>0</v>
      </c>
      <c r="BI4332" s="5">
        <v>0</v>
      </c>
      <c r="BJ4332" s="5">
        <v>0</v>
      </c>
      <c r="BK4332" s="5">
        <v>0</v>
      </c>
      <c r="BL4332" s="5">
        <v>0</v>
      </c>
      <c r="BM4332" s="5">
        <v>0</v>
      </c>
      <c r="BN4332" s="5">
        <v>92122.3</v>
      </c>
      <c r="BO4332" s="5">
        <v>0</v>
      </c>
      <c r="BP4332" s="5">
        <v>0</v>
      </c>
      <c r="BQ4332" s="5">
        <v>0</v>
      </c>
      <c r="BR4332" s="5">
        <v>0</v>
      </c>
      <c r="BS4332" s="5">
        <v>0</v>
      </c>
      <c r="BT4332" s="5">
        <v>0</v>
      </c>
      <c r="BU4332" s="5">
        <v>0</v>
      </c>
      <c r="BV4332" s="5">
        <v>0</v>
      </c>
      <c r="BW4332" s="5">
        <v>0</v>
      </c>
      <c r="BX4332" s="5">
        <v>0</v>
      </c>
      <c r="BY4332" s="5">
        <v>0</v>
      </c>
      <c r="BZ4332" s="5">
        <v>0</v>
      </c>
      <c r="CA4332" s="5">
        <v>0</v>
      </c>
      <c r="CB4332" s="5">
        <v>0</v>
      </c>
      <c r="CC4332" s="5">
        <v>0</v>
      </c>
      <c r="CD4332" s="5">
        <v>0</v>
      </c>
      <c r="CE4332" s="24">
        <v>402088.29</v>
      </c>
    </row>
    <row r="4333" spans="1:83" ht="14.5" thickTop="1" thickBot="1" x14ac:dyDescent="0.35">
      <c r="A4333" s="11"/>
      <c r="B4333" s="30" t="s">
        <v>7619</v>
      </c>
      <c r="C4333" s="36">
        <v>7</v>
      </c>
      <c r="D4333" s="36" t="s">
        <v>7884</v>
      </c>
      <c r="E4333" s="36">
        <v>3008572320</v>
      </c>
      <c r="F4333" s="30" t="s">
        <v>7885</v>
      </c>
      <c r="G4333" s="5">
        <v>0</v>
      </c>
      <c r="H4333" s="5">
        <v>169917.97</v>
      </c>
      <c r="I4333" s="5">
        <v>0</v>
      </c>
      <c r="J4333" s="5">
        <v>0</v>
      </c>
      <c r="K4333" s="5">
        <v>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5">
        <v>0</v>
      </c>
      <c r="AA4333" s="5">
        <v>0</v>
      </c>
      <c r="AB4333" s="5">
        <v>2080342.63</v>
      </c>
      <c r="AC4333" s="5">
        <v>0</v>
      </c>
      <c r="AD4333" s="5">
        <v>91463.6</v>
      </c>
      <c r="AE4333" s="5">
        <v>0</v>
      </c>
      <c r="AF4333" s="5">
        <v>0</v>
      </c>
      <c r="AG4333" s="5">
        <v>0</v>
      </c>
      <c r="AH4333" s="5">
        <v>0</v>
      </c>
      <c r="AI4333" s="5">
        <v>0</v>
      </c>
      <c r="AJ4333" s="5">
        <v>0</v>
      </c>
      <c r="AK4333" s="5">
        <v>0</v>
      </c>
      <c r="AL4333" s="5">
        <v>0</v>
      </c>
      <c r="AM4333" s="5">
        <v>0</v>
      </c>
      <c r="AN4333" s="5">
        <v>0</v>
      </c>
      <c r="AO4333" s="5">
        <v>3000000</v>
      </c>
      <c r="AP4333" s="5">
        <v>0</v>
      </c>
      <c r="AQ4333" s="5">
        <v>0</v>
      </c>
      <c r="AR4333" s="5">
        <v>0</v>
      </c>
      <c r="AS4333" s="5">
        <v>0</v>
      </c>
      <c r="AT4333" s="5">
        <v>280682.2</v>
      </c>
      <c r="AU4333" s="5">
        <v>0</v>
      </c>
      <c r="AV4333" s="5">
        <v>0</v>
      </c>
      <c r="AW4333" s="5">
        <v>0</v>
      </c>
      <c r="AX4333" s="5">
        <v>0</v>
      </c>
      <c r="AY4333" s="5">
        <v>0</v>
      </c>
      <c r="AZ4333" s="5">
        <v>0</v>
      </c>
      <c r="BA4333" s="5">
        <v>0</v>
      </c>
      <c r="BB4333" s="5">
        <v>0</v>
      </c>
      <c r="BC4333" s="5">
        <v>0</v>
      </c>
      <c r="BD4333" s="5">
        <v>0</v>
      </c>
      <c r="BE4333" s="5">
        <v>0</v>
      </c>
      <c r="BF4333" s="5">
        <v>0</v>
      </c>
      <c r="BG4333" s="5">
        <v>0</v>
      </c>
      <c r="BH4333" s="5">
        <v>0</v>
      </c>
      <c r="BI4333" s="5">
        <v>0</v>
      </c>
      <c r="BJ4333" s="5">
        <v>0</v>
      </c>
      <c r="BK4333" s="5">
        <v>0</v>
      </c>
      <c r="BL4333" s="5">
        <v>190000</v>
      </c>
      <c r="BM4333" s="5">
        <v>0</v>
      </c>
      <c r="BN4333" s="5">
        <v>751397.86</v>
      </c>
      <c r="BO4333" s="5">
        <v>0</v>
      </c>
      <c r="BP4333" s="5">
        <v>0</v>
      </c>
      <c r="BQ4333" s="5">
        <v>0</v>
      </c>
      <c r="BR4333" s="5">
        <v>0</v>
      </c>
      <c r="BS4333" s="5">
        <v>0</v>
      </c>
      <c r="BT4333" s="5">
        <v>0</v>
      </c>
      <c r="BU4333" s="5">
        <v>0</v>
      </c>
      <c r="BV4333" s="5">
        <v>0</v>
      </c>
      <c r="BW4333" s="5">
        <v>0</v>
      </c>
      <c r="BX4333" s="5">
        <v>0</v>
      </c>
      <c r="BY4333" s="5">
        <v>0</v>
      </c>
      <c r="BZ4333" s="5">
        <v>0</v>
      </c>
      <c r="CA4333" s="5">
        <v>0</v>
      </c>
      <c r="CB4333" s="5">
        <v>0</v>
      </c>
      <c r="CC4333" s="5">
        <v>0</v>
      </c>
      <c r="CD4333" s="5">
        <v>0</v>
      </c>
      <c r="CE4333" s="24">
        <v>6563804.2600000007</v>
      </c>
    </row>
    <row r="4334" spans="1:83" ht="14.5" thickTop="1" thickBot="1" x14ac:dyDescent="0.35">
      <c r="A4334" s="11"/>
      <c r="B4334" s="30" t="s">
        <v>7619</v>
      </c>
      <c r="C4334" s="36">
        <v>7</v>
      </c>
      <c r="D4334" s="36" t="s">
        <v>7886</v>
      </c>
      <c r="E4334" s="36">
        <v>3008680883</v>
      </c>
      <c r="F4334" s="30" t="s">
        <v>7887</v>
      </c>
      <c r="G4334" s="5">
        <v>0</v>
      </c>
      <c r="H4334" s="5">
        <v>136738.20000000001</v>
      </c>
      <c r="I4334" s="5">
        <v>0</v>
      </c>
      <c r="J4334" s="5">
        <v>0</v>
      </c>
      <c r="K4334" s="5">
        <v>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</v>
      </c>
      <c r="U4334" s="5">
        <v>0</v>
      </c>
      <c r="V4334" s="5">
        <v>0</v>
      </c>
      <c r="W4334" s="5">
        <v>0</v>
      </c>
      <c r="X4334" s="5">
        <v>0</v>
      </c>
      <c r="Y4334" s="5">
        <v>0</v>
      </c>
      <c r="Z4334" s="5">
        <v>0</v>
      </c>
      <c r="AA4334" s="5">
        <v>0</v>
      </c>
      <c r="AB4334" s="5">
        <v>18911.72</v>
      </c>
      <c r="AC4334" s="5">
        <v>0</v>
      </c>
      <c r="AD4334" s="5">
        <v>63718.879999999997</v>
      </c>
      <c r="AE4334" s="5">
        <v>0</v>
      </c>
      <c r="AF4334" s="5">
        <v>0</v>
      </c>
      <c r="AG4334" s="5">
        <v>0</v>
      </c>
      <c r="AH4334" s="5">
        <v>0</v>
      </c>
      <c r="AI4334" s="5">
        <v>0</v>
      </c>
      <c r="AJ4334" s="5">
        <v>0</v>
      </c>
      <c r="AK4334" s="5">
        <v>0</v>
      </c>
      <c r="AL4334" s="5">
        <v>0</v>
      </c>
      <c r="AM4334" s="5">
        <v>0</v>
      </c>
      <c r="AN4334" s="5">
        <v>0</v>
      </c>
      <c r="AO4334" s="5">
        <v>661442322</v>
      </c>
      <c r="AP4334" s="5">
        <v>0</v>
      </c>
      <c r="AQ4334" s="5">
        <v>0</v>
      </c>
      <c r="AR4334" s="5">
        <v>0</v>
      </c>
      <c r="AS4334" s="5">
        <v>0</v>
      </c>
      <c r="AT4334" s="5">
        <v>230182.2</v>
      </c>
      <c r="AU4334" s="5">
        <v>0</v>
      </c>
      <c r="AV4334" s="5">
        <v>0</v>
      </c>
      <c r="AW4334" s="5">
        <v>0</v>
      </c>
      <c r="AX4334" s="5">
        <v>0</v>
      </c>
      <c r="AY4334" s="5">
        <v>0</v>
      </c>
      <c r="AZ4334" s="5">
        <v>0</v>
      </c>
      <c r="BA4334" s="5">
        <v>0</v>
      </c>
      <c r="BB4334" s="5">
        <v>0</v>
      </c>
      <c r="BC4334" s="5">
        <v>0</v>
      </c>
      <c r="BD4334" s="5">
        <v>0</v>
      </c>
      <c r="BE4334" s="5">
        <v>0</v>
      </c>
      <c r="BF4334" s="5">
        <v>0</v>
      </c>
      <c r="BG4334" s="5">
        <v>0</v>
      </c>
      <c r="BH4334" s="5">
        <v>0</v>
      </c>
      <c r="BI4334" s="5">
        <v>0</v>
      </c>
      <c r="BJ4334" s="5">
        <v>0</v>
      </c>
      <c r="BK4334" s="5">
        <v>0</v>
      </c>
      <c r="BL4334" s="5">
        <v>0</v>
      </c>
      <c r="BM4334" s="5">
        <v>0</v>
      </c>
      <c r="BN4334" s="5">
        <v>63787.54</v>
      </c>
      <c r="BO4334" s="5">
        <v>0</v>
      </c>
      <c r="BP4334" s="5">
        <v>0</v>
      </c>
      <c r="BQ4334" s="5">
        <v>0</v>
      </c>
      <c r="BR4334" s="5">
        <v>0</v>
      </c>
      <c r="BS4334" s="5">
        <v>0</v>
      </c>
      <c r="BT4334" s="5">
        <v>0</v>
      </c>
      <c r="BU4334" s="5">
        <v>0</v>
      </c>
      <c r="BV4334" s="5">
        <v>0</v>
      </c>
      <c r="BW4334" s="5">
        <v>0</v>
      </c>
      <c r="BX4334" s="5">
        <v>0</v>
      </c>
      <c r="BY4334" s="5">
        <v>0</v>
      </c>
      <c r="BZ4334" s="5">
        <v>0</v>
      </c>
      <c r="CA4334" s="5">
        <v>0</v>
      </c>
      <c r="CB4334" s="5">
        <v>0</v>
      </c>
      <c r="CC4334" s="5">
        <v>0</v>
      </c>
      <c r="CD4334" s="5">
        <v>0</v>
      </c>
      <c r="CE4334" s="24">
        <v>661955660.53999996</v>
      </c>
    </row>
    <row r="4335" spans="1:83" ht="14.5" thickTop="1" thickBot="1" x14ac:dyDescent="0.35">
      <c r="A4335" s="11"/>
      <c r="B4335" s="30" t="s">
        <v>7619</v>
      </c>
      <c r="C4335" s="36">
        <v>7</v>
      </c>
      <c r="D4335" s="36" t="s">
        <v>7888</v>
      </c>
      <c r="E4335" s="36">
        <v>3008680791</v>
      </c>
      <c r="F4335" s="30" t="s">
        <v>7889</v>
      </c>
      <c r="G4335" s="5">
        <v>0</v>
      </c>
      <c r="H4335" s="5">
        <v>746181.34</v>
      </c>
      <c r="I4335" s="5">
        <v>0</v>
      </c>
      <c r="J4335" s="5">
        <v>0</v>
      </c>
      <c r="K4335" s="5">
        <v>0</v>
      </c>
      <c r="L4335" s="5">
        <v>0</v>
      </c>
      <c r="M4335" s="5">
        <v>0</v>
      </c>
      <c r="N4335" s="5">
        <v>0</v>
      </c>
      <c r="O4335" s="5">
        <v>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0</v>
      </c>
      <c r="V4335" s="5">
        <v>0</v>
      </c>
      <c r="W4335" s="5">
        <v>0</v>
      </c>
      <c r="X4335" s="5">
        <v>0</v>
      </c>
      <c r="Y4335" s="5">
        <v>0</v>
      </c>
      <c r="Z4335" s="5">
        <v>0</v>
      </c>
      <c r="AA4335" s="5">
        <v>0</v>
      </c>
      <c r="AB4335" s="5">
        <v>82848.91</v>
      </c>
      <c r="AC4335" s="5">
        <v>0</v>
      </c>
      <c r="AD4335" s="5">
        <v>243402.7</v>
      </c>
      <c r="AE4335" s="5">
        <v>0</v>
      </c>
      <c r="AF4335" s="5">
        <v>0</v>
      </c>
      <c r="AG4335" s="5">
        <v>0</v>
      </c>
      <c r="AH4335" s="5">
        <v>0</v>
      </c>
      <c r="AI4335" s="5">
        <v>0</v>
      </c>
      <c r="AJ4335" s="5">
        <v>0</v>
      </c>
      <c r="AK4335" s="5">
        <v>0</v>
      </c>
      <c r="AL4335" s="5">
        <v>0</v>
      </c>
      <c r="AM4335" s="5">
        <v>0</v>
      </c>
      <c r="AN4335" s="5">
        <v>0</v>
      </c>
      <c r="AO4335" s="5">
        <v>3000000</v>
      </c>
      <c r="AP4335" s="5">
        <v>0</v>
      </c>
      <c r="AQ4335" s="5">
        <v>0</v>
      </c>
      <c r="AR4335" s="5">
        <v>0</v>
      </c>
      <c r="AS4335" s="5">
        <v>0</v>
      </c>
      <c r="AT4335" s="5">
        <v>207660.2</v>
      </c>
      <c r="AU4335" s="5">
        <v>0</v>
      </c>
      <c r="AV4335" s="5">
        <v>0</v>
      </c>
      <c r="AW4335" s="5">
        <v>0</v>
      </c>
      <c r="AX4335" s="5">
        <v>0</v>
      </c>
      <c r="AY4335" s="5">
        <v>0</v>
      </c>
      <c r="AZ4335" s="5">
        <v>0</v>
      </c>
      <c r="BA4335" s="5">
        <v>0</v>
      </c>
      <c r="BB4335" s="5">
        <v>0</v>
      </c>
      <c r="BC4335" s="5">
        <v>0</v>
      </c>
      <c r="BD4335" s="5">
        <v>0</v>
      </c>
      <c r="BE4335" s="5">
        <v>0</v>
      </c>
      <c r="BF4335" s="5">
        <v>0</v>
      </c>
      <c r="BG4335" s="5">
        <v>0</v>
      </c>
      <c r="BH4335" s="5">
        <v>0</v>
      </c>
      <c r="BI4335" s="5">
        <v>0</v>
      </c>
      <c r="BJ4335" s="5">
        <v>0</v>
      </c>
      <c r="BK4335" s="5">
        <v>0</v>
      </c>
      <c r="BL4335" s="5">
        <v>0</v>
      </c>
      <c r="BM4335" s="5">
        <v>0</v>
      </c>
      <c r="BN4335" s="5">
        <v>480424.97</v>
      </c>
      <c r="BO4335" s="5">
        <v>0</v>
      </c>
      <c r="BP4335" s="5">
        <v>0</v>
      </c>
      <c r="BQ4335" s="5">
        <v>0</v>
      </c>
      <c r="BR4335" s="5">
        <v>0</v>
      </c>
      <c r="BS4335" s="5">
        <v>0</v>
      </c>
      <c r="BT4335" s="5">
        <v>0</v>
      </c>
      <c r="BU4335" s="5">
        <v>0</v>
      </c>
      <c r="BV4335" s="5">
        <v>0</v>
      </c>
      <c r="BW4335" s="5">
        <v>0</v>
      </c>
      <c r="BX4335" s="5">
        <v>0</v>
      </c>
      <c r="BY4335" s="5">
        <v>0</v>
      </c>
      <c r="BZ4335" s="5">
        <v>0</v>
      </c>
      <c r="CA4335" s="5">
        <v>0</v>
      </c>
      <c r="CB4335" s="5">
        <v>0</v>
      </c>
      <c r="CC4335" s="5">
        <v>0</v>
      </c>
      <c r="CD4335" s="5">
        <v>0</v>
      </c>
      <c r="CE4335" s="24">
        <v>4760518.12</v>
      </c>
    </row>
    <row r="4336" spans="1:83" ht="14.5" thickTop="1" thickBot="1" x14ac:dyDescent="0.35">
      <c r="A4336" s="11"/>
      <c r="B4336" s="30" t="s">
        <v>7619</v>
      </c>
      <c r="C4336" s="36">
        <v>8</v>
      </c>
      <c r="D4336" s="36" t="s">
        <v>7892</v>
      </c>
      <c r="E4336" s="36">
        <v>3008066770</v>
      </c>
      <c r="F4336" s="30" t="s">
        <v>7893</v>
      </c>
      <c r="G4336" s="5">
        <v>0</v>
      </c>
      <c r="H4336" s="5">
        <v>146625.41</v>
      </c>
      <c r="I4336" s="5">
        <v>0</v>
      </c>
      <c r="J4336" s="5">
        <v>0</v>
      </c>
      <c r="K4336" s="5">
        <v>0</v>
      </c>
      <c r="L4336" s="5">
        <v>0</v>
      </c>
      <c r="M4336" s="5">
        <v>0</v>
      </c>
      <c r="N4336" s="5">
        <v>0</v>
      </c>
      <c r="O4336" s="5">
        <v>0</v>
      </c>
      <c r="P4336" s="5">
        <v>0</v>
      </c>
      <c r="Q4336" s="5">
        <v>0</v>
      </c>
      <c r="R4336" s="5">
        <v>0</v>
      </c>
      <c r="S4336" s="5">
        <v>0</v>
      </c>
      <c r="T4336" s="5">
        <v>0</v>
      </c>
      <c r="U4336" s="5">
        <v>0</v>
      </c>
      <c r="V4336" s="5">
        <v>0</v>
      </c>
      <c r="W4336" s="5">
        <v>0</v>
      </c>
      <c r="X4336" s="5">
        <v>0</v>
      </c>
      <c r="Y4336" s="5">
        <v>0</v>
      </c>
      <c r="Z4336" s="5">
        <v>0</v>
      </c>
      <c r="AA4336" s="5">
        <v>0</v>
      </c>
      <c r="AB4336" s="5">
        <v>11263642.109999999</v>
      </c>
      <c r="AC4336" s="5">
        <v>0</v>
      </c>
      <c r="AD4336" s="5">
        <v>49734.15</v>
      </c>
      <c r="AE4336" s="5">
        <v>0</v>
      </c>
      <c r="AF4336" s="5">
        <v>1055700</v>
      </c>
      <c r="AG4336" s="5">
        <v>0</v>
      </c>
      <c r="AH4336" s="5">
        <v>0</v>
      </c>
      <c r="AI4336" s="5">
        <v>0</v>
      </c>
      <c r="AJ4336" s="5">
        <v>0</v>
      </c>
      <c r="AK4336" s="5">
        <v>0</v>
      </c>
      <c r="AL4336" s="5">
        <v>0</v>
      </c>
      <c r="AM4336" s="5">
        <v>0</v>
      </c>
      <c r="AN4336" s="5">
        <v>0</v>
      </c>
      <c r="AO4336" s="5">
        <v>0</v>
      </c>
      <c r="AP4336" s="5">
        <v>0</v>
      </c>
      <c r="AQ4336" s="5">
        <v>0</v>
      </c>
      <c r="AR4336" s="5">
        <v>0</v>
      </c>
      <c r="AS4336" s="5">
        <v>0</v>
      </c>
      <c r="AT4336" s="5">
        <v>0</v>
      </c>
      <c r="AU4336" s="5">
        <v>0</v>
      </c>
      <c r="AV4336" s="5">
        <v>0</v>
      </c>
      <c r="AW4336" s="5">
        <v>0</v>
      </c>
      <c r="AX4336" s="5">
        <v>0</v>
      </c>
      <c r="AY4336" s="5">
        <v>0</v>
      </c>
      <c r="AZ4336" s="5">
        <v>0</v>
      </c>
      <c r="BA4336" s="5">
        <v>0</v>
      </c>
      <c r="BB4336" s="5">
        <v>0</v>
      </c>
      <c r="BC4336" s="5">
        <v>0</v>
      </c>
      <c r="BD4336" s="5">
        <v>0</v>
      </c>
      <c r="BE4336" s="5">
        <v>0</v>
      </c>
      <c r="BF4336" s="5">
        <v>0</v>
      </c>
      <c r="BG4336" s="5">
        <v>0</v>
      </c>
      <c r="BH4336" s="5">
        <v>0</v>
      </c>
      <c r="BI4336" s="5">
        <v>0</v>
      </c>
      <c r="BJ4336" s="5">
        <v>0</v>
      </c>
      <c r="BK4336" s="5">
        <v>0</v>
      </c>
      <c r="BL4336" s="5">
        <v>0</v>
      </c>
      <c r="BM4336" s="5">
        <v>0</v>
      </c>
      <c r="BN4336" s="5">
        <v>0</v>
      </c>
      <c r="BO4336" s="5">
        <v>0</v>
      </c>
      <c r="BP4336" s="5">
        <v>0</v>
      </c>
      <c r="BQ4336" s="5">
        <v>0</v>
      </c>
      <c r="BR4336" s="5">
        <v>0</v>
      </c>
      <c r="BS4336" s="5">
        <v>0</v>
      </c>
      <c r="BT4336" s="5">
        <v>0</v>
      </c>
      <c r="BU4336" s="5">
        <v>0</v>
      </c>
      <c r="BV4336" s="5">
        <v>0</v>
      </c>
      <c r="BW4336" s="5">
        <v>0</v>
      </c>
      <c r="BX4336" s="5">
        <v>0</v>
      </c>
      <c r="BY4336" s="5">
        <v>0</v>
      </c>
      <c r="BZ4336" s="5">
        <v>0</v>
      </c>
      <c r="CA4336" s="5">
        <v>0</v>
      </c>
      <c r="CB4336" s="5">
        <v>0</v>
      </c>
      <c r="CC4336" s="5">
        <v>0</v>
      </c>
      <c r="CD4336" s="5">
        <v>0</v>
      </c>
      <c r="CE4336" s="24">
        <v>12515701.67</v>
      </c>
    </row>
    <row r="4337" spans="1:83" ht="14.5" thickTop="1" thickBot="1" x14ac:dyDescent="0.35">
      <c r="A4337" s="11"/>
      <c r="B4337" s="30" t="s">
        <v>7619</v>
      </c>
      <c r="C4337" s="36">
        <v>8</v>
      </c>
      <c r="D4337" s="36" t="s">
        <v>7894</v>
      </c>
      <c r="E4337" s="36">
        <v>3008061422</v>
      </c>
      <c r="F4337" s="30" t="s">
        <v>7895</v>
      </c>
      <c r="G4337" s="5">
        <v>0</v>
      </c>
      <c r="H4337" s="5">
        <v>3090876.32</v>
      </c>
      <c r="I4337" s="5">
        <v>0</v>
      </c>
      <c r="J4337" s="5">
        <v>0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5">
        <v>0</v>
      </c>
      <c r="AA4337" s="5">
        <v>0</v>
      </c>
      <c r="AB4337" s="5">
        <v>2254519.36</v>
      </c>
      <c r="AC4337" s="5">
        <v>0</v>
      </c>
      <c r="AD4337" s="5">
        <v>0</v>
      </c>
      <c r="AE4337" s="5">
        <v>0</v>
      </c>
      <c r="AF4337" s="5">
        <v>0</v>
      </c>
      <c r="AG4337" s="5">
        <v>0</v>
      </c>
      <c r="AH4337" s="5">
        <v>0</v>
      </c>
      <c r="AI4337" s="5">
        <v>0</v>
      </c>
      <c r="AJ4337" s="5">
        <v>0</v>
      </c>
      <c r="AK4337" s="5">
        <v>0</v>
      </c>
      <c r="AL4337" s="5">
        <v>0</v>
      </c>
      <c r="AM4337" s="5">
        <v>0</v>
      </c>
      <c r="AN4337" s="5">
        <v>0</v>
      </c>
      <c r="AO4337" s="5">
        <v>0</v>
      </c>
      <c r="AP4337" s="5">
        <v>0</v>
      </c>
      <c r="AQ4337" s="5">
        <v>0</v>
      </c>
      <c r="AR4337" s="5">
        <v>0</v>
      </c>
      <c r="AS4337" s="5">
        <v>0</v>
      </c>
      <c r="AT4337" s="5">
        <v>27246.45</v>
      </c>
      <c r="AU4337" s="5">
        <v>0</v>
      </c>
      <c r="AV4337" s="5">
        <v>0</v>
      </c>
      <c r="AW4337" s="5">
        <v>0</v>
      </c>
      <c r="AX4337" s="5">
        <v>0</v>
      </c>
      <c r="AY4337" s="5">
        <v>0</v>
      </c>
      <c r="AZ4337" s="5">
        <v>0</v>
      </c>
      <c r="BA4337" s="5">
        <v>0</v>
      </c>
      <c r="BB4337" s="5">
        <v>0</v>
      </c>
      <c r="BC4337" s="5">
        <v>0</v>
      </c>
      <c r="BD4337" s="5">
        <v>0</v>
      </c>
      <c r="BE4337" s="5">
        <v>0</v>
      </c>
      <c r="BF4337" s="5">
        <v>0</v>
      </c>
      <c r="BG4337" s="5">
        <v>0</v>
      </c>
      <c r="BH4337" s="5">
        <v>0</v>
      </c>
      <c r="BI4337" s="5">
        <v>0</v>
      </c>
      <c r="BJ4337" s="5">
        <v>0</v>
      </c>
      <c r="BK4337" s="5">
        <v>0</v>
      </c>
      <c r="BL4337" s="5">
        <v>0</v>
      </c>
      <c r="BM4337" s="5">
        <v>0</v>
      </c>
      <c r="BN4337" s="5">
        <v>0</v>
      </c>
      <c r="BO4337" s="5">
        <v>0</v>
      </c>
      <c r="BP4337" s="5">
        <v>0</v>
      </c>
      <c r="BQ4337" s="5">
        <v>0</v>
      </c>
      <c r="BR4337" s="5">
        <v>0</v>
      </c>
      <c r="BS4337" s="5">
        <v>0</v>
      </c>
      <c r="BT4337" s="5">
        <v>0</v>
      </c>
      <c r="BU4337" s="5">
        <v>0</v>
      </c>
      <c r="BV4337" s="5">
        <v>0</v>
      </c>
      <c r="BW4337" s="5">
        <v>0</v>
      </c>
      <c r="BX4337" s="5">
        <v>0</v>
      </c>
      <c r="BY4337" s="5">
        <v>0</v>
      </c>
      <c r="BZ4337" s="5">
        <v>0</v>
      </c>
      <c r="CA4337" s="5">
        <v>0</v>
      </c>
      <c r="CB4337" s="5">
        <v>0</v>
      </c>
      <c r="CC4337" s="5">
        <v>0</v>
      </c>
      <c r="CD4337" s="5">
        <v>0</v>
      </c>
      <c r="CE4337" s="24">
        <v>5372642.1299999999</v>
      </c>
    </row>
    <row r="4338" spans="1:83" ht="14.5" thickTop="1" thickBot="1" x14ac:dyDescent="0.35">
      <c r="A4338" s="11"/>
      <c r="B4338" s="30" t="s">
        <v>7619</v>
      </c>
      <c r="C4338" s="36">
        <v>8</v>
      </c>
      <c r="D4338" s="36" t="s">
        <v>7896</v>
      </c>
      <c r="E4338" s="36">
        <v>3008645617</v>
      </c>
      <c r="F4338" s="30" t="s">
        <v>7897</v>
      </c>
      <c r="G4338" s="5">
        <v>0</v>
      </c>
      <c r="H4338" s="5">
        <v>66148.95</v>
      </c>
      <c r="I4338" s="5">
        <v>0</v>
      </c>
      <c r="J4338" s="5">
        <v>0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5">
        <v>0</v>
      </c>
      <c r="AA4338" s="5">
        <v>0</v>
      </c>
      <c r="AB4338" s="5">
        <v>6979706.3200000003</v>
      </c>
      <c r="AC4338" s="5">
        <v>0</v>
      </c>
      <c r="AD4338" s="5">
        <v>141109.26999999999</v>
      </c>
      <c r="AE4338" s="5">
        <v>0</v>
      </c>
      <c r="AF4338" s="5">
        <v>505299.6</v>
      </c>
      <c r="AG4338" s="5">
        <v>0</v>
      </c>
      <c r="AH4338" s="5">
        <v>0</v>
      </c>
      <c r="AI4338" s="5">
        <v>0</v>
      </c>
      <c r="AJ4338" s="5">
        <v>0</v>
      </c>
      <c r="AK4338" s="5">
        <v>0</v>
      </c>
      <c r="AL4338" s="5">
        <v>0</v>
      </c>
      <c r="AM4338" s="5">
        <v>0</v>
      </c>
      <c r="AN4338" s="5">
        <v>0</v>
      </c>
      <c r="AO4338" s="5">
        <v>19591671.77</v>
      </c>
      <c r="AP4338" s="5">
        <v>0</v>
      </c>
      <c r="AQ4338" s="5">
        <v>0</v>
      </c>
      <c r="AR4338" s="5">
        <v>0</v>
      </c>
      <c r="AS4338" s="5">
        <v>0</v>
      </c>
      <c r="AT4338" s="5">
        <v>119750.41</v>
      </c>
      <c r="AU4338" s="5">
        <v>0</v>
      </c>
      <c r="AV4338" s="5">
        <v>0</v>
      </c>
      <c r="AW4338" s="5">
        <v>0</v>
      </c>
      <c r="AX4338" s="5">
        <v>0</v>
      </c>
      <c r="AY4338" s="5">
        <v>0</v>
      </c>
      <c r="AZ4338" s="5">
        <v>0</v>
      </c>
      <c r="BA4338" s="5">
        <v>0</v>
      </c>
      <c r="BB4338" s="5">
        <v>0</v>
      </c>
      <c r="BC4338" s="5">
        <v>0</v>
      </c>
      <c r="BD4338" s="5">
        <v>0</v>
      </c>
      <c r="BE4338" s="5">
        <v>0</v>
      </c>
      <c r="BF4338" s="5">
        <v>0</v>
      </c>
      <c r="BG4338" s="5">
        <v>0</v>
      </c>
      <c r="BH4338" s="5">
        <v>0</v>
      </c>
      <c r="BI4338" s="5">
        <v>0</v>
      </c>
      <c r="BJ4338" s="5">
        <v>0</v>
      </c>
      <c r="BK4338" s="5">
        <v>0</v>
      </c>
      <c r="BL4338" s="5">
        <v>0</v>
      </c>
      <c r="BM4338" s="5">
        <v>0</v>
      </c>
      <c r="BN4338" s="5">
        <v>18611.48</v>
      </c>
      <c r="BO4338" s="5">
        <v>0</v>
      </c>
      <c r="BP4338" s="5">
        <v>0</v>
      </c>
      <c r="BQ4338" s="5">
        <v>0</v>
      </c>
      <c r="BR4338" s="5">
        <v>0</v>
      </c>
      <c r="BS4338" s="5">
        <v>0</v>
      </c>
      <c r="BT4338" s="5">
        <v>0</v>
      </c>
      <c r="BU4338" s="5">
        <v>0</v>
      </c>
      <c r="BV4338" s="5">
        <v>0</v>
      </c>
      <c r="BW4338" s="5">
        <v>0</v>
      </c>
      <c r="BX4338" s="5">
        <v>1206643.19</v>
      </c>
      <c r="BY4338" s="5">
        <v>0</v>
      </c>
      <c r="BZ4338" s="5">
        <v>0</v>
      </c>
      <c r="CA4338" s="5">
        <v>0</v>
      </c>
      <c r="CB4338" s="5">
        <v>0</v>
      </c>
      <c r="CC4338" s="5">
        <v>0</v>
      </c>
      <c r="CD4338" s="5">
        <v>0</v>
      </c>
      <c r="CE4338" s="24">
        <v>28628940.990000002</v>
      </c>
    </row>
    <row r="4339" spans="1:83" ht="14.5" thickTop="1" thickBot="1" x14ac:dyDescent="0.35">
      <c r="A4339" s="11"/>
      <c r="B4339" s="30" t="s">
        <v>7619</v>
      </c>
      <c r="C4339" s="36">
        <v>8</v>
      </c>
      <c r="D4339" s="36" t="s">
        <v>7898</v>
      </c>
      <c r="E4339" s="36">
        <v>3008185033</v>
      </c>
      <c r="F4339" s="30" t="s">
        <v>7899</v>
      </c>
      <c r="G4339" s="5">
        <v>0</v>
      </c>
      <c r="H4339" s="5">
        <v>1329286.17</v>
      </c>
      <c r="I4339" s="5">
        <v>0</v>
      </c>
      <c r="J4339" s="5">
        <v>0</v>
      </c>
      <c r="K4339" s="5">
        <v>0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5">
        <v>0</v>
      </c>
      <c r="AA4339" s="5">
        <v>0</v>
      </c>
      <c r="AB4339" s="5">
        <v>10578984.050000001</v>
      </c>
      <c r="AC4339" s="5">
        <v>0</v>
      </c>
      <c r="AD4339" s="5">
        <v>400448</v>
      </c>
      <c r="AE4339" s="5">
        <v>0</v>
      </c>
      <c r="AF4339" s="5">
        <v>0</v>
      </c>
      <c r="AG4339" s="5">
        <v>0</v>
      </c>
      <c r="AH4339" s="5">
        <v>0</v>
      </c>
      <c r="AI4339" s="5">
        <v>0</v>
      </c>
      <c r="AJ4339" s="5">
        <v>0</v>
      </c>
      <c r="AK4339" s="5">
        <v>0</v>
      </c>
      <c r="AL4339" s="5">
        <v>0</v>
      </c>
      <c r="AM4339" s="5">
        <v>0</v>
      </c>
      <c r="AN4339" s="5">
        <v>0</v>
      </c>
      <c r="AO4339" s="5">
        <v>0</v>
      </c>
      <c r="AP4339" s="5">
        <v>0</v>
      </c>
      <c r="AQ4339" s="5">
        <v>0</v>
      </c>
      <c r="AR4339" s="5">
        <v>0</v>
      </c>
      <c r="AS4339" s="5">
        <v>0</v>
      </c>
      <c r="AT4339" s="5">
        <v>96999.72</v>
      </c>
      <c r="AU4339" s="5">
        <v>0</v>
      </c>
      <c r="AV4339" s="5">
        <v>0</v>
      </c>
      <c r="AW4339" s="5">
        <v>0</v>
      </c>
      <c r="AX4339" s="5">
        <v>0</v>
      </c>
      <c r="AY4339" s="5">
        <v>0</v>
      </c>
      <c r="AZ4339" s="5">
        <v>0</v>
      </c>
      <c r="BA4339" s="5">
        <v>0</v>
      </c>
      <c r="BB4339" s="5">
        <v>0</v>
      </c>
      <c r="BC4339" s="5">
        <v>0</v>
      </c>
      <c r="BD4339" s="5">
        <v>0</v>
      </c>
      <c r="BE4339" s="5">
        <v>0</v>
      </c>
      <c r="BF4339" s="5">
        <v>0</v>
      </c>
      <c r="BG4339" s="5">
        <v>0</v>
      </c>
      <c r="BH4339" s="5">
        <v>0</v>
      </c>
      <c r="BI4339" s="5">
        <v>0</v>
      </c>
      <c r="BJ4339" s="5">
        <v>0</v>
      </c>
      <c r="BK4339" s="5">
        <v>0</v>
      </c>
      <c r="BL4339" s="5">
        <v>0</v>
      </c>
      <c r="BM4339" s="5">
        <v>0</v>
      </c>
      <c r="BN4339" s="5">
        <v>558087.96</v>
      </c>
      <c r="BO4339" s="5">
        <v>0</v>
      </c>
      <c r="BP4339" s="5">
        <v>0</v>
      </c>
      <c r="BQ4339" s="5">
        <v>0</v>
      </c>
      <c r="BR4339" s="5">
        <v>0</v>
      </c>
      <c r="BS4339" s="5">
        <v>0</v>
      </c>
      <c r="BT4339" s="5">
        <v>0</v>
      </c>
      <c r="BU4339" s="5">
        <v>0</v>
      </c>
      <c r="BV4339" s="5">
        <v>0</v>
      </c>
      <c r="BW4339" s="5">
        <v>0</v>
      </c>
      <c r="BX4339" s="5">
        <v>170176.43</v>
      </c>
      <c r="BY4339" s="5">
        <v>0</v>
      </c>
      <c r="BZ4339" s="5">
        <v>0</v>
      </c>
      <c r="CA4339" s="5">
        <v>0</v>
      </c>
      <c r="CB4339" s="5">
        <v>105847.72</v>
      </c>
      <c r="CC4339" s="5">
        <v>0</v>
      </c>
      <c r="CD4339" s="5">
        <v>0</v>
      </c>
      <c r="CE4339" s="24">
        <v>13239830.050000003</v>
      </c>
    </row>
    <row r="4340" spans="1:83" ht="14.5" thickTop="1" thickBot="1" x14ac:dyDescent="0.35">
      <c r="A4340" s="11"/>
      <c r="B4340" s="30" t="s">
        <v>7619</v>
      </c>
      <c r="C4340" s="36">
        <v>8</v>
      </c>
      <c r="D4340" s="36" t="s">
        <v>7900</v>
      </c>
      <c r="E4340" s="36">
        <v>3008061861</v>
      </c>
      <c r="F4340" s="30" t="s">
        <v>7901</v>
      </c>
      <c r="G4340" s="5">
        <v>0</v>
      </c>
      <c r="H4340" s="5">
        <v>1861077.36</v>
      </c>
      <c r="I4340" s="5">
        <v>0</v>
      </c>
      <c r="J4340" s="5">
        <v>0</v>
      </c>
      <c r="K4340" s="5">
        <v>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  <c r="Z4340" s="5">
        <v>0</v>
      </c>
      <c r="AA4340" s="5">
        <v>0</v>
      </c>
      <c r="AB4340" s="5">
        <v>941401.98</v>
      </c>
      <c r="AC4340" s="5">
        <v>0</v>
      </c>
      <c r="AD4340" s="5">
        <v>393881.94</v>
      </c>
      <c r="AE4340" s="5">
        <v>0</v>
      </c>
      <c r="AF4340" s="5">
        <v>405442.68</v>
      </c>
      <c r="AG4340" s="5">
        <v>0</v>
      </c>
      <c r="AH4340" s="5">
        <v>0</v>
      </c>
      <c r="AI4340" s="5">
        <v>0</v>
      </c>
      <c r="AJ4340" s="5">
        <v>0</v>
      </c>
      <c r="AK4340" s="5">
        <v>0</v>
      </c>
      <c r="AL4340" s="5">
        <v>0</v>
      </c>
      <c r="AM4340" s="5">
        <v>0</v>
      </c>
      <c r="AN4340" s="5">
        <v>0</v>
      </c>
      <c r="AO4340" s="5">
        <v>0</v>
      </c>
      <c r="AP4340" s="5">
        <v>0</v>
      </c>
      <c r="AQ4340" s="5">
        <v>0</v>
      </c>
      <c r="AR4340" s="5">
        <v>0</v>
      </c>
      <c r="AS4340" s="5">
        <v>0</v>
      </c>
      <c r="AT4340" s="5">
        <v>0</v>
      </c>
      <c r="AU4340" s="5">
        <v>0</v>
      </c>
      <c r="AV4340" s="5">
        <v>0</v>
      </c>
      <c r="AW4340" s="5">
        <v>0</v>
      </c>
      <c r="AX4340" s="5">
        <v>0</v>
      </c>
      <c r="AY4340" s="5">
        <v>0</v>
      </c>
      <c r="AZ4340" s="5">
        <v>0</v>
      </c>
      <c r="BA4340" s="5">
        <v>0</v>
      </c>
      <c r="BB4340" s="5">
        <v>0</v>
      </c>
      <c r="BC4340" s="5">
        <v>0</v>
      </c>
      <c r="BD4340" s="5">
        <v>0</v>
      </c>
      <c r="BE4340" s="5">
        <v>0</v>
      </c>
      <c r="BF4340" s="5">
        <v>0</v>
      </c>
      <c r="BG4340" s="5">
        <v>0</v>
      </c>
      <c r="BH4340" s="5">
        <v>0</v>
      </c>
      <c r="BI4340" s="5">
        <v>0</v>
      </c>
      <c r="BJ4340" s="5">
        <v>0</v>
      </c>
      <c r="BK4340" s="5">
        <v>0</v>
      </c>
      <c r="BL4340" s="5">
        <v>0</v>
      </c>
      <c r="BM4340" s="5">
        <v>0</v>
      </c>
      <c r="BN4340" s="5">
        <v>378247.1</v>
      </c>
      <c r="BO4340" s="5">
        <v>0</v>
      </c>
      <c r="BP4340" s="5">
        <v>0</v>
      </c>
      <c r="BQ4340" s="5">
        <v>0</v>
      </c>
      <c r="BR4340" s="5">
        <v>0</v>
      </c>
      <c r="BS4340" s="5">
        <v>0</v>
      </c>
      <c r="BT4340" s="5">
        <v>0</v>
      </c>
      <c r="BU4340" s="5">
        <v>0</v>
      </c>
      <c r="BV4340" s="5">
        <v>0</v>
      </c>
      <c r="BW4340" s="5">
        <v>0</v>
      </c>
      <c r="BX4340" s="5">
        <v>227647.91</v>
      </c>
      <c r="BY4340" s="5">
        <v>0</v>
      </c>
      <c r="BZ4340" s="5">
        <v>0</v>
      </c>
      <c r="CA4340" s="5">
        <v>0</v>
      </c>
      <c r="CB4340" s="5">
        <v>0</v>
      </c>
      <c r="CC4340" s="5">
        <v>0</v>
      </c>
      <c r="CD4340" s="5">
        <v>0</v>
      </c>
      <c r="CE4340" s="24">
        <v>4207698.97</v>
      </c>
    </row>
    <row r="4341" spans="1:83" ht="14.5" thickTop="1" thickBot="1" x14ac:dyDescent="0.35">
      <c r="A4341" s="11"/>
      <c r="B4341" s="30" t="s">
        <v>7619</v>
      </c>
      <c r="C4341" s="36">
        <v>8</v>
      </c>
      <c r="D4341" s="36" t="s">
        <v>7902</v>
      </c>
      <c r="E4341" s="36">
        <v>3008061468</v>
      </c>
      <c r="F4341" s="30" t="s">
        <v>7903</v>
      </c>
      <c r="G4341" s="5">
        <v>0</v>
      </c>
      <c r="H4341" s="5">
        <v>2981518.34</v>
      </c>
      <c r="I4341" s="5">
        <v>0</v>
      </c>
      <c r="J4341" s="5">
        <v>0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0</v>
      </c>
      <c r="U4341" s="5">
        <v>0</v>
      </c>
      <c r="V4341" s="5">
        <v>0</v>
      </c>
      <c r="W4341" s="5">
        <v>0</v>
      </c>
      <c r="X4341" s="5">
        <v>0</v>
      </c>
      <c r="Y4341" s="5">
        <v>0</v>
      </c>
      <c r="Z4341" s="5">
        <v>0</v>
      </c>
      <c r="AA4341" s="5">
        <v>0</v>
      </c>
      <c r="AB4341" s="5">
        <v>1844199.62</v>
      </c>
      <c r="AC4341" s="5">
        <v>0</v>
      </c>
      <c r="AD4341" s="5">
        <v>402782.82</v>
      </c>
      <c r="AE4341" s="5">
        <v>0</v>
      </c>
      <c r="AF4341" s="5">
        <v>0</v>
      </c>
      <c r="AG4341" s="5">
        <v>0</v>
      </c>
      <c r="AH4341" s="5">
        <v>0</v>
      </c>
      <c r="AI4341" s="5">
        <v>0</v>
      </c>
      <c r="AJ4341" s="5">
        <v>0</v>
      </c>
      <c r="AK4341" s="5">
        <v>0</v>
      </c>
      <c r="AL4341" s="5">
        <v>0</v>
      </c>
      <c r="AM4341" s="5">
        <v>0</v>
      </c>
      <c r="AN4341" s="5">
        <v>0</v>
      </c>
      <c r="AO4341" s="5">
        <v>0</v>
      </c>
      <c r="AP4341" s="5">
        <v>0</v>
      </c>
      <c r="AQ4341" s="5">
        <v>0</v>
      </c>
      <c r="AR4341" s="5">
        <v>0</v>
      </c>
      <c r="AS4341" s="5">
        <v>0</v>
      </c>
      <c r="AT4341" s="5">
        <v>44611.42</v>
      </c>
      <c r="AU4341" s="5">
        <v>0</v>
      </c>
      <c r="AV4341" s="5">
        <v>0</v>
      </c>
      <c r="AW4341" s="5">
        <v>0</v>
      </c>
      <c r="AX4341" s="5">
        <v>0</v>
      </c>
      <c r="AY4341" s="5">
        <v>0</v>
      </c>
      <c r="AZ4341" s="5">
        <v>0</v>
      </c>
      <c r="BA4341" s="5">
        <v>0</v>
      </c>
      <c r="BB4341" s="5">
        <v>0</v>
      </c>
      <c r="BC4341" s="5">
        <v>0</v>
      </c>
      <c r="BD4341" s="5">
        <v>0</v>
      </c>
      <c r="BE4341" s="5">
        <v>0</v>
      </c>
      <c r="BF4341" s="5">
        <v>0</v>
      </c>
      <c r="BG4341" s="5">
        <v>0</v>
      </c>
      <c r="BH4341" s="5">
        <v>0</v>
      </c>
      <c r="BI4341" s="5">
        <v>0</v>
      </c>
      <c r="BJ4341" s="5">
        <v>0</v>
      </c>
      <c r="BK4341" s="5">
        <v>0</v>
      </c>
      <c r="BL4341" s="5">
        <v>0</v>
      </c>
      <c r="BM4341" s="5">
        <v>0</v>
      </c>
      <c r="BN4341" s="5">
        <v>0</v>
      </c>
      <c r="BO4341" s="5">
        <v>0</v>
      </c>
      <c r="BP4341" s="5">
        <v>0</v>
      </c>
      <c r="BQ4341" s="5">
        <v>0</v>
      </c>
      <c r="BR4341" s="5">
        <v>0</v>
      </c>
      <c r="BS4341" s="5">
        <v>0</v>
      </c>
      <c r="BT4341" s="5">
        <v>0</v>
      </c>
      <c r="BU4341" s="5">
        <v>0</v>
      </c>
      <c r="BV4341" s="5">
        <v>0</v>
      </c>
      <c r="BW4341" s="5">
        <v>0</v>
      </c>
      <c r="BX4341" s="5">
        <v>509477</v>
      </c>
      <c r="BY4341" s="5">
        <v>0</v>
      </c>
      <c r="BZ4341" s="5">
        <v>0</v>
      </c>
      <c r="CA4341" s="5">
        <v>0</v>
      </c>
      <c r="CB4341" s="5">
        <v>272628.8</v>
      </c>
      <c r="CC4341" s="5">
        <v>0</v>
      </c>
      <c r="CD4341" s="5">
        <v>0</v>
      </c>
      <c r="CE4341" s="24">
        <v>6055218</v>
      </c>
    </row>
    <row r="4342" spans="1:83" ht="14.5" thickTop="1" thickBot="1" x14ac:dyDescent="0.35">
      <c r="A4342" s="11"/>
      <c r="B4342" s="30" t="s">
        <v>7619</v>
      </c>
      <c r="C4342" s="36">
        <v>8</v>
      </c>
      <c r="D4342" s="36" t="s">
        <v>7904</v>
      </c>
      <c r="E4342" s="36">
        <v>3008056801</v>
      </c>
      <c r="F4342" s="30" t="s">
        <v>7905</v>
      </c>
      <c r="G4342" s="5">
        <v>0</v>
      </c>
      <c r="H4342" s="5">
        <v>966194.12</v>
      </c>
      <c r="I4342" s="5">
        <v>0</v>
      </c>
      <c r="J4342" s="5">
        <v>0</v>
      </c>
      <c r="K4342" s="5">
        <v>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0</v>
      </c>
      <c r="V4342" s="5">
        <v>0</v>
      </c>
      <c r="W4342" s="5">
        <v>0</v>
      </c>
      <c r="X4342" s="5">
        <v>0</v>
      </c>
      <c r="Y4342" s="5">
        <v>0</v>
      </c>
      <c r="Z4342" s="5">
        <v>0</v>
      </c>
      <c r="AA4342" s="5">
        <v>0</v>
      </c>
      <c r="AB4342" s="5">
        <v>673442.76</v>
      </c>
      <c r="AC4342" s="5">
        <v>0</v>
      </c>
      <c r="AD4342" s="5">
        <v>259744.74</v>
      </c>
      <c r="AE4342" s="5">
        <v>0</v>
      </c>
      <c r="AF4342" s="5">
        <v>0</v>
      </c>
      <c r="AG4342" s="5">
        <v>0</v>
      </c>
      <c r="AH4342" s="5">
        <v>0</v>
      </c>
      <c r="AI4342" s="5">
        <v>0</v>
      </c>
      <c r="AJ4342" s="5">
        <v>0</v>
      </c>
      <c r="AK4342" s="5">
        <v>0</v>
      </c>
      <c r="AL4342" s="5">
        <v>0</v>
      </c>
      <c r="AM4342" s="5">
        <v>0</v>
      </c>
      <c r="AN4342" s="5">
        <v>0</v>
      </c>
      <c r="AO4342" s="5">
        <v>0</v>
      </c>
      <c r="AP4342" s="5">
        <v>0</v>
      </c>
      <c r="AQ4342" s="5">
        <v>0</v>
      </c>
      <c r="AR4342" s="5">
        <v>0</v>
      </c>
      <c r="AS4342" s="5">
        <v>0</v>
      </c>
      <c r="AT4342" s="5">
        <v>54485.66</v>
      </c>
      <c r="AU4342" s="5">
        <v>0</v>
      </c>
      <c r="AV4342" s="5">
        <v>0</v>
      </c>
      <c r="AW4342" s="5">
        <v>0</v>
      </c>
      <c r="AX4342" s="5">
        <v>0</v>
      </c>
      <c r="AY4342" s="5">
        <v>0</v>
      </c>
      <c r="AZ4342" s="5">
        <v>0</v>
      </c>
      <c r="BA4342" s="5">
        <v>0</v>
      </c>
      <c r="BB4342" s="5">
        <v>0</v>
      </c>
      <c r="BC4342" s="5">
        <v>0</v>
      </c>
      <c r="BD4342" s="5">
        <v>0</v>
      </c>
      <c r="BE4342" s="5">
        <v>0</v>
      </c>
      <c r="BF4342" s="5">
        <v>0</v>
      </c>
      <c r="BG4342" s="5">
        <v>0</v>
      </c>
      <c r="BH4342" s="5">
        <v>0</v>
      </c>
      <c r="BI4342" s="5">
        <v>0</v>
      </c>
      <c r="BJ4342" s="5">
        <v>0</v>
      </c>
      <c r="BK4342" s="5">
        <v>0</v>
      </c>
      <c r="BL4342" s="5">
        <v>0</v>
      </c>
      <c r="BM4342" s="5">
        <v>0</v>
      </c>
      <c r="BN4342" s="5">
        <v>65226.03</v>
      </c>
      <c r="BO4342" s="5">
        <v>0</v>
      </c>
      <c r="BP4342" s="5">
        <v>0</v>
      </c>
      <c r="BQ4342" s="5">
        <v>0</v>
      </c>
      <c r="BR4342" s="5">
        <v>0</v>
      </c>
      <c r="BS4342" s="5">
        <v>0</v>
      </c>
      <c r="BT4342" s="5">
        <v>0</v>
      </c>
      <c r="BU4342" s="5">
        <v>0</v>
      </c>
      <c r="BV4342" s="5">
        <v>0</v>
      </c>
      <c r="BW4342" s="5">
        <v>0</v>
      </c>
      <c r="BX4342" s="5">
        <v>0</v>
      </c>
      <c r="BY4342" s="5">
        <v>0</v>
      </c>
      <c r="BZ4342" s="5">
        <v>0</v>
      </c>
      <c r="CA4342" s="5">
        <v>0</v>
      </c>
      <c r="CB4342" s="5">
        <v>0</v>
      </c>
      <c r="CC4342" s="5">
        <v>0</v>
      </c>
      <c r="CD4342" s="5">
        <v>0</v>
      </c>
      <c r="CE4342" s="24">
        <v>2019093.3099999998</v>
      </c>
    </row>
    <row r="4343" spans="1:83" ht="14.5" thickTop="1" thickBot="1" x14ac:dyDescent="0.35">
      <c r="A4343" s="11"/>
      <c r="B4343" s="30" t="s">
        <v>7619</v>
      </c>
      <c r="C4343" s="36">
        <v>8</v>
      </c>
      <c r="D4343" s="36" t="s">
        <v>7906</v>
      </c>
      <c r="E4343" s="36">
        <v>3008147937</v>
      </c>
      <c r="F4343" s="30" t="s">
        <v>7907</v>
      </c>
      <c r="G4343" s="5">
        <v>0</v>
      </c>
      <c r="H4343" s="5">
        <v>1157379.19</v>
      </c>
      <c r="I4343" s="5">
        <v>0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0</v>
      </c>
      <c r="AA4343" s="5">
        <v>0</v>
      </c>
      <c r="AB4343" s="5">
        <v>798126.5</v>
      </c>
      <c r="AC4343" s="5">
        <v>0</v>
      </c>
      <c r="AD4343" s="5">
        <v>0</v>
      </c>
      <c r="AE4343" s="5">
        <v>0</v>
      </c>
      <c r="AF4343" s="5">
        <v>398800</v>
      </c>
      <c r="AG4343" s="5">
        <v>0</v>
      </c>
      <c r="AH4343" s="5">
        <v>0</v>
      </c>
      <c r="AI4343" s="5">
        <v>0</v>
      </c>
      <c r="AJ4343" s="5">
        <v>0</v>
      </c>
      <c r="AK4343" s="5">
        <v>0</v>
      </c>
      <c r="AL4343" s="5">
        <v>0</v>
      </c>
      <c r="AM4343" s="5">
        <v>0</v>
      </c>
      <c r="AN4343" s="5">
        <v>0</v>
      </c>
      <c r="AO4343" s="5">
        <v>128091.33</v>
      </c>
      <c r="AP4343" s="5">
        <v>0</v>
      </c>
      <c r="AQ4343" s="5">
        <v>0</v>
      </c>
      <c r="AR4343" s="5">
        <v>0</v>
      </c>
      <c r="AS4343" s="5">
        <v>0</v>
      </c>
      <c r="AT4343" s="5">
        <v>92706.32</v>
      </c>
      <c r="AU4343" s="5">
        <v>0</v>
      </c>
      <c r="AV4343" s="5">
        <v>0</v>
      </c>
      <c r="AW4343" s="5">
        <v>0</v>
      </c>
      <c r="AX4343" s="5">
        <v>0</v>
      </c>
      <c r="AY4343" s="5">
        <v>0</v>
      </c>
      <c r="AZ4343" s="5">
        <v>0</v>
      </c>
      <c r="BA4343" s="5">
        <v>0</v>
      </c>
      <c r="BB4343" s="5">
        <v>0</v>
      </c>
      <c r="BC4343" s="5">
        <v>0</v>
      </c>
      <c r="BD4343" s="5">
        <v>0</v>
      </c>
      <c r="BE4343" s="5">
        <v>0</v>
      </c>
      <c r="BF4343" s="5">
        <v>0</v>
      </c>
      <c r="BG4343" s="5">
        <v>0</v>
      </c>
      <c r="BH4343" s="5">
        <v>0</v>
      </c>
      <c r="BI4343" s="5">
        <v>0</v>
      </c>
      <c r="BJ4343" s="5">
        <v>0</v>
      </c>
      <c r="BK4343" s="5">
        <v>0</v>
      </c>
      <c r="BL4343" s="5">
        <v>0</v>
      </c>
      <c r="BM4343" s="5">
        <v>0</v>
      </c>
      <c r="BN4343" s="5">
        <v>122841.83</v>
      </c>
      <c r="BO4343" s="5">
        <v>0</v>
      </c>
      <c r="BP4343" s="5">
        <v>0</v>
      </c>
      <c r="BQ4343" s="5">
        <v>0</v>
      </c>
      <c r="BR4343" s="5">
        <v>0</v>
      </c>
      <c r="BS4343" s="5">
        <v>0</v>
      </c>
      <c r="BT4343" s="5">
        <v>0</v>
      </c>
      <c r="BU4343" s="5">
        <v>0</v>
      </c>
      <c r="BV4343" s="5">
        <v>0</v>
      </c>
      <c r="BW4343" s="5">
        <v>0</v>
      </c>
      <c r="BX4343" s="5">
        <v>0</v>
      </c>
      <c r="BY4343" s="5">
        <v>0</v>
      </c>
      <c r="BZ4343" s="5">
        <v>0</v>
      </c>
      <c r="CA4343" s="5">
        <v>0</v>
      </c>
      <c r="CB4343" s="5">
        <v>0</v>
      </c>
      <c r="CC4343" s="5">
        <v>0</v>
      </c>
      <c r="CD4343" s="5">
        <v>0</v>
      </c>
      <c r="CE4343" s="24">
        <v>2697945.17</v>
      </c>
    </row>
    <row r="4344" spans="1:83" ht="14.5" thickTop="1" thickBot="1" x14ac:dyDescent="0.35">
      <c r="A4344" s="11"/>
      <c r="B4344" s="30" t="s">
        <v>7619</v>
      </c>
      <c r="C4344" s="36">
        <v>8</v>
      </c>
      <c r="D4344" s="36" t="s">
        <v>7908</v>
      </c>
      <c r="E4344" s="36">
        <v>3008103765</v>
      </c>
      <c r="F4344" s="30" t="s">
        <v>7909</v>
      </c>
      <c r="G4344" s="5">
        <v>0</v>
      </c>
      <c r="H4344" s="5">
        <v>378323.69</v>
      </c>
      <c r="I4344" s="5">
        <v>0</v>
      </c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0</v>
      </c>
      <c r="V4344" s="5">
        <v>0</v>
      </c>
      <c r="W4344" s="5">
        <v>0</v>
      </c>
      <c r="X4344" s="5">
        <v>0</v>
      </c>
      <c r="Y4344" s="5">
        <v>0</v>
      </c>
      <c r="Z4344" s="5">
        <v>0</v>
      </c>
      <c r="AA4344" s="5">
        <v>0</v>
      </c>
      <c r="AB4344" s="5">
        <v>5646.82</v>
      </c>
      <c r="AC4344" s="5">
        <v>0</v>
      </c>
      <c r="AD4344" s="5">
        <v>147661.20000000001</v>
      </c>
      <c r="AE4344" s="5">
        <v>0</v>
      </c>
      <c r="AF4344" s="5">
        <v>0</v>
      </c>
      <c r="AG4344" s="5">
        <v>0</v>
      </c>
      <c r="AH4344" s="5">
        <v>0</v>
      </c>
      <c r="AI4344" s="5">
        <v>0</v>
      </c>
      <c r="AJ4344" s="5">
        <v>0</v>
      </c>
      <c r="AK4344" s="5">
        <v>0</v>
      </c>
      <c r="AL4344" s="5">
        <v>0</v>
      </c>
      <c r="AM4344" s="5">
        <v>0</v>
      </c>
      <c r="AN4344" s="5">
        <v>0</v>
      </c>
      <c r="AO4344" s="5">
        <v>0</v>
      </c>
      <c r="AP4344" s="5">
        <v>0</v>
      </c>
      <c r="AQ4344" s="5">
        <v>0</v>
      </c>
      <c r="AR4344" s="5">
        <v>0</v>
      </c>
      <c r="AS4344" s="5">
        <v>0</v>
      </c>
      <c r="AT4344" s="5">
        <v>4.4800000000000004</v>
      </c>
      <c r="AU4344" s="5">
        <v>0</v>
      </c>
      <c r="AV4344" s="5">
        <v>0</v>
      </c>
      <c r="AW4344" s="5">
        <v>0</v>
      </c>
      <c r="AX4344" s="5">
        <v>0</v>
      </c>
      <c r="AY4344" s="5">
        <v>0</v>
      </c>
      <c r="AZ4344" s="5">
        <v>0</v>
      </c>
      <c r="BA4344" s="5">
        <v>0</v>
      </c>
      <c r="BB4344" s="5">
        <v>0</v>
      </c>
      <c r="BC4344" s="5">
        <v>0</v>
      </c>
      <c r="BD4344" s="5">
        <v>0</v>
      </c>
      <c r="BE4344" s="5">
        <v>0</v>
      </c>
      <c r="BF4344" s="5">
        <v>0</v>
      </c>
      <c r="BG4344" s="5">
        <v>0</v>
      </c>
      <c r="BH4344" s="5">
        <v>0</v>
      </c>
      <c r="BI4344" s="5">
        <v>0</v>
      </c>
      <c r="BJ4344" s="5">
        <v>0</v>
      </c>
      <c r="BK4344" s="5">
        <v>0</v>
      </c>
      <c r="BL4344" s="5">
        <v>0</v>
      </c>
      <c r="BM4344" s="5">
        <v>0</v>
      </c>
      <c r="BN4344" s="5">
        <v>3267.28</v>
      </c>
      <c r="BO4344" s="5">
        <v>0</v>
      </c>
      <c r="BP4344" s="5">
        <v>0</v>
      </c>
      <c r="BQ4344" s="5">
        <v>0</v>
      </c>
      <c r="BR4344" s="5">
        <v>0</v>
      </c>
      <c r="BS4344" s="5">
        <v>0</v>
      </c>
      <c r="BT4344" s="5">
        <v>0</v>
      </c>
      <c r="BU4344" s="5">
        <v>0</v>
      </c>
      <c r="BV4344" s="5">
        <v>0</v>
      </c>
      <c r="BW4344" s="5">
        <v>0</v>
      </c>
      <c r="BX4344" s="5">
        <v>155000</v>
      </c>
      <c r="BY4344" s="5">
        <v>0</v>
      </c>
      <c r="BZ4344" s="5">
        <v>0</v>
      </c>
      <c r="CA4344" s="5">
        <v>0</v>
      </c>
      <c r="CB4344" s="5">
        <v>0</v>
      </c>
      <c r="CC4344" s="5">
        <v>0</v>
      </c>
      <c r="CD4344" s="5">
        <v>0</v>
      </c>
      <c r="CE4344" s="24">
        <v>689903.47</v>
      </c>
    </row>
    <row r="4345" spans="1:83" ht="14.5" thickTop="1" thickBot="1" x14ac:dyDescent="0.35">
      <c r="A4345" s="11"/>
      <c r="B4345" s="30" t="s">
        <v>7619</v>
      </c>
      <c r="C4345" s="36">
        <v>8</v>
      </c>
      <c r="D4345" s="36" t="s">
        <v>7910</v>
      </c>
      <c r="E4345" s="36">
        <v>3008117230</v>
      </c>
      <c r="F4345" s="30" t="s">
        <v>7911</v>
      </c>
      <c r="G4345" s="5">
        <v>0</v>
      </c>
      <c r="H4345" s="5">
        <v>2305882.75</v>
      </c>
      <c r="I4345" s="5">
        <v>0</v>
      </c>
      <c r="J4345" s="5">
        <v>0</v>
      </c>
      <c r="K4345" s="5">
        <v>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0</v>
      </c>
      <c r="U4345" s="5">
        <v>0</v>
      </c>
      <c r="V4345" s="5">
        <v>0</v>
      </c>
      <c r="W4345" s="5">
        <v>0</v>
      </c>
      <c r="X4345" s="5">
        <v>0</v>
      </c>
      <c r="Y4345" s="5">
        <v>0</v>
      </c>
      <c r="Z4345" s="5">
        <v>0</v>
      </c>
      <c r="AA4345" s="5">
        <v>0</v>
      </c>
      <c r="AB4345" s="5">
        <v>4922917.3</v>
      </c>
      <c r="AC4345" s="5">
        <v>0</v>
      </c>
      <c r="AD4345" s="5">
        <v>4935344.84</v>
      </c>
      <c r="AE4345" s="5">
        <v>0</v>
      </c>
      <c r="AF4345" s="5">
        <v>0</v>
      </c>
      <c r="AG4345" s="5">
        <v>0</v>
      </c>
      <c r="AH4345" s="5">
        <v>0</v>
      </c>
      <c r="AI4345" s="5">
        <v>0</v>
      </c>
      <c r="AJ4345" s="5">
        <v>0</v>
      </c>
      <c r="AK4345" s="5">
        <v>0</v>
      </c>
      <c r="AL4345" s="5">
        <v>0</v>
      </c>
      <c r="AM4345" s="5">
        <v>0</v>
      </c>
      <c r="AN4345" s="5">
        <v>0</v>
      </c>
      <c r="AO4345" s="5">
        <v>0</v>
      </c>
      <c r="AP4345" s="5">
        <v>0</v>
      </c>
      <c r="AQ4345" s="5">
        <v>0</v>
      </c>
      <c r="AR4345" s="5">
        <v>0</v>
      </c>
      <c r="AS4345" s="5">
        <v>0</v>
      </c>
      <c r="AT4345" s="5">
        <v>441130.16</v>
      </c>
      <c r="AU4345" s="5">
        <v>0</v>
      </c>
      <c r="AV4345" s="5">
        <v>0</v>
      </c>
      <c r="AW4345" s="5">
        <v>0</v>
      </c>
      <c r="AX4345" s="5">
        <v>0</v>
      </c>
      <c r="AY4345" s="5">
        <v>0</v>
      </c>
      <c r="AZ4345" s="5">
        <v>0</v>
      </c>
      <c r="BA4345" s="5">
        <v>0</v>
      </c>
      <c r="BB4345" s="5">
        <v>0</v>
      </c>
      <c r="BC4345" s="5">
        <v>0</v>
      </c>
      <c r="BD4345" s="5">
        <v>0</v>
      </c>
      <c r="BE4345" s="5">
        <v>0</v>
      </c>
      <c r="BF4345" s="5">
        <v>0</v>
      </c>
      <c r="BG4345" s="5">
        <v>0</v>
      </c>
      <c r="BH4345" s="5">
        <v>0</v>
      </c>
      <c r="BI4345" s="5">
        <v>0</v>
      </c>
      <c r="BJ4345" s="5">
        <v>0</v>
      </c>
      <c r="BK4345" s="5">
        <v>0</v>
      </c>
      <c r="BL4345" s="5">
        <v>0</v>
      </c>
      <c r="BM4345" s="5">
        <v>0</v>
      </c>
      <c r="BN4345" s="5">
        <v>214196.4</v>
      </c>
      <c r="BO4345" s="5">
        <v>0</v>
      </c>
      <c r="BP4345" s="5">
        <v>0</v>
      </c>
      <c r="BQ4345" s="5">
        <v>0</v>
      </c>
      <c r="BR4345" s="5">
        <v>0</v>
      </c>
      <c r="BS4345" s="5">
        <v>0</v>
      </c>
      <c r="BT4345" s="5">
        <v>0</v>
      </c>
      <c r="BU4345" s="5">
        <v>0</v>
      </c>
      <c r="BV4345" s="5">
        <v>0</v>
      </c>
      <c r="BW4345" s="5">
        <v>0</v>
      </c>
      <c r="BX4345" s="5">
        <v>0</v>
      </c>
      <c r="BY4345" s="5">
        <v>0</v>
      </c>
      <c r="BZ4345" s="5">
        <v>0</v>
      </c>
      <c r="CA4345" s="5">
        <v>0</v>
      </c>
      <c r="CB4345" s="5">
        <v>9019.9599999999991</v>
      </c>
      <c r="CC4345" s="5">
        <v>0</v>
      </c>
      <c r="CD4345" s="5">
        <v>0</v>
      </c>
      <c r="CE4345" s="24">
        <v>12828491.410000002</v>
      </c>
    </row>
    <row r="4346" spans="1:83" ht="14.5" thickTop="1" thickBot="1" x14ac:dyDescent="0.35">
      <c r="A4346" s="11"/>
      <c r="B4346" s="30" t="s">
        <v>7619</v>
      </c>
      <c r="C4346" s="36">
        <v>8</v>
      </c>
      <c r="D4346" s="36" t="s">
        <v>7912</v>
      </c>
      <c r="E4346" s="36">
        <v>3008138350</v>
      </c>
      <c r="F4346" s="30" t="s">
        <v>7913</v>
      </c>
      <c r="G4346" s="5">
        <v>0</v>
      </c>
      <c r="H4346" s="5">
        <v>586021.06000000006</v>
      </c>
      <c r="I4346" s="5">
        <v>0</v>
      </c>
      <c r="J4346" s="5">
        <v>0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0</v>
      </c>
      <c r="T4346" s="5">
        <v>0</v>
      </c>
      <c r="U4346" s="5">
        <v>0</v>
      </c>
      <c r="V4346" s="5">
        <v>0</v>
      </c>
      <c r="W4346" s="5">
        <v>0</v>
      </c>
      <c r="X4346" s="5">
        <v>0</v>
      </c>
      <c r="Y4346" s="5">
        <v>0</v>
      </c>
      <c r="Z4346" s="5">
        <v>0</v>
      </c>
      <c r="AA4346" s="5">
        <v>0</v>
      </c>
      <c r="AB4346" s="5">
        <v>89669.8</v>
      </c>
      <c r="AC4346" s="5">
        <v>0</v>
      </c>
      <c r="AD4346" s="5">
        <v>2929.99</v>
      </c>
      <c r="AE4346" s="5">
        <v>0</v>
      </c>
      <c r="AF4346" s="5">
        <v>0</v>
      </c>
      <c r="AG4346" s="5">
        <v>0</v>
      </c>
      <c r="AH4346" s="5">
        <v>0</v>
      </c>
      <c r="AI4346" s="5">
        <v>0</v>
      </c>
      <c r="AJ4346" s="5">
        <v>0</v>
      </c>
      <c r="AK4346" s="5">
        <v>0</v>
      </c>
      <c r="AL4346" s="5">
        <v>0</v>
      </c>
      <c r="AM4346" s="5">
        <v>0</v>
      </c>
      <c r="AN4346" s="5">
        <v>0</v>
      </c>
      <c r="AO4346" s="5">
        <v>0</v>
      </c>
      <c r="AP4346" s="5">
        <v>0</v>
      </c>
      <c r="AQ4346" s="5">
        <v>0</v>
      </c>
      <c r="AR4346" s="5">
        <v>0</v>
      </c>
      <c r="AS4346" s="5">
        <v>0</v>
      </c>
      <c r="AT4346" s="5">
        <v>30651.71</v>
      </c>
      <c r="AU4346" s="5">
        <v>0</v>
      </c>
      <c r="AV4346" s="5">
        <v>0</v>
      </c>
      <c r="AW4346" s="5">
        <v>0</v>
      </c>
      <c r="AX4346" s="5">
        <v>0</v>
      </c>
      <c r="AY4346" s="5">
        <v>0</v>
      </c>
      <c r="AZ4346" s="5">
        <v>0</v>
      </c>
      <c r="BA4346" s="5">
        <v>0</v>
      </c>
      <c r="BB4346" s="5">
        <v>0</v>
      </c>
      <c r="BC4346" s="5">
        <v>0</v>
      </c>
      <c r="BD4346" s="5">
        <v>0</v>
      </c>
      <c r="BE4346" s="5">
        <v>0</v>
      </c>
      <c r="BF4346" s="5">
        <v>0</v>
      </c>
      <c r="BG4346" s="5">
        <v>0</v>
      </c>
      <c r="BH4346" s="5">
        <v>0</v>
      </c>
      <c r="BI4346" s="5">
        <v>0</v>
      </c>
      <c r="BJ4346" s="5">
        <v>0</v>
      </c>
      <c r="BK4346" s="5">
        <v>0</v>
      </c>
      <c r="BL4346" s="5">
        <v>0</v>
      </c>
      <c r="BM4346" s="5">
        <v>0</v>
      </c>
      <c r="BN4346" s="5">
        <v>25745.06</v>
      </c>
      <c r="BO4346" s="5">
        <v>0</v>
      </c>
      <c r="BP4346" s="5">
        <v>0</v>
      </c>
      <c r="BQ4346" s="5">
        <v>0</v>
      </c>
      <c r="BR4346" s="5">
        <v>0</v>
      </c>
      <c r="BS4346" s="5">
        <v>0</v>
      </c>
      <c r="BT4346" s="5">
        <v>0</v>
      </c>
      <c r="BU4346" s="5">
        <v>0</v>
      </c>
      <c r="BV4346" s="5">
        <v>0</v>
      </c>
      <c r="BW4346" s="5">
        <v>0</v>
      </c>
      <c r="BX4346" s="5">
        <v>0</v>
      </c>
      <c r="BY4346" s="5">
        <v>0</v>
      </c>
      <c r="BZ4346" s="5">
        <v>0</v>
      </c>
      <c r="CA4346" s="5">
        <v>0</v>
      </c>
      <c r="CB4346" s="5">
        <v>0</v>
      </c>
      <c r="CC4346" s="5">
        <v>0</v>
      </c>
      <c r="CD4346" s="5">
        <v>0</v>
      </c>
      <c r="CE4346" s="24">
        <v>735017.62000000011</v>
      </c>
    </row>
    <row r="4347" spans="1:83" ht="14.5" thickTop="1" thickBot="1" x14ac:dyDescent="0.35">
      <c r="A4347" s="11"/>
      <c r="B4347" s="30" t="s">
        <v>7619</v>
      </c>
      <c r="C4347" s="36">
        <v>8</v>
      </c>
      <c r="D4347" s="36" t="s">
        <v>7914</v>
      </c>
      <c r="E4347" s="36">
        <v>3008061284</v>
      </c>
      <c r="F4347" s="30" t="s">
        <v>7915</v>
      </c>
      <c r="G4347" s="5">
        <v>0</v>
      </c>
      <c r="H4347" s="5">
        <v>239460.93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0</v>
      </c>
      <c r="V4347" s="5">
        <v>0</v>
      </c>
      <c r="W4347" s="5">
        <v>0</v>
      </c>
      <c r="X4347" s="5">
        <v>0</v>
      </c>
      <c r="Y4347" s="5">
        <v>0</v>
      </c>
      <c r="Z4347" s="5">
        <v>0</v>
      </c>
      <c r="AA4347" s="5">
        <v>0</v>
      </c>
      <c r="AB4347" s="5">
        <v>425419.42</v>
      </c>
      <c r="AC4347" s="5">
        <v>0</v>
      </c>
      <c r="AD4347" s="5">
        <v>66528.58</v>
      </c>
      <c r="AE4347" s="5">
        <v>0</v>
      </c>
      <c r="AF4347" s="5">
        <v>0</v>
      </c>
      <c r="AG4347" s="5">
        <v>0</v>
      </c>
      <c r="AH4347" s="5">
        <v>0</v>
      </c>
      <c r="AI4347" s="5">
        <v>0</v>
      </c>
      <c r="AJ4347" s="5">
        <v>0</v>
      </c>
      <c r="AK4347" s="5">
        <v>0</v>
      </c>
      <c r="AL4347" s="5">
        <v>0</v>
      </c>
      <c r="AM4347" s="5">
        <v>0</v>
      </c>
      <c r="AN4347" s="5">
        <v>0</v>
      </c>
      <c r="AO4347" s="5">
        <v>0</v>
      </c>
      <c r="AP4347" s="5">
        <v>0</v>
      </c>
      <c r="AQ4347" s="5">
        <v>0</v>
      </c>
      <c r="AR4347" s="5">
        <v>0</v>
      </c>
      <c r="AS4347" s="5">
        <v>0</v>
      </c>
      <c r="AT4347" s="5">
        <v>0</v>
      </c>
      <c r="AU4347" s="5">
        <v>0</v>
      </c>
      <c r="AV4347" s="5">
        <v>0</v>
      </c>
      <c r="AW4347" s="5">
        <v>0</v>
      </c>
      <c r="AX4347" s="5">
        <v>0</v>
      </c>
      <c r="AY4347" s="5">
        <v>0</v>
      </c>
      <c r="AZ4347" s="5">
        <v>0</v>
      </c>
      <c r="BA4347" s="5">
        <v>0</v>
      </c>
      <c r="BB4347" s="5">
        <v>0</v>
      </c>
      <c r="BC4347" s="5">
        <v>0</v>
      </c>
      <c r="BD4347" s="5">
        <v>0</v>
      </c>
      <c r="BE4347" s="5">
        <v>0</v>
      </c>
      <c r="BF4347" s="5">
        <v>0</v>
      </c>
      <c r="BG4347" s="5">
        <v>0</v>
      </c>
      <c r="BH4347" s="5">
        <v>0</v>
      </c>
      <c r="BI4347" s="5">
        <v>0</v>
      </c>
      <c r="BJ4347" s="5">
        <v>0</v>
      </c>
      <c r="BK4347" s="5">
        <v>0</v>
      </c>
      <c r="BL4347" s="5">
        <v>0</v>
      </c>
      <c r="BM4347" s="5">
        <v>0</v>
      </c>
      <c r="BN4347" s="5">
        <v>34692.11</v>
      </c>
      <c r="BO4347" s="5">
        <v>0</v>
      </c>
      <c r="BP4347" s="5">
        <v>0</v>
      </c>
      <c r="BQ4347" s="5">
        <v>0</v>
      </c>
      <c r="BR4347" s="5">
        <v>0</v>
      </c>
      <c r="BS4347" s="5">
        <v>0</v>
      </c>
      <c r="BT4347" s="5">
        <v>0</v>
      </c>
      <c r="BU4347" s="5">
        <v>0</v>
      </c>
      <c r="BV4347" s="5">
        <v>0</v>
      </c>
      <c r="BW4347" s="5">
        <v>0</v>
      </c>
      <c r="BX4347" s="5">
        <v>0</v>
      </c>
      <c r="BY4347" s="5">
        <v>0</v>
      </c>
      <c r="BZ4347" s="5">
        <v>0</v>
      </c>
      <c r="CA4347" s="5">
        <v>0</v>
      </c>
      <c r="CB4347" s="5">
        <v>0</v>
      </c>
      <c r="CC4347" s="5">
        <v>0</v>
      </c>
      <c r="CD4347" s="5">
        <v>0</v>
      </c>
      <c r="CE4347" s="24">
        <v>766101.03999999992</v>
      </c>
    </row>
    <row r="4348" spans="1:83" ht="14.5" thickTop="1" thickBot="1" x14ac:dyDescent="0.35">
      <c r="A4348" s="11"/>
      <c r="B4348" s="30" t="s">
        <v>7619</v>
      </c>
      <c r="C4348" s="36">
        <v>8</v>
      </c>
      <c r="D4348" s="36" t="s">
        <v>7916</v>
      </c>
      <c r="E4348" s="36">
        <v>3008084758</v>
      </c>
      <c r="F4348" s="30" t="s">
        <v>7917</v>
      </c>
      <c r="G4348" s="5">
        <v>0</v>
      </c>
      <c r="H4348" s="5">
        <v>987785.25</v>
      </c>
      <c r="I4348" s="5">
        <v>0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0</v>
      </c>
      <c r="V4348" s="5">
        <v>0</v>
      </c>
      <c r="W4348" s="5">
        <v>0</v>
      </c>
      <c r="X4348" s="5">
        <v>0</v>
      </c>
      <c r="Y4348" s="5">
        <v>0</v>
      </c>
      <c r="Z4348" s="5">
        <v>0</v>
      </c>
      <c r="AA4348" s="5">
        <v>0</v>
      </c>
      <c r="AB4348" s="5">
        <v>560671.56000000006</v>
      </c>
      <c r="AC4348" s="5">
        <v>0</v>
      </c>
      <c r="AD4348" s="5">
        <v>89799.88</v>
      </c>
      <c r="AE4348" s="5">
        <v>0</v>
      </c>
      <c r="AF4348" s="5">
        <v>0</v>
      </c>
      <c r="AG4348" s="5">
        <v>0</v>
      </c>
      <c r="AH4348" s="5">
        <v>0</v>
      </c>
      <c r="AI4348" s="5">
        <v>0</v>
      </c>
      <c r="AJ4348" s="5">
        <v>0</v>
      </c>
      <c r="AK4348" s="5">
        <v>0</v>
      </c>
      <c r="AL4348" s="5">
        <v>0</v>
      </c>
      <c r="AM4348" s="5">
        <v>0</v>
      </c>
      <c r="AN4348" s="5">
        <v>0</v>
      </c>
      <c r="AO4348" s="5">
        <v>0</v>
      </c>
      <c r="AP4348" s="5">
        <v>0</v>
      </c>
      <c r="AQ4348" s="5">
        <v>0</v>
      </c>
      <c r="AR4348" s="5">
        <v>0</v>
      </c>
      <c r="AS4348" s="5">
        <v>0</v>
      </c>
      <c r="AT4348" s="5">
        <v>318948.18</v>
      </c>
      <c r="AU4348" s="5">
        <v>0</v>
      </c>
      <c r="AV4348" s="5">
        <v>0</v>
      </c>
      <c r="AW4348" s="5">
        <v>0</v>
      </c>
      <c r="AX4348" s="5">
        <v>0</v>
      </c>
      <c r="AY4348" s="5">
        <v>0</v>
      </c>
      <c r="AZ4348" s="5">
        <v>0</v>
      </c>
      <c r="BA4348" s="5">
        <v>0</v>
      </c>
      <c r="BB4348" s="5">
        <v>0</v>
      </c>
      <c r="BC4348" s="5">
        <v>0</v>
      </c>
      <c r="BD4348" s="5">
        <v>0</v>
      </c>
      <c r="BE4348" s="5">
        <v>0</v>
      </c>
      <c r="BF4348" s="5">
        <v>0</v>
      </c>
      <c r="BG4348" s="5">
        <v>0</v>
      </c>
      <c r="BH4348" s="5">
        <v>0</v>
      </c>
      <c r="BI4348" s="5">
        <v>0</v>
      </c>
      <c r="BJ4348" s="5">
        <v>0</v>
      </c>
      <c r="BK4348" s="5">
        <v>0</v>
      </c>
      <c r="BL4348" s="5">
        <v>0</v>
      </c>
      <c r="BM4348" s="5">
        <v>0</v>
      </c>
      <c r="BN4348" s="5">
        <v>149009.03</v>
      </c>
      <c r="BO4348" s="5">
        <v>0</v>
      </c>
      <c r="BP4348" s="5">
        <v>0</v>
      </c>
      <c r="BQ4348" s="5">
        <v>0</v>
      </c>
      <c r="BR4348" s="5">
        <v>0</v>
      </c>
      <c r="BS4348" s="5">
        <v>0</v>
      </c>
      <c r="BT4348" s="5">
        <v>0</v>
      </c>
      <c r="BU4348" s="5">
        <v>0</v>
      </c>
      <c r="BV4348" s="5">
        <v>0</v>
      </c>
      <c r="BW4348" s="5">
        <v>0</v>
      </c>
      <c r="BX4348" s="5">
        <v>0</v>
      </c>
      <c r="BY4348" s="5">
        <v>0</v>
      </c>
      <c r="BZ4348" s="5">
        <v>0</v>
      </c>
      <c r="CA4348" s="5">
        <v>0</v>
      </c>
      <c r="CB4348" s="5">
        <v>0</v>
      </c>
      <c r="CC4348" s="5">
        <v>0</v>
      </c>
      <c r="CD4348" s="5">
        <v>0</v>
      </c>
      <c r="CE4348" s="24">
        <v>2106213.9</v>
      </c>
    </row>
    <row r="4349" spans="1:83" ht="14.5" thickTop="1" thickBot="1" x14ac:dyDescent="0.35">
      <c r="A4349" s="11"/>
      <c r="B4349" s="30" t="s">
        <v>7619</v>
      </c>
      <c r="C4349" s="36">
        <v>8</v>
      </c>
      <c r="D4349" s="36" t="s">
        <v>7918</v>
      </c>
      <c r="E4349" s="36">
        <v>3008061723</v>
      </c>
      <c r="F4349" s="30" t="s">
        <v>7919</v>
      </c>
      <c r="G4349" s="5">
        <v>0</v>
      </c>
      <c r="H4349" s="5">
        <v>1060557.6599999999</v>
      </c>
      <c r="I4349" s="5">
        <v>0</v>
      </c>
      <c r="J4349" s="5">
        <v>0</v>
      </c>
      <c r="K4349" s="5">
        <v>0</v>
      </c>
      <c r="L4349" s="5">
        <v>0</v>
      </c>
      <c r="M4349" s="5">
        <v>0</v>
      </c>
      <c r="N4349" s="5">
        <v>0</v>
      </c>
      <c r="O4349" s="5">
        <v>0</v>
      </c>
      <c r="P4349" s="5">
        <v>0</v>
      </c>
      <c r="Q4349" s="5">
        <v>0</v>
      </c>
      <c r="R4349" s="5">
        <v>0</v>
      </c>
      <c r="S4349" s="5">
        <v>0</v>
      </c>
      <c r="T4349" s="5">
        <v>0</v>
      </c>
      <c r="U4349" s="5">
        <v>0</v>
      </c>
      <c r="V4349" s="5">
        <v>0</v>
      </c>
      <c r="W4349" s="5">
        <v>0</v>
      </c>
      <c r="X4349" s="5">
        <v>0</v>
      </c>
      <c r="Y4349" s="5">
        <v>0</v>
      </c>
      <c r="Z4349" s="5">
        <v>0</v>
      </c>
      <c r="AA4349" s="5">
        <v>0</v>
      </c>
      <c r="AB4349" s="5">
        <v>628584.17000000004</v>
      </c>
      <c r="AC4349" s="5">
        <v>0</v>
      </c>
      <c r="AD4349" s="5">
        <v>86088.320000000007</v>
      </c>
      <c r="AE4349" s="5">
        <v>0</v>
      </c>
      <c r="AF4349" s="5">
        <v>0</v>
      </c>
      <c r="AG4349" s="5">
        <v>0</v>
      </c>
      <c r="AH4349" s="5">
        <v>0</v>
      </c>
      <c r="AI4349" s="5">
        <v>0</v>
      </c>
      <c r="AJ4349" s="5">
        <v>0</v>
      </c>
      <c r="AK4349" s="5">
        <v>0</v>
      </c>
      <c r="AL4349" s="5">
        <v>0</v>
      </c>
      <c r="AM4349" s="5">
        <v>0</v>
      </c>
      <c r="AN4349" s="5">
        <v>0</v>
      </c>
      <c r="AO4349" s="5">
        <v>0</v>
      </c>
      <c r="AP4349" s="5">
        <v>0</v>
      </c>
      <c r="AQ4349" s="5">
        <v>0</v>
      </c>
      <c r="AR4349" s="5">
        <v>0</v>
      </c>
      <c r="AS4349" s="5">
        <v>0</v>
      </c>
      <c r="AT4349" s="5">
        <v>52107.57</v>
      </c>
      <c r="AU4349" s="5">
        <v>0</v>
      </c>
      <c r="AV4349" s="5">
        <v>0</v>
      </c>
      <c r="AW4349" s="5">
        <v>0</v>
      </c>
      <c r="AX4349" s="5">
        <v>0</v>
      </c>
      <c r="AY4349" s="5">
        <v>0</v>
      </c>
      <c r="AZ4349" s="5">
        <v>0</v>
      </c>
      <c r="BA4349" s="5">
        <v>0</v>
      </c>
      <c r="BB4349" s="5">
        <v>0</v>
      </c>
      <c r="BC4349" s="5">
        <v>0</v>
      </c>
      <c r="BD4349" s="5">
        <v>0</v>
      </c>
      <c r="BE4349" s="5">
        <v>0</v>
      </c>
      <c r="BF4349" s="5">
        <v>0</v>
      </c>
      <c r="BG4349" s="5">
        <v>0</v>
      </c>
      <c r="BH4349" s="5">
        <v>0</v>
      </c>
      <c r="BI4349" s="5">
        <v>0</v>
      </c>
      <c r="BJ4349" s="5">
        <v>0</v>
      </c>
      <c r="BK4349" s="5">
        <v>0</v>
      </c>
      <c r="BL4349" s="5">
        <v>0</v>
      </c>
      <c r="BM4349" s="5">
        <v>0</v>
      </c>
      <c r="BN4349" s="5">
        <v>140155.99</v>
      </c>
      <c r="BO4349" s="5">
        <v>0</v>
      </c>
      <c r="BP4349" s="5">
        <v>0</v>
      </c>
      <c r="BQ4349" s="5">
        <v>0</v>
      </c>
      <c r="BR4349" s="5">
        <v>0</v>
      </c>
      <c r="BS4349" s="5">
        <v>0</v>
      </c>
      <c r="BT4349" s="5">
        <v>0</v>
      </c>
      <c r="BU4349" s="5">
        <v>0</v>
      </c>
      <c r="BV4349" s="5">
        <v>0</v>
      </c>
      <c r="BW4349" s="5">
        <v>0</v>
      </c>
      <c r="BX4349" s="5">
        <v>3115.95</v>
      </c>
      <c r="BY4349" s="5">
        <v>0</v>
      </c>
      <c r="BZ4349" s="5">
        <v>0</v>
      </c>
      <c r="CA4349" s="5">
        <v>0</v>
      </c>
      <c r="CB4349" s="5">
        <v>0</v>
      </c>
      <c r="CC4349" s="5">
        <v>0</v>
      </c>
      <c r="CD4349" s="5">
        <v>0</v>
      </c>
      <c r="CE4349" s="24">
        <v>1970609.6600000001</v>
      </c>
    </row>
    <row r="4350" spans="1:83" ht="14.5" thickTop="1" thickBot="1" x14ac:dyDescent="0.35">
      <c r="A4350" s="11"/>
      <c r="B4350" s="30" t="s">
        <v>7619</v>
      </c>
      <c r="C4350" s="36">
        <v>8</v>
      </c>
      <c r="D4350" s="36" t="s">
        <v>7920</v>
      </c>
      <c r="E4350" s="36">
        <v>3008066983</v>
      </c>
      <c r="F4350" s="30" t="s">
        <v>7921</v>
      </c>
      <c r="G4350" s="5">
        <v>0</v>
      </c>
      <c r="H4350" s="5">
        <v>2051421.91</v>
      </c>
      <c r="I4350" s="5">
        <v>0</v>
      </c>
      <c r="J4350" s="5">
        <v>0</v>
      </c>
      <c r="K4350" s="5">
        <v>0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0</v>
      </c>
      <c r="U4350" s="5">
        <v>0</v>
      </c>
      <c r="V4350" s="5">
        <v>0</v>
      </c>
      <c r="W4350" s="5">
        <v>0</v>
      </c>
      <c r="X4350" s="5">
        <v>0</v>
      </c>
      <c r="Y4350" s="5">
        <v>0</v>
      </c>
      <c r="Z4350" s="5">
        <v>0</v>
      </c>
      <c r="AA4350" s="5">
        <v>0</v>
      </c>
      <c r="AB4350" s="5">
        <v>822457.29</v>
      </c>
      <c r="AC4350" s="5">
        <v>0</v>
      </c>
      <c r="AD4350" s="5">
        <v>0</v>
      </c>
      <c r="AE4350" s="5">
        <v>0</v>
      </c>
      <c r="AF4350" s="5">
        <v>0</v>
      </c>
      <c r="AG4350" s="5">
        <v>0</v>
      </c>
      <c r="AH4350" s="5">
        <v>0</v>
      </c>
      <c r="AI4350" s="5">
        <v>0</v>
      </c>
      <c r="AJ4350" s="5">
        <v>0</v>
      </c>
      <c r="AK4350" s="5">
        <v>0</v>
      </c>
      <c r="AL4350" s="5">
        <v>0</v>
      </c>
      <c r="AM4350" s="5">
        <v>0</v>
      </c>
      <c r="AN4350" s="5">
        <v>0</v>
      </c>
      <c r="AO4350" s="5">
        <v>0</v>
      </c>
      <c r="AP4350" s="5">
        <v>0</v>
      </c>
      <c r="AQ4350" s="5">
        <v>0</v>
      </c>
      <c r="AR4350" s="5">
        <v>0</v>
      </c>
      <c r="AS4350" s="5">
        <v>0</v>
      </c>
      <c r="AT4350" s="5">
        <v>149319.37</v>
      </c>
      <c r="AU4350" s="5">
        <v>0</v>
      </c>
      <c r="AV4350" s="5">
        <v>0</v>
      </c>
      <c r="AW4350" s="5">
        <v>0</v>
      </c>
      <c r="AX4350" s="5">
        <v>0</v>
      </c>
      <c r="AY4350" s="5">
        <v>0</v>
      </c>
      <c r="AZ4350" s="5">
        <v>0</v>
      </c>
      <c r="BA4350" s="5">
        <v>0</v>
      </c>
      <c r="BB4350" s="5">
        <v>0</v>
      </c>
      <c r="BC4350" s="5">
        <v>0</v>
      </c>
      <c r="BD4350" s="5">
        <v>0</v>
      </c>
      <c r="BE4350" s="5">
        <v>0</v>
      </c>
      <c r="BF4350" s="5">
        <v>0</v>
      </c>
      <c r="BG4350" s="5">
        <v>0</v>
      </c>
      <c r="BH4350" s="5">
        <v>0</v>
      </c>
      <c r="BI4350" s="5">
        <v>0</v>
      </c>
      <c r="BJ4350" s="5">
        <v>0</v>
      </c>
      <c r="BK4350" s="5">
        <v>0</v>
      </c>
      <c r="BL4350" s="5">
        <v>0</v>
      </c>
      <c r="BM4350" s="5">
        <v>0</v>
      </c>
      <c r="BN4350" s="5">
        <v>287519.34000000003</v>
      </c>
      <c r="BO4350" s="5">
        <v>0</v>
      </c>
      <c r="BP4350" s="5">
        <v>0</v>
      </c>
      <c r="BQ4350" s="5">
        <v>0</v>
      </c>
      <c r="BR4350" s="5">
        <v>0</v>
      </c>
      <c r="BS4350" s="5">
        <v>0</v>
      </c>
      <c r="BT4350" s="5">
        <v>0</v>
      </c>
      <c r="BU4350" s="5">
        <v>0</v>
      </c>
      <c r="BV4350" s="5">
        <v>0</v>
      </c>
      <c r="BW4350" s="5">
        <v>0</v>
      </c>
      <c r="BX4350" s="5">
        <v>0</v>
      </c>
      <c r="BY4350" s="5">
        <v>0</v>
      </c>
      <c r="BZ4350" s="5">
        <v>0</v>
      </c>
      <c r="CA4350" s="5">
        <v>0</v>
      </c>
      <c r="CB4350" s="5">
        <v>555449.04</v>
      </c>
      <c r="CC4350" s="5">
        <v>0</v>
      </c>
      <c r="CD4350" s="5">
        <v>0</v>
      </c>
      <c r="CE4350" s="24">
        <v>3866166.95</v>
      </c>
    </row>
    <row r="4351" spans="1:83" ht="14.5" thickTop="1" thickBot="1" x14ac:dyDescent="0.35">
      <c r="A4351" s="11"/>
      <c r="B4351" s="30" t="s">
        <v>7619</v>
      </c>
      <c r="C4351" s="36">
        <v>8</v>
      </c>
      <c r="D4351" s="36" t="s">
        <v>7922</v>
      </c>
      <c r="E4351" s="36">
        <v>3008149027</v>
      </c>
      <c r="F4351" s="30" t="s">
        <v>7923</v>
      </c>
      <c r="G4351" s="5">
        <v>0</v>
      </c>
      <c r="H4351" s="5">
        <v>338325.19</v>
      </c>
      <c r="I4351" s="5">
        <v>0</v>
      </c>
      <c r="J4351" s="5">
        <v>0</v>
      </c>
      <c r="K4351" s="5">
        <v>0</v>
      </c>
      <c r="L4351" s="5">
        <v>0</v>
      </c>
      <c r="M4351" s="5">
        <v>0</v>
      </c>
      <c r="N4351" s="5">
        <v>0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0</v>
      </c>
      <c r="U4351" s="5">
        <v>0</v>
      </c>
      <c r="V4351" s="5">
        <v>0</v>
      </c>
      <c r="W4351" s="5">
        <v>0</v>
      </c>
      <c r="X4351" s="5">
        <v>0</v>
      </c>
      <c r="Y4351" s="5">
        <v>0</v>
      </c>
      <c r="Z4351" s="5">
        <v>0</v>
      </c>
      <c r="AA4351" s="5">
        <v>0</v>
      </c>
      <c r="AB4351" s="5">
        <v>10548.97</v>
      </c>
      <c r="AC4351" s="5">
        <v>0</v>
      </c>
      <c r="AD4351" s="5">
        <v>5630.66</v>
      </c>
      <c r="AE4351" s="5">
        <v>0</v>
      </c>
      <c r="AF4351" s="5">
        <v>0</v>
      </c>
      <c r="AG4351" s="5">
        <v>0</v>
      </c>
      <c r="AH4351" s="5">
        <v>0</v>
      </c>
      <c r="AI4351" s="5">
        <v>0</v>
      </c>
      <c r="AJ4351" s="5">
        <v>0</v>
      </c>
      <c r="AK4351" s="5">
        <v>0</v>
      </c>
      <c r="AL4351" s="5">
        <v>0</v>
      </c>
      <c r="AM4351" s="5">
        <v>0</v>
      </c>
      <c r="AN4351" s="5">
        <v>0</v>
      </c>
      <c r="AO4351" s="5">
        <v>0</v>
      </c>
      <c r="AP4351" s="5">
        <v>0</v>
      </c>
      <c r="AQ4351" s="5">
        <v>0</v>
      </c>
      <c r="AR4351" s="5">
        <v>0</v>
      </c>
      <c r="AS4351" s="5">
        <v>0</v>
      </c>
      <c r="AT4351" s="5">
        <v>0</v>
      </c>
      <c r="AU4351" s="5">
        <v>0</v>
      </c>
      <c r="AV4351" s="5">
        <v>0</v>
      </c>
      <c r="AW4351" s="5">
        <v>0</v>
      </c>
      <c r="AX4351" s="5">
        <v>0</v>
      </c>
      <c r="AY4351" s="5">
        <v>0</v>
      </c>
      <c r="AZ4351" s="5">
        <v>0</v>
      </c>
      <c r="BA4351" s="5">
        <v>0</v>
      </c>
      <c r="BB4351" s="5">
        <v>0</v>
      </c>
      <c r="BC4351" s="5">
        <v>0</v>
      </c>
      <c r="BD4351" s="5">
        <v>0</v>
      </c>
      <c r="BE4351" s="5">
        <v>0</v>
      </c>
      <c r="BF4351" s="5">
        <v>0</v>
      </c>
      <c r="BG4351" s="5">
        <v>0</v>
      </c>
      <c r="BH4351" s="5">
        <v>0</v>
      </c>
      <c r="BI4351" s="5">
        <v>0</v>
      </c>
      <c r="BJ4351" s="5">
        <v>0</v>
      </c>
      <c r="BK4351" s="5">
        <v>0</v>
      </c>
      <c r="BL4351" s="5">
        <v>0</v>
      </c>
      <c r="BM4351" s="5">
        <v>0</v>
      </c>
      <c r="BN4351" s="5">
        <v>0</v>
      </c>
      <c r="BO4351" s="5">
        <v>0</v>
      </c>
      <c r="BP4351" s="5">
        <v>0</v>
      </c>
      <c r="BQ4351" s="5">
        <v>0</v>
      </c>
      <c r="BR4351" s="5">
        <v>0</v>
      </c>
      <c r="BS4351" s="5">
        <v>0</v>
      </c>
      <c r="BT4351" s="5">
        <v>0</v>
      </c>
      <c r="BU4351" s="5">
        <v>0</v>
      </c>
      <c r="BV4351" s="5">
        <v>0</v>
      </c>
      <c r="BW4351" s="5">
        <v>0</v>
      </c>
      <c r="BX4351" s="5">
        <v>0</v>
      </c>
      <c r="BY4351" s="5">
        <v>0</v>
      </c>
      <c r="BZ4351" s="5">
        <v>0</v>
      </c>
      <c r="CA4351" s="5">
        <v>0</v>
      </c>
      <c r="CB4351" s="5">
        <v>0</v>
      </c>
      <c r="CC4351" s="5">
        <v>0</v>
      </c>
      <c r="CD4351" s="5">
        <v>0</v>
      </c>
      <c r="CE4351" s="24">
        <v>354504.81999999995</v>
      </c>
    </row>
    <row r="4352" spans="1:83" ht="14.5" thickTop="1" thickBot="1" x14ac:dyDescent="0.35">
      <c r="A4352" s="11"/>
      <c r="B4352" s="30" t="s">
        <v>7619</v>
      </c>
      <c r="C4352" s="36">
        <v>8</v>
      </c>
      <c r="D4352" s="36" t="s">
        <v>7924</v>
      </c>
      <c r="E4352" s="36">
        <v>3008066729</v>
      </c>
      <c r="F4352" s="30" t="s">
        <v>7925</v>
      </c>
      <c r="G4352" s="5">
        <v>0</v>
      </c>
      <c r="H4352" s="5">
        <v>548313.43000000005</v>
      </c>
      <c r="I4352" s="5">
        <v>0</v>
      </c>
      <c r="J4352" s="5">
        <v>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  <c r="AB4352" s="5">
        <v>100424.32000000001</v>
      </c>
      <c r="AC4352" s="5">
        <v>0</v>
      </c>
      <c r="AD4352" s="5">
        <v>41928.120000000003</v>
      </c>
      <c r="AE4352" s="5">
        <v>0</v>
      </c>
      <c r="AF4352" s="5">
        <v>0</v>
      </c>
      <c r="AG4352" s="5">
        <v>0</v>
      </c>
      <c r="AH4352" s="5">
        <v>0</v>
      </c>
      <c r="AI4352" s="5">
        <v>0</v>
      </c>
      <c r="AJ4352" s="5">
        <v>0</v>
      </c>
      <c r="AK4352" s="5">
        <v>0</v>
      </c>
      <c r="AL4352" s="5">
        <v>0</v>
      </c>
      <c r="AM4352" s="5">
        <v>0</v>
      </c>
      <c r="AN4352" s="5">
        <v>0</v>
      </c>
      <c r="AO4352" s="5">
        <v>0</v>
      </c>
      <c r="AP4352" s="5">
        <v>0</v>
      </c>
      <c r="AQ4352" s="5">
        <v>0</v>
      </c>
      <c r="AR4352" s="5">
        <v>0</v>
      </c>
      <c r="AS4352" s="5">
        <v>0</v>
      </c>
      <c r="AT4352" s="5">
        <v>16381.15</v>
      </c>
      <c r="AU4352" s="5">
        <v>0</v>
      </c>
      <c r="AV4352" s="5">
        <v>0</v>
      </c>
      <c r="AW4352" s="5">
        <v>0</v>
      </c>
      <c r="AX4352" s="5">
        <v>0</v>
      </c>
      <c r="AY4352" s="5">
        <v>0</v>
      </c>
      <c r="AZ4352" s="5">
        <v>0</v>
      </c>
      <c r="BA4352" s="5">
        <v>0</v>
      </c>
      <c r="BB4352" s="5">
        <v>0</v>
      </c>
      <c r="BC4352" s="5">
        <v>0</v>
      </c>
      <c r="BD4352" s="5">
        <v>0</v>
      </c>
      <c r="BE4352" s="5">
        <v>0</v>
      </c>
      <c r="BF4352" s="5">
        <v>0</v>
      </c>
      <c r="BG4352" s="5">
        <v>0</v>
      </c>
      <c r="BH4352" s="5">
        <v>0</v>
      </c>
      <c r="BI4352" s="5">
        <v>0</v>
      </c>
      <c r="BJ4352" s="5">
        <v>0</v>
      </c>
      <c r="BK4352" s="5">
        <v>0</v>
      </c>
      <c r="BL4352" s="5">
        <v>0</v>
      </c>
      <c r="BM4352" s="5">
        <v>0</v>
      </c>
      <c r="BN4352" s="5">
        <v>28426.34</v>
      </c>
      <c r="BO4352" s="5">
        <v>0</v>
      </c>
      <c r="BP4352" s="5">
        <v>0</v>
      </c>
      <c r="BQ4352" s="5">
        <v>0</v>
      </c>
      <c r="BR4352" s="5">
        <v>0</v>
      </c>
      <c r="BS4352" s="5">
        <v>0</v>
      </c>
      <c r="BT4352" s="5">
        <v>0</v>
      </c>
      <c r="BU4352" s="5">
        <v>0</v>
      </c>
      <c r="BV4352" s="5">
        <v>0</v>
      </c>
      <c r="BW4352" s="5">
        <v>0</v>
      </c>
      <c r="BX4352" s="5">
        <v>0</v>
      </c>
      <c r="BY4352" s="5">
        <v>0</v>
      </c>
      <c r="BZ4352" s="5">
        <v>0</v>
      </c>
      <c r="CA4352" s="5">
        <v>0</v>
      </c>
      <c r="CB4352" s="5">
        <v>0</v>
      </c>
      <c r="CC4352" s="5">
        <v>0</v>
      </c>
      <c r="CD4352" s="5">
        <v>0</v>
      </c>
      <c r="CE4352" s="24">
        <v>735473.36</v>
      </c>
    </row>
    <row r="4353" spans="1:83" ht="14.5" thickTop="1" thickBot="1" x14ac:dyDescent="0.35">
      <c r="A4353" s="11"/>
      <c r="B4353" s="30" t="s">
        <v>7619</v>
      </c>
      <c r="C4353" s="36">
        <v>8</v>
      </c>
      <c r="D4353" s="36" t="s">
        <v>8008</v>
      </c>
      <c r="E4353" s="36">
        <v>3008238700</v>
      </c>
      <c r="F4353" s="30" t="s">
        <v>8009</v>
      </c>
      <c r="G4353" s="5">
        <v>4685.8114326521754</v>
      </c>
      <c r="H4353" s="5">
        <v>0</v>
      </c>
      <c r="I4353" s="5">
        <v>0</v>
      </c>
      <c r="J4353" s="5">
        <v>0</v>
      </c>
      <c r="K4353" s="5">
        <v>0</v>
      </c>
      <c r="L4353" s="5">
        <v>0</v>
      </c>
      <c r="M4353" s="5">
        <v>0</v>
      </c>
      <c r="N4353" s="5">
        <v>0</v>
      </c>
      <c r="O4353" s="5">
        <v>0</v>
      </c>
      <c r="P4353" s="5">
        <v>0</v>
      </c>
      <c r="Q4353" s="5">
        <v>0</v>
      </c>
      <c r="R4353" s="5">
        <v>0</v>
      </c>
      <c r="S4353" s="5">
        <v>0</v>
      </c>
      <c r="T4353" s="5">
        <v>0</v>
      </c>
      <c r="U4353" s="5">
        <v>0</v>
      </c>
      <c r="V4353" s="5">
        <v>0</v>
      </c>
      <c r="W4353" s="5">
        <v>0</v>
      </c>
      <c r="X4353" s="5">
        <v>0</v>
      </c>
      <c r="Y4353" s="5">
        <v>0</v>
      </c>
      <c r="Z4353" s="5">
        <v>0</v>
      </c>
      <c r="AA4353" s="5">
        <v>5944579.4100000001</v>
      </c>
      <c r="AB4353" s="5">
        <v>0</v>
      </c>
      <c r="AC4353" s="5">
        <v>1172724.9000000027</v>
      </c>
      <c r="AD4353" s="5">
        <v>0</v>
      </c>
      <c r="AE4353" s="5">
        <v>0</v>
      </c>
      <c r="AF4353" s="5">
        <v>121050</v>
      </c>
      <c r="AG4353" s="5">
        <v>0</v>
      </c>
      <c r="AH4353" s="5">
        <v>0</v>
      </c>
      <c r="AI4353" s="5">
        <v>7285201.2199999997</v>
      </c>
      <c r="AJ4353" s="5">
        <v>0</v>
      </c>
      <c r="AK4353" s="5">
        <v>0</v>
      </c>
      <c r="AL4353" s="5">
        <v>0</v>
      </c>
      <c r="AM4353" s="5">
        <v>0</v>
      </c>
      <c r="AN4353" s="5">
        <v>0</v>
      </c>
      <c r="AO4353" s="5">
        <v>38429783.219999999</v>
      </c>
      <c r="AP4353" s="5">
        <v>0</v>
      </c>
      <c r="AQ4353" s="5">
        <v>0</v>
      </c>
      <c r="AR4353" s="5">
        <v>0</v>
      </c>
      <c r="AS4353" s="5">
        <v>0</v>
      </c>
      <c r="AT4353" s="5">
        <v>0</v>
      </c>
      <c r="AU4353" s="5">
        <v>0</v>
      </c>
      <c r="AV4353" s="5">
        <v>0</v>
      </c>
      <c r="AW4353" s="5">
        <v>0</v>
      </c>
      <c r="AX4353" s="5">
        <v>0</v>
      </c>
      <c r="AY4353" s="5">
        <v>0</v>
      </c>
      <c r="AZ4353" s="5">
        <v>0</v>
      </c>
      <c r="BA4353" s="5">
        <v>0</v>
      </c>
      <c r="BB4353" s="5">
        <v>0</v>
      </c>
      <c r="BC4353" s="5">
        <v>0</v>
      </c>
      <c r="BD4353" s="5">
        <v>0</v>
      </c>
      <c r="BE4353" s="5">
        <v>0</v>
      </c>
      <c r="BF4353" s="5">
        <v>0</v>
      </c>
      <c r="BG4353" s="5">
        <v>0</v>
      </c>
      <c r="BH4353" s="5">
        <v>0</v>
      </c>
      <c r="BI4353" s="5">
        <v>0</v>
      </c>
      <c r="BJ4353" s="5">
        <v>0</v>
      </c>
      <c r="BK4353" s="5">
        <v>0</v>
      </c>
      <c r="BL4353" s="5">
        <v>0</v>
      </c>
      <c r="BM4353" s="5">
        <v>9430.1999999996042</v>
      </c>
      <c r="BN4353" s="5">
        <v>0</v>
      </c>
      <c r="BO4353" s="5">
        <v>0</v>
      </c>
      <c r="BP4353" s="5">
        <v>0</v>
      </c>
      <c r="BQ4353" s="5">
        <v>0</v>
      </c>
      <c r="BR4353" s="5">
        <v>0</v>
      </c>
      <c r="BS4353" s="5">
        <v>0</v>
      </c>
      <c r="BT4353" s="5">
        <v>0</v>
      </c>
      <c r="BU4353" s="5">
        <v>0</v>
      </c>
      <c r="BV4353" s="5">
        <v>0</v>
      </c>
      <c r="BW4353" s="5">
        <v>735908.81999999937</v>
      </c>
      <c r="BX4353" s="5">
        <v>0</v>
      </c>
      <c r="BY4353" s="5">
        <v>0</v>
      </c>
      <c r="BZ4353" s="5">
        <v>0</v>
      </c>
      <c r="CA4353" s="5">
        <v>1694133.0200000005</v>
      </c>
      <c r="CB4353" s="5">
        <v>0</v>
      </c>
      <c r="CC4353" s="5">
        <v>0</v>
      </c>
      <c r="CD4353" s="5">
        <v>0</v>
      </c>
      <c r="CE4353" s="24">
        <v>55397496.601432659</v>
      </c>
    </row>
    <row r="4354" spans="1:83" ht="14.5" thickTop="1" thickBot="1" x14ac:dyDescent="0.35">
      <c r="A4354" s="11"/>
      <c r="B4354" s="30" t="s">
        <v>7619</v>
      </c>
      <c r="C4354" s="36">
        <v>8</v>
      </c>
      <c r="D4354" s="36" t="s">
        <v>7990</v>
      </c>
      <c r="E4354" s="36">
        <v>3008397259</v>
      </c>
      <c r="F4354" s="30" t="s">
        <v>7991</v>
      </c>
      <c r="G4354" s="5">
        <v>0</v>
      </c>
      <c r="H4354" s="5">
        <v>733212.19</v>
      </c>
      <c r="I4354" s="5">
        <v>0</v>
      </c>
      <c r="J4354" s="5">
        <v>0</v>
      </c>
      <c r="K4354" s="5">
        <v>0</v>
      </c>
      <c r="L4354" s="5">
        <v>0</v>
      </c>
      <c r="M4354" s="5">
        <v>0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0</v>
      </c>
      <c r="AA4354" s="5">
        <v>0</v>
      </c>
      <c r="AB4354" s="5">
        <v>72496.05</v>
      </c>
      <c r="AC4354" s="5">
        <v>0</v>
      </c>
      <c r="AD4354" s="5">
        <v>0</v>
      </c>
      <c r="AE4354" s="5">
        <v>0</v>
      </c>
      <c r="AF4354" s="5">
        <v>0</v>
      </c>
      <c r="AG4354" s="5">
        <v>0</v>
      </c>
      <c r="AH4354" s="5">
        <v>0</v>
      </c>
      <c r="AI4354" s="5">
        <v>0</v>
      </c>
      <c r="AJ4354" s="5">
        <v>0</v>
      </c>
      <c r="AK4354" s="5">
        <v>0</v>
      </c>
      <c r="AL4354" s="5">
        <v>0</v>
      </c>
      <c r="AM4354" s="5">
        <v>0</v>
      </c>
      <c r="AN4354" s="5">
        <v>0</v>
      </c>
      <c r="AO4354" s="5">
        <v>0</v>
      </c>
      <c r="AP4354" s="5">
        <v>0</v>
      </c>
      <c r="AQ4354" s="5">
        <v>0</v>
      </c>
      <c r="AR4354" s="5">
        <v>0</v>
      </c>
      <c r="AS4354" s="5">
        <v>0</v>
      </c>
      <c r="AT4354" s="5">
        <v>14540.77</v>
      </c>
      <c r="AU4354" s="5">
        <v>0</v>
      </c>
      <c r="AV4354" s="5">
        <v>0</v>
      </c>
      <c r="AW4354" s="5">
        <v>0</v>
      </c>
      <c r="AX4354" s="5">
        <v>0</v>
      </c>
      <c r="AY4354" s="5">
        <v>0</v>
      </c>
      <c r="AZ4354" s="5">
        <v>0</v>
      </c>
      <c r="BA4354" s="5">
        <v>0</v>
      </c>
      <c r="BB4354" s="5">
        <v>0</v>
      </c>
      <c r="BC4354" s="5">
        <v>0</v>
      </c>
      <c r="BD4354" s="5">
        <v>0</v>
      </c>
      <c r="BE4354" s="5">
        <v>0</v>
      </c>
      <c r="BF4354" s="5">
        <v>0</v>
      </c>
      <c r="BG4354" s="5">
        <v>0</v>
      </c>
      <c r="BH4354" s="5">
        <v>0</v>
      </c>
      <c r="BI4354" s="5">
        <v>0</v>
      </c>
      <c r="BJ4354" s="5">
        <v>0</v>
      </c>
      <c r="BK4354" s="5">
        <v>0</v>
      </c>
      <c r="BL4354" s="5">
        <v>0</v>
      </c>
      <c r="BM4354" s="5">
        <v>0</v>
      </c>
      <c r="BN4354" s="5">
        <v>409716.17</v>
      </c>
      <c r="BO4354" s="5">
        <v>0</v>
      </c>
      <c r="BP4354" s="5">
        <v>0</v>
      </c>
      <c r="BQ4354" s="5">
        <v>0</v>
      </c>
      <c r="BR4354" s="5">
        <v>0</v>
      </c>
      <c r="BS4354" s="5">
        <v>0</v>
      </c>
      <c r="BT4354" s="5">
        <v>0</v>
      </c>
      <c r="BU4354" s="5">
        <v>0</v>
      </c>
      <c r="BV4354" s="5">
        <v>0</v>
      </c>
      <c r="BW4354" s="5">
        <v>0</v>
      </c>
      <c r="BX4354" s="5">
        <v>0</v>
      </c>
      <c r="BY4354" s="5">
        <v>0</v>
      </c>
      <c r="BZ4354" s="5">
        <v>0</v>
      </c>
      <c r="CA4354" s="5">
        <v>0</v>
      </c>
      <c r="CB4354" s="5">
        <v>279920.56</v>
      </c>
      <c r="CC4354" s="5">
        <v>0</v>
      </c>
      <c r="CD4354" s="5">
        <v>78000</v>
      </c>
      <c r="CE4354" s="24">
        <v>1587885.74</v>
      </c>
    </row>
    <row r="4355" spans="1:83" ht="14.5" thickTop="1" thickBot="1" x14ac:dyDescent="0.35">
      <c r="A4355" s="11"/>
      <c r="B4355" s="30" t="s">
        <v>7619</v>
      </c>
      <c r="C4355" s="36">
        <v>9</v>
      </c>
      <c r="D4355" s="36" t="s">
        <v>7928</v>
      </c>
      <c r="E4355" s="36">
        <v>3008126145</v>
      </c>
      <c r="F4355" s="30" t="s">
        <v>7929</v>
      </c>
      <c r="G4355" s="5">
        <v>0</v>
      </c>
      <c r="H4355" s="5">
        <v>531499.44999999995</v>
      </c>
      <c r="I4355" s="5">
        <v>0</v>
      </c>
      <c r="J4355" s="5">
        <v>0</v>
      </c>
      <c r="K4355" s="5">
        <v>0</v>
      </c>
      <c r="L4355" s="5">
        <v>0</v>
      </c>
      <c r="M4355" s="5">
        <v>0</v>
      </c>
      <c r="N4355" s="5">
        <v>0</v>
      </c>
      <c r="O4355" s="5">
        <v>0</v>
      </c>
      <c r="P4355" s="5">
        <v>0</v>
      </c>
      <c r="Q4355" s="5">
        <v>0</v>
      </c>
      <c r="R4355" s="5">
        <v>0</v>
      </c>
      <c r="S4355" s="5">
        <v>0</v>
      </c>
      <c r="T4355" s="5">
        <v>0</v>
      </c>
      <c r="U4355" s="5">
        <v>0</v>
      </c>
      <c r="V4355" s="5">
        <v>0</v>
      </c>
      <c r="W4355" s="5">
        <v>0</v>
      </c>
      <c r="X4355" s="5">
        <v>0</v>
      </c>
      <c r="Y4355" s="5">
        <v>0</v>
      </c>
      <c r="Z4355" s="5">
        <v>0</v>
      </c>
      <c r="AA4355" s="5">
        <v>0</v>
      </c>
      <c r="AB4355" s="5">
        <v>38147.379999999997</v>
      </c>
      <c r="AC4355" s="5">
        <v>0</v>
      </c>
      <c r="AD4355" s="5">
        <v>9072.86</v>
      </c>
      <c r="AE4355" s="5">
        <v>0</v>
      </c>
      <c r="AF4355" s="5">
        <v>0</v>
      </c>
      <c r="AG4355" s="5">
        <v>0</v>
      </c>
      <c r="AH4355" s="5">
        <v>0</v>
      </c>
      <c r="AI4355" s="5">
        <v>0</v>
      </c>
      <c r="AJ4355" s="5">
        <v>0</v>
      </c>
      <c r="AK4355" s="5">
        <v>0</v>
      </c>
      <c r="AL4355" s="5">
        <v>0</v>
      </c>
      <c r="AM4355" s="5">
        <v>0</v>
      </c>
      <c r="AN4355" s="5">
        <v>0</v>
      </c>
      <c r="AO4355" s="5">
        <v>0</v>
      </c>
      <c r="AP4355" s="5">
        <v>0</v>
      </c>
      <c r="AQ4355" s="5">
        <v>0</v>
      </c>
      <c r="AR4355" s="5">
        <v>0</v>
      </c>
      <c r="AS4355" s="5">
        <v>0</v>
      </c>
      <c r="AT4355" s="5">
        <v>122266.28</v>
      </c>
      <c r="AU4355" s="5">
        <v>0</v>
      </c>
      <c r="AV4355" s="5">
        <v>0</v>
      </c>
      <c r="AW4355" s="5">
        <v>0</v>
      </c>
      <c r="AX4355" s="5">
        <v>0</v>
      </c>
      <c r="AY4355" s="5">
        <v>0</v>
      </c>
      <c r="AZ4355" s="5">
        <v>0</v>
      </c>
      <c r="BA4355" s="5">
        <v>0</v>
      </c>
      <c r="BB4355" s="5">
        <v>0</v>
      </c>
      <c r="BC4355" s="5">
        <v>0</v>
      </c>
      <c r="BD4355" s="5">
        <v>0</v>
      </c>
      <c r="BE4355" s="5">
        <v>0</v>
      </c>
      <c r="BF4355" s="5">
        <v>0</v>
      </c>
      <c r="BG4355" s="5">
        <v>0</v>
      </c>
      <c r="BH4355" s="5">
        <v>0</v>
      </c>
      <c r="BI4355" s="5">
        <v>0</v>
      </c>
      <c r="BJ4355" s="5">
        <v>0</v>
      </c>
      <c r="BK4355" s="5">
        <v>0</v>
      </c>
      <c r="BL4355" s="5">
        <v>0</v>
      </c>
      <c r="BM4355" s="5">
        <v>0</v>
      </c>
      <c r="BN4355" s="5">
        <v>397380.35</v>
      </c>
      <c r="BO4355" s="5">
        <v>0</v>
      </c>
      <c r="BP4355" s="5">
        <v>0</v>
      </c>
      <c r="BQ4355" s="5">
        <v>0</v>
      </c>
      <c r="BR4355" s="5">
        <v>0</v>
      </c>
      <c r="BS4355" s="5">
        <v>0</v>
      </c>
      <c r="BT4355" s="5">
        <v>0</v>
      </c>
      <c r="BU4355" s="5">
        <v>0</v>
      </c>
      <c r="BV4355" s="5">
        <v>0</v>
      </c>
      <c r="BW4355" s="5">
        <v>0</v>
      </c>
      <c r="BX4355" s="5">
        <v>0</v>
      </c>
      <c r="BY4355" s="5">
        <v>0</v>
      </c>
      <c r="BZ4355" s="5">
        <v>0</v>
      </c>
      <c r="CA4355" s="5">
        <v>0</v>
      </c>
      <c r="CB4355" s="5">
        <v>0</v>
      </c>
      <c r="CC4355" s="5">
        <v>0</v>
      </c>
      <c r="CD4355" s="5">
        <v>0</v>
      </c>
      <c r="CE4355" s="24">
        <v>1098366.3199999998</v>
      </c>
    </row>
    <row r="4356" spans="1:83" ht="14.5" thickTop="1" thickBot="1" x14ac:dyDescent="0.35">
      <c r="A4356" s="11"/>
      <c r="B4356" s="30" t="s">
        <v>7619</v>
      </c>
      <c r="C4356" s="36">
        <v>9</v>
      </c>
      <c r="D4356" s="36" t="s">
        <v>7930</v>
      </c>
      <c r="E4356" s="36">
        <v>3008226054</v>
      </c>
      <c r="F4356" s="30" t="s">
        <v>7931</v>
      </c>
      <c r="G4356" s="5">
        <v>0</v>
      </c>
      <c r="H4356" s="5">
        <v>943720.44</v>
      </c>
      <c r="I4356" s="5">
        <v>0</v>
      </c>
      <c r="J4356" s="5">
        <v>0</v>
      </c>
      <c r="K4356" s="5">
        <v>0</v>
      </c>
      <c r="L4356" s="5">
        <v>0</v>
      </c>
      <c r="M4356" s="5">
        <v>0</v>
      </c>
      <c r="N4356" s="5">
        <v>0</v>
      </c>
      <c r="O4356" s="5">
        <v>0</v>
      </c>
      <c r="P4356" s="5">
        <v>0</v>
      </c>
      <c r="Q4356" s="5">
        <v>0</v>
      </c>
      <c r="R4356" s="5">
        <v>0</v>
      </c>
      <c r="S4356" s="5">
        <v>0</v>
      </c>
      <c r="T4356" s="5">
        <v>0</v>
      </c>
      <c r="U4356" s="5">
        <v>0</v>
      </c>
      <c r="V4356" s="5">
        <v>0</v>
      </c>
      <c r="W4356" s="5">
        <v>0</v>
      </c>
      <c r="X4356" s="5">
        <v>0</v>
      </c>
      <c r="Y4356" s="5">
        <v>0</v>
      </c>
      <c r="Z4356" s="5">
        <v>0</v>
      </c>
      <c r="AA4356" s="5">
        <v>0</v>
      </c>
      <c r="AB4356" s="5">
        <v>36586.839999999997</v>
      </c>
      <c r="AC4356" s="5">
        <v>0</v>
      </c>
      <c r="AD4356" s="5">
        <v>0</v>
      </c>
      <c r="AE4356" s="5">
        <v>0</v>
      </c>
      <c r="AF4356" s="5">
        <v>215900</v>
      </c>
      <c r="AG4356" s="5">
        <v>0</v>
      </c>
      <c r="AH4356" s="5">
        <v>0</v>
      </c>
      <c r="AI4356" s="5">
        <v>0</v>
      </c>
      <c r="AJ4356" s="5">
        <v>0</v>
      </c>
      <c r="AK4356" s="5">
        <v>0</v>
      </c>
      <c r="AL4356" s="5">
        <v>0</v>
      </c>
      <c r="AM4356" s="5">
        <v>0</v>
      </c>
      <c r="AN4356" s="5">
        <v>0</v>
      </c>
      <c r="AO4356" s="5">
        <v>0</v>
      </c>
      <c r="AP4356" s="5">
        <v>0</v>
      </c>
      <c r="AQ4356" s="5">
        <v>0</v>
      </c>
      <c r="AR4356" s="5">
        <v>0</v>
      </c>
      <c r="AS4356" s="5">
        <v>0</v>
      </c>
      <c r="AT4356" s="5">
        <v>96543.85</v>
      </c>
      <c r="AU4356" s="5">
        <v>0</v>
      </c>
      <c r="AV4356" s="5">
        <v>0</v>
      </c>
      <c r="AW4356" s="5">
        <v>0</v>
      </c>
      <c r="AX4356" s="5">
        <v>0</v>
      </c>
      <c r="AY4356" s="5">
        <v>0</v>
      </c>
      <c r="AZ4356" s="5">
        <v>0</v>
      </c>
      <c r="BA4356" s="5">
        <v>0</v>
      </c>
      <c r="BB4356" s="5">
        <v>0</v>
      </c>
      <c r="BC4356" s="5">
        <v>0</v>
      </c>
      <c r="BD4356" s="5">
        <v>0</v>
      </c>
      <c r="BE4356" s="5">
        <v>0</v>
      </c>
      <c r="BF4356" s="5">
        <v>0</v>
      </c>
      <c r="BG4356" s="5">
        <v>0</v>
      </c>
      <c r="BH4356" s="5">
        <v>0</v>
      </c>
      <c r="BI4356" s="5">
        <v>0</v>
      </c>
      <c r="BJ4356" s="5">
        <v>0</v>
      </c>
      <c r="BK4356" s="5">
        <v>0</v>
      </c>
      <c r="BL4356" s="5">
        <v>0</v>
      </c>
      <c r="BM4356" s="5">
        <v>0</v>
      </c>
      <c r="BN4356" s="5">
        <v>538593.02</v>
      </c>
      <c r="BO4356" s="5">
        <v>0</v>
      </c>
      <c r="BP4356" s="5">
        <v>0</v>
      </c>
      <c r="BQ4356" s="5">
        <v>0</v>
      </c>
      <c r="BR4356" s="5">
        <v>0</v>
      </c>
      <c r="BS4356" s="5">
        <v>0</v>
      </c>
      <c r="BT4356" s="5">
        <v>0</v>
      </c>
      <c r="BU4356" s="5">
        <v>0</v>
      </c>
      <c r="BV4356" s="5">
        <v>0</v>
      </c>
      <c r="BW4356" s="5">
        <v>0</v>
      </c>
      <c r="BX4356" s="5">
        <v>0</v>
      </c>
      <c r="BY4356" s="5">
        <v>0</v>
      </c>
      <c r="BZ4356" s="5">
        <v>0</v>
      </c>
      <c r="CA4356" s="5">
        <v>0</v>
      </c>
      <c r="CB4356" s="5">
        <v>1299.1300000000001</v>
      </c>
      <c r="CC4356" s="5">
        <v>0</v>
      </c>
      <c r="CD4356" s="5">
        <v>0</v>
      </c>
      <c r="CE4356" s="24">
        <v>1832643.2799999998</v>
      </c>
    </row>
    <row r="4357" spans="1:83" ht="14.5" thickTop="1" thickBot="1" x14ac:dyDescent="0.35">
      <c r="A4357" s="11"/>
      <c r="B4357" s="30" t="s">
        <v>7619</v>
      </c>
      <c r="C4357" s="36">
        <v>9</v>
      </c>
      <c r="D4357" s="36" t="s">
        <v>7936</v>
      </c>
      <c r="E4357" s="36">
        <v>3008388417</v>
      </c>
      <c r="F4357" s="30" t="s">
        <v>7937</v>
      </c>
      <c r="G4357" s="5">
        <v>0</v>
      </c>
      <c r="H4357" s="5">
        <v>849389.42</v>
      </c>
      <c r="I4357" s="5">
        <v>0</v>
      </c>
      <c r="J4357" s="5">
        <v>0</v>
      </c>
      <c r="K4357" s="5">
        <v>0</v>
      </c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0</v>
      </c>
      <c r="V4357" s="5">
        <v>0</v>
      </c>
      <c r="W4357" s="5">
        <v>0</v>
      </c>
      <c r="X4357" s="5">
        <v>0</v>
      </c>
      <c r="Y4357" s="5">
        <v>0</v>
      </c>
      <c r="Z4357" s="5">
        <v>0</v>
      </c>
      <c r="AA4357" s="5">
        <v>0</v>
      </c>
      <c r="AB4357" s="5">
        <v>103669.19</v>
      </c>
      <c r="AC4357" s="5">
        <v>0</v>
      </c>
      <c r="AD4357" s="5">
        <v>107049.35</v>
      </c>
      <c r="AE4357" s="5">
        <v>0</v>
      </c>
      <c r="AF4357" s="5">
        <v>215900</v>
      </c>
      <c r="AG4357" s="5">
        <v>0</v>
      </c>
      <c r="AH4357" s="5">
        <v>0</v>
      </c>
      <c r="AI4357" s="5">
        <v>0</v>
      </c>
      <c r="AJ4357" s="5">
        <v>0</v>
      </c>
      <c r="AK4357" s="5">
        <v>0</v>
      </c>
      <c r="AL4357" s="5">
        <v>0</v>
      </c>
      <c r="AM4357" s="5">
        <v>0</v>
      </c>
      <c r="AN4357" s="5">
        <v>0</v>
      </c>
      <c r="AO4357" s="5">
        <v>0</v>
      </c>
      <c r="AP4357" s="5">
        <v>0</v>
      </c>
      <c r="AQ4357" s="5">
        <v>0</v>
      </c>
      <c r="AR4357" s="5">
        <v>0</v>
      </c>
      <c r="AS4357" s="5">
        <v>0</v>
      </c>
      <c r="AT4357" s="5">
        <v>85099.87</v>
      </c>
      <c r="AU4357" s="5">
        <v>0</v>
      </c>
      <c r="AV4357" s="5">
        <v>0</v>
      </c>
      <c r="AW4357" s="5">
        <v>0</v>
      </c>
      <c r="AX4357" s="5">
        <v>0</v>
      </c>
      <c r="AY4357" s="5">
        <v>0</v>
      </c>
      <c r="AZ4357" s="5">
        <v>0</v>
      </c>
      <c r="BA4357" s="5">
        <v>0</v>
      </c>
      <c r="BB4357" s="5">
        <v>0</v>
      </c>
      <c r="BC4357" s="5">
        <v>0</v>
      </c>
      <c r="BD4357" s="5">
        <v>0</v>
      </c>
      <c r="BE4357" s="5">
        <v>0</v>
      </c>
      <c r="BF4357" s="5">
        <v>0</v>
      </c>
      <c r="BG4357" s="5">
        <v>0</v>
      </c>
      <c r="BH4357" s="5">
        <v>0</v>
      </c>
      <c r="BI4357" s="5">
        <v>0</v>
      </c>
      <c r="BJ4357" s="5">
        <v>0</v>
      </c>
      <c r="BK4357" s="5">
        <v>0</v>
      </c>
      <c r="BL4357" s="5">
        <v>0</v>
      </c>
      <c r="BM4357" s="5">
        <v>0</v>
      </c>
      <c r="BN4357" s="5">
        <v>329439.45</v>
      </c>
      <c r="BO4357" s="5">
        <v>0</v>
      </c>
      <c r="BP4357" s="5">
        <v>0</v>
      </c>
      <c r="BQ4357" s="5">
        <v>0</v>
      </c>
      <c r="BR4357" s="5">
        <v>0</v>
      </c>
      <c r="BS4357" s="5">
        <v>0</v>
      </c>
      <c r="BT4357" s="5">
        <v>0</v>
      </c>
      <c r="BU4357" s="5">
        <v>0</v>
      </c>
      <c r="BV4357" s="5">
        <v>0</v>
      </c>
      <c r="BW4357" s="5">
        <v>0</v>
      </c>
      <c r="BX4357" s="5">
        <v>0</v>
      </c>
      <c r="BY4357" s="5">
        <v>0</v>
      </c>
      <c r="BZ4357" s="5">
        <v>0</v>
      </c>
      <c r="CA4357" s="5">
        <v>0</v>
      </c>
      <c r="CB4357" s="5">
        <v>0</v>
      </c>
      <c r="CC4357" s="5">
        <v>0</v>
      </c>
      <c r="CD4357" s="5">
        <v>0</v>
      </c>
      <c r="CE4357" s="24">
        <v>1690547.28</v>
      </c>
    </row>
    <row r="4358" spans="1:83" ht="14.5" thickTop="1" thickBot="1" x14ac:dyDescent="0.35">
      <c r="A4358" s="11"/>
      <c r="B4358" s="30" t="s">
        <v>7619</v>
      </c>
      <c r="C4358" s="36">
        <v>9</v>
      </c>
      <c r="D4358" s="36" t="s">
        <v>7938</v>
      </c>
      <c r="E4358" s="36">
        <v>3008366918</v>
      </c>
      <c r="F4358" s="30" t="s">
        <v>7939</v>
      </c>
      <c r="G4358" s="5">
        <v>0</v>
      </c>
      <c r="H4358" s="5">
        <v>576915.89</v>
      </c>
      <c r="I4358" s="5">
        <v>0</v>
      </c>
      <c r="J4358" s="5">
        <v>0</v>
      </c>
      <c r="K4358" s="5">
        <v>0</v>
      </c>
      <c r="L4358" s="5">
        <v>0</v>
      </c>
      <c r="M4358" s="5">
        <v>0</v>
      </c>
      <c r="N4358" s="5">
        <v>0</v>
      </c>
      <c r="O4358" s="5">
        <v>0</v>
      </c>
      <c r="P4358" s="5">
        <v>0</v>
      </c>
      <c r="Q4358" s="5">
        <v>0</v>
      </c>
      <c r="R4358" s="5">
        <v>0</v>
      </c>
      <c r="S4358" s="5">
        <v>0</v>
      </c>
      <c r="T4358" s="5">
        <v>0</v>
      </c>
      <c r="U4358" s="5">
        <v>0</v>
      </c>
      <c r="V4358" s="5">
        <v>0</v>
      </c>
      <c r="W4358" s="5">
        <v>0</v>
      </c>
      <c r="X4358" s="5">
        <v>0</v>
      </c>
      <c r="Y4358" s="5">
        <v>0</v>
      </c>
      <c r="Z4358" s="5">
        <v>0</v>
      </c>
      <c r="AA4358" s="5">
        <v>0</v>
      </c>
      <c r="AB4358" s="5">
        <v>1443117.48</v>
      </c>
      <c r="AC4358" s="5">
        <v>0</v>
      </c>
      <c r="AD4358" s="5">
        <v>115586.69</v>
      </c>
      <c r="AE4358" s="5">
        <v>0</v>
      </c>
      <c r="AF4358" s="5">
        <v>7.65</v>
      </c>
      <c r="AG4358" s="5">
        <v>0</v>
      </c>
      <c r="AH4358" s="5">
        <v>0</v>
      </c>
      <c r="AI4358" s="5">
        <v>0</v>
      </c>
      <c r="AJ4358" s="5">
        <v>0</v>
      </c>
      <c r="AK4358" s="5">
        <v>0</v>
      </c>
      <c r="AL4358" s="5">
        <v>0</v>
      </c>
      <c r="AM4358" s="5">
        <v>0</v>
      </c>
      <c r="AN4358" s="5">
        <v>0</v>
      </c>
      <c r="AO4358" s="5">
        <v>0</v>
      </c>
      <c r="AP4358" s="5">
        <v>0</v>
      </c>
      <c r="AQ4358" s="5">
        <v>0</v>
      </c>
      <c r="AR4358" s="5">
        <v>0</v>
      </c>
      <c r="AS4358" s="5">
        <v>0</v>
      </c>
      <c r="AT4358" s="5">
        <v>103212.94</v>
      </c>
      <c r="AU4358" s="5">
        <v>0</v>
      </c>
      <c r="AV4358" s="5">
        <v>0</v>
      </c>
      <c r="AW4358" s="5">
        <v>0</v>
      </c>
      <c r="AX4358" s="5">
        <v>0</v>
      </c>
      <c r="AY4358" s="5">
        <v>0</v>
      </c>
      <c r="AZ4358" s="5">
        <v>0</v>
      </c>
      <c r="BA4358" s="5">
        <v>0</v>
      </c>
      <c r="BB4358" s="5">
        <v>0</v>
      </c>
      <c r="BC4358" s="5">
        <v>0</v>
      </c>
      <c r="BD4358" s="5">
        <v>0</v>
      </c>
      <c r="BE4358" s="5">
        <v>0</v>
      </c>
      <c r="BF4358" s="5">
        <v>0</v>
      </c>
      <c r="BG4358" s="5">
        <v>0</v>
      </c>
      <c r="BH4358" s="5">
        <v>0</v>
      </c>
      <c r="BI4358" s="5">
        <v>0</v>
      </c>
      <c r="BJ4358" s="5">
        <v>0</v>
      </c>
      <c r="BK4358" s="5">
        <v>0</v>
      </c>
      <c r="BL4358" s="5">
        <v>0</v>
      </c>
      <c r="BM4358" s="5">
        <v>0</v>
      </c>
      <c r="BN4358" s="5">
        <v>628758.11</v>
      </c>
      <c r="BO4358" s="5">
        <v>0</v>
      </c>
      <c r="BP4358" s="5">
        <v>0</v>
      </c>
      <c r="BQ4358" s="5">
        <v>0</v>
      </c>
      <c r="BR4358" s="5">
        <v>0</v>
      </c>
      <c r="BS4358" s="5">
        <v>0</v>
      </c>
      <c r="BT4358" s="5">
        <v>0</v>
      </c>
      <c r="BU4358" s="5">
        <v>0</v>
      </c>
      <c r="BV4358" s="5">
        <v>0</v>
      </c>
      <c r="BW4358" s="5">
        <v>0</v>
      </c>
      <c r="BX4358" s="5">
        <v>0</v>
      </c>
      <c r="BY4358" s="5">
        <v>0</v>
      </c>
      <c r="BZ4358" s="5">
        <v>0</v>
      </c>
      <c r="CA4358" s="5">
        <v>0</v>
      </c>
      <c r="CB4358" s="5">
        <v>49.99</v>
      </c>
      <c r="CC4358" s="5">
        <v>0</v>
      </c>
      <c r="CD4358" s="5">
        <v>0</v>
      </c>
      <c r="CE4358" s="24">
        <v>2867648.75</v>
      </c>
    </row>
    <row r="4359" spans="1:83" ht="14.5" thickTop="1" thickBot="1" x14ac:dyDescent="0.35">
      <c r="A4359" s="11"/>
      <c r="B4359" s="30" t="s">
        <v>7619</v>
      </c>
      <c r="C4359" s="36">
        <v>9</v>
      </c>
      <c r="D4359" s="36" t="s">
        <v>7942</v>
      </c>
      <c r="E4359" s="36">
        <v>3008336525</v>
      </c>
      <c r="F4359" s="30" t="s">
        <v>7943</v>
      </c>
      <c r="G4359" s="5">
        <v>0</v>
      </c>
      <c r="H4359" s="5">
        <v>1064295.44</v>
      </c>
      <c r="I4359" s="5">
        <v>0</v>
      </c>
      <c r="J4359" s="5">
        <v>0</v>
      </c>
      <c r="K4359" s="5">
        <v>0</v>
      </c>
      <c r="L4359" s="5">
        <v>0</v>
      </c>
      <c r="M4359" s="5">
        <v>0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0</v>
      </c>
      <c r="U4359" s="5">
        <v>0</v>
      </c>
      <c r="V4359" s="5">
        <v>0</v>
      </c>
      <c r="W4359" s="5">
        <v>0</v>
      </c>
      <c r="X4359" s="5">
        <v>0</v>
      </c>
      <c r="Y4359" s="5">
        <v>0</v>
      </c>
      <c r="Z4359" s="5">
        <v>0</v>
      </c>
      <c r="AA4359" s="5">
        <v>0</v>
      </c>
      <c r="AB4359" s="5">
        <v>1361368.86</v>
      </c>
      <c r="AC4359" s="5">
        <v>0</v>
      </c>
      <c r="AD4359" s="5">
        <v>1484757.06</v>
      </c>
      <c r="AE4359" s="5">
        <v>0</v>
      </c>
      <c r="AF4359" s="5">
        <v>215900</v>
      </c>
      <c r="AG4359" s="5">
        <v>0</v>
      </c>
      <c r="AH4359" s="5">
        <v>0</v>
      </c>
      <c r="AI4359" s="5">
        <v>0</v>
      </c>
      <c r="AJ4359" s="5">
        <v>0</v>
      </c>
      <c r="AK4359" s="5">
        <v>0</v>
      </c>
      <c r="AL4359" s="5">
        <v>0</v>
      </c>
      <c r="AM4359" s="5">
        <v>0</v>
      </c>
      <c r="AN4359" s="5">
        <v>0</v>
      </c>
      <c r="AO4359" s="5">
        <v>0</v>
      </c>
      <c r="AP4359" s="5">
        <v>0</v>
      </c>
      <c r="AQ4359" s="5">
        <v>0</v>
      </c>
      <c r="AR4359" s="5">
        <v>0</v>
      </c>
      <c r="AS4359" s="5">
        <v>0</v>
      </c>
      <c r="AT4359" s="5">
        <v>137014.9</v>
      </c>
      <c r="AU4359" s="5">
        <v>0</v>
      </c>
      <c r="AV4359" s="5">
        <v>0</v>
      </c>
      <c r="AW4359" s="5">
        <v>0</v>
      </c>
      <c r="AX4359" s="5">
        <v>0</v>
      </c>
      <c r="AY4359" s="5">
        <v>0</v>
      </c>
      <c r="AZ4359" s="5">
        <v>0</v>
      </c>
      <c r="BA4359" s="5">
        <v>0</v>
      </c>
      <c r="BB4359" s="5">
        <v>0</v>
      </c>
      <c r="BC4359" s="5">
        <v>0</v>
      </c>
      <c r="BD4359" s="5">
        <v>0</v>
      </c>
      <c r="BE4359" s="5">
        <v>0</v>
      </c>
      <c r="BF4359" s="5">
        <v>0</v>
      </c>
      <c r="BG4359" s="5">
        <v>0</v>
      </c>
      <c r="BH4359" s="5">
        <v>0</v>
      </c>
      <c r="BI4359" s="5">
        <v>0</v>
      </c>
      <c r="BJ4359" s="5">
        <v>0</v>
      </c>
      <c r="BK4359" s="5">
        <v>0</v>
      </c>
      <c r="BL4359" s="5">
        <v>0</v>
      </c>
      <c r="BM4359" s="5">
        <v>0</v>
      </c>
      <c r="BN4359" s="5">
        <v>628237.6</v>
      </c>
      <c r="BO4359" s="5">
        <v>0</v>
      </c>
      <c r="BP4359" s="5">
        <v>0</v>
      </c>
      <c r="BQ4359" s="5">
        <v>0</v>
      </c>
      <c r="BR4359" s="5">
        <v>0</v>
      </c>
      <c r="BS4359" s="5">
        <v>0</v>
      </c>
      <c r="BT4359" s="5">
        <v>0</v>
      </c>
      <c r="BU4359" s="5">
        <v>0</v>
      </c>
      <c r="BV4359" s="5">
        <v>0</v>
      </c>
      <c r="BW4359" s="5">
        <v>0</v>
      </c>
      <c r="BX4359" s="5">
        <v>0</v>
      </c>
      <c r="BY4359" s="5">
        <v>0</v>
      </c>
      <c r="BZ4359" s="5">
        <v>0</v>
      </c>
      <c r="CA4359" s="5">
        <v>0</v>
      </c>
      <c r="CB4359" s="5">
        <v>0</v>
      </c>
      <c r="CC4359" s="5">
        <v>0</v>
      </c>
      <c r="CD4359" s="5">
        <v>0</v>
      </c>
      <c r="CE4359" s="24">
        <v>4891573.8599999994</v>
      </c>
    </row>
    <row r="4360" spans="1:83" ht="14.5" thickTop="1" thickBot="1" x14ac:dyDescent="0.35">
      <c r="A4360" s="11"/>
      <c r="B4360" s="30" t="s">
        <v>7619</v>
      </c>
      <c r="C4360" s="36">
        <v>9</v>
      </c>
      <c r="D4360" s="36" t="s">
        <v>7948</v>
      </c>
      <c r="E4360" s="36">
        <v>3008384486</v>
      </c>
      <c r="F4360" s="30" t="s">
        <v>7949</v>
      </c>
      <c r="G4360" s="5">
        <v>0</v>
      </c>
      <c r="H4360" s="5">
        <v>291808.96000000002</v>
      </c>
      <c r="I4360" s="5">
        <v>0</v>
      </c>
      <c r="J4360" s="5">
        <v>0</v>
      </c>
      <c r="K4360" s="5">
        <v>0</v>
      </c>
      <c r="L4360" s="5">
        <v>0</v>
      </c>
      <c r="M4360" s="5">
        <v>0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0</v>
      </c>
      <c r="V4360" s="5">
        <v>0</v>
      </c>
      <c r="W4360" s="5">
        <v>0</v>
      </c>
      <c r="X4360" s="5">
        <v>0</v>
      </c>
      <c r="Y4360" s="5">
        <v>0</v>
      </c>
      <c r="Z4360" s="5">
        <v>0</v>
      </c>
      <c r="AA4360" s="5">
        <v>0</v>
      </c>
      <c r="AB4360" s="5">
        <v>22599.95</v>
      </c>
      <c r="AC4360" s="5">
        <v>0</v>
      </c>
      <c r="AD4360" s="5">
        <v>0</v>
      </c>
      <c r="AE4360" s="5">
        <v>0</v>
      </c>
      <c r="AF4360" s="5">
        <v>138044.87</v>
      </c>
      <c r="AG4360" s="5">
        <v>0</v>
      </c>
      <c r="AH4360" s="5">
        <v>35385.1</v>
      </c>
      <c r="AI4360" s="5">
        <v>0</v>
      </c>
      <c r="AJ4360" s="5">
        <v>0</v>
      </c>
      <c r="AK4360" s="5">
        <v>0</v>
      </c>
      <c r="AL4360" s="5">
        <v>0</v>
      </c>
      <c r="AM4360" s="5">
        <v>0</v>
      </c>
      <c r="AN4360" s="5">
        <v>0</v>
      </c>
      <c r="AO4360" s="5">
        <v>0</v>
      </c>
      <c r="AP4360" s="5">
        <v>0</v>
      </c>
      <c r="AQ4360" s="5">
        <v>0</v>
      </c>
      <c r="AR4360" s="5">
        <v>0</v>
      </c>
      <c r="AS4360" s="5">
        <v>0</v>
      </c>
      <c r="AT4360" s="5">
        <v>33407.269999999997</v>
      </c>
      <c r="AU4360" s="5">
        <v>0</v>
      </c>
      <c r="AV4360" s="5">
        <v>0</v>
      </c>
      <c r="AW4360" s="5">
        <v>0</v>
      </c>
      <c r="AX4360" s="5">
        <v>0</v>
      </c>
      <c r="AY4360" s="5">
        <v>0</v>
      </c>
      <c r="AZ4360" s="5">
        <v>0</v>
      </c>
      <c r="BA4360" s="5">
        <v>0</v>
      </c>
      <c r="BB4360" s="5">
        <v>0</v>
      </c>
      <c r="BC4360" s="5">
        <v>0</v>
      </c>
      <c r="BD4360" s="5">
        <v>0</v>
      </c>
      <c r="BE4360" s="5">
        <v>0</v>
      </c>
      <c r="BF4360" s="5">
        <v>0</v>
      </c>
      <c r="BG4360" s="5">
        <v>0</v>
      </c>
      <c r="BH4360" s="5">
        <v>0</v>
      </c>
      <c r="BI4360" s="5">
        <v>0</v>
      </c>
      <c r="BJ4360" s="5">
        <v>0</v>
      </c>
      <c r="BK4360" s="5">
        <v>0</v>
      </c>
      <c r="BL4360" s="5">
        <v>0</v>
      </c>
      <c r="BM4360" s="5">
        <v>0</v>
      </c>
      <c r="BN4360" s="5">
        <v>0</v>
      </c>
      <c r="BO4360" s="5">
        <v>0</v>
      </c>
      <c r="BP4360" s="5">
        <v>0</v>
      </c>
      <c r="BQ4360" s="5">
        <v>0</v>
      </c>
      <c r="BR4360" s="5">
        <v>0</v>
      </c>
      <c r="BS4360" s="5">
        <v>0</v>
      </c>
      <c r="BT4360" s="5">
        <v>0</v>
      </c>
      <c r="BU4360" s="5">
        <v>0</v>
      </c>
      <c r="BV4360" s="5">
        <v>0</v>
      </c>
      <c r="BW4360" s="5">
        <v>0</v>
      </c>
      <c r="BX4360" s="5">
        <v>0</v>
      </c>
      <c r="BY4360" s="5">
        <v>0</v>
      </c>
      <c r="BZ4360" s="5">
        <v>0</v>
      </c>
      <c r="CA4360" s="5">
        <v>0</v>
      </c>
      <c r="CB4360" s="5">
        <v>779.3</v>
      </c>
      <c r="CC4360" s="5">
        <v>0</v>
      </c>
      <c r="CD4360" s="5">
        <v>0</v>
      </c>
      <c r="CE4360" s="24">
        <v>522025.45</v>
      </c>
    </row>
    <row r="4361" spans="1:83" ht="14.5" thickTop="1" thickBot="1" x14ac:dyDescent="0.35">
      <c r="A4361" s="11"/>
      <c r="B4361" s="30" t="s">
        <v>7619</v>
      </c>
      <c r="C4361" s="36">
        <v>9</v>
      </c>
      <c r="D4361" s="36" t="s">
        <v>7950</v>
      </c>
      <c r="E4361" s="36">
        <v>3008388411</v>
      </c>
      <c r="F4361" s="30" t="s">
        <v>7951</v>
      </c>
      <c r="G4361" s="5">
        <v>0</v>
      </c>
      <c r="H4361" s="5">
        <v>1291840.32</v>
      </c>
      <c r="I4361" s="5">
        <v>0</v>
      </c>
      <c r="J4361" s="5">
        <v>0</v>
      </c>
      <c r="K4361" s="5">
        <v>0</v>
      </c>
      <c r="L4361" s="5">
        <v>0</v>
      </c>
      <c r="M4361" s="5">
        <v>0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0</v>
      </c>
      <c r="U4361" s="5">
        <v>0</v>
      </c>
      <c r="V4361" s="5">
        <v>0</v>
      </c>
      <c r="W4361" s="5">
        <v>0</v>
      </c>
      <c r="X4361" s="5">
        <v>0</v>
      </c>
      <c r="Y4361" s="5">
        <v>0</v>
      </c>
      <c r="Z4361" s="5">
        <v>0</v>
      </c>
      <c r="AA4361" s="5">
        <v>0</v>
      </c>
      <c r="AB4361" s="5">
        <v>28808.3</v>
      </c>
      <c r="AC4361" s="5">
        <v>0</v>
      </c>
      <c r="AD4361" s="5">
        <v>148233.54999999999</v>
      </c>
      <c r="AE4361" s="5">
        <v>0</v>
      </c>
      <c r="AF4361" s="5">
        <v>215900</v>
      </c>
      <c r="AG4361" s="5">
        <v>0</v>
      </c>
      <c r="AH4361" s="5">
        <v>0</v>
      </c>
      <c r="AI4361" s="5">
        <v>0</v>
      </c>
      <c r="AJ4361" s="5">
        <v>0</v>
      </c>
      <c r="AK4361" s="5">
        <v>0</v>
      </c>
      <c r="AL4361" s="5">
        <v>0</v>
      </c>
      <c r="AM4361" s="5">
        <v>0</v>
      </c>
      <c r="AN4361" s="5">
        <v>0</v>
      </c>
      <c r="AO4361" s="5">
        <v>0</v>
      </c>
      <c r="AP4361" s="5">
        <v>0</v>
      </c>
      <c r="AQ4361" s="5">
        <v>0</v>
      </c>
      <c r="AR4361" s="5">
        <v>0</v>
      </c>
      <c r="AS4361" s="5">
        <v>0</v>
      </c>
      <c r="AT4361" s="5">
        <v>595166.79</v>
      </c>
      <c r="AU4361" s="5">
        <v>0</v>
      </c>
      <c r="AV4361" s="5">
        <v>0</v>
      </c>
      <c r="AW4361" s="5">
        <v>0</v>
      </c>
      <c r="AX4361" s="5">
        <v>0</v>
      </c>
      <c r="AY4361" s="5">
        <v>0</v>
      </c>
      <c r="AZ4361" s="5">
        <v>0</v>
      </c>
      <c r="BA4361" s="5">
        <v>0</v>
      </c>
      <c r="BB4361" s="5">
        <v>0</v>
      </c>
      <c r="BC4361" s="5">
        <v>0</v>
      </c>
      <c r="BD4361" s="5">
        <v>0</v>
      </c>
      <c r="BE4361" s="5">
        <v>0</v>
      </c>
      <c r="BF4361" s="5">
        <v>0</v>
      </c>
      <c r="BG4361" s="5">
        <v>0</v>
      </c>
      <c r="BH4361" s="5">
        <v>0</v>
      </c>
      <c r="BI4361" s="5">
        <v>0</v>
      </c>
      <c r="BJ4361" s="5">
        <v>0</v>
      </c>
      <c r="BK4361" s="5">
        <v>0</v>
      </c>
      <c r="BL4361" s="5">
        <v>0</v>
      </c>
      <c r="BM4361" s="5">
        <v>0</v>
      </c>
      <c r="BN4361" s="5">
        <v>122921.7</v>
      </c>
      <c r="BO4361" s="5">
        <v>0</v>
      </c>
      <c r="BP4361" s="5">
        <v>0</v>
      </c>
      <c r="BQ4361" s="5">
        <v>0</v>
      </c>
      <c r="BR4361" s="5">
        <v>0</v>
      </c>
      <c r="BS4361" s="5">
        <v>0</v>
      </c>
      <c r="BT4361" s="5">
        <v>0</v>
      </c>
      <c r="BU4361" s="5">
        <v>0</v>
      </c>
      <c r="BV4361" s="5">
        <v>0</v>
      </c>
      <c r="BW4361" s="5">
        <v>0</v>
      </c>
      <c r="BX4361" s="5">
        <v>0</v>
      </c>
      <c r="BY4361" s="5">
        <v>0</v>
      </c>
      <c r="BZ4361" s="5">
        <v>0</v>
      </c>
      <c r="CA4361" s="5">
        <v>0</v>
      </c>
      <c r="CB4361" s="5">
        <v>802</v>
      </c>
      <c r="CC4361" s="5">
        <v>0</v>
      </c>
      <c r="CD4361" s="5">
        <v>0</v>
      </c>
      <c r="CE4361" s="24">
        <v>2403672.66</v>
      </c>
    </row>
    <row r="4362" spans="1:83" ht="14.5" thickTop="1" thickBot="1" x14ac:dyDescent="0.35">
      <c r="A4362" s="11"/>
      <c r="B4362" s="30" t="s">
        <v>7619</v>
      </c>
      <c r="C4362" s="36">
        <v>9</v>
      </c>
      <c r="D4362" s="36" t="s">
        <v>7952</v>
      </c>
      <c r="E4362" s="36">
        <v>3008402260</v>
      </c>
      <c r="F4362" s="30" t="s">
        <v>7953</v>
      </c>
      <c r="G4362" s="5">
        <v>0</v>
      </c>
      <c r="H4362" s="5">
        <v>299651.75</v>
      </c>
      <c r="I4362" s="5">
        <v>0</v>
      </c>
      <c r="J4362" s="5">
        <v>0</v>
      </c>
      <c r="K4362" s="5">
        <v>0</v>
      </c>
      <c r="L4362" s="5">
        <v>0</v>
      </c>
      <c r="M4362" s="5">
        <v>0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5">
        <v>0</v>
      </c>
      <c r="W4362" s="5">
        <v>0</v>
      </c>
      <c r="X4362" s="5">
        <v>0</v>
      </c>
      <c r="Y4362" s="5">
        <v>0</v>
      </c>
      <c r="Z4362" s="5">
        <v>0</v>
      </c>
      <c r="AA4362" s="5">
        <v>0</v>
      </c>
      <c r="AB4362" s="5">
        <v>29040.76</v>
      </c>
      <c r="AC4362" s="5">
        <v>0</v>
      </c>
      <c r="AD4362" s="5">
        <v>264478.96000000002</v>
      </c>
      <c r="AE4362" s="5">
        <v>0</v>
      </c>
      <c r="AF4362" s="5">
        <v>0</v>
      </c>
      <c r="AG4362" s="5">
        <v>0</v>
      </c>
      <c r="AH4362" s="5">
        <v>276539.8</v>
      </c>
      <c r="AI4362" s="5">
        <v>0</v>
      </c>
      <c r="AJ4362" s="5">
        <v>0</v>
      </c>
      <c r="AK4362" s="5">
        <v>0</v>
      </c>
      <c r="AL4362" s="5">
        <v>0</v>
      </c>
      <c r="AM4362" s="5">
        <v>0</v>
      </c>
      <c r="AN4362" s="5">
        <v>0</v>
      </c>
      <c r="AO4362" s="5">
        <v>0</v>
      </c>
      <c r="AP4362" s="5">
        <v>0</v>
      </c>
      <c r="AQ4362" s="5">
        <v>0</v>
      </c>
      <c r="AR4362" s="5">
        <v>0</v>
      </c>
      <c r="AS4362" s="5">
        <v>0</v>
      </c>
      <c r="AT4362" s="5">
        <v>6.67</v>
      </c>
      <c r="AU4362" s="5">
        <v>0</v>
      </c>
      <c r="AV4362" s="5">
        <v>0</v>
      </c>
      <c r="AW4362" s="5">
        <v>0</v>
      </c>
      <c r="AX4362" s="5">
        <v>0</v>
      </c>
      <c r="AY4362" s="5">
        <v>0</v>
      </c>
      <c r="AZ4362" s="5">
        <v>0</v>
      </c>
      <c r="BA4362" s="5">
        <v>0</v>
      </c>
      <c r="BB4362" s="5">
        <v>0</v>
      </c>
      <c r="BC4362" s="5">
        <v>0</v>
      </c>
      <c r="BD4362" s="5">
        <v>0</v>
      </c>
      <c r="BE4362" s="5">
        <v>0</v>
      </c>
      <c r="BF4362" s="5">
        <v>0</v>
      </c>
      <c r="BG4362" s="5">
        <v>0</v>
      </c>
      <c r="BH4362" s="5">
        <v>0</v>
      </c>
      <c r="BI4362" s="5">
        <v>0</v>
      </c>
      <c r="BJ4362" s="5">
        <v>0</v>
      </c>
      <c r="BK4362" s="5">
        <v>0</v>
      </c>
      <c r="BL4362" s="5">
        <v>0</v>
      </c>
      <c r="BM4362" s="5">
        <v>0</v>
      </c>
      <c r="BN4362" s="5">
        <v>450.73</v>
      </c>
      <c r="BO4362" s="5">
        <v>0</v>
      </c>
      <c r="BP4362" s="5">
        <v>0</v>
      </c>
      <c r="BQ4362" s="5">
        <v>0</v>
      </c>
      <c r="BR4362" s="5">
        <v>0</v>
      </c>
      <c r="BS4362" s="5">
        <v>0</v>
      </c>
      <c r="BT4362" s="5">
        <v>0</v>
      </c>
      <c r="BU4362" s="5">
        <v>0</v>
      </c>
      <c r="BV4362" s="5">
        <v>0</v>
      </c>
      <c r="BW4362" s="5">
        <v>0</v>
      </c>
      <c r="BX4362" s="5">
        <v>0</v>
      </c>
      <c r="BY4362" s="5">
        <v>0</v>
      </c>
      <c r="BZ4362" s="5">
        <v>0</v>
      </c>
      <c r="CA4362" s="5">
        <v>0</v>
      </c>
      <c r="CB4362" s="5">
        <v>0</v>
      </c>
      <c r="CC4362" s="5">
        <v>0</v>
      </c>
      <c r="CD4362" s="5">
        <v>0</v>
      </c>
      <c r="CE4362" s="24">
        <v>870168.67</v>
      </c>
    </row>
    <row r="4363" spans="1:83" ht="14.5" thickTop="1" thickBot="1" x14ac:dyDescent="0.35">
      <c r="A4363" s="11"/>
      <c r="B4363" s="30" t="s">
        <v>7619</v>
      </c>
      <c r="C4363" s="36">
        <v>9</v>
      </c>
      <c r="D4363" s="36" t="s">
        <v>7954</v>
      </c>
      <c r="E4363" s="36">
        <v>3008436655</v>
      </c>
      <c r="F4363" s="30" t="s">
        <v>7955</v>
      </c>
      <c r="G4363" s="5">
        <v>0</v>
      </c>
      <c r="H4363" s="5">
        <v>546645.25</v>
      </c>
      <c r="I4363" s="5">
        <v>0</v>
      </c>
      <c r="J4363" s="5">
        <v>0</v>
      </c>
      <c r="K4363" s="5">
        <v>0</v>
      </c>
      <c r="L4363" s="5">
        <v>0</v>
      </c>
      <c r="M4363" s="5">
        <v>0</v>
      </c>
      <c r="N4363" s="5">
        <v>0</v>
      </c>
      <c r="O4363" s="5">
        <v>0</v>
      </c>
      <c r="P4363" s="5">
        <v>0</v>
      </c>
      <c r="Q4363" s="5">
        <v>0</v>
      </c>
      <c r="R4363" s="5">
        <v>0</v>
      </c>
      <c r="S4363" s="5">
        <v>0</v>
      </c>
      <c r="T4363" s="5">
        <v>0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  <c r="Z4363" s="5">
        <v>0</v>
      </c>
      <c r="AA4363" s="5">
        <v>0</v>
      </c>
      <c r="AB4363" s="5">
        <v>0</v>
      </c>
      <c r="AC4363" s="5">
        <v>0</v>
      </c>
      <c r="AD4363" s="5">
        <v>0</v>
      </c>
      <c r="AE4363" s="5">
        <v>0</v>
      </c>
      <c r="AF4363" s="5">
        <v>215900</v>
      </c>
      <c r="AG4363" s="5">
        <v>0</v>
      </c>
      <c r="AH4363" s="5">
        <v>0</v>
      </c>
      <c r="AI4363" s="5">
        <v>0</v>
      </c>
      <c r="AJ4363" s="5">
        <v>0</v>
      </c>
      <c r="AK4363" s="5">
        <v>0</v>
      </c>
      <c r="AL4363" s="5">
        <v>0</v>
      </c>
      <c r="AM4363" s="5">
        <v>0</v>
      </c>
      <c r="AN4363" s="5">
        <v>0</v>
      </c>
      <c r="AO4363" s="5">
        <v>0</v>
      </c>
      <c r="AP4363" s="5">
        <v>0</v>
      </c>
      <c r="AQ4363" s="5">
        <v>0</v>
      </c>
      <c r="AR4363" s="5">
        <v>0</v>
      </c>
      <c r="AS4363" s="5">
        <v>0</v>
      </c>
      <c r="AT4363" s="5">
        <v>92658.27</v>
      </c>
      <c r="AU4363" s="5">
        <v>0</v>
      </c>
      <c r="AV4363" s="5">
        <v>0</v>
      </c>
      <c r="AW4363" s="5">
        <v>0</v>
      </c>
      <c r="AX4363" s="5">
        <v>0</v>
      </c>
      <c r="AY4363" s="5">
        <v>0</v>
      </c>
      <c r="AZ4363" s="5">
        <v>0</v>
      </c>
      <c r="BA4363" s="5">
        <v>0</v>
      </c>
      <c r="BB4363" s="5">
        <v>0</v>
      </c>
      <c r="BC4363" s="5">
        <v>0</v>
      </c>
      <c r="BD4363" s="5">
        <v>0</v>
      </c>
      <c r="BE4363" s="5">
        <v>0</v>
      </c>
      <c r="BF4363" s="5">
        <v>0</v>
      </c>
      <c r="BG4363" s="5">
        <v>0</v>
      </c>
      <c r="BH4363" s="5">
        <v>0</v>
      </c>
      <c r="BI4363" s="5">
        <v>0</v>
      </c>
      <c r="BJ4363" s="5">
        <v>0</v>
      </c>
      <c r="BK4363" s="5">
        <v>0</v>
      </c>
      <c r="BL4363" s="5">
        <v>0</v>
      </c>
      <c r="BM4363" s="5">
        <v>0</v>
      </c>
      <c r="BN4363" s="5">
        <v>0</v>
      </c>
      <c r="BO4363" s="5">
        <v>0</v>
      </c>
      <c r="BP4363" s="5">
        <v>0</v>
      </c>
      <c r="BQ4363" s="5">
        <v>0</v>
      </c>
      <c r="BR4363" s="5">
        <v>0</v>
      </c>
      <c r="BS4363" s="5">
        <v>0</v>
      </c>
      <c r="BT4363" s="5">
        <v>0</v>
      </c>
      <c r="BU4363" s="5">
        <v>0</v>
      </c>
      <c r="BV4363" s="5">
        <v>0</v>
      </c>
      <c r="BW4363" s="5">
        <v>0</v>
      </c>
      <c r="BX4363" s="5">
        <v>0</v>
      </c>
      <c r="BY4363" s="5">
        <v>0</v>
      </c>
      <c r="BZ4363" s="5">
        <v>0</v>
      </c>
      <c r="CA4363" s="5">
        <v>0</v>
      </c>
      <c r="CB4363" s="5">
        <v>0</v>
      </c>
      <c r="CC4363" s="5">
        <v>0</v>
      </c>
      <c r="CD4363" s="5">
        <v>0</v>
      </c>
      <c r="CE4363" s="24">
        <v>855203.52</v>
      </c>
    </row>
    <row r="4364" spans="1:83" ht="14.5" thickTop="1" thickBot="1" x14ac:dyDescent="0.35">
      <c r="A4364" s="11"/>
      <c r="B4364" s="30" t="s">
        <v>7619</v>
      </c>
      <c r="C4364" s="36">
        <v>9</v>
      </c>
      <c r="D4364" s="36" t="s">
        <v>7956</v>
      </c>
      <c r="E4364" s="36">
        <v>3008414553</v>
      </c>
      <c r="F4364" s="30" t="s">
        <v>7957</v>
      </c>
      <c r="G4364" s="5">
        <v>0</v>
      </c>
      <c r="H4364" s="5">
        <v>769425.73</v>
      </c>
      <c r="I4364" s="5">
        <v>0</v>
      </c>
      <c r="J4364" s="5">
        <v>0</v>
      </c>
      <c r="K4364" s="5">
        <v>0</v>
      </c>
      <c r="L4364" s="5">
        <v>0</v>
      </c>
      <c r="M4364" s="5">
        <v>0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0</v>
      </c>
      <c r="T4364" s="5">
        <v>0</v>
      </c>
      <c r="U4364" s="5">
        <v>0</v>
      </c>
      <c r="V4364" s="5">
        <v>0</v>
      </c>
      <c r="W4364" s="5">
        <v>0</v>
      </c>
      <c r="X4364" s="5">
        <v>0</v>
      </c>
      <c r="Y4364" s="5">
        <v>0</v>
      </c>
      <c r="Z4364" s="5">
        <v>0</v>
      </c>
      <c r="AA4364" s="5">
        <v>0</v>
      </c>
      <c r="AB4364" s="5">
        <v>16832.45</v>
      </c>
      <c r="AC4364" s="5">
        <v>0</v>
      </c>
      <c r="AD4364" s="5">
        <v>142092.44</v>
      </c>
      <c r="AE4364" s="5">
        <v>0</v>
      </c>
      <c r="AF4364" s="5">
        <v>0</v>
      </c>
      <c r="AG4364" s="5">
        <v>0</v>
      </c>
      <c r="AH4364" s="5">
        <v>0</v>
      </c>
      <c r="AI4364" s="5">
        <v>0</v>
      </c>
      <c r="AJ4364" s="5">
        <v>0</v>
      </c>
      <c r="AK4364" s="5">
        <v>0</v>
      </c>
      <c r="AL4364" s="5">
        <v>0</v>
      </c>
      <c r="AM4364" s="5">
        <v>0</v>
      </c>
      <c r="AN4364" s="5">
        <v>0</v>
      </c>
      <c r="AO4364" s="5">
        <v>0</v>
      </c>
      <c r="AP4364" s="5">
        <v>0</v>
      </c>
      <c r="AQ4364" s="5">
        <v>0</v>
      </c>
      <c r="AR4364" s="5">
        <v>0</v>
      </c>
      <c r="AS4364" s="5">
        <v>0</v>
      </c>
      <c r="AT4364" s="5">
        <v>94379.5</v>
      </c>
      <c r="AU4364" s="5">
        <v>0</v>
      </c>
      <c r="AV4364" s="5">
        <v>0</v>
      </c>
      <c r="AW4364" s="5">
        <v>0</v>
      </c>
      <c r="AX4364" s="5">
        <v>0</v>
      </c>
      <c r="AY4364" s="5">
        <v>0</v>
      </c>
      <c r="AZ4364" s="5">
        <v>0</v>
      </c>
      <c r="BA4364" s="5">
        <v>0</v>
      </c>
      <c r="BB4364" s="5">
        <v>0</v>
      </c>
      <c r="BC4364" s="5">
        <v>0</v>
      </c>
      <c r="BD4364" s="5">
        <v>0</v>
      </c>
      <c r="BE4364" s="5">
        <v>0</v>
      </c>
      <c r="BF4364" s="5">
        <v>0</v>
      </c>
      <c r="BG4364" s="5">
        <v>0</v>
      </c>
      <c r="BH4364" s="5">
        <v>0</v>
      </c>
      <c r="BI4364" s="5">
        <v>0</v>
      </c>
      <c r="BJ4364" s="5">
        <v>0</v>
      </c>
      <c r="BK4364" s="5">
        <v>0</v>
      </c>
      <c r="BL4364" s="5">
        <v>0</v>
      </c>
      <c r="BM4364" s="5">
        <v>0</v>
      </c>
      <c r="BN4364" s="5">
        <v>277951.35999999999</v>
      </c>
      <c r="BO4364" s="5">
        <v>0</v>
      </c>
      <c r="BP4364" s="5">
        <v>0</v>
      </c>
      <c r="BQ4364" s="5">
        <v>0</v>
      </c>
      <c r="BR4364" s="5">
        <v>0</v>
      </c>
      <c r="BS4364" s="5">
        <v>0</v>
      </c>
      <c r="BT4364" s="5">
        <v>0</v>
      </c>
      <c r="BU4364" s="5">
        <v>0</v>
      </c>
      <c r="BV4364" s="5">
        <v>0</v>
      </c>
      <c r="BW4364" s="5">
        <v>0</v>
      </c>
      <c r="BX4364" s="5">
        <v>0</v>
      </c>
      <c r="BY4364" s="5">
        <v>0</v>
      </c>
      <c r="BZ4364" s="5">
        <v>0</v>
      </c>
      <c r="CA4364" s="5">
        <v>0</v>
      </c>
      <c r="CB4364" s="5">
        <v>0</v>
      </c>
      <c r="CC4364" s="5">
        <v>0</v>
      </c>
      <c r="CD4364" s="5">
        <v>0</v>
      </c>
      <c r="CE4364" s="24">
        <v>1300681.48</v>
      </c>
    </row>
    <row r="4365" spans="1:83" ht="14.5" thickTop="1" thickBot="1" x14ac:dyDescent="0.35">
      <c r="A4365" s="11"/>
      <c r="B4365" s="30" t="s">
        <v>7619</v>
      </c>
      <c r="C4365" s="36">
        <v>9</v>
      </c>
      <c r="D4365" s="36" t="s">
        <v>7958</v>
      </c>
      <c r="E4365" s="36">
        <v>3008409116</v>
      </c>
      <c r="F4365" s="30" t="s">
        <v>7959</v>
      </c>
      <c r="G4365" s="5">
        <v>0</v>
      </c>
      <c r="H4365" s="5">
        <v>20335.88</v>
      </c>
      <c r="I4365" s="5">
        <v>0</v>
      </c>
      <c r="J4365" s="5">
        <v>0</v>
      </c>
      <c r="K4365" s="5">
        <v>0</v>
      </c>
      <c r="L4365" s="5">
        <v>0</v>
      </c>
      <c r="M4365" s="5">
        <v>0</v>
      </c>
      <c r="N4365" s="5">
        <v>0</v>
      </c>
      <c r="O4365" s="5">
        <v>0</v>
      </c>
      <c r="P4365" s="5">
        <v>0</v>
      </c>
      <c r="Q4365" s="5">
        <v>0</v>
      </c>
      <c r="R4365" s="5">
        <v>0</v>
      </c>
      <c r="S4365" s="5">
        <v>0</v>
      </c>
      <c r="T4365" s="5">
        <v>0</v>
      </c>
      <c r="U4365" s="5">
        <v>0</v>
      </c>
      <c r="V4365" s="5">
        <v>0</v>
      </c>
      <c r="W4365" s="5">
        <v>0</v>
      </c>
      <c r="X4365" s="5">
        <v>0</v>
      </c>
      <c r="Y4365" s="5">
        <v>0</v>
      </c>
      <c r="Z4365" s="5">
        <v>0</v>
      </c>
      <c r="AA4365" s="5">
        <v>0</v>
      </c>
      <c r="AB4365" s="5">
        <v>2172.6</v>
      </c>
      <c r="AC4365" s="5">
        <v>0</v>
      </c>
      <c r="AD4365" s="5">
        <v>45693.95</v>
      </c>
      <c r="AE4365" s="5">
        <v>0</v>
      </c>
      <c r="AF4365" s="5">
        <v>215900</v>
      </c>
      <c r="AG4365" s="5">
        <v>0</v>
      </c>
      <c r="AH4365" s="5">
        <v>0</v>
      </c>
      <c r="AI4365" s="5">
        <v>0</v>
      </c>
      <c r="AJ4365" s="5">
        <v>0</v>
      </c>
      <c r="AK4365" s="5">
        <v>0</v>
      </c>
      <c r="AL4365" s="5">
        <v>0</v>
      </c>
      <c r="AM4365" s="5">
        <v>0</v>
      </c>
      <c r="AN4365" s="5">
        <v>0</v>
      </c>
      <c r="AO4365" s="5">
        <v>0</v>
      </c>
      <c r="AP4365" s="5">
        <v>0</v>
      </c>
      <c r="AQ4365" s="5">
        <v>0</v>
      </c>
      <c r="AR4365" s="5">
        <v>0</v>
      </c>
      <c r="AS4365" s="5">
        <v>0</v>
      </c>
      <c r="AT4365" s="5">
        <v>18023.849999999999</v>
      </c>
      <c r="AU4365" s="5">
        <v>0</v>
      </c>
      <c r="AV4365" s="5">
        <v>0</v>
      </c>
      <c r="AW4365" s="5">
        <v>0</v>
      </c>
      <c r="AX4365" s="5">
        <v>0</v>
      </c>
      <c r="AY4365" s="5">
        <v>0</v>
      </c>
      <c r="AZ4365" s="5">
        <v>0</v>
      </c>
      <c r="BA4365" s="5">
        <v>0</v>
      </c>
      <c r="BB4365" s="5">
        <v>0</v>
      </c>
      <c r="BC4365" s="5">
        <v>0</v>
      </c>
      <c r="BD4365" s="5">
        <v>0</v>
      </c>
      <c r="BE4365" s="5">
        <v>0</v>
      </c>
      <c r="BF4365" s="5">
        <v>0</v>
      </c>
      <c r="BG4365" s="5">
        <v>0</v>
      </c>
      <c r="BH4365" s="5">
        <v>0</v>
      </c>
      <c r="BI4365" s="5">
        <v>0</v>
      </c>
      <c r="BJ4365" s="5">
        <v>0</v>
      </c>
      <c r="BK4365" s="5">
        <v>0</v>
      </c>
      <c r="BL4365" s="5">
        <v>0</v>
      </c>
      <c r="BM4365" s="5">
        <v>0</v>
      </c>
      <c r="BN4365" s="5">
        <v>0</v>
      </c>
      <c r="BO4365" s="5">
        <v>0</v>
      </c>
      <c r="BP4365" s="5">
        <v>0</v>
      </c>
      <c r="BQ4365" s="5">
        <v>0</v>
      </c>
      <c r="BR4365" s="5">
        <v>0</v>
      </c>
      <c r="BS4365" s="5">
        <v>0</v>
      </c>
      <c r="BT4365" s="5">
        <v>0</v>
      </c>
      <c r="BU4365" s="5">
        <v>0</v>
      </c>
      <c r="BV4365" s="5">
        <v>0</v>
      </c>
      <c r="BW4365" s="5">
        <v>0</v>
      </c>
      <c r="BX4365" s="5">
        <v>0</v>
      </c>
      <c r="BY4365" s="5">
        <v>0</v>
      </c>
      <c r="BZ4365" s="5">
        <v>0</v>
      </c>
      <c r="CA4365" s="5">
        <v>0</v>
      </c>
      <c r="CB4365" s="5">
        <v>0</v>
      </c>
      <c r="CC4365" s="5">
        <v>0</v>
      </c>
      <c r="CD4365" s="5">
        <v>0</v>
      </c>
      <c r="CE4365" s="24">
        <v>302126.27999999997</v>
      </c>
    </row>
    <row r="4366" spans="1:83" ht="14.5" thickTop="1" thickBot="1" x14ac:dyDescent="0.35">
      <c r="A4366" s="11"/>
      <c r="B4366" s="30" t="s">
        <v>7619</v>
      </c>
      <c r="C4366" s="36">
        <v>9</v>
      </c>
      <c r="D4366" s="36" t="s">
        <v>7962</v>
      </c>
      <c r="E4366" s="36">
        <v>3008480479</v>
      </c>
      <c r="F4366" s="30" t="s">
        <v>7963</v>
      </c>
      <c r="G4366" s="5">
        <v>0</v>
      </c>
      <c r="H4366" s="5">
        <v>401653.76000000001</v>
      </c>
      <c r="I4366" s="5">
        <v>0</v>
      </c>
      <c r="J4366" s="5">
        <v>0</v>
      </c>
      <c r="K4366" s="5">
        <v>0</v>
      </c>
      <c r="L4366" s="5">
        <v>0</v>
      </c>
      <c r="M4366" s="5">
        <v>0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s="5">
        <v>0</v>
      </c>
      <c r="Y4366" s="5">
        <v>0</v>
      </c>
      <c r="Z4366" s="5">
        <v>0</v>
      </c>
      <c r="AA4366" s="5">
        <v>0</v>
      </c>
      <c r="AB4366" s="5">
        <v>311197.3</v>
      </c>
      <c r="AC4366" s="5">
        <v>0</v>
      </c>
      <c r="AD4366" s="5">
        <v>415053.93</v>
      </c>
      <c r="AE4366" s="5">
        <v>0</v>
      </c>
      <c r="AF4366" s="5">
        <v>215900</v>
      </c>
      <c r="AG4366" s="5">
        <v>0</v>
      </c>
      <c r="AH4366" s="5">
        <v>0</v>
      </c>
      <c r="AI4366" s="5">
        <v>0</v>
      </c>
      <c r="AJ4366" s="5">
        <v>0</v>
      </c>
      <c r="AK4366" s="5">
        <v>0</v>
      </c>
      <c r="AL4366" s="5">
        <v>0</v>
      </c>
      <c r="AM4366" s="5">
        <v>0</v>
      </c>
      <c r="AN4366" s="5">
        <v>0</v>
      </c>
      <c r="AO4366" s="5">
        <v>0</v>
      </c>
      <c r="AP4366" s="5">
        <v>0</v>
      </c>
      <c r="AQ4366" s="5">
        <v>0</v>
      </c>
      <c r="AR4366" s="5">
        <v>0</v>
      </c>
      <c r="AS4366" s="5">
        <v>0</v>
      </c>
      <c r="AT4366" s="5">
        <v>161050.16</v>
      </c>
      <c r="AU4366" s="5">
        <v>0</v>
      </c>
      <c r="AV4366" s="5">
        <v>0</v>
      </c>
      <c r="AW4366" s="5">
        <v>0</v>
      </c>
      <c r="AX4366" s="5">
        <v>0</v>
      </c>
      <c r="AY4366" s="5">
        <v>0</v>
      </c>
      <c r="AZ4366" s="5">
        <v>0</v>
      </c>
      <c r="BA4366" s="5">
        <v>0</v>
      </c>
      <c r="BB4366" s="5">
        <v>0</v>
      </c>
      <c r="BC4366" s="5">
        <v>0</v>
      </c>
      <c r="BD4366" s="5">
        <v>0</v>
      </c>
      <c r="BE4366" s="5">
        <v>0</v>
      </c>
      <c r="BF4366" s="5">
        <v>0</v>
      </c>
      <c r="BG4366" s="5">
        <v>0</v>
      </c>
      <c r="BH4366" s="5">
        <v>0</v>
      </c>
      <c r="BI4366" s="5">
        <v>0</v>
      </c>
      <c r="BJ4366" s="5">
        <v>0</v>
      </c>
      <c r="BK4366" s="5">
        <v>0</v>
      </c>
      <c r="BL4366" s="5">
        <v>574</v>
      </c>
      <c r="BM4366" s="5">
        <v>0</v>
      </c>
      <c r="BN4366" s="5">
        <v>107510.59</v>
      </c>
      <c r="BO4366" s="5">
        <v>0</v>
      </c>
      <c r="BP4366" s="5">
        <v>0</v>
      </c>
      <c r="BQ4366" s="5">
        <v>0</v>
      </c>
      <c r="BR4366" s="5">
        <v>0</v>
      </c>
      <c r="BS4366" s="5">
        <v>0</v>
      </c>
      <c r="BT4366" s="5">
        <v>0</v>
      </c>
      <c r="BU4366" s="5">
        <v>0</v>
      </c>
      <c r="BV4366" s="5">
        <v>0</v>
      </c>
      <c r="BW4366" s="5">
        <v>0</v>
      </c>
      <c r="BX4366" s="5">
        <v>0</v>
      </c>
      <c r="BY4366" s="5">
        <v>0</v>
      </c>
      <c r="BZ4366" s="5">
        <v>0</v>
      </c>
      <c r="CA4366" s="5">
        <v>0</v>
      </c>
      <c r="CB4366" s="5">
        <v>0</v>
      </c>
      <c r="CC4366" s="5">
        <v>0</v>
      </c>
      <c r="CD4366" s="5">
        <v>0</v>
      </c>
      <c r="CE4366" s="24">
        <v>1612939.74</v>
      </c>
    </row>
    <row r="4367" spans="1:83" ht="14.5" thickTop="1" thickBot="1" x14ac:dyDescent="0.35">
      <c r="A4367" s="11"/>
      <c r="B4367" s="30" t="s">
        <v>7619</v>
      </c>
      <c r="C4367" s="36">
        <v>9</v>
      </c>
      <c r="D4367" s="36" t="s">
        <v>7970</v>
      </c>
      <c r="E4367" s="36">
        <v>3008573232</v>
      </c>
      <c r="F4367" s="30" t="s">
        <v>7971</v>
      </c>
      <c r="G4367" s="5">
        <v>0</v>
      </c>
      <c r="H4367" s="5">
        <v>521222.8</v>
      </c>
      <c r="I4367" s="5">
        <v>0</v>
      </c>
      <c r="J4367" s="5">
        <v>0</v>
      </c>
      <c r="K4367" s="5">
        <v>0</v>
      </c>
      <c r="L4367" s="5">
        <v>0</v>
      </c>
      <c r="M4367" s="5">
        <v>0</v>
      </c>
      <c r="N4367" s="5">
        <v>0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0</v>
      </c>
      <c r="U4367" s="5">
        <v>0</v>
      </c>
      <c r="V4367" s="5">
        <v>0</v>
      </c>
      <c r="W4367" s="5">
        <v>0</v>
      </c>
      <c r="X4367" s="5">
        <v>0</v>
      </c>
      <c r="Y4367" s="5">
        <v>0</v>
      </c>
      <c r="Z4367" s="5">
        <v>0</v>
      </c>
      <c r="AA4367" s="5">
        <v>0</v>
      </c>
      <c r="AB4367" s="5">
        <v>181004.79999999999</v>
      </c>
      <c r="AC4367" s="5">
        <v>0</v>
      </c>
      <c r="AD4367" s="5">
        <v>448851</v>
      </c>
      <c r="AE4367" s="5">
        <v>0</v>
      </c>
      <c r="AF4367" s="5">
        <v>0</v>
      </c>
      <c r="AG4367" s="5">
        <v>0</v>
      </c>
      <c r="AH4367" s="5">
        <v>139744.46</v>
      </c>
      <c r="AI4367" s="5">
        <v>0</v>
      </c>
      <c r="AJ4367" s="5">
        <v>0</v>
      </c>
      <c r="AK4367" s="5">
        <v>0</v>
      </c>
      <c r="AL4367" s="5">
        <v>0</v>
      </c>
      <c r="AM4367" s="5">
        <v>0</v>
      </c>
      <c r="AN4367" s="5">
        <v>0</v>
      </c>
      <c r="AO4367" s="5">
        <v>0</v>
      </c>
      <c r="AP4367" s="5">
        <v>0</v>
      </c>
      <c r="AQ4367" s="5">
        <v>0</v>
      </c>
      <c r="AR4367" s="5">
        <v>0</v>
      </c>
      <c r="AS4367" s="5">
        <v>0</v>
      </c>
      <c r="AT4367" s="5">
        <v>272090.2</v>
      </c>
      <c r="AU4367" s="5">
        <v>0</v>
      </c>
      <c r="AV4367" s="5">
        <v>0</v>
      </c>
      <c r="AW4367" s="5">
        <v>0</v>
      </c>
      <c r="AX4367" s="5">
        <v>0</v>
      </c>
      <c r="AY4367" s="5">
        <v>0</v>
      </c>
      <c r="AZ4367" s="5">
        <v>0</v>
      </c>
      <c r="BA4367" s="5">
        <v>0</v>
      </c>
      <c r="BB4367" s="5">
        <v>0</v>
      </c>
      <c r="BC4367" s="5">
        <v>0</v>
      </c>
      <c r="BD4367" s="5">
        <v>0</v>
      </c>
      <c r="BE4367" s="5">
        <v>0</v>
      </c>
      <c r="BF4367" s="5">
        <v>0</v>
      </c>
      <c r="BG4367" s="5">
        <v>0</v>
      </c>
      <c r="BH4367" s="5">
        <v>0</v>
      </c>
      <c r="BI4367" s="5">
        <v>0</v>
      </c>
      <c r="BJ4367" s="5">
        <v>0</v>
      </c>
      <c r="BK4367" s="5">
        <v>0</v>
      </c>
      <c r="BL4367" s="5">
        <v>0</v>
      </c>
      <c r="BM4367" s="5">
        <v>0</v>
      </c>
      <c r="BN4367" s="5">
        <v>69933.69</v>
      </c>
      <c r="BO4367" s="5">
        <v>0</v>
      </c>
      <c r="BP4367" s="5">
        <v>0</v>
      </c>
      <c r="BQ4367" s="5">
        <v>0</v>
      </c>
      <c r="BR4367" s="5">
        <v>0</v>
      </c>
      <c r="BS4367" s="5">
        <v>0</v>
      </c>
      <c r="BT4367" s="5">
        <v>0</v>
      </c>
      <c r="BU4367" s="5">
        <v>0</v>
      </c>
      <c r="BV4367" s="5">
        <v>0</v>
      </c>
      <c r="BW4367" s="5">
        <v>0</v>
      </c>
      <c r="BX4367" s="5">
        <v>0</v>
      </c>
      <c r="BY4367" s="5">
        <v>0</v>
      </c>
      <c r="BZ4367" s="5">
        <v>0</v>
      </c>
      <c r="CA4367" s="5">
        <v>0</v>
      </c>
      <c r="CB4367" s="5">
        <v>0</v>
      </c>
      <c r="CC4367" s="5">
        <v>0</v>
      </c>
      <c r="CD4367" s="5">
        <v>0</v>
      </c>
      <c r="CE4367" s="24">
        <v>1632846.95</v>
      </c>
    </row>
    <row r="4368" spans="1:83" ht="14.5" thickTop="1" thickBot="1" x14ac:dyDescent="0.35">
      <c r="A4368" s="11"/>
      <c r="B4368" s="30" t="s">
        <v>7619</v>
      </c>
      <c r="C4368" s="36">
        <v>9</v>
      </c>
      <c r="D4368" s="36" t="s">
        <v>7974</v>
      </c>
      <c r="E4368" s="36">
        <v>3008757683</v>
      </c>
      <c r="F4368" s="30" t="s">
        <v>7975</v>
      </c>
      <c r="G4368" s="5">
        <v>0</v>
      </c>
      <c r="H4368" s="5">
        <v>58.82</v>
      </c>
      <c r="I4368" s="5">
        <v>0</v>
      </c>
      <c r="J4368" s="5">
        <v>0</v>
      </c>
      <c r="K4368" s="5">
        <v>0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  <c r="Z4368" s="5">
        <v>0</v>
      </c>
      <c r="AA4368" s="5">
        <v>0</v>
      </c>
      <c r="AB4368" s="5">
        <v>122002.88</v>
      </c>
      <c r="AC4368" s="5">
        <v>0</v>
      </c>
      <c r="AD4368" s="5">
        <v>897852</v>
      </c>
      <c r="AE4368" s="5">
        <v>0</v>
      </c>
      <c r="AF4368" s="5">
        <v>0</v>
      </c>
      <c r="AG4368" s="5">
        <v>0</v>
      </c>
      <c r="AH4368" s="5">
        <v>0</v>
      </c>
      <c r="AI4368" s="5">
        <v>0</v>
      </c>
      <c r="AJ4368" s="5">
        <v>0</v>
      </c>
      <c r="AK4368" s="5">
        <v>0</v>
      </c>
      <c r="AL4368" s="5">
        <v>0</v>
      </c>
      <c r="AM4368" s="5">
        <v>0</v>
      </c>
      <c r="AN4368" s="5">
        <v>0</v>
      </c>
      <c r="AO4368" s="5">
        <v>0</v>
      </c>
      <c r="AP4368" s="5">
        <v>0</v>
      </c>
      <c r="AQ4368" s="5">
        <v>0</v>
      </c>
      <c r="AR4368" s="5">
        <v>0</v>
      </c>
      <c r="AS4368" s="5">
        <v>0</v>
      </c>
      <c r="AT4368" s="5">
        <v>107429.2</v>
      </c>
      <c r="AU4368" s="5">
        <v>0</v>
      </c>
      <c r="AV4368" s="5">
        <v>0</v>
      </c>
      <c r="AW4368" s="5">
        <v>0</v>
      </c>
      <c r="AX4368" s="5">
        <v>0</v>
      </c>
      <c r="AY4368" s="5">
        <v>0</v>
      </c>
      <c r="AZ4368" s="5">
        <v>0</v>
      </c>
      <c r="BA4368" s="5">
        <v>0</v>
      </c>
      <c r="BB4368" s="5">
        <v>0</v>
      </c>
      <c r="BC4368" s="5">
        <v>0</v>
      </c>
      <c r="BD4368" s="5">
        <v>0</v>
      </c>
      <c r="BE4368" s="5">
        <v>0</v>
      </c>
      <c r="BF4368" s="5">
        <v>0</v>
      </c>
      <c r="BG4368" s="5">
        <v>0</v>
      </c>
      <c r="BH4368" s="5">
        <v>0</v>
      </c>
      <c r="BI4368" s="5">
        <v>0</v>
      </c>
      <c r="BJ4368" s="5">
        <v>0</v>
      </c>
      <c r="BK4368" s="5">
        <v>0</v>
      </c>
      <c r="BL4368" s="5">
        <v>0</v>
      </c>
      <c r="BM4368" s="5">
        <v>0</v>
      </c>
      <c r="BN4368" s="5">
        <v>751.69</v>
      </c>
      <c r="BO4368" s="5">
        <v>0</v>
      </c>
      <c r="BP4368" s="5">
        <v>0</v>
      </c>
      <c r="BQ4368" s="5">
        <v>0</v>
      </c>
      <c r="BR4368" s="5">
        <v>0</v>
      </c>
      <c r="BS4368" s="5">
        <v>0</v>
      </c>
      <c r="BT4368" s="5">
        <v>0</v>
      </c>
      <c r="BU4368" s="5">
        <v>0</v>
      </c>
      <c r="BV4368" s="5">
        <v>0</v>
      </c>
      <c r="BW4368" s="5">
        <v>0</v>
      </c>
      <c r="BX4368" s="5">
        <v>0</v>
      </c>
      <c r="BY4368" s="5">
        <v>0</v>
      </c>
      <c r="BZ4368" s="5">
        <v>0</v>
      </c>
      <c r="CA4368" s="5">
        <v>0</v>
      </c>
      <c r="CB4368" s="5">
        <v>0</v>
      </c>
      <c r="CC4368" s="5">
        <v>0</v>
      </c>
      <c r="CD4368" s="5">
        <v>0</v>
      </c>
      <c r="CE4368" s="24">
        <v>1128094.5899999999</v>
      </c>
    </row>
    <row r="4369" spans="1:83" ht="14.5" thickTop="1" thickBot="1" x14ac:dyDescent="0.35">
      <c r="A4369" s="11"/>
      <c r="B4369" s="25" t="s">
        <v>8021</v>
      </c>
      <c r="C4369" s="29">
        <v>1</v>
      </c>
      <c r="D4369" s="29" t="s">
        <v>8788</v>
      </c>
      <c r="E4369" s="29">
        <v>3008112941</v>
      </c>
      <c r="F4369" s="25" t="s">
        <v>8789</v>
      </c>
      <c r="G4369" s="5">
        <v>0</v>
      </c>
      <c r="H4369" s="5">
        <v>3252357.99</v>
      </c>
      <c r="I4369" s="5">
        <v>0</v>
      </c>
      <c r="J4369" s="5">
        <v>0</v>
      </c>
      <c r="K4369" s="5">
        <v>0</v>
      </c>
      <c r="L4369" s="5">
        <v>0</v>
      </c>
      <c r="M4369" s="5"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s="5">
        <v>0</v>
      </c>
      <c r="Y4369" s="5">
        <v>0</v>
      </c>
      <c r="Z4369" s="5">
        <v>0</v>
      </c>
      <c r="AA4369" s="5">
        <v>0</v>
      </c>
      <c r="AB4369" s="5">
        <v>4841660.74</v>
      </c>
      <c r="AC4369" s="5">
        <v>0</v>
      </c>
      <c r="AD4369" s="5">
        <v>687591.22</v>
      </c>
      <c r="AE4369" s="5">
        <v>0</v>
      </c>
      <c r="AF4369" s="5">
        <v>72614</v>
      </c>
      <c r="AG4369" s="5">
        <v>0</v>
      </c>
      <c r="AH4369" s="5">
        <v>0</v>
      </c>
      <c r="AI4369" s="5">
        <v>0</v>
      </c>
      <c r="AJ4369" s="5">
        <v>2646840</v>
      </c>
      <c r="AK4369" s="5">
        <v>0</v>
      </c>
      <c r="AL4369" s="5">
        <v>0</v>
      </c>
      <c r="AM4369" s="5">
        <v>0</v>
      </c>
      <c r="AN4369" s="5">
        <v>0</v>
      </c>
      <c r="AO4369" s="5">
        <v>0</v>
      </c>
      <c r="AP4369" s="5">
        <v>0</v>
      </c>
      <c r="AQ4369" s="5">
        <v>0</v>
      </c>
      <c r="AR4369" s="5">
        <v>0</v>
      </c>
      <c r="AS4369" s="5">
        <v>0</v>
      </c>
      <c r="AT4369" s="5">
        <v>419422.23</v>
      </c>
      <c r="AU4369" s="5">
        <v>0</v>
      </c>
      <c r="AV4369" s="5">
        <v>0</v>
      </c>
      <c r="AW4369" s="5">
        <v>0</v>
      </c>
      <c r="AX4369" s="5">
        <v>928.84</v>
      </c>
      <c r="AY4369" s="5">
        <v>0</v>
      </c>
      <c r="AZ4369" s="5">
        <v>0</v>
      </c>
      <c r="BA4369" s="5">
        <v>0</v>
      </c>
      <c r="BB4369" s="5">
        <v>0</v>
      </c>
      <c r="BC4369" s="5">
        <v>0</v>
      </c>
      <c r="BD4369" s="5">
        <v>0</v>
      </c>
      <c r="BE4369" s="5">
        <v>0</v>
      </c>
      <c r="BF4369" s="5">
        <v>0</v>
      </c>
      <c r="BG4369" s="5">
        <v>0</v>
      </c>
      <c r="BH4369" s="5">
        <v>0</v>
      </c>
      <c r="BI4369" s="5">
        <v>0</v>
      </c>
      <c r="BJ4369" s="5">
        <v>0</v>
      </c>
      <c r="BK4369" s="5">
        <v>0</v>
      </c>
      <c r="BL4369" s="5">
        <v>23034</v>
      </c>
      <c r="BM4369" s="5">
        <v>0</v>
      </c>
      <c r="BN4369" s="5">
        <v>197302.38</v>
      </c>
      <c r="BO4369" s="5">
        <v>0</v>
      </c>
      <c r="BP4369" s="5">
        <v>0</v>
      </c>
      <c r="BQ4369" s="5">
        <v>0</v>
      </c>
      <c r="BR4369" s="5">
        <v>0</v>
      </c>
      <c r="BS4369" s="5">
        <v>0</v>
      </c>
      <c r="BT4369" s="5">
        <v>0</v>
      </c>
      <c r="BU4369" s="5">
        <v>0</v>
      </c>
      <c r="BV4369" s="5">
        <v>0</v>
      </c>
      <c r="BW4369" s="5">
        <v>0</v>
      </c>
      <c r="BX4369" s="5">
        <v>0</v>
      </c>
      <c r="BY4369" s="5">
        <v>0</v>
      </c>
      <c r="BZ4369" s="5">
        <v>0</v>
      </c>
      <c r="CA4369" s="5">
        <v>0</v>
      </c>
      <c r="CB4369" s="5">
        <v>47374.46</v>
      </c>
      <c r="CC4369" s="5">
        <v>0</v>
      </c>
      <c r="CD4369" s="5">
        <v>0</v>
      </c>
      <c r="CE4369" s="24">
        <v>12189125.860000003</v>
      </c>
    </row>
    <row r="4370" spans="1:83" ht="14.5" thickTop="1" thickBot="1" x14ac:dyDescent="0.35">
      <c r="A4370" s="11"/>
      <c r="B4370" s="25" t="s">
        <v>8021</v>
      </c>
      <c r="C4370" s="29">
        <v>1</v>
      </c>
      <c r="D4370" s="29" t="s">
        <v>8790</v>
      </c>
      <c r="E4370" s="29">
        <v>3008227151</v>
      </c>
      <c r="F4370" s="25" t="s">
        <v>8791</v>
      </c>
      <c r="G4370" s="5">
        <v>0</v>
      </c>
      <c r="H4370" s="5">
        <v>1160457.68</v>
      </c>
      <c r="I4370" s="5">
        <v>0</v>
      </c>
      <c r="J4370" s="5">
        <v>0</v>
      </c>
      <c r="K4370" s="5">
        <v>0</v>
      </c>
      <c r="L4370" s="5">
        <v>0</v>
      </c>
      <c r="M4370" s="5">
        <v>0</v>
      </c>
      <c r="N4370" s="5">
        <v>0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5">
        <v>0</v>
      </c>
      <c r="W4370" s="5">
        <v>0</v>
      </c>
      <c r="X4370" s="5">
        <v>0</v>
      </c>
      <c r="Y4370" s="5">
        <v>0</v>
      </c>
      <c r="Z4370" s="5">
        <v>0</v>
      </c>
      <c r="AA4370" s="5">
        <v>0</v>
      </c>
      <c r="AB4370" s="5">
        <v>5522953.5199999996</v>
      </c>
      <c r="AC4370" s="5">
        <v>0</v>
      </c>
      <c r="AD4370" s="5">
        <v>558330.26</v>
      </c>
      <c r="AE4370" s="5">
        <v>0</v>
      </c>
      <c r="AF4370" s="5">
        <v>3167195</v>
      </c>
      <c r="AG4370" s="5">
        <v>0</v>
      </c>
      <c r="AH4370" s="5">
        <v>2.5</v>
      </c>
      <c r="AI4370" s="5">
        <v>0</v>
      </c>
      <c r="AJ4370" s="5">
        <v>0</v>
      </c>
      <c r="AK4370" s="5">
        <v>0</v>
      </c>
      <c r="AL4370" s="5">
        <v>0</v>
      </c>
      <c r="AM4370" s="5">
        <v>0</v>
      </c>
      <c r="AN4370" s="5">
        <v>0</v>
      </c>
      <c r="AO4370" s="5">
        <v>0</v>
      </c>
      <c r="AP4370" s="5">
        <v>0</v>
      </c>
      <c r="AQ4370" s="5">
        <v>0</v>
      </c>
      <c r="AR4370" s="5">
        <v>1435771.95</v>
      </c>
      <c r="AS4370" s="5">
        <v>0</v>
      </c>
      <c r="AT4370" s="5">
        <v>115888.92</v>
      </c>
      <c r="AU4370" s="5">
        <v>0</v>
      </c>
      <c r="AV4370" s="5">
        <v>0</v>
      </c>
      <c r="AW4370" s="5">
        <v>0</v>
      </c>
      <c r="AX4370" s="5">
        <v>0</v>
      </c>
      <c r="AY4370" s="5">
        <v>0</v>
      </c>
      <c r="AZ4370" s="5">
        <v>0</v>
      </c>
      <c r="BA4370" s="5">
        <v>0</v>
      </c>
      <c r="BB4370" s="5">
        <v>0</v>
      </c>
      <c r="BC4370" s="5">
        <v>0</v>
      </c>
      <c r="BD4370" s="5">
        <v>0</v>
      </c>
      <c r="BE4370" s="5">
        <v>0</v>
      </c>
      <c r="BF4370" s="5">
        <v>0</v>
      </c>
      <c r="BG4370" s="5">
        <v>0</v>
      </c>
      <c r="BH4370" s="5">
        <v>0</v>
      </c>
      <c r="BI4370" s="5">
        <v>0</v>
      </c>
      <c r="BJ4370" s="5">
        <v>0</v>
      </c>
      <c r="BK4370" s="5">
        <v>0</v>
      </c>
      <c r="BL4370" s="5">
        <v>83950</v>
      </c>
      <c r="BM4370" s="5">
        <v>0</v>
      </c>
      <c r="BN4370" s="5">
        <v>983299.25</v>
      </c>
      <c r="BO4370" s="5">
        <v>0</v>
      </c>
      <c r="BP4370" s="5">
        <v>0</v>
      </c>
      <c r="BQ4370" s="5">
        <v>0</v>
      </c>
      <c r="BR4370" s="5">
        <v>0</v>
      </c>
      <c r="BS4370" s="5">
        <v>0</v>
      </c>
      <c r="BT4370" s="5">
        <v>0</v>
      </c>
      <c r="BU4370" s="5">
        <v>0</v>
      </c>
      <c r="BV4370" s="5">
        <v>0</v>
      </c>
      <c r="BW4370" s="5">
        <v>0</v>
      </c>
      <c r="BX4370" s="5">
        <v>0</v>
      </c>
      <c r="BY4370" s="5">
        <v>0</v>
      </c>
      <c r="BZ4370" s="5">
        <v>0</v>
      </c>
      <c r="CA4370" s="5">
        <v>0</v>
      </c>
      <c r="CB4370" s="5">
        <v>36466.300000000003</v>
      </c>
      <c r="CC4370" s="5">
        <v>0</v>
      </c>
      <c r="CD4370" s="5">
        <v>0</v>
      </c>
      <c r="CE4370" s="24">
        <v>13064315.379999999</v>
      </c>
    </row>
    <row r="4371" spans="1:83" ht="14.5" thickTop="1" thickBot="1" x14ac:dyDescent="0.35">
      <c r="A4371" s="11"/>
      <c r="B4371" s="25" t="s">
        <v>8021</v>
      </c>
      <c r="C4371" s="29">
        <v>1</v>
      </c>
      <c r="D4371" s="29" t="s">
        <v>8022</v>
      </c>
      <c r="E4371" s="29">
        <v>3008219199</v>
      </c>
      <c r="F4371" s="25" t="s">
        <v>8023</v>
      </c>
      <c r="G4371" s="5">
        <v>0</v>
      </c>
      <c r="H4371" s="5">
        <v>2784995.69</v>
      </c>
      <c r="I4371" s="5">
        <v>0</v>
      </c>
      <c r="J4371" s="5">
        <v>0</v>
      </c>
      <c r="K4371" s="5">
        <v>0</v>
      </c>
      <c r="L4371" s="5">
        <v>0</v>
      </c>
      <c r="M4371" s="5"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5">
        <v>0</v>
      </c>
      <c r="W4371" s="5">
        <v>0</v>
      </c>
      <c r="X4371" s="5">
        <v>0</v>
      </c>
      <c r="Y4371" s="5">
        <v>0</v>
      </c>
      <c r="Z4371" s="5">
        <v>0</v>
      </c>
      <c r="AA4371" s="5">
        <v>0</v>
      </c>
      <c r="AB4371" s="5">
        <v>19010203.879999999</v>
      </c>
      <c r="AC4371" s="5">
        <v>0</v>
      </c>
      <c r="AD4371" s="5">
        <v>623167.29</v>
      </c>
      <c r="AE4371" s="5">
        <v>0</v>
      </c>
      <c r="AF4371" s="5">
        <v>0</v>
      </c>
      <c r="AG4371" s="5">
        <v>0</v>
      </c>
      <c r="AH4371" s="5">
        <v>0</v>
      </c>
      <c r="AI4371" s="5">
        <v>0</v>
      </c>
      <c r="AJ4371" s="5">
        <v>9654193.8000000007</v>
      </c>
      <c r="AK4371" s="5">
        <v>0</v>
      </c>
      <c r="AL4371" s="5">
        <v>0</v>
      </c>
      <c r="AM4371" s="5">
        <v>0</v>
      </c>
      <c r="AN4371" s="5">
        <v>0</v>
      </c>
      <c r="AO4371" s="5">
        <v>2828</v>
      </c>
      <c r="AP4371" s="5">
        <v>0</v>
      </c>
      <c r="AQ4371" s="5">
        <v>0</v>
      </c>
      <c r="AR4371" s="5">
        <v>0</v>
      </c>
      <c r="AS4371" s="5">
        <v>0</v>
      </c>
      <c r="AT4371" s="5">
        <v>7869566.6900000004</v>
      </c>
      <c r="AU4371" s="5">
        <v>0</v>
      </c>
      <c r="AV4371" s="5">
        <v>0</v>
      </c>
      <c r="AW4371" s="5">
        <v>0</v>
      </c>
      <c r="AX4371" s="5">
        <v>0</v>
      </c>
      <c r="AY4371" s="5">
        <v>0</v>
      </c>
      <c r="AZ4371" s="5">
        <v>0</v>
      </c>
      <c r="BA4371" s="5">
        <v>0</v>
      </c>
      <c r="BB4371" s="5">
        <v>0</v>
      </c>
      <c r="BC4371" s="5">
        <v>0</v>
      </c>
      <c r="BD4371" s="5">
        <v>4089949.76</v>
      </c>
      <c r="BE4371" s="5">
        <v>0</v>
      </c>
      <c r="BF4371" s="5">
        <v>0</v>
      </c>
      <c r="BG4371" s="5">
        <v>0</v>
      </c>
      <c r="BH4371" s="5">
        <v>0</v>
      </c>
      <c r="BI4371" s="5">
        <v>0</v>
      </c>
      <c r="BJ4371" s="5">
        <v>0</v>
      </c>
      <c r="BK4371" s="5">
        <v>0</v>
      </c>
      <c r="BL4371" s="5">
        <v>482723.61</v>
      </c>
      <c r="BM4371" s="5">
        <v>0</v>
      </c>
      <c r="BN4371" s="5">
        <v>117976.87</v>
      </c>
      <c r="BO4371" s="5">
        <v>0</v>
      </c>
      <c r="BP4371" s="5">
        <v>0</v>
      </c>
      <c r="BQ4371" s="5">
        <v>0</v>
      </c>
      <c r="BR4371" s="5">
        <v>0</v>
      </c>
      <c r="BS4371" s="5">
        <v>0</v>
      </c>
      <c r="BT4371" s="5">
        <v>0</v>
      </c>
      <c r="BU4371" s="5">
        <v>0</v>
      </c>
      <c r="BV4371" s="5">
        <v>243900</v>
      </c>
      <c r="BW4371" s="5">
        <v>0</v>
      </c>
      <c r="BX4371" s="5">
        <v>500000</v>
      </c>
      <c r="BY4371" s="5">
        <v>0</v>
      </c>
      <c r="BZ4371" s="5">
        <v>0</v>
      </c>
      <c r="CA4371" s="5">
        <v>0</v>
      </c>
      <c r="CB4371" s="5">
        <v>-56336.76</v>
      </c>
      <c r="CC4371" s="5">
        <v>0</v>
      </c>
      <c r="CD4371" s="5">
        <v>0</v>
      </c>
      <c r="CE4371" s="24">
        <v>45323168.829999998</v>
      </c>
    </row>
    <row r="4372" spans="1:83" ht="14.5" thickTop="1" thickBot="1" x14ac:dyDescent="0.35">
      <c r="A4372" s="11"/>
      <c r="B4372" s="25" t="s">
        <v>8021</v>
      </c>
      <c r="C4372" s="29">
        <v>1</v>
      </c>
      <c r="D4372" s="29" t="s">
        <v>8024</v>
      </c>
      <c r="E4372" s="29">
        <v>3008112365</v>
      </c>
      <c r="F4372" s="25" t="s">
        <v>8025</v>
      </c>
      <c r="G4372" s="5">
        <v>0</v>
      </c>
      <c r="H4372" s="5">
        <v>957911.36</v>
      </c>
      <c r="I4372" s="5">
        <v>0</v>
      </c>
      <c r="J4372" s="5">
        <v>0</v>
      </c>
      <c r="K4372" s="5">
        <v>0</v>
      </c>
      <c r="L4372" s="5">
        <v>0</v>
      </c>
      <c r="M4372" s="5"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0</v>
      </c>
      <c r="V4372" s="5">
        <v>0</v>
      </c>
      <c r="W4372" s="5">
        <v>0</v>
      </c>
      <c r="X4372" s="5">
        <v>0</v>
      </c>
      <c r="Y4372" s="5">
        <v>0</v>
      </c>
      <c r="Z4372" s="5">
        <v>0</v>
      </c>
      <c r="AA4372" s="5">
        <v>0</v>
      </c>
      <c r="AB4372" s="5">
        <v>3964960.48</v>
      </c>
      <c r="AC4372" s="5">
        <v>0</v>
      </c>
      <c r="AD4372" s="5">
        <v>559419.96</v>
      </c>
      <c r="AE4372" s="5">
        <v>0</v>
      </c>
      <c r="AF4372" s="5">
        <v>0</v>
      </c>
      <c r="AG4372" s="5">
        <v>0</v>
      </c>
      <c r="AH4372" s="5">
        <v>30493.75</v>
      </c>
      <c r="AI4372" s="5">
        <v>0</v>
      </c>
      <c r="AJ4372" s="5">
        <v>0</v>
      </c>
      <c r="AK4372" s="5">
        <v>0</v>
      </c>
      <c r="AL4372" s="5">
        <v>0</v>
      </c>
      <c r="AM4372" s="5">
        <v>0</v>
      </c>
      <c r="AN4372" s="5">
        <v>0</v>
      </c>
      <c r="AO4372" s="5">
        <v>0</v>
      </c>
      <c r="AP4372" s="5">
        <v>0</v>
      </c>
      <c r="AQ4372" s="5">
        <v>0</v>
      </c>
      <c r="AR4372" s="5">
        <v>0</v>
      </c>
      <c r="AS4372" s="5">
        <v>0</v>
      </c>
      <c r="AT4372" s="5">
        <v>135599.87</v>
      </c>
      <c r="AU4372" s="5">
        <v>0</v>
      </c>
      <c r="AV4372" s="5">
        <v>0</v>
      </c>
      <c r="AW4372" s="5">
        <v>0</v>
      </c>
      <c r="AX4372" s="5">
        <v>0</v>
      </c>
      <c r="AY4372" s="5">
        <v>0</v>
      </c>
      <c r="AZ4372" s="5">
        <v>0</v>
      </c>
      <c r="BA4372" s="5">
        <v>0</v>
      </c>
      <c r="BB4372" s="5">
        <v>0</v>
      </c>
      <c r="BC4372" s="5">
        <v>0</v>
      </c>
      <c r="BD4372" s="5">
        <v>0</v>
      </c>
      <c r="BE4372" s="5">
        <v>0</v>
      </c>
      <c r="BF4372" s="5">
        <v>0</v>
      </c>
      <c r="BG4372" s="5">
        <v>0</v>
      </c>
      <c r="BH4372" s="5">
        <v>0</v>
      </c>
      <c r="BI4372" s="5">
        <v>0</v>
      </c>
      <c r="BJ4372" s="5">
        <v>0</v>
      </c>
      <c r="BK4372" s="5">
        <v>0</v>
      </c>
      <c r="BL4372" s="5">
        <v>0</v>
      </c>
      <c r="BM4372" s="5">
        <v>0</v>
      </c>
      <c r="BN4372" s="5">
        <v>398879.71</v>
      </c>
      <c r="BO4372" s="5">
        <v>0</v>
      </c>
      <c r="BP4372" s="5">
        <v>0</v>
      </c>
      <c r="BQ4372" s="5">
        <v>0</v>
      </c>
      <c r="BR4372" s="5">
        <v>0</v>
      </c>
      <c r="BS4372" s="5">
        <v>0</v>
      </c>
      <c r="BT4372" s="5">
        <v>0</v>
      </c>
      <c r="BU4372" s="5">
        <v>0</v>
      </c>
      <c r="BV4372" s="5">
        <v>800</v>
      </c>
      <c r="BW4372" s="5">
        <v>0</v>
      </c>
      <c r="BX4372" s="5">
        <v>0</v>
      </c>
      <c r="BY4372" s="5">
        <v>0</v>
      </c>
      <c r="BZ4372" s="5">
        <v>0</v>
      </c>
      <c r="CA4372" s="5">
        <v>0</v>
      </c>
      <c r="CB4372" s="5">
        <v>-19176.63</v>
      </c>
      <c r="CC4372" s="5">
        <v>0</v>
      </c>
      <c r="CD4372" s="5">
        <v>0</v>
      </c>
      <c r="CE4372" s="24">
        <v>6028888.5</v>
      </c>
    </row>
    <row r="4373" spans="1:83" ht="14.5" thickTop="1" thickBot="1" x14ac:dyDescent="0.35">
      <c r="A4373" s="11"/>
      <c r="B4373" s="25" t="s">
        <v>8021</v>
      </c>
      <c r="C4373" s="29">
        <v>1</v>
      </c>
      <c r="D4373" s="29" t="s">
        <v>8026</v>
      </c>
      <c r="E4373" s="29">
        <v>3008075587</v>
      </c>
      <c r="F4373" s="25" t="s">
        <v>8027</v>
      </c>
      <c r="G4373" s="5">
        <v>0</v>
      </c>
      <c r="H4373" s="5">
        <v>806480.84</v>
      </c>
      <c r="I4373" s="5">
        <v>0</v>
      </c>
      <c r="J4373" s="5">
        <v>0</v>
      </c>
      <c r="K4373" s="5">
        <v>0</v>
      </c>
      <c r="L4373" s="5">
        <v>0</v>
      </c>
      <c r="M4373" s="5"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  <c r="Z4373" s="5">
        <v>0</v>
      </c>
      <c r="AA4373" s="5">
        <v>0</v>
      </c>
      <c r="AB4373" s="5">
        <v>14070903.199999999</v>
      </c>
      <c r="AC4373" s="5">
        <v>0</v>
      </c>
      <c r="AD4373" s="5">
        <v>746883.88</v>
      </c>
      <c r="AE4373" s="5">
        <v>0</v>
      </c>
      <c r="AF4373" s="5">
        <v>596024.98</v>
      </c>
      <c r="AG4373" s="5">
        <v>0</v>
      </c>
      <c r="AH4373" s="5">
        <v>0</v>
      </c>
      <c r="AI4373" s="5">
        <v>0</v>
      </c>
      <c r="AJ4373" s="5">
        <v>0</v>
      </c>
      <c r="AK4373" s="5">
        <v>0</v>
      </c>
      <c r="AL4373" s="5">
        <v>0</v>
      </c>
      <c r="AM4373" s="5">
        <v>0</v>
      </c>
      <c r="AN4373" s="5">
        <v>0</v>
      </c>
      <c r="AO4373" s="5">
        <v>0</v>
      </c>
      <c r="AP4373" s="5">
        <v>0</v>
      </c>
      <c r="AQ4373" s="5">
        <v>0</v>
      </c>
      <c r="AR4373" s="5">
        <v>72808.639999999999</v>
      </c>
      <c r="AS4373" s="5">
        <v>0</v>
      </c>
      <c r="AT4373" s="5">
        <v>56890.62</v>
      </c>
      <c r="AU4373" s="5">
        <v>0</v>
      </c>
      <c r="AV4373" s="5">
        <v>0</v>
      </c>
      <c r="AW4373" s="5">
        <v>0</v>
      </c>
      <c r="AX4373" s="5">
        <v>0</v>
      </c>
      <c r="AY4373" s="5">
        <v>0</v>
      </c>
      <c r="AZ4373" s="5">
        <v>0</v>
      </c>
      <c r="BA4373" s="5">
        <v>0</v>
      </c>
      <c r="BB4373" s="5">
        <v>0</v>
      </c>
      <c r="BC4373" s="5">
        <v>0</v>
      </c>
      <c r="BD4373" s="5">
        <v>388498</v>
      </c>
      <c r="BE4373" s="5">
        <v>0</v>
      </c>
      <c r="BF4373" s="5">
        <v>0</v>
      </c>
      <c r="BG4373" s="5">
        <v>0</v>
      </c>
      <c r="BH4373" s="5">
        <v>0</v>
      </c>
      <c r="BI4373" s="5">
        <v>0</v>
      </c>
      <c r="BJ4373" s="5">
        <v>0</v>
      </c>
      <c r="BK4373" s="5">
        <v>0</v>
      </c>
      <c r="BL4373" s="5">
        <v>0</v>
      </c>
      <c r="BM4373" s="5">
        <v>0</v>
      </c>
      <c r="BN4373" s="5">
        <v>420999.77</v>
      </c>
      <c r="BO4373" s="5">
        <v>0</v>
      </c>
      <c r="BP4373" s="5">
        <v>0</v>
      </c>
      <c r="BQ4373" s="5">
        <v>0</v>
      </c>
      <c r="BR4373" s="5">
        <v>0</v>
      </c>
      <c r="BS4373" s="5">
        <v>0</v>
      </c>
      <c r="BT4373" s="5">
        <v>0</v>
      </c>
      <c r="BU4373" s="5">
        <v>0</v>
      </c>
      <c r="BV4373" s="5">
        <v>70020</v>
      </c>
      <c r="BW4373" s="5">
        <v>0</v>
      </c>
      <c r="BX4373" s="5">
        <v>0</v>
      </c>
      <c r="BY4373" s="5">
        <v>0</v>
      </c>
      <c r="BZ4373" s="5">
        <v>0</v>
      </c>
      <c r="CA4373" s="5">
        <v>0</v>
      </c>
      <c r="CB4373" s="5">
        <v>52882.73</v>
      </c>
      <c r="CC4373" s="5">
        <v>0</v>
      </c>
      <c r="CD4373" s="5">
        <v>0</v>
      </c>
      <c r="CE4373" s="24">
        <v>17282392.66</v>
      </c>
    </row>
    <row r="4374" spans="1:83" ht="14.5" thickTop="1" thickBot="1" x14ac:dyDescent="0.35">
      <c r="A4374" s="11"/>
      <c r="B4374" s="25" t="s">
        <v>8021</v>
      </c>
      <c r="C4374" s="29">
        <v>1</v>
      </c>
      <c r="D4374" s="29" t="s">
        <v>8028</v>
      </c>
      <c r="E4374" s="29">
        <v>3008229427</v>
      </c>
      <c r="F4374" s="25" t="s">
        <v>8029</v>
      </c>
      <c r="G4374" s="5">
        <v>0</v>
      </c>
      <c r="H4374" s="5">
        <v>578009.69999999995</v>
      </c>
      <c r="I4374" s="5">
        <v>0</v>
      </c>
      <c r="J4374" s="5">
        <v>0</v>
      </c>
      <c r="K4374" s="5">
        <v>0</v>
      </c>
      <c r="L4374" s="5">
        <v>0</v>
      </c>
      <c r="M4374" s="5"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5">
        <v>0</v>
      </c>
      <c r="W4374" s="5">
        <v>0</v>
      </c>
      <c r="X4374" s="5">
        <v>0</v>
      </c>
      <c r="Y4374" s="5">
        <v>0</v>
      </c>
      <c r="Z4374" s="5">
        <v>0</v>
      </c>
      <c r="AA4374" s="5">
        <v>0</v>
      </c>
      <c r="AB4374" s="5">
        <v>1534492.9</v>
      </c>
      <c r="AC4374" s="5">
        <v>0</v>
      </c>
      <c r="AD4374" s="5">
        <v>374699.26</v>
      </c>
      <c r="AE4374" s="5">
        <v>0</v>
      </c>
      <c r="AF4374" s="5">
        <v>3266045</v>
      </c>
      <c r="AG4374" s="5">
        <v>0</v>
      </c>
      <c r="AH4374" s="5">
        <v>0</v>
      </c>
      <c r="AI4374" s="5">
        <v>0</v>
      </c>
      <c r="AJ4374" s="5">
        <v>377895.83</v>
      </c>
      <c r="AK4374" s="5">
        <v>0</v>
      </c>
      <c r="AL4374" s="5">
        <v>0</v>
      </c>
      <c r="AM4374" s="5">
        <v>0</v>
      </c>
      <c r="AN4374" s="5">
        <v>0</v>
      </c>
      <c r="AO4374" s="5">
        <v>0</v>
      </c>
      <c r="AP4374" s="5">
        <v>0</v>
      </c>
      <c r="AQ4374" s="5">
        <v>0</v>
      </c>
      <c r="AR4374" s="5">
        <v>0</v>
      </c>
      <c r="AS4374" s="5">
        <v>0</v>
      </c>
      <c r="AT4374" s="5">
        <v>93405.15</v>
      </c>
      <c r="AU4374" s="5">
        <v>0</v>
      </c>
      <c r="AV4374" s="5">
        <v>0</v>
      </c>
      <c r="AW4374" s="5">
        <v>0</v>
      </c>
      <c r="AX4374" s="5">
        <v>0</v>
      </c>
      <c r="AY4374" s="5">
        <v>0</v>
      </c>
      <c r="AZ4374" s="5">
        <v>0</v>
      </c>
      <c r="BA4374" s="5">
        <v>0</v>
      </c>
      <c r="BB4374" s="5">
        <v>0</v>
      </c>
      <c r="BC4374" s="5">
        <v>0</v>
      </c>
      <c r="BD4374" s="5">
        <v>0</v>
      </c>
      <c r="BE4374" s="5">
        <v>0</v>
      </c>
      <c r="BF4374" s="5">
        <v>0</v>
      </c>
      <c r="BG4374" s="5">
        <v>0</v>
      </c>
      <c r="BH4374" s="5">
        <v>0</v>
      </c>
      <c r="BI4374" s="5">
        <v>0</v>
      </c>
      <c r="BJ4374" s="5">
        <v>0</v>
      </c>
      <c r="BK4374" s="5">
        <v>0</v>
      </c>
      <c r="BL4374" s="5">
        <v>0</v>
      </c>
      <c r="BM4374" s="5">
        <v>0</v>
      </c>
      <c r="BN4374" s="5">
        <v>0</v>
      </c>
      <c r="BO4374" s="5">
        <v>0</v>
      </c>
      <c r="BP4374" s="5">
        <v>0</v>
      </c>
      <c r="BQ4374" s="5">
        <v>0</v>
      </c>
      <c r="BR4374" s="5">
        <v>0</v>
      </c>
      <c r="BS4374" s="5">
        <v>0</v>
      </c>
      <c r="BT4374" s="5">
        <v>0</v>
      </c>
      <c r="BU4374" s="5">
        <v>0</v>
      </c>
      <c r="BV4374" s="5">
        <v>0</v>
      </c>
      <c r="BW4374" s="5">
        <v>0</v>
      </c>
      <c r="BX4374" s="5">
        <v>0</v>
      </c>
      <c r="BY4374" s="5">
        <v>0</v>
      </c>
      <c r="BZ4374" s="5">
        <v>0</v>
      </c>
      <c r="CA4374" s="5">
        <v>0</v>
      </c>
      <c r="CB4374" s="5">
        <v>132985.18</v>
      </c>
      <c r="CC4374" s="5">
        <v>0</v>
      </c>
      <c r="CD4374" s="5">
        <v>0</v>
      </c>
      <c r="CE4374" s="24">
        <v>6357533.0199999996</v>
      </c>
    </row>
    <row r="4375" spans="1:83" ht="14.5" thickTop="1" thickBot="1" x14ac:dyDescent="0.35">
      <c r="A4375" s="11"/>
      <c r="B4375" s="25" t="s">
        <v>8021</v>
      </c>
      <c r="C4375" s="29">
        <v>1</v>
      </c>
      <c r="D4375" s="29" t="s">
        <v>8030</v>
      </c>
      <c r="E4375" s="29">
        <v>3008154571</v>
      </c>
      <c r="F4375" s="25" t="s">
        <v>8031</v>
      </c>
      <c r="G4375" s="5">
        <v>0</v>
      </c>
      <c r="H4375" s="5">
        <v>3705005.58</v>
      </c>
      <c r="I4375" s="5">
        <v>0</v>
      </c>
      <c r="J4375" s="5">
        <v>0</v>
      </c>
      <c r="K4375" s="5">
        <v>0</v>
      </c>
      <c r="L4375" s="5">
        <v>0</v>
      </c>
      <c r="M4375" s="5"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5">
        <v>0</v>
      </c>
      <c r="W4375" s="5">
        <v>0</v>
      </c>
      <c r="X4375" s="5">
        <v>0</v>
      </c>
      <c r="Y4375" s="5">
        <v>0</v>
      </c>
      <c r="Z4375" s="5">
        <v>0</v>
      </c>
      <c r="AA4375" s="5">
        <v>0</v>
      </c>
      <c r="AB4375" s="5">
        <v>14170198.6</v>
      </c>
      <c r="AC4375" s="5">
        <v>0</v>
      </c>
      <c r="AD4375" s="5">
        <v>5147207.6799999997</v>
      </c>
      <c r="AE4375" s="5">
        <v>0</v>
      </c>
      <c r="AF4375" s="5">
        <v>0</v>
      </c>
      <c r="AG4375" s="5">
        <v>0</v>
      </c>
      <c r="AH4375" s="5">
        <v>0</v>
      </c>
      <c r="AI4375" s="5">
        <v>0</v>
      </c>
      <c r="AJ4375" s="5">
        <v>0</v>
      </c>
      <c r="AK4375" s="5">
        <v>0</v>
      </c>
      <c r="AL4375" s="5">
        <v>0</v>
      </c>
      <c r="AM4375" s="5">
        <v>0</v>
      </c>
      <c r="AN4375" s="5">
        <v>0</v>
      </c>
      <c r="AO4375" s="5">
        <v>0</v>
      </c>
      <c r="AP4375" s="5">
        <v>0</v>
      </c>
      <c r="AQ4375" s="5">
        <v>0</v>
      </c>
      <c r="AR4375" s="5">
        <v>0</v>
      </c>
      <c r="AS4375" s="5">
        <v>0</v>
      </c>
      <c r="AT4375" s="5">
        <v>361273.21</v>
      </c>
      <c r="AU4375" s="5">
        <v>0</v>
      </c>
      <c r="AV4375" s="5">
        <v>0</v>
      </c>
      <c r="AW4375" s="5">
        <v>0</v>
      </c>
      <c r="AX4375" s="5">
        <v>0</v>
      </c>
      <c r="AY4375" s="5">
        <v>0</v>
      </c>
      <c r="AZ4375" s="5">
        <v>0</v>
      </c>
      <c r="BA4375" s="5">
        <v>0</v>
      </c>
      <c r="BB4375" s="5">
        <v>0</v>
      </c>
      <c r="BC4375" s="5">
        <v>0</v>
      </c>
      <c r="BD4375" s="5">
        <v>0</v>
      </c>
      <c r="BE4375" s="5">
        <v>0</v>
      </c>
      <c r="BF4375" s="5">
        <v>0</v>
      </c>
      <c r="BG4375" s="5">
        <v>0</v>
      </c>
      <c r="BH4375" s="5">
        <v>0</v>
      </c>
      <c r="BI4375" s="5">
        <v>0</v>
      </c>
      <c r="BJ4375" s="5">
        <v>0</v>
      </c>
      <c r="BK4375" s="5">
        <v>0</v>
      </c>
      <c r="BL4375" s="5">
        <v>0</v>
      </c>
      <c r="BM4375" s="5">
        <v>0</v>
      </c>
      <c r="BN4375" s="5">
        <v>172256.78</v>
      </c>
      <c r="BO4375" s="5">
        <v>0</v>
      </c>
      <c r="BP4375" s="5">
        <v>0</v>
      </c>
      <c r="BQ4375" s="5">
        <v>0</v>
      </c>
      <c r="BR4375" s="5">
        <v>0</v>
      </c>
      <c r="BS4375" s="5">
        <v>0</v>
      </c>
      <c r="BT4375" s="5">
        <v>0</v>
      </c>
      <c r="BU4375" s="5">
        <v>0</v>
      </c>
      <c r="BV4375" s="5">
        <v>0</v>
      </c>
      <c r="BW4375" s="5">
        <v>0</v>
      </c>
      <c r="BX4375" s="5">
        <v>0</v>
      </c>
      <c r="BY4375" s="5">
        <v>0</v>
      </c>
      <c r="BZ4375" s="5">
        <v>0</v>
      </c>
      <c r="CA4375" s="5">
        <v>0</v>
      </c>
      <c r="CB4375" s="5">
        <v>-52372.85</v>
      </c>
      <c r="CC4375" s="5">
        <v>0</v>
      </c>
      <c r="CD4375" s="5">
        <v>0</v>
      </c>
      <c r="CE4375" s="24">
        <v>23503569</v>
      </c>
    </row>
    <row r="4376" spans="1:83" ht="14.5" thickTop="1" thickBot="1" x14ac:dyDescent="0.35">
      <c r="A4376" s="11"/>
      <c r="B4376" s="25" t="s">
        <v>8021</v>
      </c>
      <c r="C4376" s="29">
        <v>1</v>
      </c>
      <c r="D4376" s="29" t="s">
        <v>8032</v>
      </c>
      <c r="E4376" s="29">
        <v>3008071065</v>
      </c>
      <c r="F4376" s="25" t="s">
        <v>8033</v>
      </c>
      <c r="G4376" s="5">
        <v>0</v>
      </c>
      <c r="H4376" s="5">
        <v>273432.78000000003</v>
      </c>
      <c r="I4376" s="5">
        <v>0</v>
      </c>
      <c r="J4376" s="5">
        <v>0</v>
      </c>
      <c r="K4376" s="5">
        <v>0</v>
      </c>
      <c r="L4376" s="5">
        <v>0</v>
      </c>
      <c r="M4376" s="5">
        <v>0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0</v>
      </c>
      <c r="U4376" s="5">
        <v>0</v>
      </c>
      <c r="V4376" s="5">
        <v>0</v>
      </c>
      <c r="W4376" s="5">
        <v>0</v>
      </c>
      <c r="X4376" s="5">
        <v>0</v>
      </c>
      <c r="Y4376" s="5">
        <v>0</v>
      </c>
      <c r="Z4376" s="5">
        <v>0</v>
      </c>
      <c r="AA4376" s="5">
        <v>0</v>
      </c>
      <c r="AB4376" s="5">
        <v>1469968.93</v>
      </c>
      <c r="AC4376" s="5">
        <v>0</v>
      </c>
      <c r="AD4376" s="5">
        <v>636901.89</v>
      </c>
      <c r="AE4376" s="5">
        <v>0</v>
      </c>
      <c r="AF4376" s="5">
        <v>0</v>
      </c>
      <c r="AG4376" s="5">
        <v>0</v>
      </c>
      <c r="AH4376" s="5">
        <v>0</v>
      </c>
      <c r="AI4376" s="5">
        <v>0</v>
      </c>
      <c r="AJ4376" s="5">
        <v>0</v>
      </c>
      <c r="AK4376" s="5">
        <v>0</v>
      </c>
      <c r="AL4376" s="5">
        <v>0</v>
      </c>
      <c r="AM4376" s="5">
        <v>0</v>
      </c>
      <c r="AN4376" s="5">
        <v>0</v>
      </c>
      <c r="AO4376" s="5">
        <v>0</v>
      </c>
      <c r="AP4376" s="5">
        <v>0</v>
      </c>
      <c r="AQ4376" s="5">
        <v>0</v>
      </c>
      <c r="AR4376" s="5">
        <v>0</v>
      </c>
      <c r="AS4376" s="5">
        <v>0</v>
      </c>
      <c r="AT4376" s="5">
        <v>93742.86</v>
      </c>
      <c r="AU4376" s="5">
        <v>0</v>
      </c>
      <c r="AV4376" s="5">
        <v>0</v>
      </c>
      <c r="AW4376" s="5">
        <v>0</v>
      </c>
      <c r="AX4376" s="5">
        <v>0</v>
      </c>
      <c r="AY4376" s="5">
        <v>0</v>
      </c>
      <c r="AZ4376" s="5">
        <v>0</v>
      </c>
      <c r="BA4376" s="5">
        <v>0</v>
      </c>
      <c r="BB4376" s="5">
        <v>0</v>
      </c>
      <c r="BC4376" s="5">
        <v>0</v>
      </c>
      <c r="BD4376" s="5">
        <v>0</v>
      </c>
      <c r="BE4376" s="5">
        <v>0</v>
      </c>
      <c r="BF4376" s="5">
        <v>0</v>
      </c>
      <c r="BG4376" s="5">
        <v>0</v>
      </c>
      <c r="BH4376" s="5">
        <v>0</v>
      </c>
      <c r="BI4376" s="5">
        <v>0</v>
      </c>
      <c r="BJ4376" s="5">
        <v>0</v>
      </c>
      <c r="BK4376" s="5">
        <v>0</v>
      </c>
      <c r="BL4376" s="5">
        <v>0</v>
      </c>
      <c r="BM4376" s="5">
        <v>0</v>
      </c>
      <c r="BN4376" s="5">
        <v>132689.56</v>
      </c>
      <c r="BO4376" s="5">
        <v>0</v>
      </c>
      <c r="BP4376" s="5">
        <v>0</v>
      </c>
      <c r="BQ4376" s="5">
        <v>0</v>
      </c>
      <c r="BR4376" s="5">
        <v>0</v>
      </c>
      <c r="BS4376" s="5">
        <v>0</v>
      </c>
      <c r="BT4376" s="5">
        <v>0</v>
      </c>
      <c r="BU4376" s="5">
        <v>0</v>
      </c>
      <c r="BV4376" s="5">
        <v>0</v>
      </c>
      <c r="BW4376" s="5">
        <v>0</v>
      </c>
      <c r="BX4376" s="5">
        <v>0</v>
      </c>
      <c r="BY4376" s="5">
        <v>0</v>
      </c>
      <c r="BZ4376" s="5">
        <v>0</v>
      </c>
      <c r="CA4376" s="5">
        <v>0</v>
      </c>
      <c r="CB4376" s="5">
        <v>159709</v>
      </c>
      <c r="CC4376" s="5">
        <v>0</v>
      </c>
      <c r="CD4376" s="5">
        <v>0</v>
      </c>
      <c r="CE4376" s="24">
        <v>2766445.02</v>
      </c>
    </row>
    <row r="4377" spans="1:83" ht="14.5" thickTop="1" thickBot="1" x14ac:dyDescent="0.35">
      <c r="A4377" s="11"/>
      <c r="B4377" s="25" t="s">
        <v>8021</v>
      </c>
      <c r="C4377" s="29">
        <v>1</v>
      </c>
      <c r="D4377" s="29" t="s">
        <v>8034</v>
      </c>
      <c r="E4377" s="29">
        <v>3008116766</v>
      </c>
      <c r="F4377" s="25" t="s">
        <v>8035</v>
      </c>
      <c r="G4377" s="5">
        <v>0</v>
      </c>
      <c r="H4377" s="5">
        <v>916775</v>
      </c>
      <c r="I4377" s="5">
        <v>0</v>
      </c>
      <c r="J4377" s="5">
        <v>0</v>
      </c>
      <c r="K4377" s="5">
        <v>0</v>
      </c>
      <c r="L4377" s="5">
        <v>0</v>
      </c>
      <c r="M4377" s="5">
        <v>0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0</v>
      </c>
      <c r="U4377" s="5">
        <v>0</v>
      </c>
      <c r="V4377" s="5">
        <v>0</v>
      </c>
      <c r="W4377" s="5">
        <v>0</v>
      </c>
      <c r="X4377" s="5">
        <v>0</v>
      </c>
      <c r="Y4377" s="5">
        <v>0</v>
      </c>
      <c r="Z4377" s="5">
        <v>0</v>
      </c>
      <c r="AA4377" s="5">
        <v>0</v>
      </c>
      <c r="AB4377" s="5">
        <v>14772535.83</v>
      </c>
      <c r="AC4377" s="5">
        <v>0</v>
      </c>
      <c r="AD4377" s="5">
        <v>654333.67000000004</v>
      </c>
      <c r="AE4377" s="5">
        <v>0</v>
      </c>
      <c r="AF4377" s="5">
        <v>0</v>
      </c>
      <c r="AG4377" s="5">
        <v>0</v>
      </c>
      <c r="AH4377" s="5">
        <v>0</v>
      </c>
      <c r="AI4377" s="5">
        <v>0</v>
      </c>
      <c r="AJ4377" s="5">
        <v>0</v>
      </c>
      <c r="AK4377" s="5">
        <v>0</v>
      </c>
      <c r="AL4377" s="5">
        <v>0</v>
      </c>
      <c r="AM4377" s="5">
        <v>0</v>
      </c>
      <c r="AN4377" s="5">
        <v>0</v>
      </c>
      <c r="AO4377" s="5">
        <v>0</v>
      </c>
      <c r="AP4377" s="5">
        <v>0</v>
      </c>
      <c r="AQ4377" s="5">
        <v>0</v>
      </c>
      <c r="AR4377" s="5">
        <v>0</v>
      </c>
      <c r="AS4377" s="5">
        <v>0</v>
      </c>
      <c r="AT4377" s="5">
        <v>85255.86</v>
      </c>
      <c r="AU4377" s="5">
        <v>0</v>
      </c>
      <c r="AV4377" s="5">
        <v>0</v>
      </c>
      <c r="AW4377" s="5">
        <v>0</v>
      </c>
      <c r="AX4377" s="5">
        <v>0</v>
      </c>
      <c r="AY4377" s="5">
        <v>0</v>
      </c>
      <c r="AZ4377" s="5">
        <v>0</v>
      </c>
      <c r="BA4377" s="5">
        <v>0</v>
      </c>
      <c r="BB4377" s="5">
        <v>0</v>
      </c>
      <c r="BC4377" s="5">
        <v>0</v>
      </c>
      <c r="BD4377" s="5">
        <v>0</v>
      </c>
      <c r="BE4377" s="5">
        <v>0</v>
      </c>
      <c r="BF4377" s="5">
        <v>0</v>
      </c>
      <c r="BG4377" s="5">
        <v>0</v>
      </c>
      <c r="BH4377" s="5">
        <v>0</v>
      </c>
      <c r="BI4377" s="5">
        <v>0</v>
      </c>
      <c r="BJ4377" s="5">
        <v>0</v>
      </c>
      <c r="BK4377" s="5">
        <v>0</v>
      </c>
      <c r="BL4377" s="5">
        <v>90.96</v>
      </c>
      <c r="BM4377" s="5">
        <v>0</v>
      </c>
      <c r="BN4377" s="5">
        <v>385199.26</v>
      </c>
      <c r="BO4377" s="5">
        <v>0</v>
      </c>
      <c r="BP4377" s="5">
        <v>0</v>
      </c>
      <c r="BQ4377" s="5">
        <v>0</v>
      </c>
      <c r="BR4377" s="5">
        <v>0</v>
      </c>
      <c r="BS4377" s="5">
        <v>0</v>
      </c>
      <c r="BT4377" s="5">
        <v>0</v>
      </c>
      <c r="BU4377" s="5">
        <v>0</v>
      </c>
      <c r="BV4377" s="5">
        <v>0</v>
      </c>
      <c r="BW4377" s="5">
        <v>0</v>
      </c>
      <c r="BX4377" s="5">
        <v>0</v>
      </c>
      <c r="BY4377" s="5">
        <v>0</v>
      </c>
      <c r="BZ4377" s="5">
        <v>0</v>
      </c>
      <c r="CA4377" s="5">
        <v>0</v>
      </c>
      <c r="CB4377" s="5">
        <v>-28943.8</v>
      </c>
      <c r="CC4377" s="5">
        <v>0</v>
      </c>
      <c r="CD4377" s="5">
        <v>0</v>
      </c>
      <c r="CE4377" s="24">
        <v>16785246.780000001</v>
      </c>
    </row>
    <row r="4378" spans="1:83" ht="14.5" thickTop="1" thickBot="1" x14ac:dyDescent="0.35">
      <c r="A4378" s="11"/>
      <c r="B4378" s="25" t="s">
        <v>8021</v>
      </c>
      <c r="C4378" s="29">
        <v>1</v>
      </c>
      <c r="D4378" s="29" t="s">
        <v>8036</v>
      </c>
      <c r="E4378" s="29">
        <v>3008075686</v>
      </c>
      <c r="F4378" s="25" t="s">
        <v>8037</v>
      </c>
      <c r="G4378" s="5">
        <v>0</v>
      </c>
      <c r="H4378" s="5">
        <v>506688.04</v>
      </c>
      <c r="I4378" s="5">
        <v>0</v>
      </c>
      <c r="J4378" s="5">
        <v>0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  <c r="Z4378" s="5">
        <v>0</v>
      </c>
      <c r="AA4378" s="5">
        <v>0</v>
      </c>
      <c r="AB4378" s="5">
        <v>1508502.89</v>
      </c>
      <c r="AC4378" s="5">
        <v>0</v>
      </c>
      <c r="AD4378" s="5">
        <v>111030.86</v>
      </c>
      <c r="AE4378" s="5">
        <v>0</v>
      </c>
      <c r="AF4378" s="5">
        <v>1478625.83</v>
      </c>
      <c r="AG4378" s="5">
        <v>0</v>
      </c>
      <c r="AH4378" s="5">
        <v>0</v>
      </c>
      <c r="AI4378" s="5">
        <v>0</v>
      </c>
      <c r="AJ4378" s="5">
        <v>773413.4</v>
      </c>
      <c r="AK4378" s="5">
        <v>0</v>
      </c>
      <c r="AL4378" s="5">
        <v>0</v>
      </c>
      <c r="AM4378" s="5">
        <v>0</v>
      </c>
      <c r="AN4378" s="5">
        <v>0</v>
      </c>
      <c r="AO4378" s="5">
        <v>0</v>
      </c>
      <c r="AP4378" s="5">
        <v>0</v>
      </c>
      <c r="AQ4378" s="5">
        <v>0</v>
      </c>
      <c r="AR4378" s="5">
        <v>0</v>
      </c>
      <c r="AS4378" s="5">
        <v>0</v>
      </c>
      <c r="AT4378" s="5">
        <v>20055.37</v>
      </c>
      <c r="AU4378" s="5">
        <v>0</v>
      </c>
      <c r="AV4378" s="5">
        <v>0</v>
      </c>
      <c r="AW4378" s="5">
        <v>0</v>
      </c>
      <c r="AX4378" s="5">
        <v>0</v>
      </c>
      <c r="AY4378" s="5">
        <v>0</v>
      </c>
      <c r="AZ4378" s="5">
        <v>0</v>
      </c>
      <c r="BA4378" s="5">
        <v>0</v>
      </c>
      <c r="BB4378" s="5">
        <v>0</v>
      </c>
      <c r="BC4378" s="5">
        <v>0</v>
      </c>
      <c r="BD4378" s="5">
        <v>0</v>
      </c>
      <c r="BE4378" s="5">
        <v>0</v>
      </c>
      <c r="BF4378" s="5">
        <v>0</v>
      </c>
      <c r="BG4378" s="5">
        <v>0</v>
      </c>
      <c r="BH4378" s="5">
        <v>0</v>
      </c>
      <c r="BI4378" s="5">
        <v>0</v>
      </c>
      <c r="BJ4378" s="5">
        <v>0</v>
      </c>
      <c r="BK4378" s="5">
        <v>0</v>
      </c>
      <c r="BL4378" s="5">
        <v>2361.1999999999998</v>
      </c>
      <c r="BM4378" s="5">
        <v>0</v>
      </c>
      <c r="BN4378" s="5">
        <v>304848.64000000001</v>
      </c>
      <c r="BO4378" s="5">
        <v>0</v>
      </c>
      <c r="BP4378" s="5">
        <v>0</v>
      </c>
      <c r="BQ4378" s="5">
        <v>0</v>
      </c>
      <c r="BR4378" s="5">
        <v>0</v>
      </c>
      <c r="BS4378" s="5">
        <v>0</v>
      </c>
      <c r="BT4378" s="5">
        <v>0</v>
      </c>
      <c r="BU4378" s="5">
        <v>0</v>
      </c>
      <c r="BV4378" s="5">
        <v>38950</v>
      </c>
      <c r="BW4378" s="5">
        <v>0</v>
      </c>
      <c r="BX4378" s="5">
        <v>20000</v>
      </c>
      <c r="BY4378" s="5">
        <v>0</v>
      </c>
      <c r="BZ4378" s="5">
        <v>0</v>
      </c>
      <c r="CA4378" s="5">
        <v>0</v>
      </c>
      <c r="CB4378" s="5">
        <v>153162.59</v>
      </c>
      <c r="CC4378" s="5">
        <v>0</v>
      </c>
      <c r="CD4378" s="5">
        <v>0</v>
      </c>
      <c r="CE4378" s="24">
        <v>4917638.82</v>
      </c>
    </row>
    <row r="4379" spans="1:83" ht="14.5" thickTop="1" thickBot="1" x14ac:dyDescent="0.35">
      <c r="A4379" s="11"/>
      <c r="B4379" s="25" t="s">
        <v>8021</v>
      </c>
      <c r="C4379" s="29">
        <v>1</v>
      </c>
      <c r="D4379" s="29" t="s">
        <v>8038</v>
      </c>
      <c r="E4379" s="29">
        <v>3008066962</v>
      </c>
      <c r="F4379" s="25" t="s">
        <v>8039</v>
      </c>
      <c r="G4379" s="5">
        <v>4820537.9000000004</v>
      </c>
      <c r="H4379" s="5">
        <v>0</v>
      </c>
      <c r="I4379" s="5">
        <v>0</v>
      </c>
      <c r="J4379" s="5">
        <v>0</v>
      </c>
      <c r="K4379" s="5">
        <v>0</v>
      </c>
      <c r="L4379" s="5">
        <v>0</v>
      </c>
      <c r="M4379" s="5">
        <v>20310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0</v>
      </c>
      <c r="U4379" s="5">
        <v>0</v>
      </c>
      <c r="V4379" s="5">
        <v>0</v>
      </c>
      <c r="W4379" s="5">
        <v>0</v>
      </c>
      <c r="X4379" s="5">
        <v>0</v>
      </c>
      <c r="Y4379" s="5">
        <v>0</v>
      </c>
      <c r="Z4379" s="5">
        <v>0</v>
      </c>
      <c r="AA4379" s="5">
        <v>15935097.75</v>
      </c>
      <c r="AB4379" s="5">
        <v>0</v>
      </c>
      <c r="AC4379" s="5">
        <v>1606658.54</v>
      </c>
      <c r="AD4379" s="5">
        <v>0</v>
      </c>
      <c r="AE4379" s="5">
        <v>12739500.84</v>
      </c>
      <c r="AF4379" s="5">
        <v>0</v>
      </c>
      <c r="AG4379" s="5">
        <v>0</v>
      </c>
      <c r="AH4379" s="5">
        <v>0</v>
      </c>
      <c r="AI4379" s="5">
        <v>3280164</v>
      </c>
      <c r="AJ4379" s="5">
        <v>0</v>
      </c>
      <c r="AK4379" s="5">
        <v>0</v>
      </c>
      <c r="AL4379" s="5">
        <v>0</v>
      </c>
      <c r="AM4379" s="5">
        <v>0</v>
      </c>
      <c r="AN4379" s="5">
        <v>0</v>
      </c>
      <c r="AO4379" s="5">
        <v>2733637955.5700002</v>
      </c>
      <c r="AP4379" s="5">
        <v>0</v>
      </c>
      <c r="AQ4379" s="5">
        <v>0</v>
      </c>
      <c r="AR4379" s="5">
        <v>0</v>
      </c>
      <c r="AS4379" s="5">
        <v>119873.9</v>
      </c>
      <c r="AT4379" s="5">
        <v>0</v>
      </c>
      <c r="AU4379" s="5">
        <v>0</v>
      </c>
      <c r="AV4379" s="5">
        <v>0</v>
      </c>
      <c r="AW4379" s="5">
        <v>0</v>
      </c>
      <c r="AX4379" s="5">
        <v>0</v>
      </c>
      <c r="AY4379" s="5">
        <v>0</v>
      </c>
      <c r="AZ4379" s="5">
        <v>0</v>
      </c>
      <c r="BA4379" s="5">
        <v>0</v>
      </c>
      <c r="BB4379" s="5">
        <v>0</v>
      </c>
      <c r="BC4379" s="5">
        <v>0</v>
      </c>
      <c r="BD4379" s="5">
        <v>0</v>
      </c>
      <c r="BE4379" s="5">
        <v>0</v>
      </c>
      <c r="BF4379" s="5">
        <v>0</v>
      </c>
      <c r="BG4379" s="5">
        <v>0</v>
      </c>
      <c r="BH4379" s="5">
        <v>0</v>
      </c>
      <c r="BI4379" s="5">
        <v>0</v>
      </c>
      <c r="BJ4379" s="5">
        <v>0</v>
      </c>
      <c r="BK4379" s="5">
        <v>0</v>
      </c>
      <c r="BL4379" s="5">
        <v>0</v>
      </c>
      <c r="BM4379" s="5">
        <v>2018930.25</v>
      </c>
      <c r="BN4379" s="5">
        <v>0</v>
      </c>
      <c r="BO4379" s="5">
        <v>0</v>
      </c>
      <c r="BP4379" s="5">
        <v>0</v>
      </c>
      <c r="BQ4379" s="5">
        <v>0</v>
      </c>
      <c r="BR4379" s="5">
        <v>0</v>
      </c>
      <c r="BS4379" s="5">
        <v>0</v>
      </c>
      <c r="BT4379" s="5">
        <v>0</v>
      </c>
      <c r="BU4379" s="5">
        <v>0</v>
      </c>
      <c r="BV4379" s="5">
        <v>0</v>
      </c>
      <c r="BW4379" s="5">
        <v>0</v>
      </c>
      <c r="BX4379" s="5">
        <v>0</v>
      </c>
      <c r="BY4379" s="5">
        <v>0</v>
      </c>
      <c r="BZ4379" s="5">
        <v>0</v>
      </c>
      <c r="CA4379" s="5">
        <v>31375</v>
      </c>
      <c r="CB4379" s="5">
        <v>0</v>
      </c>
      <c r="CC4379" s="5">
        <v>0</v>
      </c>
      <c r="CD4379" s="5">
        <v>0</v>
      </c>
      <c r="CE4379" s="24">
        <v>2774210403.7500005</v>
      </c>
    </row>
    <row r="4380" spans="1:83" ht="14.5" thickTop="1" thickBot="1" x14ac:dyDescent="0.35">
      <c r="A4380" s="11"/>
      <c r="B4380" s="25" t="s">
        <v>8021</v>
      </c>
      <c r="C4380" s="29">
        <v>1</v>
      </c>
      <c r="D4380" s="29" t="s">
        <v>8358</v>
      </c>
      <c r="E4380" s="29">
        <v>3008092175</v>
      </c>
      <c r="F4380" s="25" t="s">
        <v>8359</v>
      </c>
      <c r="G4380" s="5">
        <v>0</v>
      </c>
      <c r="H4380" s="5">
        <v>1506325.66</v>
      </c>
      <c r="I4380" s="5">
        <v>0</v>
      </c>
      <c r="J4380" s="5">
        <v>0</v>
      </c>
      <c r="K4380" s="5">
        <v>0</v>
      </c>
      <c r="L4380" s="5">
        <v>0</v>
      </c>
      <c r="M4380" s="5">
        <v>0</v>
      </c>
      <c r="N4380" s="5">
        <v>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5">
        <v>0</v>
      </c>
      <c r="W4380" s="5">
        <v>0</v>
      </c>
      <c r="X4380" s="5">
        <v>0</v>
      </c>
      <c r="Y4380" s="5">
        <v>0</v>
      </c>
      <c r="Z4380" s="5">
        <v>0</v>
      </c>
      <c r="AA4380" s="5">
        <v>0</v>
      </c>
      <c r="AB4380" s="5">
        <v>9993429.2300000004</v>
      </c>
      <c r="AC4380" s="5">
        <v>0</v>
      </c>
      <c r="AD4380" s="5">
        <v>518817.41</v>
      </c>
      <c r="AE4380" s="5">
        <v>0</v>
      </c>
      <c r="AF4380" s="5">
        <v>491225</v>
      </c>
      <c r="AG4380" s="5">
        <v>0</v>
      </c>
      <c r="AH4380" s="5">
        <v>0</v>
      </c>
      <c r="AI4380" s="5">
        <v>0</v>
      </c>
      <c r="AJ4380" s="5">
        <v>0</v>
      </c>
      <c r="AK4380" s="5">
        <v>0</v>
      </c>
      <c r="AL4380" s="5">
        <v>0</v>
      </c>
      <c r="AM4380" s="5">
        <v>0</v>
      </c>
      <c r="AN4380" s="5">
        <v>0</v>
      </c>
      <c r="AO4380" s="5">
        <v>14252716.539999999</v>
      </c>
      <c r="AP4380" s="5">
        <v>0</v>
      </c>
      <c r="AQ4380" s="5">
        <v>0</v>
      </c>
      <c r="AR4380" s="5">
        <v>0</v>
      </c>
      <c r="AS4380" s="5">
        <v>0</v>
      </c>
      <c r="AT4380" s="5">
        <v>132124.28</v>
      </c>
      <c r="AU4380" s="5">
        <v>0</v>
      </c>
      <c r="AV4380" s="5">
        <v>0</v>
      </c>
      <c r="AW4380" s="5">
        <v>0</v>
      </c>
      <c r="AX4380" s="5">
        <v>0</v>
      </c>
      <c r="AY4380" s="5">
        <v>0</v>
      </c>
      <c r="AZ4380" s="5">
        <v>0</v>
      </c>
      <c r="BA4380" s="5">
        <v>0</v>
      </c>
      <c r="BB4380" s="5">
        <v>0</v>
      </c>
      <c r="BC4380" s="5">
        <v>0</v>
      </c>
      <c r="BD4380" s="5">
        <v>0</v>
      </c>
      <c r="BE4380" s="5">
        <v>0</v>
      </c>
      <c r="BF4380" s="5">
        <v>0</v>
      </c>
      <c r="BG4380" s="5">
        <v>0</v>
      </c>
      <c r="BH4380" s="5">
        <v>0</v>
      </c>
      <c r="BI4380" s="5">
        <v>0</v>
      </c>
      <c r="BJ4380" s="5">
        <v>0</v>
      </c>
      <c r="BK4380" s="5">
        <v>0</v>
      </c>
      <c r="BL4380" s="5">
        <v>5000</v>
      </c>
      <c r="BM4380" s="5">
        <v>0</v>
      </c>
      <c r="BN4380" s="5">
        <v>1141891.23</v>
      </c>
      <c r="BO4380" s="5">
        <v>0</v>
      </c>
      <c r="BP4380" s="5">
        <v>0</v>
      </c>
      <c r="BQ4380" s="5">
        <v>0</v>
      </c>
      <c r="BR4380" s="5">
        <v>0</v>
      </c>
      <c r="BS4380" s="5">
        <v>0</v>
      </c>
      <c r="BT4380" s="5">
        <v>0</v>
      </c>
      <c r="BU4380" s="5">
        <v>0</v>
      </c>
      <c r="BV4380" s="5">
        <v>0</v>
      </c>
      <c r="BW4380" s="5">
        <v>0</v>
      </c>
      <c r="BX4380" s="5">
        <v>0</v>
      </c>
      <c r="BY4380" s="5">
        <v>0</v>
      </c>
      <c r="BZ4380" s="5">
        <v>0</v>
      </c>
      <c r="CA4380" s="5">
        <v>0</v>
      </c>
      <c r="CB4380" s="5">
        <v>-16679.23</v>
      </c>
      <c r="CC4380" s="5">
        <v>0</v>
      </c>
      <c r="CD4380" s="5">
        <v>0</v>
      </c>
      <c r="CE4380" s="24">
        <v>28024850.120000001</v>
      </c>
    </row>
    <row r="4381" spans="1:83" ht="14.5" thickTop="1" thickBot="1" x14ac:dyDescent="0.35">
      <c r="A4381" s="11"/>
      <c r="B4381" s="25" t="s">
        <v>8021</v>
      </c>
      <c r="C4381" s="29">
        <v>1</v>
      </c>
      <c r="D4381" s="29" t="s">
        <v>8409</v>
      </c>
      <c r="E4381" s="29">
        <v>3008071107</v>
      </c>
      <c r="F4381" s="25" t="s">
        <v>8410</v>
      </c>
      <c r="G4381" s="5">
        <v>0</v>
      </c>
      <c r="H4381" s="5">
        <v>2660170.5099999998</v>
      </c>
      <c r="I4381" s="5">
        <v>0</v>
      </c>
      <c r="J4381" s="5">
        <v>0</v>
      </c>
      <c r="K4381" s="5">
        <v>0</v>
      </c>
      <c r="L4381" s="5">
        <v>0</v>
      </c>
      <c r="M4381" s="5">
        <v>0</v>
      </c>
      <c r="N4381" s="5">
        <v>0</v>
      </c>
      <c r="O4381" s="5">
        <v>0</v>
      </c>
      <c r="P4381" s="5">
        <v>0</v>
      </c>
      <c r="Q4381" s="5">
        <v>0</v>
      </c>
      <c r="R4381" s="5">
        <v>0</v>
      </c>
      <c r="S4381" s="5">
        <v>0</v>
      </c>
      <c r="T4381" s="5">
        <v>0</v>
      </c>
      <c r="U4381" s="5">
        <v>0</v>
      </c>
      <c r="V4381" s="5">
        <v>0</v>
      </c>
      <c r="W4381" s="5">
        <v>0</v>
      </c>
      <c r="X4381" s="5">
        <v>0</v>
      </c>
      <c r="Y4381" s="5">
        <v>0</v>
      </c>
      <c r="Z4381" s="5">
        <v>0</v>
      </c>
      <c r="AA4381" s="5">
        <v>0</v>
      </c>
      <c r="AB4381" s="5">
        <v>4489548.8600000003</v>
      </c>
      <c r="AC4381" s="5">
        <v>0</v>
      </c>
      <c r="AD4381" s="5">
        <v>755794.91</v>
      </c>
      <c r="AE4381" s="5">
        <v>0</v>
      </c>
      <c r="AF4381" s="5">
        <v>1036200</v>
      </c>
      <c r="AG4381" s="5">
        <v>0</v>
      </c>
      <c r="AH4381" s="5">
        <v>0</v>
      </c>
      <c r="AI4381" s="5">
        <v>0</v>
      </c>
      <c r="AJ4381" s="5">
        <v>1198082</v>
      </c>
      <c r="AK4381" s="5">
        <v>0</v>
      </c>
      <c r="AL4381" s="5">
        <v>0</v>
      </c>
      <c r="AM4381" s="5">
        <v>0</v>
      </c>
      <c r="AN4381" s="5">
        <v>0</v>
      </c>
      <c r="AO4381" s="5">
        <v>4861.76</v>
      </c>
      <c r="AP4381" s="5">
        <v>0</v>
      </c>
      <c r="AQ4381" s="5">
        <v>0</v>
      </c>
      <c r="AR4381" s="5">
        <v>0</v>
      </c>
      <c r="AS4381" s="5">
        <v>0</v>
      </c>
      <c r="AT4381" s="5">
        <v>132015.4</v>
      </c>
      <c r="AU4381" s="5">
        <v>0</v>
      </c>
      <c r="AV4381" s="5">
        <v>0</v>
      </c>
      <c r="AW4381" s="5">
        <v>0</v>
      </c>
      <c r="AX4381" s="5">
        <v>0</v>
      </c>
      <c r="AY4381" s="5">
        <v>0</v>
      </c>
      <c r="AZ4381" s="5">
        <v>0</v>
      </c>
      <c r="BA4381" s="5">
        <v>0</v>
      </c>
      <c r="BB4381" s="5">
        <v>0</v>
      </c>
      <c r="BC4381" s="5">
        <v>0</v>
      </c>
      <c r="BD4381" s="5">
        <v>0</v>
      </c>
      <c r="BE4381" s="5">
        <v>0</v>
      </c>
      <c r="BF4381" s="5">
        <v>0</v>
      </c>
      <c r="BG4381" s="5">
        <v>0</v>
      </c>
      <c r="BH4381" s="5">
        <v>0</v>
      </c>
      <c r="BI4381" s="5">
        <v>0</v>
      </c>
      <c r="BJ4381" s="5">
        <v>0</v>
      </c>
      <c r="BK4381" s="5">
        <v>0</v>
      </c>
      <c r="BL4381" s="5">
        <v>0</v>
      </c>
      <c r="BM4381" s="5">
        <v>0</v>
      </c>
      <c r="BN4381" s="5">
        <v>804315.3</v>
      </c>
      <c r="BO4381" s="5">
        <v>0</v>
      </c>
      <c r="BP4381" s="5">
        <v>0</v>
      </c>
      <c r="BQ4381" s="5">
        <v>0</v>
      </c>
      <c r="BR4381" s="5">
        <v>0</v>
      </c>
      <c r="BS4381" s="5">
        <v>0</v>
      </c>
      <c r="BT4381" s="5">
        <v>0</v>
      </c>
      <c r="BU4381" s="5">
        <v>0</v>
      </c>
      <c r="BV4381" s="5">
        <v>0</v>
      </c>
      <c r="BW4381" s="5">
        <v>0</v>
      </c>
      <c r="BX4381" s="5">
        <v>0</v>
      </c>
      <c r="BY4381" s="5">
        <v>0</v>
      </c>
      <c r="BZ4381" s="5">
        <v>0</v>
      </c>
      <c r="CA4381" s="5">
        <v>0</v>
      </c>
      <c r="CB4381" s="5">
        <v>21746.3</v>
      </c>
      <c r="CC4381" s="5">
        <v>0</v>
      </c>
      <c r="CD4381" s="5">
        <v>0</v>
      </c>
      <c r="CE4381" s="24">
        <v>11102735.040000003</v>
      </c>
    </row>
    <row r="4382" spans="1:83" ht="14.5" thickTop="1" thickBot="1" x14ac:dyDescent="0.35">
      <c r="A4382" s="11"/>
      <c r="B4382" s="25" t="s">
        <v>8021</v>
      </c>
      <c r="C4382" s="29">
        <v>1</v>
      </c>
      <c r="D4382" s="29" t="s">
        <v>8306</v>
      </c>
      <c r="E4382" s="29">
        <v>3008104632</v>
      </c>
      <c r="F4382" s="25" t="s">
        <v>8307</v>
      </c>
      <c r="G4382" s="5">
        <v>2775445</v>
      </c>
      <c r="H4382" s="5">
        <v>0</v>
      </c>
      <c r="I4382" s="5">
        <v>0</v>
      </c>
      <c r="J4382" s="5">
        <v>0</v>
      </c>
      <c r="K4382" s="5">
        <v>0</v>
      </c>
      <c r="L4382" s="5">
        <v>0</v>
      </c>
      <c r="M4382" s="5">
        <v>0</v>
      </c>
      <c r="N4382" s="5">
        <v>0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0</v>
      </c>
      <c r="U4382" s="5">
        <v>0</v>
      </c>
      <c r="V4382" s="5">
        <v>0</v>
      </c>
      <c r="W4382" s="5">
        <v>0</v>
      </c>
      <c r="X4382" s="5">
        <v>0</v>
      </c>
      <c r="Y4382" s="5">
        <v>0</v>
      </c>
      <c r="Z4382" s="5">
        <v>0</v>
      </c>
      <c r="AA4382" s="5">
        <v>5861779.46</v>
      </c>
      <c r="AB4382" s="5">
        <v>0</v>
      </c>
      <c r="AC4382" s="5">
        <v>1146135.26</v>
      </c>
      <c r="AD4382" s="5">
        <v>0</v>
      </c>
      <c r="AE4382" s="5">
        <v>0</v>
      </c>
      <c r="AF4382" s="5">
        <v>0</v>
      </c>
      <c r="AG4382" s="5">
        <v>0</v>
      </c>
      <c r="AH4382" s="5">
        <v>0</v>
      </c>
      <c r="AI4382" s="5">
        <v>0</v>
      </c>
      <c r="AJ4382" s="5">
        <v>0</v>
      </c>
      <c r="AK4382" s="5">
        <v>0</v>
      </c>
      <c r="AL4382" s="5">
        <v>0</v>
      </c>
      <c r="AM4382" s="5">
        <v>0</v>
      </c>
      <c r="AN4382" s="5">
        <v>0</v>
      </c>
      <c r="AO4382" s="5">
        <v>23233.200000000001</v>
      </c>
      <c r="AP4382" s="5">
        <v>0</v>
      </c>
      <c r="AQ4382" s="5">
        <v>0</v>
      </c>
      <c r="AR4382" s="5">
        <v>0</v>
      </c>
      <c r="AS4382" s="5">
        <v>38835.550000000003</v>
      </c>
      <c r="AT4382" s="5">
        <v>0</v>
      </c>
      <c r="AU4382" s="5">
        <v>0</v>
      </c>
      <c r="AV4382" s="5">
        <v>0</v>
      </c>
      <c r="AW4382" s="5">
        <v>0</v>
      </c>
      <c r="AX4382" s="5">
        <v>0</v>
      </c>
      <c r="AY4382" s="5">
        <v>0</v>
      </c>
      <c r="AZ4382" s="5">
        <v>0</v>
      </c>
      <c r="BA4382" s="5">
        <v>0</v>
      </c>
      <c r="BB4382" s="5">
        <v>0</v>
      </c>
      <c r="BC4382" s="5">
        <v>0</v>
      </c>
      <c r="BD4382" s="5">
        <v>0</v>
      </c>
      <c r="BE4382" s="5">
        <v>0</v>
      </c>
      <c r="BF4382" s="5">
        <v>0</v>
      </c>
      <c r="BG4382" s="5">
        <v>0</v>
      </c>
      <c r="BH4382" s="5">
        <v>0</v>
      </c>
      <c r="BI4382" s="5">
        <v>0</v>
      </c>
      <c r="BJ4382" s="5">
        <v>0</v>
      </c>
      <c r="BK4382" s="5">
        <v>2500.06</v>
      </c>
      <c r="BL4382" s="5">
        <v>0</v>
      </c>
      <c r="BM4382" s="5">
        <v>575967.31000000006</v>
      </c>
      <c r="BN4382" s="5">
        <v>0</v>
      </c>
      <c r="BO4382" s="5">
        <v>0</v>
      </c>
      <c r="BP4382" s="5">
        <v>0</v>
      </c>
      <c r="BQ4382" s="5">
        <v>0</v>
      </c>
      <c r="BR4382" s="5">
        <v>0</v>
      </c>
      <c r="BS4382" s="5">
        <v>0</v>
      </c>
      <c r="BT4382" s="5">
        <v>0</v>
      </c>
      <c r="BU4382" s="5">
        <v>0</v>
      </c>
      <c r="BV4382" s="5">
        <v>0</v>
      </c>
      <c r="BW4382" s="5">
        <v>0</v>
      </c>
      <c r="BX4382" s="5">
        <v>0</v>
      </c>
      <c r="BY4382" s="5">
        <v>0</v>
      </c>
      <c r="BZ4382" s="5">
        <v>0</v>
      </c>
      <c r="CA4382" s="5">
        <v>0</v>
      </c>
      <c r="CB4382" s="5">
        <v>0</v>
      </c>
      <c r="CC4382" s="5">
        <v>0</v>
      </c>
      <c r="CD4382" s="5">
        <v>0</v>
      </c>
      <c r="CE4382" s="24">
        <v>10423895.840000002</v>
      </c>
    </row>
    <row r="4383" spans="1:83" ht="14.5" thickTop="1" thickBot="1" x14ac:dyDescent="0.35">
      <c r="A4383" s="11"/>
      <c r="B4383" s="25" t="s">
        <v>8021</v>
      </c>
      <c r="C4383" s="29">
        <v>1</v>
      </c>
      <c r="D4383" s="29" t="s">
        <v>8040</v>
      </c>
      <c r="E4383" s="29">
        <v>3008092298</v>
      </c>
      <c r="F4383" s="25" t="s">
        <v>8041</v>
      </c>
      <c r="G4383" s="5">
        <v>0</v>
      </c>
      <c r="H4383" s="5">
        <v>156337.54999999999</v>
      </c>
      <c r="I4383" s="5">
        <v>0</v>
      </c>
      <c r="J4383" s="5">
        <v>0</v>
      </c>
      <c r="K4383" s="5">
        <v>0</v>
      </c>
      <c r="L4383" s="5">
        <v>0</v>
      </c>
      <c r="M4383" s="5">
        <v>0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</v>
      </c>
      <c r="V4383" s="5">
        <v>0</v>
      </c>
      <c r="W4383" s="5">
        <v>0</v>
      </c>
      <c r="X4383" s="5">
        <v>0</v>
      </c>
      <c r="Y4383" s="5">
        <v>0</v>
      </c>
      <c r="Z4383" s="5">
        <v>0</v>
      </c>
      <c r="AA4383" s="5">
        <v>0</v>
      </c>
      <c r="AB4383" s="5">
        <v>772155.78</v>
      </c>
      <c r="AC4383" s="5">
        <v>0</v>
      </c>
      <c r="AD4383" s="5">
        <v>413233.76</v>
      </c>
      <c r="AE4383" s="5">
        <v>0</v>
      </c>
      <c r="AF4383" s="5">
        <v>1026.23</v>
      </c>
      <c r="AG4383" s="5">
        <v>0</v>
      </c>
      <c r="AH4383" s="5">
        <v>0</v>
      </c>
      <c r="AI4383" s="5">
        <v>0</v>
      </c>
      <c r="AJ4383" s="5">
        <v>0</v>
      </c>
      <c r="AK4383" s="5">
        <v>0</v>
      </c>
      <c r="AL4383" s="5">
        <v>0</v>
      </c>
      <c r="AM4383" s="5">
        <v>0</v>
      </c>
      <c r="AN4383" s="5">
        <v>0</v>
      </c>
      <c r="AO4383" s="5">
        <v>0</v>
      </c>
      <c r="AP4383" s="5">
        <v>0</v>
      </c>
      <c r="AQ4383" s="5">
        <v>0</v>
      </c>
      <c r="AR4383" s="5">
        <v>0</v>
      </c>
      <c r="AS4383" s="5">
        <v>0</v>
      </c>
      <c r="AT4383" s="5">
        <v>30.37</v>
      </c>
      <c r="AU4383" s="5">
        <v>0</v>
      </c>
      <c r="AV4383" s="5">
        <v>0</v>
      </c>
      <c r="AW4383" s="5">
        <v>0</v>
      </c>
      <c r="AX4383" s="5">
        <v>0</v>
      </c>
      <c r="AY4383" s="5">
        <v>0</v>
      </c>
      <c r="AZ4383" s="5">
        <v>0</v>
      </c>
      <c r="BA4383" s="5">
        <v>0</v>
      </c>
      <c r="BB4383" s="5">
        <v>0</v>
      </c>
      <c r="BC4383" s="5">
        <v>0</v>
      </c>
      <c r="BD4383" s="5">
        <v>0</v>
      </c>
      <c r="BE4383" s="5">
        <v>0</v>
      </c>
      <c r="BF4383" s="5">
        <v>0</v>
      </c>
      <c r="BG4383" s="5">
        <v>0</v>
      </c>
      <c r="BH4383" s="5">
        <v>0</v>
      </c>
      <c r="BI4383" s="5">
        <v>0</v>
      </c>
      <c r="BJ4383" s="5">
        <v>0</v>
      </c>
      <c r="BK4383" s="5">
        <v>0</v>
      </c>
      <c r="BL4383" s="5">
        <v>0</v>
      </c>
      <c r="BM4383" s="5">
        <v>0</v>
      </c>
      <c r="BN4383" s="5">
        <v>146206.69</v>
      </c>
      <c r="BO4383" s="5">
        <v>0</v>
      </c>
      <c r="BP4383" s="5">
        <v>0</v>
      </c>
      <c r="BQ4383" s="5">
        <v>0</v>
      </c>
      <c r="BR4383" s="5">
        <v>0</v>
      </c>
      <c r="BS4383" s="5">
        <v>0</v>
      </c>
      <c r="BT4383" s="5">
        <v>0</v>
      </c>
      <c r="BU4383" s="5">
        <v>0</v>
      </c>
      <c r="BV4383" s="5">
        <v>0</v>
      </c>
      <c r="BW4383" s="5">
        <v>0</v>
      </c>
      <c r="BX4383" s="5">
        <v>0</v>
      </c>
      <c r="BY4383" s="5">
        <v>0</v>
      </c>
      <c r="BZ4383" s="5">
        <v>0</v>
      </c>
      <c r="CA4383" s="5">
        <v>0</v>
      </c>
      <c r="CB4383" s="5">
        <v>-37045.279999999999</v>
      </c>
      <c r="CC4383" s="5">
        <v>0</v>
      </c>
      <c r="CD4383" s="5">
        <v>0</v>
      </c>
      <c r="CE4383" s="24">
        <v>1451945.1</v>
      </c>
    </row>
    <row r="4384" spans="1:83" ht="14.5" thickTop="1" thickBot="1" x14ac:dyDescent="0.35">
      <c r="A4384" s="11"/>
      <c r="B4384" s="25" t="s">
        <v>8021</v>
      </c>
      <c r="C4384" s="29">
        <v>1</v>
      </c>
      <c r="D4384" s="29" t="s">
        <v>8391</v>
      </c>
      <c r="E4384" s="29">
        <v>3008071044</v>
      </c>
      <c r="F4384" s="25" t="s">
        <v>8392</v>
      </c>
      <c r="G4384" s="5">
        <v>853966.15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0</v>
      </c>
      <c r="AA4384" s="5">
        <v>2100273.08</v>
      </c>
      <c r="AB4384" s="5">
        <v>0</v>
      </c>
      <c r="AC4384" s="5">
        <v>697039.35999999999</v>
      </c>
      <c r="AD4384" s="5">
        <v>0</v>
      </c>
      <c r="AE4384" s="5">
        <v>9921512.4000000004</v>
      </c>
      <c r="AF4384" s="5">
        <v>0</v>
      </c>
      <c r="AG4384" s="5">
        <v>1.1599999999999999</v>
      </c>
      <c r="AH4384" s="5">
        <v>0</v>
      </c>
      <c r="AI4384" s="5">
        <v>2382999.08</v>
      </c>
      <c r="AJ4384" s="5">
        <v>0</v>
      </c>
      <c r="AK4384" s="5">
        <v>0</v>
      </c>
      <c r="AL4384" s="5">
        <v>0</v>
      </c>
      <c r="AM4384" s="5">
        <v>0</v>
      </c>
      <c r="AN4384" s="5">
        <v>0</v>
      </c>
      <c r="AO4384" s="5">
        <v>46021175.890000001</v>
      </c>
      <c r="AP4384" s="5">
        <v>0</v>
      </c>
      <c r="AQ4384" s="5">
        <v>0</v>
      </c>
      <c r="AR4384" s="5">
        <v>0</v>
      </c>
      <c r="AS4384" s="5">
        <v>120498.68</v>
      </c>
      <c r="AT4384" s="5">
        <v>0</v>
      </c>
      <c r="AU4384" s="5">
        <v>0</v>
      </c>
      <c r="AV4384" s="5">
        <v>0</v>
      </c>
      <c r="AW4384" s="5">
        <v>10416.94</v>
      </c>
      <c r="AX4384" s="5">
        <v>0</v>
      </c>
      <c r="AY4384" s="5">
        <v>0</v>
      </c>
      <c r="AZ4384" s="5">
        <v>0</v>
      </c>
      <c r="BA4384" s="5">
        <v>0</v>
      </c>
      <c r="BB4384" s="5">
        <v>0</v>
      </c>
      <c r="BC4384" s="5">
        <v>0</v>
      </c>
      <c r="BD4384" s="5">
        <v>0</v>
      </c>
      <c r="BE4384" s="5">
        <v>0</v>
      </c>
      <c r="BF4384" s="5">
        <v>0</v>
      </c>
      <c r="BG4384" s="5">
        <v>0</v>
      </c>
      <c r="BH4384" s="5">
        <v>0</v>
      </c>
      <c r="BI4384" s="5">
        <v>0</v>
      </c>
      <c r="BJ4384" s="5">
        <v>0</v>
      </c>
      <c r="BK4384" s="5">
        <v>0</v>
      </c>
      <c r="BL4384" s="5">
        <v>0</v>
      </c>
      <c r="BM4384" s="5">
        <v>534129.67000000004</v>
      </c>
      <c r="BN4384" s="5">
        <v>0</v>
      </c>
      <c r="BO4384" s="5">
        <v>0</v>
      </c>
      <c r="BP4384" s="5">
        <v>0</v>
      </c>
      <c r="BQ4384" s="5">
        <v>0</v>
      </c>
      <c r="BR4384" s="5">
        <v>0</v>
      </c>
      <c r="BS4384" s="5">
        <v>0</v>
      </c>
      <c r="BT4384" s="5">
        <v>0</v>
      </c>
      <c r="BU4384" s="5">
        <v>0</v>
      </c>
      <c r="BV4384" s="5">
        <v>0</v>
      </c>
      <c r="BW4384" s="5">
        <v>0</v>
      </c>
      <c r="BX4384" s="5">
        <v>0</v>
      </c>
      <c r="BY4384" s="5">
        <v>0</v>
      </c>
      <c r="BZ4384" s="5">
        <v>0</v>
      </c>
      <c r="CA4384" s="5">
        <v>0</v>
      </c>
      <c r="CB4384" s="5">
        <v>0</v>
      </c>
      <c r="CC4384" s="5">
        <v>0</v>
      </c>
      <c r="CD4384" s="5">
        <v>0</v>
      </c>
      <c r="CE4384" s="24">
        <v>62642012.410000004</v>
      </c>
    </row>
    <row r="4385" spans="1:83" ht="14.5" thickTop="1" thickBot="1" x14ac:dyDescent="0.35">
      <c r="A4385" s="11"/>
      <c r="B4385" s="25" t="s">
        <v>8021</v>
      </c>
      <c r="C4385" s="29">
        <v>1</v>
      </c>
      <c r="D4385" s="29" t="s">
        <v>8314</v>
      </c>
      <c r="E4385" s="29">
        <v>3008071464</v>
      </c>
      <c r="F4385" s="25" t="s">
        <v>8315</v>
      </c>
      <c r="G4385" s="5">
        <v>0</v>
      </c>
      <c r="H4385" s="5">
        <v>7904004.1799999997</v>
      </c>
      <c r="I4385" s="5">
        <v>0</v>
      </c>
      <c r="J4385" s="5">
        <v>0</v>
      </c>
      <c r="K4385" s="5">
        <v>0</v>
      </c>
      <c r="L4385" s="5">
        <v>0</v>
      </c>
      <c r="M4385" s="5">
        <v>0</v>
      </c>
      <c r="N4385" s="5">
        <v>0</v>
      </c>
      <c r="O4385" s="5">
        <v>0</v>
      </c>
      <c r="P4385" s="5">
        <v>0</v>
      </c>
      <c r="Q4385" s="5">
        <v>0</v>
      </c>
      <c r="R4385" s="5">
        <v>0</v>
      </c>
      <c r="S4385" s="5">
        <v>0</v>
      </c>
      <c r="T4385" s="5">
        <v>0</v>
      </c>
      <c r="U4385" s="5">
        <v>0</v>
      </c>
      <c r="V4385" s="5">
        <v>0</v>
      </c>
      <c r="W4385" s="5">
        <v>0</v>
      </c>
      <c r="X4385" s="5">
        <v>0</v>
      </c>
      <c r="Y4385" s="5">
        <v>0</v>
      </c>
      <c r="Z4385" s="5">
        <v>0</v>
      </c>
      <c r="AA4385" s="5">
        <v>0</v>
      </c>
      <c r="AB4385" s="5">
        <v>2465780.96</v>
      </c>
      <c r="AC4385" s="5">
        <v>0</v>
      </c>
      <c r="AD4385" s="5">
        <v>670048.05000000005</v>
      </c>
      <c r="AE4385" s="5">
        <v>0</v>
      </c>
      <c r="AF4385" s="5">
        <v>0</v>
      </c>
      <c r="AG4385" s="5">
        <v>0</v>
      </c>
      <c r="AH4385" s="5">
        <v>0</v>
      </c>
      <c r="AI4385" s="5">
        <v>0</v>
      </c>
      <c r="AJ4385" s="5">
        <v>1123794.3999999999</v>
      </c>
      <c r="AK4385" s="5">
        <v>0</v>
      </c>
      <c r="AL4385" s="5">
        <v>0</v>
      </c>
      <c r="AM4385" s="5">
        <v>0</v>
      </c>
      <c r="AN4385" s="5">
        <v>0</v>
      </c>
      <c r="AO4385" s="5">
        <v>82117</v>
      </c>
      <c r="AP4385" s="5">
        <v>0</v>
      </c>
      <c r="AQ4385" s="5">
        <v>0</v>
      </c>
      <c r="AR4385" s="5">
        <v>0</v>
      </c>
      <c r="AS4385" s="5">
        <v>0</v>
      </c>
      <c r="AT4385" s="5">
        <v>132014.9</v>
      </c>
      <c r="AU4385" s="5">
        <v>0</v>
      </c>
      <c r="AV4385" s="5">
        <v>0</v>
      </c>
      <c r="AW4385" s="5">
        <v>0</v>
      </c>
      <c r="AX4385" s="5">
        <v>0</v>
      </c>
      <c r="AY4385" s="5">
        <v>0</v>
      </c>
      <c r="AZ4385" s="5">
        <v>0</v>
      </c>
      <c r="BA4385" s="5">
        <v>0</v>
      </c>
      <c r="BB4385" s="5">
        <v>0</v>
      </c>
      <c r="BC4385" s="5">
        <v>0</v>
      </c>
      <c r="BD4385" s="5">
        <v>2361758.73</v>
      </c>
      <c r="BE4385" s="5">
        <v>0</v>
      </c>
      <c r="BF4385" s="5">
        <v>0</v>
      </c>
      <c r="BG4385" s="5">
        <v>0</v>
      </c>
      <c r="BH4385" s="5">
        <v>0</v>
      </c>
      <c r="BI4385" s="5">
        <v>0</v>
      </c>
      <c r="BJ4385" s="5">
        <v>0</v>
      </c>
      <c r="BK4385" s="5">
        <v>0</v>
      </c>
      <c r="BL4385" s="5">
        <v>0</v>
      </c>
      <c r="BM4385" s="5">
        <v>0</v>
      </c>
      <c r="BN4385" s="5">
        <v>572423.36</v>
      </c>
      <c r="BO4385" s="5">
        <v>0</v>
      </c>
      <c r="BP4385" s="5">
        <v>0</v>
      </c>
      <c r="BQ4385" s="5">
        <v>0</v>
      </c>
      <c r="BR4385" s="5">
        <v>0</v>
      </c>
      <c r="BS4385" s="5">
        <v>0</v>
      </c>
      <c r="BT4385" s="5">
        <v>0</v>
      </c>
      <c r="BU4385" s="5">
        <v>0</v>
      </c>
      <c r="BV4385" s="5">
        <v>0</v>
      </c>
      <c r="BW4385" s="5">
        <v>0</v>
      </c>
      <c r="BX4385" s="5">
        <v>0</v>
      </c>
      <c r="BY4385" s="5">
        <v>0</v>
      </c>
      <c r="BZ4385" s="5">
        <v>0</v>
      </c>
      <c r="CA4385" s="5">
        <v>0</v>
      </c>
      <c r="CB4385" s="5">
        <v>-131794.54999999999</v>
      </c>
      <c r="CC4385" s="5">
        <v>0</v>
      </c>
      <c r="CD4385" s="5">
        <v>0</v>
      </c>
      <c r="CE4385" s="24">
        <v>15180147.030000001</v>
      </c>
    </row>
    <row r="4386" spans="1:83" ht="14.5" thickTop="1" thickBot="1" x14ac:dyDescent="0.35">
      <c r="A4386" s="11"/>
      <c r="B4386" s="25" t="s">
        <v>8021</v>
      </c>
      <c r="C4386" s="29">
        <v>1</v>
      </c>
      <c r="D4386" s="29" t="s">
        <v>8042</v>
      </c>
      <c r="E4386" s="29">
        <v>3008071099</v>
      </c>
      <c r="F4386" s="25" t="s">
        <v>8043</v>
      </c>
      <c r="G4386" s="5">
        <v>245149.37</v>
      </c>
      <c r="H4386" s="5">
        <v>0</v>
      </c>
      <c r="I4386" s="5">
        <v>0</v>
      </c>
      <c r="J4386" s="5">
        <v>0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  <c r="Z4386" s="5">
        <v>0</v>
      </c>
      <c r="AA4386" s="5">
        <v>2097790.25</v>
      </c>
      <c r="AB4386" s="5">
        <v>0</v>
      </c>
      <c r="AC4386" s="5">
        <v>876912.37</v>
      </c>
      <c r="AD4386" s="5">
        <v>0</v>
      </c>
      <c r="AE4386" s="5">
        <v>0</v>
      </c>
      <c r="AF4386" s="5">
        <v>0</v>
      </c>
      <c r="AG4386" s="5">
        <v>0</v>
      </c>
      <c r="AH4386" s="5">
        <v>0</v>
      </c>
      <c r="AI4386" s="5">
        <v>0</v>
      </c>
      <c r="AJ4386" s="5">
        <v>0</v>
      </c>
      <c r="AK4386" s="5">
        <v>0</v>
      </c>
      <c r="AL4386" s="5">
        <v>0</v>
      </c>
      <c r="AM4386" s="5">
        <v>0</v>
      </c>
      <c r="AN4386" s="5">
        <v>0</v>
      </c>
      <c r="AO4386" s="5">
        <v>53358572.490000002</v>
      </c>
      <c r="AP4386" s="5">
        <v>0</v>
      </c>
      <c r="AQ4386" s="5">
        <v>0</v>
      </c>
      <c r="AR4386" s="5">
        <v>0</v>
      </c>
      <c r="AS4386" s="5">
        <v>20210.46</v>
      </c>
      <c r="AT4386" s="5">
        <v>0</v>
      </c>
      <c r="AU4386" s="5">
        <v>0</v>
      </c>
      <c r="AV4386" s="5">
        <v>0</v>
      </c>
      <c r="AW4386" s="5">
        <v>0</v>
      </c>
      <c r="AX4386" s="5">
        <v>0</v>
      </c>
      <c r="AY4386" s="5">
        <v>0</v>
      </c>
      <c r="AZ4386" s="5">
        <v>0</v>
      </c>
      <c r="BA4386" s="5">
        <v>0</v>
      </c>
      <c r="BB4386" s="5">
        <v>0</v>
      </c>
      <c r="BC4386" s="5">
        <v>0</v>
      </c>
      <c r="BD4386" s="5">
        <v>0</v>
      </c>
      <c r="BE4386" s="5">
        <v>0</v>
      </c>
      <c r="BF4386" s="5">
        <v>0</v>
      </c>
      <c r="BG4386" s="5">
        <v>0</v>
      </c>
      <c r="BH4386" s="5">
        <v>0</v>
      </c>
      <c r="BI4386" s="5">
        <v>0</v>
      </c>
      <c r="BJ4386" s="5">
        <v>0</v>
      </c>
      <c r="BK4386" s="5">
        <v>0</v>
      </c>
      <c r="BL4386" s="5">
        <v>0</v>
      </c>
      <c r="BM4386" s="5">
        <v>81776.03</v>
      </c>
      <c r="BN4386" s="5">
        <v>0</v>
      </c>
      <c r="BO4386" s="5">
        <v>0</v>
      </c>
      <c r="BP4386" s="5">
        <v>0</v>
      </c>
      <c r="BQ4386" s="5">
        <v>0</v>
      </c>
      <c r="BR4386" s="5">
        <v>0</v>
      </c>
      <c r="BS4386" s="5">
        <v>0</v>
      </c>
      <c r="BT4386" s="5">
        <v>0</v>
      </c>
      <c r="BU4386" s="5">
        <v>0</v>
      </c>
      <c r="BV4386" s="5">
        <v>0</v>
      </c>
      <c r="BW4386" s="5">
        <v>0</v>
      </c>
      <c r="BX4386" s="5">
        <v>0</v>
      </c>
      <c r="BY4386" s="5">
        <v>0</v>
      </c>
      <c r="BZ4386" s="5">
        <v>0</v>
      </c>
      <c r="CA4386" s="5">
        <v>0</v>
      </c>
      <c r="CB4386" s="5">
        <v>0</v>
      </c>
      <c r="CC4386" s="5">
        <v>0</v>
      </c>
      <c r="CD4386" s="5">
        <v>0</v>
      </c>
      <c r="CE4386" s="24">
        <v>56680410.970000006</v>
      </c>
    </row>
    <row r="4387" spans="1:83" ht="14.5" thickTop="1" thickBot="1" x14ac:dyDescent="0.35">
      <c r="A4387" s="11"/>
      <c r="B4387" s="25" t="s">
        <v>8021</v>
      </c>
      <c r="C4387" s="29">
        <v>1</v>
      </c>
      <c r="D4387" s="29" t="s">
        <v>8389</v>
      </c>
      <c r="E4387" s="29">
        <v>3008097201</v>
      </c>
      <c r="F4387" s="25" t="s">
        <v>8390</v>
      </c>
      <c r="G4387" s="5">
        <v>7112540.8099999996</v>
      </c>
      <c r="H4387" s="5">
        <v>0</v>
      </c>
      <c r="I4387" s="5">
        <v>0</v>
      </c>
      <c r="J4387" s="5">
        <v>0</v>
      </c>
      <c r="K4387" s="5">
        <v>0</v>
      </c>
      <c r="L4387" s="5">
        <v>0</v>
      </c>
      <c r="M4387" s="5">
        <v>0</v>
      </c>
      <c r="N4387" s="5">
        <v>0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0</v>
      </c>
      <c r="W4387" s="5">
        <v>0</v>
      </c>
      <c r="X4387" s="5">
        <v>0</v>
      </c>
      <c r="Y4387" s="5">
        <v>0</v>
      </c>
      <c r="Z4387" s="5">
        <v>0</v>
      </c>
      <c r="AA4387" s="5">
        <v>25013825.719999999</v>
      </c>
      <c r="AB4387" s="5">
        <v>0</v>
      </c>
      <c r="AC4387" s="5">
        <v>34261.57</v>
      </c>
      <c r="AD4387" s="5">
        <v>0</v>
      </c>
      <c r="AE4387" s="5">
        <v>1320148.44</v>
      </c>
      <c r="AF4387" s="5">
        <v>0</v>
      </c>
      <c r="AG4387" s="5">
        <v>0</v>
      </c>
      <c r="AH4387" s="5">
        <v>0</v>
      </c>
      <c r="AI4387" s="5">
        <v>3946220.6</v>
      </c>
      <c r="AJ4387" s="5">
        <v>0</v>
      </c>
      <c r="AK4387" s="5">
        <v>0</v>
      </c>
      <c r="AL4387" s="5">
        <v>0</v>
      </c>
      <c r="AM4387" s="5">
        <v>0</v>
      </c>
      <c r="AN4387" s="5">
        <v>0</v>
      </c>
      <c r="AO4387" s="5">
        <v>376100.62</v>
      </c>
      <c r="AP4387" s="5">
        <v>0</v>
      </c>
      <c r="AQ4387" s="5">
        <v>0</v>
      </c>
      <c r="AR4387" s="5">
        <v>0</v>
      </c>
      <c r="AS4387" s="5">
        <v>0</v>
      </c>
      <c r="AT4387" s="5">
        <v>0</v>
      </c>
      <c r="AU4387" s="5">
        <v>0</v>
      </c>
      <c r="AV4387" s="5">
        <v>0</v>
      </c>
      <c r="AW4387" s="5">
        <v>0</v>
      </c>
      <c r="AX4387" s="5">
        <v>0</v>
      </c>
      <c r="AY4387" s="5">
        <v>0</v>
      </c>
      <c r="AZ4387" s="5">
        <v>0</v>
      </c>
      <c r="BA4387" s="5">
        <v>0</v>
      </c>
      <c r="BB4387" s="5">
        <v>0</v>
      </c>
      <c r="BC4387" s="5">
        <v>1092000</v>
      </c>
      <c r="BD4387" s="5">
        <v>0</v>
      </c>
      <c r="BE4387" s="5">
        <v>0</v>
      </c>
      <c r="BF4387" s="5">
        <v>0</v>
      </c>
      <c r="BG4387" s="5">
        <v>0</v>
      </c>
      <c r="BH4387" s="5">
        <v>0</v>
      </c>
      <c r="BI4387" s="5">
        <v>0</v>
      </c>
      <c r="BJ4387" s="5">
        <v>0</v>
      </c>
      <c r="BK4387" s="5">
        <v>249077</v>
      </c>
      <c r="BL4387" s="5">
        <v>0</v>
      </c>
      <c r="BM4387" s="5">
        <v>2254137.1</v>
      </c>
      <c r="BN4387" s="5">
        <v>0</v>
      </c>
      <c r="BO4387" s="5">
        <v>0</v>
      </c>
      <c r="BP4387" s="5">
        <v>0</v>
      </c>
      <c r="BQ4387" s="5">
        <v>0</v>
      </c>
      <c r="BR4387" s="5">
        <v>0</v>
      </c>
      <c r="BS4387" s="5">
        <v>0</v>
      </c>
      <c r="BT4387" s="5">
        <v>0</v>
      </c>
      <c r="BU4387" s="5">
        <v>293148.5</v>
      </c>
      <c r="BV4387" s="5">
        <v>0</v>
      </c>
      <c r="BW4387" s="5">
        <v>199250</v>
      </c>
      <c r="BX4387" s="5">
        <v>0</v>
      </c>
      <c r="BY4387" s="5">
        <v>0</v>
      </c>
      <c r="BZ4387" s="5">
        <v>0</v>
      </c>
      <c r="CA4387" s="5">
        <v>0</v>
      </c>
      <c r="CB4387" s="5">
        <v>0</v>
      </c>
      <c r="CC4387" s="5">
        <v>0</v>
      </c>
      <c r="CD4387" s="5">
        <v>0</v>
      </c>
      <c r="CE4387" s="24">
        <v>41890710.359999999</v>
      </c>
    </row>
    <row r="4388" spans="1:83" ht="14.5" thickTop="1" thickBot="1" x14ac:dyDescent="0.35">
      <c r="A4388" s="11"/>
      <c r="B4388" s="25" t="s">
        <v>8021</v>
      </c>
      <c r="C4388" s="29">
        <v>1</v>
      </c>
      <c r="D4388" s="29" t="s">
        <v>8292</v>
      </c>
      <c r="E4388" s="29">
        <v>3008071105</v>
      </c>
      <c r="F4388" s="25" t="s">
        <v>8293</v>
      </c>
      <c r="G4388" s="5">
        <v>0</v>
      </c>
      <c r="H4388" s="5">
        <v>1355051.01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  <c r="N4388" s="5">
        <v>0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0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5">
        <v>0</v>
      </c>
      <c r="AA4388" s="5">
        <v>0</v>
      </c>
      <c r="AB4388" s="5">
        <v>6144121.04</v>
      </c>
      <c r="AC4388" s="5">
        <v>0</v>
      </c>
      <c r="AD4388" s="5">
        <v>912989.82</v>
      </c>
      <c r="AE4388" s="5">
        <v>0</v>
      </c>
      <c r="AF4388" s="5">
        <v>0</v>
      </c>
      <c r="AG4388" s="5">
        <v>0</v>
      </c>
      <c r="AH4388" s="5">
        <v>622.16999999999996</v>
      </c>
      <c r="AI4388" s="5">
        <v>0</v>
      </c>
      <c r="AJ4388" s="5">
        <v>2448810</v>
      </c>
      <c r="AK4388" s="5">
        <v>0</v>
      </c>
      <c r="AL4388" s="5">
        <v>0</v>
      </c>
      <c r="AM4388" s="5">
        <v>0</v>
      </c>
      <c r="AN4388" s="5">
        <v>0</v>
      </c>
      <c r="AO4388" s="5">
        <v>0</v>
      </c>
      <c r="AP4388" s="5">
        <v>0</v>
      </c>
      <c r="AQ4388" s="5">
        <v>0</v>
      </c>
      <c r="AR4388" s="5">
        <v>0</v>
      </c>
      <c r="AS4388" s="5">
        <v>0</v>
      </c>
      <c r="AT4388" s="5">
        <v>6921350.7999999998</v>
      </c>
      <c r="AU4388" s="5">
        <v>0</v>
      </c>
      <c r="AV4388" s="5">
        <v>0</v>
      </c>
      <c r="AW4388" s="5">
        <v>0</v>
      </c>
      <c r="AX4388" s="5">
        <v>0</v>
      </c>
      <c r="AY4388" s="5">
        <v>0</v>
      </c>
      <c r="AZ4388" s="5">
        <v>0</v>
      </c>
      <c r="BA4388" s="5">
        <v>0</v>
      </c>
      <c r="BB4388" s="5">
        <v>0</v>
      </c>
      <c r="BC4388" s="5">
        <v>0</v>
      </c>
      <c r="BD4388" s="5">
        <v>0</v>
      </c>
      <c r="BE4388" s="5">
        <v>0</v>
      </c>
      <c r="BF4388" s="5">
        <v>0</v>
      </c>
      <c r="BG4388" s="5">
        <v>0</v>
      </c>
      <c r="BH4388" s="5">
        <v>0</v>
      </c>
      <c r="BI4388" s="5">
        <v>0</v>
      </c>
      <c r="BJ4388" s="5">
        <v>0</v>
      </c>
      <c r="BK4388" s="5">
        <v>0</v>
      </c>
      <c r="BL4388" s="5">
        <v>0</v>
      </c>
      <c r="BM4388" s="5">
        <v>0</v>
      </c>
      <c r="BN4388" s="5">
        <v>451171.48</v>
      </c>
      <c r="BO4388" s="5">
        <v>0</v>
      </c>
      <c r="BP4388" s="5">
        <v>0</v>
      </c>
      <c r="BQ4388" s="5">
        <v>0</v>
      </c>
      <c r="BR4388" s="5">
        <v>0</v>
      </c>
      <c r="BS4388" s="5">
        <v>0</v>
      </c>
      <c r="BT4388" s="5">
        <v>0</v>
      </c>
      <c r="BU4388" s="5">
        <v>0</v>
      </c>
      <c r="BV4388" s="5">
        <v>0</v>
      </c>
      <c r="BW4388" s="5">
        <v>0</v>
      </c>
      <c r="BX4388" s="5">
        <v>0</v>
      </c>
      <c r="BY4388" s="5">
        <v>0</v>
      </c>
      <c r="BZ4388" s="5">
        <v>0</v>
      </c>
      <c r="CA4388" s="5">
        <v>0</v>
      </c>
      <c r="CB4388" s="5">
        <v>55818.98</v>
      </c>
      <c r="CC4388" s="5">
        <v>0</v>
      </c>
      <c r="CD4388" s="5">
        <v>0</v>
      </c>
      <c r="CE4388" s="24">
        <v>18289935.300000001</v>
      </c>
    </row>
    <row r="4389" spans="1:83" ht="14.5" thickTop="1" thickBot="1" x14ac:dyDescent="0.35">
      <c r="A4389" s="11"/>
      <c r="B4389" s="25" t="s">
        <v>8021</v>
      </c>
      <c r="C4389" s="29">
        <v>1</v>
      </c>
      <c r="D4389" s="29" t="s">
        <v>8338</v>
      </c>
      <c r="E4389" s="29">
        <v>3008071224</v>
      </c>
      <c r="F4389" s="25" t="s">
        <v>8339</v>
      </c>
      <c r="G4389" s="5">
        <v>0</v>
      </c>
      <c r="H4389" s="5">
        <v>1006792.74</v>
      </c>
      <c r="I4389" s="5">
        <v>0</v>
      </c>
      <c r="J4389" s="5">
        <v>0</v>
      </c>
      <c r="K4389" s="5">
        <v>0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s="5">
        <v>0</v>
      </c>
      <c r="Y4389" s="5">
        <v>0</v>
      </c>
      <c r="Z4389" s="5">
        <v>0</v>
      </c>
      <c r="AA4389" s="5">
        <v>0</v>
      </c>
      <c r="AB4389" s="5">
        <v>2618990.48</v>
      </c>
      <c r="AC4389" s="5">
        <v>0</v>
      </c>
      <c r="AD4389" s="5">
        <v>468908.1</v>
      </c>
      <c r="AE4389" s="5">
        <v>0</v>
      </c>
      <c r="AF4389" s="5">
        <v>5600.27</v>
      </c>
      <c r="AG4389" s="5">
        <v>0</v>
      </c>
      <c r="AH4389" s="5">
        <v>0</v>
      </c>
      <c r="AI4389" s="5">
        <v>0</v>
      </c>
      <c r="AJ4389" s="5">
        <v>0</v>
      </c>
      <c r="AK4389" s="5">
        <v>0</v>
      </c>
      <c r="AL4389" s="5">
        <v>0</v>
      </c>
      <c r="AM4389" s="5">
        <v>0</v>
      </c>
      <c r="AN4389" s="5">
        <v>0</v>
      </c>
      <c r="AO4389" s="5">
        <v>3109682.73</v>
      </c>
      <c r="AP4389" s="5">
        <v>0</v>
      </c>
      <c r="AQ4389" s="5">
        <v>0</v>
      </c>
      <c r="AR4389" s="5">
        <v>0</v>
      </c>
      <c r="AS4389" s="5">
        <v>0</v>
      </c>
      <c r="AT4389" s="5">
        <v>51311.79</v>
      </c>
      <c r="AU4389" s="5">
        <v>0</v>
      </c>
      <c r="AV4389" s="5">
        <v>0</v>
      </c>
      <c r="AW4389" s="5">
        <v>0</v>
      </c>
      <c r="AX4389" s="5">
        <v>0</v>
      </c>
      <c r="AY4389" s="5">
        <v>0</v>
      </c>
      <c r="AZ4389" s="5">
        <v>0</v>
      </c>
      <c r="BA4389" s="5">
        <v>0</v>
      </c>
      <c r="BB4389" s="5">
        <v>0</v>
      </c>
      <c r="BC4389" s="5">
        <v>0</v>
      </c>
      <c r="BD4389" s="5">
        <v>0</v>
      </c>
      <c r="BE4389" s="5">
        <v>0</v>
      </c>
      <c r="BF4389" s="5">
        <v>0</v>
      </c>
      <c r="BG4389" s="5">
        <v>0</v>
      </c>
      <c r="BH4389" s="5">
        <v>0</v>
      </c>
      <c r="BI4389" s="5">
        <v>0</v>
      </c>
      <c r="BJ4389" s="5">
        <v>0</v>
      </c>
      <c r="BK4389" s="5">
        <v>0</v>
      </c>
      <c r="BL4389" s="5">
        <v>0</v>
      </c>
      <c r="BM4389" s="5">
        <v>0</v>
      </c>
      <c r="BN4389" s="5">
        <v>171839.81</v>
      </c>
      <c r="BO4389" s="5">
        <v>0</v>
      </c>
      <c r="BP4389" s="5">
        <v>0</v>
      </c>
      <c r="BQ4389" s="5">
        <v>0</v>
      </c>
      <c r="BR4389" s="5">
        <v>0</v>
      </c>
      <c r="BS4389" s="5">
        <v>0</v>
      </c>
      <c r="BT4389" s="5">
        <v>0</v>
      </c>
      <c r="BU4389" s="5">
        <v>0</v>
      </c>
      <c r="BV4389" s="5">
        <v>0</v>
      </c>
      <c r="BW4389" s="5">
        <v>0</v>
      </c>
      <c r="BX4389" s="5">
        <v>0</v>
      </c>
      <c r="BY4389" s="5">
        <v>0</v>
      </c>
      <c r="BZ4389" s="5">
        <v>0</v>
      </c>
      <c r="CA4389" s="5">
        <v>0</v>
      </c>
      <c r="CB4389" s="5">
        <v>-27476.5</v>
      </c>
      <c r="CC4389" s="5">
        <v>0</v>
      </c>
      <c r="CD4389" s="5">
        <v>0</v>
      </c>
      <c r="CE4389" s="24">
        <v>7405649.4199999999</v>
      </c>
    </row>
    <row r="4390" spans="1:83" ht="14.5" thickTop="1" thickBot="1" x14ac:dyDescent="0.35">
      <c r="A4390" s="11"/>
      <c r="B4390" s="25" t="s">
        <v>8021</v>
      </c>
      <c r="C4390" s="29">
        <v>1</v>
      </c>
      <c r="D4390" s="29" t="s">
        <v>8364</v>
      </c>
      <c r="E4390" s="29">
        <v>3008061028</v>
      </c>
      <c r="F4390" s="25" t="s">
        <v>8365</v>
      </c>
      <c r="G4390" s="5">
        <v>19993186.649999999</v>
      </c>
      <c r="H4390" s="5">
        <v>1519690.79</v>
      </c>
      <c r="I4390" s="5">
        <v>0</v>
      </c>
      <c r="J4390" s="5">
        <v>0</v>
      </c>
      <c r="K4390" s="5">
        <v>0</v>
      </c>
      <c r="L4390" s="5">
        <v>0</v>
      </c>
      <c r="M4390" s="5">
        <v>0</v>
      </c>
      <c r="N4390" s="5">
        <v>0</v>
      </c>
      <c r="O4390" s="5">
        <v>84100.42</v>
      </c>
      <c r="P4390" s="5">
        <v>412</v>
      </c>
      <c r="Q4390" s="5">
        <v>0</v>
      </c>
      <c r="R4390" s="5">
        <v>0</v>
      </c>
      <c r="S4390" s="5">
        <v>106596813.97</v>
      </c>
      <c r="T4390" s="5">
        <v>0</v>
      </c>
      <c r="U4390" s="5">
        <v>0</v>
      </c>
      <c r="V4390" s="5">
        <v>0</v>
      </c>
      <c r="W4390" s="5">
        <v>0</v>
      </c>
      <c r="X4390" s="5">
        <v>0</v>
      </c>
      <c r="Y4390" s="5">
        <v>0</v>
      </c>
      <c r="Z4390" s="5">
        <v>0</v>
      </c>
      <c r="AA4390" s="5">
        <v>93781937.269999996</v>
      </c>
      <c r="AB4390" s="5">
        <v>11843567.529999999</v>
      </c>
      <c r="AC4390" s="5">
        <v>131179.26999999999</v>
      </c>
      <c r="AD4390" s="5">
        <v>0</v>
      </c>
      <c r="AE4390" s="5">
        <v>3233149</v>
      </c>
      <c r="AF4390" s="5">
        <v>0</v>
      </c>
      <c r="AG4390" s="5">
        <v>0</v>
      </c>
      <c r="AH4390" s="5">
        <v>0</v>
      </c>
      <c r="AI4390" s="5">
        <v>35374883.130000003</v>
      </c>
      <c r="AJ4390" s="5">
        <v>0</v>
      </c>
      <c r="AK4390" s="5">
        <v>0</v>
      </c>
      <c r="AL4390" s="5">
        <v>0</v>
      </c>
      <c r="AM4390" s="5">
        <v>0</v>
      </c>
      <c r="AN4390" s="5">
        <v>9653069</v>
      </c>
      <c r="AO4390" s="5">
        <v>19267112.73</v>
      </c>
      <c r="AP4390" s="5">
        <v>0</v>
      </c>
      <c r="AQ4390" s="5">
        <v>0</v>
      </c>
      <c r="AR4390" s="5">
        <v>0</v>
      </c>
      <c r="AS4390" s="5">
        <v>156702.54</v>
      </c>
      <c r="AT4390" s="5">
        <v>0</v>
      </c>
      <c r="AU4390" s="5">
        <v>0</v>
      </c>
      <c r="AV4390" s="5">
        <v>0</v>
      </c>
      <c r="AW4390" s="5">
        <v>95684.5</v>
      </c>
      <c r="AX4390" s="5">
        <v>0</v>
      </c>
      <c r="AY4390" s="5">
        <v>0.19</v>
      </c>
      <c r="AZ4390" s="5">
        <v>0</v>
      </c>
      <c r="BA4390" s="5">
        <v>0</v>
      </c>
      <c r="BB4390" s="5">
        <v>0</v>
      </c>
      <c r="BC4390" s="5">
        <v>524615.16</v>
      </c>
      <c r="BD4390" s="5">
        <v>0</v>
      </c>
      <c r="BE4390" s="5">
        <v>0</v>
      </c>
      <c r="BF4390" s="5">
        <v>27054.79</v>
      </c>
      <c r="BG4390" s="5">
        <v>0</v>
      </c>
      <c r="BH4390" s="5">
        <v>0</v>
      </c>
      <c r="BI4390" s="5">
        <v>0</v>
      </c>
      <c r="BJ4390" s="5">
        <v>0</v>
      </c>
      <c r="BK4390" s="5">
        <v>2210526.5099999998</v>
      </c>
      <c r="BL4390" s="5">
        <v>5525704.8399999999</v>
      </c>
      <c r="BM4390" s="5">
        <v>0</v>
      </c>
      <c r="BN4390" s="5">
        <v>466753.93</v>
      </c>
      <c r="BO4390" s="5">
        <v>0</v>
      </c>
      <c r="BP4390" s="5">
        <v>0</v>
      </c>
      <c r="BQ4390" s="5">
        <v>0</v>
      </c>
      <c r="BR4390" s="5">
        <v>0</v>
      </c>
      <c r="BS4390" s="5">
        <v>0</v>
      </c>
      <c r="BT4390" s="5">
        <v>0</v>
      </c>
      <c r="BU4390" s="5">
        <v>0</v>
      </c>
      <c r="BV4390" s="5">
        <v>0</v>
      </c>
      <c r="BW4390" s="5">
        <v>10672316.529999999</v>
      </c>
      <c r="BX4390" s="5">
        <v>0</v>
      </c>
      <c r="BY4390" s="5">
        <v>0</v>
      </c>
      <c r="BZ4390" s="5">
        <v>0</v>
      </c>
      <c r="CA4390" s="5">
        <v>166833.56</v>
      </c>
      <c r="CB4390" s="5">
        <v>833378.11</v>
      </c>
      <c r="CC4390" s="5">
        <v>1227326.8</v>
      </c>
      <c r="CD4390" s="5">
        <v>0</v>
      </c>
      <c r="CE4390" s="24">
        <v>323385999.22000009</v>
      </c>
    </row>
    <row r="4391" spans="1:83" ht="14.5" thickTop="1" thickBot="1" x14ac:dyDescent="0.35">
      <c r="A4391" s="11"/>
      <c r="B4391" s="25" t="s">
        <v>8021</v>
      </c>
      <c r="C4391" s="29">
        <v>1</v>
      </c>
      <c r="D4391" s="29" t="s">
        <v>8044</v>
      </c>
      <c r="E4391" s="29">
        <v>3008245807</v>
      </c>
      <c r="F4391" s="25" t="s">
        <v>8045</v>
      </c>
      <c r="G4391" s="5">
        <v>0</v>
      </c>
      <c r="H4391" s="5">
        <v>5339541.59</v>
      </c>
      <c r="I4391" s="5">
        <v>0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5">
        <v>0</v>
      </c>
      <c r="AA4391" s="5">
        <v>0</v>
      </c>
      <c r="AB4391" s="5">
        <v>30002361.039999999</v>
      </c>
      <c r="AC4391" s="5">
        <v>0</v>
      </c>
      <c r="AD4391" s="5">
        <v>7983487.5900000008</v>
      </c>
      <c r="AE4391" s="5">
        <v>0</v>
      </c>
      <c r="AF4391" s="5">
        <v>1814549.1</v>
      </c>
      <c r="AG4391" s="5">
        <v>0</v>
      </c>
      <c r="AH4391" s="5">
        <v>0</v>
      </c>
      <c r="AI4391" s="5">
        <v>0</v>
      </c>
      <c r="AJ4391" s="5">
        <v>43333882.170000002</v>
      </c>
      <c r="AK4391" s="5">
        <v>0</v>
      </c>
      <c r="AL4391" s="5">
        <v>0</v>
      </c>
      <c r="AM4391" s="5">
        <v>0</v>
      </c>
      <c r="AN4391" s="5">
        <v>0</v>
      </c>
      <c r="AO4391" s="5">
        <v>0</v>
      </c>
      <c r="AP4391" s="5">
        <v>0</v>
      </c>
      <c r="AQ4391" s="5">
        <v>0</v>
      </c>
      <c r="AR4391" s="5">
        <v>0</v>
      </c>
      <c r="AS4391" s="5">
        <v>0</v>
      </c>
      <c r="AT4391" s="5">
        <v>341187.6</v>
      </c>
      <c r="AU4391" s="5">
        <v>0</v>
      </c>
      <c r="AV4391" s="5">
        <v>0</v>
      </c>
      <c r="AW4391" s="5">
        <v>0</v>
      </c>
      <c r="AX4391" s="5">
        <v>0</v>
      </c>
      <c r="AY4391" s="5">
        <v>0</v>
      </c>
      <c r="AZ4391" s="5">
        <v>0</v>
      </c>
      <c r="BA4391" s="5">
        <v>0</v>
      </c>
      <c r="BB4391" s="5">
        <v>0</v>
      </c>
      <c r="BC4391" s="5">
        <v>0</v>
      </c>
      <c r="BD4391" s="5">
        <v>0</v>
      </c>
      <c r="BE4391" s="5">
        <v>0</v>
      </c>
      <c r="BF4391" s="5">
        <v>0</v>
      </c>
      <c r="BG4391" s="5">
        <v>0</v>
      </c>
      <c r="BH4391" s="5">
        <v>0</v>
      </c>
      <c r="BI4391" s="5">
        <v>0</v>
      </c>
      <c r="BJ4391" s="5">
        <v>0</v>
      </c>
      <c r="BK4391" s="5">
        <v>0</v>
      </c>
      <c r="BL4391" s="5">
        <v>0</v>
      </c>
      <c r="BM4391" s="5">
        <v>0</v>
      </c>
      <c r="BN4391" s="5">
        <v>-11918.46</v>
      </c>
      <c r="BO4391" s="5">
        <v>0</v>
      </c>
      <c r="BP4391" s="5">
        <v>0</v>
      </c>
      <c r="BQ4391" s="5">
        <v>0</v>
      </c>
      <c r="BR4391" s="5">
        <v>0</v>
      </c>
      <c r="BS4391" s="5">
        <v>0</v>
      </c>
      <c r="BT4391" s="5">
        <v>0</v>
      </c>
      <c r="BU4391" s="5">
        <v>0</v>
      </c>
      <c r="BV4391" s="5">
        <v>0</v>
      </c>
      <c r="BW4391" s="5">
        <v>0</v>
      </c>
      <c r="BX4391" s="5">
        <v>0</v>
      </c>
      <c r="BY4391" s="5">
        <v>0</v>
      </c>
      <c r="BZ4391" s="5">
        <v>0</v>
      </c>
      <c r="CA4391" s="5">
        <v>0</v>
      </c>
      <c r="CB4391" s="5">
        <v>0</v>
      </c>
      <c r="CC4391" s="5">
        <v>0</v>
      </c>
      <c r="CD4391" s="5">
        <v>0</v>
      </c>
      <c r="CE4391" s="24">
        <v>88803090.63000001</v>
      </c>
    </row>
    <row r="4392" spans="1:83" ht="14.5" thickTop="1" thickBot="1" x14ac:dyDescent="0.35">
      <c r="A4392" s="11"/>
      <c r="B4392" s="25" t="s">
        <v>8021</v>
      </c>
      <c r="C4392" s="29">
        <v>1</v>
      </c>
      <c r="D4392" s="29" t="s">
        <v>8046</v>
      </c>
      <c r="E4392" s="29">
        <v>3008245807</v>
      </c>
      <c r="F4392" s="25" t="s">
        <v>8045</v>
      </c>
      <c r="G4392" s="5">
        <v>0</v>
      </c>
      <c r="H4392" s="5">
        <v>449078.65</v>
      </c>
      <c r="I4392" s="5">
        <v>0</v>
      </c>
      <c r="J4392" s="5">
        <v>0</v>
      </c>
      <c r="K4392" s="5">
        <v>0</v>
      </c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0</v>
      </c>
      <c r="U4392" s="5">
        <v>0</v>
      </c>
      <c r="V4392" s="5">
        <v>0</v>
      </c>
      <c r="W4392" s="5">
        <v>0</v>
      </c>
      <c r="X4392" s="5">
        <v>0</v>
      </c>
      <c r="Y4392" s="5">
        <v>0</v>
      </c>
      <c r="Z4392" s="5">
        <v>0</v>
      </c>
      <c r="AA4392" s="5">
        <v>0</v>
      </c>
      <c r="AB4392" s="5">
        <v>0</v>
      </c>
      <c r="AC4392" s="5">
        <v>0</v>
      </c>
      <c r="AD4392" s="5">
        <v>0</v>
      </c>
      <c r="AE4392" s="5">
        <v>0</v>
      </c>
      <c r="AF4392" s="5">
        <v>0</v>
      </c>
      <c r="AG4392" s="5">
        <v>0</v>
      </c>
      <c r="AH4392" s="5">
        <v>0</v>
      </c>
      <c r="AI4392" s="5">
        <v>0</v>
      </c>
      <c r="AJ4392" s="5">
        <v>0</v>
      </c>
      <c r="AK4392" s="5">
        <v>0</v>
      </c>
      <c r="AL4392" s="5">
        <v>0</v>
      </c>
      <c r="AM4392" s="5">
        <v>0</v>
      </c>
      <c r="AN4392" s="5">
        <v>0</v>
      </c>
      <c r="AO4392" s="5">
        <v>0</v>
      </c>
      <c r="AP4392" s="5">
        <v>0</v>
      </c>
      <c r="AQ4392" s="5">
        <v>0</v>
      </c>
      <c r="AR4392" s="5">
        <v>0</v>
      </c>
      <c r="AS4392" s="5">
        <v>0</v>
      </c>
      <c r="AT4392" s="5">
        <v>0</v>
      </c>
      <c r="AU4392" s="5">
        <v>0</v>
      </c>
      <c r="AV4392" s="5">
        <v>0</v>
      </c>
      <c r="AW4392" s="5">
        <v>0</v>
      </c>
      <c r="AX4392" s="5">
        <v>0</v>
      </c>
      <c r="AY4392" s="5">
        <v>0</v>
      </c>
      <c r="AZ4392" s="5">
        <v>0</v>
      </c>
      <c r="BA4392" s="5">
        <v>0</v>
      </c>
      <c r="BB4392" s="5">
        <v>0</v>
      </c>
      <c r="BC4392" s="5">
        <v>0</v>
      </c>
      <c r="BD4392" s="5">
        <v>0</v>
      </c>
      <c r="BE4392" s="5">
        <v>0</v>
      </c>
      <c r="BF4392" s="5">
        <v>0</v>
      </c>
      <c r="BG4392" s="5">
        <v>0</v>
      </c>
      <c r="BH4392" s="5">
        <v>0</v>
      </c>
      <c r="BI4392" s="5">
        <v>0</v>
      </c>
      <c r="BJ4392" s="5">
        <v>0</v>
      </c>
      <c r="BK4392" s="5">
        <v>0</v>
      </c>
      <c r="BL4392" s="5">
        <v>0</v>
      </c>
      <c r="BM4392" s="5">
        <v>0</v>
      </c>
      <c r="BN4392" s="5">
        <v>0</v>
      </c>
      <c r="BO4392" s="5">
        <v>0</v>
      </c>
      <c r="BP4392" s="5">
        <v>0</v>
      </c>
      <c r="BQ4392" s="5">
        <v>0</v>
      </c>
      <c r="BR4392" s="5">
        <v>0</v>
      </c>
      <c r="BS4392" s="5">
        <v>0</v>
      </c>
      <c r="BT4392" s="5">
        <v>0</v>
      </c>
      <c r="BU4392" s="5">
        <v>0</v>
      </c>
      <c r="BV4392" s="5">
        <v>0</v>
      </c>
      <c r="BW4392" s="5">
        <v>0</v>
      </c>
      <c r="BX4392" s="5">
        <v>0</v>
      </c>
      <c r="BY4392" s="5">
        <v>0</v>
      </c>
      <c r="BZ4392" s="5">
        <v>0</v>
      </c>
      <c r="CA4392" s="5">
        <v>0</v>
      </c>
      <c r="CB4392" s="5">
        <v>0</v>
      </c>
      <c r="CC4392" s="5">
        <v>0</v>
      </c>
      <c r="CD4392" s="5">
        <v>0</v>
      </c>
      <c r="CE4392" s="24">
        <v>449078.65</v>
      </c>
    </row>
    <row r="4393" spans="1:83" ht="14.5" thickTop="1" thickBot="1" x14ac:dyDescent="0.35">
      <c r="A4393" s="11"/>
      <c r="B4393" s="25" t="s">
        <v>8021</v>
      </c>
      <c r="C4393" s="29">
        <v>1</v>
      </c>
      <c r="D4393" s="29" t="s">
        <v>8047</v>
      </c>
      <c r="E4393" s="29">
        <v>3008245807</v>
      </c>
      <c r="F4393" s="25" t="s">
        <v>8045</v>
      </c>
      <c r="G4393" s="5">
        <v>0</v>
      </c>
      <c r="H4393" s="5">
        <v>623698.94000000006</v>
      </c>
      <c r="I4393" s="5">
        <v>0</v>
      </c>
      <c r="J4393" s="5">
        <v>0</v>
      </c>
      <c r="K4393" s="5">
        <v>0</v>
      </c>
      <c r="L4393" s="5">
        <v>0</v>
      </c>
      <c r="M4393" s="5">
        <v>0</v>
      </c>
      <c r="N4393" s="5">
        <v>0</v>
      </c>
      <c r="O4393" s="5">
        <v>0</v>
      </c>
      <c r="P4393" s="5">
        <v>0</v>
      </c>
      <c r="Q4393" s="5">
        <v>0</v>
      </c>
      <c r="R4393" s="5">
        <v>0</v>
      </c>
      <c r="S4393" s="5">
        <v>0</v>
      </c>
      <c r="T4393" s="5">
        <v>0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5">
        <v>0</v>
      </c>
      <c r="AA4393" s="5">
        <v>0</v>
      </c>
      <c r="AB4393" s="5">
        <v>0</v>
      </c>
      <c r="AC4393" s="5">
        <v>0</v>
      </c>
      <c r="AD4393" s="5">
        <v>0</v>
      </c>
      <c r="AE4393" s="5">
        <v>0</v>
      </c>
      <c r="AF4393" s="5">
        <v>0</v>
      </c>
      <c r="AG4393" s="5">
        <v>0</v>
      </c>
      <c r="AH4393" s="5">
        <v>0</v>
      </c>
      <c r="AI4393" s="5">
        <v>0</v>
      </c>
      <c r="AJ4393" s="5">
        <v>0</v>
      </c>
      <c r="AK4393" s="5">
        <v>0</v>
      </c>
      <c r="AL4393" s="5">
        <v>0</v>
      </c>
      <c r="AM4393" s="5">
        <v>0</v>
      </c>
      <c r="AN4393" s="5">
        <v>0</v>
      </c>
      <c r="AO4393" s="5">
        <v>0</v>
      </c>
      <c r="AP4393" s="5">
        <v>0</v>
      </c>
      <c r="AQ4393" s="5">
        <v>0</v>
      </c>
      <c r="AR4393" s="5">
        <v>0</v>
      </c>
      <c r="AS4393" s="5">
        <v>0</v>
      </c>
      <c r="AT4393" s="5">
        <v>0</v>
      </c>
      <c r="AU4393" s="5">
        <v>0</v>
      </c>
      <c r="AV4393" s="5">
        <v>0</v>
      </c>
      <c r="AW4393" s="5">
        <v>0</v>
      </c>
      <c r="AX4393" s="5">
        <v>0</v>
      </c>
      <c r="AY4393" s="5">
        <v>0</v>
      </c>
      <c r="AZ4393" s="5">
        <v>0</v>
      </c>
      <c r="BA4393" s="5">
        <v>0</v>
      </c>
      <c r="BB4393" s="5">
        <v>0</v>
      </c>
      <c r="BC4393" s="5">
        <v>0</v>
      </c>
      <c r="BD4393" s="5">
        <v>0</v>
      </c>
      <c r="BE4393" s="5">
        <v>0</v>
      </c>
      <c r="BF4393" s="5">
        <v>0</v>
      </c>
      <c r="BG4393" s="5">
        <v>0</v>
      </c>
      <c r="BH4393" s="5">
        <v>0</v>
      </c>
      <c r="BI4393" s="5">
        <v>0</v>
      </c>
      <c r="BJ4393" s="5">
        <v>0</v>
      </c>
      <c r="BK4393" s="5">
        <v>0</v>
      </c>
      <c r="BL4393" s="5">
        <v>0</v>
      </c>
      <c r="BM4393" s="5">
        <v>0</v>
      </c>
      <c r="BN4393" s="5">
        <v>0</v>
      </c>
      <c r="BO4393" s="5">
        <v>0</v>
      </c>
      <c r="BP4393" s="5">
        <v>0</v>
      </c>
      <c r="BQ4393" s="5">
        <v>0</v>
      </c>
      <c r="BR4393" s="5">
        <v>0</v>
      </c>
      <c r="BS4393" s="5">
        <v>0</v>
      </c>
      <c r="BT4393" s="5">
        <v>0</v>
      </c>
      <c r="BU4393" s="5">
        <v>0</v>
      </c>
      <c r="BV4393" s="5">
        <v>0</v>
      </c>
      <c r="BW4393" s="5">
        <v>0</v>
      </c>
      <c r="BX4393" s="5">
        <v>0</v>
      </c>
      <c r="BY4393" s="5">
        <v>0</v>
      </c>
      <c r="BZ4393" s="5">
        <v>0</v>
      </c>
      <c r="CA4393" s="5">
        <v>0</v>
      </c>
      <c r="CB4393" s="5">
        <v>0</v>
      </c>
      <c r="CC4393" s="5">
        <v>0</v>
      </c>
      <c r="CD4393" s="5">
        <v>0</v>
      </c>
      <c r="CE4393" s="24">
        <v>623698.94000000006</v>
      </c>
    </row>
    <row r="4394" spans="1:83" ht="14.5" thickTop="1" thickBot="1" x14ac:dyDescent="0.35">
      <c r="A4394" s="11"/>
      <c r="B4394" s="25" t="s">
        <v>8021</v>
      </c>
      <c r="C4394" s="29">
        <v>1</v>
      </c>
      <c r="D4394" s="29" t="s">
        <v>8048</v>
      </c>
      <c r="E4394" s="29">
        <v>3008290418</v>
      </c>
      <c r="F4394" s="25" t="s">
        <v>8049</v>
      </c>
      <c r="G4394" s="5">
        <v>0</v>
      </c>
      <c r="H4394" s="5">
        <v>756870.06</v>
      </c>
      <c r="I4394" s="5">
        <v>0</v>
      </c>
      <c r="J4394" s="5">
        <v>0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0</v>
      </c>
      <c r="AA4394" s="5">
        <v>0</v>
      </c>
      <c r="AB4394" s="5">
        <v>29663880.640000001</v>
      </c>
      <c r="AC4394" s="5">
        <v>0</v>
      </c>
      <c r="AD4394" s="5">
        <v>1460822.33</v>
      </c>
      <c r="AE4394" s="5">
        <v>0</v>
      </c>
      <c r="AF4394" s="5">
        <v>0</v>
      </c>
      <c r="AG4394" s="5">
        <v>0</v>
      </c>
      <c r="AH4394" s="5">
        <v>0</v>
      </c>
      <c r="AI4394" s="5">
        <v>0</v>
      </c>
      <c r="AJ4394" s="5">
        <v>4138848.24</v>
      </c>
      <c r="AK4394" s="5">
        <v>0</v>
      </c>
      <c r="AL4394" s="5">
        <v>0</v>
      </c>
      <c r="AM4394" s="5">
        <v>0</v>
      </c>
      <c r="AN4394" s="5">
        <v>0</v>
      </c>
      <c r="AO4394" s="5">
        <v>0</v>
      </c>
      <c r="AP4394" s="5">
        <v>0</v>
      </c>
      <c r="AQ4394" s="5">
        <v>0</v>
      </c>
      <c r="AR4394" s="5">
        <v>0</v>
      </c>
      <c r="AS4394" s="5">
        <v>0</v>
      </c>
      <c r="AT4394" s="5">
        <v>151598.79</v>
      </c>
      <c r="AU4394" s="5">
        <v>0</v>
      </c>
      <c r="AV4394" s="5">
        <v>0</v>
      </c>
      <c r="AW4394" s="5">
        <v>0</v>
      </c>
      <c r="AX4394" s="5">
        <v>1122075.07</v>
      </c>
      <c r="AY4394" s="5">
        <v>0</v>
      </c>
      <c r="AZ4394" s="5">
        <v>0</v>
      </c>
      <c r="BA4394" s="5">
        <v>0</v>
      </c>
      <c r="BB4394" s="5">
        <v>0</v>
      </c>
      <c r="BC4394" s="5">
        <v>0</v>
      </c>
      <c r="BD4394" s="5">
        <v>0</v>
      </c>
      <c r="BE4394" s="5">
        <v>0</v>
      </c>
      <c r="BF4394" s="5">
        <v>0</v>
      </c>
      <c r="BG4394" s="5">
        <v>0</v>
      </c>
      <c r="BH4394" s="5">
        <v>0</v>
      </c>
      <c r="BI4394" s="5">
        <v>0</v>
      </c>
      <c r="BJ4394" s="5">
        <v>0</v>
      </c>
      <c r="BK4394" s="5">
        <v>0</v>
      </c>
      <c r="BL4394" s="5">
        <v>839000</v>
      </c>
      <c r="BM4394" s="5">
        <v>0</v>
      </c>
      <c r="BN4394" s="5">
        <v>1003983.64</v>
      </c>
      <c r="BO4394" s="5">
        <v>0</v>
      </c>
      <c r="BP4394" s="5">
        <v>0</v>
      </c>
      <c r="BQ4394" s="5">
        <v>0</v>
      </c>
      <c r="BR4394" s="5">
        <v>0</v>
      </c>
      <c r="BS4394" s="5">
        <v>0</v>
      </c>
      <c r="BT4394" s="5">
        <v>0</v>
      </c>
      <c r="BU4394" s="5">
        <v>0</v>
      </c>
      <c r="BV4394" s="5">
        <v>413000</v>
      </c>
      <c r="BW4394" s="5">
        <v>0</v>
      </c>
      <c r="BX4394" s="5">
        <v>180000</v>
      </c>
      <c r="BY4394" s="5">
        <v>0</v>
      </c>
      <c r="BZ4394" s="5">
        <v>0</v>
      </c>
      <c r="CA4394" s="5">
        <v>0</v>
      </c>
      <c r="CB4394" s="5">
        <v>173162.19</v>
      </c>
      <c r="CC4394" s="5">
        <v>0</v>
      </c>
      <c r="CD4394" s="5">
        <v>0</v>
      </c>
      <c r="CE4394" s="24">
        <v>39903240.960000001</v>
      </c>
    </row>
    <row r="4395" spans="1:83" ht="14.5" thickTop="1" thickBot="1" x14ac:dyDescent="0.35">
      <c r="A4395" s="11"/>
      <c r="B4395" s="25" t="s">
        <v>8021</v>
      </c>
      <c r="C4395" s="29">
        <v>1</v>
      </c>
      <c r="D4395" s="29" t="s">
        <v>8050</v>
      </c>
      <c r="E4395" s="29">
        <v>3008364107</v>
      </c>
      <c r="F4395" s="25" t="s">
        <v>8051</v>
      </c>
      <c r="G4395" s="5">
        <v>0</v>
      </c>
      <c r="H4395" s="5">
        <v>1110498.97</v>
      </c>
      <c r="I4395" s="5">
        <v>0</v>
      </c>
      <c r="J4395" s="5">
        <v>0</v>
      </c>
      <c r="K4395" s="5">
        <v>0</v>
      </c>
      <c r="L4395" s="5">
        <v>0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5">
        <v>0</v>
      </c>
      <c r="AA4395" s="5">
        <v>0</v>
      </c>
      <c r="AB4395" s="5">
        <v>655839.42000000004</v>
      </c>
      <c r="AC4395" s="5">
        <v>0</v>
      </c>
      <c r="AD4395" s="5">
        <v>1333446.8</v>
      </c>
      <c r="AE4395" s="5">
        <v>0</v>
      </c>
      <c r="AF4395" s="5">
        <v>206388.07</v>
      </c>
      <c r="AG4395" s="5">
        <v>0</v>
      </c>
      <c r="AH4395" s="5">
        <v>0</v>
      </c>
      <c r="AI4395" s="5">
        <v>0</v>
      </c>
      <c r="AJ4395" s="5">
        <v>0</v>
      </c>
      <c r="AK4395" s="5">
        <v>0</v>
      </c>
      <c r="AL4395" s="5">
        <v>0</v>
      </c>
      <c r="AM4395" s="5">
        <v>0</v>
      </c>
      <c r="AN4395" s="5">
        <v>0</v>
      </c>
      <c r="AO4395" s="5">
        <v>0</v>
      </c>
      <c r="AP4395" s="5">
        <v>0</v>
      </c>
      <c r="AQ4395" s="5">
        <v>0</v>
      </c>
      <c r="AR4395" s="5">
        <v>0</v>
      </c>
      <c r="AS4395" s="5">
        <v>0</v>
      </c>
      <c r="AT4395" s="5">
        <v>625453.86</v>
      </c>
      <c r="AU4395" s="5">
        <v>0</v>
      </c>
      <c r="AV4395" s="5">
        <v>0</v>
      </c>
      <c r="AW4395" s="5">
        <v>0</v>
      </c>
      <c r="AX4395" s="5">
        <v>0</v>
      </c>
      <c r="AY4395" s="5">
        <v>0</v>
      </c>
      <c r="AZ4395" s="5">
        <v>0</v>
      </c>
      <c r="BA4395" s="5">
        <v>0</v>
      </c>
      <c r="BB4395" s="5">
        <v>0</v>
      </c>
      <c r="BC4395" s="5">
        <v>0</v>
      </c>
      <c r="BD4395" s="5">
        <v>0</v>
      </c>
      <c r="BE4395" s="5">
        <v>0</v>
      </c>
      <c r="BF4395" s="5">
        <v>0</v>
      </c>
      <c r="BG4395" s="5">
        <v>0</v>
      </c>
      <c r="BH4395" s="5">
        <v>0</v>
      </c>
      <c r="BI4395" s="5">
        <v>0</v>
      </c>
      <c r="BJ4395" s="5">
        <v>0</v>
      </c>
      <c r="BK4395" s="5">
        <v>0</v>
      </c>
      <c r="BL4395" s="5">
        <v>0</v>
      </c>
      <c r="BM4395" s="5">
        <v>0</v>
      </c>
      <c r="BN4395" s="5">
        <v>206687.35999999999</v>
      </c>
      <c r="BO4395" s="5">
        <v>0</v>
      </c>
      <c r="BP4395" s="5">
        <v>0</v>
      </c>
      <c r="BQ4395" s="5">
        <v>0</v>
      </c>
      <c r="BR4395" s="5">
        <v>0</v>
      </c>
      <c r="BS4395" s="5">
        <v>0</v>
      </c>
      <c r="BT4395" s="5">
        <v>0</v>
      </c>
      <c r="BU4395" s="5">
        <v>0</v>
      </c>
      <c r="BV4395" s="5">
        <v>0</v>
      </c>
      <c r="BW4395" s="5">
        <v>0</v>
      </c>
      <c r="BX4395" s="5">
        <v>0</v>
      </c>
      <c r="BY4395" s="5">
        <v>0</v>
      </c>
      <c r="BZ4395" s="5">
        <v>0</v>
      </c>
      <c r="CA4395" s="5">
        <v>0</v>
      </c>
      <c r="CB4395" s="5">
        <v>-13803.7</v>
      </c>
      <c r="CC4395" s="5">
        <v>0</v>
      </c>
      <c r="CD4395" s="5">
        <v>0</v>
      </c>
      <c r="CE4395" s="24">
        <v>4124510.78</v>
      </c>
    </row>
    <row r="4396" spans="1:83" ht="14.5" thickTop="1" thickBot="1" x14ac:dyDescent="0.35">
      <c r="A4396" s="11"/>
      <c r="B4396" s="25" t="s">
        <v>8021</v>
      </c>
      <c r="C4396" s="29">
        <v>1</v>
      </c>
      <c r="D4396" s="29" t="s">
        <v>8300</v>
      </c>
      <c r="E4396" s="29">
        <v>3008372454</v>
      </c>
      <c r="F4396" s="25" t="s">
        <v>8301</v>
      </c>
      <c r="G4396" s="5">
        <v>0</v>
      </c>
      <c r="H4396" s="5">
        <v>1569974.23</v>
      </c>
      <c r="I4396" s="5">
        <v>0</v>
      </c>
      <c r="J4396" s="5">
        <v>0</v>
      </c>
      <c r="K4396" s="5">
        <v>0</v>
      </c>
      <c r="L4396" s="5">
        <v>0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0</v>
      </c>
      <c r="V4396" s="5">
        <v>0</v>
      </c>
      <c r="W4396" s="5">
        <v>0</v>
      </c>
      <c r="X4396" s="5">
        <v>0</v>
      </c>
      <c r="Y4396" s="5">
        <v>0</v>
      </c>
      <c r="Z4396" s="5">
        <v>0</v>
      </c>
      <c r="AA4396" s="5">
        <v>0</v>
      </c>
      <c r="AB4396" s="5">
        <v>6266865.54</v>
      </c>
      <c r="AC4396" s="5">
        <v>0</v>
      </c>
      <c r="AD4396" s="5">
        <v>1405206.6</v>
      </c>
      <c r="AE4396" s="5">
        <v>0</v>
      </c>
      <c r="AF4396" s="5">
        <v>7663113.6600000001</v>
      </c>
      <c r="AG4396" s="5">
        <v>0</v>
      </c>
      <c r="AH4396" s="5">
        <v>0</v>
      </c>
      <c r="AI4396" s="5">
        <v>0</v>
      </c>
      <c r="AJ4396" s="5">
        <v>2683649.38</v>
      </c>
      <c r="AK4396" s="5">
        <v>0</v>
      </c>
      <c r="AL4396" s="5">
        <v>0</v>
      </c>
      <c r="AM4396" s="5">
        <v>0</v>
      </c>
      <c r="AN4396" s="5">
        <v>0</v>
      </c>
      <c r="AO4396" s="5">
        <v>0</v>
      </c>
      <c r="AP4396" s="5">
        <v>0</v>
      </c>
      <c r="AQ4396" s="5">
        <v>0</v>
      </c>
      <c r="AR4396" s="5">
        <v>0</v>
      </c>
      <c r="AS4396" s="5">
        <v>0</v>
      </c>
      <c r="AT4396" s="5">
        <v>905650.49</v>
      </c>
      <c r="AU4396" s="5">
        <v>0</v>
      </c>
      <c r="AV4396" s="5">
        <v>0</v>
      </c>
      <c r="AW4396" s="5">
        <v>0</v>
      </c>
      <c r="AX4396" s="5">
        <v>1250000</v>
      </c>
      <c r="AY4396" s="5">
        <v>0</v>
      </c>
      <c r="AZ4396" s="5">
        <v>0</v>
      </c>
      <c r="BA4396" s="5">
        <v>0</v>
      </c>
      <c r="BB4396" s="5">
        <v>0</v>
      </c>
      <c r="BC4396" s="5">
        <v>0</v>
      </c>
      <c r="BD4396" s="5">
        <v>0</v>
      </c>
      <c r="BE4396" s="5">
        <v>0</v>
      </c>
      <c r="BF4396" s="5">
        <v>0</v>
      </c>
      <c r="BG4396" s="5">
        <v>0</v>
      </c>
      <c r="BH4396" s="5">
        <v>0</v>
      </c>
      <c r="BI4396" s="5">
        <v>0</v>
      </c>
      <c r="BJ4396" s="5">
        <v>0</v>
      </c>
      <c r="BK4396" s="5">
        <v>0</v>
      </c>
      <c r="BL4396" s="5">
        <v>266447.55</v>
      </c>
      <c r="BM4396" s="5">
        <v>0</v>
      </c>
      <c r="BN4396" s="5">
        <v>0</v>
      </c>
      <c r="BO4396" s="5">
        <v>0</v>
      </c>
      <c r="BP4396" s="5">
        <v>0</v>
      </c>
      <c r="BQ4396" s="5">
        <v>0</v>
      </c>
      <c r="BR4396" s="5">
        <v>0</v>
      </c>
      <c r="BS4396" s="5">
        <v>0</v>
      </c>
      <c r="BT4396" s="5">
        <v>0</v>
      </c>
      <c r="BU4396" s="5">
        <v>0</v>
      </c>
      <c r="BV4396" s="5">
        <v>1510565.99</v>
      </c>
      <c r="BW4396" s="5">
        <v>0</v>
      </c>
      <c r="BX4396" s="5">
        <v>0</v>
      </c>
      <c r="BY4396" s="5">
        <v>0</v>
      </c>
      <c r="BZ4396" s="5">
        <v>0</v>
      </c>
      <c r="CA4396" s="5">
        <v>0</v>
      </c>
      <c r="CB4396" s="5">
        <v>-75616.289999999994</v>
      </c>
      <c r="CC4396" s="5">
        <v>0</v>
      </c>
      <c r="CD4396" s="5">
        <v>0</v>
      </c>
      <c r="CE4396" s="24">
        <v>23445857.149999999</v>
      </c>
    </row>
    <row r="4397" spans="1:83" ht="14.5" thickTop="1" thickBot="1" x14ac:dyDescent="0.35">
      <c r="A4397" s="11"/>
      <c r="B4397" s="25" t="s">
        <v>8021</v>
      </c>
      <c r="C4397" s="29">
        <v>2</v>
      </c>
      <c r="D4397" s="29" t="s">
        <v>8052</v>
      </c>
      <c r="E4397" s="29">
        <v>3008087936</v>
      </c>
      <c r="F4397" s="25" t="s">
        <v>8053</v>
      </c>
      <c r="G4397" s="5">
        <v>0</v>
      </c>
      <c r="H4397" s="5">
        <v>2773690.44</v>
      </c>
      <c r="I4397" s="5">
        <v>0</v>
      </c>
      <c r="J4397" s="5">
        <v>0</v>
      </c>
      <c r="K4397" s="5">
        <v>0</v>
      </c>
      <c r="L4397" s="5">
        <v>0</v>
      </c>
      <c r="M4397" s="5">
        <v>0</v>
      </c>
      <c r="N4397" s="5">
        <v>0</v>
      </c>
      <c r="O4397" s="5">
        <v>0</v>
      </c>
      <c r="P4397" s="5">
        <v>0</v>
      </c>
      <c r="Q4397" s="5">
        <v>0</v>
      </c>
      <c r="R4397" s="5">
        <v>0</v>
      </c>
      <c r="S4397" s="5">
        <v>0</v>
      </c>
      <c r="T4397" s="5">
        <v>0</v>
      </c>
      <c r="U4397" s="5">
        <v>0</v>
      </c>
      <c r="V4397" s="5">
        <v>0</v>
      </c>
      <c r="W4397" s="5">
        <v>0</v>
      </c>
      <c r="X4397" s="5">
        <v>0</v>
      </c>
      <c r="Y4397" s="5">
        <v>0</v>
      </c>
      <c r="Z4397" s="5">
        <v>0</v>
      </c>
      <c r="AA4397" s="5">
        <v>0</v>
      </c>
      <c r="AB4397" s="5">
        <v>4855786.88</v>
      </c>
      <c r="AC4397" s="5">
        <v>0</v>
      </c>
      <c r="AD4397" s="5">
        <v>387610.5</v>
      </c>
      <c r="AE4397" s="5">
        <v>0</v>
      </c>
      <c r="AF4397" s="5">
        <v>4172.3500000000004</v>
      </c>
      <c r="AG4397" s="5">
        <v>0</v>
      </c>
      <c r="AH4397" s="5">
        <v>0</v>
      </c>
      <c r="AI4397" s="5">
        <v>0</v>
      </c>
      <c r="AJ4397" s="5">
        <v>2980177.99</v>
      </c>
      <c r="AK4397" s="5">
        <v>0</v>
      </c>
      <c r="AL4397" s="5">
        <v>0</v>
      </c>
      <c r="AM4397" s="5">
        <v>0</v>
      </c>
      <c r="AN4397" s="5">
        <v>0</v>
      </c>
      <c r="AO4397" s="5">
        <v>0</v>
      </c>
      <c r="AP4397" s="5">
        <v>0</v>
      </c>
      <c r="AQ4397" s="5">
        <v>0</v>
      </c>
      <c r="AR4397" s="5">
        <v>0</v>
      </c>
      <c r="AS4397" s="5">
        <v>0</v>
      </c>
      <c r="AT4397" s="5">
        <v>51322.9</v>
      </c>
      <c r="AU4397" s="5">
        <v>0</v>
      </c>
      <c r="AV4397" s="5">
        <v>0</v>
      </c>
      <c r="AW4397" s="5">
        <v>0</v>
      </c>
      <c r="AX4397" s="5">
        <v>0</v>
      </c>
      <c r="AY4397" s="5">
        <v>0</v>
      </c>
      <c r="AZ4397" s="5">
        <v>0</v>
      </c>
      <c r="BA4397" s="5">
        <v>0</v>
      </c>
      <c r="BB4397" s="5">
        <v>0</v>
      </c>
      <c r="BC4397" s="5">
        <v>0</v>
      </c>
      <c r="BD4397" s="5">
        <v>0</v>
      </c>
      <c r="BE4397" s="5">
        <v>0</v>
      </c>
      <c r="BF4397" s="5">
        <v>0</v>
      </c>
      <c r="BG4397" s="5">
        <v>0</v>
      </c>
      <c r="BH4397" s="5">
        <v>0</v>
      </c>
      <c r="BI4397" s="5">
        <v>0</v>
      </c>
      <c r="BJ4397" s="5">
        <v>0</v>
      </c>
      <c r="BK4397" s="5">
        <v>0</v>
      </c>
      <c r="BL4397" s="5">
        <v>0</v>
      </c>
      <c r="BM4397" s="5">
        <v>0</v>
      </c>
      <c r="BN4397" s="5">
        <v>466108.93</v>
      </c>
      <c r="BO4397" s="5">
        <v>0</v>
      </c>
      <c r="BP4397" s="5">
        <v>0</v>
      </c>
      <c r="BQ4397" s="5">
        <v>0</v>
      </c>
      <c r="BR4397" s="5">
        <v>0</v>
      </c>
      <c r="BS4397" s="5">
        <v>0</v>
      </c>
      <c r="BT4397" s="5">
        <v>0</v>
      </c>
      <c r="BU4397" s="5">
        <v>0</v>
      </c>
      <c r="BV4397" s="5">
        <v>0</v>
      </c>
      <c r="BW4397" s="5">
        <v>0</v>
      </c>
      <c r="BX4397" s="5">
        <v>50000</v>
      </c>
      <c r="BY4397" s="5">
        <v>0</v>
      </c>
      <c r="BZ4397" s="5">
        <v>0</v>
      </c>
      <c r="CA4397" s="5">
        <v>0</v>
      </c>
      <c r="CB4397" s="5">
        <v>-61665.56</v>
      </c>
      <c r="CC4397" s="5">
        <v>0</v>
      </c>
      <c r="CD4397" s="5">
        <v>0</v>
      </c>
      <c r="CE4397" s="24">
        <v>11507204.43</v>
      </c>
    </row>
    <row r="4398" spans="1:83" ht="14.5" thickTop="1" thickBot="1" x14ac:dyDescent="0.35">
      <c r="A4398" s="11"/>
      <c r="B4398" s="25" t="s">
        <v>8021</v>
      </c>
      <c r="C4398" s="29">
        <v>2</v>
      </c>
      <c r="D4398" s="29" t="s">
        <v>8054</v>
      </c>
      <c r="E4398" s="29">
        <v>3008138770</v>
      </c>
      <c r="F4398" s="25" t="s">
        <v>8055</v>
      </c>
      <c r="G4398" s="5">
        <v>0</v>
      </c>
      <c r="H4398" s="5">
        <v>1430127.05</v>
      </c>
      <c r="I4398" s="5">
        <v>0</v>
      </c>
      <c r="J4398" s="5">
        <v>0</v>
      </c>
      <c r="K4398" s="5">
        <v>0</v>
      </c>
      <c r="L4398" s="5">
        <v>0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0</v>
      </c>
      <c r="U4398" s="5">
        <v>0</v>
      </c>
      <c r="V4398" s="5">
        <v>0</v>
      </c>
      <c r="W4398" s="5">
        <v>0</v>
      </c>
      <c r="X4398" s="5">
        <v>0</v>
      </c>
      <c r="Y4398" s="5">
        <v>0</v>
      </c>
      <c r="Z4398" s="5">
        <v>0</v>
      </c>
      <c r="AA4398" s="5">
        <v>0</v>
      </c>
      <c r="AB4398" s="5">
        <v>10266595.08</v>
      </c>
      <c r="AC4398" s="5">
        <v>0</v>
      </c>
      <c r="AD4398" s="5">
        <v>423982.97</v>
      </c>
      <c r="AE4398" s="5">
        <v>0</v>
      </c>
      <c r="AF4398" s="5">
        <v>0</v>
      </c>
      <c r="AG4398" s="5">
        <v>0</v>
      </c>
      <c r="AH4398" s="5">
        <v>0</v>
      </c>
      <c r="AI4398" s="5">
        <v>0</v>
      </c>
      <c r="AJ4398" s="5">
        <v>0</v>
      </c>
      <c r="AK4398" s="5">
        <v>0</v>
      </c>
      <c r="AL4398" s="5">
        <v>0</v>
      </c>
      <c r="AM4398" s="5">
        <v>0</v>
      </c>
      <c r="AN4398" s="5">
        <v>0</v>
      </c>
      <c r="AO4398" s="5">
        <v>0</v>
      </c>
      <c r="AP4398" s="5">
        <v>0</v>
      </c>
      <c r="AQ4398" s="5">
        <v>0</v>
      </c>
      <c r="AR4398" s="5">
        <v>0</v>
      </c>
      <c r="AS4398" s="5">
        <v>0</v>
      </c>
      <c r="AT4398" s="5">
        <v>232014.9</v>
      </c>
      <c r="AU4398" s="5">
        <v>0</v>
      </c>
      <c r="AV4398" s="5">
        <v>0</v>
      </c>
      <c r="AW4398" s="5">
        <v>0</v>
      </c>
      <c r="AX4398" s="5">
        <v>0</v>
      </c>
      <c r="AY4398" s="5">
        <v>0</v>
      </c>
      <c r="AZ4398" s="5">
        <v>0</v>
      </c>
      <c r="BA4398" s="5">
        <v>0</v>
      </c>
      <c r="BB4398" s="5">
        <v>0</v>
      </c>
      <c r="BC4398" s="5">
        <v>0</v>
      </c>
      <c r="BD4398" s="5">
        <v>0</v>
      </c>
      <c r="BE4398" s="5">
        <v>0</v>
      </c>
      <c r="BF4398" s="5">
        <v>0</v>
      </c>
      <c r="BG4398" s="5">
        <v>0</v>
      </c>
      <c r="BH4398" s="5">
        <v>0</v>
      </c>
      <c r="BI4398" s="5">
        <v>0</v>
      </c>
      <c r="BJ4398" s="5">
        <v>0</v>
      </c>
      <c r="BK4398" s="5">
        <v>0</v>
      </c>
      <c r="BL4398" s="5">
        <v>0</v>
      </c>
      <c r="BM4398" s="5">
        <v>0</v>
      </c>
      <c r="BN4398" s="5">
        <v>45500.2</v>
      </c>
      <c r="BO4398" s="5">
        <v>0</v>
      </c>
      <c r="BP4398" s="5">
        <v>0</v>
      </c>
      <c r="BQ4398" s="5">
        <v>0</v>
      </c>
      <c r="BR4398" s="5">
        <v>0</v>
      </c>
      <c r="BS4398" s="5">
        <v>0</v>
      </c>
      <c r="BT4398" s="5">
        <v>0</v>
      </c>
      <c r="BU4398" s="5">
        <v>0</v>
      </c>
      <c r="BV4398" s="5">
        <v>0</v>
      </c>
      <c r="BW4398" s="5">
        <v>0</v>
      </c>
      <c r="BX4398" s="5">
        <v>0</v>
      </c>
      <c r="BY4398" s="5">
        <v>0</v>
      </c>
      <c r="BZ4398" s="5">
        <v>0</v>
      </c>
      <c r="CA4398" s="5">
        <v>0</v>
      </c>
      <c r="CB4398" s="5">
        <v>-40088.300000000003</v>
      </c>
      <c r="CC4398" s="5">
        <v>0</v>
      </c>
      <c r="CD4398" s="5">
        <v>0</v>
      </c>
      <c r="CE4398" s="24">
        <v>12358131.9</v>
      </c>
    </row>
    <row r="4399" spans="1:83" ht="14.5" thickTop="1" thickBot="1" x14ac:dyDescent="0.35">
      <c r="A4399" s="11"/>
      <c r="B4399" s="25" t="s">
        <v>8021</v>
      </c>
      <c r="C4399" s="29">
        <v>2</v>
      </c>
      <c r="D4399" s="29" t="s">
        <v>8056</v>
      </c>
      <c r="E4399" s="29">
        <v>3008186560</v>
      </c>
      <c r="F4399" s="25" t="s">
        <v>8057</v>
      </c>
      <c r="G4399" s="5">
        <v>0</v>
      </c>
      <c r="H4399" s="5">
        <v>693188.13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0</v>
      </c>
      <c r="O4399" s="5">
        <v>0</v>
      </c>
      <c r="P4399" s="5">
        <v>0</v>
      </c>
      <c r="Q4399" s="5">
        <v>0</v>
      </c>
      <c r="R4399" s="5">
        <v>0</v>
      </c>
      <c r="S4399" s="5">
        <v>0</v>
      </c>
      <c r="T4399" s="5">
        <v>0</v>
      </c>
      <c r="U4399" s="5">
        <v>0</v>
      </c>
      <c r="V4399" s="5">
        <v>0</v>
      </c>
      <c r="W4399" s="5">
        <v>0</v>
      </c>
      <c r="X4399" s="5">
        <v>0</v>
      </c>
      <c r="Y4399" s="5">
        <v>0</v>
      </c>
      <c r="Z4399" s="5">
        <v>0</v>
      </c>
      <c r="AA4399" s="5">
        <v>0</v>
      </c>
      <c r="AB4399" s="5">
        <v>12273294.32</v>
      </c>
      <c r="AC4399" s="5">
        <v>0</v>
      </c>
      <c r="AD4399" s="5">
        <v>314471.36</v>
      </c>
      <c r="AE4399" s="5">
        <v>0</v>
      </c>
      <c r="AF4399" s="5">
        <v>0</v>
      </c>
      <c r="AG4399" s="5">
        <v>0</v>
      </c>
      <c r="AH4399" s="5">
        <v>0</v>
      </c>
      <c r="AI4399" s="5">
        <v>0</v>
      </c>
      <c r="AJ4399" s="5">
        <v>0</v>
      </c>
      <c r="AK4399" s="5">
        <v>0</v>
      </c>
      <c r="AL4399" s="5">
        <v>0</v>
      </c>
      <c r="AM4399" s="5">
        <v>0</v>
      </c>
      <c r="AN4399" s="5">
        <v>0</v>
      </c>
      <c r="AO4399" s="5">
        <v>0</v>
      </c>
      <c r="AP4399" s="5">
        <v>0</v>
      </c>
      <c r="AQ4399" s="5">
        <v>0</v>
      </c>
      <c r="AR4399" s="5">
        <v>0</v>
      </c>
      <c r="AS4399" s="5">
        <v>0</v>
      </c>
      <c r="AT4399" s="5">
        <v>182368.91</v>
      </c>
      <c r="AU4399" s="5">
        <v>0</v>
      </c>
      <c r="AV4399" s="5">
        <v>0</v>
      </c>
      <c r="AW4399" s="5">
        <v>0</v>
      </c>
      <c r="AX4399" s="5">
        <v>0</v>
      </c>
      <c r="AY4399" s="5">
        <v>0</v>
      </c>
      <c r="AZ4399" s="5">
        <v>0</v>
      </c>
      <c r="BA4399" s="5">
        <v>0</v>
      </c>
      <c r="BB4399" s="5">
        <v>0</v>
      </c>
      <c r="BC4399" s="5">
        <v>0</v>
      </c>
      <c r="BD4399" s="5">
        <v>0</v>
      </c>
      <c r="BE4399" s="5">
        <v>0</v>
      </c>
      <c r="BF4399" s="5">
        <v>0</v>
      </c>
      <c r="BG4399" s="5">
        <v>0</v>
      </c>
      <c r="BH4399" s="5">
        <v>0</v>
      </c>
      <c r="BI4399" s="5">
        <v>0</v>
      </c>
      <c r="BJ4399" s="5">
        <v>0</v>
      </c>
      <c r="BK4399" s="5">
        <v>0</v>
      </c>
      <c r="BL4399" s="5">
        <v>0</v>
      </c>
      <c r="BM4399" s="5">
        <v>0</v>
      </c>
      <c r="BN4399" s="5">
        <v>646473.61</v>
      </c>
      <c r="BO4399" s="5">
        <v>0</v>
      </c>
      <c r="BP4399" s="5">
        <v>0</v>
      </c>
      <c r="BQ4399" s="5">
        <v>0</v>
      </c>
      <c r="BR4399" s="5">
        <v>0</v>
      </c>
      <c r="BS4399" s="5">
        <v>0</v>
      </c>
      <c r="BT4399" s="5">
        <v>0</v>
      </c>
      <c r="BU4399" s="5">
        <v>0</v>
      </c>
      <c r="BV4399" s="5">
        <v>0</v>
      </c>
      <c r="BW4399" s="5">
        <v>0</v>
      </c>
      <c r="BX4399" s="5">
        <v>0</v>
      </c>
      <c r="BY4399" s="5">
        <v>0</v>
      </c>
      <c r="BZ4399" s="5">
        <v>0</v>
      </c>
      <c r="CA4399" s="5">
        <v>0</v>
      </c>
      <c r="CB4399" s="5">
        <v>-9445.8799999999992</v>
      </c>
      <c r="CC4399" s="5">
        <v>0</v>
      </c>
      <c r="CD4399" s="5">
        <v>0</v>
      </c>
      <c r="CE4399" s="24">
        <v>14100350.449999999</v>
      </c>
    </row>
    <row r="4400" spans="1:83" ht="14.5" thickTop="1" thickBot="1" x14ac:dyDescent="0.35">
      <c r="A4400" s="11"/>
      <c r="B4400" s="25" t="s">
        <v>8021</v>
      </c>
      <c r="C4400" s="29">
        <v>2</v>
      </c>
      <c r="D4400" s="29" t="s">
        <v>8058</v>
      </c>
      <c r="E4400" s="29">
        <v>3008124912</v>
      </c>
      <c r="F4400" s="25" t="s">
        <v>8059</v>
      </c>
      <c r="G4400" s="5">
        <v>0</v>
      </c>
      <c r="H4400" s="5">
        <v>232814.7</v>
      </c>
      <c r="I4400" s="5">
        <v>0</v>
      </c>
      <c r="J4400" s="5">
        <v>0</v>
      </c>
      <c r="K4400" s="5">
        <v>0</v>
      </c>
      <c r="L4400" s="5">
        <v>0</v>
      </c>
      <c r="M4400" s="5">
        <v>0</v>
      </c>
      <c r="N4400" s="5">
        <v>0</v>
      </c>
      <c r="O4400" s="5">
        <v>0</v>
      </c>
      <c r="P4400" s="5">
        <v>0</v>
      </c>
      <c r="Q4400" s="5">
        <v>0</v>
      </c>
      <c r="R4400" s="5">
        <v>0</v>
      </c>
      <c r="S4400" s="5">
        <v>0</v>
      </c>
      <c r="T4400" s="5">
        <v>0</v>
      </c>
      <c r="U4400" s="5">
        <v>0</v>
      </c>
      <c r="V4400" s="5">
        <v>0</v>
      </c>
      <c r="W4400" s="5">
        <v>0</v>
      </c>
      <c r="X4400" s="5">
        <v>0</v>
      </c>
      <c r="Y4400" s="5">
        <v>0</v>
      </c>
      <c r="Z4400" s="5">
        <v>0</v>
      </c>
      <c r="AA4400" s="5">
        <v>0</v>
      </c>
      <c r="AB4400" s="5">
        <v>3717349.96</v>
      </c>
      <c r="AC4400" s="5">
        <v>0</v>
      </c>
      <c r="AD4400" s="5">
        <v>208931.37</v>
      </c>
      <c r="AE4400" s="5">
        <v>0</v>
      </c>
      <c r="AF4400" s="5">
        <v>0</v>
      </c>
      <c r="AG4400" s="5">
        <v>0</v>
      </c>
      <c r="AH4400" s="5">
        <v>2000025</v>
      </c>
      <c r="AI4400" s="5">
        <v>0</v>
      </c>
      <c r="AJ4400" s="5">
        <v>0</v>
      </c>
      <c r="AK4400" s="5">
        <v>0</v>
      </c>
      <c r="AL4400" s="5">
        <v>0</v>
      </c>
      <c r="AM4400" s="5">
        <v>0</v>
      </c>
      <c r="AN4400" s="5">
        <v>0</v>
      </c>
      <c r="AO4400" s="5">
        <v>0</v>
      </c>
      <c r="AP4400" s="5">
        <v>0</v>
      </c>
      <c r="AQ4400" s="5">
        <v>0</v>
      </c>
      <c r="AR4400" s="5">
        <v>0</v>
      </c>
      <c r="AS4400" s="5">
        <v>0</v>
      </c>
      <c r="AT4400" s="5">
        <v>93084.38</v>
      </c>
      <c r="AU4400" s="5">
        <v>0</v>
      </c>
      <c r="AV4400" s="5">
        <v>0</v>
      </c>
      <c r="AW4400" s="5">
        <v>0</v>
      </c>
      <c r="AX4400" s="5">
        <v>0</v>
      </c>
      <c r="AY4400" s="5">
        <v>0</v>
      </c>
      <c r="AZ4400" s="5">
        <v>0</v>
      </c>
      <c r="BA4400" s="5">
        <v>0</v>
      </c>
      <c r="BB4400" s="5">
        <v>0</v>
      </c>
      <c r="BC4400" s="5">
        <v>0</v>
      </c>
      <c r="BD4400" s="5">
        <v>0</v>
      </c>
      <c r="BE4400" s="5">
        <v>0</v>
      </c>
      <c r="BF4400" s="5">
        <v>0</v>
      </c>
      <c r="BG4400" s="5">
        <v>0</v>
      </c>
      <c r="BH4400" s="5">
        <v>0</v>
      </c>
      <c r="BI4400" s="5">
        <v>0</v>
      </c>
      <c r="BJ4400" s="5">
        <v>0</v>
      </c>
      <c r="BK4400" s="5">
        <v>0</v>
      </c>
      <c r="BL4400" s="5">
        <v>0</v>
      </c>
      <c r="BM4400" s="5">
        <v>0</v>
      </c>
      <c r="BN4400" s="5">
        <v>53850.42</v>
      </c>
      <c r="BO4400" s="5">
        <v>0</v>
      </c>
      <c r="BP4400" s="5">
        <v>0</v>
      </c>
      <c r="BQ4400" s="5">
        <v>0</v>
      </c>
      <c r="BR4400" s="5">
        <v>0</v>
      </c>
      <c r="BS4400" s="5">
        <v>0</v>
      </c>
      <c r="BT4400" s="5">
        <v>0</v>
      </c>
      <c r="BU4400" s="5">
        <v>0</v>
      </c>
      <c r="BV4400" s="5">
        <v>0</v>
      </c>
      <c r="BW4400" s="5">
        <v>0</v>
      </c>
      <c r="BX4400" s="5">
        <v>0</v>
      </c>
      <c r="BY4400" s="5">
        <v>0</v>
      </c>
      <c r="BZ4400" s="5">
        <v>0</v>
      </c>
      <c r="CA4400" s="5">
        <v>0</v>
      </c>
      <c r="CB4400" s="5">
        <v>72123.97</v>
      </c>
      <c r="CC4400" s="5">
        <v>0</v>
      </c>
      <c r="CD4400" s="5">
        <v>0</v>
      </c>
      <c r="CE4400" s="24">
        <v>6378179.7999999998</v>
      </c>
    </row>
    <row r="4401" spans="1:83" ht="14.5" thickTop="1" thickBot="1" x14ac:dyDescent="0.35">
      <c r="A4401" s="11"/>
      <c r="B4401" s="25" t="s">
        <v>8021</v>
      </c>
      <c r="C4401" s="29">
        <v>2</v>
      </c>
      <c r="D4401" s="29" t="s">
        <v>8060</v>
      </c>
      <c r="E4401" s="29">
        <v>3008117443</v>
      </c>
      <c r="F4401" s="25" t="s">
        <v>8061</v>
      </c>
      <c r="G4401" s="5">
        <v>0</v>
      </c>
      <c r="H4401" s="5">
        <v>1437394.31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0</v>
      </c>
      <c r="W4401" s="5">
        <v>0</v>
      </c>
      <c r="X4401" s="5">
        <v>0</v>
      </c>
      <c r="Y4401" s="5">
        <v>0</v>
      </c>
      <c r="Z4401" s="5">
        <v>0</v>
      </c>
      <c r="AA4401" s="5">
        <v>0</v>
      </c>
      <c r="AB4401" s="5">
        <v>3251270.17</v>
      </c>
      <c r="AC4401" s="5">
        <v>0</v>
      </c>
      <c r="AD4401" s="5">
        <v>0</v>
      </c>
      <c r="AE4401" s="5">
        <v>0</v>
      </c>
      <c r="AF4401" s="5">
        <v>16949</v>
      </c>
      <c r="AG4401" s="5">
        <v>0</v>
      </c>
      <c r="AH4401" s="5">
        <v>2017840</v>
      </c>
      <c r="AI4401" s="5">
        <v>0</v>
      </c>
      <c r="AJ4401" s="5">
        <v>0</v>
      </c>
      <c r="AK4401" s="5">
        <v>0</v>
      </c>
      <c r="AL4401" s="5">
        <v>0</v>
      </c>
      <c r="AM4401" s="5">
        <v>0</v>
      </c>
      <c r="AN4401" s="5">
        <v>0</v>
      </c>
      <c r="AO4401" s="5">
        <v>0</v>
      </c>
      <c r="AP4401" s="5">
        <v>0</v>
      </c>
      <c r="AQ4401" s="5">
        <v>0</v>
      </c>
      <c r="AR4401" s="5">
        <v>0</v>
      </c>
      <c r="AS4401" s="5">
        <v>0</v>
      </c>
      <c r="AT4401" s="5">
        <v>230853.04</v>
      </c>
      <c r="AU4401" s="5">
        <v>0</v>
      </c>
      <c r="AV4401" s="5">
        <v>0</v>
      </c>
      <c r="AW4401" s="5">
        <v>0</v>
      </c>
      <c r="AX4401" s="5">
        <v>0</v>
      </c>
      <c r="AY4401" s="5">
        <v>0</v>
      </c>
      <c r="AZ4401" s="5">
        <v>0</v>
      </c>
      <c r="BA4401" s="5">
        <v>0</v>
      </c>
      <c r="BB4401" s="5">
        <v>0</v>
      </c>
      <c r="BC4401" s="5">
        <v>0</v>
      </c>
      <c r="BD4401" s="5">
        <v>0</v>
      </c>
      <c r="BE4401" s="5">
        <v>0</v>
      </c>
      <c r="BF4401" s="5">
        <v>0</v>
      </c>
      <c r="BG4401" s="5">
        <v>0</v>
      </c>
      <c r="BH4401" s="5">
        <v>0</v>
      </c>
      <c r="BI4401" s="5">
        <v>0</v>
      </c>
      <c r="BJ4401" s="5">
        <v>0</v>
      </c>
      <c r="BK4401" s="5">
        <v>0</v>
      </c>
      <c r="BL4401" s="5">
        <v>57000</v>
      </c>
      <c r="BM4401" s="5">
        <v>0</v>
      </c>
      <c r="BN4401" s="5">
        <v>788801.58</v>
      </c>
      <c r="BO4401" s="5">
        <v>0</v>
      </c>
      <c r="BP4401" s="5">
        <v>0</v>
      </c>
      <c r="BQ4401" s="5">
        <v>0</v>
      </c>
      <c r="BR4401" s="5">
        <v>0</v>
      </c>
      <c r="BS4401" s="5">
        <v>0</v>
      </c>
      <c r="BT4401" s="5">
        <v>0</v>
      </c>
      <c r="BU4401" s="5">
        <v>0</v>
      </c>
      <c r="BV4401" s="5">
        <v>0</v>
      </c>
      <c r="BW4401" s="5">
        <v>0</v>
      </c>
      <c r="BX4401" s="5">
        <v>0</v>
      </c>
      <c r="BY4401" s="5">
        <v>0</v>
      </c>
      <c r="BZ4401" s="5">
        <v>0</v>
      </c>
      <c r="CA4401" s="5">
        <v>0</v>
      </c>
      <c r="CB4401" s="5">
        <v>272626.7</v>
      </c>
      <c r="CC4401" s="5">
        <v>0</v>
      </c>
      <c r="CD4401" s="5">
        <v>0</v>
      </c>
      <c r="CE4401" s="24">
        <v>8072734.8000000007</v>
      </c>
    </row>
    <row r="4402" spans="1:83" ht="14.5" thickTop="1" thickBot="1" x14ac:dyDescent="0.35">
      <c r="A4402" s="11"/>
      <c r="B4402" s="25" t="s">
        <v>8021</v>
      </c>
      <c r="C4402" s="29">
        <v>2</v>
      </c>
      <c r="D4402" s="29" t="s">
        <v>8062</v>
      </c>
      <c r="E4402" s="29">
        <v>3008119373</v>
      </c>
      <c r="F4402" s="25" t="s">
        <v>8063</v>
      </c>
      <c r="G4402" s="5">
        <v>0</v>
      </c>
      <c r="H4402" s="5">
        <v>4063019.22</v>
      </c>
      <c r="I4402" s="5">
        <v>0</v>
      </c>
      <c r="J4402" s="5">
        <v>0</v>
      </c>
      <c r="K4402" s="5">
        <v>0</v>
      </c>
      <c r="L4402" s="5">
        <v>0</v>
      </c>
      <c r="M4402" s="5">
        <v>0</v>
      </c>
      <c r="N4402" s="5">
        <v>0</v>
      </c>
      <c r="O4402" s="5">
        <v>0</v>
      </c>
      <c r="P4402" s="5">
        <v>0</v>
      </c>
      <c r="Q4402" s="5">
        <v>0</v>
      </c>
      <c r="R4402" s="5">
        <v>0</v>
      </c>
      <c r="S4402" s="5">
        <v>0</v>
      </c>
      <c r="T4402" s="5">
        <v>0</v>
      </c>
      <c r="U4402" s="5">
        <v>0</v>
      </c>
      <c r="V4402" s="5">
        <v>0</v>
      </c>
      <c r="W4402" s="5">
        <v>0</v>
      </c>
      <c r="X4402" s="5">
        <v>0</v>
      </c>
      <c r="Y4402" s="5">
        <v>0</v>
      </c>
      <c r="Z4402" s="5">
        <v>0</v>
      </c>
      <c r="AA4402" s="5">
        <v>0</v>
      </c>
      <c r="AB4402" s="5">
        <v>4828294.16</v>
      </c>
      <c r="AC4402" s="5">
        <v>0</v>
      </c>
      <c r="AD4402" s="5">
        <v>0</v>
      </c>
      <c r="AE4402" s="5">
        <v>0</v>
      </c>
      <c r="AF4402" s="5">
        <v>0</v>
      </c>
      <c r="AG4402" s="5">
        <v>0</v>
      </c>
      <c r="AH4402" s="5">
        <v>0</v>
      </c>
      <c r="AI4402" s="5">
        <v>0</v>
      </c>
      <c r="AJ4402" s="5">
        <v>2928715.92</v>
      </c>
      <c r="AK4402" s="5">
        <v>0</v>
      </c>
      <c r="AL4402" s="5">
        <v>0</v>
      </c>
      <c r="AM4402" s="5">
        <v>0</v>
      </c>
      <c r="AN4402" s="5">
        <v>0</v>
      </c>
      <c r="AO4402" s="5">
        <v>0</v>
      </c>
      <c r="AP4402" s="5">
        <v>0</v>
      </c>
      <c r="AQ4402" s="5">
        <v>0</v>
      </c>
      <c r="AR4402" s="5">
        <v>0</v>
      </c>
      <c r="AS4402" s="5">
        <v>0</v>
      </c>
      <c r="AT4402" s="5">
        <v>273507.89</v>
      </c>
      <c r="AU4402" s="5">
        <v>0</v>
      </c>
      <c r="AV4402" s="5">
        <v>0</v>
      </c>
      <c r="AW4402" s="5">
        <v>0</v>
      </c>
      <c r="AX4402" s="5">
        <v>0</v>
      </c>
      <c r="AY4402" s="5">
        <v>0</v>
      </c>
      <c r="AZ4402" s="5">
        <v>0</v>
      </c>
      <c r="BA4402" s="5">
        <v>0</v>
      </c>
      <c r="BB4402" s="5">
        <v>0</v>
      </c>
      <c r="BC4402" s="5">
        <v>0</v>
      </c>
      <c r="BD4402" s="5">
        <v>0</v>
      </c>
      <c r="BE4402" s="5">
        <v>0</v>
      </c>
      <c r="BF4402" s="5">
        <v>0</v>
      </c>
      <c r="BG4402" s="5">
        <v>0</v>
      </c>
      <c r="BH4402" s="5">
        <v>0</v>
      </c>
      <c r="BI4402" s="5">
        <v>0</v>
      </c>
      <c r="BJ4402" s="5">
        <v>0</v>
      </c>
      <c r="BK4402" s="5">
        <v>0</v>
      </c>
      <c r="BL4402" s="5">
        <v>0</v>
      </c>
      <c r="BM4402" s="5">
        <v>0</v>
      </c>
      <c r="BN4402" s="5">
        <v>1180357.54</v>
      </c>
      <c r="BO4402" s="5">
        <v>0</v>
      </c>
      <c r="BP4402" s="5">
        <v>0</v>
      </c>
      <c r="BQ4402" s="5">
        <v>0</v>
      </c>
      <c r="BR4402" s="5">
        <v>0</v>
      </c>
      <c r="BS4402" s="5">
        <v>0</v>
      </c>
      <c r="BT4402" s="5">
        <v>0</v>
      </c>
      <c r="BU4402" s="5">
        <v>0</v>
      </c>
      <c r="BV4402" s="5">
        <v>0</v>
      </c>
      <c r="BW4402" s="5">
        <v>0</v>
      </c>
      <c r="BX4402" s="5">
        <v>0</v>
      </c>
      <c r="BY4402" s="5">
        <v>0</v>
      </c>
      <c r="BZ4402" s="5">
        <v>0</v>
      </c>
      <c r="CA4402" s="5">
        <v>0</v>
      </c>
      <c r="CB4402" s="5">
        <v>871821.7</v>
      </c>
      <c r="CC4402" s="5">
        <v>0</v>
      </c>
      <c r="CD4402" s="5">
        <v>0</v>
      </c>
      <c r="CE4402" s="24">
        <v>14145716.43</v>
      </c>
    </row>
    <row r="4403" spans="1:83" ht="14.5" thickTop="1" thickBot="1" x14ac:dyDescent="0.35">
      <c r="A4403" s="11"/>
      <c r="B4403" s="25" t="s">
        <v>8021</v>
      </c>
      <c r="C4403" s="29">
        <v>2</v>
      </c>
      <c r="D4403" s="29" t="s">
        <v>8064</v>
      </c>
      <c r="E4403" s="29">
        <v>3008114151</v>
      </c>
      <c r="F4403" s="25" t="s">
        <v>8065</v>
      </c>
      <c r="G4403" s="5">
        <v>0</v>
      </c>
      <c r="H4403" s="5">
        <v>714798.13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0</v>
      </c>
      <c r="Q4403" s="5">
        <v>0</v>
      </c>
      <c r="R4403" s="5">
        <v>0</v>
      </c>
      <c r="S4403" s="5">
        <v>0</v>
      </c>
      <c r="T4403" s="5">
        <v>0</v>
      </c>
      <c r="U4403" s="5">
        <v>0</v>
      </c>
      <c r="V4403" s="5">
        <v>0</v>
      </c>
      <c r="W4403" s="5">
        <v>0</v>
      </c>
      <c r="X4403" s="5">
        <v>0</v>
      </c>
      <c r="Y4403" s="5">
        <v>0</v>
      </c>
      <c r="Z4403" s="5">
        <v>0</v>
      </c>
      <c r="AA4403" s="5">
        <v>0</v>
      </c>
      <c r="AB4403" s="5">
        <v>3409516.95</v>
      </c>
      <c r="AC4403" s="5">
        <v>0</v>
      </c>
      <c r="AD4403" s="5">
        <v>246306.43</v>
      </c>
      <c r="AE4403" s="5">
        <v>0</v>
      </c>
      <c r="AF4403" s="5">
        <v>816225</v>
      </c>
      <c r="AG4403" s="5">
        <v>0</v>
      </c>
      <c r="AH4403" s="5">
        <v>90</v>
      </c>
      <c r="AI4403" s="5">
        <v>0</v>
      </c>
      <c r="AJ4403" s="5">
        <v>0</v>
      </c>
      <c r="AK4403" s="5">
        <v>0</v>
      </c>
      <c r="AL4403" s="5">
        <v>0</v>
      </c>
      <c r="AM4403" s="5">
        <v>0</v>
      </c>
      <c r="AN4403" s="5">
        <v>0</v>
      </c>
      <c r="AO4403" s="5">
        <v>0</v>
      </c>
      <c r="AP4403" s="5">
        <v>0</v>
      </c>
      <c r="AQ4403" s="5">
        <v>0</v>
      </c>
      <c r="AR4403" s="5">
        <v>0</v>
      </c>
      <c r="AS4403" s="5">
        <v>0</v>
      </c>
      <c r="AT4403" s="5">
        <v>92658.27</v>
      </c>
      <c r="AU4403" s="5">
        <v>0</v>
      </c>
      <c r="AV4403" s="5">
        <v>0</v>
      </c>
      <c r="AW4403" s="5">
        <v>0</v>
      </c>
      <c r="AX4403" s="5">
        <v>0</v>
      </c>
      <c r="AY4403" s="5">
        <v>0</v>
      </c>
      <c r="AZ4403" s="5">
        <v>0</v>
      </c>
      <c r="BA4403" s="5">
        <v>0</v>
      </c>
      <c r="BB4403" s="5">
        <v>0</v>
      </c>
      <c r="BC4403" s="5">
        <v>0</v>
      </c>
      <c r="BD4403" s="5">
        <v>0</v>
      </c>
      <c r="BE4403" s="5">
        <v>0</v>
      </c>
      <c r="BF4403" s="5">
        <v>0</v>
      </c>
      <c r="BG4403" s="5">
        <v>0</v>
      </c>
      <c r="BH4403" s="5">
        <v>0</v>
      </c>
      <c r="BI4403" s="5">
        <v>0</v>
      </c>
      <c r="BJ4403" s="5">
        <v>0</v>
      </c>
      <c r="BK4403" s="5">
        <v>0</v>
      </c>
      <c r="BL4403" s="5">
        <v>0</v>
      </c>
      <c r="BM4403" s="5">
        <v>0</v>
      </c>
      <c r="BN4403" s="5">
        <v>106587.87</v>
      </c>
      <c r="BO4403" s="5">
        <v>0</v>
      </c>
      <c r="BP4403" s="5">
        <v>0</v>
      </c>
      <c r="BQ4403" s="5">
        <v>0</v>
      </c>
      <c r="BR4403" s="5">
        <v>0</v>
      </c>
      <c r="BS4403" s="5">
        <v>0</v>
      </c>
      <c r="BT4403" s="5">
        <v>0</v>
      </c>
      <c r="BU4403" s="5">
        <v>0</v>
      </c>
      <c r="BV4403" s="5">
        <v>0</v>
      </c>
      <c r="BW4403" s="5">
        <v>0</v>
      </c>
      <c r="BX4403" s="5">
        <v>41500</v>
      </c>
      <c r="BY4403" s="5">
        <v>0</v>
      </c>
      <c r="BZ4403" s="5">
        <v>0</v>
      </c>
      <c r="CA4403" s="5">
        <v>0</v>
      </c>
      <c r="CB4403" s="5">
        <v>-1725.8</v>
      </c>
      <c r="CC4403" s="5">
        <v>0</v>
      </c>
      <c r="CD4403" s="5">
        <v>0</v>
      </c>
      <c r="CE4403" s="24">
        <v>5425956.8499999996</v>
      </c>
    </row>
    <row r="4404" spans="1:83" ht="14.5" thickTop="1" thickBot="1" x14ac:dyDescent="0.35">
      <c r="A4404" s="11"/>
      <c r="B4404" s="25" t="s">
        <v>8021</v>
      </c>
      <c r="C4404" s="29">
        <v>2</v>
      </c>
      <c r="D4404" s="29" t="s">
        <v>8066</v>
      </c>
      <c r="E4404" s="29">
        <v>3008142203</v>
      </c>
      <c r="F4404" s="25" t="s">
        <v>8067</v>
      </c>
      <c r="G4404" s="5">
        <v>0</v>
      </c>
      <c r="H4404" s="5">
        <v>2566493.4300000002</v>
      </c>
      <c r="I4404" s="5">
        <v>0</v>
      </c>
      <c r="J4404" s="5">
        <v>0</v>
      </c>
      <c r="K4404" s="5">
        <v>0</v>
      </c>
      <c r="L4404" s="5">
        <v>0</v>
      </c>
      <c r="M4404" s="5">
        <v>0</v>
      </c>
      <c r="N4404" s="5">
        <v>6229</v>
      </c>
      <c r="O4404" s="5">
        <v>0</v>
      </c>
      <c r="P4404" s="5">
        <v>0</v>
      </c>
      <c r="Q4404" s="5">
        <v>0</v>
      </c>
      <c r="R4404" s="5">
        <v>0</v>
      </c>
      <c r="S4404" s="5">
        <v>0</v>
      </c>
      <c r="T4404" s="5">
        <v>0</v>
      </c>
      <c r="U4404" s="5">
        <v>0</v>
      </c>
      <c r="V4404" s="5">
        <v>0</v>
      </c>
      <c r="W4404" s="5">
        <v>0</v>
      </c>
      <c r="X4404" s="5">
        <v>0</v>
      </c>
      <c r="Y4404" s="5">
        <v>0</v>
      </c>
      <c r="Z4404" s="5">
        <v>0</v>
      </c>
      <c r="AA4404" s="5">
        <v>0</v>
      </c>
      <c r="AB4404" s="5">
        <v>433486.5</v>
      </c>
      <c r="AC4404" s="5">
        <v>0</v>
      </c>
      <c r="AD4404" s="5">
        <v>0</v>
      </c>
      <c r="AE4404" s="5">
        <v>0</v>
      </c>
      <c r="AF4404" s="5">
        <v>0</v>
      </c>
      <c r="AG4404" s="5">
        <v>0</v>
      </c>
      <c r="AH4404" s="5">
        <v>0</v>
      </c>
      <c r="AI4404" s="5">
        <v>0</v>
      </c>
      <c r="AJ4404" s="5">
        <v>0</v>
      </c>
      <c r="AK4404" s="5">
        <v>0</v>
      </c>
      <c r="AL4404" s="5">
        <v>0</v>
      </c>
      <c r="AM4404" s="5">
        <v>0</v>
      </c>
      <c r="AN4404" s="5">
        <v>0</v>
      </c>
      <c r="AO4404" s="5">
        <v>0</v>
      </c>
      <c r="AP4404" s="5">
        <v>0</v>
      </c>
      <c r="AQ4404" s="5">
        <v>0</v>
      </c>
      <c r="AR4404" s="5">
        <v>0</v>
      </c>
      <c r="AS4404" s="5">
        <v>0</v>
      </c>
      <c r="AT4404" s="5">
        <v>132096.9</v>
      </c>
      <c r="AU4404" s="5">
        <v>0</v>
      </c>
      <c r="AV4404" s="5">
        <v>0</v>
      </c>
      <c r="AW4404" s="5">
        <v>0</v>
      </c>
      <c r="AX4404" s="5">
        <v>0</v>
      </c>
      <c r="AY4404" s="5">
        <v>0</v>
      </c>
      <c r="AZ4404" s="5">
        <v>0</v>
      </c>
      <c r="BA4404" s="5">
        <v>0</v>
      </c>
      <c r="BB4404" s="5">
        <v>0</v>
      </c>
      <c r="BC4404" s="5">
        <v>0</v>
      </c>
      <c r="BD4404" s="5">
        <v>0</v>
      </c>
      <c r="BE4404" s="5">
        <v>0</v>
      </c>
      <c r="BF4404" s="5">
        <v>0</v>
      </c>
      <c r="BG4404" s="5">
        <v>0</v>
      </c>
      <c r="BH4404" s="5">
        <v>0</v>
      </c>
      <c r="BI4404" s="5">
        <v>0</v>
      </c>
      <c r="BJ4404" s="5">
        <v>0</v>
      </c>
      <c r="BK4404" s="5">
        <v>0</v>
      </c>
      <c r="BL4404" s="5">
        <v>140344</v>
      </c>
      <c r="BM4404" s="5">
        <v>0</v>
      </c>
      <c r="BN4404" s="5">
        <v>900845.05</v>
      </c>
      <c r="BO4404" s="5">
        <v>0</v>
      </c>
      <c r="BP4404" s="5">
        <v>0</v>
      </c>
      <c r="BQ4404" s="5">
        <v>0</v>
      </c>
      <c r="BR4404" s="5">
        <v>0</v>
      </c>
      <c r="BS4404" s="5">
        <v>0</v>
      </c>
      <c r="BT4404" s="5">
        <v>0</v>
      </c>
      <c r="BU4404" s="5">
        <v>0</v>
      </c>
      <c r="BV4404" s="5">
        <v>0</v>
      </c>
      <c r="BW4404" s="5">
        <v>0</v>
      </c>
      <c r="BX4404" s="5">
        <v>0</v>
      </c>
      <c r="BY4404" s="5">
        <v>0</v>
      </c>
      <c r="BZ4404" s="5">
        <v>0</v>
      </c>
      <c r="CA4404" s="5">
        <v>0</v>
      </c>
      <c r="CB4404" s="5">
        <v>399828.04</v>
      </c>
      <c r="CC4404" s="5">
        <v>0</v>
      </c>
      <c r="CD4404" s="5">
        <v>0</v>
      </c>
      <c r="CE4404" s="24">
        <v>4579322.92</v>
      </c>
    </row>
    <row r="4405" spans="1:83" ht="14.5" thickTop="1" thickBot="1" x14ac:dyDescent="0.35">
      <c r="A4405" s="11"/>
      <c r="B4405" s="25" t="s">
        <v>8021</v>
      </c>
      <c r="C4405" s="29">
        <v>2</v>
      </c>
      <c r="D4405" s="29" t="s">
        <v>8350</v>
      </c>
      <c r="E4405" s="29">
        <v>3008084579</v>
      </c>
      <c r="F4405" s="25" t="s">
        <v>8351</v>
      </c>
      <c r="G4405" s="5">
        <v>0</v>
      </c>
      <c r="H4405" s="5">
        <v>2493740.17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0</v>
      </c>
      <c r="V4405" s="5">
        <v>0</v>
      </c>
      <c r="W4405" s="5">
        <v>0</v>
      </c>
      <c r="X4405" s="5">
        <v>0</v>
      </c>
      <c r="Y4405" s="5">
        <v>0</v>
      </c>
      <c r="Z4405" s="5">
        <v>0</v>
      </c>
      <c r="AA4405" s="5">
        <v>0</v>
      </c>
      <c r="AB4405" s="5">
        <v>2583700.9300000002</v>
      </c>
      <c r="AC4405" s="5">
        <v>0</v>
      </c>
      <c r="AD4405" s="5">
        <v>130557.69</v>
      </c>
      <c r="AE4405" s="5">
        <v>0</v>
      </c>
      <c r="AF4405" s="5">
        <v>0</v>
      </c>
      <c r="AG4405" s="5">
        <v>0</v>
      </c>
      <c r="AH4405" s="5">
        <v>0</v>
      </c>
      <c r="AI4405" s="5">
        <v>0</v>
      </c>
      <c r="AJ4405" s="5">
        <v>0</v>
      </c>
      <c r="AK4405" s="5">
        <v>0</v>
      </c>
      <c r="AL4405" s="5">
        <v>0</v>
      </c>
      <c r="AM4405" s="5">
        <v>0</v>
      </c>
      <c r="AN4405" s="5">
        <v>0</v>
      </c>
      <c r="AO4405" s="5">
        <v>7254068.5999999996</v>
      </c>
      <c r="AP4405" s="5">
        <v>14086249.060000001</v>
      </c>
      <c r="AQ4405" s="5">
        <v>0</v>
      </c>
      <c r="AR4405" s="5">
        <v>0</v>
      </c>
      <c r="AS4405" s="5">
        <v>0</v>
      </c>
      <c r="AT4405" s="5">
        <v>130831.79</v>
      </c>
      <c r="AU4405" s="5">
        <v>0</v>
      </c>
      <c r="AV4405" s="5">
        <v>0</v>
      </c>
      <c r="AW4405" s="5">
        <v>0</v>
      </c>
      <c r="AX4405" s="5">
        <v>0</v>
      </c>
      <c r="AY4405" s="5">
        <v>0</v>
      </c>
      <c r="AZ4405" s="5">
        <v>0</v>
      </c>
      <c r="BA4405" s="5">
        <v>0</v>
      </c>
      <c r="BB4405" s="5">
        <v>0</v>
      </c>
      <c r="BC4405" s="5">
        <v>0</v>
      </c>
      <c r="BD4405" s="5">
        <v>0</v>
      </c>
      <c r="BE4405" s="5">
        <v>0</v>
      </c>
      <c r="BF4405" s="5">
        <v>0</v>
      </c>
      <c r="BG4405" s="5">
        <v>0</v>
      </c>
      <c r="BH4405" s="5">
        <v>0</v>
      </c>
      <c r="BI4405" s="5">
        <v>0</v>
      </c>
      <c r="BJ4405" s="5">
        <v>0</v>
      </c>
      <c r="BK4405" s="5">
        <v>0</v>
      </c>
      <c r="BL4405" s="5">
        <v>0</v>
      </c>
      <c r="BM4405" s="5">
        <v>0</v>
      </c>
      <c r="BN4405" s="5">
        <v>680139.49</v>
      </c>
      <c r="BO4405" s="5">
        <v>0</v>
      </c>
      <c r="BP4405" s="5">
        <v>0</v>
      </c>
      <c r="BQ4405" s="5">
        <v>0</v>
      </c>
      <c r="BR4405" s="5">
        <v>0</v>
      </c>
      <c r="BS4405" s="5">
        <v>0</v>
      </c>
      <c r="BT4405" s="5">
        <v>0</v>
      </c>
      <c r="BU4405" s="5">
        <v>0</v>
      </c>
      <c r="BV4405" s="5">
        <v>0</v>
      </c>
      <c r="BW4405" s="5">
        <v>0</v>
      </c>
      <c r="BX4405" s="5">
        <v>0</v>
      </c>
      <c r="BY4405" s="5">
        <v>0</v>
      </c>
      <c r="BZ4405" s="5">
        <v>0</v>
      </c>
      <c r="CA4405" s="5">
        <v>0</v>
      </c>
      <c r="CB4405" s="5">
        <v>59808.3</v>
      </c>
      <c r="CC4405" s="5">
        <v>0</v>
      </c>
      <c r="CD4405" s="5">
        <v>0</v>
      </c>
      <c r="CE4405" s="24">
        <v>27419096.030000001</v>
      </c>
    </row>
    <row r="4406" spans="1:83" ht="14.5" thickTop="1" thickBot="1" x14ac:dyDescent="0.35">
      <c r="A4406" s="11"/>
      <c r="B4406" s="25" t="s">
        <v>8021</v>
      </c>
      <c r="C4406" s="29">
        <v>2</v>
      </c>
      <c r="D4406" s="29" t="s">
        <v>8068</v>
      </c>
      <c r="E4406" s="29">
        <v>3008111942</v>
      </c>
      <c r="F4406" s="25" t="s">
        <v>8069</v>
      </c>
      <c r="G4406" s="5">
        <v>0</v>
      </c>
      <c r="H4406" s="5">
        <v>2729123.18</v>
      </c>
      <c r="I4406" s="5">
        <v>0</v>
      </c>
      <c r="J4406" s="5">
        <v>0</v>
      </c>
      <c r="K4406" s="5">
        <v>0</v>
      </c>
      <c r="L4406" s="5">
        <v>0</v>
      </c>
      <c r="M4406" s="5">
        <v>0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5">
        <v>0</v>
      </c>
      <c r="W4406" s="5">
        <v>0</v>
      </c>
      <c r="X4406" s="5">
        <v>0</v>
      </c>
      <c r="Y4406" s="5">
        <v>0</v>
      </c>
      <c r="Z4406" s="5">
        <v>0</v>
      </c>
      <c r="AA4406" s="5">
        <v>0</v>
      </c>
      <c r="AB4406" s="5">
        <v>15031456.48</v>
      </c>
      <c r="AC4406" s="5">
        <v>0</v>
      </c>
      <c r="AD4406" s="5">
        <v>476774.31</v>
      </c>
      <c r="AE4406" s="5">
        <v>0</v>
      </c>
      <c r="AF4406" s="5">
        <v>0</v>
      </c>
      <c r="AG4406" s="5">
        <v>0</v>
      </c>
      <c r="AH4406" s="5">
        <v>0</v>
      </c>
      <c r="AI4406" s="5">
        <v>0</v>
      </c>
      <c r="AJ4406" s="5">
        <v>0</v>
      </c>
      <c r="AK4406" s="5">
        <v>0</v>
      </c>
      <c r="AL4406" s="5">
        <v>0</v>
      </c>
      <c r="AM4406" s="5">
        <v>0</v>
      </c>
      <c r="AN4406" s="5">
        <v>0</v>
      </c>
      <c r="AO4406" s="5">
        <v>0</v>
      </c>
      <c r="AP4406" s="5">
        <v>0</v>
      </c>
      <c r="AQ4406" s="5">
        <v>0</v>
      </c>
      <c r="AR4406" s="5">
        <v>0</v>
      </c>
      <c r="AS4406" s="5">
        <v>0</v>
      </c>
      <c r="AT4406" s="5">
        <v>17330.900000000001</v>
      </c>
      <c r="AU4406" s="5">
        <v>0</v>
      </c>
      <c r="AV4406" s="5">
        <v>0</v>
      </c>
      <c r="AW4406" s="5">
        <v>0</v>
      </c>
      <c r="AX4406" s="5">
        <v>0</v>
      </c>
      <c r="AY4406" s="5">
        <v>0</v>
      </c>
      <c r="AZ4406" s="5">
        <v>0</v>
      </c>
      <c r="BA4406" s="5">
        <v>0</v>
      </c>
      <c r="BB4406" s="5">
        <v>0</v>
      </c>
      <c r="BC4406" s="5">
        <v>0</v>
      </c>
      <c r="BD4406" s="5">
        <v>0</v>
      </c>
      <c r="BE4406" s="5">
        <v>0</v>
      </c>
      <c r="BF4406" s="5">
        <v>0</v>
      </c>
      <c r="BG4406" s="5">
        <v>0</v>
      </c>
      <c r="BH4406" s="5">
        <v>0</v>
      </c>
      <c r="BI4406" s="5">
        <v>0</v>
      </c>
      <c r="BJ4406" s="5">
        <v>0</v>
      </c>
      <c r="BK4406" s="5">
        <v>0</v>
      </c>
      <c r="BL4406" s="5">
        <v>0</v>
      </c>
      <c r="BM4406" s="5">
        <v>0</v>
      </c>
      <c r="BN4406" s="5">
        <v>371471.92</v>
      </c>
      <c r="BO4406" s="5">
        <v>0</v>
      </c>
      <c r="BP4406" s="5">
        <v>0</v>
      </c>
      <c r="BQ4406" s="5">
        <v>0</v>
      </c>
      <c r="BR4406" s="5">
        <v>0</v>
      </c>
      <c r="BS4406" s="5">
        <v>0</v>
      </c>
      <c r="BT4406" s="5">
        <v>0</v>
      </c>
      <c r="BU4406" s="5">
        <v>0</v>
      </c>
      <c r="BV4406" s="5">
        <v>0</v>
      </c>
      <c r="BW4406" s="5">
        <v>0</v>
      </c>
      <c r="BX4406" s="5">
        <v>75391.350000000006</v>
      </c>
      <c r="BY4406" s="5">
        <v>0</v>
      </c>
      <c r="BZ4406" s="5">
        <v>0</v>
      </c>
      <c r="CA4406" s="5">
        <v>0</v>
      </c>
      <c r="CB4406" s="5">
        <v>48529.45</v>
      </c>
      <c r="CC4406" s="5">
        <v>0</v>
      </c>
      <c r="CD4406" s="5">
        <v>0</v>
      </c>
      <c r="CE4406" s="24">
        <v>18750077.59</v>
      </c>
    </row>
    <row r="4407" spans="1:83" ht="14.5" thickTop="1" thickBot="1" x14ac:dyDescent="0.35">
      <c r="A4407" s="11"/>
      <c r="B4407" s="25" t="s">
        <v>8021</v>
      </c>
      <c r="C4407" s="29">
        <v>2</v>
      </c>
      <c r="D4407" s="29" t="s">
        <v>8310</v>
      </c>
      <c r="E4407" s="29">
        <v>3008112097</v>
      </c>
      <c r="F4407" s="25" t="s">
        <v>8311</v>
      </c>
      <c r="G4407" s="5">
        <v>0</v>
      </c>
      <c r="H4407" s="5">
        <v>159816.56</v>
      </c>
      <c r="I4407" s="5">
        <v>0</v>
      </c>
      <c r="J4407" s="5">
        <v>0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0</v>
      </c>
      <c r="W4407" s="5">
        <v>0</v>
      </c>
      <c r="X4407" s="5">
        <v>0</v>
      </c>
      <c r="Y4407" s="5">
        <v>0</v>
      </c>
      <c r="Z4407" s="5">
        <v>0</v>
      </c>
      <c r="AA4407" s="5">
        <v>0</v>
      </c>
      <c r="AB4407" s="5">
        <v>233597.77</v>
      </c>
      <c r="AC4407" s="5">
        <v>0</v>
      </c>
      <c r="AD4407" s="5">
        <v>417639.47</v>
      </c>
      <c r="AE4407" s="5">
        <v>0</v>
      </c>
      <c r="AF4407" s="5">
        <v>0</v>
      </c>
      <c r="AG4407" s="5">
        <v>0</v>
      </c>
      <c r="AH4407" s="5">
        <v>0</v>
      </c>
      <c r="AI4407" s="5">
        <v>0</v>
      </c>
      <c r="AJ4407" s="5">
        <v>0</v>
      </c>
      <c r="AK4407" s="5">
        <v>0</v>
      </c>
      <c r="AL4407" s="5">
        <v>0</v>
      </c>
      <c r="AM4407" s="5">
        <v>0</v>
      </c>
      <c r="AN4407" s="5">
        <v>0</v>
      </c>
      <c r="AO4407" s="5">
        <v>45724</v>
      </c>
      <c r="AP4407" s="5">
        <v>0</v>
      </c>
      <c r="AQ4407" s="5">
        <v>0</v>
      </c>
      <c r="AR4407" s="5">
        <v>0</v>
      </c>
      <c r="AS4407" s="5">
        <v>0</v>
      </c>
      <c r="AT4407" s="5">
        <v>16548.59</v>
      </c>
      <c r="AU4407" s="5">
        <v>0</v>
      </c>
      <c r="AV4407" s="5">
        <v>0</v>
      </c>
      <c r="AW4407" s="5">
        <v>0</v>
      </c>
      <c r="AX4407" s="5">
        <v>0</v>
      </c>
      <c r="AY4407" s="5">
        <v>0</v>
      </c>
      <c r="AZ4407" s="5">
        <v>0</v>
      </c>
      <c r="BA4407" s="5">
        <v>0</v>
      </c>
      <c r="BB4407" s="5">
        <v>0</v>
      </c>
      <c r="BC4407" s="5">
        <v>0</v>
      </c>
      <c r="BD4407" s="5">
        <v>0</v>
      </c>
      <c r="BE4407" s="5">
        <v>0</v>
      </c>
      <c r="BF4407" s="5">
        <v>0</v>
      </c>
      <c r="BG4407" s="5">
        <v>0</v>
      </c>
      <c r="BH4407" s="5">
        <v>0</v>
      </c>
      <c r="BI4407" s="5">
        <v>0</v>
      </c>
      <c r="BJ4407" s="5">
        <v>0</v>
      </c>
      <c r="BK4407" s="5">
        <v>0</v>
      </c>
      <c r="BL4407" s="5">
        <v>0</v>
      </c>
      <c r="BM4407" s="5">
        <v>0</v>
      </c>
      <c r="BN4407" s="5">
        <v>151056.79</v>
      </c>
      <c r="BO4407" s="5">
        <v>0</v>
      </c>
      <c r="BP4407" s="5">
        <v>0</v>
      </c>
      <c r="BQ4407" s="5">
        <v>0</v>
      </c>
      <c r="BR4407" s="5">
        <v>0</v>
      </c>
      <c r="BS4407" s="5">
        <v>0</v>
      </c>
      <c r="BT4407" s="5">
        <v>0</v>
      </c>
      <c r="BU4407" s="5">
        <v>0</v>
      </c>
      <c r="BV4407" s="5">
        <v>0</v>
      </c>
      <c r="BW4407" s="5">
        <v>0</v>
      </c>
      <c r="BX4407" s="5">
        <v>0</v>
      </c>
      <c r="BY4407" s="5">
        <v>0</v>
      </c>
      <c r="BZ4407" s="5">
        <v>0</v>
      </c>
      <c r="CA4407" s="5">
        <v>0</v>
      </c>
      <c r="CB4407" s="5">
        <v>-15252</v>
      </c>
      <c r="CC4407" s="5">
        <v>0</v>
      </c>
      <c r="CD4407" s="5">
        <v>0</v>
      </c>
      <c r="CE4407" s="24">
        <v>1009131.1799999999</v>
      </c>
    </row>
    <row r="4408" spans="1:83" ht="14.5" thickTop="1" thickBot="1" x14ac:dyDescent="0.35">
      <c r="A4408" s="11"/>
      <c r="B4408" s="25" t="s">
        <v>8021</v>
      </c>
      <c r="C4408" s="29">
        <v>2</v>
      </c>
      <c r="D4408" s="29" t="s">
        <v>8348</v>
      </c>
      <c r="E4408" s="29">
        <v>3008116864</v>
      </c>
      <c r="F4408" s="25" t="s">
        <v>8349</v>
      </c>
      <c r="G4408" s="5">
        <v>0</v>
      </c>
      <c r="H4408" s="5">
        <v>2120217.7599999998</v>
      </c>
      <c r="I4408" s="5">
        <v>0</v>
      </c>
      <c r="J4408" s="5">
        <v>0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0</v>
      </c>
      <c r="Z4408" s="5">
        <v>0</v>
      </c>
      <c r="AA4408" s="5">
        <v>0</v>
      </c>
      <c r="AB4408" s="5">
        <v>3851496.04</v>
      </c>
      <c r="AC4408" s="5">
        <v>0</v>
      </c>
      <c r="AD4408" s="5">
        <v>850920.34</v>
      </c>
      <c r="AE4408" s="5">
        <v>0</v>
      </c>
      <c r="AF4408" s="5">
        <v>404000</v>
      </c>
      <c r="AG4408" s="5">
        <v>0</v>
      </c>
      <c r="AH4408" s="5">
        <v>0</v>
      </c>
      <c r="AI4408" s="5">
        <v>0</v>
      </c>
      <c r="AJ4408" s="5">
        <v>0</v>
      </c>
      <c r="AK4408" s="5">
        <v>0</v>
      </c>
      <c r="AL4408" s="5">
        <v>0</v>
      </c>
      <c r="AM4408" s="5">
        <v>0</v>
      </c>
      <c r="AN4408" s="5">
        <v>0</v>
      </c>
      <c r="AO4408" s="5">
        <v>14091853.15</v>
      </c>
      <c r="AP4408" s="5">
        <v>117515431.63</v>
      </c>
      <c r="AQ4408" s="5">
        <v>0</v>
      </c>
      <c r="AR4408" s="5">
        <v>0</v>
      </c>
      <c r="AS4408" s="5">
        <v>0</v>
      </c>
      <c r="AT4408" s="5">
        <v>93048.16</v>
      </c>
      <c r="AU4408" s="5">
        <v>0</v>
      </c>
      <c r="AV4408" s="5">
        <v>0</v>
      </c>
      <c r="AW4408" s="5">
        <v>0</v>
      </c>
      <c r="AX4408" s="5">
        <v>0</v>
      </c>
      <c r="AY4408" s="5">
        <v>0</v>
      </c>
      <c r="AZ4408" s="5">
        <v>0</v>
      </c>
      <c r="BA4408" s="5">
        <v>0</v>
      </c>
      <c r="BB4408" s="5">
        <v>0</v>
      </c>
      <c r="BC4408" s="5">
        <v>0</v>
      </c>
      <c r="BD4408" s="5">
        <v>0</v>
      </c>
      <c r="BE4408" s="5">
        <v>0</v>
      </c>
      <c r="BF4408" s="5">
        <v>0</v>
      </c>
      <c r="BG4408" s="5">
        <v>0</v>
      </c>
      <c r="BH4408" s="5">
        <v>0</v>
      </c>
      <c r="BI4408" s="5">
        <v>0</v>
      </c>
      <c r="BJ4408" s="5">
        <v>0</v>
      </c>
      <c r="BK4408" s="5">
        <v>0</v>
      </c>
      <c r="BL4408" s="5">
        <v>0</v>
      </c>
      <c r="BM4408" s="5">
        <v>0</v>
      </c>
      <c r="BN4408" s="5">
        <v>394514.68</v>
      </c>
      <c r="BO4408" s="5">
        <v>0</v>
      </c>
      <c r="BP4408" s="5">
        <v>0</v>
      </c>
      <c r="BQ4408" s="5">
        <v>0</v>
      </c>
      <c r="BR4408" s="5">
        <v>0</v>
      </c>
      <c r="BS4408" s="5">
        <v>0</v>
      </c>
      <c r="BT4408" s="5">
        <v>0</v>
      </c>
      <c r="BU4408" s="5">
        <v>0</v>
      </c>
      <c r="BV4408" s="5">
        <v>0</v>
      </c>
      <c r="BW4408" s="5">
        <v>0</v>
      </c>
      <c r="BX4408" s="5">
        <v>0</v>
      </c>
      <c r="BY4408" s="5">
        <v>0</v>
      </c>
      <c r="BZ4408" s="5">
        <v>0</v>
      </c>
      <c r="CA4408" s="5">
        <v>0</v>
      </c>
      <c r="CB4408" s="5">
        <v>225224.08</v>
      </c>
      <c r="CC4408" s="5">
        <v>0</v>
      </c>
      <c r="CD4408" s="5">
        <v>0</v>
      </c>
      <c r="CE4408" s="24">
        <v>139546705.84</v>
      </c>
    </row>
    <row r="4409" spans="1:83" ht="14.5" thickTop="1" thickBot="1" x14ac:dyDescent="0.35">
      <c r="A4409" s="11"/>
      <c r="B4409" s="25" t="s">
        <v>8021</v>
      </c>
      <c r="C4409" s="29">
        <v>2</v>
      </c>
      <c r="D4409" s="29" t="s">
        <v>8360</v>
      </c>
      <c r="E4409" s="29">
        <v>3008112496</v>
      </c>
      <c r="F4409" s="25" t="s">
        <v>8361</v>
      </c>
      <c r="G4409" s="5">
        <v>0</v>
      </c>
      <c r="H4409" s="5">
        <v>1112339.58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0</v>
      </c>
      <c r="V4409" s="5">
        <v>0</v>
      </c>
      <c r="W4409" s="5">
        <v>0</v>
      </c>
      <c r="X4409" s="5">
        <v>0</v>
      </c>
      <c r="Y4409" s="5">
        <v>0</v>
      </c>
      <c r="Z4409" s="5">
        <v>0</v>
      </c>
      <c r="AA4409" s="5">
        <v>0</v>
      </c>
      <c r="AB4409" s="5">
        <v>5540730.0300000003</v>
      </c>
      <c r="AC4409" s="5">
        <v>0</v>
      </c>
      <c r="AD4409" s="5">
        <v>859742.62</v>
      </c>
      <c r="AE4409" s="5">
        <v>0</v>
      </c>
      <c r="AF4409" s="5">
        <v>0</v>
      </c>
      <c r="AG4409" s="5">
        <v>0</v>
      </c>
      <c r="AH4409" s="5">
        <v>0</v>
      </c>
      <c r="AI4409" s="5">
        <v>0</v>
      </c>
      <c r="AJ4409" s="5">
        <v>0</v>
      </c>
      <c r="AK4409" s="5">
        <v>0</v>
      </c>
      <c r="AL4409" s="5">
        <v>0</v>
      </c>
      <c r="AM4409" s="5">
        <v>0</v>
      </c>
      <c r="AN4409" s="5">
        <v>0</v>
      </c>
      <c r="AO4409" s="5">
        <v>16520437.67</v>
      </c>
      <c r="AP4409" s="5">
        <v>0</v>
      </c>
      <c r="AQ4409" s="5">
        <v>0</v>
      </c>
      <c r="AR4409" s="5">
        <v>0</v>
      </c>
      <c r="AS4409" s="5">
        <v>0</v>
      </c>
      <c r="AT4409" s="5">
        <v>148986.26999999999</v>
      </c>
      <c r="AU4409" s="5">
        <v>0</v>
      </c>
      <c r="AV4409" s="5">
        <v>0</v>
      </c>
      <c r="AW4409" s="5">
        <v>0</v>
      </c>
      <c r="AX4409" s="5">
        <v>0</v>
      </c>
      <c r="AY4409" s="5">
        <v>0</v>
      </c>
      <c r="AZ4409" s="5">
        <v>0</v>
      </c>
      <c r="BA4409" s="5">
        <v>0</v>
      </c>
      <c r="BB4409" s="5">
        <v>0</v>
      </c>
      <c r="BC4409" s="5">
        <v>0</v>
      </c>
      <c r="BD4409" s="5">
        <v>0</v>
      </c>
      <c r="BE4409" s="5">
        <v>0</v>
      </c>
      <c r="BF4409" s="5">
        <v>0</v>
      </c>
      <c r="BG4409" s="5">
        <v>0</v>
      </c>
      <c r="BH4409" s="5">
        <v>0</v>
      </c>
      <c r="BI4409" s="5">
        <v>0</v>
      </c>
      <c r="BJ4409" s="5">
        <v>0</v>
      </c>
      <c r="BK4409" s="5">
        <v>0</v>
      </c>
      <c r="BL4409" s="5">
        <v>0</v>
      </c>
      <c r="BM4409" s="5">
        <v>0</v>
      </c>
      <c r="BN4409" s="5">
        <v>402158.8</v>
      </c>
      <c r="BO4409" s="5">
        <v>0</v>
      </c>
      <c r="BP4409" s="5">
        <v>0</v>
      </c>
      <c r="BQ4409" s="5">
        <v>0</v>
      </c>
      <c r="BR4409" s="5">
        <v>0</v>
      </c>
      <c r="BS4409" s="5">
        <v>0</v>
      </c>
      <c r="BT4409" s="5">
        <v>0</v>
      </c>
      <c r="BU4409" s="5">
        <v>0</v>
      </c>
      <c r="BV4409" s="5">
        <v>0</v>
      </c>
      <c r="BW4409" s="5">
        <v>0</v>
      </c>
      <c r="BX4409" s="5">
        <v>0</v>
      </c>
      <c r="BY4409" s="5">
        <v>0</v>
      </c>
      <c r="BZ4409" s="5">
        <v>0</v>
      </c>
      <c r="CA4409" s="5">
        <v>0</v>
      </c>
      <c r="CB4409" s="5">
        <v>-14713.28</v>
      </c>
      <c r="CC4409" s="5">
        <v>0</v>
      </c>
      <c r="CD4409" s="5">
        <v>0</v>
      </c>
      <c r="CE4409" s="24">
        <v>24569681.689999998</v>
      </c>
    </row>
    <row r="4410" spans="1:83" ht="14.5" thickTop="1" thickBot="1" x14ac:dyDescent="0.35">
      <c r="A4410" s="11"/>
      <c r="B4410" s="25" t="s">
        <v>8021</v>
      </c>
      <c r="C4410" s="29">
        <v>2</v>
      </c>
      <c r="D4410" s="29" t="s">
        <v>8070</v>
      </c>
      <c r="E4410" s="29">
        <v>3008087286</v>
      </c>
      <c r="F4410" s="25" t="s">
        <v>8071</v>
      </c>
      <c r="G4410" s="5">
        <v>0</v>
      </c>
      <c r="H4410" s="5">
        <v>1359319.73</v>
      </c>
      <c r="I4410" s="5">
        <v>0</v>
      </c>
      <c r="J4410" s="5">
        <v>0</v>
      </c>
      <c r="K4410" s="5">
        <v>0</v>
      </c>
      <c r="L4410" s="5">
        <v>0</v>
      </c>
      <c r="M4410" s="5">
        <v>0</v>
      </c>
      <c r="N4410" s="5">
        <v>0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>
        <v>0</v>
      </c>
      <c r="V4410" s="5">
        <v>0</v>
      </c>
      <c r="W4410" s="5">
        <v>0</v>
      </c>
      <c r="X4410" s="5">
        <v>0</v>
      </c>
      <c r="Y4410" s="5">
        <v>0</v>
      </c>
      <c r="Z4410" s="5">
        <v>0</v>
      </c>
      <c r="AA4410" s="5">
        <v>0</v>
      </c>
      <c r="AB4410" s="5">
        <v>4051007.37</v>
      </c>
      <c r="AC4410" s="5">
        <v>0</v>
      </c>
      <c r="AD4410" s="5">
        <v>475571.99</v>
      </c>
      <c r="AE4410" s="5">
        <v>0</v>
      </c>
      <c r="AF4410" s="5">
        <v>38856.26</v>
      </c>
      <c r="AG4410" s="5">
        <v>0</v>
      </c>
      <c r="AH4410" s="5">
        <v>0</v>
      </c>
      <c r="AI4410" s="5">
        <v>0</v>
      </c>
      <c r="AJ4410" s="5">
        <v>2145944.61</v>
      </c>
      <c r="AK4410" s="5">
        <v>0</v>
      </c>
      <c r="AL4410" s="5">
        <v>0</v>
      </c>
      <c r="AM4410" s="5">
        <v>0</v>
      </c>
      <c r="AN4410" s="5">
        <v>0</v>
      </c>
      <c r="AO4410" s="5">
        <v>0</v>
      </c>
      <c r="AP4410" s="5">
        <v>0</v>
      </c>
      <c r="AQ4410" s="5">
        <v>0</v>
      </c>
      <c r="AR4410" s="5">
        <v>0</v>
      </c>
      <c r="AS4410" s="5">
        <v>0</v>
      </c>
      <c r="AT4410" s="5">
        <v>290951.40999999997</v>
      </c>
      <c r="AU4410" s="5">
        <v>0</v>
      </c>
      <c r="AV4410" s="5">
        <v>0</v>
      </c>
      <c r="AW4410" s="5">
        <v>0</v>
      </c>
      <c r="AX4410" s="5">
        <v>0</v>
      </c>
      <c r="AY4410" s="5">
        <v>0</v>
      </c>
      <c r="AZ4410" s="5">
        <v>0</v>
      </c>
      <c r="BA4410" s="5">
        <v>0</v>
      </c>
      <c r="BB4410" s="5">
        <v>0</v>
      </c>
      <c r="BC4410" s="5">
        <v>0</v>
      </c>
      <c r="BD4410" s="5">
        <v>0</v>
      </c>
      <c r="BE4410" s="5">
        <v>0</v>
      </c>
      <c r="BF4410" s="5">
        <v>0</v>
      </c>
      <c r="BG4410" s="5">
        <v>0</v>
      </c>
      <c r="BH4410" s="5">
        <v>0</v>
      </c>
      <c r="BI4410" s="5">
        <v>0</v>
      </c>
      <c r="BJ4410" s="5">
        <v>0</v>
      </c>
      <c r="BK4410" s="5">
        <v>0</v>
      </c>
      <c r="BL4410" s="5">
        <v>0</v>
      </c>
      <c r="BM4410" s="5">
        <v>0</v>
      </c>
      <c r="BN4410" s="5">
        <v>97886.56</v>
      </c>
      <c r="BO4410" s="5">
        <v>0</v>
      </c>
      <c r="BP4410" s="5">
        <v>0</v>
      </c>
      <c r="BQ4410" s="5">
        <v>0</v>
      </c>
      <c r="BR4410" s="5">
        <v>0</v>
      </c>
      <c r="BS4410" s="5">
        <v>0</v>
      </c>
      <c r="BT4410" s="5">
        <v>0</v>
      </c>
      <c r="BU4410" s="5">
        <v>0</v>
      </c>
      <c r="BV4410" s="5">
        <v>0</v>
      </c>
      <c r="BW4410" s="5">
        <v>0</v>
      </c>
      <c r="BX4410" s="5">
        <v>0</v>
      </c>
      <c r="BY4410" s="5">
        <v>0</v>
      </c>
      <c r="BZ4410" s="5">
        <v>0</v>
      </c>
      <c r="CA4410" s="5">
        <v>0</v>
      </c>
      <c r="CB4410" s="5">
        <v>-10982.7</v>
      </c>
      <c r="CC4410" s="5">
        <v>0</v>
      </c>
      <c r="CD4410" s="5">
        <v>0</v>
      </c>
      <c r="CE4410" s="24">
        <v>8448555.2300000004</v>
      </c>
    </row>
    <row r="4411" spans="1:83" ht="14.5" thickTop="1" thickBot="1" x14ac:dyDescent="0.35">
      <c r="A4411" s="11"/>
      <c r="B4411" s="25" t="s">
        <v>8021</v>
      </c>
      <c r="C4411" s="29">
        <v>2</v>
      </c>
      <c r="D4411" s="29" t="s">
        <v>8336</v>
      </c>
      <c r="E4411" s="29">
        <v>3008117984</v>
      </c>
      <c r="F4411" s="25" t="s">
        <v>8337</v>
      </c>
      <c r="G4411" s="5">
        <v>0</v>
      </c>
      <c r="H4411" s="5">
        <v>5053402.0999999996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  <c r="N4411" s="5">
        <v>0</v>
      </c>
      <c r="O4411" s="5">
        <v>0</v>
      </c>
      <c r="P4411" s="5">
        <v>0</v>
      </c>
      <c r="Q4411" s="5">
        <v>0</v>
      </c>
      <c r="R4411" s="5">
        <v>0</v>
      </c>
      <c r="S4411" s="5">
        <v>0</v>
      </c>
      <c r="T4411" s="5">
        <v>0</v>
      </c>
      <c r="U4411" s="5">
        <v>0</v>
      </c>
      <c r="V4411" s="5">
        <v>0</v>
      </c>
      <c r="W4411" s="5">
        <v>0</v>
      </c>
      <c r="X4411" s="5">
        <v>0</v>
      </c>
      <c r="Y4411" s="5">
        <v>0</v>
      </c>
      <c r="Z4411" s="5">
        <v>0</v>
      </c>
      <c r="AA4411" s="5">
        <v>0</v>
      </c>
      <c r="AB4411" s="5">
        <v>17985891.68</v>
      </c>
      <c r="AC4411" s="5">
        <v>0</v>
      </c>
      <c r="AD4411" s="5">
        <v>827034.84</v>
      </c>
      <c r="AE4411" s="5">
        <v>0</v>
      </c>
      <c r="AF4411" s="5">
        <v>0</v>
      </c>
      <c r="AG4411" s="5">
        <v>0</v>
      </c>
      <c r="AH4411" s="5">
        <v>0</v>
      </c>
      <c r="AI4411" s="5">
        <v>0</v>
      </c>
      <c r="AJ4411" s="5">
        <v>6982724.3200000003</v>
      </c>
      <c r="AK4411" s="5">
        <v>0</v>
      </c>
      <c r="AL4411" s="5">
        <v>0</v>
      </c>
      <c r="AM4411" s="5">
        <v>0</v>
      </c>
      <c r="AN4411" s="5">
        <v>0</v>
      </c>
      <c r="AO4411" s="5">
        <v>2701000</v>
      </c>
      <c r="AP4411" s="5">
        <v>0</v>
      </c>
      <c r="AQ4411" s="5">
        <v>0</v>
      </c>
      <c r="AR4411" s="5">
        <v>0</v>
      </c>
      <c r="AS4411" s="5">
        <v>0</v>
      </c>
      <c r="AT4411" s="5">
        <v>563509.57999999996</v>
      </c>
      <c r="AU4411" s="5">
        <v>0</v>
      </c>
      <c r="AV4411" s="5">
        <v>0</v>
      </c>
      <c r="AW4411" s="5">
        <v>0</v>
      </c>
      <c r="AX4411" s="5">
        <v>0</v>
      </c>
      <c r="AY4411" s="5">
        <v>0</v>
      </c>
      <c r="AZ4411" s="5">
        <v>0</v>
      </c>
      <c r="BA4411" s="5">
        <v>0</v>
      </c>
      <c r="BB4411" s="5">
        <v>0</v>
      </c>
      <c r="BC4411" s="5">
        <v>0</v>
      </c>
      <c r="BD4411" s="5">
        <v>0</v>
      </c>
      <c r="BE4411" s="5">
        <v>0</v>
      </c>
      <c r="BF4411" s="5">
        <v>0</v>
      </c>
      <c r="BG4411" s="5">
        <v>0</v>
      </c>
      <c r="BH4411" s="5">
        <v>0</v>
      </c>
      <c r="BI4411" s="5">
        <v>0</v>
      </c>
      <c r="BJ4411" s="5">
        <v>0</v>
      </c>
      <c r="BK4411" s="5">
        <v>0</v>
      </c>
      <c r="BL4411" s="5">
        <v>1385896.62</v>
      </c>
      <c r="BM4411" s="5">
        <v>0</v>
      </c>
      <c r="BN4411" s="5">
        <v>1125666.92</v>
      </c>
      <c r="BO4411" s="5">
        <v>0</v>
      </c>
      <c r="BP4411" s="5">
        <v>0</v>
      </c>
      <c r="BQ4411" s="5">
        <v>0</v>
      </c>
      <c r="BR4411" s="5">
        <v>0</v>
      </c>
      <c r="BS4411" s="5">
        <v>0</v>
      </c>
      <c r="BT4411" s="5">
        <v>0</v>
      </c>
      <c r="BU4411" s="5">
        <v>0</v>
      </c>
      <c r="BV4411" s="5">
        <v>0</v>
      </c>
      <c r="BW4411" s="5">
        <v>0</v>
      </c>
      <c r="BX4411" s="5">
        <v>4505</v>
      </c>
      <c r="BY4411" s="5">
        <v>0</v>
      </c>
      <c r="BZ4411" s="5">
        <v>0</v>
      </c>
      <c r="CA4411" s="5">
        <v>0</v>
      </c>
      <c r="CB4411" s="5">
        <v>331584.74</v>
      </c>
      <c r="CC4411" s="5">
        <v>0</v>
      </c>
      <c r="CD4411" s="5">
        <v>0</v>
      </c>
      <c r="CE4411" s="24">
        <v>36961215.800000004</v>
      </c>
    </row>
    <row r="4412" spans="1:83" ht="14.5" thickTop="1" thickBot="1" x14ac:dyDescent="0.35">
      <c r="A4412" s="11"/>
      <c r="B4412" s="25" t="s">
        <v>8021</v>
      </c>
      <c r="C4412" s="29">
        <v>2</v>
      </c>
      <c r="D4412" s="29" t="s">
        <v>8362</v>
      </c>
      <c r="E4412" s="29">
        <v>3008116213</v>
      </c>
      <c r="F4412" s="25" t="s">
        <v>8363</v>
      </c>
      <c r="G4412" s="5">
        <v>0</v>
      </c>
      <c r="H4412" s="5">
        <v>311166.09999999998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0</v>
      </c>
      <c r="Z4412" s="5">
        <v>0</v>
      </c>
      <c r="AA4412" s="5">
        <v>0</v>
      </c>
      <c r="AB4412" s="5">
        <v>1033962.45</v>
      </c>
      <c r="AC4412" s="5">
        <v>0</v>
      </c>
      <c r="AD4412" s="5">
        <v>239259.8</v>
      </c>
      <c r="AE4412" s="5">
        <v>0</v>
      </c>
      <c r="AF4412" s="5">
        <v>0</v>
      </c>
      <c r="AG4412" s="5">
        <v>0</v>
      </c>
      <c r="AH4412" s="5">
        <v>0</v>
      </c>
      <c r="AI4412" s="5">
        <v>0</v>
      </c>
      <c r="AJ4412" s="5">
        <v>0</v>
      </c>
      <c r="AK4412" s="5">
        <v>0</v>
      </c>
      <c r="AL4412" s="5">
        <v>0</v>
      </c>
      <c r="AM4412" s="5">
        <v>0</v>
      </c>
      <c r="AN4412" s="5">
        <v>0</v>
      </c>
      <c r="AO4412" s="5">
        <v>18252595.120000001</v>
      </c>
      <c r="AP4412" s="5">
        <v>0</v>
      </c>
      <c r="AQ4412" s="5">
        <v>0</v>
      </c>
      <c r="AR4412" s="5">
        <v>0</v>
      </c>
      <c r="AS4412" s="5">
        <v>0</v>
      </c>
      <c r="AT4412" s="5">
        <v>59968.27</v>
      </c>
      <c r="AU4412" s="5">
        <v>0</v>
      </c>
      <c r="AV4412" s="5">
        <v>0</v>
      </c>
      <c r="AW4412" s="5">
        <v>0</v>
      </c>
      <c r="AX4412" s="5">
        <v>0</v>
      </c>
      <c r="AY4412" s="5">
        <v>0</v>
      </c>
      <c r="AZ4412" s="5">
        <v>0</v>
      </c>
      <c r="BA4412" s="5">
        <v>0</v>
      </c>
      <c r="BB4412" s="5">
        <v>0</v>
      </c>
      <c r="BC4412" s="5">
        <v>0</v>
      </c>
      <c r="BD4412" s="5">
        <v>0</v>
      </c>
      <c r="BE4412" s="5">
        <v>0</v>
      </c>
      <c r="BF4412" s="5">
        <v>0</v>
      </c>
      <c r="BG4412" s="5">
        <v>0</v>
      </c>
      <c r="BH4412" s="5">
        <v>0</v>
      </c>
      <c r="BI4412" s="5">
        <v>0</v>
      </c>
      <c r="BJ4412" s="5">
        <v>0</v>
      </c>
      <c r="BK4412" s="5">
        <v>0</v>
      </c>
      <c r="BL4412" s="5">
        <v>0</v>
      </c>
      <c r="BM4412" s="5">
        <v>0</v>
      </c>
      <c r="BN4412" s="5">
        <v>62561.02</v>
      </c>
      <c r="BO4412" s="5">
        <v>0</v>
      </c>
      <c r="BP4412" s="5">
        <v>0</v>
      </c>
      <c r="BQ4412" s="5">
        <v>0</v>
      </c>
      <c r="BR4412" s="5">
        <v>0</v>
      </c>
      <c r="BS4412" s="5">
        <v>0</v>
      </c>
      <c r="BT4412" s="5">
        <v>0</v>
      </c>
      <c r="BU4412" s="5">
        <v>0</v>
      </c>
      <c r="BV4412" s="5">
        <v>0</v>
      </c>
      <c r="BW4412" s="5">
        <v>0</v>
      </c>
      <c r="BX4412" s="5">
        <v>0</v>
      </c>
      <c r="BY4412" s="5">
        <v>0</v>
      </c>
      <c r="BZ4412" s="5">
        <v>0</v>
      </c>
      <c r="CA4412" s="5">
        <v>0</v>
      </c>
      <c r="CB4412" s="5">
        <v>-18474.080000000002</v>
      </c>
      <c r="CC4412" s="5">
        <v>0</v>
      </c>
      <c r="CD4412" s="5">
        <v>0</v>
      </c>
      <c r="CE4412" s="24">
        <v>19941038.680000003</v>
      </c>
    </row>
    <row r="4413" spans="1:83" ht="14.5" thickTop="1" thickBot="1" x14ac:dyDescent="0.35">
      <c r="A4413" s="11"/>
      <c r="B4413" s="25" t="s">
        <v>8021</v>
      </c>
      <c r="C4413" s="29">
        <v>2</v>
      </c>
      <c r="D4413" s="29" t="s">
        <v>8072</v>
      </c>
      <c r="E4413" s="29">
        <v>3008207583</v>
      </c>
      <c r="F4413" s="25" t="s">
        <v>8073</v>
      </c>
      <c r="G4413" s="5">
        <v>0</v>
      </c>
      <c r="H4413" s="5">
        <v>522430.51</v>
      </c>
      <c r="I4413" s="5">
        <v>0</v>
      </c>
      <c r="J4413" s="5">
        <v>0</v>
      </c>
      <c r="K4413" s="5">
        <v>0</v>
      </c>
      <c r="L4413" s="5">
        <v>0</v>
      </c>
      <c r="M4413" s="5">
        <v>0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0</v>
      </c>
      <c r="V4413" s="5">
        <v>0</v>
      </c>
      <c r="W4413" s="5">
        <v>0</v>
      </c>
      <c r="X4413" s="5">
        <v>0</v>
      </c>
      <c r="Y4413" s="5">
        <v>0</v>
      </c>
      <c r="Z4413" s="5">
        <v>0</v>
      </c>
      <c r="AA4413" s="5">
        <v>0</v>
      </c>
      <c r="AB4413" s="5">
        <v>3131759.98</v>
      </c>
      <c r="AC4413" s="5">
        <v>0</v>
      </c>
      <c r="AD4413" s="5">
        <v>1076524.06</v>
      </c>
      <c r="AE4413" s="5">
        <v>0</v>
      </c>
      <c r="AF4413" s="5">
        <v>964205.48</v>
      </c>
      <c r="AG4413" s="5">
        <v>0</v>
      </c>
      <c r="AH4413" s="5">
        <v>0</v>
      </c>
      <c r="AI4413" s="5">
        <v>0</v>
      </c>
      <c r="AJ4413" s="5">
        <v>3972854.7</v>
      </c>
      <c r="AK4413" s="5">
        <v>0</v>
      </c>
      <c r="AL4413" s="5">
        <v>0</v>
      </c>
      <c r="AM4413" s="5">
        <v>0</v>
      </c>
      <c r="AN4413" s="5">
        <v>0</v>
      </c>
      <c r="AO4413" s="5">
        <v>21950158.449999999</v>
      </c>
      <c r="AP4413" s="5">
        <v>0</v>
      </c>
      <c r="AQ4413" s="5">
        <v>0</v>
      </c>
      <c r="AR4413" s="5">
        <v>0</v>
      </c>
      <c r="AS4413" s="5">
        <v>0</v>
      </c>
      <c r="AT4413" s="5">
        <v>341632.37</v>
      </c>
      <c r="AU4413" s="5">
        <v>0</v>
      </c>
      <c r="AV4413" s="5">
        <v>0</v>
      </c>
      <c r="AW4413" s="5">
        <v>0</v>
      </c>
      <c r="AX4413" s="5">
        <v>57579.63</v>
      </c>
      <c r="AY4413" s="5">
        <v>0</v>
      </c>
      <c r="AZ4413" s="5">
        <v>0</v>
      </c>
      <c r="BA4413" s="5">
        <v>0</v>
      </c>
      <c r="BB4413" s="5">
        <v>0</v>
      </c>
      <c r="BC4413" s="5">
        <v>0</v>
      </c>
      <c r="BD4413" s="5">
        <v>0</v>
      </c>
      <c r="BE4413" s="5">
        <v>0</v>
      </c>
      <c r="BF4413" s="5">
        <v>0</v>
      </c>
      <c r="BG4413" s="5">
        <v>0</v>
      </c>
      <c r="BH4413" s="5">
        <v>0</v>
      </c>
      <c r="BI4413" s="5">
        <v>0</v>
      </c>
      <c r="BJ4413" s="5">
        <v>0</v>
      </c>
      <c r="BK4413" s="5">
        <v>0</v>
      </c>
      <c r="BL4413" s="5">
        <v>490361.32</v>
      </c>
      <c r="BM4413" s="5">
        <v>0</v>
      </c>
      <c r="BN4413" s="5">
        <v>0</v>
      </c>
      <c r="BO4413" s="5">
        <v>0</v>
      </c>
      <c r="BP4413" s="5">
        <v>0</v>
      </c>
      <c r="BQ4413" s="5">
        <v>0</v>
      </c>
      <c r="BR4413" s="5">
        <v>0</v>
      </c>
      <c r="BS4413" s="5">
        <v>0</v>
      </c>
      <c r="BT4413" s="5">
        <v>0</v>
      </c>
      <c r="BU4413" s="5">
        <v>0</v>
      </c>
      <c r="BV4413" s="5">
        <v>0</v>
      </c>
      <c r="BW4413" s="5">
        <v>0</v>
      </c>
      <c r="BX4413" s="5">
        <v>9000890.4000000004</v>
      </c>
      <c r="BY4413" s="5">
        <v>0</v>
      </c>
      <c r="BZ4413" s="5">
        <v>0</v>
      </c>
      <c r="CA4413" s="5">
        <v>0</v>
      </c>
      <c r="CB4413" s="5">
        <v>0</v>
      </c>
      <c r="CC4413" s="5">
        <v>0</v>
      </c>
      <c r="CD4413" s="5">
        <v>0</v>
      </c>
      <c r="CE4413" s="24">
        <v>41508396.899999999</v>
      </c>
    </row>
    <row r="4414" spans="1:83" ht="14.5" thickTop="1" thickBot="1" x14ac:dyDescent="0.35">
      <c r="A4414" s="11"/>
      <c r="B4414" s="25" t="s">
        <v>8021</v>
      </c>
      <c r="C4414" s="29">
        <v>2</v>
      </c>
      <c r="D4414" s="29" t="s">
        <v>8352</v>
      </c>
      <c r="E4414" s="29">
        <v>3008355443</v>
      </c>
      <c r="F4414" s="25" t="s">
        <v>8353</v>
      </c>
      <c r="G4414" s="5">
        <v>207260.79</v>
      </c>
      <c r="H4414" s="5">
        <v>0</v>
      </c>
      <c r="I4414" s="5">
        <v>0</v>
      </c>
      <c r="J4414" s="5">
        <v>0</v>
      </c>
      <c r="K4414" s="5">
        <v>0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0</v>
      </c>
      <c r="S4414" s="5">
        <v>0</v>
      </c>
      <c r="T4414" s="5">
        <v>0</v>
      </c>
      <c r="U4414" s="5">
        <v>0</v>
      </c>
      <c r="V4414" s="5">
        <v>0</v>
      </c>
      <c r="W4414" s="5">
        <v>0</v>
      </c>
      <c r="X4414" s="5">
        <v>0</v>
      </c>
      <c r="Y4414" s="5">
        <v>0</v>
      </c>
      <c r="Z4414" s="5">
        <v>0</v>
      </c>
      <c r="AA4414" s="5">
        <v>7214922.9800000004</v>
      </c>
      <c r="AB4414" s="5">
        <v>837001</v>
      </c>
      <c r="AC4414" s="5">
        <v>490369.82</v>
      </c>
      <c r="AD4414" s="5">
        <v>249742.33</v>
      </c>
      <c r="AE4414" s="5">
        <v>1074897</v>
      </c>
      <c r="AF4414" s="5">
        <v>0</v>
      </c>
      <c r="AG4414" s="5">
        <v>72325</v>
      </c>
      <c r="AH4414" s="5">
        <v>0</v>
      </c>
      <c r="AI4414" s="5">
        <v>2482045</v>
      </c>
      <c r="AJ4414" s="5">
        <v>686</v>
      </c>
      <c r="AK4414" s="5">
        <v>0</v>
      </c>
      <c r="AL4414" s="5">
        <v>0</v>
      </c>
      <c r="AM4414" s="5">
        <v>0</v>
      </c>
      <c r="AN4414" s="5">
        <v>0</v>
      </c>
      <c r="AO4414" s="5">
        <v>43275.11</v>
      </c>
      <c r="AP4414" s="5">
        <v>0</v>
      </c>
      <c r="AQ4414" s="5">
        <v>0</v>
      </c>
      <c r="AR4414" s="5">
        <v>0</v>
      </c>
      <c r="AS4414" s="5">
        <v>111907.24</v>
      </c>
      <c r="AT4414" s="5">
        <v>0</v>
      </c>
      <c r="AU4414" s="5">
        <v>0</v>
      </c>
      <c r="AV4414" s="5">
        <v>0</v>
      </c>
      <c r="AW4414" s="5">
        <v>0</v>
      </c>
      <c r="AX4414" s="5">
        <v>60</v>
      </c>
      <c r="AY4414" s="5">
        <v>0</v>
      </c>
      <c r="AZ4414" s="5">
        <v>0</v>
      </c>
      <c r="BA4414" s="5">
        <v>0</v>
      </c>
      <c r="BB4414" s="5">
        <v>0</v>
      </c>
      <c r="BC4414" s="5">
        <v>0</v>
      </c>
      <c r="BD4414" s="5">
        <v>0</v>
      </c>
      <c r="BE4414" s="5">
        <v>0</v>
      </c>
      <c r="BF4414" s="5">
        <v>0</v>
      </c>
      <c r="BG4414" s="5">
        <v>0</v>
      </c>
      <c r="BH4414" s="5">
        <v>0</v>
      </c>
      <c r="BI4414" s="5">
        <v>0</v>
      </c>
      <c r="BJ4414" s="5">
        <v>0</v>
      </c>
      <c r="BK4414" s="5">
        <v>24783.31</v>
      </c>
      <c r="BL4414" s="5">
        <v>0</v>
      </c>
      <c r="BM4414" s="5">
        <v>368108.89</v>
      </c>
      <c r="BN4414" s="5">
        <v>0</v>
      </c>
      <c r="BO4414" s="5">
        <v>0</v>
      </c>
      <c r="BP4414" s="5">
        <v>0</v>
      </c>
      <c r="BQ4414" s="5">
        <v>0</v>
      </c>
      <c r="BR4414" s="5">
        <v>0</v>
      </c>
      <c r="BS4414" s="5">
        <v>0</v>
      </c>
      <c r="BT4414" s="5">
        <v>0</v>
      </c>
      <c r="BU4414" s="5">
        <v>384000</v>
      </c>
      <c r="BV4414" s="5">
        <v>0</v>
      </c>
      <c r="BW4414" s="5">
        <v>0</v>
      </c>
      <c r="BX4414" s="5">
        <v>0</v>
      </c>
      <c r="BY4414" s="5">
        <v>0</v>
      </c>
      <c r="BZ4414" s="5">
        <v>0</v>
      </c>
      <c r="CA4414" s="5">
        <v>23.29</v>
      </c>
      <c r="CB4414" s="5">
        <v>0</v>
      </c>
      <c r="CC4414" s="5">
        <v>0</v>
      </c>
      <c r="CD4414" s="5">
        <v>0</v>
      </c>
      <c r="CE4414" s="24">
        <v>13561407.76</v>
      </c>
    </row>
    <row r="4415" spans="1:83" ht="14.5" thickTop="1" thickBot="1" x14ac:dyDescent="0.35">
      <c r="A4415" s="11"/>
      <c r="B4415" s="25" t="s">
        <v>8021</v>
      </c>
      <c r="C4415" s="29">
        <v>2</v>
      </c>
      <c r="D4415" s="29" t="s">
        <v>8074</v>
      </c>
      <c r="E4415" s="29">
        <v>3008385458</v>
      </c>
      <c r="F4415" s="25" t="s">
        <v>8075</v>
      </c>
      <c r="G4415" s="5">
        <v>478047.82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0</v>
      </c>
      <c r="N4415" s="5">
        <v>0</v>
      </c>
      <c r="O4415" s="5">
        <v>0</v>
      </c>
      <c r="P4415" s="5">
        <v>0</v>
      </c>
      <c r="Q4415" s="5">
        <v>0</v>
      </c>
      <c r="R4415" s="5">
        <v>0</v>
      </c>
      <c r="S4415" s="5">
        <v>0</v>
      </c>
      <c r="T4415" s="5">
        <v>0</v>
      </c>
      <c r="U4415" s="5">
        <v>0</v>
      </c>
      <c r="V4415" s="5">
        <v>0</v>
      </c>
      <c r="W4415" s="5">
        <v>0</v>
      </c>
      <c r="X4415" s="5">
        <v>0</v>
      </c>
      <c r="Y4415" s="5">
        <v>0</v>
      </c>
      <c r="Z4415" s="5">
        <v>0</v>
      </c>
      <c r="AA4415" s="5">
        <v>4384865.5</v>
      </c>
      <c r="AB4415" s="5">
        <v>0</v>
      </c>
      <c r="AC4415" s="5">
        <v>652332.21</v>
      </c>
      <c r="AD4415" s="5">
        <v>0</v>
      </c>
      <c r="AE4415" s="5">
        <v>680.17</v>
      </c>
      <c r="AF4415" s="5">
        <v>0</v>
      </c>
      <c r="AG4415" s="5">
        <v>0</v>
      </c>
      <c r="AH4415" s="5">
        <v>0</v>
      </c>
      <c r="AI4415" s="5">
        <v>1202320</v>
      </c>
      <c r="AJ4415" s="5">
        <v>0</v>
      </c>
      <c r="AK4415" s="5">
        <v>0</v>
      </c>
      <c r="AL4415" s="5">
        <v>0</v>
      </c>
      <c r="AM4415" s="5">
        <v>0</v>
      </c>
      <c r="AN4415" s="5">
        <v>0</v>
      </c>
      <c r="AO4415" s="5">
        <v>4455800</v>
      </c>
      <c r="AP4415" s="5">
        <v>0</v>
      </c>
      <c r="AQ4415" s="5">
        <v>0</v>
      </c>
      <c r="AR4415" s="5">
        <v>0</v>
      </c>
      <c r="AS4415" s="5">
        <v>157446.51999999999</v>
      </c>
      <c r="AT4415" s="5">
        <v>0</v>
      </c>
      <c r="AU4415" s="5">
        <v>0</v>
      </c>
      <c r="AV4415" s="5">
        <v>0</v>
      </c>
      <c r="AW4415" s="5">
        <v>222492.99</v>
      </c>
      <c r="AX4415" s="5">
        <v>0</v>
      </c>
      <c r="AY4415" s="5">
        <v>0</v>
      </c>
      <c r="AZ4415" s="5">
        <v>0</v>
      </c>
      <c r="BA4415" s="5">
        <v>0</v>
      </c>
      <c r="BB4415" s="5">
        <v>0</v>
      </c>
      <c r="BC4415" s="5">
        <v>0</v>
      </c>
      <c r="BD4415" s="5">
        <v>0</v>
      </c>
      <c r="BE4415" s="5">
        <v>0</v>
      </c>
      <c r="BF4415" s="5">
        <v>0</v>
      </c>
      <c r="BG4415" s="5">
        <v>0</v>
      </c>
      <c r="BH4415" s="5">
        <v>0</v>
      </c>
      <c r="BI4415" s="5">
        <v>0</v>
      </c>
      <c r="BJ4415" s="5">
        <v>0</v>
      </c>
      <c r="BK4415" s="5">
        <v>0</v>
      </c>
      <c r="BL4415" s="5">
        <v>0</v>
      </c>
      <c r="BM4415" s="5">
        <v>38493.39</v>
      </c>
      <c r="BN4415" s="5">
        <v>0</v>
      </c>
      <c r="BO4415" s="5">
        <v>0</v>
      </c>
      <c r="BP4415" s="5">
        <v>0</v>
      </c>
      <c r="BQ4415" s="5">
        <v>0</v>
      </c>
      <c r="BR4415" s="5">
        <v>0</v>
      </c>
      <c r="BS4415" s="5">
        <v>0</v>
      </c>
      <c r="BT4415" s="5">
        <v>0</v>
      </c>
      <c r="BU4415" s="5">
        <v>0</v>
      </c>
      <c r="BV4415" s="5">
        <v>0</v>
      </c>
      <c r="BW4415" s="5">
        <v>55742.58</v>
      </c>
      <c r="BX4415" s="5">
        <v>0</v>
      </c>
      <c r="BY4415" s="5">
        <v>0</v>
      </c>
      <c r="BZ4415" s="5">
        <v>0</v>
      </c>
      <c r="CA4415" s="5">
        <v>0</v>
      </c>
      <c r="CB4415" s="5">
        <v>0</v>
      </c>
      <c r="CC4415" s="5">
        <v>0</v>
      </c>
      <c r="CD4415" s="5">
        <v>0</v>
      </c>
      <c r="CE4415" s="24">
        <v>11648221.18</v>
      </c>
    </row>
    <row r="4416" spans="1:83" ht="14.5" thickTop="1" thickBot="1" x14ac:dyDescent="0.35">
      <c r="A4416" s="11"/>
      <c r="B4416" s="25" t="s">
        <v>8021</v>
      </c>
      <c r="C4416" s="29">
        <v>2</v>
      </c>
      <c r="D4416" s="29" t="s">
        <v>8076</v>
      </c>
      <c r="E4416" s="29">
        <v>3008714804</v>
      </c>
      <c r="F4416" s="25" t="s">
        <v>8077</v>
      </c>
      <c r="G4416" s="5">
        <v>0</v>
      </c>
      <c r="H4416" s="5">
        <v>1646335.34</v>
      </c>
      <c r="I4416" s="5">
        <v>0</v>
      </c>
      <c r="J4416" s="5">
        <v>0</v>
      </c>
      <c r="K4416" s="5">
        <v>0</v>
      </c>
      <c r="L4416" s="5">
        <v>0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0</v>
      </c>
      <c r="U4416" s="5">
        <v>0</v>
      </c>
      <c r="V4416" s="5">
        <v>0</v>
      </c>
      <c r="W4416" s="5">
        <v>0</v>
      </c>
      <c r="X4416" s="5">
        <v>0</v>
      </c>
      <c r="Y4416" s="5">
        <v>0</v>
      </c>
      <c r="Z4416" s="5">
        <v>0</v>
      </c>
      <c r="AA4416" s="5">
        <v>0</v>
      </c>
      <c r="AB4416" s="5">
        <v>17436714.420000002</v>
      </c>
      <c r="AC4416" s="5">
        <v>0</v>
      </c>
      <c r="AD4416" s="5">
        <v>1207860.05</v>
      </c>
      <c r="AE4416" s="5">
        <v>0</v>
      </c>
      <c r="AF4416" s="5">
        <v>3399862.51</v>
      </c>
      <c r="AG4416" s="5">
        <v>0</v>
      </c>
      <c r="AH4416" s="5">
        <v>0</v>
      </c>
      <c r="AI4416" s="5">
        <v>0</v>
      </c>
      <c r="AJ4416" s="5">
        <v>3013008.79</v>
      </c>
      <c r="AK4416" s="5">
        <v>0</v>
      </c>
      <c r="AL4416" s="5">
        <v>0</v>
      </c>
      <c r="AM4416" s="5">
        <v>0</v>
      </c>
      <c r="AN4416" s="5">
        <v>0</v>
      </c>
      <c r="AO4416" s="5">
        <v>125788.82</v>
      </c>
      <c r="AP4416" s="5">
        <v>0</v>
      </c>
      <c r="AQ4416" s="5">
        <v>0</v>
      </c>
      <c r="AR4416" s="5">
        <v>0</v>
      </c>
      <c r="AS4416" s="5">
        <v>0</v>
      </c>
      <c r="AT4416" s="5">
        <v>457996.83</v>
      </c>
      <c r="AU4416" s="5">
        <v>0</v>
      </c>
      <c r="AV4416" s="5">
        <v>0</v>
      </c>
      <c r="AW4416" s="5">
        <v>0</v>
      </c>
      <c r="AX4416" s="5">
        <v>0</v>
      </c>
      <c r="AY4416" s="5">
        <v>0</v>
      </c>
      <c r="AZ4416" s="5">
        <v>0</v>
      </c>
      <c r="BA4416" s="5">
        <v>0</v>
      </c>
      <c r="BB4416" s="5">
        <v>0</v>
      </c>
      <c r="BC4416" s="5">
        <v>0</v>
      </c>
      <c r="BD4416" s="5">
        <v>0</v>
      </c>
      <c r="BE4416" s="5">
        <v>0</v>
      </c>
      <c r="BF4416" s="5">
        <v>0</v>
      </c>
      <c r="BG4416" s="5">
        <v>0</v>
      </c>
      <c r="BH4416" s="5">
        <v>0</v>
      </c>
      <c r="BI4416" s="5">
        <v>0</v>
      </c>
      <c r="BJ4416" s="5">
        <v>0</v>
      </c>
      <c r="BK4416" s="5">
        <v>0</v>
      </c>
      <c r="BL4416" s="5">
        <v>376343</v>
      </c>
      <c r="BM4416" s="5">
        <v>0</v>
      </c>
      <c r="BN4416" s="5">
        <v>501.88</v>
      </c>
      <c r="BO4416" s="5">
        <v>0</v>
      </c>
      <c r="BP4416" s="5">
        <v>0</v>
      </c>
      <c r="BQ4416" s="5">
        <v>0</v>
      </c>
      <c r="BR4416" s="5">
        <v>0</v>
      </c>
      <c r="BS4416" s="5">
        <v>0</v>
      </c>
      <c r="BT4416" s="5">
        <v>0</v>
      </c>
      <c r="BU4416" s="5">
        <v>0</v>
      </c>
      <c r="BV4416" s="5">
        <v>0</v>
      </c>
      <c r="BW4416" s="5">
        <v>0</v>
      </c>
      <c r="BX4416" s="5">
        <v>0</v>
      </c>
      <c r="BY4416" s="5">
        <v>0</v>
      </c>
      <c r="BZ4416" s="5">
        <v>0</v>
      </c>
      <c r="CA4416" s="5">
        <v>0</v>
      </c>
      <c r="CB4416" s="5">
        <v>64052.69</v>
      </c>
      <c r="CC4416" s="5">
        <v>0</v>
      </c>
      <c r="CD4416" s="5">
        <v>0</v>
      </c>
      <c r="CE4416" s="24">
        <v>27728464.329999998</v>
      </c>
    </row>
    <row r="4417" spans="1:83" ht="14.5" thickTop="1" thickBot="1" x14ac:dyDescent="0.35">
      <c r="A4417" s="37"/>
      <c r="B4417" s="25" t="s">
        <v>8021</v>
      </c>
      <c r="C4417" s="29">
        <v>3</v>
      </c>
      <c r="D4417" s="29" t="s">
        <v>8308</v>
      </c>
      <c r="E4417" s="29">
        <v>3008167287</v>
      </c>
      <c r="F4417" s="25" t="s">
        <v>8309</v>
      </c>
      <c r="G4417" s="5">
        <v>0</v>
      </c>
      <c r="H4417" s="5">
        <v>161638.70000000001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5">
        <v>0</v>
      </c>
      <c r="W4417" s="5">
        <v>0</v>
      </c>
      <c r="X4417" s="5">
        <v>0</v>
      </c>
      <c r="Y4417" s="5">
        <v>0</v>
      </c>
      <c r="Z4417" s="5">
        <v>0</v>
      </c>
      <c r="AA4417" s="5">
        <v>0</v>
      </c>
      <c r="AB4417" s="5">
        <v>1584692.25</v>
      </c>
      <c r="AC4417" s="5">
        <v>0</v>
      </c>
      <c r="AD4417" s="5">
        <v>1565739.58</v>
      </c>
      <c r="AE4417" s="5">
        <v>0</v>
      </c>
      <c r="AF4417" s="5">
        <v>0</v>
      </c>
      <c r="AG4417" s="5">
        <v>0</v>
      </c>
      <c r="AH4417" s="5">
        <v>0</v>
      </c>
      <c r="AI4417" s="5">
        <v>0</v>
      </c>
      <c r="AJ4417" s="5">
        <v>3684088.6</v>
      </c>
      <c r="AK4417" s="5">
        <v>0</v>
      </c>
      <c r="AL4417" s="5">
        <v>0</v>
      </c>
      <c r="AM4417" s="5">
        <v>0</v>
      </c>
      <c r="AN4417" s="5">
        <v>0</v>
      </c>
      <c r="AO4417" s="5">
        <v>24465.23</v>
      </c>
      <c r="AP4417" s="5">
        <v>0</v>
      </c>
      <c r="AQ4417" s="5">
        <v>0</v>
      </c>
      <c r="AR4417" s="5">
        <v>0</v>
      </c>
      <c r="AS4417" s="5">
        <v>0</v>
      </c>
      <c r="AT4417" s="5">
        <v>51292.85</v>
      </c>
      <c r="AU4417" s="5">
        <v>0</v>
      </c>
      <c r="AV4417" s="5">
        <v>0</v>
      </c>
      <c r="AW4417" s="5">
        <v>0</v>
      </c>
      <c r="AX4417" s="5">
        <v>0</v>
      </c>
      <c r="AY4417" s="5">
        <v>0</v>
      </c>
      <c r="AZ4417" s="5">
        <v>0</v>
      </c>
      <c r="BA4417" s="5">
        <v>0</v>
      </c>
      <c r="BB4417" s="5">
        <v>0</v>
      </c>
      <c r="BC4417" s="5">
        <v>0</v>
      </c>
      <c r="BD4417" s="5">
        <v>0</v>
      </c>
      <c r="BE4417" s="5">
        <v>0</v>
      </c>
      <c r="BF4417" s="5">
        <v>0</v>
      </c>
      <c r="BG4417" s="5">
        <v>0</v>
      </c>
      <c r="BH4417" s="5">
        <v>0</v>
      </c>
      <c r="BI4417" s="5">
        <v>0</v>
      </c>
      <c r="BJ4417" s="5">
        <v>0</v>
      </c>
      <c r="BK4417" s="5">
        <v>0</v>
      </c>
      <c r="BL4417" s="5">
        <v>0</v>
      </c>
      <c r="BM4417" s="5">
        <v>0</v>
      </c>
      <c r="BN4417" s="5">
        <v>53403.38</v>
      </c>
      <c r="BO4417" s="5">
        <v>0</v>
      </c>
      <c r="BP4417" s="5">
        <v>0</v>
      </c>
      <c r="BQ4417" s="5">
        <v>0</v>
      </c>
      <c r="BR4417" s="5">
        <v>0</v>
      </c>
      <c r="BS4417" s="5">
        <v>0</v>
      </c>
      <c r="BT4417" s="5">
        <v>0</v>
      </c>
      <c r="BU4417" s="5">
        <v>0</v>
      </c>
      <c r="BV4417" s="5">
        <v>0</v>
      </c>
      <c r="BW4417" s="5">
        <v>0</v>
      </c>
      <c r="BX4417" s="5">
        <v>0</v>
      </c>
      <c r="BY4417" s="5">
        <v>0</v>
      </c>
      <c r="BZ4417" s="5">
        <v>0</v>
      </c>
      <c r="CA4417" s="5">
        <v>0</v>
      </c>
      <c r="CB4417" s="5">
        <v>-18080</v>
      </c>
      <c r="CC4417" s="5">
        <v>0</v>
      </c>
      <c r="CD4417" s="5">
        <v>0</v>
      </c>
      <c r="CE4417" s="24">
        <v>7107240.5900000008</v>
      </c>
    </row>
    <row r="4418" spans="1:83" ht="14.5" thickTop="1" thickBot="1" x14ac:dyDescent="0.35">
      <c r="B4418" s="25" t="s">
        <v>8021</v>
      </c>
      <c r="C4418" s="29">
        <v>3</v>
      </c>
      <c r="D4418" s="29" t="s">
        <v>8078</v>
      </c>
      <c r="E4418" s="29">
        <v>3008117469</v>
      </c>
      <c r="F4418" s="25" t="s">
        <v>8079</v>
      </c>
      <c r="G4418" s="5">
        <v>0</v>
      </c>
      <c r="H4418" s="5">
        <v>323329.38</v>
      </c>
      <c r="I4418" s="5">
        <v>0</v>
      </c>
      <c r="J4418" s="5">
        <v>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0</v>
      </c>
      <c r="V4418" s="5">
        <v>0</v>
      </c>
      <c r="W4418" s="5">
        <v>0</v>
      </c>
      <c r="X4418" s="5">
        <v>0</v>
      </c>
      <c r="Y4418" s="5">
        <v>0</v>
      </c>
      <c r="Z4418" s="5">
        <v>0</v>
      </c>
      <c r="AA4418" s="5">
        <v>0</v>
      </c>
      <c r="AB4418" s="5">
        <v>979460.94</v>
      </c>
      <c r="AC4418" s="5">
        <v>0</v>
      </c>
      <c r="AD4418" s="5">
        <v>-70482.06</v>
      </c>
      <c r="AE4418" s="5">
        <v>0</v>
      </c>
      <c r="AF4418" s="5">
        <v>0</v>
      </c>
      <c r="AG4418" s="5">
        <v>0</v>
      </c>
      <c r="AH4418" s="5">
        <v>0</v>
      </c>
      <c r="AI4418" s="5">
        <v>0</v>
      </c>
      <c r="AJ4418" s="5">
        <v>0</v>
      </c>
      <c r="AK4418" s="5">
        <v>0</v>
      </c>
      <c r="AL4418" s="5">
        <v>0</v>
      </c>
      <c r="AM4418" s="5">
        <v>0</v>
      </c>
      <c r="AN4418" s="5">
        <v>0</v>
      </c>
      <c r="AO4418" s="5">
        <v>0</v>
      </c>
      <c r="AP4418" s="5">
        <v>0</v>
      </c>
      <c r="AQ4418" s="5">
        <v>0</v>
      </c>
      <c r="AR4418" s="5">
        <v>0</v>
      </c>
      <c r="AS4418" s="5">
        <v>0</v>
      </c>
      <c r="AT4418" s="5">
        <v>15016.27</v>
      </c>
      <c r="AU4418" s="5">
        <v>0</v>
      </c>
      <c r="AV4418" s="5">
        <v>0</v>
      </c>
      <c r="AW4418" s="5">
        <v>0</v>
      </c>
      <c r="AX4418" s="5">
        <v>0</v>
      </c>
      <c r="AY4418" s="5">
        <v>0</v>
      </c>
      <c r="AZ4418" s="5">
        <v>0</v>
      </c>
      <c r="BA4418" s="5">
        <v>0</v>
      </c>
      <c r="BB4418" s="5">
        <v>0</v>
      </c>
      <c r="BC4418" s="5">
        <v>0</v>
      </c>
      <c r="BD4418" s="5">
        <v>0</v>
      </c>
      <c r="BE4418" s="5">
        <v>0</v>
      </c>
      <c r="BF4418" s="5">
        <v>0</v>
      </c>
      <c r="BG4418" s="5">
        <v>0</v>
      </c>
      <c r="BH4418" s="5">
        <v>0</v>
      </c>
      <c r="BI4418" s="5">
        <v>0</v>
      </c>
      <c r="BJ4418" s="5">
        <v>0</v>
      </c>
      <c r="BK4418" s="5">
        <v>0</v>
      </c>
      <c r="BL4418" s="5">
        <v>0</v>
      </c>
      <c r="BM4418" s="5">
        <v>0</v>
      </c>
      <c r="BN4418" s="5">
        <v>14691.89</v>
      </c>
      <c r="BO4418" s="5">
        <v>0</v>
      </c>
      <c r="BP4418" s="5">
        <v>0</v>
      </c>
      <c r="BQ4418" s="5">
        <v>0</v>
      </c>
      <c r="BR4418" s="5">
        <v>0</v>
      </c>
      <c r="BS4418" s="5">
        <v>0</v>
      </c>
      <c r="BT4418" s="5">
        <v>0</v>
      </c>
      <c r="BU4418" s="5">
        <v>0</v>
      </c>
      <c r="BV4418" s="5">
        <v>0</v>
      </c>
      <c r="BW4418" s="5">
        <v>0</v>
      </c>
      <c r="BX4418" s="5">
        <v>0</v>
      </c>
      <c r="BY4418" s="5">
        <v>0</v>
      </c>
      <c r="BZ4418" s="5">
        <v>0</v>
      </c>
      <c r="CA4418" s="5">
        <v>0</v>
      </c>
      <c r="CB4418" s="5">
        <v>0</v>
      </c>
      <c r="CC4418" s="5">
        <v>0</v>
      </c>
      <c r="CD4418" s="5">
        <v>0</v>
      </c>
      <c r="CE4418" s="24">
        <v>1262016.4199999997</v>
      </c>
    </row>
    <row r="4419" spans="1:83" ht="14.5" thickTop="1" thickBot="1" x14ac:dyDescent="0.35">
      <c r="B4419" s="25" t="s">
        <v>8021</v>
      </c>
      <c r="C4419" s="29">
        <v>3</v>
      </c>
      <c r="D4419" s="29" t="s">
        <v>8304</v>
      </c>
      <c r="E4419" s="29">
        <v>3008092873</v>
      </c>
      <c r="F4419" s="25" t="s">
        <v>8305</v>
      </c>
      <c r="G4419" s="5">
        <v>0</v>
      </c>
      <c r="H4419" s="5">
        <v>60842.46</v>
      </c>
      <c r="I4419" s="5">
        <v>0</v>
      </c>
      <c r="J4419" s="5">
        <v>0</v>
      </c>
      <c r="K4419" s="5">
        <v>0</v>
      </c>
      <c r="L4419" s="5">
        <v>0</v>
      </c>
      <c r="M4419" s="5">
        <v>0</v>
      </c>
      <c r="N4419" s="5">
        <v>144288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5">
        <v>0</v>
      </c>
      <c r="W4419" s="5">
        <v>0</v>
      </c>
      <c r="X4419" s="5">
        <v>0</v>
      </c>
      <c r="Y4419" s="5">
        <v>0</v>
      </c>
      <c r="Z4419" s="5">
        <v>0</v>
      </c>
      <c r="AA4419" s="5">
        <v>0</v>
      </c>
      <c r="AB4419" s="5">
        <v>89595.56</v>
      </c>
      <c r="AC4419" s="5">
        <v>0</v>
      </c>
      <c r="AD4419" s="5">
        <v>469203.38</v>
      </c>
      <c r="AE4419" s="5">
        <v>0</v>
      </c>
      <c r="AF4419" s="5">
        <v>2.5499999999999998</v>
      </c>
      <c r="AG4419" s="5">
        <v>0</v>
      </c>
      <c r="AH4419" s="5">
        <v>0</v>
      </c>
      <c r="AI4419" s="5">
        <v>0</v>
      </c>
      <c r="AJ4419" s="5">
        <v>2676486.84</v>
      </c>
      <c r="AK4419" s="5">
        <v>0</v>
      </c>
      <c r="AL4419" s="5">
        <v>0</v>
      </c>
      <c r="AM4419" s="5">
        <v>0</v>
      </c>
      <c r="AN4419" s="5">
        <v>0</v>
      </c>
      <c r="AO4419" s="5">
        <v>15531</v>
      </c>
      <c r="AP4419" s="5">
        <v>0</v>
      </c>
      <c r="AQ4419" s="5">
        <v>0</v>
      </c>
      <c r="AR4419" s="5">
        <v>0</v>
      </c>
      <c r="AS4419" s="5">
        <v>0</v>
      </c>
      <c r="AT4419" s="5">
        <v>11334.26</v>
      </c>
      <c r="AU4419" s="5">
        <v>0</v>
      </c>
      <c r="AV4419" s="5">
        <v>0</v>
      </c>
      <c r="AW4419" s="5">
        <v>0</v>
      </c>
      <c r="AX4419" s="5">
        <v>20001.939999999999</v>
      </c>
      <c r="AY4419" s="5">
        <v>0</v>
      </c>
      <c r="AZ4419" s="5">
        <v>0</v>
      </c>
      <c r="BA4419" s="5">
        <v>0</v>
      </c>
      <c r="BB4419" s="5">
        <v>0</v>
      </c>
      <c r="BC4419" s="5">
        <v>0</v>
      </c>
      <c r="BD4419" s="5">
        <v>0</v>
      </c>
      <c r="BE4419" s="5">
        <v>0</v>
      </c>
      <c r="BF4419" s="5">
        <v>0</v>
      </c>
      <c r="BG4419" s="5">
        <v>0</v>
      </c>
      <c r="BH4419" s="5">
        <v>0</v>
      </c>
      <c r="BI4419" s="5">
        <v>0</v>
      </c>
      <c r="BJ4419" s="5">
        <v>0</v>
      </c>
      <c r="BK4419" s="5">
        <v>0</v>
      </c>
      <c r="BL4419" s="5">
        <v>0</v>
      </c>
      <c r="BM4419" s="5">
        <v>0</v>
      </c>
      <c r="BN4419" s="5">
        <v>282938.90999999997</v>
      </c>
      <c r="BO4419" s="5">
        <v>0</v>
      </c>
      <c r="BP4419" s="5">
        <v>0</v>
      </c>
      <c r="BQ4419" s="5">
        <v>0</v>
      </c>
      <c r="BR4419" s="5">
        <v>0</v>
      </c>
      <c r="BS4419" s="5">
        <v>0</v>
      </c>
      <c r="BT4419" s="5">
        <v>0</v>
      </c>
      <c r="BU4419" s="5">
        <v>0</v>
      </c>
      <c r="BV4419" s="5">
        <v>0</v>
      </c>
      <c r="BW4419" s="5">
        <v>0</v>
      </c>
      <c r="BX4419" s="5">
        <v>0</v>
      </c>
      <c r="BY4419" s="5">
        <v>0</v>
      </c>
      <c r="BZ4419" s="5">
        <v>0</v>
      </c>
      <c r="CA4419" s="5">
        <v>0</v>
      </c>
      <c r="CB4419" s="5">
        <v>111050.2</v>
      </c>
      <c r="CC4419" s="5">
        <v>0</v>
      </c>
      <c r="CD4419" s="5">
        <v>0</v>
      </c>
      <c r="CE4419" s="24">
        <v>3881275.1</v>
      </c>
    </row>
    <row r="4420" spans="1:83" ht="14.5" thickTop="1" thickBot="1" x14ac:dyDescent="0.35">
      <c r="B4420" s="25" t="s">
        <v>8021</v>
      </c>
      <c r="C4420" s="29">
        <v>3</v>
      </c>
      <c r="D4420" s="29" t="s">
        <v>8298</v>
      </c>
      <c r="E4420" s="29">
        <v>3008116454</v>
      </c>
      <c r="F4420" s="25" t="s">
        <v>8299</v>
      </c>
      <c r="G4420" s="5">
        <v>673424.4</v>
      </c>
      <c r="H4420" s="5">
        <v>0</v>
      </c>
      <c r="I4420" s="5">
        <v>0</v>
      </c>
      <c r="J4420" s="5">
        <v>0</v>
      </c>
      <c r="K4420" s="5">
        <v>0</v>
      </c>
      <c r="L4420" s="5">
        <v>0</v>
      </c>
      <c r="M4420" s="5"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  <c r="Z4420" s="5">
        <v>0</v>
      </c>
      <c r="AA4420" s="5">
        <v>10635978.57</v>
      </c>
      <c r="AB4420" s="5">
        <v>0</v>
      </c>
      <c r="AC4420" s="5">
        <v>178995.29</v>
      </c>
      <c r="AD4420" s="5">
        <v>0</v>
      </c>
      <c r="AE4420" s="5">
        <v>383821.96</v>
      </c>
      <c r="AF4420" s="5">
        <v>0</v>
      </c>
      <c r="AG4420" s="5">
        <v>2974640</v>
      </c>
      <c r="AH4420" s="5">
        <v>0</v>
      </c>
      <c r="AI4420" s="5">
        <v>8508628.8200000003</v>
      </c>
      <c r="AJ4420" s="5">
        <v>0</v>
      </c>
      <c r="AK4420" s="5">
        <v>0</v>
      </c>
      <c r="AL4420" s="5">
        <v>0</v>
      </c>
      <c r="AM4420" s="5">
        <v>0</v>
      </c>
      <c r="AN4420" s="5">
        <v>0</v>
      </c>
      <c r="AO4420" s="5">
        <v>0</v>
      </c>
      <c r="AP4420" s="5">
        <v>0</v>
      </c>
      <c r="AQ4420" s="5">
        <v>0</v>
      </c>
      <c r="AR4420" s="5">
        <v>0</v>
      </c>
      <c r="AS4420" s="5">
        <v>150119.43</v>
      </c>
      <c r="AT4420" s="5">
        <v>0</v>
      </c>
      <c r="AU4420" s="5">
        <v>0</v>
      </c>
      <c r="AV4420" s="5">
        <v>0</v>
      </c>
      <c r="AW4420" s="5">
        <v>0</v>
      </c>
      <c r="AX4420" s="5">
        <v>0</v>
      </c>
      <c r="AY4420" s="5">
        <v>0</v>
      </c>
      <c r="AZ4420" s="5">
        <v>0</v>
      </c>
      <c r="BA4420" s="5">
        <v>0</v>
      </c>
      <c r="BB4420" s="5">
        <v>0</v>
      </c>
      <c r="BC4420" s="5">
        <v>0</v>
      </c>
      <c r="BD4420" s="5">
        <v>0</v>
      </c>
      <c r="BE4420" s="5">
        <v>0</v>
      </c>
      <c r="BF4420" s="5">
        <v>0</v>
      </c>
      <c r="BG4420" s="5">
        <v>0</v>
      </c>
      <c r="BH4420" s="5">
        <v>0</v>
      </c>
      <c r="BI4420" s="5">
        <v>0</v>
      </c>
      <c r="BJ4420" s="5">
        <v>0</v>
      </c>
      <c r="BK4420" s="5">
        <v>0</v>
      </c>
      <c r="BL4420" s="5">
        <v>0</v>
      </c>
      <c r="BM4420" s="5">
        <v>851385.32</v>
      </c>
      <c r="BN4420" s="5">
        <v>0</v>
      </c>
      <c r="BO4420" s="5">
        <v>0</v>
      </c>
      <c r="BP4420" s="5">
        <v>0</v>
      </c>
      <c r="BQ4420" s="5">
        <v>0</v>
      </c>
      <c r="BR4420" s="5">
        <v>0</v>
      </c>
      <c r="BS4420" s="5">
        <v>0</v>
      </c>
      <c r="BT4420" s="5">
        <v>0</v>
      </c>
      <c r="BU4420" s="5">
        <v>0</v>
      </c>
      <c r="BV4420" s="5">
        <v>0</v>
      </c>
      <c r="BW4420" s="5">
        <v>0</v>
      </c>
      <c r="BX4420" s="5">
        <v>0</v>
      </c>
      <c r="BY4420" s="5">
        <v>0</v>
      </c>
      <c r="BZ4420" s="5">
        <v>0</v>
      </c>
      <c r="CA4420" s="5">
        <v>152034.65</v>
      </c>
      <c r="CB4420" s="5">
        <v>0</v>
      </c>
      <c r="CC4420" s="5">
        <v>0</v>
      </c>
      <c r="CD4420" s="5">
        <v>0</v>
      </c>
      <c r="CE4420" s="24">
        <v>24509028.439999998</v>
      </c>
    </row>
    <row r="4421" spans="1:83" ht="14.5" thickTop="1" thickBot="1" x14ac:dyDescent="0.35">
      <c r="B4421" s="25" t="s">
        <v>8021</v>
      </c>
      <c r="C4421" s="29">
        <v>3</v>
      </c>
      <c r="D4421" s="29" t="s">
        <v>8376</v>
      </c>
      <c r="E4421" s="29">
        <v>3008117881</v>
      </c>
      <c r="F4421" s="25" t="s">
        <v>8093</v>
      </c>
      <c r="G4421" s="5">
        <v>0</v>
      </c>
      <c r="H4421" s="5">
        <v>2312396.33</v>
      </c>
      <c r="I4421" s="5">
        <v>0</v>
      </c>
      <c r="J4421" s="5">
        <v>0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0</v>
      </c>
      <c r="V4421" s="5">
        <v>0</v>
      </c>
      <c r="W4421" s="5">
        <v>0</v>
      </c>
      <c r="X4421" s="5">
        <v>0</v>
      </c>
      <c r="Y4421" s="5">
        <v>0</v>
      </c>
      <c r="Z4421" s="5">
        <v>0</v>
      </c>
      <c r="AA4421" s="5">
        <v>0</v>
      </c>
      <c r="AB4421" s="5">
        <v>11955097.640000001</v>
      </c>
      <c r="AC4421" s="5">
        <v>0</v>
      </c>
      <c r="AD4421" s="5">
        <v>301192.03999999998</v>
      </c>
      <c r="AE4421" s="5">
        <v>0</v>
      </c>
      <c r="AF4421" s="5">
        <v>348243.53</v>
      </c>
      <c r="AG4421" s="5">
        <v>0</v>
      </c>
      <c r="AH4421" s="5">
        <v>0</v>
      </c>
      <c r="AI4421" s="5">
        <v>0</v>
      </c>
      <c r="AJ4421" s="5">
        <v>4517840.2300000004</v>
      </c>
      <c r="AK4421" s="5">
        <v>0</v>
      </c>
      <c r="AL4421" s="5">
        <v>0</v>
      </c>
      <c r="AM4421" s="5">
        <v>0</v>
      </c>
      <c r="AN4421" s="5">
        <v>0</v>
      </c>
      <c r="AO4421" s="5">
        <v>28648485.84</v>
      </c>
      <c r="AP4421" s="5">
        <v>0</v>
      </c>
      <c r="AQ4421" s="5">
        <v>0</v>
      </c>
      <c r="AR4421" s="5">
        <v>0</v>
      </c>
      <c r="AS4421" s="5">
        <v>0</v>
      </c>
      <c r="AT4421" s="5">
        <v>714574.72</v>
      </c>
      <c r="AU4421" s="5">
        <v>0</v>
      </c>
      <c r="AV4421" s="5">
        <v>0</v>
      </c>
      <c r="AW4421" s="5">
        <v>0</v>
      </c>
      <c r="AX4421" s="5">
        <v>60525</v>
      </c>
      <c r="AY4421" s="5">
        <v>0</v>
      </c>
      <c r="AZ4421" s="5">
        <v>0</v>
      </c>
      <c r="BA4421" s="5">
        <v>0</v>
      </c>
      <c r="BB4421" s="5">
        <v>0</v>
      </c>
      <c r="BC4421" s="5">
        <v>0</v>
      </c>
      <c r="BD4421" s="5">
        <v>0</v>
      </c>
      <c r="BE4421" s="5">
        <v>0</v>
      </c>
      <c r="BF4421" s="5">
        <v>0</v>
      </c>
      <c r="BG4421" s="5">
        <v>0</v>
      </c>
      <c r="BH4421" s="5">
        <v>0</v>
      </c>
      <c r="BI4421" s="5">
        <v>0</v>
      </c>
      <c r="BJ4421" s="5">
        <v>0</v>
      </c>
      <c r="BK4421" s="5">
        <v>0</v>
      </c>
      <c r="BL4421" s="5">
        <v>0</v>
      </c>
      <c r="BM4421" s="5">
        <v>0</v>
      </c>
      <c r="BN4421" s="5">
        <v>689553.64</v>
      </c>
      <c r="BO4421" s="5">
        <v>0</v>
      </c>
      <c r="BP4421" s="5">
        <v>0</v>
      </c>
      <c r="BQ4421" s="5">
        <v>0</v>
      </c>
      <c r="BR4421" s="5">
        <v>0</v>
      </c>
      <c r="BS4421" s="5">
        <v>0</v>
      </c>
      <c r="BT4421" s="5">
        <v>0</v>
      </c>
      <c r="BU4421" s="5">
        <v>0</v>
      </c>
      <c r="BV4421" s="5">
        <v>179900</v>
      </c>
      <c r="BW4421" s="5">
        <v>0</v>
      </c>
      <c r="BX4421" s="5">
        <v>0</v>
      </c>
      <c r="BY4421" s="5">
        <v>0</v>
      </c>
      <c r="BZ4421" s="5">
        <v>0</v>
      </c>
      <c r="CA4421" s="5">
        <v>0</v>
      </c>
      <c r="CB4421" s="5">
        <v>-52288.01</v>
      </c>
      <c r="CC4421" s="5">
        <v>0</v>
      </c>
      <c r="CD4421" s="5">
        <v>0</v>
      </c>
      <c r="CE4421" s="24">
        <v>49675520.960000001</v>
      </c>
    </row>
    <row r="4422" spans="1:83" ht="14.5" thickTop="1" thickBot="1" x14ac:dyDescent="0.35">
      <c r="B4422" s="25" t="s">
        <v>8021</v>
      </c>
      <c r="C4422" s="29">
        <v>3</v>
      </c>
      <c r="D4422" s="29" t="s">
        <v>9608</v>
      </c>
      <c r="E4422" s="29">
        <v>3008116618</v>
      </c>
      <c r="F4422" s="25" t="s">
        <v>9609</v>
      </c>
      <c r="G4422" s="5">
        <v>585948.63</v>
      </c>
      <c r="H4422" s="5">
        <v>905252.04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0</v>
      </c>
      <c r="V4422" s="5">
        <v>0</v>
      </c>
      <c r="W4422" s="5">
        <v>0</v>
      </c>
      <c r="X4422" s="5">
        <v>0</v>
      </c>
      <c r="Y4422" s="5">
        <v>0</v>
      </c>
      <c r="Z4422" s="5">
        <v>0</v>
      </c>
      <c r="AA4422" s="5">
        <v>7862267.1299999999</v>
      </c>
      <c r="AB4422" s="5">
        <v>0</v>
      </c>
      <c r="AC4422" s="5">
        <v>586947.36</v>
      </c>
      <c r="AD4422" s="5">
        <v>45388.25</v>
      </c>
      <c r="AE4422" s="5">
        <v>0</v>
      </c>
      <c r="AF4422" s="5">
        <v>0</v>
      </c>
      <c r="AG4422" s="5">
        <v>450925</v>
      </c>
      <c r="AH4422" s="5">
        <v>0</v>
      </c>
      <c r="AI4422" s="5">
        <v>1375440.51</v>
      </c>
      <c r="AJ4422" s="5">
        <v>15197</v>
      </c>
      <c r="AK4422" s="5">
        <v>0</v>
      </c>
      <c r="AL4422" s="5">
        <v>0</v>
      </c>
      <c r="AM4422" s="5">
        <v>0</v>
      </c>
      <c r="AN4422" s="5">
        <v>0</v>
      </c>
      <c r="AO4422" s="5">
        <v>0</v>
      </c>
      <c r="AP4422" s="5">
        <v>0</v>
      </c>
      <c r="AQ4422" s="5">
        <v>0</v>
      </c>
      <c r="AR4422" s="5">
        <v>0</v>
      </c>
      <c r="AS4422" s="5">
        <v>0</v>
      </c>
      <c r="AT4422" s="5">
        <v>148035.68</v>
      </c>
      <c r="AU4422" s="5">
        <v>0</v>
      </c>
      <c r="AV4422" s="5">
        <v>0</v>
      </c>
      <c r="AW4422" s="5">
        <v>0</v>
      </c>
      <c r="AX4422" s="5">
        <v>0</v>
      </c>
      <c r="AY4422" s="5">
        <v>0</v>
      </c>
      <c r="AZ4422" s="5">
        <v>0</v>
      </c>
      <c r="BA4422" s="5">
        <v>0</v>
      </c>
      <c r="BB4422" s="5">
        <v>0</v>
      </c>
      <c r="BC4422" s="5">
        <v>0</v>
      </c>
      <c r="BD4422" s="5">
        <v>0</v>
      </c>
      <c r="BE4422" s="5">
        <v>0</v>
      </c>
      <c r="BF4422" s="5">
        <v>0</v>
      </c>
      <c r="BG4422" s="5">
        <v>0</v>
      </c>
      <c r="BH4422" s="5">
        <v>0</v>
      </c>
      <c r="BI4422" s="5">
        <v>0</v>
      </c>
      <c r="BJ4422" s="5">
        <v>0</v>
      </c>
      <c r="BK4422" s="5">
        <v>0</v>
      </c>
      <c r="BL4422" s="5">
        <v>0</v>
      </c>
      <c r="BM4422" s="5">
        <v>844319.16</v>
      </c>
      <c r="BN4422" s="5">
        <v>6000.03</v>
      </c>
      <c r="BO4422" s="5">
        <v>0</v>
      </c>
      <c r="BP4422" s="5">
        <v>0</v>
      </c>
      <c r="BQ4422" s="5">
        <v>0</v>
      </c>
      <c r="BR4422" s="5">
        <v>0</v>
      </c>
      <c r="BS4422" s="5">
        <v>0</v>
      </c>
      <c r="BT4422" s="5">
        <v>0</v>
      </c>
      <c r="BU4422" s="5">
        <v>0</v>
      </c>
      <c r="BV4422" s="5">
        <v>0</v>
      </c>
      <c r="BW4422" s="5">
        <v>0</v>
      </c>
      <c r="BX4422" s="5">
        <v>0</v>
      </c>
      <c r="BY4422" s="5">
        <v>0</v>
      </c>
      <c r="BZ4422" s="5">
        <v>0</v>
      </c>
      <c r="CA4422" s="5">
        <v>0</v>
      </c>
      <c r="CB4422" s="5">
        <v>0</v>
      </c>
      <c r="CC4422" s="5">
        <v>0</v>
      </c>
      <c r="CD4422" s="5">
        <v>0</v>
      </c>
      <c r="CE4422" s="24">
        <v>12825720.789999999</v>
      </c>
    </row>
    <row r="4423" spans="1:83" ht="14.5" thickTop="1" thickBot="1" x14ac:dyDescent="0.35">
      <c r="B4423" s="25" t="s">
        <v>8021</v>
      </c>
      <c r="C4423" s="29">
        <v>3</v>
      </c>
      <c r="D4423" s="29" t="s">
        <v>8290</v>
      </c>
      <c r="E4423" s="29">
        <v>3008075960</v>
      </c>
      <c r="F4423" s="25" t="s">
        <v>8291</v>
      </c>
      <c r="G4423" s="5">
        <v>0</v>
      </c>
      <c r="H4423" s="5">
        <v>1339391.83</v>
      </c>
      <c r="I4423" s="5">
        <v>0</v>
      </c>
      <c r="J4423" s="5">
        <v>0</v>
      </c>
      <c r="K4423" s="5">
        <v>0</v>
      </c>
      <c r="L4423" s="5">
        <v>0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5">
        <v>0</v>
      </c>
      <c r="AA4423" s="5">
        <v>0</v>
      </c>
      <c r="AB4423" s="5">
        <v>4463844.9400000004</v>
      </c>
      <c r="AC4423" s="5">
        <v>0</v>
      </c>
      <c r="AD4423" s="5">
        <v>474865.7</v>
      </c>
      <c r="AE4423" s="5">
        <v>0</v>
      </c>
      <c r="AF4423" s="5">
        <v>1108569</v>
      </c>
      <c r="AG4423" s="5">
        <v>0</v>
      </c>
      <c r="AH4423" s="5">
        <v>0</v>
      </c>
      <c r="AI4423" s="5">
        <v>0</v>
      </c>
      <c r="AJ4423" s="5">
        <v>906337.6</v>
      </c>
      <c r="AK4423" s="5">
        <v>0</v>
      </c>
      <c r="AL4423" s="5">
        <v>0</v>
      </c>
      <c r="AM4423" s="5">
        <v>0</v>
      </c>
      <c r="AN4423" s="5">
        <v>0</v>
      </c>
      <c r="AO4423" s="5">
        <v>0</v>
      </c>
      <c r="AP4423" s="5">
        <v>0</v>
      </c>
      <c r="AQ4423" s="5">
        <v>0</v>
      </c>
      <c r="AR4423" s="5">
        <v>0</v>
      </c>
      <c r="AS4423" s="5">
        <v>0</v>
      </c>
      <c r="AT4423" s="5">
        <v>526474.48</v>
      </c>
      <c r="AU4423" s="5">
        <v>0</v>
      </c>
      <c r="AV4423" s="5">
        <v>0</v>
      </c>
      <c r="AW4423" s="5">
        <v>0</v>
      </c>
      <c r="AX4423" s="5">
        <v>0</v>
      </c>
      <c r="AY4423" s="5">
        <v>0</v>
      </c>
      <c r="AZ4423" s="5">
        <v>0</v>
      </c>
      <c r="BA4423" s="5">
        <v>0</v>
      </c>
      <c r="BB4423" s="5">
        <v>0</v>
      </c>
      <c r="BC4423" s="5">
        <v>0</v>
      </c>
      <c r="BD4423" s="5">
        <v>0</v>
      </c>
      <c r="BE4423" s="5">
        <v>0</v>
      </c>
      <c r="BF4423" s="5">
        <v>0</v>
      </c>
      <c r="BG4423" s="5">
        <v>0</v>
      </c>
      <c r="BH4423" s="5">
        <v>0</v>
      </c>
      <c r="BI4423" s="5">
        <v>0</v>
      </c>
      <c r="BJ4423" s="5">
        <v>0</v>
      </c>
      <c r="BK4423" s="5">
        <v>0</v>
      </c>
      <c r="BL4423" s="5">
        <v>7243.25</v>
      </c>
      <c r="BM4423" s="5">
        <v>0</v>
      </c>
      <c r="BN4423" s="5">
        <v>1441609.66</v>
      </c>
      <c r="BO4423" s="5">
        <v>0</v>
      </c>
      <c r="BP4423" s="5">
        <v>0</v>
      </c>
      <c r="BQ4423" s="5">
        <v>0</v>
      </c>
      <c r="BR4423" s="5">
        <v>0</v>
      </c>
      <c r="BS4423" s="5">
        <v>0</v>
      </c>
      <c r="BT4423" s="5">
        <v>0</v>
      </c>
      <c r="BU4423" s="5">
        <v>0</v>
      </c>
      <c r="BV4423" s="5">
        <v>0</v>
      </c>
      <c r="BW4423" s="5">
        <v>0</v>
      </c>
      <c r="BX4423" s="5">
        <v>0</v>
      </c>
      <c r="BY4423" s="5">
        <v>0</v>
      </c>
      <c r="BZ4423" s="5">
        <v>0</v>
      </c>
      <c r="CA4423" s="5">
        <v>0</v>
      </c>
      <c r="CB4423" s="5">
        <v>381072.2</v>
      </c>
      <c r="CC4423" s="5">
        <v>0</v>
      </c>
      <c r="CD4423" s="5">
        <v>0</v>
      </c>
      <c r="CE4423" s="24">
        <v>10649408.66</v>
      </c>
    </row>
    <row r="4424" spans="1:83" ht="14.5" thickTop="1" thickBot="1" x14ac:dyDescent="0.35">
      <c r="B4424" s="25" t="s">
        <v>8021</v>
      </c>
      <c r="C4424" s="29">
        <v>3</v>
      </c>
      <c r="D4424" s="29" t="s">
        <v>8080</v>
      </c>
      <c r="E4424" s="29">
        <v>3008116127</v>
      </c>
      <c r="F4424" s="25" t="s">
        <v>8081</v>
      </c>
      <c r="G4424" s="5">
        <v>0</v>
      </c>
      <c r="H4424" s="5">
        <v>530896.78</v>
      </c>
      <c r="I4424" s="5">
        <v>0</v>
      </c>
      <c r="J4424" s="5">
        <v>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0</v>
      </c>
      <c r="V4424" s="5">
        <v>0</v>
      </c>
      <c r="W4424" s="5">
        <v>0</v>
      </c>
      <c r="X4424" s="5">
        <v>0</v>
      </c>
      <c r="Y4424" s="5">
        <v>0</v>
      </c>
      <c r="Z4424" s="5">
        <v>0</v>
      </c>
      <c r="AA4424" s="5">
        <v>0</v>
      </c>
      <c r="AB4424" s="5">
        <v>1683779.52</v>
      </c>
      <c r="AC4424" s="5">
        <v>0</v>
      </c>
      <c r="AD4424" s="5">
        <v>449886.33</v>
      </c>
      <c r="AE4424" s="5">
        <v>0</v>
      </c>
      <c r="AF4424" s="5">
        <v>992000</v>
      </c>
      <c r="AG4424" s="5">
        <v>0</v>
      </c>
      <c r="AH4424" s="5">
        <v>0</v>
      </c>
      <c r="AI4424" s="5">
        <v>0</v>
      </c>
      <c r="AJ4424" s="5">
        <v>1089117</v>
      </c>
      <c r="AK4424" s="5">
        <v>0</v>
      </c>
      <c r="AL4424" s="5">
        <v>0</v>
      </c>
      <c r="AM4424" s="5">
        <v>0</v>
      </c>
      <c r="AN4424" s="5">
        <v>0</v>
      </c>
      <c r="AO4424" s="5">
        <v>0</v>
      </c>
      <c r="AP4424" s="5">
        <v>0</v>
      </c>
      <c r="AQ4424" s="5">
        <v>0</v>
      </c>
      <c r="AR4424" s="5">
        <v>0</v>
      </c>
      <c r="AS4424" s="5">
        <v>0</v>
      </c>
      <c r="AT4424" s="5">
        <v>51292.85</v>
      </c>
      <c r="AU4424" s="5">
        <v>0</v>
      </c>
      <c r="AV4424" s="5">
        <v>0</v>
      </c>
      <c r="AW4424" s="5">
        <v>0</v>
      </c>
      <c r="AX4424" s="5">
        <v>0</v>
      </c>
      <c r="AY4424" s="5">
        <v>0</v>
      </c>
      <c r="AZ4424" s="5">
        <v>0</v>
      </c>
      <c r="BA4424" s="5">
        <v>0</v>
      </c>
      <c r="BB4424" s="5">
        <v>0</v>
      </c>
      <c r="BC4424" s="5">
        <v>0</v>
      </c>
      <c r="BD4424" s="5">
        <v>0</v>
      </c>
      <c r="BE4424" s="5">
        <v>0</v>
      </c>
      <c r="BF4424" s="5">
        <v>0</v>
      </c>
      <c r="BG4424" s="5">
        <v>0</v>
      </c>
      <c r="BH4424" s="5">
        <v>0</v>
      </c>
      <c r="BI4424" s="5">
        <v>0</v>
      </c>
      <c r="BJ4424" s="5">
        <v>0</v>
      </c>
      <c r="BK4424" s="5">
        <v>0</v>
      </c>
      <c r="BL4424" s="5">
        <v>0</v>
      </c>
      <c r="BM4424" s="5">
        <v>0</v>
      </c>
      <c r="BN4424" s="5">
        <v>760245.7</v>
      </c>
      <c r="BO4424" s="5">
        <v>0</v>
      </c>
      <c r="BP4424" s="5">
        <v>0</v>
      </c>
      <c r="BQ4424" s="5">
        <v>0</v>
      </c>
      <c r="BR4424" s="5">
        <v>0</v>
      </c>
      <c r="BS4424" s="5">
        <v>0</v>
      </c>
      <c r="BT4424" s="5">
        <v>0</v>
      </c>
      <c r="BU4424" s="5">
        <v>0</v>
      </c>
      <c r="BV4424" s="5">
        <v>0</v>
      </c>
      <c r="BW4424" s="5">
        <v>0</v>
      </c>
      <c r="BX4424" s="5">
        <v>0</v>
      </c>
      <c r="BY4424" s="5">
        <v>0</v>
      </c>
      <c r="BZ4424" s="5">
        <v>0</v>
      </c>
      <c r="CA4424" s="5">
        <v>0</v>
      </c>
      <c r="CB4424" s="5">
        <v>0</v>
      </c>
      <c r="CC4424" s="5">
        <v>0</v>
      </c>
      <c r="CD4424" s="5">
        <v>0</v>
      </c>
      <c r="CE4424" s="24">
        <v>5557218.1799999997</v>
      </c>
    </row>
    <row r="4425" spans="1:83" ht="14.5" thickTop="1" thickBot="1" x14ac:dyDescent="0.35">
      <c r="B4425" s="25" t="s">
        <v>8021</v>
      </c>
      <c r="C4425" s="29">
        <v>3</v>
      </c>
      <c r="D4425" s="29" t="s">
        <v>8286</v>
      </c>
      <c r="E4425" s="29">
        <v>3008092462</v>
      </c>
      <c r="F4425" s="25" t="s">
        <v>8287</v>
      </c>
      <c r="G4425" s="5">
        <v>331266.5</v>
      </c>
      <c r="H4425" s="5">
        <v>50392.46</v>
      </c>
      <c r="I4425" s="5">
        <v>0</v>
      </c>
      <c r="J4425" s="5">
        <v>0</v>
      </c>
      <c r="K4425" s="5">
        <v>0</v>
      </c>
      <c r="L4425" s="5">
        <v>0</v>
      </c>
      <c r="M4425" s="5"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0</v>
      </c>
      <c r="V4425" s="5">
        <v>0</v>
      </c>
      <c r="W4425" s="5">
        <v>0</v>
      </c>
      <c r="X4425" s="5">
        <v>0</v>
      </c>
      <c r="Y4425" s="5">
        <v>0</v>
      </c>
      <c r="Z4425" s="5">
        <v>0</v>
      </c>
      <c r="AA4425" s="5">
        <v>374183.58</v>
      </c>
      <c r="AB4425" s="5">
        <v>0</v>
      </c>
      <c r="AC4425" s="5">
        <v>97613.74</v>
      </c>
      <c r="AD4425" s="5">
        <v>-100270.03</v>
      </c>
      <c r="AE4425" s="5">
        <v>0</v>
      </c>
      <c r="AF4425" s="5">
        <v>0</v>
      </c>
      <c r="AG4425" s="5">
        <v>0</v>
      </c>
      <c r="AH4425" s="5">
        <v>0</v>
      </c>
      <c r="AI4425" s="5">
        <v>0</v>
      </c>
      <c r="AJ4425" s="5">
        <v>0</v>
      </c>
      <c r="AK4425" s="5">
        <v>0</v>
      </c>
      <c r="AL4425" s="5">
        <v>0</v>
      </c>
      <c r="AM4425" s="5">
        <v>0</v>
      </c>
      <c r="AN4425" s="5">
        <v>0</v>
      </c>
      <c r="AO4425" s="5">
        <v>0</v>
      </c>
      <c r="AP4425" s="5">
        <v>0</v>
      </c>
      <c r="AQ4425" s="5">
        <v>0</v>
      </c>
      <c r="AR4425" s="5">
        <v>0</v>
      </c>
      <c r="AS4425" s="5">
        <v>92658.27</v>
      </c>
      <c r="AT4425" s="5">
        <v>0</v>
      </c>
      <c r="AU4425" s="5">
        <v>0</v>
      </c>
      <c r="AV4425" s="5">
        <v>0</v>
      </c>
      <c r="AW4425" s="5">
        <v>0</v>
      </c>
      <c r="AX4425" s="5">
        <v>0</v>
      </c>
      <c r="AY4425" s="5">
        <v>0</v>
      </c>
      <c r="AZ4425" s="5">
        <v>0</v>
      </c>
      <c r="BA4425" s="5">
        <v>0</v>
      </c>
      <c r="BB4425" s="5">
        <v>0</v>
      </c>
      <c r="BC4425" s="5">
        <v>0</v>
      </c>
      <c r="BD4425" s="5">
        <v>0</v>
      </c>
      <c r="BE4425" s="5">
        <v>0</v>
      </c>
      <c r="BF4425" s="5">
        <v>0</v>
      </c>
      <c r="BG4425" s="5">
        <v>0</v>
      </c>
      <c r="BH4425" s="5">
        <v>0</v>
      </c>
      <c r="BI4425" s="5">
        <v>0</v>
      </c>
      <c r="BJ4425" s="5">
        <v>0</v>
      </c>
      <c r="BK4425" s="5">
        <v>0</v>
      </c>
      <c r="BL4425" s="5">
        <v>0</v>
      </c>
      <c r="BM4425" s="5">
        <v>0</v>
      </c>
      <c r="BN4425" s="5">
        <v>30508.68</v>
      </c>
      <c r="BO4425" s="5">
        <v>0</v>
      </c>
      <c r="BP4425" s="5">
        <v>0</v>
      </c>
      <c r="BQ4425" s="5">
        <v>0</v>
      </c>
      <c r="BR4425" s="5">
        <v>0</v>
      </c>
      <c r="BS4425" s="5">
        <v>0</v>
      </c>
      <c r="BT4425" s="5">
        <v>0</v>
      </c>
      <c r="BU4425" s="5">
        <v>0</v>
      </c>
      <c r="BV4425" s="5">
        <v>0</v>
      </c>
      <c r="BW4425" s="5">
        <v>0</v>
      </c>
      <c r="BX4425" s="5">
        <v>0</v>
      </c>
      <c r="BY4425" s="5">
        <v>0</v>
      </c>
      <c r="BZ4425" s="5">
        <v>0</v>
      </c>
      <c r="CA4425" s="5">
        <v>0</v>
      </c>
      <c r="CB4425" s="5">
        <v>212000</v>
      </c>
      <c r="CC4425" s="5">
        <v>0</v>
      </c>
      <c r="CD4425" s="5">
        <v>0</v>
      </c>
      <c r="CE4425" s="24">
        <v>1088353.2000000002</v>
      </c>
    </row>
    <row r="4426" spans="1:83" ht="14.5" thickTop="1" thickBot="1" x14ac:dyDescent="0.35">
      <c r="B4426" s="25" t="s">
        <v>8021</v>
      </c>
      <c r="C4426" s="29">
        <v>3</v>
      </c>
      <c r="D4426" s="29" t="s">
        <v>8082</v>
      </c>
      <c r="E4426" s="29">
        <v>3008092309</v>
      </c>
      <c r="F4426" s="25" t="s">
        <v>8083</v>
      </c>
      <c r="G4426" s="5">
        <v>997192.55</v>
      </c>
      <c r="H4426" s="5">
        <v>25352.36</v>
      </c>
      <c r="I4426" s="5">
        <v>0</v>
      </c>
      <c r="J4426" s="5">
        <v>0</v>
      </c>
      <c r="K4426" s="5">
        <v>0</v>
      </c>
      <c r="L4426" s="5">
        <v>0</v>
      </c>
      <c r="M4426" s="5">
        <v>48299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5">
        <v>0</v>
      </c>
      <c r="W4426" s="5">
        <v>0</v>
      </c>
      <c r="X4426" s="5">
        <v>0</v>
      </c>
      <c r="Y4426" s="5">
        <v>0</v>
      </c>
      <c r="Z4426" s="5">
        <v>0</v>
      </c>
      <c r="AA4426" s="5">
        <v>16755551.380000001</v>
      </c>
      <c r="AB4426" s="5">
        <v>1994699.43</v>
      </c>
      <c r="AC4426" s="5">
        <v>971461.29</v>
      </c>
      <c r="AD4426" s="5">
        <v>0</v>
      </c>
      <c r="AE4426" s="5">
        <v>1081700</v>
      </c>
      <c r="AF4426" s="5">
        <v>0</v>
      </c>
      <c r="AG4426" s="5">
        <v>0</v>
      </c>
      <c r="AH4426" s="5">
        <v>0</v>
      </c>
      <c r="AI4426" s="5">
        <v>1855363.8</v>
      </c>
      <c r="AJ4426" s="5">
        <v>0</v>
      </c>
      <c r="AK4426" s="5">
        <v>0</v>
      </c>
      <c r="AL4426" s="5">
        <v>0</v>
      </c>
      <c r="AM4426" s="5">
        <v>0</v>
      </c>
      <c r="AN4426" s="5">
        <v>0</v>
      </c>
      <c r="AO4426" s="5">
        <v>179890</v>
      </c>
      <c r="AP4426" s="5">
        <v>0</v>
      </c>
      <c r="AQ4426" s="5">
        <v>0</v>
      </c>
      <c r="AR4426" s="5">
        <v>0</v>
      </c>
      <c r="AS4426" s="5">
        <v>531382.43000000005</v>
      </c>
      <c r="AT4426" s="5">
        <v>0</v>
      </c>
      <c r="AU4426" s="5">
        <v>0</v>
      </c>
      <c r="AV4426" s="5">
        <v>0</v>
      </c>
      <c r="AW4426" s="5">
        <v>0</v>
      </c>
      <c r="AX4426" s="5">
        <v>0</v>
      </c>
      <c r="AY4426" s="5">
        <v>0</v>
      </c>
      <c r="AZ4426" s="5">
        <v>0</v>
      </c>
      <c r="BA4426" s="5">
        <v>0</v>
      </c>
      <c r="BB4426" s="5">
        <v>0</v>
      </c>
      <c r="BC4426" s="5">
        <v>0</v>
      </c>
      <c r="BD4426" s="5">
        <v>0</v>
      </c>
      <c r="BE4426" s="5">
        <v>0</v>
      </c>
      <c r="BF4426" s="5">
        <v>0</v>
      </c>
      <c r="BG4426" s="5">
        <v>0</v>
      </c>
      <c r="BH4426" s="5">
        <v>0</v>
      </c>
      <c r="BI4426" s="5">
        <v>0</v>
      </c>
      <c r="BJ4426" s="5">
        <v>0</v>
      </c>
      <c r="BK4426" s="5">
        <v>0</v>
      </c>
      <c r="BL4426" s="5">
        <v>0</v>
      </c>
      <c r="BM4426" s="5">
        <v>122136.96000000001</v>
      </c>
      <c r="BN4426" s="5">
        <v>442953.39</v>
      </c>
      <c r="BO4426" s="5">
        <v>0</v>
      </c>
      <c r="BP4426" s="5">
        <v>0</v>
      </c>
      <c r="BQ4426" s="5">
        <v>0</v>
      </c>
      <c r="BR4426" s="5">
        <v>0</v>
      </c>
      <c r="BS4426" s="5">
        <v>0</v>
      </c>
      <c r="BT4426" s="5">
        <v>0</v>
      </c>
      <c r="BU4426" s="5">
        <v>0</v>
      </c>
      <c r="BV4426" s="5">
        <v>0</v>
      </c>
      <c r="BW4426" s="5">
        <v>0</v>
      </c>
      <c r="BX4426" s="5">
        <v>0</v>
      </c>
      <c r="BY4426" s="5">
        <v>0</v>
      </c>
      <c r="BZ4426" s="5">
        <v>0</v>
      </c>
      <c r="CA4426" s="5">
        <v>93430.94</v>
      </c>
      <c r="CB4426" s="5">
        <v>-18685</v>
      </c>
      <c r="CC4426" s="5">
        <v>0</v>
      </c>
      <c r="CD4426" s="5">
        <v>0</v>
      </c>
      <c r="CE4426" s="24">
        <v>25080728.530000001</v>
      </c>
    </row>
    <row r="4427" spans="1:83" ht="14.5" thickTop="1" thickBot="1" x14ac:dyDescent="0.35">
      <c r="B4427" s="25" t="s">
        <v>8021</v>
      </c>
      <c r="C4427" s="29">
        <v>3</v>
      </c>
      <c r="D4427" s="29" t="s">
        <v>8330</v>
      </c>
      <c r="E4427" s="29">
        <v>3008117569</v>
      </c>
      <c r="F4427" s="25" t="s">
        <v>8331</v>
      </c>
      <c r="G4427" s="5">
        <v>0</v>
      </c>
      <c r="H4427" s="5">
        <v>852342.93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0</v>
      </c>
      <c r="Q4427" s="5">
        <v>0</v>
      </c>
      <c r="R4427" s="5">
        <v>0</v>
      </c>
      <c r="S4427" s="5">
        <v>0</v>
      </c>
      <c r="T4427" s="5">
        <v>0</v>
      </c>
      <c r="U4427" s="5">
        <v>0</v>
      </c>
      <c r="V4427" s="5">
        <v>0</v>
      </c>
      <c r="W4427" s="5">
        <v>0</v>
      </c>
      <c r="X4427" s="5">
        <v>0</v>
      </c>
      <c r="Y4427" s="5">
        <v>0</v>
      </c>
      <c r="Z4427" s="5">
        <v>0</v>
      </c>
      <c r="AA4427" s="5">
        <v>0</v>
      </c>
      <c r="AB4427" s="5">
        <v>15281629.07</v>
      </c>
      <c r="AC4427" s="5">
        <v>0</v>
      </c>
      <c r="AD4427" s="5">
        <v>648547.91</v>
      </c>
      <c r="AE4427" s="5">
        <v>0</v>
      </c>
      <c r="AF4427" s="5">
        <v>1300</v>
      </c>
      <c r="AG4427" s="5">
        <v>0</v>
      </c>
      <c r="AH4427" s="5">
        <v>0</v>
      </c>
      <c r="AI4427" s="5">
        <v>0</v>
      </c>
      <c r="AJ4427" s="5">
        <v>5477402.4800000004</v>
      </c>
      <c r="AK4427" s="5">
        <v>0</v>
      </c>
      <c r="AL4427" s="5">
        <v>0</v>
      </c>
      <c r="AM4427" s="5">
        <v>0</v>
      </c>
      <c r="AN4427" s="5">
        <v>0</v>
      </c>
      <c r="AO4427" s="5">
        <v>813793.56</v>
      </c>
      <c r="AP4427" s="5">
        <v>0</v>
      </c>
      <c r="AQ4427" s="5">
        <v>0</v>
      </c>
      <c r="AR4427" s="5">
        <v>0</v>
      </c>
      <c r="AS4427" s="5">
        <v>0</v>
      </c>
      <c r="AT4427" s="5">
        <v>119750.41</v>
      </c>
      <c r="AU4427" s="5">
        <v>0</v>
      </c>
      <c r="AV4427" s="5">
        <v>0</v>
      </c>
      <c r="AW4427" s="5">
        <v>0</v>
      </c>
      <c r="AX4427" s="5">
        <v>0</v>
      </c>
      <c r="AY4427" s="5">
        <v>0</v>
      </c>
      <c r="AZ4427" s="5">
        <v>0</v>
      </c>
      <c r="BA4427" s="5">
        <v>0</v>
      </c>
      <c r="BB4427" s="5">
        <v>0</v>
      </c>
      <c r="BC4427" s="5">
        <v>0</v>
      </c>
      <c r="BD4427" s="5">
        <v>0</v>
      </c>
      <c r="BE4427" s="5">
        <v>0</v>
      </c>
      <c r="BF4427" s="5">
        <v>0</v>
      </c>
      <c r="BG4427" s="5">
        <v>0</v>
      </c>
      <c r="BH4427" s="5">
        <v>0</v>
      </c>
      <c r="BI4427" s="5">
        <v>0</v>
      </c>
      <c r="BJ4427" s="5">
        <v>0</v>
      </c>
      <c r="BK4427" s="5">
        <v>0</v>
      </c>
      <c r="BL4427" s="5">
        <v>0</v>
      </c>
      <c r="BM4427" s="5">
        <v>0</v>
      </c>
      <c r="BN4427" s="5">
        <v>152969.48000000001</v>
      </c>
      <c r="BO4427" s="5">
        <v>0</v>
      </c>
      <c r="BP4427" s="5">
        <v>0</v>
      </c>
      <c r="BQ4427" s="5">
        <v>0</v>
      </c>
      <c r="BR4427" s="5">
        <v>0</v>
      </c>
      <c r="BS4427" s="5">
        <v>0</v>
      </c>
      <c r="BT4427" s="5">
        <v>0</v>
      </c>
      <c r="BU4427" s="5">
        <v>0</v>
      </c>
      <c r="BV4427" s="5">
        <v>0</v>
      </c>
      <c r="BW4427" s="5">
        <v>0</v>
      </c>
      <c r="BX4427" s="5">
        <v>316692.89</v>
      </c>
      <c r="BY4427" s="5">
        <v>0</v>
      </c>
      <c r="BZ4427" s="5">
        <v>0</v>
      </c>
      <c r="CA4427" s="5">
        <v>0</v>
      </c>
      <c r="CB4427" s="5">
        <v>0</v>
      </c>
      <c r="CC4427" s="5">
        <v>0</v>
      </c>
      <c r="CD4427" s="5">
        <v>0</v>
      </c>
      <c r="CE4427" s="24">
        <v>23664428.73</v>
      </c>
    </row>
    <row r="4428" spans="1:83" ht="14.5" thickTop="1" thickBot="1" x14ac:dyDescent="0.35">
      <c r="B4428" s="25" t="s">
        <v>8021</v>
      </c>
      <c r="C4428" s="29">
        <v>3</v>
      </c>
      <c r="D4428" s="29" t="s">
        <v>8084</v>
      </c>
      <c r="E4428" s="29">
        <v>3008092825</v>
      </c>
      <c r="F4428" s="25" t="s">
        <v>8085</v>
      </c>
      <c r="G4428" s="5">
        <v>767665.01</v>
      </c>
      <c r="H4428" s="5">
        <v>0</v>
      </c>
      <c r="I4428" s="5">
        <v>0</v>
      </c>
      <c r="J4428" s="5">
        <v>0</v>
      </c>
      <c r="K4428" s="5">
        <v>0</v>
      </c>
      <c r="L4428" s="5">
        <v>0</v>
      </c>
      <c r="M4428" s="5">
        <v>0</v>
      </c>
      <c r="N4428" s="5">
        <v>0</v>
      </c>
      <c r="O4428" s="5">
        <v>100000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0</v>
      </c>
      <c r="W4428" s="5">
        <v>0</v>
      </c>
      <c r="X4428" s="5">
        <v>0</v>
      </c>
      <c r="Y4428" s="5">
        <v>0</v>
      </c>
      <c r="Z4428" s="5">
        <v>0</v>
      </c>
      <c r="AA4428" s="5">
        <v>12418942.449999999</v>
      </c>
      <c r="AB4428" s="5">
        <v>4371277.49</v>
      </c>
      <c r="AC4428" s="5">
        <v>0</v>
      </c>
      <c r="AD4428" s="5">
        <v>0</v>
      </c>
      <c r="AE4428" s="5">
        <v>0</v>
      </c>
      <c r="AF4428" s="5">
        <v>0</v>
      </c>
      <c r="AG4428" s="5">
        <v>0</v>
      </c>
      <c r="AH4428" s="5">
        <v>0</v>
      </c>
      <c r="AI4428" s="5">
        <v>0</v>
      </c>
      <c r="AJ4428" s="5">
        <v>0</v>
      </c>
      <c r="AK4428" s="5">
        <v>0</v>
      </c>
      <c r="AL4428" s="5">
        <v>0</v>
      </c>
      <c r="AM4428" s="5">
        <v>0</v>
      </c>
      <c r="AN4428" s="5">
        <v>0</v>
      </c>
      <c r="AO4428" s="5">
        <v>0</v>
      </c>
      <c r="AP4428" s="5">
        <v>720.98</v>
      </c>
      <c r="AQ4428" s="5">
        <v>0</v>
      </c>
      <c r="AR4428" s="5">
        <v>0</v>
      </c>
      <c r="AS4428" s="5">
        <v>51292.85</v>
      </c>
      <c r="AT4428" s="5">
        <v>0</v>
      </c>
      <c r="AU4428" s="5">
        <v>0</v>
      </c>
      <c r="AV4428" s="5">
        <v>0</v>
      </c>
      <c r="AW4428" s="5">
        <v>0</v>
      </c>
      <c r="AX4428" s="5">
        <v>0</v>
      </c>
      <c r="AY4428" s="5">
        <v>0</v>
      </c>
      <c r="AZ4428" s="5">
        <v>0</v>
      </c>
      <c r="BA4428" s="5">
        <v>0</v>
      </c>
      <c r="BB4428" s="5">
        <v>0</v>
      </c>
      <c r="BC4428" s="5">
        <v>0</v>
      </c>
      <c r="BD4428" s="5">
        <v>0</v>
      </c>
      <c r="BE4428" s="5">
        <v>0</v>
      </c>
      <c r="BF4428" s="5">
        <v>0</v>
      </c>
      <c r="BG4428" s="5">
        <v>0</v>
      </c>
      <c r="BH4428" s="5">
        <v>0</v>
      </c>
      <c r="BI4428" s="5">
        <v>0</v>
      </c>
      <c r="BJ4428" s="5">
        <v>0</v>
      </c>
      <c r="BK4428" s="5">
        <v>0</v>
      </c>
      <c r="BL4428" s="5">
        <v>0</v>
      </c>
      <c r="BM4428" s="5">
        <v>0</v>
      </c>
      <c r="BN4428" s="5">
        <v>116791.18</v>
      </c>
      <c r="BO4428" s="5">
        <v>0</v>
      </c>
      <c r="BP4428" s="5">
        <v>0</v>
      </c>
      <c r="BQ4428" s="5">
        <v>0</v>
      </c>
      <c r="BR4428" s="5">
        <v>0</v>
      </c>
      <c r="BS4428" s="5">
        <v>0</v>
      </c>
      <c r="BT4428" s="5">
        <v>0</v>
      </c>
      <c r="BU4428" s="5">
        <v>0</v>
      </c>
      <c r="BV4428" s="5">
        <v>0</v>
      </c>
      <c r="BW4428" s="5">
        <v>0</v>
      </c>
      <c r="BX4428" s="5">
        <v>0</v>
      </c>
      <c r="BY4428" s="5">
        <v>0</v>
      </c>
      <c r="BZ4428" s="5">
        <v>0</v>
      </c>
      <c r="CA4428" s="5">
        <v>0</v>
      </c>
      <c r="CB4428" s="5">
        <v>0</v>
      </c>
      <c r="CC4428" s="5">
        <v>0</v>
      </c>
      <c r="CD4428" s="5">
        <v>0</v>
      </c>
      <c r="CE4428" s="24">
        <v>17826689.960000001</v>
      </c>
    </row>
    <row r="4429" spans="1:83" ht="14.5" thickTop="1" thickBot="1" x14ac:dyDescent="0.35">
      <c r="B4429" s="25" t="s">
        <v>8021</v>
      </c>
      <c r="C4429" s="29">
        <v>3</v>
      </c>
      <c r="D4429" s="29" t="s">
        <v>8322</v>
      </c>
      <c r="E4429" s="29">
        <v>3008084112</v>
      </c>
      <c r="F4429" s="25" t="s">
        <v>8323</v>
      </c>
      <c r="G4429" s="5">
        <v>821180</v>
      </c>
      <c r="H4429" s="5">
        <v>0</v>
      </c>
      <c r="I4429" s="5">
        <v>0</v>
      </c>
      <c r="J4429" s="5">
        <v>0</v>
      </c>
      <c r="K4429" s="5">
        <v>0</v>
      </c>
      <c r="L4429" s="5">
        <v>0</v>
      </c>
      <c r="M4429" s="5"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0</v>
      </c>
      <c r="Z4429" s="5">
        <v>0</v>
      </c>
      <c r="AA4429" s="5">
        <v>4790283.38</v>
      </c>
      <c r="AB4429" s="5">
        <v>0</v>
      </c>
      <c r="AC4429" s="5">
        <v>521282.2</v>
      </c>
      <c r="AD4429" s="5">
        <v>0</v>
      </c>
      <c r="AE4429" s="5">
        <v>1020600</v>
      </c>
      <c r="AF4429" s="5">
        <v>0</v>
      </c>
      <c r="AG4429" s="5">
        <v>93269.9</v>
      </c>
      <c r="AH4429" s="5">
        <v>0</v>
      </c>
      <c r="AI4429" s="5">
        <v>1712356.8</v>
      </c>
      <c r="AJ4429" s="5">
        <v>0</v>
      </c>
      <c r="AK4429" s="5">
        <v>0</v>
      </c>
      <c r="AL4429" s="5">
        <v>0</v>
      </c>
      <c r="AM4429" s="5">
        <v>0</v>
      </c>
      <c r="AN4429" s="5">
        <v>0</v>
      </c>
      <c r="AO4429" s="5">
        <v>189132.14</v>
      </c>
      <c r="AP4429" s="5">
        <v>0</v>
      </c>
      <c r="AQ4429" s="5">
        <v>0</v>
      </c>
      <c r="AR4429" s="5">
        <v>0</v>
      </c>
      <c r="AS4429" s="5">
        <v>120709.43</v>
      </c>
      <c r="AT4429" s="5">
        <v>0</v>
      </c>
      <c r="AU4429" s="5">
        <v>0</v>
      </c>
      <c r="AV4429" s="5">
        <v>0</v>
      </c>
      <c r="AW4429" s="5">
        <v>1019378.96</v>
      </c>
      <c r="AX4429" s="5">
        <v>0</v>
      </c>
      <c r="AY4429" s="5">
        <v>0</v>
      </c>
      <c r="AZ4429" s="5">
        <v>0</v>
      </c>
      <c r="BA4429" s="5">
        <v>0</v>
      </c>
      <c r="BB4429" s="5">
        <v>0</v>
      </c>
      <c r="BC4429" s="5">
        <v>0</v>
      </c>
      <c r="BD4429" s="5">
        <v>0</v>
      </c>
      <c r="BE4429" s="5">
        <v>0</v>
      </c>
      <c r="BF4429" s="5">
        <v>0</v>
      </c>
      <c r="BG4429" s="5">
        <v>0</v>
      </c>
      <c r="BH4429" s="5">
        <v>0</v>
      </c>
      <c r="BI4429" s="5">
        <v>0</v>
      </c>
      <c r="BJ4429" s="5">
        <v>0</v>
      </c>
      <c r="BK4429" s="5">
        <v>0</v>
      </c>
      <c r="BL4429" s="5">
        <v>0</v>
      </c>
      <c r="BM4429" s="5">
        <v>118863.26</v>
      </c>
      <c r="BN4429" s="5">
        <v>0</v>
      </c>
      <c r="BO4429" s="5">
        <v>0</v>
      </c>
      <c r="BP4429" s="5">
        <v>0</v>
      </c>
      <c r="BQ4429" s="5">
        <v>0</v>
      </c>
      <c r="BR4429" s="5">
        <v>0</v>
      </c>
      <c r="BS4429" s="5">
        <v>0</v>
      </c>
      <c r="BT4429" s="5">
        <v>0</v>
      </c>
      <c r="BU4429" s="5">
        <v>0</v>
      </c>
      <c r="BV4429" s="5">
        <v>0</v>
      </c>
      <c r="BW4429" s="5">
        <v>0</v>
      </c>
      <c r="BX4429" s="5">
        <v>0</v>
      </c>
      <c r="BY4429" s="5">
        <v>0</v>
      </c>
      <c r="BZ4429" s="5">
        <v>0</v>
      </c>
      <c r="CA4429" s="5">
        <v>821757.78</v>
      </c>
      <c r="CB4429" s="5">
        <v>0</v>
      </c>
      <c r="CC4429" s="5">
        <v>0</v>
      </c>
      <c r="CD4429" s="5">
        <v>0</v>
      </c>
      <c r="CE4429" s="24">
        <v>11228813.850000001</v>
      </c>
    </row>
    <row r="4430" spans="1:83" ht="14.5" thickTop="1" thickBot="1" x14ac:dyDescent="0.35">
      <c r="B4430" s="25" t="s">
        <v>8021</v>
      </c>
      <c r="C4430" s="29">
        <v>3</v>
      </c>
      <c r="D4430" s="29" t="s">
        <v>8086</v>
      </c>
      <c r="E4430" s="29">
        <v>3008099538</v>
      </c>
      <c r="F4430" s="25" t="s">
        <v>8087</v>
      </c>
      <c r="G4430" s="5">
        <v>0</v>
      </c>
      <c r="H4430" s="5">
        <v>1859689.91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  <c r="N4430" s="5">
        <v>0</v>
      </c>
      <c r="O4430" s="5">
        <v>0</v>
      </c>
      <c r="P4430" s="5">
        <v>327198.99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0</v>
      </c>
      <c r="W4430" s="5">
        <v>0</v>
      </c>
      <c r="X4430" s="5">
        <v>0</v>
      </c>
      <c r="Y4430" s="5">
        <v>0</v>
      </c>
      <c r="Z4430" s="5">
        <v>0</v>
      </c>
      <c r="AA4430" s="5">
        <v>0</v>
      </c>
      <c r="AB4430" s="5">
        <v>8483946.1899999995</v>
      </c>
      <c r="AC4430" s="5">
        <v>0</v>
      </c>
      <c r="AD4430" s="5">
        <v>190523.17</v>
      </c>
      <c r="AE4430" s="5">
        <v>0</v>
      </c>
      <c r="AF4430" s="5">
        <v>28216</v>
      </c>
      <c r="AG4430" s="5">
        <v>0</v>
      </c>
      <c r="AH4430" s="5">
        <v>171700.74</v>
      </c>
      <c r="AI4430" s="5">
        <v>0</v>
      </c>
      <c r="AJ4430" s="5">
        <v>5925770.3300000001</v>
      </c>
      <c r="AK4430" s="5">
        <v>0</v>
      </c>
      <c r="AL4430" s="5">
        <v>0</v>
      </c>
      <c r="AM4430" s="5">
        <v>0</v>
      </c>
      <c r="AN4430" s="5">
        <v>0</v>
      </c>
      <c r="AO4430" s="5">
        <v>0</v>
      </c>
      <c r="AP4430" s="5">
        <v>0</v>
      </c>
      <c r="AQ4430" s="5">
        <v>0</v>
      </c>
      <c r="AR4430" s="5">
        <v>0</v>
      </c>
      <c r="AS4430" s="5">
        <v>0</v>
      </c>
      <c r="AT4430" s="5">
        <v>356960.46</v>
      </c>
      <c r="AU4430" s="5">
        <v>0</v>
      </c>
      <c r="AV4430" s="5">
        <v>0</v>
      </c>
      <c r="AW4430" s="5">
        <v>0</v>
      </c>
      <c r="AX4430" s="5">
        <v>525.21</v>
      </c>
      <c r="AY4430" s="5">
        <v>0</v>
      </c>
      <c r="AZ4430" s="5">
        <v>0</v>
      </c>
      <c r="BA4430" s="5">
        <v>0</v>
      </c>
      <c r="BB4430" s="5">
        <v>0</v>
      </c>
      <c r="BC4430" s="5">
        <v>0</v>
      </c>
      <c r="BD4430" s="5">
        <v>0</v>
      </c>
      <c r="BE4430" s="5">
        <v>0</v>
      </c>
      <c r="BF4430" s="5">
        <v>0</v>
      </c>
      <c r="BG4430" s="5">
        <v>0</v>
      </c>
      <c r="BH4430" s="5">
        <v>0</v>
      </c>
      <c r="BI4430" s="5">
        <v>0</v>
      </c>
      <c r="BJ4430" s="5">
        <v>0</v>
      </c>
      <c r="BK4430" s="5">
        <v>0</v>
      </c>
      <c r="BL4430" s="5">
        <v>50000</v>
      </c>
      <c r="BM4430" s="5">
        <v>0</v>
      </c>
      <c r="BN4430" s="5">
        <v>460521.72</v>
      </c>
      <c r="BO4430" s="5">
        <v>0</v>
      </c>
      <c r="BP4430" s="5">
        <v>0</v>
      </c>
      <c r="BQ4430" s="5">
        <v>0</v>
      </c>
      <c r="BR4430" s="5">
        <v>0</v>
      </c>
      <c r="BS4430" s="5">
        <v>0</v>
      </c>
      <c r="BT4430" s="5">
        <v>0</v>
      </c>
      <c r="BU4430" s="5">
        <v>0</v>
      </c>
      <c r="BV4430" s="5">
        <v>0</v>
      </c>
      <c r="BW4430" s="5">
        <v>0</v>
      </c>
      <c r="BX4430" s="5">
        <v>0</v>
      </c>
      <c r="BY4430" s="5">
        <v>0</v>
      </c>
      <c r="BZ4430" s="5">
        <v>0</v>
      </c>
      <c r="CA4430" s="5">
        <v>0</v>
      </c>
      <c r="CB4430" s="5">
        <v>0</v>
      </c>
      <c r="CC4430" s="5">
        <v>0</v>
      </c>
      <c r="CD4430" s="5">
        <v>0</v>
      </c>
      <c r="CE4430" s="24">
        <v>17855052.719999999</v>
      </c>
    </row>
    <row r="4431" spans="1:83" ht="14.5" thickTop="1" thickBot="1" x14ac:dyDescent="0.35">
      <c r="B4431" s="25" t="s">
        <v>8021</v>
      </c>
      <c r="C4431" s="29">
        <v>3</v>
      </c>
      <c r="D4431" s="29" t="s">
        <v>8088</v>
      </c>
      <c r="E4431" s="29">
        <v>3008092899</v>
      </c>
      <c r="F4431" s="25" t="s">
        <v>8089</v>
      </c>
      <c r="G4431" s="5">
        <v>0</v>
      </c>
      <c r="H4431" s="5">
        <v>1002842.61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0</v>
      </c>
      <c r="Z4431" s="5">
        <v>0</v>
      </c>
      <c r="AA4431" s="5">
        <v>0</v>
      </c>
      <c r="AB4431" s="5">
        <v>879610.15</v>
      </c>
      <c r="AC4431" s="5">
        <v>0</v>
      </c>
      <c r="AD4431" s="5">
        <v>6573851.7400000002</v>
      </c>
      <c r="AE4431" s="5">
        <v>0</v>
      </c>
      <c r="AF4431" s="5">
        <v>1443050</v>
      </c>
      <c r="AG4431" s="5">
        <v>0</v>
      </c>
      <c r="AH4431" s="5">
        <v>0</v>
      </c>
      <c r="AI4431" s="5">
        <v>0</v>
      </c>
      <c r="AJ4431" s="5">
        <v>0</v>
      </c>
      <c r="AK4431" s="5">
        <v>0</v>
      </c>
      <c r="AL4431" s="5">
        <v>0</v>
      </c>
      <c r="AM4431" s="5">
        <v>0</v>
      </c>
      <c r="AN4431" s="5">
        <v>0</v>
      </c>
      <c r="AO4431" s="5">
        <v>0</v>
      </c>
      <c r="AP4431" s="5">
        <v>0</v>
      </c>
      <c r="AQ4431" s="5">
        <v>0</v>
      </c>
      <c r="AR4431" s="5">
        <v>0</v>
      </c>
      <c r="AS4431" s="5">
        <v>0</v>
      </c>
      <c r="AT4431" s="5">
        <v>132019.87</v>
      </c>
      <c r="AU4431" s="5">
        <v>0</v>
      </c>
      <c r="AV4431" s="5">
        <v>0</v>
      </c>
      <c r="AW4431" s="5">
        <v>0</v>
      </c>
      <c r="AX4431" s="5">
        <v>0</v>
      </c>
      <c r="AY4431" s="5">
        <v>0</v>
      </c>
      <c r="AZ4431" s="5">
        <v>0</v>
      </c>
      <c r="BA4431" s="5">
        <v>0</v>
      </c>
      <c r="BB4431" s="5">
        <v>0</v>
      </c>
      <c r="BC4431" s="5">
        <v>0</v>
      </c>
      <c r="BD4431" s="5">
        <v>0</v>
      </c>
      <c r="BE4431" s="5">
        <v>0</v>
      </c>
      <c r="BF4431" s="5">
        <v>0</v>
      </c>
      <c r="BG4431" s="5">
        <v>0</v>
      </c>
      <c r="BH4431" s="5">
        <v>0</v>
      </c>
      <c r="BI4431" s="5">
        <v>0</v>
      </c>
      <c r="BJ4431" s="5">
        <v>0</v>
      </c>
      <c r="BK4431" s="5">
        <v>0</v>
      </c>
      <c r="BL4431" s="5">
        <v>45</v>
      </c>
      <c r="BM4431" s="5">
        <v>0</v>
      </c>
      <c r="BN4431" s="5">
        <v>213230.91</v>
      </c>
      <c r="BO4431" s="5">
        <v>0</v>
      </c>
      <c r="BP4431" s="5">
        <v>0</v>
      </c>
      <c r="BQ4431" s="5">
        <v>0</v>
      </c>
      <c r="BR4431" s="5">
        <v>0</v>
      </c>
      <c r="BS4431" s="5">
        <v>0</v>
      </c>
      <c r="BT4431" s="5">
        <v>0</v>
      </c>
      <c r="BU4431" s="5">
        <v>0</v>
      </c>
      <c r="BV4431" s="5">
        <v>0</v>
      </c>
      <c r="BW4431" s="5">
        <v>0</v>
      </c>
      <c r="BX4431" s="5">
        <v>0</v>
      </c>
      <c r="BY4431" s="5">
        <v>0</v>
      </c>
      <c r="BZ4431" s="5">
        <v>0</v>
      </c>
      <c r="CA4431" s="5">
        <v>0</v>
      </c>
      <c r="CB4431" s="5">
        <v>0</v>
      </c>
      <c r="CC4431" s="5">
        <v>0</v>
      </c>
      <c r="CD4431" s="5">
        <v>0</v>
      </c>
      <c r="CE4431" s="24">
        <v>10244650.279999999</v>
      </c>
    </row>
    <row r="4432" spans="1:83" ht="14.5" thickTop="1" thickBot="1" x14ac:dyDescent="0.35">
      <c r="B4432" s="25" t="s">
        <v>8021</v>
      </c>
      <c r="C4432" s="29">
        <v>3</v>
      </c>
      <c r="D4432" s="29" t="s">
        <v>8294</v>
      </c>
      <c r="E4432" s="29">
        <v>3008078362</v>
      </c>
      <c r="F4432" s="25" t="s">
        <v>8295</v>
      </c>
      <c r="G4432" s="5">
        <v>0</v>
      </c>
      <c r="H4432" s="5">
        <v>469934.29</v>
      </c>
      <c r="I4432" s="5">
        <v>0</v>
      </c>
      <c r="J4432" s="5">
        <v>0</v>
      </c>
      <c r="K4432" s="5">
        <v>0</v>
      </c>
      <c r="L4432" s="5">
        <v>0</v>
      </c>
      <c r="M4432" s="5">
        <v>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0</v>
      </c>
      <c r="U4432" s="5">
        <v>0</v>
      </c>
      <c r="V4432" s="5">
        <v>0</v>
      </c>
      <c r="W4432" s="5">
        <v>0</v>
      </c>
      <c r="X4432" s="5">
        <v>0</v>
      </c>
      <c r="Y4432" s="5">
        <v>0</v>
      </c>
      <c r="Z4432" s="5">
        <v>0</v>
      </c>
      <c r="AA4432" s="5">
        <v>0</v>
      </c>
      <c r="AB4432" s="5">
        <v>158592.35</v>
      </c>
      <c r="AC4432" s="5">
        <v>0</v>
      </c>
      <c r="AD4432" s="5">
        <v>1302749.07</v>
      </c>
      <c r="AE4432" s="5">
        <v>0</v>
      </c>
      <c r="AF4432" s="5">
        <v>477</v>
      </c>
      <c r="AG4432" s="5">
        <v>0</v>
      </c>
      <c r="AH4432" s="5">
        <v>0</v>
      </c>
      <c r="AI4432" s="5">
        <v>0</v>
      </c>
      <c r="AJ4432" s="5">
        <v>0</v>
      </c>
      <c r="AK4432" s="5">
        <v>0</v>
      </c>
      <c r="AL4432" s="5">
        <v>0</v>
      </c>
      <c r="AM4432" s="5">
        <v>0</v>
      </c>
      <c r="AN4432" s="5">
        <v>0</v>
      </c>
      <c r="AO4432" s="5">
        <v>0</v>
      </c>
      <c r="AP4432" s="5">
        <v>0</v>
      </c>
      <c r="AQ4432" s="5">
        <v>0</v>
      </c>
      <c r="AR4432" s="5">
        <v>0</v>
      </c>
      <c r="AS4432" s="5">
        <v>0</v>
      </c>
      <c r="AT4432" s="5">
        <v>235335.9</v>
      </c>
      <c r="AU4432" s="5">
        <v>0</v>
      </c>
      <c r="AV4432" s="5">
        <v>0</v>
      </c>
      <c r="AW4432" s="5">
        <v>0</v>
      </c>
      <c r="AX4432" s="5">
        <v>0</v>
      </c>
      <c r="AY4432" s="5">
        <v>0</v>
      </c>
      <c r="AZ4432" s="5">
        <v>0</v>
      </c>
      <c r="BA4432" s="5">
        <v>0</v>
      </c>
      <c r="BB4432" s="5">
        <v>0</v>
      </c>
      <c r="BC4432" s="5">
        <v>0</v>
      </c>
      <c r="BD4432" s="5">
        <v>0</v>
      </c>
      <c r="BE4432" s="5">
        <v>0</v>
      </c>
      <c r="BF4432" s="5">
        <v>0</v>
      </c>
      <c r="BG4432" s="5">
        <v>0</v>
      </c>
      <c r="BH4432" s="5">
        <v>0</v>
      </c>
      <c r="BI4432" s="5">
        <v>0</v>
      </c>
      <c r="BJ4432" s="5">
        <v>0</v>
      </c>
      <c r="BK4432" s="5">
        <v>0</v>
      </c>
      <c r="BL4432" s="5">
        <v>8977</v>
      </c>
      <c r="BM4432" s="5">
        <v>0</v>
      </c>
      <c r="BN4432" s="5">
        <v>266477.98</v>
      </c>
      <c r="BO4432" s="5">
        <v>0</v>
      </c>
      <c r="BP4432" s="5">
        <v>0</v>
      </c>
      <c r="BQ4432" s="5">
        <v>0</v>
      </c>
      <c r="BR4432" s="5">
        <v>0</v>
      </c>
      <c r="BS4432" s="5">
        <v>0</v>
      </c>
      <c r="BT4432" s="5">
        <v>0</v>
      </c>
      <c r="BU4432" s="5">
        <v>0</v>
      </c>
      <c r="BV4432" s="5">
        <v>0</v>
      </c>
      <c r="BW4432" s="5">
        <v>0</v>
      </c>
      <c r="BX4432" s="5">
        <v>0</v>
      </c>
      <c r="BY4432" s="5">
        <v>0</v>
      </c>
      <c r="BZ4432" s="5">
        <v>0</v>
      </c>
      <c r="CA4432" s="5">
        <v>0</v>
      </c>
      <c r="CB4432" s="5">
        <v>120123.3</v>
      </c>
      <c r="CC4432" s="5">
        <v>0</v>
      </c>
      <c r="CD4432" s="5">
        <v>0</v>
      </c>
      <c r="CE4432" s="24">
        <v>2562666.8899999997</v>
      </c>
    </row>
    <row r="4433" spans="1:83" ht="14.5" thickTop="1" thickBot="1" x14ac:dyDescent="0.35">
      <c r="B4433" s="25" t="s">
        <v>8021</v>
      </c>
      <c r="C4433" s="29">
        <v>3</v>
      </c>
      <c r="D4433" s="29" t="s">
        <v>8342</v>
      </c>
      <c r="E4433" s="29">
        <v>3008075307</v>
      </c>
      <c r="F4433" s="25" t="s">
        <v>8343</v>
      </c>
      <c r="G4433" s="5">
        <v>0</v>
      </c>
      <c r="H4433" s="5">
        <v>9484611.5800000001</v>
      </c>
      <c r="I4433" s="5">
        <v>0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56399.9</v>
      </c>
      <c r="AA4433" s="5">
        <v>0</v>
      </c>
      <c r="AB4433" s="5">
        <v>13403296.84</v>
      </c>
      <c r="AC4433" s="5">
        <v>0</v>
      </c>
      <c r="AD4433" s="5">
        <v>550904.21</v>
      </c>
      <c r="AE4433" s="5">
        <v>0</v>
      </c>
      <c r="AF4433" s="5">
        <v>1018000</v>
      </c>
      <c r="AG4433" s="5">
        <v>0</v>
      </c>
      <c r="AH4433" s="5">
        <v>0</v>
      </c>
      <c r="AI4433" s="5">
        <v>0</v>
      </c>
      <c r="AJ4433" s="5">
        <v>166000</v>
      </c>
      <c r="AK4433" s="5">
        <v>0</v>
      </c>
      <c r="AL4433" s="5">
        <v>0</v>
      </c>
      <c r="AM4433" s="5">
        <v>0</v>
      </c>
      <c r="AN4433" s="5">
        <v>0</v>
      </c>
      <c r="AO4433" s="5">
        <v>3680869.55</v>
      </c>
      <c r="AP4433" s="5">
        <v>0</v>
      </c>
      <c r="AQ4433" s="5">
        <v>0</v>
      </c>
      <c r="AR4433" s="5">
        <v>0</v>
      </c>
      <c r="AS4433" s="5">
        <v>0</v>
      </c>
      <c r="AT4433" s="5">
        <v>70787.48</v>
      </c>
      <c r="AU4433" s="5">
        <v>0</v>
      </c>
      <c r="AV4433" s="5">
        <v>0</v>
      </c>
      <c r="AW4433" s="5">
        <v>0</v>
      </c>
      <c r="AX4433" s="5">
        <v>0</v>
      </c>
      <c r="AY4433" s="5">
        <v>0</v>
      </c>
      <c r="AZ4433" s="5">
        <v>0</v>
      </c>
      <c r="BA4433" s="5">
        <v>0</v>
      </c>
      <c r="BB4433" s="5">
        <v>0</v>
      </c>
      <c r="BC4433" s="5">
        <v>0</v>
      </c>
      <c r="BD4433" s="5">
        <v>0</v>
      </c>
      <c r="BE4433" s="5">
        <v>0</v>
      </c>
      <c r="BF4433" s="5">
        <v>0</v>
      </c>
      <c r="BG4433" s="5">
        <v>0</v>
      </c>
      <c r="BH4433" s="5">
        <v>0</v>
      </c>
      <c r="BI4433" s="5">
        <v>0</v>
      </c>
      <c r="BJ4433" s="5">
        <v>0</v>
      </c>
      <c r="BK4433" s="5">
        <v>0</v>
      </c>
      <c r="BL4433" s="5">
        <v>0</v>
      </c>
      <c r="BM4433" s="5">
        <v>0</v>
      </c>
      <c r="BN4433" s="5">
        <v>3580723.39</v>
      </c>
      <c r="BO4433" s="5">
        <v>0</v>
      </c>
      <c r="BP4433" s="5">
        <v>0</v>
      </c>
      <c r="BQ4433" s="5">
        <v>0</v>
      </c>
      <c r="BR4433" s="5">
        <v>0</v>
      </c>
      <c r="BS4433" s="5">
        <v>0</v>
      </c>
      <c r="BT4433" s="5">
        <v>0</v>
      </c>
      <c r="BU4433" s="5">
        <v>0</v>
      </c>
      <c r="BV4433" s="5">
        <v>0</v>
      </c>
      <c r="BW4433" s="5">
        <v>0</v>
      </c>
      <c r="BX4433" s="5">
        <v>0</v>
      </c>
      <c r="BY4433" s="5">
        <v>0</v>
      </c>
      <c r="BZ4433" s="5">
        <v>0</v>
      </c>
      <c r="CA4433" s="5">
        <v>0</v>
      </c>
      <c r="CB4433" s="5">
        <v>-13881.3</v>
      </c>
      <c r="CC4433" s="5">
        <v>0</v>
      </c>
      <c r="CD4433" s="5">
        <v>0</v>
      </c>
      <c r="CE4433" s="24">
        <v>31997711.650000002</v>
      </c>
    </row>
    <row r="4434" spans="1:83" ht="14.5" thickTop="1" thickBot="1" x14ac:dyDescent="0.35">
      <c r="B4434" s="25" t="s">
        <v>8021</v>
      </c>
      <c r="C4434" s="29">
        <v>3</v>
      </c>
      <c r="D4434" s="29" t="s">
        <v>8379</v>
      </c>
      <c r="E4434" s="29">
        <v>3008183003</v>
      </c>
      <c r="F4434" s="25" t="s">
        <v>8380</v>
      </c>
      <c r="G4434" s="5">
        <v>3753604.64</v>
      </c>
      <c r="H4434" s="5">
        <v>38972</v>
      </c>
      <c r="I4434" s="5">
        <v>0</v>
      </c>
      <c r="J4434" s="5">
        <v>0</v>
      </c>
      <c r="K4434" s="5">
        <v>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0</v>
      </c>
      <c r="W4434" s="5">
        <v>0</v>
      </c>
      <c r="X4434" s="5">
        <v>0</v>
      </c>
      <c r="Y4434" s="5">
        <v>0</v>
      </c>
      <c r="Z4434" s="5">
        <v>0</v>
      </c>
      <c r="AA4434" s="5">
        <v>31600688.02</v>
      </c>
      <c r="AB4434" s="5">
        <v>2797678</v>
      </c>
      <c r="AC4434" s="5">
        <v>1085262.32</v>
      </c>
      <c r="AD4434" s="5">
        <v>0</v>
      </c>
      <c r="AE4434" s="5">
        <v>562652</v>
      </c>
      <c r="AF4434" s="5">
        <v>0</v>
      </c>
      <c r="AG4434" s="5">
        <v>342790</v>
      </c>
      <c r="AH4434" s="5">
        <v>0</v>
      </c>
      <c r="AI4434" s="5">
        <v>11208291.83</v>
      </c>
      <c r="AJ4434" s="5">
        <v>0</v>
      </c>
      <c r="AK4434" s="5">
        <v>0</v>
      </c>
      <c r="AL4434" s="5">
        <v>0</v>
      </c>
      <c r="AM4434" s="5">
        <v>0</v>
      </c>
      <c r="AN4434" s="5">
        <v>0</v>
      </c>
      <c r="AO4434" s="5">
        <v>0</v>
      </c>
      <c r="AP4434" s="5">
        <v>0</v>
      </c>
      <c r="AQ4434" s="5">
        <v>0</v>
      </c>
      <c r="AR4434" s="5">
        <v>0</v>
      </c>
      <c r="AS4434" s="5">
        <v>2170993.3199999998</v>
      </c>
      <c r="AT4434" s="5">
        <v>0</v>
      </c>
      <c r="AU4434" s="5">
        <v>0</v>
      </c>
      <c r="AV4434" s="5">
        <v>0</v>
      </c>
      <c r="AW4434" s="5">
        <v>854733.32</v>
      </c>
      <c r="AX4434" s="5">
        <v>0</v>
      </c>
      <c r="AY4434" s="5">
        <v>0</v>
      </c>
      <c r="AZ4434" s="5">
        <v>0</v>
      </c>
      <c r="BA4434" s="5">
        <v>0</v>
      </c>
      <c r="BB4434" s="5">
        <v>0</v>
      </c>
      <c r="BC4434" s="5">
        <v>0</v>
      </c>
      <c r="BD4434" s="5">
        <v>0</v>
      </c>
      <c r="BE4434" s="5">
        <v>2636247</v>
      </c>
      <c r="BF4434" s="5">
        <v>0</v>
      </c>
      <c r="BG4434" s="5">
        <v>0</v>
      </c>
      <c r="BH4434" s="5">
        <v>0</v>
      </c>
      <c r="BI4434" s="5">
        <v>0</v>
      </c>
      <c r="BJ4434" s="5">
        <v>0</v>
      </c>
      <c r="BK4434" s="5">
        <v>661400</v>
      </c>
      <c r="BL4434" s="5">
        <v>0</v>
      </c>
      <c r="BM4434" s="5">
        <v>4517985.21</v>
      </c>
      <c r="BN4434" s="5">
        <v>0</v>
      </c>
      <c r="BO4434" s="5">
        <v>0</v>
      </c>
      <c r="BP4434" s="5">
        <v>0</v>
      </c>
      <c r="BQ4434" s="5">
        <v>0</v>
      </c>
      <c r="BR4434" s="5">
        <v>0</v>
      </c>
      <c r="BS4434" s="5">
        <v>0</v>
      </c>
      <c r="BT4434" s="5">
        <v>0</v>
      </c>
      <c r="BU4434" s="5">
        <v>0</v>
      </c>
      <c r="BV4434" s="5">
        <v>0</v>
      </c>
      <c r="BW4434" s="5">
        <v>4174900</v>
      </c>
      <c r="BX4434" s="5">
        <v>0</v>
      </c>
      <c r="BY4434" s="5">
        <v>0</v>
      </c>
      <c r="BZ4434" s="5">
        <v>0</v>
      </c>
      <c r="CA4434" s="5">
        <v>1183133.3799999999</v>
      </c>
      <c r="CB4434" s="5">
        <v>470000</v>
      </c>
      <c r="CC4434" s="5">
        <v>0</v>
      </c>
      <c r="CD4434" s="5">
        <v>0</v>
      </c>
      <c r="CE4434" s="24">
        <v>68059331.039999992</v>
      </c>
    </row>
    <row r="4435" spans="1:83" ht="14.5" thickTop="1" thickBot="1" x14ac:dyDescent="0.35">
      <c r="B4435" s="25" t="s">
        <v>8021</v>
      </c>
      <c r="C4435" s="29">
        <v>3</v>
      </c>
      <c r="D4435" s="29" t="s">
        <v>8090</v>
      </c>
      <c r="E4435" s="29">
        <v>3008299869</v>
      </c>
      <c r="F4435" s="25" t="s">
        <v>8091</v>
      </c>
      <c r="G4435" s="5">
        <v>0</v>
      </c>
      <c r="H4435" s="5">
        <v>829266.19</v>
      </c>
      <c r="I4435" s="5">
        <v>0</v>
      </c>
      <c r="J4435" s="5">
        <v>0</v>
      </c>
      <c r="K4435" s="5">
        <v>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0</v>
      </c>
      <c r="W4435" s="5">
        <v>0</v>
      </c>
      <c r="X4435" s="5">
        <v>0</v>
      </c>
      <c r="Y4435" s="5">
        <v>0</v>
      </c>
      <c r="Z4435" s="5">
        <v>0</v>
      </c>
      <c r="AA4435" s="5">
        <v>0</v>
      </c>
      <c r="AB4435" s="5">
        <v>6670421.1900000004</v>
      </c>
      <c r="AC4435" s="5">
        <v>0</v>
      </c>
      <c r="AD4435" s="5">
        <v>40290</v>
      </c>
      <c r="AE4435" s="5">
        <v>0</v>
      </c>
      <c r="AF4435" s="5">
        <v>0</v>
      </c>
      <c r="AG4435" s="5">
        <v>0</v>
      </c>
      <c r="AH4435" s="5">
        <v>0</v>
      </c>
      <c r="AI4435" s="5">
        <v>0</v>
      </c>
      <c r="AJ4435" s="5">
        <v>2275090</v>
      </c>
      <c r="AK4435" s="5">
        <v>0</v>
      </c>
      <c r="AL4435" s="5">
        <v>0</v>
      </c>
      <c r="AM4435" s="5">
        <v>0</v>
      </c>
      <c r="AN4435" s="5">
        <v>0</v>
      </c>
      <c r="AO4435" s="5">
        <v>109367730</v>
      </c>
      <c r="AP4435" s="5">
        <v>12920900</v>
      </c>
      <c r="AQ4435" s="5">
        <v>0</v>
      </c>
      <c r="AR4435" s="5">
        <v>0</v>
      </c>
      <c r="AS4435" s="5">
        <v>0</v>
      </c>
      <c r="AT4435" s="5">
        <v>239387.49</v>
      </c>
      <c r="AU4435" s="5">
        <v>0</v>
      </c>
      <c r="AV4435" s="5">
        <v>0</v>
      </c>
      <c r="AW4435" s="5">
        <v>0</v>
      </c>
      <c r="AX4435" s="5">
        <v>0</v>
      </c>
      <c r="AY4435" s="5">
        <v>0</v>
      </c>
      <c r="AZ4435" s="5">
        <v>0</v>
      </c>
      <c r="BA4435" s="5">
        <v>0</v>
      </c>
      <c r="BB4435" s="5">
        <v>0</v>
      </c>
      <c r="BC4435" s="5">
        <v>0</v>
      </c>
      <c r="BD4435" s="5">
        <v>0</v>
      </c>
      <c r="BE4435" s="5">
        <v>0</v>
      </c>
      <c r="BF4435" s="5">
        <v>507731.1</v>
      </c>
      <c r="BG4435" s="5">
        <v>0</v>
      </c>
      <c r="BH4435" s="5">
        <v>0</v>
      </c>
      <c r="BI4435" s="5">
        <v>0</v>
      </c>
      <c r="BJ4435" s="5">
        <v>0</v>
      </c>
      <c r="BK4435" s="5">
        <v>0</v>
      </c>
      <c r="BL4435" s="5">
        <v>0</v>
      </c>
      <c r="BM4435" s="5">
        <v>0</v>
      </c>
      <c r="BN4435" s="5">
        <v>743364.96</v>
      </c>
      <c r="BO4435" s="5">
        <v>0</v>
      </c>
      <c r="BP4435" s="5">
        <v>0</v>
      </c>
      <c r="BQ4435" s="5">
        <v>0</v>
      </c>
      <c r="BR4435" s="5">
        <v>0</v>
      </c>
      <c r="BS4435" s="5">
        <v>0</v>
      </c>
      <c r="BT4435" s="5">
        <v>0</v>
      </c>
      <c r="BU4435" s="5">
        <v>0</v>
      </c>
      <c r="BV4435" s="5">
        <v>0</v>
      </c>
      <c r="BW4435" s="5">
        <v>0</v>
      </c>
      <c r="BX4435" s="5">
        <v>0</v>
      </c>
      <c r="BY4435" s="5">
        <v>0</v>
      </c>
      <c r="BZ4435" s="5">
        <v>0</v>
      </c>
      <c r="CA4435" s="5">
        <v>0</v>
      </c>
      <c r="CB4435" s="5">
        <v>7935.2</v>
      </c>
      <c r="CC4435" s="5">
        <v>0</v>
      </c>
      <c r="CD4435" s="5">
        <v>0</v>
      </c>
      <c r="CE4435" s="24">
        <v>133602116.12999998</v>
      </c>
    </row>
    <row r="4436" spans="1:83" ht="14.5" thickTop="1" thickBot="1" x14ac:dyDescent="0.35">
      <c r="B4436" s="25" t="s">
        <v>8021</v>
      </c>
      <c r="C4436" s="29">
        <v>3</v>
      </c>
      <c r="D4436" s="29" t="s">
        <v>8092</v>
      </c>
      <c r="E4436" s="29">
        <v>3008117881</v>
      </c>
      <c r="F4436" s="25" t="s">
        <v>8093</v>
      </c>
      <c r="G4436" s="5">
        <v>0</v>
      </c>
      <c r="H4436" s="5">
        <v>771253.31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0</v>
      </c>
      <c r="Z4436" s="5">
        <v>0</v>
      </c>
      <c r="AA4436" s="5">
        <v>0</v>
      </c>
      <c r="AB4436" s="5">
        <v>1135978.76</v>
      </c>
      <c r="AC4436" s="5">
        <v>0</v>
      </c>
      <c r="AD4436" s="5">
        <v>1238637.98</v>
      </c>
      <c r="AE4436" s="5">
        <v>0</v>
      </c>
      <c r="AF4436" s="5">
        <v>0</v>
      </c>
      <c r="AG4436" s="5">
        <v>0</v>
      </c>
      <c r="AH4436" s="5">
        <v>0</v>
      </c>
      <c r="AI4436" s="5">
        <v>0</v>
      </c>
      <c r="AJ4436" s="5">
        <v>1032150.59</v>
      </c>
      <c r="AK4436" s="5">
        <v>0</v>
      </c>
      <c r="AL4436" s="5">
        <v>0</v>
      </c>
      <c r="AM4436" s="5">
        <v>0</v>
      </c>
      <c r="AN4436" s="5">
        <v>0</v>
      </c>
      <c r="AO4436" s="5">
        <v>0</v>
      </c>
      <c r="AP4436" s="5">
        <v>0</v>
      </c>
      <c r="AQ4436" s="5">
        <v>0</v>
      </c>
      <c r="AR4436" s="5">
        <v>0</v>
      </c>
      <c r="AS4436" s="5">
        <v>0</v>
      </c>
      <c r="AT4436" s="5">
        <v>185028.96</v>
      </c>
      <c r="AU4436" s="5">
        <v>0</v>
      </c>
      <c r="AV4436" s="5">
        <v>0</v>
      </c>
      <c r="AW4436" s="5">
        <v>0</v>
      </c>
      <c r="AX4436" s="5">
        <v>0</v>
      </c>
      <c r="AY4436" s="5">
        <v>0</v>
      </c>
      <c r="AZ4436" s="5">
        <v>0</v>
      </c>
      <c r="BA4436" s="5">
        <v>0</v>
      </c>
      <c r="BB4436" s="5">
        <v>0</v>
      </c>
      <c r="BC4436" s="5">
        <v>0</v>
      </c>
      <c r="BD4436" s="5">
        <v>0</v>
      </c>
      <c r="BE4436" s="5">
        <v>0</v>
      </c>
      <c r="BF4436" s="5">
        <v>0</v>
      </c>
      <c r="BG4436" s="5">
        <v>0</v>
      </c>
      <c r="BH4436" s="5">
        <v>0</v>
      </c>
      <c r="BI4436" s="5">
        <v>0</v>
      </c>
      <c r="BJ4436" s="5">
        <v>0</v>
      </c>
      <c r="BK4436" s="5">
        <v>0</v>
      </c>
      <c r="BL4436" s="5">
        <v>5000</v>
      </c>
      <c r="BM4436" s="5">
        <v>0</v>
      </c>
      <c r="BN4436" s="5">
        <v>661459.89</v>
      </c>
      <c r="BO4436" s="5">
        <v>0</v>
      </c>
      <c r="BP4436" s="5">
        <v>0</v>
      </c>
      <c r="BQ4436" s="5">
        <v>0</v>
      </c>
      <c r="BR4436" s="5">
        <v>0</v>
      </c>
      <c r="BS4436" s="5">
        <v>0</v>
      </c>
      <c r="BT4436" s="5">
        <v>0</v>
      </c>
      <c r="BU4436" s="5">
        <v>0</v>
      </c>
      <c r="BV4436" s="5">
        <v>247100</v>
      </c>
      <c r="BW4436" s="5">
        <v>0</v>
      </c>
      <c r="BX4436" s="5">
        <v>0</v>
      </c>
      <c r="BY4436" s="5">
        <v>0</v>
      </c>
      <c r="BZ4436" s="5">
        <v>0</v>
      </c>
      <c r="CA4436" s="5">
        <v>0</v>
      </c>
      <c r="CB4436" s="5">
        <v>81440.17</v>
      </c>
      <c r="CC4436" s="5">
        <v>0</v>
      </c>
      <c r="CD4436" s="5">
        <v>0</v>
      </c>
      <c r="CE4436" s="24">
        <v>5358049.6599999992</v>
      </c>
    </row>
    <row r="4437" spans="1:83" ht="14.5" thickTop="1" thickBot="1" x14ac:dyDescent="0.35">
      <c r="B4437" s="25" t="s">
        <v>8021</v>
      </c>
      <c r="C4437" s="29">
        <v>3</v>
      </c>
      <c r="D4437" s="29" t="s">
        <v>8094</v>
      </c>
      <c r="E4437" s="29">
        <v>3008716868</v>
      </c>
      <c r="F4437" s="25" t="s">
        <v>8095</v>
      </c>
      <c r="G4437" s="5">
        <v>0</v>
      </c>
      <c r="H4437" s="5">
        <v>6576710.9000000004</v>
      </c>
      <c r="I4437" s="5">
        <v>0</v>
      </c>
      <c r="J4437" s="5">
        <v>0</v>
      </c>
      <c r="K4437" s="5">
        <v>0</v>
      </c>
      <c r="L4437" s="5">
        <v>0</v>
      </c>
      <c r="M4437" s="5">
        <v>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0</v>
      </c>
      <c r="Z4437" s="5">
        <v>0</v>
      </c>
      <c r="AA4437" s="5">
        <v>0</v>
      </c>
      <c r="AB4437" s="5">
        <v>45897155.479999997</v>
      </c>
      <c r="AC4437" s="5">
        <v>0</v>
      </c>
      <c r="AD4437" s="5">
        <v>0</v>
      </c>
      <c r="AE4437" s="5">
        <v>0</v>
      </c>
      <c r="AF4437" s="5">
        <v>1557351</v>
      </c>
      <c r="AG4437" s="5">
        <v>0</v>
      </c>
      <c r="AH4437" s="5">
        <v>0</v>
      </c>
      <c r="AI4437" s="5">
        <v>0</v>
      </c>
      <c r="AJ4437" s="5">
        <v>8342852.0099999998</v>
      </c>
      <c r="AK4437" s="5">
        <v>0</v>
      </c>
      <c r="AL4437" s="5">
        <v>0</v>
      </c>
      <c r="AM4437" s="5">
        <v>0</v>
      </c>
      <c r="AN4437" s="5">
        <v>0</v>
      </c>
      <c r="AO4437" s="5">
        <v>0</v>
      </c>
      <c r="AP4437" s="5">
        <v>0</v>
      </c>
      <c r="AQ4437" s="5">
        <v>0</v>
      </c>
      <c r="AR4437" s="5">
        <v>0</v>
      </c>
      <c r="AS4437" s="5">
        <v>0</v>
      </c>
      <c r="AT4437" s="5">
        <v>388263.8</v>
      </c>
      <c r="AU4437" s="5">
        <v>0</v>
      </c>
      <c r="AV4437" s="5">
        <v>0</v>
      </c>
      <c r="AW4437" s="5">
        <v>0</v>
      </c>
      <c r="AX4437" s="5">
        <v>0</v>
      </c>
      <c r="AY4437" s="5">
        <v>0</v>
      </c>
      <c r="AZ4437" s="5">
        <v>0</v>
      </c>
      <c r="BA4437" s="5">
        <v>0</v>
      </c>
      <c r="BB4437" s="5">
        <v>0</v>
      </c>
      <c r="BC4437" s="5">
        <v>0</v>
      </c>
      <c r="BD4437" s="5">
        <v>0</v>
      </c>
      <c r="BE4437" s="5">
        <v>0</v>
      </c>
      <c r="BF4437" s="5">
        <v>0</v>
      </c>
      <c r="BG4437" s="5">
        <v>0</v>
      </c>
      <c r="BH4437" s="5">
        <v>0</v>
      </c>
      <c r="BI4437" s="5">
        <v>0</v>
      </c>
      <c r="BJ4437" s="5">
        <v>0</v>
      </c>
      <c r="BK4437" s="5">
        <v>0</v>
      </c>
      <c r="BL4437" s="5">
        <v>0</v>
      </c>
      <c r="BM4437" s="5">
        <v>0</v>
      </c>
      <c r="BN4437" s="5">
        <v>1694438.09</v>
      </c>
      <c r="BO4437" s="5">
        <v>0</v>
      </c>
      <c r="BP4437" s="5">
        <v>0</v>
      </c>
      <c r="BQ4437" s="5">
        <v>0</v>
      </c>
      <c r="BR4437" s="5">
        <v>0</v>
      </c>
      <c r="BS4437" s="5">
        <v>0</v>
      </c>
      <c r="BT4437" s="5">
        <v>0</v>
      </c>
      <c r="BU4437" s="5">
        <v>0</v>
      </c>
      <c r="BV4437" s="5">
        <v>0</v>
      </c>
      <c r="BW4437" s="5">
        <v>0</v>
      </c>
      <c r="BX4437" s="5">
        <v>0</v>
      </c>
      <c r="BY4437" s="5">
        <v>0</v>
      </c>
      <c r="BZ4437" s="5">
        <v>0</v>
      </c>
      <c r="CA4437" s="5">
        <v>0</v>
      </c>
      <c r="CB4437" s="5">
        <v>106244.7</v>
      </c>
      <c r="CC4437" s="5">
        <v>0</v>
      </c>
      <c r="CD4437" s="5">
        <v>0</v>
      </c>
      <c r="CE4437" s="24">
        <v>64563015.979999997</v>
      </c>
    </row>
    <row r="4438" spans="1:83" ht="14.5" thickTop="1" thickBot="1" x14ac:dyDescent="0.35">
      <c r="A4438" s="37"/>
      <c r="B4438" s="25" t="s">
        <v>8021</v>
      </c>
      <c r="C4438" s="29">
        <v>4</v>
      </c>
      <c r="D4438" s="29" t="s">
        <v>8096</v>
      </c>
      <c r="E4438" s="29">
        <v>3008071832</v>
      </c>
      <c r="F4438" s="25" t="s">
        <v>8097</v>
      </c>
      <c r="G4438" s="5">
        <v>0</v>
      </c>
      <c r="H4438" s="5">
        <v>342035.79</v>
      </c>
      <c r="I4438" s="5">
        <v>0</v>
      </c>
      <c r="J4438" s="5">
        <v>0</v>
      </c>
      <c r="K4438" s="5">
        <v>0</v>
      </c>
      <c r="L4438" s="5">
        <v>0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0</v>
      </c>
      <c r="V4438" s="5">
        <v>0</v>
      </c>
      <c r="W4438" s="5">
        <v>0</v>
      </c>
      <c r="X4438" s="5">
        <v>0</v>
      </c>
      <c r="Y4438" s="5">
        <v>0</v>
      </c>
      <c r="Z4438" s="5">
        <v>0</v>
      </c>
      <c r="AA4438" s="5">
        <v>0</v>
      </c>
      <c r="AB4438" s="5">
        <v>485397.43</v>
      </c>
      <c r="AC4438" s="5">
        <v>0</v>
      </c>
      <c r="AD4438" s="5">
        <v>366712.59</v>
      </c>
      <c r="AE4438" s="5">
        <v>0</v>
      </c>
      <c r="AF4438" s="5">
        <v>0</v>
      </c>
      <c r="AG4438" s="5">
        <v>0</v>
      </c>
      <c r="AH4438" s="5">
        <v>0</v>
      </c>
      <c r="AI4438" s="5">
        <v>0</v>
      </c>
      <c r="AJ4438" s="5">
        <v>0</v>
      </c>
      <c r="AK4438" s="5">
        <v>0</v>
      </c>
      <c r="AL4438" s="5">
        <v>0</v>
      </c>
      <c r="AM4438" s="5">
        <v>0</v>
      </c>
      <c r="AN4438" s="5">
        <v>0</v>
      </c>
      <c r="AO4438" s="5">
        <v>0</v>
      </c>
      <c r="AP4438" s="5">
        <v>0</v>
      </c>
      <c r="AQ4438" s="5">
        <v>0</v>
      </c>
      <c r="AR4438" s="5">
        <v>0</v>
      </c>
      <c r="AS4438" s="5">
        <v>0</v>
      </c>
      <c r="AT4438" s="5">
        <v>253463.16</v>
      </c>
      <c r="AU4438" s="5">
        <v>0</v>
      </c>
      <c r="AV4438" s="5">
        <v>0</v>
      </c>
      <c r="AW4438" s="5">
        <v>0</v>
      </c>
      <c r="AX4438" s="5">
        <v>0</v>
      </c>
      <c r="AY4438" s="5">
        <v>0</v>
      </c>
      <c r="AZ4438" s="5">
        <v>0</v>
      </c>
      <c r="BA4438" s="5">
        <v>0</v>
      </c>
      <c r="BB4438" s="5">
        <v>0</v>
      </c>
      <c r="BC4438" s="5">
        <v>0</v>
      </c>
      <c r="BD4438" s="5">
        <v>0</v>
      </c>
      <c r="BE4438" s="5">
        <v>0</v>
      </c>
      <c r="BF4438" s="5">
        <v>0</v>
      </c>
      <c r="BG4438" s="5">
        <v>0</v>
      </c>
      <c r="BH4438" s="5">
        <v>0</v>
      </c>
      <c r="BI4438" s="5">
        <v>0</v>
      </c>
      <c r="BJ4438" s="5">
        <v>0</v>
      </c>
      <c r="BK4438" s="5">
        <v>0</v>
      </c>
      <c r="BL4438" s="5">
        <v>5102</v>
      </c>
      <c r="BM4438" s="5">
        <v>0</v>
      </c>
      <c r="BN4438" s="5">
        <v>268400.02</v>
      </c>
      <c r="BO4438" s="5">
        <v>0</v>
      </c>
      <c r="BP4438" s="5">
        <v>0</v>
      </c>
      <c r="BQ4438" s="5">
        <v>0</v>
      </c>
      <c r="BR4438" s="5">
        <v>0</v>
      </c>
      <c r="BS4438" s="5">
        <v>0</v>
      </c>
      <c r="BT4438" s="5">
        <v>0</v>
      </c>
      <c r="BU4438" s="5">
        <v>0</v>
      </c>
      <c r="BV4438" s="5">
        <v>0</v>
      </c>
      <c r="BW4438" s="5">
        <v>0</v>
      </c>
      <c r="BX4438" s="5">
        <v>0</v>
      </c>
      <c r="BY4438" s="5">
        <v>0</v>
      </c>
      <c r="BZ4438" s="5">
        <v>0</v>
      </c>
      <c r="CA4438" s="5">
        <v>0</v>
      </c>
      <c r="CB4438" s="5">
        <v>-41906.28</v>
      </c>
      <c r="CC4438" s="5">
        <v>0</v>
      </c>
      <c r="CD4438" s="5">
        <v>0</v>
      </c>
      <c r="CE4438" s="24">
        <v>1679204.71</v>
      </c>
    </row>
    <row r="4439" spans="1:83" ht="14.5" thickTop="1" thickBot="1" x14ac:dyDescent="0.35">
      <c r="B4439" s="25" t="s">
        <v>8021</v>
      </c>
      <c r="C4439" s="29">
        <v>4</v>
      </c>
      <c r="D4439" s="29" t="s">
        <v>8098</v>
      </c>
      <c r="E4439" s="29">
        <v>3008141074</v>
      </c>
      <c r="F4439" s="25" t="s">
        <v>8099</v>
      </c>
      <c r="G4439" s="5">
        <v>0</v>
      </c>
      <c r="H4439" s="5">
        <v>33987.440000000002</v>
      </c>
      <c r="I4439" s="5">
        <v>0</v>
      </c>
      <c r="J4439" s="5">
        <v>0</v>
      </c>
      <c r="K4439" s="5">
        <v>0</v>
      </c>
      <c r="L4439" s="5">
        <v>0</v>
      </c>
      <c r="M4439" s="5">
        <v>0</v>
      </c>
      <c r="N4439" s="5">
        <v>0</v>
      </c>
      <c r="O4439" s="5">
        <v>0</v>
      </c>
      <c r="P4439" s="5">
        <v>0</v>
      </c>
      <c r="Q4439" s="5">
        <v>0</v>
      </c>
      <c r="R4439" s="5">
        <v>0</v>
      </c>
      <c r="S4439" s="5">
        <v>0</v>
      </c>
      <c r="T4439" s="5">
        <v>0</v>
      </c>
      <c r="U4439" s="5">
        <v>0</v>
      </c>
      <c r="V4439" s="5">
        <v>0</v>
      </c>
      <c r="W4439" s="5">
        <v>0</v>
      </c>
      <c r="X4439" s="5">
        <v>0</v>
      </c>
      <c r="Y4439" s="5">
        <v>0</v>
      </c>
      <c r="Z4439" s="5">
        <v>0</v>
      </c>
      <c r="AA4439" s="5">
        <v>0</v>
      </c>
      <c r="AB4439" s="5">
        <v>90036.08</v>
      </c>
      <c r="AC4439" s="5">
        <v>0</v>
      </c>
      <c r="AD4439" s="5">
        <v>211273.16</v>
      </c>
      <c r="AE4439" s="5">
        <v>0</v>
      </c>
      <c r="AF4439" s="5">
        <v>0</v>
      </c>
      <c r="AG4439" s="5">
        <v>0</v>
      </c>
      <c r="AH4439" s="5">
        <v>0</v>
      </c>
      <c r="AI4439" s="5">
        <v>0</v>
      </c>
      <c r="AJ4439" s="5">
        <v>0</v>
      </c>
      <c r="AK4439" s="5">
        <v>0</v>
      </c>
      <c r="AL4439" s="5">
        <v>0</v>
      </c>
      <c r="AM4439" s="5">
        <v>0</v>
      </c>
      <c r="AN4439" s="5">
        <v>0</v>
      </c>
      <c r="AO4439" s="5">
        <v>0</v>
      </c>
      <c r="AP4439" s="5">
        <v>0</v>
      </c>
      <c r="AQ4439" s="5">
        <v>0</v>
      </c>
      <c r="AR4439" s="5">
        <v>0</v>
      </c>
      <c r="AS4439" s="5">
        <v>0</v>
      </c>
      <c r="AT4439" s="5">
        <v>48847.32</v>
      </c>
      <c r="AU4439" s="5">
        <v>0</v>
      </c>
      <c r="AV4439" s="5">
        <v>0</v>
      </c>
      <c r="AW4439" s="5">
        <v>0</v>
      </c>
      <c r="AX4439" s="5">
        <v>0</v>
      </c>
      <c r="AY4439" s="5">
        <v>0</v>
      </c>
      <c r="AZ4439" s="5">
        <v>0</v>
      </c>
      <c r="BA4439" s="5">
        <v>0</v>
      </c>
      <c r="BB4439" s="5">
        <v>0</v>
      </c>
      <c r="BC4439" s="5">
        <v>0</v>
      </c>
      <c r="BD4439" s="5">
        <v>0</v>
      </c>
      <c r="BE4439" s="5">
        <v>0</v>
      </c>
      <c r="BF4439" s="5">
        <v>0</v>
      </c>
      <c r="BG4439" s="5">
        <v>0</v>
      </c>
      <c r="BH4439" s="5">
        <v>0</v>
      </c>
      <c r="BI4439" s="5">
        <v>0</v>
      </c>
      <c r="BJ4439" s="5">
        <v>0</v>
      </c>
      <c r="BK4439" s="5">
        <v>0</v>
      </c>
      <c r="BL4439" s="5">
        <v>0</v>
      </c>
      <c r="BM4439" s="5">
        <v>0</v>
      </c>
      <c r="BN4439" s="5">
        <v>47990.25</v>
      </c>
      <c r="BO4439" s="5">
        <v>0</v>
      </c>
      <c r="BP4439" s="5">
        <v>0</v>
      </c>
      <c r="BQ4439" s="5">
        <v>0</v>
      </c>
      <c r="BR4439" s="5">
        <v>0</v>
      </c>
      <c r="BS4439" s="5">
        <v>0</v>
      </c>
      <c r="BT4439" s="5">
        <v>0</v>
      </c>
      <c r="BU4439" s="5">
        <v>0</v>
      </c>
      <c r="BV4439" s="5">
        <v>0</v>
      </c>
      <c r="BW4439" s="5">
        <v>0</v>
      </c>
      <c r="BX4439" s="5">
        <v>0</v>
      </c>
      <c r="BY4439" s="5">
        <v>0</v>
      </c>
      <c r="BZ4439" s="5">
        <v>0</v>
      </c>
      <c r="CA4439" s="5">
        <v>0</v>
      </c>
      <c r="CB4439" s="5">
        <v>-8483.4500000000007</v>
      </c>
      <c r="CC4439" s="5">
        <v>0</v>
      </c>
      <c r="CD4439" s="5">
        <v>0</v>
      </c>
      <c r="CE4439" s="24">
        <v>423650.8</v>
      </c>
    </row>
    <row r="4440" spans="1:83" ht="14.5" thickTop="1" thickBot="1" x14ac:dyDescent="0.35">
      <c r="B4440" s="25" t="s">
        <v>8021</v>
      </c>
      <c r="C4440" s="29">
        <v>4</v>
      </c>
      <c r="D4440" s="29" t="s">
        <v>8100</v>
      </c>
      <c r="E4440" s="29">
        <v>3008071002</v>
      </c>
      <c r="F4440" s="25" t="s">
        <v>8101</v>
      </c>
      <c r="G4440" s="5">
        <v>0</v>
      </c>
      <c r="H4440" s="5">
        <v>5042697.8899999997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0</v>
      </c>
      <c r="T4440" s="5">
        <v>0</v>
      </c>
      <c r="U4440" s="5">
        <v>0</v>
      </c>
      <c r="V4440" s="5">
        <v>0</v>
      </c>
      <c r="W4440" s="5">
        <v>0</v>
      </c>
      <c r="X4440" s="5">
        <v>0</v>
      </c>
      <c r="Y4440" s="5">
        <v>0</v>
      </c>
      <c r="Z4440" s="5">
        <v>0</v>
      </c>
      <c r="AA4440" s="5">
        <v>0</v>
      </c>
      <c r="AB4440" s="5">
        <v>10282634.82</v>
      </c>
      <c r="AC4440" s="5">
        <v>0</v>
      </c>
      <c r="AD4440" s="5">
        <v>1860770.13</v>
      </c>
      <c r="AE4440" s="5">
        <v>0</v>
      </c>
      <c r="AF4440" s="5">
        <v>0</v>
      </c>
      <c r="AG4440" s="5">
        <v>0</v>
      </c>
      <c r="AH4440" s="5">
        <v>0</v>
      </c>
      <c r="AI4440" s="5">
        <v>0</v>
      </c>
      <c r="AJ4440" s="5">
        <v>7184434.4000000004</v>
      </c>
      <c r="AK4440" s="5">
        <v>0</v>
      </c>
      <c r="AL4440" s="5">
        <v>0</v>
      </c>
      <c r="AM4440" s="5">
        <v>0</v>
      </c>
      <c r="AN4440" s="5">
        <v>0</v>
      </c>
      <c r="AO4440" s="5">
        <v>642683574.42999995</v>
      </c>
      <c r="AP4440" s="5">
        <v>0</v>
      </c>
      <c r="AQ4440" s="5">
        <v>0</v>
      </c>
      <c r="AR4440" s="5">
        <v>0</v>
      </c>
      <c r="AS4440" s="5">
        <v>0</v>
      </c>
      <c r="AT4440" s="5">
        <v>635573.6</v>
      </c>
      <c r="AU4440" s="5">
        <v>0</v>
      </c>
      <c r="AV4440" s="5">
        <v>0</v>
      </c>
      <c r="AW4440" s="5">
        <v>0</v>
      </c>
      <c r="AX4440" s="5">
        <v>32928.5</v>
      </c>
      <c r="AY4440" s="5">
        <v>0</v>
      </c>
      <c r="AZ4440" s="5">
        <v>0</v>
      </c>
      <c r="BA4440" s="5">
        <v>0</v>
      </c>
      <c r="BB4440" s="5">
        <v>0</v>
      </c>
      <c r="BC4440" s="5">
        <v>0</v>
      </c>
      <c r="BD4440" s="5">
        <v>0</v>
      </c>
      <c r="BE4440" s="5">
        <v>0</v>
      </c>
      <c r="BF4440" s="5">
        <v>0</v>
      </c>
      <c r="BG4440" s="5">
        <v>0</v>
      </c>
      <c r="BH4440" s="5">
        <v>0</v>
      </c>
      <c r="BI4440" s="5">
        <v>0</v>
      </c>
      <c r="BJ4440" s="5">
        <v>0</v>
      </c>
      <c r="BK4440" s="5">
        <v>0</v>
      </c>
      <c r="BL4440" s="5">
        <v>456125.14</v>
      </c>
      <c r="BM4440" s="5">
        <v>0</v>
      </c>
      <c r="BN4440" s="5">
        <v>642145.74</v>
      </c>
      <c r="BO4440" s="5">
        <v>0</v>
      </c>
      <c r="BP4440" s="5">
        <v>0</v>
      </c>
      <c r="BQ4440" s="5">
        <v>0</v>
      </c>
      <c r="BR4440" s="5">
        <v>0</v>
      </c>
      <c r="BS4440" s="5">
        <v>0</v>
      </c>
      <c r="BT4440" s="5">
        <v>0</v>
      </c>
      <c r="BU4440" s="5">
        <v>0</v>
      </c>
      <c r="BV4440" s="5">
        <v>0</v>
      </c>
      <c r="BW4440" s="5">
        <v>0</v>
      </c>
      <c r="BX4440" s="5">
        <v>36500</v>
      </c>
      <c r="BY4440" s="5">
        <v>0</v>
      </c>
      <c r="BZ4440" s="5">
        <v>0</v>
      </c>
      <c r="CA4440" s="5">
        <v>0</v>
      </c>
      <c r="CB4440" s="5">
        <v>2141473.15</v>
      </c>
      <c r="CC4440" s="5">
        <v>0</v>
      </c>
      <c r="CD4440" s="5">
        <v>0</v>
      </c>
      <c r="CE4440" s="24">
        <v>670998857.79999995</v>
      </c>
    </row>
    <row r="4441" spans="1:83" ht="14.5" thickTop="1" thickBot="1" x14ac:dyDescent="0.35">
      <c r="B4441" s="25" t="s">
        <v>8021</v>
      </c>
      <c r="C4441" s="29">
        <v>4</v>
      </c>
      <c r="D4441" s="29" t="s">
        <v>8411</v>
      </c>
      <c r="E4441" s="29">
        <v>3008111821</v>
      </c>
      <c r="F4441" s="25" t="s">
        <v>8412</v>
      </c>
      <c r="G4441" s="5">
        <v>552954.39</v>
      </c>
      <c r="H4441" s="5">
        <v>9113.41</v>
      </c>
      <c r="I4441" s="5">
        <v>0</v>
      </c>
      <c r="J4441" s="5">
        <v>0</v>
      </c>
      <c r="K4441" s="5">
        <v>0</v>
      </c>
      <c r="L4441" s="5">
        <v>0</v>
      </c>
      <c r="M4441" s="5">
        <v>0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0</v>
      </c>
      <c r="W4441" s="5">
        <v>0</v>
      </c>
      <c r="X4441" s="5">
        <v>0</v>
      </c>
      <c r="Y4441" s="5">
        <v>0</v>
      </c>
      <c r="Z4441" s="5">
        <v>0</v>
      </c>
      <c r="AA4441" s="5">
        <v>12593322.449999999</v>
      </c>
      <c r="AB4441" s="5">
        <v>0</v>
      </c>
      <c r="AC4441" s="5">
        <v>378481.9</v>
      </c>
      <c r="AD4441" s="5">
        <v>0</v>
      </c>
      <c r="AE4441" s="5">
        <v>1681112.38</v>
      </c>
      <c r="AF4441" s="5">
        <v>0</v>
      </c>
      <c r="AG4441" s="5">
        <v>0</v>
      </c>
      <c r="AH4441" s="5">
        <v>0</v>
      </c>
      <c r="AI4441" s="5">
        <v>3279550.41</v>
      </c>
      <c r="AJ4441" s="5">
        <v>0</v>
      </c>
      <c r="AK4441" s="5">
        <v>0</v>
      </c>
      <c r="AL4441" s="5">
        <v>0</v>
      </c>
      <c r="AM4441" s="5">
        <v>0</v>
      </c>
      <c r="AN4441" s="5">
        <v>0</v>
      </c>
      <c r="AO4441" s="5">
        <v>255090.09</v>
      </c>
      <c r="AP4441" s="5">
        <v>0</v>
      </c>
      <c r="AQ4441" s="5">
        <v>0</v>
      </c>
      <c r="AR4441" s="5">
        <v>0</v>
      </c>
      <c r="AS4441" s="5">
        <v>81640.53</v>
      </c>
      <c r="AT4441" s="5">
        <v>0</v>
      </c>
      <c r="AU4441" s="5">
        <v>0</v>
      </c>
      <c r="AV4441" s="5">
        <v>0</v>
      </c>
      <c r="AW4441" s="5">
        <v>0</v>
      </c>
      <c r="AX4441" s="5">
        <v>0</v>
      </c>
      <c r="AY4441" s="5">
        <v>0</v>
      </c>
      <c r="AZ4441" s="5">
        <v>0</v>
      </c>
      <c r="BA4441" s="5">
        <v>0</v>
      </c>
      <c r="BB4441" s="5">
        <v>0</v>
      </c>
      <c r="BC4441" s="5">
        <v>0</v>
      </c>
      <c r="BD4441" s="5">
        <v>0</v>
      </c>
      <c r="BE4441" s="5">
        <v>0</v>
      </c>
      <c r="BF4441" s="5">
        <v>0</v>
      </c>
      <c r="BG4441" s="5">
        <v>0</v>
      </c>
      <c r="BH4441" s="5">
        <v>0</v>
      </c>
      <c r="BI4441" s="5">
        <v>0</v>
      </c>
      <c r="BJ4441" s="5">
        <v>0</v>
      </c>
      <c r="BK4441" s="5">
        <v>41277.31</v>
      </c>
      <c r="BL4441" s="5">
        <v>508045</v>
      </c>
      <c r="BM4441" s="5">
        <v>542040.53</v>
      </c>
      <c r="BN4441" s="5">
        <v>0</v>
      </c>
      <c r="BO4441" s="5">
        <v>0</v>
      </c>
      <c r="BP4441" s="5">
        <v>0</v>
      </c>
      <c r="BQ4441" s="5">
        <v>0</v>
      </c>
      <c r="BR4441" s="5">
        <v>0</v>
      </c>
      <c r="BS4441" s="5">
        <v>0</v>
      </c>
      <c r="BT4441" s="5">
        <v>0</v>
      </c>
      <c r="BU4441" s="5">
        <v>0</v>
      </c>
      <c r="BV4441" s="5">
        <v>0</v>
      </c>
      <c r="BW4441" s="5">
        <v>11250</v>
      </c>
      <c r="BX4441" s="5">
        <v>0</v>
      </c>
      <c r="BY4441" s="5">
        <v>0</v>
      </c>
      <c r="BZ4441" s="5">
        <v>0</v>
      </c>
      <c r="CA4441" s="5">
        <v>0</v>
      </c>
      <c r="CB4441" s="5">
        <v>0</v>
      </c>
      <c r="CC4441" s="5">
        <v>0</v>
      </c>
      <c r="CD4441" s="5">
        <v>0</v>
      </c>
      <c r="CE4441" s="24">
        <v>19933878.400000002</v>
      </c>
    </row>
    <row r="4442" spans="1:83" ht="14.5" thickTop="1" thickBot="1" x14ac:dyDescent="0.35">
      <c r="B4442" s="25" t="s">
        <v>8021</v>
      </c>
      <c r="C4442" s="29">
        <v>4</v>
      </c>
      <c r="D4442" s="29" t="s">
        <v>8102</v>
      </c>
      <c r="E4442" s="29">
        <v>3008118414</v>
      </c>
      <c r="F4442" s="25" t="s">
        <v>8103</v>
      </c>
      <c r="G4442" s="5">
        <v>0</v>
      </c>
      <c r="H4442" s="5">
        <v>1269348.8</v>
      </c>
      <c r="I4442" s="5">
        <v>0</v>
      </c>
      <c r="J4442" s="5">
        <v>0</v>
      </c>
      <c r="K4442" s="5">
        <v>0</v>
      </c>
      <c r="L4442" s="5">
        <v>0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s="5">
        <v>0</v>
      </c>
      <c r="Z4442" s="5">
        <v>0</v>
      </c>
      <c r="AA4442" s="5">
        <v>0</v>
      </c>
      <c r="AB4442" s="5">
        <v>2745545.01</v>
      </c>
      <c r="AC4442" s="5">
        <v>0</v>
      </c>
      <c r="AD4442" s="5">
        <v>1479102.75</v>
      </c>
      <c r="AE4442" s="5">
        <v>0</v>
      </c>
      <c r="AF4442" s="5">
        <v>541804.48</v>
      </c>
      <c r="AG4442" s="5">
        <v>0</v>
      </c>
      <c r="AH4442" s="5">
        <v>0</v>
      </c>
      <c r="AI4442" s="5">
        <v>0</v>
      </c>
      <c r="AJ4442" s="5">
        <v>0</v>
      </c>
      <c r="AK4442" s="5">
        <v>0</v>
      </c>
      <c r="AL4442" s="5">
        <v>0</v>
      </c>
      <c r="AM4442" s="5">
        <v>0</v>
      </c>
      <c r="AN4442" s="5">
        <v>0</v>
      </c>
      <c r="AO4442" s="5">
        <v>6066889.5499999998</v>
      </c>
      <c r="AP4442" s="5">
        <v>0</v>
      </c>
      <c r="AQ4442" s="5">
        <v>0</v>
      </c>
      <c r="AR4442" s="5">
        <v>0</v>
      </c>
      <c r="AS4442" s="5">
        <v>0</v>
      </c>
      <c r="AT4442" s="5">
        <v>17486.849999999999</v>
      </c>
      <c r="AU4442" s="5">
        <v>0</v>
      </c>
      <c r="AV4442" s="5">
        <v>0</v>
      </c>
      <c r="AW4442" s="5">
        <v>0</v>
      </c>
      <c r="AX4442" s="5">
        <v>0</v>
      </c>
      <c r="AY4442" s="5">
        <v>0</v>
      </c>
      <c r="AZ4442" s="5">
        <v>0</v>
      </c>
      <c r="BA4442" s="5">
        <v>0</v>
      </c>
      <c r="BB4442" s="5">
        <v>0</v>
      </c>
      <c r="BC4442" s="5">
        <v>0</v>
      </c>
      <c r="BD4442" s="5">
        <v>0</v>
      </c>
      <c r="BE4442" s="5">
        <v>0</v>
      </c>
      <c r="BF4442" s="5">
        <v>0</v>
      </c>
      <c r="BG4442" s="5">
        <v>0</v>
      </c>
      <c r="BH4442" s="5">
        <v>0</v>
      </c>
      <c r="BI4442" s="5">
        <v>0</v>
      </c>
      <c r="BJ4442" s="5">
        <v>0</v>
      </c>
      <c r="BK4442" s="5">
        <v>0</v>
      </c>
      <c r="BL4442" s="5">
        <v>0</v>
      </c>
      <c r="BM4442" s="5">
        <v>0</v>
      </c>
      <c r="BN4442" s="5">
        <v>106192.06</v>
      </c>
      <c r="BO4442" s="5">
        <v>0</v>
      </c>
      <c r="BP4442" s="5">
        <v>0</v>
      </c>
      <c r="BQ4442" s="5">
        <v>0</v>
      </c>
      <c r="BR4442" s="5">
        <v>0</v>
      </c>
      <c r="BS4442" s="5">
        <v>0</v>
      </c>
      <c r="BT4442" s="5">
        <v>0</v>
      </c>
      <c r="BU4442" s="5">
        <v>0</v>
      </c>
      <c r="BV4442" s="5">
        <v>0</v>
      </c>
      <c r="BW4442" s="5">
        <v>0</v>
      </c>
      <c r="BX4442" s="5">
        <v>0</v>
      </c>
      <c r="BY4442" s="5">
        <v>0</v>
      </c>
      <c r="BZ4442" s="5">
        <v>0</v>
      </c>
      <c r="CA4442" s="5">
        <v>0</v>
      </c>
      <c r="CB4442" s="5">
        <v>43660.4</v>
      </c>
      <c r="CC4442" s="5">
        <v>0</v>
      </c>
      <c r="CD4442" s="5">
        <v>0</v>
      </c>
      <c r="CE4442" s="24">
        <v>12270029.9</v>
      </c>
    </row>
    <row r="4443" spans="1:83" ht="14.5" thickTop="1" thickBot="1" x14ac:dyDescent="0.35">
      <c r="B4443" s="25" t="s">
        <v>8021</v>
      </c>
      <c r="C4443" s="29">
        <v>4</v>
      </c>
      <c r="D4443" s="29" t="s">
        <v>8104</v>
      </c>
      <c r="E4443" s="29">
        <v>3008092456</v>
      </c>
      <c r="F4443" s="25" t="s">
        <v>8105</v>
      </c>
      <c r="G4443" s="5">
        <v>0</v>
      </c>
      <c r="H4443" s="5">
        <v>2284052.3199999998</v>
      </c>
      <c r="I4443" s="5">
        <v>0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5">
        <v>0</v>
      </c>
      <c r="S4443" s="5">
        <v>0</v>
      </c>
      <c r="T4443" s="5">
        <v>0</v>
      </c>
      <c r="U4443" s="5">
        <v>0</v>
      </c>
      <c r="V4443" s="5">
        <v>0</v>
      </c>
      <c r="W4443" s="5">
        <v>0</v>
      </c>
      <c r="X4443" s="5">
        <v>0</v>
      </c>
      <c r="Y4443" s="5">
        <v>0</v>
      </c>
      <c r="Z4443" s="5">
        <v>0</v>
      </c>
      <c r="AA4443" s="5">
        <v>0</v>
      </c>
      <c r="AB4443" s="5">
        <v>2212647.69</v>
      </c>
      <c r="AC4443" s="5">
        <v>0</v>
      </c>
      <c r="AD4443" s="5">
        <v>763471.08</v>
      </c>
      <c r="AE4443" s="5">
        <v>0</v>
      </c>
      <c r="AF4443" s="5">
        <v>0</v>
      </c>
      <c r="AG4443" s="5">
        <v>0</v>
      </c>
      <c r="AH4443" s="5">
        <v>0</v>
      </c>
      <c r="AI4443" s="5">
        <v>0</v>
      </c>
      <c r="AJ4443" s="5">
        <v>0</v>
      </c>
      <c r="AK4443" s="5">
        <v>0</v>
      </c>
      <c r="AL4443" s="5">
        <v>0</v>
      </c>
      <c r="AM4443" s="5">
        <v>0</v>
      </c>
      <c r="AN4443" s="5">
        <v>0</v>
      </c>
      <c r="AO4443" s="5">
        <v>0</v>
      </c>
      <c r="AP4443" s="5">
        <v>4437330.59</v>
      </c>
      <c r="AQ4443" s="5">
        <v>0</v>
      </c>
      <c r="AR4443" s="5">
        <v>0</v>
      </c>
      <c r="AS4443" s="5">
        <v>0</v>
      </c>
      <c r="AT4443" s="5">
        <v>119929</v>
      </c>
      <c r="AU4443" s="5">
        <v>0</v>
      </c>
      <c r="AV4443" s="5">
        <v>0</v>
      </c>
      <c r="AW4443" s="5">
        <v>0</v>
      </c>
      <c r="AX4443" s="5">
        <v>0</v>
      </c>
      <c r="AY4443" s="5">
        <v>0</v>
      </c>
      <c r="AZ4443" s="5">
        <v>0</v>
      </c>
      <c r="BA4443" s="5">
        <v>0</v>
      </c>
      <c r="BB4443" s="5">
        <v>0</v>
      </c>
      <c r="BC4443" s="5">
        <v>0</v>
      </c>
      <c r="BD4443" s="5">
        <v>0</v>
      </c>
      <c r="BE4443" s="5">
        <v>0</v>
      </c>
      <c r="BF4443" s="5">
        <v>0</v>
      </c>
      <c r="BG4443" s="5">
        <v>0</v>
      </c>
      <c r="BH4443" s="5">
        <v>0</v>
      </c>
      <c r="BI4443" s="5">
        <v>0</v>
      </c>
      <c r="BJ4443" s="5">
        <v>0</v>
      </c>
      <c r="BK4443" s="5">
        <v>0</v>
      </c>
      <c r="BL4443" s="5">
        <v>0</v>
      </c>
      <c r="BM4443" s="5">
        <v>0</v>
      </c>
      <c r="BN4443" s="5">
        <v>568754.16</v>
      </c>
      <c r="BO4443" s="5">
        <v>0</v>
      </c>
      <c r="BP4443" s="5">
        <v>0</v>
      </c>
      <c r="BQ4443" s="5">
        <v>0</v>
      </c>
      <c r="BR4443" s="5">
        <v>0</v>
      </c>
      <c r="BS4443" s="5">
        <v>0</v>
      </c>
      <c r="BT4443" s="5">
        <v>0</v>
      </c>
      <c r="BU4443" s="5">
        <v>0</v>
      </c>
      <c r="BV4443" s="5">
        <v>48400</v>
      </c>
      <c r="BW4443" s="5">
        <v>0</v>
      </c>
      <c r="BX4443" s="5">
        <v>0</v>
      </c>
      <c r="BY4443" s="5">
        <v>0</v>
      </c>
      <c r="BZ4443" s="5">
        <v>0</v>
      </c>
      <c r="CA4443" s="5">
        <v>0</v>
      </c>
      <c r="CB4443" s="5">
        <v>141158.9</v>
      </c>
      <c r="CC4443" s="5">
        <v>0</v>
      </c>
      <c r="CD4443" s="5">
        <v>0</v>
      </c>
      <c r="CE4443" s="24">
        <v>10575743.74</v>
      </c>
    </row>
    <row r="4444" spans="1:83" ht="14.5" thickTop="1" thickBot="1" x14ac:dyDescent="0.35">
      <c r="B4444" s="25" t="s">
        <v>8021</v>
      </c>
      <c r="C4444" s="29">
        <v>4</v>
      </c>
      <c r="D4444" s="29" t="s">
        <v>8106</v>
      </c>
      <c r="E4444" s="29">
        <v>3008118078</v>
      </c>
      <c r="F4444" s="25" t="s">
        <v>8107</v>
      </c>
      <c r="G4444" s="5">
        <v>0</v>
      </c>
      <c r="H4444" s="5">
        <v>29759.41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0</v>
      </c>
      <c r="W4444" s="5">
        <v>0</v>
      </c>
      <c r="X4444" s="5">
        <v>0</v>
      </c>
      <c r="Y4444" s="5">
        <v>0</v>
      </c>
      <c r="Z4444" s="5">
        <v>0</v>
      </c>
      <c r="AA4444" s="5">
        <v>0</v>
      </c>
      <c r="AB4444" s="5">
        <v>949872.34</v>
      </c>
      <c r="AC4444" s="5">
        <v>0</v>
      </c>
      <c r="AD4444" s="5">
        <v>676837.3</v>
      </c>
      <c r="AE4444" s="5">
        <v>0</v>
      </c>
      <c r="AF4444" s="5">
        <v>113040</v>
      </c>
      <c r="AG4444" s="5">
        <v>0</v>
      </c>
      <c r="AH4444" s="5">
        <v>0</v>
      </c>
      <c r="AI4444" s="5">
        <v>0</v>
      </c>
      <c r="AJ4444" s="5">
        <v>2723445.16</v>
      </c>
      <c r="AK4444" s="5">
        <v>0</v>
      </c>
      <c r="AL4444" s="5">
        <v>0</v>
      </c>
      <c r="AM4444" s="5">
        <v>0</v>
      </c>
      <c r="AN4444" s="5">
        <v>0</v>
      </c>
      <c r="AO4444" s="5">
        <v>0</v>
      </c>
      <c r="AP4444" s="5">
        <v>0</v>
      </c>
      <c r="AQ4444" s="5">
        <v>0</v>
      </c>
      <c r="AR4444" s="5">
        <v>0</v>
      </c>
      <c r="AS4444" s="5">
        <v>0</v>
      </c>
      <c r="AT4444" s="5">
        <v>18292.849999999999</v>
      </c>
      <c r="AU4444" s="5">
        <v>0</v>
      </c>
      <c r="AV4444" s="5">
        <v>0</v>
      </c>
      <c r="AW4444" s="5">
        <v>0</v>
      </c>
      <c r="AX4444" s="5">
        <v>0</v>
      </c>
      <c r="AY4444" s="5">
        <v>0</v>
      </c>
      <c r="AZ4444" s="5">
        <v>0</v>
      </c>
      <c r="BA4444" s="5">
        <v>0</v>
      </c>
      <c r="BB4444" s="5">
        <v>0</v>
      </c>
      <c r="BC4444" s="5">
        <v>0</v>
      </c>
      <c r="BD4444" s="5">
        <v>0</v>
      </c>
      <c r="BE4444" s="5">
        <v>0</v>
      </c>
      <c r="BF4444" s="5">
        <v>0</v>
      </c>
      <c r="BG4444" s="5">
        <v>0</v>
      </c>
      <c r="BH4444" s="5">
        <v>0</v>
      </c>
      <c r="BI4444" s="5">
        <v>0</v>
      </c>
      <c r="BJ4444" s="5">
        <v>0</v>
      </c>
      <c r="BK4444" s="5">
        <v>0</v>
      </c>
      <c r="BL4444" s="5">
        <v>0</v>
      </c>
      <c r="BM4444" s="5">
        <v>0</v>
      </c>
      <c r="BN4444" s="5">
        <v>12334.63</v>
      </c>
      <c r="BO4444" s="5">
        <v>0</v>
      </c>
      <c r="BP4444" s="5">
        <v>0</v>
      </c>
      <c r="BQ4444" s="5">
        <v>0</v>
      </c>
      <c r="BR4444" s="5">
        <v>0</v>
      </c>
      <c r="BS4444" s="5">
        <v>0</v>
      </c>
      <c r="BT4444" s="5">
        <v>0</v>
      </c>
      <c r="BU4444" s="5">
        <v>0</v>
      </c>
      <c r="BV4444" s="5">
        <v>0</v>
      </c>
      <c r="BW4444" s="5">
        <v>0</v>
      </c>
      <c r="BX4444" s="5">
        <v>0</v>
      </c>
      <c r="BY4444" s="5">
        <v>0</v>
      </c>
      <c r="BZ4444" s="5">
        <v>0</v>
      </c>
      <c r="CA4444" s="5">
        <v>0</v>
      </c>
      <c r="CB4444" s="5">
        <v>-18478</v>
      </c>
      <c r="CC4444" s="5">
        <v>0</v>
      </c>
      <c r="CD4444" s="5">
        <v>0</v>
      </c>
      <c r="CE4444" s="24">
        <v>4505103.6899999995</v>
      </c>
    </row>
    <row r="4445" spans="1:83" ht="14.5" thickTop="1" thickBot="1" x14ac:dyDescent="0.35">
      <c r="B4445" s="25" t="s">
        <v>8021</v>
      </c>
      <c r="C4445" s="29">
        <v>4</v>
      </c>
      <c r="D4445" s="29" t="s">
        <v>8401</v>
      </c>
      <c r="E4445" s="29">
        <v>3008092409</v>
      </c>
      <c r="F4445" s="25" t="s">
        <v>8402</v>
      </c>
      <c r="G4445" s="5">
        <v>530317.21</v>
      </c>
      <c r="H4445" s="5">
        <v>0</v>
      </c>
      <c r="I4445" s="5">
        <v>0</v>
      </c>
      <c r="J4445" s="5">
        <v>0</v>
      </c>
      <c r="K4445" s="5">
        <v>0</v>
      </c>
      <c r="L4445" s="5">
        <v>0</v>
      </c>
      <c r="M4445" s="5">
        <v>0</v>
      </c>
      <c r="N4445" s="5">
        <v>0</v>
      </c>
      <c r="O4445" s="5">
        <v>0</v>
      </c>
      <c r="P4445" s="5">
        <v>0</v>
      </c>
      <c r="Q4445" s="5">
        <v>0</v>
      </c>
      <c r="R4445" s="5">
        <v>0</v>
      </c>
      <c r="S4445" s="5">
        <v>0</v>
      </c>
      <c r="T4445" s="5">
        <v>0</v>
      </c>
      <c r="U4445" s="5">
        <v>0</v>
      </c>
      <c r="V4445" s="5">
        <v>0</v>
      </c>
      <c r="W4445" s="5">
        <v>0</v>
      </c>
      <c r="X4445" s="5">
        <v>0</v>
      </c>
      <c r="Y4445" s="5">
        <v>0</v>
      </c>
      <c r="Z4445" s="5">
        <v>0</v>
      </c>
      <c r="AA4445" s="5">
        <v>5295035.68</v>
      </c>
      <c r="AB4445" s="5">
        <v>0</v>
      </c>
      <c r="AC4445" s="5">
        <v>422895.74</v>
      </c>
      <c r="AD4445" s="5">
        <v>0</v>
      </c>
      <c r="AE4445" s="5">
        <v>3020097.75</v>
      </c>
      <c r="AF4445" s="5">
        <v>0</v>
      </c>
      <c r="AG4445" s="5">
        <v>0</v>
      </c>
      <c r="AH4445" s="5">
        <v>0</v>
      </c>
      <c r="AI4445" s="5">
        <v>1253974.56</v>
      </c>
      <c r="AJ4445" s="5">
        <v>0</v>
      </c>
      <c r="AK4445" s="5">
        <v>0</v>
      </c>
      <c r="AL4445" s="5">
        <v>0</v>
      </c>
      <c r="AM4445" s="5">
        <v>0</v>
      </c>
      <c r="AN4445" s="5">
        <v>0</v>
      </c>
      <c r="AO4445" s="5">
        <v>9929473.7699999996</v>
      </c>
      <c r="AP4445" s="5">
        <v>0</v>
      </c>
      <c r="AQ4445" s="5">
        <v>0</v>
      </c>
      <c r="AR4445" s="5">
        <v>0</v>
      </c>
      <c r="AS4445" s="5">
        <v>69026.06</v>
      </c>
      <c r="AT4445" s="5">
        <v>0</v>
      </c>
      <c r="AU4445" s="5">
        <v>0</v>
      </c>
      <c r="AV4445" s="5">
        <v>0</v>
      </c>
      <c r="AW4445" s="5">
        <v>0</v>
      </c>
      <c r="AX4445" s="5">
        <v>0</v>
      </c>
      <c r="AY4445" s="5">
        <v>0</v>
      </c>
      <c r="AZ4445" s="5">
        <v>0</v>
      </c>
      <c r="BA4445" s="5">
        <v>0</v>
      </c>
      <c r="BB4445" s="5">
        <v>0</v>
      </c>
      <c r="BC4445" s="5">
        <v>0</v>
      </c>
      <c r="BD4445" s="5">
        <v>0</v>
      </c>
      <c r="BE4445" s="5">
        <v>0</v>
      </c>
      <c r="BF4445" s="5">
        <v>0</v>
      </c>
      <c r="BG4445" s="5">
        <v>0</v>
      </c>
      <c r="BH4445" s="5">
        <v>0</v>
      </c>
      <c r="BI4445" s="5">
        <v>0</v>
      </c>
      <c r="BJ4445" s="5">
        <v>0</v>
      </c>
      <c r="BK4445" s="5">
        <v>0</v>
      </c>
      <c r="BL4445" s="5">
        <v>0</v>
      </c>
      <c r="BM4445" s="5">
        <v>173918.48</v>
      </c>
      <c r="BN4445" s="5">
        <v>0</v>
      </c>
      <c r="BO4445" s="5">
        <v>0</v>
      </c>
      <c r="BP4445" s="5">
        <v>0</v>
      </c>
      <c r="BQ4445" s="5">
        <v>0</v>
      </c>
      <c r="BR4445" s="5">
        <v>0</v>
      </c>
      <c r="BS4445" s="5">
        <v>0</v>
      </c>
      <c r="BT4445" s="5">
        <v>0</v>
      </c>
      <c r="BU4445" s="5">
        <v>0</v>
      </c>
      <c r="BV4445" s="5">
        <v>0</v>
      </c>
      <c r="BW4445" s="5">
        <v>0</v>
      </c>
      <c r="BX4445" s="5">
        <v>0</v>
      </c>
      <c r="BY4445" s="5">
        <v>0</v>
      </c>
      <c r="BZ4445" s="5">
        <v>0</v>
      </c>
      <c r="CA4445" s="5">
        <v>0</v>
      </c>
      <c r="CB4445" s="5">
        <v>0</v>
      </c>
      <c r="CC4445" s="5">
        <v>0</v>
      </c>
      <c r="CD4445" s="5">
        <v>0</v>
      </c>
      <c r="CE4445" s="24">
        <v>20694739.25</v>
      </c>
    </row>
    <row r="4446" spans="1:83" ht="14.5" thickTop="1" thickBot="1" x14ac:dyDescent="0.35">
      <c r="B4446" s="25" t="s">
        <v>8021</v>
      </c>
      <c r="C4446" s="29">
        <v>4</v>
      </c>
      <c r="D4446" s="29" t="s">
        <v>8344</v>
      </c>
      <c r="E4446" s="29">
        <v>3008092630</v>
      </c>
      <c r="F4446" s="25" t="s">
        <v>8345</v>
      </c>
      <c r="G4446" s="5">
        <v>0</v>
      </c>
      <c r="H4446" s="5">
        <v>1570252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0</v>
      </c>
      <c r="U4446" s="5">
        <v>0</v>
      </c>
      <c r="V4446" s="5">
        <v>0</v>
      </c>
      <c r="W4446" s="5">
        <v>0</v>
      </c>
      <c r="X4446" s="5">
        <v>0</v>
      </c>
      <c r="Y4446" s="5">
        <v>0</v>
      </c>
      <c r="Z4446" s="5">
        <v>0</v>
      </c>
      <c r="AA4446" s="5">
        <v>0</v>
      </c>
      <c r="AB4446" s="5">
        <v>6219869.21</v>
      </c>
      <c r="AC4446" s="5">
        <v>0</v>
      </c>
      <c r="AD4446" s="5">
        <v>1062892.3799999999</v>
      </c>
      <c r="AE4446" s="5">
        <v>0</v>
      </c>
      <c r="AF4446" s="5">
        <v>436625</v>
      </c>
      <c r="AG4446" s="5">
        <v>0</v>
      </c>
      <c r="AH4446" s="5">
        <v>13630</v>
      </c>
      <c r="AI4446" s="5">
        <v>0</v>
      </c>
      <c r="AJ4446" s="5">
        <v>0</v>
      </c>
      <c r="AK4446" s="5">
        <v>0</v>
      </c>
      <c r="AL4446" s="5">
        <v>0</v>
      </c>
      <c r="AM4446" s="5">
        <v>0</v>
      </c>
      <c r="AN4446" s="5">
        <v>0</v>
      </c>
      <c r="AO4446" s="5">
        <v>0</v>
      </c>
      <c r="AP4446" s="5">
        <v>0</v>
      </c>
      <c r="AQ4446" s="5">
        <v>0</v>
      </c>
      <c r="AR4446" s="5">
        <v>0</v>
      </c>
      <c r="AS4446" s="5">
        <v>0</v>
      </c>
      <c r="AT4446" s="5">
        <v>55378.37</v>
      </c>
      <c r="AU4446" s="5">
        <v>0</v>
      </c>
      <c r="AV4446" s="5">
        <v>0</v>
      </c>
      <c r="AW4446" s="5">
        <v>0</v>
      </c>
      <c r="AX4446" s="5">
        <v>0</v>
      </c>
      <c r="AY4446" s="5">
        <v>0</v>
      </c>
      <c r="AZ4446" s="5">
        <v>0</v>
      </c>
      <c r="BA4446" s="5">
        <v>0</v>
      </c>
      <c r="BB4446" s="5">
        <v>0</v>
      </c>
      <c r="BC4446" s="5">
        <v>0</v>
      </c>
      <c r="BD4446" s="5">
        <v>0</v>
      </c>
      <c r="BE4446" s="5">
        <v>0</v>
      </c>
      <c r="BF4446" s="5">
        <v>0</v>
      </c>
      <c r="BG4446" s="5">
        <v>0</v>
      </c>
      <c r="BH4446" s="5">
        <v>0</v>
      </c>
      <c r="BI4446" s="5">
        <v>0</v>
      </c>
      <c r="BJ4446" s="5">
        <v>0</v>
      </c>
      <c r="BK4446" s="5">
        <v>0</v>
      </c>
      <c r="BL4446" s="5">
        <v>0</v>
      </c>
      <c r="BM4446" s="5">
        <v>0</v>
      </c>
      <c r="BN4446" s="5">
        <v>273409.05</v>
      </c>
      <c r="BO4446" s="5">
        <v>0</v>
      </c>
      <c r="BP4446" s="5">
        <v>0</v>
      </c>
      <c r="BQ4446" s="5">
        <v>0</v>
      </c>
      <c r="BR4446" s="5">
        <v>0</v>
      </c>
      <c r="BS4446" s="5">
        <v>0</v>
      </c>
      <c r="BT4446" s="5">
        <v>0</v>
      </c>
      <c r="BU4446" s="5">
        <v>0</v>
      </c>
      <c r="BV4446" s="5">
        <v>65000</v>
      </c>
      <c r="BW4446" s="5">
        <v>0</v>
      </c>
      <c r="BX4446" s="5">
        <v>0</v>
      </c>
      <c r="BY4446" s="5">
        <v>0</v>
      </c>
      <c r="BZ4446" s="5">
        <v>0</v>
      </c>
      <c r="CA4446" s="5">
        <v>0</v>
      </c>
      <c r="CB4446" s="5">
        <v>189052.28</v>
      </c>
      <c r="CC4446" s="5">
        <v>0</v>
      </c>
      <c r="CD4446" s="5">
        <v>0</v>
      </c>
      <c r="CE4446" s="24">
        <v>9886108.2899999991</v>
      </c>
    </row>
    <row r="4447" spans="1:83" ht="14.5" thickTop="1" thickBot="1" x14ac:dyDescent="0.35">
      <c r="B4447" s="25" t="s">
        <v>8021</v>
      </c>
      <c r="C4447" s="29">
        <v>4</v>
      </c>
      <c r="D4447" s="29" t="s">
        <v>8108</v>
      </c>
      <c r="E4447" s="29">
        <v>3008102881</v>
      </c>
      <c r="F4447" s="25" t="s">
        <v>8109</v>
      </c>
      <c r="G4447" s="5">
        <v>0</v>
      </c>
      <c r="H4447" s="5">
        <v>891089.63</v>
      </c>
      <c r="I4447" s="5">
        <v>0</v>
      </c>
      <c r="J4447" s="5">
        <v>0</v>
      </c>
      <c r="K4447" s="5">
        <v>0</v>
      </c>
      <c r="L4447" s="5">
        <v>0</v>
      </c>
      <c r="M4447" s="5">
        <v>0</v>
      </c>
      <c r="N4447" s="5">
        <v>0</v>
      </c>
      <c r="O4447" s="5">
        <v>0</v>
      </c>
      <c r="P4447" s="5">
        <v>0</v>
      </c>
      <c r="Q4447" s="5">
        <v>0</v>
      </c>
      <c r="R4447" s="5">
        <v>0</v>
      </c>
      <c r="S4447" s="5">
        <v>0</v>
      </c>
      <c r="T4447" s="5">
        <v>0</v>
      </c>
      <c r="U4447" s="5">
        <v>0</v>
      </c>
      <c r="V4447" s="5">
        <v>0</v>
      </c>
      <c r="W4447" s="5">
        <v>0</v>
      </c>
      <c r="X4447" s="5">
        <v>0</v>
      </c>
      <c r="Y4447" s="5">
        <v>0</v>
      </c>
      <c r="Z4447" s="5">
        <v>0</v>
      </c>
      <c r="AA4447" s="5">
        <v>0</v>
      </c>
      <c r="AB4447" s="5">
        <v>7053193.6299999999</v>
      </c>
      <c r="AC4447" s="5">
        <v>0</v>
      </c>
      <c r="AD4447" s="5">
        <v>1024179.5</v>
      </c>
      <c r="AE4447" s="5">
        <v>0</v>
      </c>
      <c r="AF4447" s="5">
        <v>440525</v>
      </c>
      <c r="AG4447" s="5">
        <v>0</v>
      </c>
      <c r="AH4447" s="5">
        <v>0</v>
      </c>
      <c r="AI4447" s="5">
        <v>0</v>
      </c>
      <c r="AJ4447" s="5">
        <v>0</v>
      </c>
      <c r="AK4447" s="5">
        <v>0</v>
      </c>
      <c r="AL4447" s="5">
        <v>0</v>
      </c>
      <c r="AM4447" s="5">
        <v>0</v>
      </c>
      <c r="AN4447" s="5">
        <v>0</v>
      </c>
      <c r="AO4447" s="5">
        <v>0</v>
      </c>
      <c r="AP4447" s="5">
        <v>2719391</v>
      </c>
      <c r="AQ4447" s="5">
        <v>0</v>
      </c>
      <c r="AR4447" s="5">
        <v>0</v>
      </c>
      <c r="AS4447" s="5">
        <v>0</v>
      </c>
      <c r="AT4447" s="5">
        <v>321289.78999999998</v>
      </c>
      <c r="AU4447" s="5">
        <v>0</v>
      </c>
      <c r="AV4447" s="5">
        <v>0</v>
      </c>
      <c r="AW4447" s="5">
        <v>0</v>
      </c>
      <c r="AX4447" s="5">
        <v>0</v>
      </c>
      <c r="AY4447" s="5">
        <v>0</v>
      </c>
      <c r="AZ4447" s="5">
        <v>0</v>
      </c>
      <c r="BA4447" s="5">
        <v>0</v>
      </c>
      <c r="BB4447" s="5">
        <v>0</v>
      </c>
      <c r="BC4447" s="5">
        <v>0</v>
      </c>
      <c r="BD4447" s="5">
        <v>0</v>
      </c>
      <c r="BE4447" s="5">
        <v>0</v>
      </c>
      <c r="BF4447" s="5">
        <v>0</v>
      </c>
      <c r="BG4447" s="5">
        <v>0</v>
      </c>
      <c r="BH4447" s="5">
        <v>0</v>
      </c>
      <c r="BI4447" s="5">
        <v>0</v>
      </c>
      <c r="BJ4447" s="5">
        <v>0</v>
      </c>
      <c r="BK4447" s="5">
        <v>0</v>
      </c>
      <c r="BL4447" s="5">
        <v>0</v>
      </c>
      <c r="BM4447" s="5">
        <v>0</v>
      </c>
      <c r="BN4447" s="5">
        <v>357387.96</v>
      </c>
      <c r="BO4447" s="5">
        <v>0</v>
      </c>
      <c r="BP4447" s="5">
        <v>0</v>
      </c>
      <c r="BQ4447" s="5">
        <v>0</v>
      </c>
      <c r="BR4447" s="5">
        <v>0</v>
      </c>
      <c r="BS4447" s="5">
        <v>0</v>
      </c>
      <c r="BT4447" s="5">
        <v>0</v>
      </c>
      <c r="BU4447" s="5">
        <v>0</v>
      </c>
      <c r="BV4447" s="5">
        <v>0</v>
      </c>
      <c r="BW4447" s="5">
        <v>0</v>
      </c>
      <c r="BX4447" s="5">
        <v>540</v>
      </c>
      <c r="BY4447" s="5">
        <v>0</v>
      </c>
      <c r="BZ4447" s="5">
        <v>0</v>
      </c>
      <c r="CA4447" s="5">
        <v>0</v>
      </c>
      <c r="CB4447" s="5">
        <v>-5559.93</v>
      </c>
      <c r="CC4447" s="5">
        <v>0</v>
      </c>
      <c r="CD4447" s="5">
        <v>0</v>
      </c>
      <c r="CE4447" s="24">
        <v>12802036.58</v>
      </c>
    </row>
    <row r="4448" spans="1:83" ht="14.5" thickTop="1" thickBot="1" x14ac:dyDescent="0.35">
      <c r="A4448" s="11"/>
      <c r="B4448" s="25" t="s">
        <v>8021</v>
      </c>
      <c r="C4448" s="29">
        <v>4</v>
      </c>
      <c r="D4448" s="29" t="s">
        <v>8110</v>
      </c>
      <c r="E4448" s="29">
        <v>3008075959</v>
      </c>
      <c r="F4448" s="25" t="s">
        <v>8111</v>
      </c>
      <c r="G4448" s="5">
        <v>0</v>
      </c>
      <c r="H4448" s="5">
        <v>2097337.7599999998</v>
      </c>
      <c r="I4448" s="5">
        <v>0</v>
      </c>
      <c r="J4448" s="5">
        <v>0</v>
      </c>
      <c r="K4448" s="5">
        <v>0</v>
      </c>
      <c r="L4448" s="5">
        <v>0</v>
      </c>
      <c r="M4448" s="5">
        <v>0</v>
      </c>
      <c r="N4448" s="5">
        <v>0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0</v>
      </c>
      <c r="V4448" s="5">
        <v>0</v>
      </c>
      <c r="W4448" s="5">
        <v>0</v>
      </c>
      <c r="X4448" s="5">
        <v>0</v>
      </c>
      <c r="Y4448" s="5">
        <v>0</v>
      </c>
      <c r="Z4448" s="5">
        <v>0</v>
      </c>
      <c r="AA4448" s="5">
        <v>0</v>
      </c>
      <c r="AB4448" s="5">
        <v>17211544.98</v>
      </c>
      <c r="AC4448" s="5">
        <v>0</v>
      </c>
      <c r="AD4448" s="5">
        <v>376501.22</v>
      </c>
      <c r="AE4448" s="5">
        <v>0</v>
      </c>
      <c r="AF4448" s="5">
        <v>350543</v>
      </c>
      <c r="AG4448" s="5">
        <v>0</v>
      </c>
      <c r="AH4448" s="5">
        <v>37</v>
      </c>
      <c r="AI4448" s="5">
        <v>0</v>
      </c>
      <c r="AJ4448" s="5">
        <v>0</v>
      </c>
      <c r="AK4448" s="5">
        <v>0</v>
      </c>
      <c r="AL4448" s="5">
        <v>0</v>
      </c>
      <c r="AM4448" s="5">
        <v>0</v>
      </c>
      <c r="AN4448" s="5">
        <v>0</v>
      </c>
      <c r="AO4448" s="5">
        <v>0</v>
      </c>
      <c r="AP4448" s="5">
        <v>0</v>
      </c>
      <c r="AQ4448" s="5">
        <v>0</v>
      </c>
      <c r="AR4448" s="5">
        <v>0</v>
      </c>
      <c r="AS4448" s="5">
        <v>0</v>
      </c>
      <c r="AT4448" s="5">
        <v>132027.92000000001</v>
      </c>
      <c r="AU4448" s="5">
        <v>0</v>
      </c>
      <c r="AV4448" s="5">
        <v>0</v>
      </c>
      <c r="AW4448" s="5">
        <v>0</v>
      </c>
      <c r="AX4448" s="5">
        <v>0</v>
      </c>
      <c r="AY4448" s="5">
        <v>0</v>
      </c>
      <c r="AZ4448" s="5">
        <v>0</v>
      </c>
      <c r="BA4448" s="5">
        <v>0</v>
      </c>
      <c r="BB4448" s="5">
        <v>0</v>
      </c>
      <c r="BC4448" s="5">
        <v>0</v>
      </c>
      <c r="BD4448" s="5">
        <v>0</v>
      </c>
      <c r="BE4448" s="5">
        <v>0</v>
      </c>
      <c r="BF4448" s="5">
        <v>0</v>
      </c>
      <c r="BG4448" s="5">
        <v>0</v>
      </c>
      <c r="BH4448" s="5">
        <v>0</v>
      </c>
      <c r="BI4448" s="5">
        <v>0</v>
      </c>
      <c r="BJ4448" s="5">
        <v>0</v>
      </c>
      <c r="BK4448" s="5">
        <v>0</v>
      </c>
      <c r="BL4448" s="5">
        <v>0</v>
      </c>
      <c r="BM4448" s="5">
        <v>0</v>
      </c>
      <c r="BN4448" s="5">
        <v>480641.99</v>
      </c>
      <c r="BO4448" s="5">
        <v>0</v>
      </c>
      <c r="BP4448" s="5">
        <v>0</v>
      </c>
      <c r="BQ4448" s="5">
        <v>0</v>
      </c>
      <c r="BR4448" s="5">
        <v>0</v>
      </c>
      <c r="BS4448" s="5">
        <v>0</v>
      </c>
      <c r="BT4448" s="5">
        <v>0</v>
      </c>
      <c r="BU4448" s="5">
        <v>0</v>
      </c>
      <c r="BV4448" s="5">
        <v>0</v>
      </c>
      <c r="BW4448" s="5">
        <v>0</v>
      </c>
      <c r="BX4448" s="5">
        <v>0</v>
      </c>
      <c r="BY4448" s="5">
        <v>0</v>
      </c>
      <c r="BZ4448" s="5">
        <v>0</v>
      </c>
      <c r="CA4448" s="5">
        <v>0</v>
      </c>
      <c r="CB4448" s="5">
        <v>104555.2</v>
      </c>
      <c r="CC4448" s="5">
        <v>0</v>
      </c>
      <c r="CD4448" s="5">
        <v>0</v>
      </c>
      <c r="CE4448" s="24">
        <v>20753189.07</v>
      </c>
    </row>
    <row r="4449" spans="1:83" ht="14.5" thickTop="1" thickBot="1" x14ac:dyDescent="0.35">
      <c r="A4449" s="11"/>
      <c r="B4449" s="25" t="s">
        <v>8021</v>
      </c>
      <c r="C4449" s="29">
        <v>4</v>
      </c>
      <c r="D4449" s="29" t="s">
        <v>8112</v>
      </c>
      <c r="E4449" s="29">
        <v>3008111687</v>
      </c>
      <c r="F4449" s="25" t="s">
        <v>8113</v>
      </c>
      <c r="G4449" s="5">
        <v>0</v>
      </c>
      <c r="H4449" s="5">
        <v>194785.19</v>
      </c>
      <c r="I4449" s="5">
        <v>0</v>
      </c>
      <c r="J4449" s="5">
        <v>0</v>
      </c>
      <c r="K4449" s="5">
        <v>0</v>
      </c>
      <c r="L4449" s="5">
        <v>0</v>
      </c>
      <c r="M4449" s="5">
        <v>0</v>
      </c>
      <c r="N4449" s="5">
        <v>0</v>
      </c>
      <c r="O4449" s="5">
        <v>0</v>
      </c>
      <c r="P4449" s="5">
        <v>0</v>
      </c>
      <c r="Q4449" s="5">
        <v>0</v>
      </c>
      <c r="R4449" s="5">
        <v>0</v>
      </c>
      <c r="S4449" s="5">
        <v>0</v>
      </c>
      <c r="T4449" s="5">
        <v>0</v>
      </c>
      <c r="U4449" s="5">
        <v>0</v>
      </c>
      <c r="V4449" s="5">
        <v>0</v>
      </c>
      <c r="W4449" s="5">
        <v>0</v>
      </c>
      <c r="X4449" s="5">
        <v>0</v>
      </c>
      <c r="Y4449" s="5">
        <v>0</v>
      </c>
      <c r="Z4449" s="5">
        <v>0</v>
      </c>
      <c r="AA4449" s="5">
        <v>0</v>
      </c>
      <c r="AB4449" s="5">
        <v>2727648.72</v>
      </c>
      <c r="AC4449" s="5">
        <v>0</v>
      </c>
      <c r="AD4449" s="5">
        <v>249225.81</v>
      </c>
      <c r="AE4449" s="5">
        <v>0</v>
      </c>
      <c r="AF4449" s="5">
        <v>0</v>
      </c>
      <c r="AG4449" s="5">
        <v>0</v>
      </c>
      <c r="AH4449" s="5">
        <v>0</v>
      </c>
      <c r="AI4449" s="5">
        <v>0</v>
      </c>
      <c r="AJ4449" s="5">
        <v>0</v>
      </c>
      <c r="AK4449" s="5">
        <v>0</v>
      </c>
      <c r="AL4449" s="5">
        <v>0</v>
      </c>
      <c r="AM4449" s="5">
        <v>0</v>
      </c>
      <c r="AN4449" s="5">
        <v>0</v>
      </c>
      <c r="AO4449" s="5">
        <v>0</v>
      </c>
      <c r="AP4449" s="5">
        <v>0</v>
      </c>
      <c r="AQ4449" s="5">
        <v>0</v>
      </c>
      <c r="AR4449" s="5">
        <v>0</v>
      </c>
      <c r="AS4449" s="5">
        <v>0</v>
      </c>
      <c r="AT4449" s="5">
        <v>51856.25</v>
      </c>
      <c r="AU4449" s="5">
        <v>0</v>
      </c>
      <c r="AV4449" s="5">
        <v>0</v>
      </c>
      <c r="AW4449" s="5">
        <v>0</v>
      </c>
      <c r="AX4449" s="5">
        <v>0</v>
      </c>
      <c r="AY4449" s="5">
        <v>0</v>
      </c>
      <c r="AZ4449" s="5">
        <v>0</v>
      </c>
      <c r="BA4449" s="5">
        <v>0</v>
      </c>
      <c r="BB4449" s="5">
        <v>0</v>
      </c>
      <c r="BC4449" s="5">
        <v>0</v>
      </c>
      <c r="BD4449" s="5">
        <v>0</v>
      </c>
      <c r="BE4449" s="5">
        <v>0</v>
      </c>
      <c r="BF4449" s="5">
        <v>0</v>
      </c>
      <c r="BG4449" s="5">
        <v>0</v>
      </c>
      <c r="BH4449" s="5">
        <v>0</v>
      </c>
      <c r="BI4449" s="5">
        <v>0</v>
      </c>
      <c r="BJ4449" s="5">
        <v>0</v>
      </c>
      <c r="BK4449" s="5">
        <v>0</v>
      </c>
      <c r="BL4449" s="5">
        <v>77467</v>
      </c>
      <c r="BM4449" s="5">
        <v>0</v>
      </c>
      <c r="BN4449" s="5">
        <v>158810.23999999999</v>
      </c>
      <c r="BO4449" s="5">
        <v>0</v>
      </c>
      <c r="BP4449" s="5">
        <v>0</v>
      </c>
      <c r="BQ4449" s="5">
        <v>0</v>
      </c>
      <c r="BR4449" s="5">
        <v>0</v>
      </c>
      <c r="BS4449" s="5">
        <v>0</v>
      </c>
      <c r="BT4449" s="5">
        <v>0</v>
      </c>
      <c r="BU4449" s="5">
        <v>0</v>
      </c>
      <c r="BV4449" s="5">
        <v>400</v>
      </c>
      <c r="BW4449" s="5">
        <v>0</v>
      </c>
      <c r="BX4449" s="5">
        <v>0</v>
      </c>
      <c r="BY4449" s="5">
        <v>0</v>
      </c>
      <c r="BZ4449" s="5">
        <v>0</v>
      </c>
      <c r="CA4449" s="5">
        <v>0</v>
      </c>
      <c r="CB4449" s="5">
        <v>-43256.13</v>
      </c>
      <c r="CC4449" s="5">
        <v>0</v>
      </c>
      <c r="CD4449" s="5">
        <v>0</v>
      </c>
      <c r="CE4449" s="24">
        <v>3416937.08</v>
      </c>
    </row>
    <row r="4450" spans="1:83" ht="14.5" thickTop="1" thickBot="1" x14ac:dyDescent="0.35">
      <c r="A4450" s="11"/>
      <c r="B4450" s="25" t="s">
        <v>8021</v>
      </c>
      <c r="C4450" s="29">
        <v>4</v>
      </c>
      <c r="D4450" s="29" t="s">
        <v>8114</v>
      </c>
      <c r="E4450" s="29">
        <v>3008102480</v>
      </c>
      <c r="F4450" s="25" t="s">
        <v>8115</v>
      </c>
      <c r="G4450" s="5">
        <v>0</v>
      </c>
      <c r="H4450" s="5">
        <v>893771.73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5">
        <v>0</v>
      </c>
      <c r="W4450" s="5">
        <v>0</v>
      </c>
      <c r="X4450" s="5">
        <v>0</v>
      </c>
      <c r="Y4450" s="5">
        <v>0</v>
      </c>
      <c r="Z4450" s="5">
        <v>0</v>
      </c>
      <c r="AA4450" s="5">
        <v>0</v>
      </c>
      <c r="AB4450" s="5">
        <v>920631.02</v>
      </c>
      <c r="AC4450" s="5">
        <v>0</v>
      </c>
      <c r="AD4450" s="5">
        <v>336550.26</v>
      </c>
      <c r="AE4450" s="5">
        <v>0</v>
      </c>
      <c r="AF4450" s="5">
        <v>398800</v>
      </c>
      <c r="AG4450" s="5">
        <v>0</v>
      </c>
      <c r="AH4450" s="5">
        <v>0</v>
      </c>
      <c r="AI4450" s="5">
        <v>0</v>
      </c>
      <c r="AJ4450" s="5">
        <v>0</v>
      </c>
      <c r="AK4450" s="5">
        <v>0</v>
      </c>
      <c r="AL4450" s="5">
        <v>0</v>
      </c>
      <c r="AM4450" s="5">
        <v>0</v>
      </c>
      <c r="AN4450" s="5">
        <v>0</v>
      </c>
      <c r="AO4450" s="5">
        <v>0</v>
      </c>
      <c r="AP4450" s="5">
        <v>0</v>
      </c>
      <c r="AQ4450" s="5">
        <v>0</v>
      </c>
      <c r="AR4450" s="5">
        <v>0</v>
      </c>
      <c r="AS4450" s="5">
        <v>0</v>
      </c>
      <c r="AT4450" s="5">
        <v>205507.73</v>
      </c>
      <c r="AU4450" s="5">
        <v>0</v>
      </c>
      <c r="AV4450" s="5">
        <v>0</v>
      </c>
      <c r="AW4450" s="5">
        <v>0</v>
      </c>
      <c r="AX4450" s="5">
        <v>0</v>
      </c>
      <c r="AY4450" s="5">
        <v>0</v>
      </c>
      <c r="AZ4450" s="5">
        <v>0</v>
      </c>
      <c r="BA4450" s="5">
        <v>0</v>
      </c>
      <c r="BB4450" s="5">
        <v>0</v>
      </c>
      <c r="BC4450" s="5">
        <v>0</v>
      </c>
      <c r="BD4450" s="5">
        <v>0</v>
      </c>
      <c r="BE4450" s="5">
        <v>0</v>
      </c>
      <c r="BF4450" s="5">
        <v>0</v>
      </c>
      <c r="BG4450" s="5">
        <v>0</v>
      </c>
      <c r="BH4450" s="5">
        <v>0</v>
      </c>
      <c r="BI4450" s="5">
        <v>0</v>
      </c>
      <c r="BJ4450" s="5">
        <v>0</v>
      </c>
      <c r="BK4450" s="5">
        <v>0</v>
      </c>
      <c r="BL4450" s="5">
        <v>102400</v>
      </c>
      <c r="BM4450" s="5">
        <v>0</v>
      </c>
      <c r="BN4450" s="5">
        <v>125989.67</v>
      </c>
      <c r="BO4450" s="5">
        <v>0</v>
      </c>
      <c r="BP4450" s="5">
        <v>0</v>
      </c>
      <c r="BQ4450" s="5">
        <v>0</v>
      </c>
      <c r="BR4450" s="5">
        <v>0</v>
      </c>
      <c r="BS4450" s="5">
        <v>0</v>
      </c>
      <c r="BT4450" s="5">
        <v>0</v>
      </c>
      <c r="BU4450" s="5">
        <v>0</v>
      </c>
      <c r="BV4450" s="5">
        <v>0</v>
      </c>
      <c r="BW4450" s="5">
        <v>0</v>
      </c>
      <c r="BX4450" s="5">
        <v>0</v>
      </c>
      <c r="BY4450" s="5">
        <v>0</v>
      </c>
      <c r="BZ4450" s="5">
        <v>0</v>
      </c>
      <c r="CA4450" s="5">
        <v>0</v>
      </c>
      <c r="CB4450" s="5">
        <v>-26418.15</v>
      </c>
      <c r="CC4450" s="5">
        <v>0</v>
      </c>
      <c r="CD4450" s="5">
        <v>0</v>
      </c>
      <c r="CE4450" s="24">
        <v>2957232.26</v>
      </c>
    </row>
    <row r="4451" spans="1:83" ht="14.5" thickTop="1" thickBot="1" x14ac:dyDescent="0.35">
      <c r="A4451" s="11"/>
      <c r="B4451" s="25" t="s">
        <v>8021</v>
      </c>
      <c r="C4451" s="29">
        <v>4</v>
      </c>
      <c r="D4451" s="29" t="s">
        <v>8116</v>
      </c>
      <c r="E4451" s="29">
        <v>3008071270</v>
      </c>
      <c r="F4451" s="25" t="s">
        <v>8117</v>
      </c>
      <c r="G4451" s="5">
        <v>0</v>
      </c>
      <c r="H4451" s="5">
        <v>837247.99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</v>
      </c>
      <c r="V4451" s="5">
        <v>0</v>
      </c>
      <c r="W4451" s="5">
        <v>0</v>
      </c>
      <c r="X4451" s="5">
        <v>0</v>
      </c>
      <c r="Y4451" s="5">
        <v>0</v>
      </c>
      <c r="Z4451" s="5">
        <v>0</v>
      </c>
      <c r="AA4451" s="5">
        <v>0</v>
      </c>
      <c r="AB4451" s="5">
        <v>2380840.58</v>
      </c>
      <c r="AC4451" s="5">
        <v>0</v>
      </c>
      <c r="AD4451" s="5">
        <v>738710.88</v>
      </c>
      <c r="AE4451" s="5">
        <v>0</v>
      </c>
      <c r="AF4451" s="5">
        <v>0</v>
      </c>
      <c r="AG4451" s="5">
        <v>0</v>
      </c>
      <c r="AH4451" s="5">
        <v>0</v>
      </c>
      <c r="AI4451" s="5">
        <v>0</v>
      </c>
      <c r="AJ4451" s="5">
        <v>0</v>
      </c>
      <c r="AK4451" s="5">
        <v>0</v>
      </c>
      <c r="AL4451" s="5">
        <v>0</v>
      </c>
      <c r="AM4451" s="5">
        <v>0</v>
      </c>
      <c r="AN4451" s="5">
        <v>0</v>
      </c>
      <c r="AO4451" s="5">
        <v>0</v>
      </c>
      <c r="AP4451" s="5">
        <v>0</v>
      </c>
      <c r="AQ4451" s="5">
        <v>0</v>
      </c>
      <c r="AR4451" s="5">
        <v>0</v>
      </c>
      <c r="AS4451" s="5">
        <v>0</v>
      </c>
      <c r="AT4451" s="5">
        <v>98680.57</v>
      </c>
      <c r="AU4451" s="5">
        <v>0</v>
      </c>
      <c r="AV4451" s="5">
        <v>0</v>
      </c>
      <c r="AW4451" s="5">
        <v>0</v>
      </c>
      <c r="AX4451" s="5">
        <v>0</v>
      </c>
      <c r="AY4451" s="5">
        <v>0</v>
      </c>
      <c r="AZ4451" s="5">
        <v>0</v>
      </c>
      <c r="BA4451" s="5">
        <v>0</v>
      </c>
      <c r="BB4451" s="5">
        <v>0</v>
      </c>
      <c r="BC4451" s="5">
        <v>0</v>
      </c>
      <c r="BD4451" s="5">
        <v>0</v>
      </c>
      <c r="BE4451" s="5">
        <v>0</v>
      </c>
      <c r="BF4451" s="5">
        <v>0</v>
      </c>
      <c r="BG4451" s="5">
        <v>0</v>
      </c>
      <c r="BH4451" s="5">
        <v>0</v>
      </c>
      <c r="BI4451" s="5">
        <v>0</v>
      </c>
      <c r="BJ4451" s="5">
        <v>0</v>
      </c>
      <c r="BK4451" s="5">
        <v>0</v>
      </c>
      <c r="BL4451" s="5">
        <v>350000</v>
      </c>
      <c r="BM4451" s="5">
        <v>0</v>
      </c>
      <c r="BN4451" s="5">
        <v>388997.63</v>
      </c>
      <c r="BO4451" s="5">
        <v>0</v>
      </c>
      <c r="BP4451" s="5">
        <v>0</v>
      </c>
      <c r="BQ4451" s="5">
        <v>0</v>
      </c>
      <c r="BR4451" s="5">
        <v>0</v>
      </c>
      <c r="BS4451" s="5">
        <v>0</v>
      </c>
      <c r="BT4451" s="5">
        <v>0</v>
      </c>
      <c r="BU4451" s="5">
        <v>0</v>
      </c>
      <c r="BV4451" s="5">
        <v>0</v>
      </c>
      <c r="BW4451" s="5">
        <v>0</v>
      </c>
      <c r="BX4451" s="5">
        <v>0</v>
      </c>
      <c r="BY4451" s="5">
        <v>0</v>
      </c>
      <c r="BZ4451" s="5">
        <v>0</v>
      </c>
      <c r="CA4451" s="5">
        <v>0</v>
      </c>
      <c r="CB4451" s="5">
        <v>-30470</v>
      </c>
      <c r="CC4451" s="5">
        <v>0</v>
      </c>
      <c r="CD4451" s="5">
        <v>0</v>
      </c>
      <c r="CE4451" s="24">
        <v>4764007.6499999994</v>
      </c>
    </row>
    <row r="4452" spans="1:83" ht="14.5" thickTop="1" thickBot="1" x14ac:dyDescent="0.35">
      <c r="A4452" s="11"/>
      <c r="B4452" s="25" t="s">
        <v>8021</v>
      </c>
      <c r="C4452" s="29">
        <v>4</v>
      </c>
      <c r="D4452" s="29" t="s">
        <v>8118</v>
      </c>
      <c r="E4452" s="29">
        <v>3008071612</v>
      </c>
      <c r="F4452" s="25" t="s">
        <v>8119</v>
      </c>
      <c r="G4452" s="5">
        <v>0</v>
      </c>
      <c r="H4452" s="5">
        <v>461438.9</v>
      </c>
      <c r="I4452" s="5">
        <v>0</v>
      </c>
      <c r="J4452" s="5">
        <v>0</v>
      </c>
      <c r="K4452" s="5">
        <v>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0</v>
      </c>
      <c r="W4452" s="5">
        <v>0</v>
      </c>
      <c r="X4452" s="5">
        <v>0</v>
      </c>
      <c r="Y4452" s="5">
        <v>0</v>
      </c>
      <c r="Z4452" s="5">
        <v>0</v>
      </c>
      <c r="AA4452" s="5">
        <v>0</v>
      </c>
      <c r="AB4452" s="5">
        <v>1680176.99</v>
      </c>
      <c r="AC4452" s="5">
        <v>0</v>
      </c>
      <c r="AD4452" s="5">
        <v>625668.35</v>
      </c>
      <c r="AE4452" s="5">
        <v>0</v>
      </c>
      <c r="AF4452" s="5">
        <v>0</v>
      </c>
      <c r="AG4452" s="5">
        <v>0</v>
      </c>
      <c r="AH4452" s="5">
        <v>0</v>
      </c>
      <c r="AI4452" s="5">
        <v>0</v>
      </c>
      <c r="AJ4452" s="5">
        <v>0</v>
      </c>
      <c r="AK4452" s="5">
        <v>0</v>
      </c>
      <c r="AL4452" s="5">
        <v>0</v>
      </c>
      <c r="AM4452" s="5">
        <v>0</v>
      </c>
      <c r="AN4452" s="5">
        <v>0</v>
      </c>
      <c r="AO4452" s="5">
        <v>0</v>
      </c>
      <c r="AP4452" s="5">
        <v>0</v>
      </c>
      <c r="AQ4452" s="5">
        <v>0</v>
      </c>
      <c r="AR4452" s="5">
        <v>0</v>
      </c>
      <c r="AS4452" s="5">
        <v>0</v>
      </c>
      <c r="AT4452" s="5">
        <v>64819.16</v>
      </c>
      <c r="AU4452" s="5">
        <v>0</v>
      </c>
      <c r="AV4452" s="5">
        <v>0</v>
      </c>
      <c r="AW4452" s="5">
        <v>0</v>
      </c>
      <c r="AX4452" s="5">
        <v>0</v>
      </c>
      <c r="AY4452" s="5">
        <v>0</v>
      </c>
      <c r="AZ4452" s="5">
        <v>0</v>
      </c>
      <c r="BA4452" s="5">
        <v>0</v>
      </c>
      <c r="BB4452" s="5">
        <v>0</v>
      </c>
      <c r="BC4452" s="5">
        <v>0</v>
      </c>
      <c r="BD4452" s="5">
        <v>0</v>
      </c>
      <c r="BE4452" s="5">
        <v>0</v>
      </c>
      <c r="BF4452" s="5">
        <v>0</v>
      </c>
      <c r="BG4452" s="5">
        <v>0</v>
      </c>
      <c r="BH4452" s="5">
        <v>0</v>
      </c>
      <c r="BI4452" s="5">
        <v>0</v>
      </c>
      <c r="BJ4452" s="5">
        <v>0</v>
      </c>
      <c r="BK4452" s="5">
        <v>0</v>
      </c>
      <c r="BL4452" s="5">
        <v>0</v>
      </c>
      <c r="BM4452" s="5">
        <v>0</v>
      </c>
      <c r="BN4452" s="5">
        <v>127280.7</v>
      </c>
      <c r="BO4452" s="5">
        <v>0</v>
      </c>
      <c r="BP4452" s="5">
        <v>0</v>
      </c>
      <c r="BQ4452" s="5">
        <v>0</v>
      </c>
      <c r="BR4452" s="5">
        <v>0</v>
      </c>
      <c r="BS4452" s="5">
        <v>0</v>
      </c>
      <c r="BT4452" s="5">
        <v>0</v>
      </c>
      <c r="BU4452" s="5">
        <v>0</v>
      </c>
      <c r="BV4452" s="5">
        <v>0</v>
      </c>
      <c r="BW4452" s="5">
        <v>0</v>
      </c>
      <c r="BX4452" s="5">
        <v>0</v>
      </c>
      <c r="BY4452" s="5">
        <v>0</v>
      </c>
      <c r="BZ4452" s="5">
        <v>0</v>
      </c>
      <c r="CA4452" s="5">
        <v>0</v>
      </c>
      <c r="CB4452" s="5">
        <v>-39758.68</v>
      </c>
      <c r="CC4452" s="5">
        <v>0</v>
      </c>
      <c r="CD4452" s="5">
        <v>0</v>
      </c>
      <c r="CE4452" s="24">
        <v>2919625.4200000004</v>
      </c>
    </row>
    <row r="4453" spans="1:83" ht="14.5" thickTop="1" thickBot="1" x14ac:dyDescent="0.35">
      <c r="A4453" s="11"/>
      <c r="B4453" s="25" t="s">
        <v>8021</v>
      </c>
      <c r="C4453" s="29">
        <v>4</v>
      </c>
      <c r="D4453" s="29" t="s">
        <v>8120</v>
      </c>
      <c r="E4453" s="29">
        <v>3008247851</v>
      </c>
      <c r="F4453" s="25" t="s">
        <v>8121</v>
      </c>
      <c r="G4453" s="5">
        <v>0</v>
      </c>
      <c r="H4453" s="5">
        <v>5786332.25</v>
      </c>
      <c r="I4453" s="5">
        <v>0</v>
      </c>
      <c r="J4453" s="5">
        <v>0</v>
      </c>
      <c r="K4453" s="5">
        <v>0</v>
      </c>
      <c r="L4453" s="5">
        <v>0</v>
      </c>
      <c r="M4453" s="5">
        <v>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0</v>
      </c>
      <c r="Z4453" s="5">
        <v>0</v>
      </c>
      <c r="AA4453" s="5">
        <v>0</v>
      </c>
      <c r="AB4453" s="5">
        <v>9299550.9499999993</v>
      </c>
      <c r="AC4453" s="5">
        <v>0</v>
      </c>
      <c r="AD4453" s="5">
        <v>523546.9</v>
      </c>
      <c r="AE4453" s="5">
        <v>0</v>
      </c>
      <c r="AF4453" s="5">
        <v>0</v>
      </c>
      <c r="AG4453" s="5">
        <v>0</v>
      </c>
      <c r="AH4453" s="5">
        <v>0</v>
      </c>
      <c r="AI4453" s="5">
        <v>0</v>
      </c>
      <c r="AJ4453" s="5">
        <v>0</v>
      </c>
      <c r="AK4453" s="5">
        <v>0</v>
      </c>
      <c r="AL4453" s="5">
        <v>0</v>
      </c>
      <c r="AM4453" s="5">
        <v>0</v>
      </c>
      <c r="AN4453" s="5">
        <v>0</v>
      </c>
      <c r="AO4453" s="5">
        <v>0</v>
      </c>
      <c r="AP4453" s="5">
        <v>0</v>
      </c>
      <c r="AQ4453" s="5">
        <v>0</v>
      </c>
      <c r="AR4453" s="5">
        <v>0</v>
      </c>
      <c r="AS4453" s="5">
        <v>0</v>
      </c>
      <c r="AT4453" s="5">
        <v>222517.9</v>
      </c>
      <c r="AU4453" s="5">
        <v>0</v>
      </c>
      <c r="AV4453" s="5">
        <v>0</v>
      </c>
      <c r="AW4453" s="5">
        <v>0</v>
      </c>
      <c r="AX4453" s="5">
        <v>0</v>
      </c>
      <c r="AY4453" s="5">
        <v>0</v>
      </c>
      <c r="AZ4453" s="5">
        <v>0</v>
      </c>
      <c r="BA4453" s="5">
        <v>0</v>
      </c>
      <c r="BB4453" s="5">
        <v>0</v>
      </c>
      <c r="BC4453" s="5">
        <v>0</v>
      </c>
      <c r="BD4453" s="5">
        <v>0</v>
      </c>
      <c r="BE4453" s="5">
        <v>0</v>
      </c>
      <c r="BF4453" s="5">
        <v>0</v>
      </c>
      <c r="BG4453" s="5">
        <v>0</v>
      </c>
      <c r="BH4453" s="5">
        <v>0</v>
      </c>
      <c r="BI4453" s="5">
        <v>0</v>
      </c>
      <c r="BJ4453" s="5">
        <v>0</v>
      </c>
      <c r="BK4453" s="5">
        <v>0</v>
      </c>
      <c r="BL4453" s="5">
        <v>400000</v>
      </c>
      <c r="BM4453" s="5">
        <v>0</v>
      </c>
      <c r="BN4453" s="5">
        <v>587678.12</v>
      </c>
      <c r="BO4453" s="5">
        <v>0</v>
      </c>
      <c r="BP4453" s="5">
        <v>0</v>
      </c>
      <c r="BQ4453" s="5">
        <v>0</v>
      </c>
      <c r="BR4453" s="5">
        <v>0</v>
      </c>
      <c r="BS4453" s="5">
        <v>0</v>
      </c>
      <c r="BT4453" s="5">
        <v>0</v>
      </c>
      <c r="BU4453" s="5">
        <v>0</v>
      </c>
      <c r="BV4453" s="5">
        <v>0</v>
      </c>
      <c r="BW4453" s="5">
        <v>0</v>
      </c>
      <c r="BX4453" s="5">
        <v>0</v>
      </c>
      <c r="BY4453" s="5">
        <v>0</v>
      </c>
      <c r="BZ4453" s="5">
        <v>0</v>
      </c>
      <c r="CA4453" s="5">
        <v>0</v>
      </c>
      <c r="CB4453" s="5">
        <v>18342.96</v>
      </c>
      <c r="CC4453" s="5">
        <v>0</v>
      </c>
      <c r="CD4453" s="5">
        <v>0</v>
      </c>
      <c r="CE4453" s="24">
        <v>16837969.080000002</v>
      </c>
    </row>
    <row r="4454" spans="1:83" ht="14.5" thickTop="1" thickBot="1" x14ac:dyDescent="0.35">
      <c r="A4454" s="11"/>
      <c r="B4454" s="25" t="s">
        <v>8021</v>
      </c>
      <c r="C4454" s="29">
        <v>4</v>
      </c>
      <c r="D4454" s="29" t="s">
        <v>8356</v>
      </c>
      <c r="E4454" s="29">
        <v>3008071275</v>
      </c>
      <c r="F4454" s="25" t="s">
        <v>8357</v>
      </c>
      <c r="G4454" s="5">
        <v>0</v>
      </c>
      <c r="H4454" s="5">
        <v>440592.83</v>
      </c>
      <c r="I4454" s="5">
        <v>0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5">
        <v>0</v>
      </c>
      <c r="X4454" s="5">
        <v>0</v>
      </c>
      <c r="Y4454" s="5">
        <v>0</v>
      </c>
      <c r="Z4454" s="5">
        <v>0</v>
      </c>
      <c r="AA4454" s="5">
        <v>0</v>
      </c>
      <c r="AB4454" s="5">
        <v>3135495.99</v>
      </c>
      <c r="AC4454" s="5">
        <v>0</v>
      </c>
      <c r="AD4454" s="5">
        <v>364051.59</v>
      </c>
      <c r="AE4454" s="5">
        <v>0</v>
      </c>
      <c r="AF4454" s="5">
        <v>0</v>
      </c>
      <c r="AG4454" s="5">
        <v>0</v>
      </c>
      <c r="AH4454" s="5">
        <v>0</v>
      </c>
      <c r="AI4454" s="5">
        <v>0</v>
      </c>
      <c r="AJ4454" s="5">
        <v>0</v>
      </c>
      <c r="AK4454" s="5">
        <v>0</v>
      </c>
      <c r="AL4454" s="5">
        <v>0</v>
      </c>
      <c r="AM4454" s="5">
        <v>0</v>
      </c>
      <c r="AN4454" s="5">
        <v>0</v>
      </c>
      <c r="AO4454" s="5">
        <v>10840000</v>
      </c>
      <c r="AP4454" s="5">
        <v>0</v>
      </c>
      <c r="AQ4454" s="5">
        <v>0</v>
      </c>
      <c r="AR4454" s="5">
        <v>0</v>
      </c>
      <c r="AS4454" s="5">
        <v>0</v>
      </c>
      <c r="AT4454" s="5">
        <v>20415.16</v>
      </c>
      <c r="AU4454" s="5">
        <v>0</v>
      </c>
      <c r="AV4454" s="5">
        <v>0</v>
      </c>
      <c r="AW4454" s="5">
        <v>0</v>
      </c>
      <c r="AX4454" s="5">
        <v>39628.49</v>
      </c>
      <c r="AY4454" s="5">
        <v>0</v>
      </c>
      <c r="AZ4454" s="5">
        <v>0</v>
      </c>
      <c r="BA4454" s="5">
        <v>0</v>
      </c>
      <c r="BB4454" s="5">
        <v>0</v>
      </c>
      <c r="BC4454" s="5">
        <v>0</v>
      </c>
      <c r="BD4454" s="5">
        <v>0</v>
      </c>
      <c r="BE4454" s="5">
        <v>0</v>
      </c>
      <c r="BF4454" s="5">
        <v>0</v>
      </c>
      <c r="BG4454" s="5">
        <v>0</v>
      </c>
      <c r="BH4454" s="5">
        <v>0</v>
      </c>
      <c r="BI4454" s="5">
        <v>0</v>
      </c>
      <c r="BJ4454" s="5">
        <v>0</v>
      </c>
      <c r="BK4454" s="5">
        <v>0</v>
      </c>
      <c r="BL4454" s="5">
        <v>0</v>
      </c>
      <c r="BM4454" s="5">
        <v>0</v>
      </c>
      <c r="BN4454" s="5">
        <v>142749.60999999999</v>
      </c>
      <c r="BO4454" s="5">
        <v>0</v>
      </c>
      <c r="BP4454" s="5">
        <v>0</v>
      </c>
      <c r="BQ4454" s="5">
        <v>0</v>
      </c>
      <c r="BR4454" s="5">
        <v>0</v>
      </c>
      <c r="BS4454" s="5">
        <v>0</v>
      </c>
      <c r="BT4454" s="5">
        <v>0</v>
      </c>
      <c r="BU4454" s="5">
        <v>0</v>
      </c>
      <c r="BV4454" s="5">
        <v>0</v>
      </c>
      <c r="BW4454" s="5">
        <v>0</v>
      </c>
      <c r="BX4454" s="5">
        <v>0</v>
      </c>
      <c r="BY4454" s="5">
        <v>0</v>
      </c>
      <c r="BZ4454" s="5">
        <v>0</v>
      </c>
      <c r="CA4454" s="5">
        <v>0</v>
      </c>
      <c r="CB4454" s="5">
        <v>35882.550000000003</v>
      </c>
      <c r="CC4454" s="5">
        <v>0</v>
      </c>
      <c r="CD4454" s="5">
        <v>0</v>
      </c>
      <c r="CE4454" s="24">
        <v>15018816.220000001</v>
      </c>
    </row>
    <row r="4455" spans="1:83" ht="14.5" thickTop="1" thickBot="1" x14ac:dyDescent="0.35">
      <c r="A4455" s="11"/>
      <c r="B4455" s="25" t="s">
        <v>8021</v>
      </c>
      <c r="C4455" s="29">
        <v>4</v>
      </c>
      <c r="D4455" s="29" t="s">
        <v>8122</v>
      </c>
      <c r="E4455" s="29">
        <v>3008132213</v>
      </c>
      <c r="F4455" s="25" t="s">
        <v>8123</v>
      </c>
      <c r="G4455" s="5">
        <v>0</v>
      </c>
      <c r="H4455" s="5">
        <v>1393836.19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0</v>
      </c>
      <c r="U4455" s="5">
        <v>0</v>
      </c>
      <c r="V4455" s="5">
        <v>0</v>
      </c>
      <c r="W4455" s="5">
        <v>0</v>
      </c>
      <c r="X4455" s="5">
        <v>0</v>
      </c>
      <c r="Y4455" s="5">
        <v>0</v>
      </c>
      <c r="Z4455" s="5">
        <v>0</v>
      </c>
      <c r="AA4455" s="5">
        <v>0</v>
      </c>
      <c r="AB4455" s="5">
        <v>1545798.29</v>
      </c>
      <c r="AC4455" s="5">
        <v>0</v>
      </c>
      <c r="AD4455" s="5">
        <v>497660.13</v>
      </c>
      <c r="AE4455" s="5">
        <v>0</v>
      </c>
      <c r="AF4455" s="5">
        <v>1139.08</v>
      </c>
      <c r="AG4455" s="5">
        <v>0</v>
      </c>
      <c r="AH4455" s="5">
        <v>0</v>
      </c>
      <c r="AI4455" s="5">
        <v>0</v>
      </c>
      <c r="AJ4455" s="5">
        <v>0</v>
      </c>
      <c r="AK4455" s="5">
        <v>0</v>
      </c>
      <c r="AL4455" s="5">
        <v>0</v>
      </c>
      <c r="AM4455" s="5">
        <v>0</v>
      </c>
      <c r="AN4455" s="5">
        <v>0</v>
      </c>
      <c r="AO4455" s="5">
        <v>0</v>
      </c>
      <c r="AP4455" s="5">
        <v>0</v>
      </c>
      <c r="AQ4455" s="5">
        <v>0</v>
      </c>
      <c r="AR4455" s="5">
        <v>0</v>
      </c>
      <c r="AS4455" s="5">
        <v>0</v>
      </c>
      <c r="AT4455" s="5">
        <v>142012.34</v>
      </c>
      <c r="AU4455" s="5">
        <v>0</v>
      </c>
      <c r="AV4455" s="5">
        <v>0</v>
      </c>
      <c r="AW4455" s="5">
        <v>0</v>
      </c>
      <c r="AX4455" s="5">
        <v>0</v>
      </c>
      <c r="AY4455" s="5">
        <v>0</v>
      </c>
      <c r="AZ4455" s="5">
        <v>0</v>
      </c>
      <c r="BA4455" s="5">
        <v>0</v>
      </c>
      <c r="BB4455" s="5">
        <v>0</v>
      </c>
      <c r="BC4455" s="5">
        <v>0</v>
      </c>
      <c r="BD4455" s="5">
        <v>0</v>
      </c>
      <c r="BE4455" s="5">
        <v>0</v>
      </c>
      <c r="BF4455" s="5">
        <v>0</v>
      </c>
      <c r="BG4455" s="5">
        <v>0</v>
      </c>
      <c r="BH4455" s="5">
        <v>0</v>
      </c>
      <c r="BI4455" s="5">
        <v>0</v>
      </c>
      <c r="BJ4455" s="5">
        <v>0</v>
      </c>
      <c r="BK4455" s="5">
        <v>0</v>
      </c>
      <c r="BL4455" s="5">
        <v>0</v>
      </c>
      <c r="BM4455" s="5">
        <v>0</v>
      </c>
      <c r="BN4455" s="5">
        <v>238983.67999999999</v>
      </c>
      <c r="BO4455" s="5">
        <v>0</v>
      </c>
      <c r="BP4455" s="5">
        <v>0</v>
      </c>
      <c r="BQ4455" s="5">
        <v>0</v>
      </c>
      <c r="BR4455" s="5">
        <v>0</v>
      </c>
      <c r="BS4455" s="5">
        <v>0</v>
      </c>
      <c r="BT4455" s="5">
        <v>0</v>
      </c>
      <c r="BU4455" s="5">
        <v>0</v>
      </c>
      <c r="BV4455" s="5">
        <v>0</v>
      </c>
      <c r="BW4455" s="5">
        <v>0</v>
      </c>
      <c r="BX4455" s="5">
        <v>0</v>
      </c>
      <c r="BY4455" s="5">
        <v>0</v>
      </c>
      <c r="BZ4455" s="5">
        <v>0</v>
      </c>
      <c r="CA4455" s="5">
        <v>0</v>
      </c>
      <c r="CB4455" s="5">
        <v>-7478.2</v>
      </c>
      <c r="CC4455" s="5">
        <v>0</v>
      </c>
      <c r="CD4455" s="5">
        <v>0</v>
      </c>
      <c r="CE4455" s="24">
        <v>3811951.51</v>
      </c>
    </row>
    <row r="4456" spans="1:83" ht="14.5" thickTop="1" thickBot="1" x14ac:dyDescent="0.35">
      <c r="A4456" s="11"/>
      <c r="B4456" s="25" t="s">
        <v>8021</v>
      </c>
      <c r="C4456" s="29">
        <v>4</v>
      </c>
      <c r="D4456" s="29" t="s">
        <v>8374</v>
      </c>
      <c r="E4456" s="29">
        <v>3008185038</v>
      </c>
      <c r="F4456" s="25" t="s">
        <v>8375</v>
      </c>
      <c r="G4456" s="5">
        <v>1301420.17</v>
      </c>
      <c r="H4456" s="5">
        <v>0</v>
      </c>
      <c r="I4456" s="5">
        <v>0</v>
      </c>
      <c r="J4456" s="5">
        <v>0</v>
      </c>
      <c r="K4456" s="5">
        <v>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  <c r="Z4456" s="5">
        <v>0</v>
      </c>
      <c r="AA4456" s="5">
        <v>8753506.0399999991</v>
      </c>
      <c r="AB4456" s="5">
        <v>0</v>
      </c>
      <c r="AC4456" s="5">
        <v>0</v>
      </c>
      <c r="AD4456" s="5">
        <v>0</v>
      </c>
      <c r="AE4456" s="5">
        <v>0</v>
      </c>
      <c r="AF4456" s="5">
        <v>0</v>
      </c>
      <c r="AG4456" s="5">
        <v>0</v>
      </c>
      <c r="AH4456" s="5">
        <v>0</v>
      </c>
      <c r="AI4456" s="5">
        <v>8984386</v>
      </c>
      <c r="AJ4456" s="5">
        <v>0</v>
      </c>
      <c r="AK4456" s="5">
        <v>0</v>
      </c>
      <c r="AL4456" s="5">
        <v>0</v>
      </c>
      <c r="AM4456" s="5">
        <v>0</v>
      </c>
      <c r="AN4456" s="5">
        <v>0</v>
      </c>
      <c r="AO4456" s="5">
        <v>20044728.559999999</v>
      </c>
      <c r="AP4456" s="5">
        <v>0</v>
      </c>
      <c r="AQ4456" s="5">
        <v>0</v>
      </c>
      <c r="AR4456" s="5">
        <v>0</v>
      </c>
      <c r="AS4456" s="5">
        <v>70339.75</v>
      </c>
      <c r="AT4456" s="5">
        <v>0</v>
      </c>
      <c r="AU4456" s="5">
        <v>0</v>
      </c>
      <c r="AV4456" s="5">
        <v>0</v>
      </c>
      <c r="AW4456" s="5">
        <v>0</v>
      </c>
      <c r="AX4456" s="5">
        <v>0</v>
      </c>
      <c r="AY4456" s="5">
        <v>0</v>
      </c>
      <c r="AZ4456" s="5">
        <v>0</v>
      </c>
      <c r="BA4456" s="5">
        <v>0</v>
      </c>
      <c r="BB4456" s="5">
        <v>0</v>
      </c>
      <c r="BC4456" s="5">
        <v>0</v>
      </c>
      <c r="BD4456" s="5">
        <v>0</v>
      </c>
      <c r="BE4456" s="5">
        <v>0</v>
      </c>
      <c r="BF4456" s="5">
        <v>0</v>
      </c>
      <c r="BG4456" s="5">
        <v>0</v>
      </c>
      <c r="BH4456" s="5">
        <v>0</v>
      </c>
      <c r="BI4456" s="5">
        <v>0</v>
      </c>
      <c r="BJ4456" s="5">
        <v>0</v>
      </c>
      <c r="BK4456" s="5">
        <v>0</v>
      </c>
      <c r="BL4456" s="5">
        <v>0</v>
      </c>
      <c r="BM4456" s="5">
        <v>0</v>
      </c>
      <c r="BN4456" s="5">
        <v>0</v>
      </c>
      <c r="BO4456" s="5">
        <v>0</v>
      </c>
      <c r="BP4456" s="5">
        <v>0</v>
      </c>
      <c r="BQ4456" s="5">
        <v>0</v>
      </c>
      <c r="BR4456" s="5">
        <v>0</v>
      </c>
      <c r="BS4456" s="5">
        <v>0</v>
      </c>
      <c r="BT4456" s="5">
        <v>0</v>
      </c>
      <c r="BU4456" s="5">
        <v>0</v>
      </c>
      <c r="BV4456" s="5">
        <v>0</v>
      </c>
      <c r="BW4456" s="5">
        <v>519184.76</v>
      </c>
      <c r="BX4456" s="5">
        <v>0</v>
      </c>
      <c r="BY4456" s="5">
        <v>0</v>
      </c>
      <c r="BZ4456" s="5">
        <v>0</v>
      </c>
      <c r="CA4456" s="5">
        <v>0</v>
      </c>
      <c r="CB4456" s="5">
        <v>0</v>
      </c>
      <c r="CC4456" s="5">
        <v>0</v>
      </c>
      <c r="CD4456" s="5">
        <v>0</v>
      </c>
      <c r="CE4456" s="24">
        <v>39673565.279999994</v>
      </c>
    </row>
    <row r="4457" spans="1:83" ht="14.5" thickTop="1" thickBot="1" x14ac:dyDescent="0.35">
      <c r="A4457" s="11"/>
      <c r="B4457" s="25" t="s">
        <v>8021</v>
      </c>
      <c r="C4457" s="29">
        <v>4</v>
      </c>
      <c r="D4457" s="29" t="s">
        <v>8126</v>
      </c>
      <c r="E4457" s="29">
        <v>3008071831</v>
      </c>
      <c r="F4457" s="25" t="s">
        <v>8127</v>
      </c>
      <c r="G4457" s="5">
        <v>0</v>
      </c>
      <c r="H4457" s="5">
        <v>2572072.4500000002</v>
      </c>
      <c r="I4457" s="5">
        <v>0</v>
      </c>
      <c r="J4457" s="5">
        <v>0</v>
      </c>
      <c r="K4457" s="5">
        <v>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0</v>
      </c>
      <c r="U4457" s="5">
        <v>0</v>
      </c>
      <c r="V4457" s="5">
        <v>0</v>
      </c>
      <c r="W4457" s="5">
        <v>0</v>
      </c>
      <c r="X4457" s="5">
        <v>0</v>
      </c>
      <c r="Y4457" s="5">
        <v>0</v>
      </c>
      <c r="Z4457" s="5">
        <v>0</v>
      </c>
      <c r="AA4457" s="5">
        <v>0</v>
      </c>
      <c r="AB4457" s="5">
        <v>6253701.8899999997</v>
      </c>
      <c r="AC4457" s="5">
        <v>0</v>
      </c>
      <c r="AD4457" s="5">
        <v>793084.08</v>
      </c>
      <c r="AE4457" s="5">
        <v>0</v>
      </c>
      <c r="AF4457" s="5">
        <v>159802.42000000001</v>
      </c>
      <c r="AG4457" s="5">
        <v>0</v>
      </c>
      <c r="AH4457" s="5">
        <v>0</v>
      </c>
      <c r="AI4457" s="5">
        <v>0</v>
      </c>
      <c r="AJ4457" s="5">
        <v>1553432.4</v>
      </c>
      <c r="AK4457" s="5">
        <v>0</v>
      </c>
      <c r="AL4457" s="5">
        <v>0</v>
      </c>
      <c r="AM4457" s="5">
        <v>0</v>
      </c>
      <c r="AN4457" s="5">
        <v>0</v>
      </c>
      <c r="AO4457" s="5">
        <v>0</v>
      </c>
      <c r="AP4457" s="5">
        <v>0</v>
      </c>
      <c r="AQ4457" s="5">
        <v>0</v>
      </c>
      <c r="AR4457" s="5">
        <v>0</v>
      </c>
      <c r="AS4457" s="5">
        <v>0</v>
      </c>
      <c r="AT4457" s="5">
        <v>356708.46</v>
      </c>
      <c r="AU4457" s="5">
        <v>0</v>
      </c>
      <c r="AV4457" s="5">
        <v>0</v>
      </c>
      <c r="AW4457" s="5">
        <v>0</v>
      </c>
      <c r="AX4457" s="5">
        <v>0</v>
      </c>
      <c r="AY4457" s="5">
        <v>0</v>
      </c>
      <c r="AZ4457" s="5">
        <v>0</v>
      </c>
      <c r="BA4457" s="5">
        <v>0</v>
      </c>
      <c r="BB4457" s="5">
        <v>0</v>
      </c>
      <c r="BC4457" s="5">
        <v>0</v>
      </c>
      <c r="BD4457" s="5">
        <v>0</v>
      </c>
      <c r="BE4457" s="5">
        <v>0</v>
      </c>
      <c r="BF4457" s="5">
        <v>0</v>
      </c>
      <c r="BG4457" s="5">
        <v>0</v>
      </c>
      <c r="BH4457" s="5">
        <v>0</v>
      </c>
      <c r="BI4457" s="5">
        <v>0</v>
      </c>
      <c r="BJ4457" s="5">
        <v>0</v>
      </c>
      <c r="BK4457" s="5">
        <v>0</v>
      </c>
      <c r="BL4457" s="5">
        <v>0</v>
      </c>
      <c r="BM4457" s="5">
        <v>0</v>
      </c>
      <c r="BN4457" s="5">
        <v>2010368.95</v>
      </c>
      <c r="BO4457" s="5">
        <v>0</v>
      </c>
      <c r="BP4457" s="5">
        <v>0</v>
      </c>
      <c r="BQ4457" s="5">
        <v>0</v>
      </c>
      <c r="BR4457" s="5">
        <v>0</v>
      </c>
      <c r="BS4457" s="5">
        <v>0</v>
      </c>
      <c r="BT4457" s="5">
        <v>0</v>
      </c>
      <c r="BU4457" s="5">
        <v>0</v>
      </c>
      <c r="BV4457" s="5">
        <v>0</v>
      </c>
      <c r="BW4457" s="5">
        <v>0</v>
      </c>
      <c r="BX4457" s="5">
        <v>808268</v>
      </c>
      <c r="BY4457" s="5">
        <v>0</v>
      </c>
      <c r="BZ4457" s="5">
        <v>0</v>
      </c>
      <c r="CA4457" s="5">
        <v>0</v>
      </c>
      <c r="CB4457" s="5">
        <v>-6181.1</v>
      </c>
      <c r="CC4457" s="5">
        <v>0</v>
      </c>
      <c r="CD4457" s="5">
        <v>0</v>
      </c>
      <c r="CE4457" s="24">
        <v>14501257.550000001</v>
      </c>
    </row>
    <row r="4458" spans="1:83" ht="14.5" thickTop="1" thickBot="1" x14ac:dyDescent="0.35">
      <c r="A4458" s="11"/>
      <c r="B4458" s="25" t="s">
        <v>8021</v>
      </c>
      <c r="C4458" s="29">
        <v>4</v>
      </c>
      <c r="D4458" s="29" t="s">
        <v>8128</v>
      </c>
      <c r="E4458" s="29">
        <v>3008314175</v>
      </c>
      <c r="F4458" s="25" t="s">
        <v>8129</v>
      </c>
      <c r="G4458" s="5">
        <v>0</v>
      </c>
      <c r="H4458" s="5">
        <v>620760.89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0</v>
      </c>
      <c r="U4458" s="5">
        <v>0</v>
      </c>
      <c r="V4458" s="5">
        <v>0</v>
      </c>
      <c r="W4458" s="5">
        <v>0</v>
      </c>
      <c r="X4458" s="5">
        <v>0</v>
      </c>
      <c r="Y4458" s="5">
        <v>0</v>
      </c>
      <c r="Z4458" s="5">
        <v>0</v>
      </c>
      <c r="AA4458" s="5">
        <v>0</v>
      </c>
      <c r="AB4458" s="5">
        <v>10834139.039999999</v>
      </c>
      <c r="AC4458" s="5">
        <v>0</v>
      </c>
      <c r="AD4458" s="5">
        <v>484246.29</v>
      </c>
      <c r="AE4458" s="5">
        <v>0</v>
      </c>
      <c r="AF4458" s="5">
        <v>0</v>
      </c>
      <c r="AG4458" s="5">
        <v>0</v>
      </c>
      <c r="AH4458" s="5">
        <v>0</v>
      </c>
      <c r="AI4458" s="5">
        <v>0</v>
      </c>
      <c r="AJ4458" s="5">
        <v>7977474.6799999997</v>
      </c>
      <c r="AK4458" s="5">
        <v>0</v>
      </c>
      <c r="AL4458" s="5">
        <v>0</v>
      </c>
      <c r="AM4458" s="5">
        <v>0</v>
      </c>
      <c r="AN4458" s="5">
        <v>0</v>
      </c>
      <c r="AO4458" s="5">
        <v>0</v>
      </c>
      <c r="AP4458" s="5">
        <v>0</v>
      </c>
      <c r="AQ4458" s="5">
        <v>0</v>
      </c>
      <c r="AR4458" s="5">
        <v>0</v>
      </c>
      <c r="AS4458" s="5">
        <v>0</v>
      </c>
      <c r="AT4458" s="5">
        <v>117190.55</v>
      </c>
      <c r="AU4458" s="5">
        <v>0</v>
      </c>
      <c r="AV4458" s="5">
        <v>0</v>
      </c>
      <c r="AW4458" s="5">
        <v>0</v>
      </c>
      <c r="AX4458" s="5">
        <v>1830341.68</v>
      </c>
      <c r="AY4458" s="5">
        <v>0</v>
      </c>
      <c r="AZ4458" s="5">
        <v>0</v>
      </c>
      <c r="BA4458" s="5">
        <v>0</v>
      </c>
      <c r="BB4458" s="5">
        <v>0</v>
      </c>
      <c r="BC4458" s="5">
        <v>0</v>
      </c>
      <c r="BD4458" s="5">
        <v>0</v>
      </c>
      <c r="BE4458" s="5">
        <v>0</v>
      </c>
      <c r="BF4458" s="5">
        <v>0</v>
      </c>
      <c r="BG4458" s="5">
        <v>0</v>
      </c>
      <c r="BH4458" s="5">
        <v>0</v>
      </c>
      <c r="BI4458" s="5">
        <v>0</v>
      </c>
      <c r="BJ4458" s="5">
        <v>0</v>
      </c>
      <c r="BK4458" s="5">
        <v>0</v>
      </c>
      <c r="BL4458" s="5">
        <v>0</v>
      </c>
      <c r="BM4458" s="5">
        <v>0</v>
      </c>
      <c r="BN4458" s="5">
        <v>155996.72</v>
      </c>
      <c r="BO4458" s="5">
        <v>0</v>
      </c>
      <c r="BP4458" s="5">
        <v>0</v>
      </c>
      <c r="BQ4458" s="5">
        <v>0</v>
      </c>
      <c r="BR4458" s="5">
        <v>0</v>
      </c>
      <c r="BS4458" s="5">
        <v>0</v>
      </c>
      <c r="BT4458" s="5">
        <v>0</v>
      </c>
      <c r="BU4458" s="5">
        <v>0</v>
      </c>
      <c r="BV4458" s="5">
        <v>17830</v>
      </c>
      <c r="BW4458" s="5">
        <v>0</v>
      </c>
      <c r="BX4458" s="5">
        <v>0</v>
      </c>
      <c r="BY4458" s="5">
        <v>0</v>
      </c>
      <c r="BZ4458" s="5">
        <v>0</v>
      </c>
      <c r="CA4458" s="5">
        <v>0</v>
      </c>
      <c r="CB4458" s="5">
        <v>558168.28</v>
      </c>
      <c r="CC4458" s="5">
        <v>0</v>
      </c>
      <c r="CD4458" s="5">
        <v>0</v>
      </c>
      <c r="CE4458" s="24">
        <v>22596148.129999999</v>
      </c>
    </row>
    <row r="4459" spans="1:83" ht="14.5" thickTop="1" thickBot="1" x14ac:dyDescent="0.35">
      <c r="A4459" s="11"/>
      <c r="B4459" s="25" t="s">
        <v>8021</v>
      </c>
      <c r="C4459" s="29">
        <v>4</v>
      </c>
      <c r="D4459" s="29" t="s">
        <v>8130</v>
      </c>
      <c r="E4459" s="29">
        <v>3008718628</v>
      </c>
      <c r="F4459" s="25" t="s">
        <v>8131</v>
      </c>
      <c r="G4459" s="5">
        <v>0</v>
      </c>
      <c r="H4459" s="5">
        <v>1367402.68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0</v>
      </c>
      <c r="W4459" s="5">
        <v>0</v>
      </c>
      <c r="X4459" s="5">
        <v>0</v>
      </c>
      <c r="Y4459" s="5">
        <v>0</v>
      </c>
      <c r="Z4459" s="5">
        <v>0</v>
      </c>
      <c r="AA4459" s="5">
        <v>0</v>
      </c>
      <c r="AB4459" s="5">
        <v>24268408.390000001</v>
      </c>
      <c r="AC4459" s="5">
        <v>0</v>
      </c>
      <c r="AD4459" s="5">
        <v>1561678.23</v>
      </c>
      <c r="AE4459" s="5">
        <v>0</v>
      </c>
      <c r="AF4459" s="5">
        <v>0</v>
      </c>
      <c r="AG4459" s="5">
        <v>0</v>
      </c>
      <c r="AH4459" s="5">
        <v>0</v>
      </c>
      <c r="AI4459" s="5">
        <v>0</v>
      </c>
      <c r="AJ4459" s="5">
        <v>4002633.01</v>
      </c>
      <c r="AK4459" s="5">
        <v>0</v>
      </c>
      <c r="AL4459" s="5">
        <v>0</v>
      </c>
      <c r="AM4459" s="5">
        <v>0</v>
      </c>
      <c r="AN4459" s="5">
        <v>0</v>
      </c>
      <c r="AO4459" s="5">
        <v>0</v>
      </c>
      <c r="AP4459" s="5">
        <v>0</v>
      </c>
      <c r="AQ4459" s="5">
        <v>0</v>
      </c>
      <c r="AR4459" s="5">
        <v>0</v>
      </c>
      <c r="AS4459" s="5">
        <v>0</v>
      </c>
      <c r="AT4459" s="5">
        <v>777086.4</v>
      </c>
      <c r="AU4459" s="5">
        <v>0</v>
      </c>
      <c r="AV4459" s="5">
        <v>0</v>
      </c>
      <c r="AW4459" s="5">
        <v>0</v>
      </c>
      <c r="AX4459" s="5">
        <v>0</v>
      </c>
      <c r="AY4459" s="5">
        <v>0</v>
      </c>
      <c r="AZ4459" s="5">
        <v>0</v>
      </c>
      <c r="BA4459" s="5">
        <v>0</v>
      </c>
      <c r="BB4459" s="5">
        <v>0</v>
      </c>
      <c r="BC4459" s="5">
        <v>0</v>
      </c>
      <c r="BD4459" s="5">
        <v>0</v>
      </c>
      <c r="BE4459" s="5">
        <v>0</v>
      </c>
      <c r="BF4459" s="5">
        <v>0</v>
      </c>
      <c r="BG4459" s="5">
        <v>0</v>
      </c>
      <c r="BH4459" s="5">
        <v>0</v>
      </c>
      <c r="BI4459" s="5">
        <v>0</v>
      </c>
      <c r="BJ4459" s="5">
        <v>0</v>
      </c>
      <c r="BK4459" s="5">
        <v>0</v>
      </c>
      <c r="BL4459" s="5">
        <v>0</v>
      </c>
      <c r="BM4459" s="5">
        <v>0</v>
      </c>
      <c r="BN4459" s="5">
        <v>5254108.92</v>
      </c>
      <c r="BO4459" s="5">
        <v>0</v>
      </c>
      <c r="BP4459" s="5">
        <v>0</v>
      </c>
      <c r="BQ4459" s="5">
        <v>0</v>
      </c>
      <c r="BR4459" s="5">
        <v>0</v>
      </c>
      <c r="BS4459" s="5">
        <v>0</v>
      </c>
      <c r="BT4459" s="5">
        <v>0</v>
      </c>
      <c r="BU4459" s="5">
        <v>0</v>
      </c>
      <c r="BV4459" s="5">
        <v>0</v>
      </c>
      <c r="BW4459" s="5">
        <v>0</v>
      </c>
      <c r="BX4459" s="5">
        <v>0</v>
      </c>
      <c r="BY4459" s="5">
        <v>0</v>
      </c>
      <c r="BZ4459" s="5">
        <v>0</v>
      </c>
      <c r="CA4459" s="5">
        <v>0</v>
      </c>
      <c r="CB4459" s="5">
        <v>-6204.5</v>
      </c>
      <c r="CC4459" s="5">
        <v>0</v>
      </c>
      <c r="CD4459" s="5">
        <v>0</v>
      </c>
      <c r="CE4459" s="24">
        <v>37225113.130000003</v>
      </c>
    </row>
    <row r="4460" spans="1:83" ht="14.5" thickTop="1" thickBot="1" x14ac:dyDescent="0.35">
      <c r="A4460" s="11"/>
      <c r="B4460" s="25" t="s">
        <v>8021</v>
      </c>
      <c r="C4460" s="29">
        <v>4</v>
      </c>
      <c r="D4460" s="29" t="s">
        <v>8132</v>
      </c>
      <c r="E4460" s="29">
        <v>3008718628</v>
      </c>
      <c r="F4460" s="25" t="s">
        <v>8131</v>
      </c>
      <c r="G4460" s="5">
        <v>0</v>
      </c>
      <c r="H4460" s="5">
        <v>909303.14</v>
      </c>
      <c r="I4460" s="5">
        <v>0</v>
      </c>
      <c r="J4460" s="5">
        <v>0</v>
      </c>
      <c r="K4460" s="5">
        <v>0</v>
      </c>
      <c r="L4460" s="5">
        <v>0</v>
      </c>
      <c r="M4460" s="5">
        <v>0</v>
      </c>
      <c r="N4460" s="5">
        <v>0</v>
      </c>
      <c r="O4460" s="5">
        <v>0</v>
      </c>
      <c r="P4460" s="5">
        <v>0</v>
      </c>
      <c r="Q4460" s="5">
        <v>0</v>
      </c>
      <c r="R4460" s="5">
        <v>0</v>
      </c>
      <c r="S4460" s="5">
        <v>0</v>
      </c>
      <c r="T4460" s="5">
        <v>0</v>
      </c>
      <c r="U4460" s="5">
        <v>0</v>
      </c>
      <c r="V4460" s="5">
        <v>0</v>
      </c>
      <c r="W4460" s="5">
        <v>0</v>
      </c>
      <c r="X4460" s="5">
        <v>0</v>
      </c>
      <c r="Y4460" s="5">
        <v>0</v>
      </c>
      <c r="Z4460" s="5">
        <v>0</v>
      </c>
      <c r="AA4460" s="5">
        <v>0</v>
      </c>
      <c r="AB4460" s="5">
        <v>68710916.200000003</v>
      </c>
      <c r="AC4460" s="5">
        <v>0</v>
      </c>
      <c r="AD4460" s="5">
        <v>4304069.25</v>
      </c>
      <c r="AE4460" s="5">
        <v>0</v>
      </c>
      <c r="AF4460" s="5">
        <v>0</v>
      </c>
      <c r="AG4460" s="5">
        <v>0</v>
      </c>
      <c r="AH4460" s="5">
        <v>0</v>
      </c>
      <c r="AI4460" s="5">
        <v>0</v>
      </c>
      <c r="AJ4460" s="5">
        <v>8210712.9500000002</v>
      </c>
      <c r="AK4460" s="5">
        <v>0</v>
      </c>
      <c r="AL4460" s="5">
        <v>0</v>
      </c>
      <c r="AM4460" s="5">
        <v>0</v>
      </c>
      <c r="AN4460" s="5">
        <v>0</v>
      </c>
      <c r="AO4460" s="5">
        <v>0</v>
      </c>
      <c r="AP4460" s="5">
        <v>0</v>
      </c>
      <c r="AQ4460" s="5">
        <v>0</v>
      </c>
      <c r="AR4460" s="5">
        <v>0</v>
      </c>
      <c r="AS4460" s="5">
        <v>0</v>
      </c>
      <c r="AT4460" s="5">
        <v>0</v>
      </c>
      <c r="AU4460" s="5">
        <v>0</v>
      </c>
      <c r="AV4460" s="5">
        <v>0</v>
      </c>
      <c r="AW4460" s="5">
        <v>0</v>
      </c>
      <c r="AX4460" s="5">
        <v>0</v>
      </c>
      <c r="AY4460" s="5">
        <v>0</v>
      </c>
      <c r="AZ4460" s="5">
        <v>0</v>
      </c>
      <c r="BA4460" s="5">
        <v>0</v>
      </c>
      <c r="BB4460" s="5">
        <v>0</v>
      </c>
      <c r="BC4460" s="5">
        <v>0</v>
      </c>
      <c r="BD4460" s="5">
        <v>0</v>
      </c>
      <c r="BE4460" s="5">
        <v>0</v>
      </c>
      <c r="BF4460" s="5">
        <v>0</v>
      </c>
      <c r="BG4460" s="5">
        <v>0</v>
      </c>
      <c r="BH4460" s="5">
        <v>0</v>
      </c>
      <c r="BI4460" s="5">
        <v>0</v>
      </c>
      <c r="BJ4460" s="5">
        <v>0</v>
      </c>
      <c r="BK4460" s="5">
        <v>0</v>
      </c>
      <c r="BL4460" s="5">
        <v>0</v>
      </c>
      <c r="BM4460" s="5">
        <v>0</v>
      </c>
      <c r="BN4460" s="5">
        <v>1621751.77</v>
      </c>
      <c r="BO4460" s="5">
        <v>0</v>
      </c>
      <c r="BP4460" s="5">
        <v>0</v>
      </c>
      <c r="BQ4460" s="5">
        <v>0</v>
      </c>
      <c r="BR4460" s="5">
        <v>0</v>
      </c>
      <c r="BS4460" s="5">
        <v>0</v>
      </c>
      <c r="BT4460" s="5">
        <v>0</v>
      </c>
      <c r="BU4460" s="5">
        <v>0</v>
      </c>
      <c r="BV4460" s="5">
        <v>0</v>
      </c>
      <c r="BW4460" s="5">
        <v>0</v>
      </c>
      <c r="BX4460" s="5">
        <v>0</v>
      </c>
      <c r="BY4460" s="5">
        <v>0</v>
      </c>
      <c r="BZ4460" s="5">
        <v>0</v>
      </c>
      <c r="CA4460" s="5">
        <v>0</v>
      </c>
      <c r="CB4460" s="5">
        <v>0</v>
      </c>
      <c r="CC4460" s="5">
        <v>0</v>
      </c>
      <c r="CD4460" s="5">
        <v>0</v>
      </c>
      <c r="CE4460" s="24">
        <v>83756753.310000002</v>
      </c>
    </row>
    <row r="4461" spans="1:83" ht="14.5" thickTop="1" thickBot="1" x14ac:dyDescent="0.35">
      <c r="A4461" s="11"/>
      <c r="B4461" s="25" t="s">
        <v>8021</v>
      </c>
      <c r="C4461" s="29">
        <v>5</v>
      </c>
      <c r="D4461" s="29" t="s">
        <v>8133</v>
      </c>
      <c r="E4461" s="29">
        <v>3008087630</v>
      </c>
      <c r="F4461" s="25" t="s">
        <v>8134</v>
      </c>
      <c r="G4461" s="5">
        <v>0</v>
      </c>
      <c r="H4461" s="5">
        <v>718793.0900000002</v>
      </c>
      <c r="I4461" s="5">
        <v>0</v>
      </c>
      <c r="J4461" s="5">
        <v>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0</v>
      </c>
      <c r="V4461" s="5">
        <v>0</v>
      </c>
      <c r="W4461" s="5">
        <v>0</v>
      </c>
      <c r="X4461" s="5">
        <v>0</v>
      </c>
      <c r="Y4461" s="5">
        <v>0</v>
      </c>
      <c r="Z4461" s="5">
        <v>0</v>
      </c>
      <c r="AA4461" s="5">
        <v>0</v>
      </c>
      <c r="AB4461" s="5">
        <v>3464727.79</v>
      </c>
      <c r="AC4461" s="5">
        <v>0</v>
      </c>
      <c r="AD4461" s="5">
        <v>610557.4099999998</v>
      </c>
      <c r="AE4461" s="5">
        <v>0</v>
      </c>
      <c r="AF4461" s="5">
        <v>0</v>
      </c>
      <c r="AG4461" s="5">
        <v>0</v>
      </c>
      <c r="AH4461" s="5">
        <v>0</v>
      </c>
      <c r="AI4461" s="5">
        <v>0</v>
      </c>
      <c r="AJ4461" s="5">
        <v>0</v>
      </c>
      <c r="AK4461" s="5">
        <v>0</v>
      </c>
      <c r="AL4461" s="5">
        <v>0</v>
      </c>
      <c r="AM4461" s="5">
        <v>0</v>
      </c>
      <c r="AN4461" s="5">
        <v>0</v>
      </c>
      <c r="AO4461" s="5">
        <v>0</v>
      </c>
      <c r="AP4461" s="5">
        <v>0</v>
      </c>
      <c r="AQ4461" s="5">
        <v>0</v>
      </c>
      <c r="AR4461" s="5">
        <v>0</v>
      </c>
      <c r="AS4461" s="5">
        <v>0</v>
      </c>
      <c r="AT4461" s="5">
        <v>211788.12000000002</v>
      </c>
      <c r="AU4461" s="5">
        <v>0</v>
      </c>
      <c r="AV4461" s="5">
        <v>0</v>
      </c>
      <c r="AW4461" s="5">
        <v>0</v>
      </c>
      <c r="AX4461" s="5">
        <v>0</v>
      </c>
      <c r="AY4461" s="5">
        <v>0</v>
      </c>
      <c r="AZ4461" s="5">
        <v>0</v>
      </c>
      <c r="BA4461" s="5">
        <v>0</v>
      </c>
      <c r="BB4461" s="5">
        <v>0</v>
      </c>
      <c r="BC4461" s="5">
        <v>0</v>
      </c>
      <c r="BD4461" s="5">
        <v>0</v>
      </c>
      <c r="BE4461" s="5">
        <v>0</v>
      </c>
      <c r="BF4461" s="5">
        <v>0</v>
      </c>
      <c r="BG4461" s="5">
        <v>0</v>
      </c>
      <c r="BH4461" s="5">
        <v>0</v>
      </c>
      <c r="BI4461" s="5">
        <v>0</v>
      </c>
      <c r="BJ4461" s="5">
        <v>0</v>
      </c>
      <c r="BK4461" s="5">
        <v>0</v>
      </c>
      <c r="BL4461" s="5">
        <v>0</v>
      </c>
      <c r="BM4461" s="5">
        <v>0</v>
      </c>
      <c r="BN4461" s="5">
        <v>487859.72000000003</v>
      </c>
      <c r="BO4461" s="5">
        <v>0</v>
      </c>
      <c r="BP4461" s="5">
        <v>0</v>
      </c>
      <c r="BQ4461" s="5">
        <v>0</v>
      </c>
      <c r="BR4461" s="5">
        <v>0</v>
      </c>
      <c r="BS4461" s="5">
        <v>0</v>
      </c>
      <c r="BT4461" s="5">
        <v>0</v>
      </c>
      <c r="BU4461" s="5">
        <v>0</v>
      </c>
      <c r="BV4461" s="5">
        <v>50500</v>
      </c>
      <c r="BW4461" s="5">
        <v>0</v>
      </c>
      <c r="BX4461" s="5">
        <v>47802</v>
      </c>
      <c r="BY4461" s="5">
        <v>0</v>
      </c>
      <c r="BZ4461" s="5">
        <v>0</v>
      </c>
      <c r="CA4461" s="5">
        <v>0</v>
      </c>
      <c r="CB4461" s="5">
        <v>30000</v>
      </c>
      <c r="CC4461" s="5">
        <v>0</v>
      </c>
      <c r="CD4461" s="5">
        <v>0</v>
      </c>
      <c r="CE4461" s="24">
        <v>5622028.1299999999</v>
      </c>
    </row>
    <row r="4462" spans="1:83" ht="14.5" thickTop="1" thickBot="1" x14ac:dyDescent="0.35">
      <c r="A4462" s="11"/>
      <c r="B4462" s="25" t="s">
        <v>8021</v>
      </c>
      <c r="C4462" s="29">
        <v>5</v>
      </c>
      <c r="D4462" s="29" t="s">
        <v>8135</v>
      </c>
      <c r="E4462" s="29">
        <v>3008224201</v>
      </c>
      <c r="F4462" s="25" t="s">
        <v>8136</v>
      </c>
      <c r="G4462" s="5">
        <v>0</v>
      </c>
      <c r="H4462" s="5">
        <v>289703.36</v>
      </c>
      <c r="I4462" s="5">
        <v>0</v>
      </c>
      <c r="J4462" s="5">
        <v>0</v>
      </c>
      <c r="K4462" s="5">
        <v>0</v>
      </c>
      <c r="L4462" s="5">
        <v>0</v>
      </c>
      <c r="M4462" s="5">
        <v>0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0</v>
      </c>
      <c r="T4462" s="5">
        <v>0</v>
      </c>
      <c r="U4462" s="5">
        <v>0</v>
      </c>
      <c r="V4462" s="5">
        <v>0</v>
      </c>
      <c r="W4462" s="5">
        <v>0</v>
      </c>
      <c r="X4462" s="5">
        <v>0</v>
      </c>
      <c r="Y4462" s="5">
        <v>0</v>
      </c>
      <c r="Z4462" s="5">
        <v>0</v>
      </c>
      <c r="AA4462" s="5">
        <v>0</v>
      </c>
      <c r="AB4462" s="5">
        <v>416440</v>
      </c>
      <c r="AC4462" s="5">
        <v>0</v>
      </c>
      <c r="AD4462" s="5">
        <v>0</v>
      </c>
      <c r="AE4462" s="5">
        <v>0</v>
      </c>
      <c r="AF4462" s="5">
        <v>0</v>
      </c>
      <c r="AG4462" s="5">
        <v>0</v>
      </c>
      <c r="AH4462" s="5">
        <v>0</v>
      </c>
      <c r="AI4462" s="5">
        <v>0</v>
      </c>
      <c r="AJ4462" s="5">
        <v>0</v>
      </c>
      <c r="AK4462" s="5">
        <v>0</v>
      </c>
      <c r="AL4462" s="5">
        <v>0</v>
      </c>
      <c r="AM4462" s="5">
        <v>0</v>
      </c>
      <c r="AN4462" s="5">
        <v>0</v>
      </c>
      <c r="AO4462" s="5">
        <v>0</v>
      </c>
      <c r="AP4462" s="5">
        <v>0</v>
      </c>
      <c r="AQ4462" s="5">
        <v>0</v>
      </c>
      <c r="AR4462" s="5">
        <v>0</v>
      </c>
      <c r="AS4462" s="5">
        <v>0</v>
      </c>
      <c r="AT4462" s="5">
        <v>14577.160000000014</v>
      </c>
      <c r="AU4462" s="5">
        <v>0</v>
      </c>
      <c r="AV4462" s="5">
        <v>0</v>
      </c>
      <c r="AW4462" s="5">
        <v>0</v>
      </c>
      <c r="AX4462" s="5">
        <v>0</v>
      </c>
      <c r="AY4462" s="5">
        <v>0</v>
      </c>
      <c r="AZ4462" s="5">
        <v>0</v>
      </c>
      <c r="BA4462" s="5">
        <v>0</v>
      </c>
      <c r="BB4462" s="5">
        <v>0</v>
      </c>
      <c r="BC4462" s="5">
        <v>0</v>
      </c>
      <c r="BD4462" s="5">
        <v>0</v>
      </c>
      <c r="BE4462" s="5">
        <v>0</v>
      </c>
      <c r="BF4462" s="5">
        <v>0</v>
      </c>
      <c r="BG4462" s="5">
        <v>0</v>
      </c>
      <c r="BH4462" s="5">
        <v>0</v>
      </c>
      <c r="BI4462" s="5">
        <v>0</v>
      </c>
      <c r="BJ4462" s="5">
        <v>0</v>
      </c>
      <c r="BK4462" s="5">
        <v>0</v>
      </c>
      <c r="BL4462" s="5">
        <v>0</v>
      </c>
      <c r="BM4462" s="5">
        <v>0</v>
      </c>
      <c r="BN4462" s="5">
        <v>119004.46</v>
      </c>
      <c r="BO4462" s="5">
        <v>0</v>
      </c>
      <c r="BP4462" s="5">
        <v>0</v>
      </c>
      <c r="BQ4462" s="5">
        <v>0</v>
      </c>
      <c r="BR4462" s="5">
        <v>0</v>
      </c>
      <c r="BS4462" s="5">
        <v>0</v>
      </c>
      <c r="BT4462" s="5">
        <v>0</v>
      </c>
      <c r="BU4462" s="5">
        <v>0</v>
      </c>
      <c r="BV4462" s="5">
        <v>180000</v>
      </c>
      <c r="BW4462" s="5">
        <v>0</v>
      </c>
      <c r="BX4462" s="5">
        <v>496.85</v>
      </c>
      <c r="BY4462" s="5">
        <v>0</v>
      </c>
      <c r="BZ4462" s="5">
        <v>0</v>
      </c>
      <c r="CA4462" s="5">
        <v>0</v>
      </c>
      <c r="CB4462" s="5">
        <v>1500</v>
      </c>
      <c r="CC4462" s="5">
        <v>0</v>
      </c>
      <c r="CD4462" s="5">
        <v>0</v>
      </c>
      <c r="CE4462" s="24">
        <v>1021721.83</v>
      </c>
    </row>
    <row r="4463" spans="1:83" ht="14.5" thickTop="1" thickBot="1" x14ac:dyDescent="0.35">
      <c r="A4463" s="11"/>
      <c r="B4463" s="25" t="s">
        <v>8021</v>
      </c>
      <c r="C4463" s="29">
        <v>5</v>
      </c>
      <c r="D4463" s="29" t="s">
        <v>8137</v>
      </c>
      <c r="E4463" s="29">
        <v>3008092105</v>
      </c>
      <c r="F4463" s="25" t="s">
        <v>8138</v>
      </c>
      <c r="G4463" s="5">
        <v>0</v>
      </c>
      <c r="H4463" s="5">
        <v>1100536.31</v>
      </c>
      <c r="I4463" s="5">
        <v>0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0</v>
      </c>
      <c r="U4463" s="5">
        <v>0</v>
      </c>
      <c r="V4463" s="5">
        <v>0</v>
      </c>
      <c r="W4463" s="5">
        <v>0</v>
      </c>
      <c r="X4463" s="5">
        <v>0</v>
      </c>
      <c r="Y4463" s="5">
        <v>0</v>
      </c>
      <c r="Z4463" s="5">
        <v>0</v>
      </c>
      <c r="AA4463" s="5">
        <v>0</v>
      </c>
      <c r="AB4463" s="5">
        <v>4430735.7700000014</v>
      </c>
      <c r="AC4463" s="5">
        <v>0</v>
      </c>
      <c r="AD4463" s="5">
        <v>562314.67999999982</v>
      </c>
      <c r="AE4463" s="5">
        <v>0</v>
      </c>
      <c r="AF4463" s="5">
        <v>0</v>
      </c>
      <c r="AG4463" s="5">
        <v>0</v>
      </c>
      <c r="AH4463" s="5">
        <v>0</v>
      </c>
      <c r="AI4463" s="5">
        <v>0</v>
      </c>
      <c r="AJ4463" s="5">
        <v>0</v>
      </c>
      <c r="AK4463" s="5">
        <v>0</v>
      </c>
      <c r="AL4463" s="5">
        <v>0</v>
      </c>
      <c r="AM4463" s="5">
        <v>0</v>
      </c>
      <c r="AN4463" s="5">
        <v>0</v>
      </c>
      <c r="AO4463" s="5">
        <v>0</v>
      </c>
      <c r="AP4463" s="5">
        <v>0</v>
      </c>
      <c r="AQ4463" s="5">
        <v>0</v>
      </c>
      <c r="AR4463" s="5">
        <v>44044400</v>
      </c>
      <c r="AS4463" s="5">
        <v>0</v>
      </c>
      <c r="AT4463" s="5">
        <v>20188.080000000002</v>
      </c>
      <c r="AU4463" s="5">
        <v>0</v>
      </c>
      <c r="AV4463" s="5">
        <v>0</v>
      </c>
      <c r="AW4463" s="5">
        <v>0</v>
      </c>
      <c r="AX4463" s="5">
        <v>0</v>
      </c>
      <c r="AY4463" s="5">
        <v>0</v>
      </c>
      <c r="AZ4463" s="5">
        <v>0</v>
      </c>
      <c r="BA4463" s="5">
        <v>0</v>
      </c>
      <c r="BB4463" s="5">
        <v>0</v>
      </c>
      <c r="BC4463" s="5">
        <v>0</v>
      </c>
      <c r="BD4463" s="5">
        <v>0</v>
      </c>
      <c r="BE4463" s="5">
        <v>0</v>
      </c>
      <c r="BF4463" s="5">
        <v>0</v>
      </c>
      <c r="BG4463" s="5">
        <v>0</v>
      </c>
      <c r="BH4463" s="5">
        <v>0</v>
      </c>
      <c r="BI4463" s="5">
        <v>0</v>
      </c>
      <c r="BJ4463" s="5">
        <v>0</v>
      </c>
      <c r="BK4463" s="5">
        <v>0</v>
      </c>
      <c r="BL4463" s="5">
        <v>0</v>
      </c>
      <c r="BM4463" s="5">
        <v>0</v>
      </c>
      <c r="BN4463" s="5">
        <v>1209563.3400000001</v>
      </c>
      <c r="BO4463" s="5">
        <v>0</v>
      </c>
      <c r="BP4463" s="5">
        <v>0</v>
      </c>
      <c r="BQ4463" s="5">
        <v>0</v>
      </c>
      <c r="BR4463" s="5">
        <v>0</v>
      </c>
      <c r="BS4463" s="5">
        <v>0</v>
      </c>
      <c r="BT4463" s="5">
        <v>0</v>
      </c>
      <c r="BU4463" s="5">
        <v>0</v>
      </c>
      <c r="BV4463" s="5">
        <v>0</v>
      </c>
      <c r="BW4463" s="5">
        <v>0</v>
      </c>
      <c r="BX4463" s="5">
        <v>882.5</v>
      </c>
      <c r="BY4463" s="5">
        <v>0</v>
      </c>
      <c r="BZ4463" s="5">
        <v>0</v>
      </c>
      <c r="CA4463" s="5">
        <v>0</v>
      </c>
      <c r="CB4463" s="5">
        <v>405266.04000000004</v>
      </c>
      <c r="CC4463" s="5">
        <v>0</v>
      </c>
      <c r="CD4463" s="5">
        <v>0</v>
      </c>
      <c r="CE4463" s="24">
        <v>51773886.720000006</v>
      </c>
    </row>
    <row r="4464" spans="1:83" ht="14.5" thickTop="1" thickBot="1" x14ac:dyDescent="0.35">
      <c r="A4464" s="11"/>
      <c r="B4464" s="25" t="s">
        <v>8021</v>
      </c>
      <c r="C4464" s="29">
        <v>5</v>
      </c>
      <c r="D4464" s="29" t="s">
        <v>8326</v>
      </c>
      <c r="E4464" s="29">
        <v>3008092509</v>
      </c>
      <c r="F4464" s="25" t="s">
        <v>8327</v>
      </c>
      <c r="G4464" s="5">
        <v>0</v>
      </c>
      <c r="H4464" s="5">
        <v>427596.13000000006</v>
      </c>
      <c r="I4464" s="5">
        <v>0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0</v>
      </c>
      <c r="V4464" s="5">
        <v>0</v>
      </c>
      <c r="W4464" s="5">
        <v>0</v>
      </c>
      <c r="X4464" s="5">
        <v>0</v>
      </c>
      <c r="Y4464" s="5">
        <v>0</v>
      </c>
      <c r="Z4464" s="5">
        <v>0</v>
      </c>
      <c r="AA4464" s="5">
        <v>0</v>
      </c>
      <c r="AB4464" s="5">
        <v>516526.27</v>
      </c>
      <c r="AC4464" s="5">
        <v>0</v>
      </c>
      <c r="AD4464" s="5">
        <v>315211.14999999979</v>
      </c>
      <c r="AE4464" s="5">
        <v>0</v>
      </c>
      <c r="AF4464" s="5">
        <v>3600539</v>
      </c>
      <c r="AG4464" s="5">
        <v>0</v>
      </c>
      <c r="AH4464" s="5">
        <v>0</v>
      </c>
      <c r="AI4464" s="5">
        <v>0</v>
      </c>
      <c r="AJ4464" s="5">
        <v>0</v>
      </c>
      <c r="AK4464" s="5">
        <v>0</v>
      </c>
      <c r="AL4464" s="5">
        <v>0</v>
      </c>
      <c r="AM4464" s="5">
        <v>0</v>
      </c>
      <c r="AN4464" s="5">
        <v>0</v>
      </c>
      <c r="AO4464" s="5">
        <v>0.14000000000000001</v>
      </c>
      <c r="AP4464" s="5">
        <v>0</v>
      </c>
      <c r="AQ4464" s="5">
        <v>0</v>
      </c>
      <c r="AR4464" s="5">
        <v>0</v>
      </c>
      <c r="AS4464" s="5">
        <v>0</v>
      </c>
      <c r="AT4464" s="5">
        <v>280762.16000000003</v>
      </c>
      <c r="AU4464" s="5">
        <v>0</v>
      </c>
      <c r="AV4464" s="5">
        <v>0</v>
      </c>
      <c r="AW4464" s="5">
        <v>0</v>
      </c>
      <c r="AX4464" s="5">
        <v>0</v>
      </c>
      <c r="AY4464" s="5">
        <v>0</v>
      </c>
      <c r="AZ4464" s="5">
        <v>0</v>
      </c>
      <c r="BA4464" s="5">
        <v>0</v>
      </c>
      <c r="BB4464" s="5">
        <v>0</v>
      </c>
      <c r="BC4464" s="5">
        <v>0</v>
      </c>
      <c r="BD4464" s="5">
        <v>0</v>
      </c>
      <c r="BE4464" s="5">
        <v>0</v>
      </c>
      <c r="BF4464" s="5">
        <v>0</v>
      </c>
      <c r="BG4464" s="5">
        <v>0</v>
      </c>
      <c r="BH4464" s="5">
        <v>0</v>
      </c>
      <c r="BI4464" s="5">
        <v>0</v>
      </c>
      <c r="BJ4464" s="5">
        <v>0</v>
      </c>
      <c r="BK4464" s="5">
        <v>0</v>
      </c>
      <c r="BL4464" s="5">
        <v>0</v>
      </c>
      <c r="BM4464" s="5">
        <v>0</v>
      </c>
      <c r="BN4464" s="5">
        <v>483800.69000000006</v>
      </c>
      <c r="BO4464" s="5">
        <v>0</v>
      </c>
      <c r="BP4464" s="5">
        <v>0</v>
      </c>
      <c r="BQ4464" s="5">
        <v>0</v>
      </c>
      <c r="BR4464" s="5">
        <v>0</v>
      </c>
      <c r="BS4464" s="5">
        <v>0</v>
      </c>
      <c r="BT4464" s="5">
        <v>0</v>
      </c>
      <c r="BU4464" s="5">
        <v>0</v>
      </c>
      <c r="BV4464" s="5">
        <v>0</v>
      </c>
      <c r="BW4464" s="5">
        <v>0</v>
      </c>
      <c r="BX4464" s="5">
        <v>3030</v>
      </c>
      <c r="BY4464" s="5">
        <v>0</v>
      </c>
      <c r="BZ4464" s="5">
        <v>0</v>
      </c>
      <c r="CA4464" s="5">
        <v>0</v>
      </c>
      <c r="CB4464" s="5">
        <v>10514.35</v>
      </c>
      <c r="CC4464" s="5">
        <v>0</v>
      </c>
      <c r="CD4464" s="5">
        <v>0</v>
      </c>
      <c r="CE4464" s="24">
        <v>5637979.8899999997</v>
      </c>
    </row>
    <row r="4465" spans="1:83" ht="14.5" thickTop="1" thickBot="1" x14ac:dyDescent="0.35">
      <c r="A4465" s="11"/>
      <c r="B4465" s="25" t="s">
        <v>8021</v>
      </c>
      <c r="C4465" s="29">
        <v>5</v>
      </c>
      <c r="D4465" s="29" t="s">
        <v>8139</v>
      </c>
      <c r="E4465" s="29">
        <v>3008123546</v>
      </c>
      <c r="F4465" s="25" t="s">
        <v>8140</v>
      </c>
      <c r="G4465" s="5">
        <v>0</v>
      </c>
      <c r="H4465" s="5">
        <v>164522.86000000004</v>
      </c>
      <c r="I4465" s="5">
        <v>0</v>
      </c>
      <c r="J4465" s="5">
        <v>0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5">
        <v>0</v>
      </c>
      <c r="R4465" s="5">
        <v>0</v>
      </c>
      <c r="S4465" s="5">
        <v>0</v>
      </c>
      <c r="T4465" s="5">
        <v>0</v>
      </c>
      <c r="U4465" s="5">
        <v>0</v>
      </c>
      <c r="V4465" s="5">
        <v>0</v>
      </c>
      <c r="W4465" s="5">
        <v>0</v>
      </c>
      <c r="X4465" s="5">
        <v>0</v>
      </c>
      <c r="Y4465" s="5">
        <v>0</v>
      </c>
      <c r="Z4465" s="5">
        <v>0</v>
      </c>
      <c r="AA4465" s="5">
        <v>0</v>
      </c>
      <c r="AB4465" s="5">
        <v>4173394.1799999997</v>
      </c>
      <c r="AC4465" s="5">
        <v>0</v>
      </c>
      <c r="AD4465" s="5">
        <v>0</v>
      </c>
      <c r="AE4465" s="5">
        <v>0</v>
      </c>
      <c r="AF4465" s="5">
        <v>0</v>
      </c>
      <c r="AG4465" s="5">
        <v>0</v>
      </c>
      <c r="AH4465" s="5">
        <v>0</v>
      </c>
      <c r="AI4465" s="5">
        <v>0</v>
      </c>
      <c r="AJ4465" s="5">
        <v>0</v>
      </c>
      <c r="AK4465" s="5">
        <v>0</v>
      </c>
      <c r="AL4465" s="5">
        <v>0</v>
      </c>
      <c r="AM4465" s="5">
        <v>0</v>
      </c>
      <c r="AN4465" s="5">
        <v>0</v>
      </c>
      <c r="AO4465" s="5">
        <v>0</v>
      </c>
      <c r="AP4465" s="5">
        <v>0</v>
      </c>
      <c r="AQ4465" s="5">
        <v>0</v>
      </c>
      <c r="AR4465" s="5">
        <v>0</v>
      </c>
      <c r="AS4465" s="5">
        <v>0</v>
      </c>
      <c r="AT4465" s="5">
        <v>521012.91</v>
      </c>
      <c r="AU4465" s="5">
        <v>0</v>
      </c>
      <c r="AV4465" s="5">
        <v>0</v>
      </c>
      <c r="AW4465" s="5">
        <v>0</v>
      </c>
      <c r="AX4465" s="5">
        <v>0</v>
      </c>
      <c r="AY4465" s="5">
        <v>0</v>
      </c>
      <c r="AZ4465" s="5">
        <v>0</v>
      </c>
      <c r="BA4465" s="5">
        <v>0</v>
      </c>
      <c r="BB4465" s="5">
        <v>0</v>
      </c>
      <c r="BC4465" s="5">
        <v>0</v>
      </c>
      <c r="BD4465" s="5">
        <v>0</v>
      </c>
      <c r="BE4465" s="5">
        <v>0</v>
      </c>
      <c r="BF4465" s="5">
        <v>0</v>
      </c>
      <c r="BG4465" s="5">
        <v>0</v>
      </c>
      <c r="BH4465" s="5">
        <v>0</v>
      </c>
      <c r="BI4465" s="5">
        <v>0</v>
      </c>
      <c r="BJ4465" s="5">
        <v>0</v>
      </c>
      <c r="BK4465" s="5">
        <v>0</v>
      </c>
      <c r="BL4465" s="5">
        <v>0</v>
      </c>
      <c r="BM4465" s="5">
        <v>0</v>
      </c>
      <c r="BN4465" s="5">
        <v>135841.62</v>
      </c>
      <c r="BO4465" s="5">
        <v>0</v>
      </c>
      <c r="BP4465" s="5">
        <v>0</v>
      </c>
      <c r="BQ4465" s="5">
        <v>0</v>
      </c>
      <c r="BR4465" s="5">
        <v>0</v>
      </c>
      <c r="BS4465" s="5">
        <v>0</v>
      </c>
      <c r="BT4465" s="5">
        <v>0</v>
      </c>
      <c r="BU4465" s="5">
        <v>0</v>
      </c>
      <c r="BV4465" s="5">
        <v>0</v>
      </c>
      <c r="BW4465" s="5">
        <v>0</v>
      </c>
      <c r="BX4465" s="5">
        <v>1</v>
      </c>
      <c r="BY4465" s="5">
        <v>0</v>
      </c>
      <c r="BZ4465" s="5">
        <v>0</v>
      </c>
      <c r="CA4465" s="5">
        <v>0</v>
      </c>
      <c r="CB4465" s="5">
        <v>488</v>
      </c>
      <c r="CC4465" s="5">
        <v>0</v>
      </c>
      <c r="CD4465" s="5">
        <v>0</v>
      </c>
      <c r="CE4465" s="24">
        <v>4995260.57</v>
      </c>
    </row>
    <row r="4466" spans="1:83" ht="14.5" thickTop="1" thickBot="1" x14ac:dyDescent="0.35">
      <c r="A4466" s="11"/>
      <c r="B4466" s="25" t="s">
        <v>8021</v>
      </c>
      <c r="C4466" s="29">
        <v>5</v>
      </c>
      <c r="D4466" s="29" t="s">
        <v>8141</v>
      </c>
      <c r="E4466" s="29">
        <v>3008366809</v>
      </c>
      <c r="F4466" s="25" t="s">
        <v>8142</v>
      </c>
      <c r="G4466" s="5">
        <v>0</v>
      </c>
      <c r="H4466" s="5">
        <v>1514072.3699999999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0</v>
      </c>
      <c r="W4466" s="5">
        <v>0</v>
      </c>
      <c r="X4466" s="5">
        <v>0</v>
      </c>
      <c r="Y4466" s="5">
        <v>0</v>
      </c>
      <c r="Z4466" s="5">
        <v>0</v>
      </c>
      <c r="AA4466" s="5">
        <v>0</v>
      </c>
      <c r="AB4466" s="5">
        <v>2821980.37</v>
      </c>
      <c r="AC4466" s="5">
        <v>0</v>
      </c>
      <c r="AD4466" s="5">
        <v>453264.99999999977</v>
      </c>
      <c r="AE4466" s="5">
        <v>0</v>
      </c>
      <c r="AF4466" s="5">
        <v>804988.05</v>
      </c>
      <c r="AG4466" s="5">
        <v>0</v>
      </c>
      <c r="AH4466" s="5">
        <v>0</v>
      </c>
      <c r="AI4466" s="5">
        <v>0</v>
      </c>
      <c r="AJ4466" s="5">
        <v>0</v>
      </c>
      <c r="AK4466" s="5">
        <v>0</v>
      </c>
      <c r="AL4466" s="5">
        <v>0</v>
      </c>
      <c r="AM4466" s="5">
        <v>0</v>
      </c>
      <c r="AN4466" s="5">
        <v>0</v>
      </c>
      <c r="AO4466" s="5">
        <v>0</v>
      </c>
      <c r="AP4466" s="5">
        <v>0</v>
      </c>
      <c r="AQ4466" s="5">
        <v>0</v>
      </c>
      <c r="AR4466" s="5">
        <v>0</v>
      </c>
      <c r="AS4466" s="5">
        <v>0</v>
      </c>
      <c r="AT4466" s="5">
        <v>14565.329999999998</v>
      </c>
      <c r="AU4466" s="5">
        <v>0</v>
      </c>
      <c r="AV4466" s="5">
        <v>0</v>
      </c>
      <c r="AW4466" s="5">
        <v>0</v>
      </c>
      <c r="AX4466" s="5">
        <v>0</v>
      </c>
      <c r="AY4466" s="5">
        <v>0</v>
      </c>
      <c r="AZ4466" s="5">
        <v>0</v>
      </c>
      <c r="BA4466" s="5">
        <v>0</v>
      </c>
      <c r="BB4466" s="5">
        <v>0</v>
      </c>
      <c r="BC4466" s="5">
        <v>0</v>
      </c>
      <c r="BD4466" s="5">
        <v>0</v>
      </c>
      <c r="BE4466" s="5">
        <v>0</v>
      </c>
      <c r="BF4466" s="5">
        <v>0</v>
      </c>
      <c r="BG4466" s="5">
        <v>0</v>
      </c>
      <c r="BH4466" s="5">
        <v>0</v>
      </c>
      <c r="BI4466" s="5">
        <v>0</v>
      </c>
      <c r="BJ4466" s="5">
        <v>0</v>
      </c>
      <c r="BK4466" s="5">
        <v>0</v>
      </c>
      <c r="BL4466" s="5">
        <v>0</v>
      </c>
      <c r="BM4466" s="5">
        <v>0</v>
      </c>
      <c r="BN4466" s="5">
        <v>631672.81000000006</v>
      </c>
      <c r="BO4466" s="5">
        <v>0</v>
      </c>
      <c r="BP4466" s="5">
        <v>0</v>
      </c>
      <c r="BQ4466" s="5">
        <v>0</v>
      </c>
      <c r="BR4466" s="5">
        <v>0</v>
      </c>
      <c r="BS4466" s="5">
        <v>0</v>
      </c>
      <c r="BT4466" s="5">
        <v>0</v>
      </c>
      <c r="BU4466" s="5">
        <v>0</v>
      </c>
      <c r="BV4466" s="5">
        <v>0</v>
      </c>
      <c r="BW4466" s="5">
        <v>0</v>
      </c>
      <c r="BX4466" s="5">
        <v>900</v>
      </c>
      <c r="BY4466" s="5">
        <v>0</v>
      </c>
      <c r="BZ4466" s="5">
        <v>0</v>
      </c>
      <c r="CA4466" s="5">
        <v>0</v>
      </c>
      <c r="CB4466" s="5">
        <v>61063.5</v>
      </c>
      <c r="CC4466" s="5">
        <v>0</v>
      </c>
      <c r="CD4466" s="5">
        <v>0</v>
      </c>
      <c r="CE4466" s="24">
        <v>6302507.4299999997</v>
      </c>
    </row>
    <row r="4467" spans="1:83" ht="14.5" thickTop="1" thickBot="1" x14ac:dyDescent="0.35">
      <c r="A4467" s="11"/>
      <c r="B4467" s="25" t="s">
        <v>8021</v>
      </c>
      <c r="C4467" s="29">
        <v>5</v>
      </c>
      <c r="D4467" s="29" t="s">
        <v>8143</v>
      </c>
      <c r="E4467" s="29">
        <v>3008092276</v>
      </c>
      <c r="F4467" s="25" t="s">
        <v>8144</v>
      </c>
      <c r="G4467" s="5">
        <v>0</v>
      </c>
      <c r="H4467" s="5">
        <v>380418.13</v>
      </c>
      <c r="I4467" s="5">
        <v>0</v>
      </c>
      <c r="J4467" s="5">
        <v>5375000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  <c r="T4467" s="5">
        <v>0</v>
      </c>
      <c r="U4467" s="5">
        <v>0</v>
      </c>
      <c r="V4467" s="5">
        <v>0</v>
      </c>
      <c r="W4467" s="5">
        <v>0</v>
      </c>
      <c r="X4467" s="5">
        <v>0</v>
      </c>
      <c r="Y4467" s="5">
        <v>0</v>
      </c>
      <c r="Z4467" s="5">
        <v>30000</v>
      </c>
      <c r="AA4467" s="5">
        <v>0</v>
      </c>
      <c r="AB4467" s="5">
        <v>1417261.3199999998</v>
      </c>
      <c r="AC4467" s="5">
        <v>0</v>
      </c>
      <c r="AD4467" s="5">
        <v>268331.46999999986</v>
      </c>
      <c r="AE4467" s="5">
        <v>0</v>
      </c>
      <c r="AF4467" s="5">
        <v>406600</v>
      </c>
      <c r="AG4467" s="5">
        <v>0</v>
      </c>
      <c r="AH4467" s="5">
        <v>0</v>
      </c>
      <c r="AI4467" s="5">
        <v>0</v>
      </c>
      <c r="AJ4467" s="5">
        <v>0</v>
      </c>
      <c r="AK4467" s="5">
        <v>0</v>
      </c>
      <c r="AL4467" s="5">
        <v>0</v>
      </c>
      <c r="AM4467" s="5">
        <v>0</v>
      </c>
      <c r="AN4467" s="5">
        <v>0</v>
      </c>
      <c r="AO4467" s="5">
        <v>0</v>
      </c>
      <c r="AP4467" s="5">
        <v>0</v>
      </c>
      <c r="AQ4467" s="5">
        <v>0</v>
      </c>
      <c r="AR4467" s="5">
        <v>0</v>
      </c>
      <c r="AS4467" s="5">
        <v>0</v>
      </c>
      <c r="AT4467" s="5">
        <v>149682.16</v>
      </c>
      <c r="AU4467" s="5">
        <v>0</v>
      </c>
      <c r="AV4467" s="5">
        <v>0</v>
      </c>
      <c r="AW4467" s="5">
        <v>0</v>
      </c>
      <c r="AX4467" s="5">
        <v>0</v>
      </c>
      <c r="AY4467" s="5">
        <v>0</v>
      </c>
      <c r="AZ4467" s="5">
        <v>0</v>
      </c>
      <c r="BA4467" s="5">
        <v>0</v>
      </c>
      <c r="BB4467" s="5">
        <v>0</v>
      </c>
      <c r="BC4467" s="5">
        <v>0</v>
      </c>
      <c r="BD4467" s="5">
        <v>0</v>
      </c>
      <c r="BE4467" s="5">
        <v>0</v>
      </c>
      <c r="BF4467" s="5">
        <v>0</v>
      </c>
      <c r="BG4467" s="5">
        <v>0</v>
      </c>
      <c r="BH4467" s="5">
        <v>0</v>
      </c>
      <c r="BI4467" s="5">
        <v>0</v>
      </c>
      <c r="BJ4467" s="5">
        <v>0</v>
      </c>
      <c r="BK4467" s="5">
        <v>0</v>
      </c>
      <c r="BL4467" s="5">
        <v>0</v>
      </c>
      <c r="BM4467" s="5">
        <v>0</v>
      </c>
      <c r="BN4467" s="5">
        <v>217326.3652</v>
      </c>
      <c r="BO4467" s="5">
        <v>0</v>
      </c>
      <c r="BP4467" s="5">
        <v>0</v>
      </c>
      <c r="BQ4467" s="5">
        <v>0</v>
      </c>
      <c r="BR4467" s="5">
        <v>0</v>
      </c>
      <c r="BS4467" s="5">
        <v>0</v>
      </c>
      <c r="BT4467" s="5">
        <v>0</v>
      </c>
      <c r="BU4467" s="5">
        <v>0</v>
      </c>
      <c r="BV4467" s="5">
        <v>0</v>
      </c>
      <c r="BW4467" s="5">
        <v>0</v>
      </c>
      <c r="BX4467" s="5">
        <v>268750</v>
      </c>
      <c r="BY4467" s="5">
        <v>0</v>
      </c>
      <c r="BZ4467" s="5">
        <v>0</v>
      </c>
      <c r="CA4467" s="5">
        <v>0</v>
      </c>
      <c r="CB4467" s="5">
        <v>0</v>
      </c>
      <c r="CC4467" s="5">
        <v>0</v>
      </c>
      <c r="CD4467" s="5">
        <v>0</v>
      </c>
      <c r="CE4467" s="24">
        <v>8513369.4452</v>
      </c>
    </row>
    <row r="4468" spans="1:83" ht="14.5" thickTop="1" thickBot="1" x14ac:dyDescent="0.35">
      <c r="A4468" s="11"/>
      <c r="B4468" s="25" t="s">
        <v>8021</v>
      </c>
      <c r="C4468" s="29">
        <v>5</v>
      </c>
      <c r="D4468" s="29" t="s">
        <v>8145</v>
      </c>
      <c r="E4468" s="29">
        <v>3008078015</v>
      </c>
      <c r="F4468" s="25" t="s">
        <v>8146</v>
      </c>
      <c r="G4468" s="5">
        <v>0</v>
      </c>
      <c r="H4468" s="5">
        <v>1135675.79</v>
      </c>
      <c r="I4468" s="5">
        <v>0</v>
      </c>
      <c r="J4468" s="5">
        <v>0</v>
      </c>
      <c r="K4468" s="5">
        <v>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0</v>
      </c>
      <c r="Z4468" s="5">
        <v>0</v>
      </c>
      <c r="AA4468" s="5">
        <v>0</v>
      </c>
      <c r="AB4468" s="5">
        <v>4440539.7</v>
      </c>
      <c r="AC4468" s="5">
        <v>0</v>
      </c>
      <c r="AD4468" s="5">
        <v>0</v>
      </c>
      <c r="AE4468" s="5">
        <v>0</v>
      </c>
      <c r="AF4468" s="5">
        <v>407900</v>
      </c>
      <c r="AG4468" s="5">
        <v>0</v>
      </c>
      <c r="AH4468" s="5">
        <v>0</v>
      </c>
      <c r="AI4468" s="5">
        <v>0</v>
      </c>
      <c r="AJ4468" s="5">
        <v>0</v>
      </c>
      <c r="AK4468" s="5">
        <v>0</v>
      </c>
      <c r="AL4468" s="5">
        <v>0</v>
      </c>
      <c r="AM4468" s="5">
        <v>0</v>
      </c>
      <c r="AN4468" s="5">
        <v>0</v>
      </c>
      <c r="AO4468" s="5">
        <v>0</v>
      </c>
      <c r="AP4468" s="5">
        <v>0</v>
      </c>
      <c r="AQ4468" s="5">
        <v>0</v>
      </c>
      <c r="AR4468" s="5">
        <v>0</v>
      </c>
      <c r="AS4468" s="5">
        <v>0</v>
      </c>
      <c r="AT4468" s="5">
        <v>396958.16000000003</v>
      </c>
      <c r="AU4468" s="5">
        <v>0</v>
      </c>
      <c r="AV4468" s="5">
        <v>0</v>
      </c>
      <c r="AW4468" s="5">
        <v>0</v>
      </c>
      <c r="AX4468" s="5">
        <v>0</v>
      </c>
      <c r="AY4468" s="5">
        <v>0</v>
      </c>
      <c r="AZ4468" s="5">
        <v>0</v>
      </c>
      <c r="BA4468" s="5">
        <v>0</v>
      </c>
      <c r="BB4468" s="5">
        <v>0</v>
      </c>
      <c r="BC4468" s="5">
        <v>0</v>
      </c>
      <c r="BD4468" s="5">
        <v>0</v>
      </c>
      <c r="BE4468" s="5">
        <v>0</v>
      </c>
      <c r="BF4468" s="5">
        <v>0</v>
      </c>
      <c r="BG4468" s="5">
        <v>0</v>
      </c>
      <c r="BH4468" s="5">
        <v>0</v>
      </c>
      <c r="BI4468" s="5">
        <v>0</v>
      </c>
      <c r="BJ4468" s="5">
        <v>0</v>
      </c>
      <c r="BK4468" s="5">
        <v>0</v>
      </c>
      <c r="BL4468" s="5">
        <v>0</v>
      </c>
      <c r="BM4468" s="5">
        <v>0</v>
      </c>
      <c r="BN4468" s="5">
        <v>183210.43000000002</v>
      </c>
      <c r="BO4468" s="5">
        <v>0</v>
      </c>
      <c r="BP4468" s="5">
        <v>0</v>
      </c>
      <c r="BQ4468" s="5">
        <v>0</v>
      </c>
      <c r="BR4468" s="5">
        <v>0</v>
      </c>
      <c r="BS4468" s="5">
        <v>0</v>
      </c>
      <c r="BT4468" s="5">
        <v>0</v>
      </c>
      <c r="BU4468" s="5">
        <v>0</v>
      </c>
      <c r="BV4468" s="5">
        <v>0</v>
      </c>
      <c r="BW4468" s="5">
        <v>0</v>
      </c>
      <c r="BX4468" s="5">
        <v>1</v>
      </c>
      <c r="BY4468" s="5">
        <v>0</v>
      </c>
      <c r="BZ4468" s="5">
        <v>0</v>
      </c>
      <c r="CA4468" s="5">
        <v>0</v>
      </c>
      <c r="CB4468" s="5">
        <v>0</v>
      </c>
      <c r="CC4468" s="5">
        <v>0</v>
      </c>
      <c r="CD4468" s="5">
        <v>0</v>
      </c>
      <c r="CE4468" s="24">
        <v>6564285.0800000001</v>
      </c>
    </row>
    <row r="4469" spans="1:83" ht="14.5" thickTop="1" thickBot="1" x14ac:dyDescent="0.35">
      <c r="A4469" s="11"/>
      <c r="B4469" s="25" t="s">
        <v>8021</v>
      </c>
      <c r="C4469" s="29">
        <v>5</v>
      </c>
      <c r="D4469" s="29" t="s">
        <v>8147</v>
      </c>
      <c r="E4469" s="29">
        <v>3008092390</v>
      </c>
      <c r="F4469" s="25" t="s">
        <v>8148</v>
      </c>
      <c r="G4469" s="5">
        <v>0</v>
      </c>
      <c r="H4469" s="5">
        <v>779738.91000000027</v>
      </c>
      <c r="I4469" s="5">
        <v>0</v>
      </c>
      <c r="J4469" s="5">
        <v>0</v>
      </c>
      <c r="K4469" s="5">
        <v>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0</v>
      </c>
      <c r="U4469" s="5">
        <v>0</v>
      </c>
      <c r="V4469" s="5">
        <v>0</v>
      </c>
      <c r="W4469" s="5">
        <v>0</v>
      </c>
      <c r="X4469" s="5">
        <v>0</v>
      </c>
      <c r="Y4469" s="5">
        <v>0</v>
      </c>
      <c r="Z4469" s="5">
        <v>0</v>
      </c>
      <c r="AA4469" s="5">
        <v>0</v>
      </c>
      <c r="AB4469" s="5">
        <v>10536595.220000001</v>
      </c>
      <c r="AC4469" s="5">
        <v>0</v>
      </c>
      <c r="AD4469" s="5">
        <v>462214.52999999985</v>
      </c>
      <c r="AE4469" s="5">
        <v>0</v>
      </c>
      <c r="AF4469" s="5">
        <v>0</v>
      </c>
      <c r="AG4469" s="5">
        <v>0</v>
      </c>
      <c r="AH4469" s="5">
        <v>0</v>
      </c>
      <c r="AI4469" s="5">
        <v>0</v>
      </c>
      <c r="AJ4469" s="5">
        <v>0</v>
      </c>
      <c r="AK4469" s="5">
        <v>0</v>
      </c>
      <c r="AL4469" s="5">
        <v>0</v>
      </c>
      <c r="AM4469" s="5">
        <v>0</v>
      </c>
      <c r="AN4469" s="5">
        <v>0</v>
      </c>
      <c r="AO4469" s="5">
        <v>0</v>
      </c>
      <c r="AP4469" s="5">
        <v>2500000</v>
      </c>
      <c r="AQ4469" s="5">
        <v>0</v>
      </c>
      <c r="AR4469" s="5">
        <v>0</v>
      </c>
      <c r="AS4469" s="5">
        <v>0</v>
      </c>
      <c r="AT4469" s="5">
        <v>47553.160000000018</v>
      </c>
      <c r="AU4469" s="5">
        <v>0</v>
      </c>
      <c r="AV4469" s="5">
        <v>0</v>
      </c>
      <c r="AW4469" s="5">
        <v>0</v>
      </c>
      <c r="AX4469" s="5">
        <v>0</v>
      </c>
      <c r="AY4469" s="5">
        <v>0</v>
      </c>
      <c r="AZ4469" s="5">
        <v>0</v>
      </c>
      <c r="BA4469" s="5">
        <v>0</v>
      </c>
      <c r="BB4469" s="5">
        <v>0</v>
      </c>
      <c r="BC4469" s="5">
        <v>0</v>
      </c>
      <c r="BD4469" s="5">
        <v>0</v>
      </c>
      <c r="BE4469" s="5">
        <v>0</v>
      </c>
      <c r="BF4469" s="5">
        <v>0</v>
      </c>
      <c r="BG4469" s="5">
        <v>0</v>
      </c>
      <c r="BH4469" s="5">
        <v>0</v>
      </c>
      <c r="BI4469" s="5">
        <v>0</v>
      </c>
      <c r="BJ4469" s="5">
        <v>0</v>
      </c>
      <c r="BK4469" s="5">
        <v>0</v>
      </c>
      <c r="BL4469" s="5">
        <v>0</v>
      </c>
      <c r="BM4469" s="5">
        <v>0</v>
      </c>
      <c r="BN4469" s="5">
        <v>995388.84000000008</v>
      </c>
      <c r="BO4469" s="5">
        <v>0</v>
      </c>
      <c r="BP4469" s="5">
        <v>0</v>
      </c>
      <c r="BQ4469" s="5">
        <v>0</v>
      </c>
      <c r="BR4469" s="5">
        <v>0</v>
      </c>
      <c r="BS4469" s="5">
        <v>0</v>
      </c>
      <c r="BT4469" s="5">
        <v>0</v>
      </c>
      <c r="BU4469" s="5">
        <v>0</v>
      </c>
      <c r="BV4469" s="5">
        <v>54390</v>
      </c>
      <c r="BW4469" s="5">
        <v>0</v>
      </c>
      <c r="BX4469" s="5">
        <v>15</v>
      </c>
      <c r="BY4469" s="5">
        <v>0</v>
      </c>
      <c r="BZ4469" s="5">
        <v>0</v>
      </c>
      <c r="CA4469" s="5">
        <v>0</v>
      </c>
      <c r="CB4469" s="5">
        <v>0</v>
      </c>
      <c r="CC4469" s="5">
        <v>0</v>
      </c>
      <c r="CD4469" s="5">
        <v>0</v>
      </c>
      <c r="CE4469" s="24">
        <v>15375895.66</v>
      </c>
    </row>
    <row r="4470" spans="1:83" ht="14.5" thickTop="1" thickBot="1" x14ac:dyDescent="0.35">
      <c r="A4470" s="11"/>
      <c r="B4470" s="25" t="s">
        <v>8021</v>
      </c>
      <c r="C4470" s="29">
        <v>5</v>
      </c>
      <c r="D4470" s="29" t="s">
        <v>8149</v>
      </c>
      <c r="E4470" s="29">
        <v>3008116764</v>
      </c>
      <c r="F4470" s="25" t="s">
        <v>8150</v>
      </c>
      <c r="G4470" s="5">
        <v>0</v>
      </c>
      <c r="H4470" s="5">
        <v>1127556.6399999997</v>
      </c>
      <c r="I4470" s="5">
        <v>0</v>
      </c>
      <c r="J4470" s="5">
        <v>0</v>
      </c>
      <c r="K4470" s="5">
        <v>0</v>
      </c>
      <c r="L4470" s="5">
        <v>0</v>
      </c>
      <c r="M4470" s="5">
        <v>0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0</v>
      </c>
      <c r="U4470" s="5">
        <v>0</v>
      </c>
      <c r="V4470" s="5">
        <v>0</v>
      </c>
      <c r="W4470" s="5">
        <v>0</v>
      </c>
      <c r="X4470" s="5">
        <v>0</v>
      </c>
      <c r="Y4470" s="5">
        <v>0</v>
      </c>
      <c r="Z4470" s="5">
        <v>0</v>
      </c>
      <c r="AA4470" s="5">
        <v>0</v>
      </c>
      <c r="AB4470" s="5">
        <v>337692</v>
      </c>
      <c r="AC4470" s="5">
        <v>0</v>
      </c>
      <c r="AD4470" s="5">
        <v>0</v>
      </c>
      <c r="AE4470" s="5">
        <v>0</v>
      </c>
      <c r="AF4470" s="5">
        <v>0</v>
      </c>
      <c r="AG4470" s="5">
        <v>0</v>
      </c>
      <c r="AH4470" s="5">
        <v>0</v>
      </c>
      <c r="AI4470" s="5">
        <v>0</v>
      </c>
      <c r="AJ4470" s="5">
        <v>0</v>
      </c>
      <c r="AK4470" s="5">
        <v>0</v>
      </c>
      <c r="AL4470" s="5">
        <v>0</v>
      </c>
      <c r="AM4470" s="5">
        <v>0</v>
      </c>
      <c r="AN4470" s="5">
        <v>0</v>
      </c>
      <c r="AO4470" s="5">
        <v>0</v>
      </c>
      <c r="AP4470" s="5">
        <v>0</v>
      </c>
      <c r="AQ4470" s="5">
        <v>0</v>
      </c>
      <c r="AR4470" s="5">
        <v>0</v>
      </c>
      <c r="AS4470" s="5">
        <v>0</v>
      </c>
      <c r="AT4470" s="5">
        <v>625454.16</v>
      </c>
      <c r="AU4470" s="5">
        <v>0</v>
      </c>
      <c r="AV4470" s="5">
        <v>0</v>
      </c>
      <c r="AW4470" s="5">
        <v>0</v>
      </c>
      <c r="AX4470" s="5">
        <v>0</v>
      </c>
      <c r="AY4470" s="5">
        <v>0</v>
      </c>
      <c r="AZ4470" s="5">
        <v>0</v>
      </c>
      <c r="BA4470" s="5">
        <v>0</v>
      </c>
      <c r="BB4470" s="5">
        <v>0</v>
      </c>
      <c r="BC4470" s="5">
        <v>0</v>
      </c>
      <c r="BD4470" s="5">
        <v>0</v>
      </c>
      <c r="BE4470" s="5">
        <v>0</v>
      </c>
      <c r="BF4470" s="5">
        <v>0</v>
      </c>
      <c r="BG4470" s="5">
        <v>0</v>
      </c>
      <c r="BH4470" s="5">
        <v>0</v>
      </c>
      <c r="BI4470" s="5">
        <v>0</v>
      </c>
      <c r="BJ4470" s="5">
        <v>0</v>
      </c>
      <c r="BK4470" s="5">
        <v>0</v>
      </c>
      <c r="BL4470" s="5">
        <v>0</v>
      </c>
      <c r="BM4470" s="5">
        <v>0</v>
      </c>
      <c r="BN4470" s="5">
        <v>458387.53</v>
      </c>
      <c r="BO4470" s="5">
        <v>0</v>
      </c>
      <c r="BP4470" s="5">
        <v>0</v>
      </c>
      <c r="BQ4470" s="5">
        <v>0</v>
      </c>
      <c r="BR4470" s="5">
        <v>0</v>
      </c>
      <c r="BS4470" s="5">
        <v>0</v>
      </c>
      <c r="BT4470" s="5">
        <v>0</v>
      </c>
      <c r="BU4470" s="5">
        <v>0</v>
      </c>
      <c r="BV4470" s="5">
        <v>0</v>
      </c>
      <c r="BW4470" s="5">
        <v>0</v>
      </c>
      <c r="BX4470" s="5">
        <v>0</v>
      </c>
      <c r="BY4470" s="5">
        <v>0</v>
      </c>
      <c r="BZ4470" s="5">
        <v>0</v>
      </c>
      <c r="CA4470" s="5">
        <v>0</v>
      </c>
      <c r="CB4470" s="5">
        <v>0</v>
      </c>
      <c r="CC4470" s="5">
        <v>0</v>
      </c>
      <c r="CD4470" s="5">
        <v>0</v>
      </c>
      <c r="CE4470" s="24">
        <v>2549090.33</v>
      </c>
    </row>
    <row r="4471" spans="1:83" ht="14.5" thickTop="1" thickBot="1" x14ac:dyDescent="0.35">
      <c r="A4471" s="11"/>
      <c r="B4471" s="25" t="s">
        <v>8021</v>
      </c>
      <c r="C4471" s="29">
        <v>5</v>
      </c>
      <c r="D4471" s="29" t="s">
        <v>8151</v>
      </c>
      <c r="E4471" s="29">
        <v>3008092844</v>
      </c>
      <c r="F4471" s="25" t="s">
        <v>8152</v>
      </c>
      <c r="G4471" s="5">
        <v>0</v>
      </c>
      <c r="H4471" s="5">
        <v>838823.85999999987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0</v>
      </c>
      <c r="V4471" s="5">
        <v>0</v>
      </c>
      <c r="W4471" s="5">
        <v>0</v>
      </c>
      <c r="X4471" s="5">
        <v>0</v>
      </c>
      <c r="Y4471" s="5">
        <v>0</v>
      </c>
      <c r="Z4471" s="5">
        <v>0</v>
      </c>
      <c r="AA4471" s="5">
        <v>0</v>
      </c>
      <c r="AB4471" s="5">
        <v>2096341.8900000001</v>
      </c>
      <c r="AC4471" s="5">
        <v>0</v>
      </c>
      <c r="AD4471" s="5">
        <v>0</v>
      </c>
      <c r="AE4471" s="5">
        <v>0</v>
      </c>
      <c r="AF4471" s="5">
        <v>0</v>
      </c>
      <c r="AG4471" s="5">
        <v>0</v>
      </c>
      <c r="AH4471" s="5">
        <v>0</v>
      </c>
      <c r="AI4471" s="5">
        <v>0</v>
      </c>
      <c r="AJ4471" s="5">
        <v>0</v>
      </c>
      <c r="AK4471" s="5">
        <v>0</v>
      </c>
      <c r="AL4471" s="5">
        <v>0</v>
      </c>
      <c r="AM4471" s="5">
        <v>0</v>
      </c>
      <c r="AN4471" s="5">
        <v>0</v>
      </c>
      <c r="AO4471" s="5">
        <v>5479.5099999997765</v>
      </c>
      <c r="AP4471" s="5">
        <v>0</v>
      </c>
      <c r="AQ4471" s="5">
        <v>0</v>
      </c>
      <c r="AR4471" s="5">
        <v>0</v>
      </c>
      <c r="AS4471" s="5">
        <v>0</v>
      </c>
      <c r="AT4471" s="5">
        <v>97329.16</v>
      </c>
      <c r="AU4471" s="5">
        <v>0</v>
      </c>
      <c r="AV4471" s="5">
        <v>0</v>
      </c>
      <c r="AW4471" s="5">
        <v>0</v>
      </c>
      <c r="AX4471" s="5">
        <v>0</v>
      </c>
      <c r="AY4471" s="5">
        <v>0</v>
      </c>
      <c r="AZ4471" s="5">
        <v>0</v>
      </c>
      <c r="BA4471" s="5">
        <v>0</v>
      </c>
      <c r="BB4471" s="5">
        <v>0</v>
      </c>
      <c r="BC4471" s="5">
        <v>0</v>
      </c>
      <c r="BD4471" s="5">
        <v>0</v>
      </c>
      <c r="BE4471" s="5">
        <v>0</v>
      </c>
      <c r="BF4471" s="5">
        <v>0</v>
      </c>
      <c r="BG4471" s="5">
        <v>0</v>
      </c>
      <c r="BH4471" s="5">
        <v>0</v>
      </c>
      <c r="BI4471" s="5">
        <v>0</v>
      </c>
      <c r="BJ4471" s="5">
        <v>0</v>
      </c>
      <c r="BK4471" s="5">
        <v>0</v>
      </c>
      <c r="BL4471" s="5">
        <v>0</v>
      </c>
      <c r="BM4471" s="5">
        <v>0</v>
      </c>
      <c r="BN4471" s="5">
        <v>89644.479999999996</v>
      </c>
      <c r="BO4471" s="5">
        <v>0</v>
      </c>
      <c r="BP4471" s="5">
        <v>0</v>
      </c>
      <c r="BQ4471" s="5">
        <v>0</v>
      </c>
      <c r="BR4471" s="5">
        <v>0</v>
      </c>
      <c r="BS4471" s="5">
        <v>0</v>
      </c>
      <c r="BT4471" s="5">
        <v>0</v>
      </c>
      <c r="BU4471" s="5">
        <v>0</v>
      </c>
      <c r="BV4471" s="5">
        <v>0</v>
      </c>
      <c r="BW4471" s="5">
        <v>0</v>
      </c>
      <c r="BX4471" s="5">
        <v>0</v>
      </c>
      <c r="BY4471" s="5">
        <v>0</v>
      </c>
      <c r="BZ4471" s="5">
        <v>0</v>
      </c>
      <c r="CA4471" s="5">
        <v>0</v>
      </c>
      <c r="CB4471" s="5">
        <v>3</v>
      </c>
      <c r="CC4471" s="5">
        <v>0</v>
      </c>
      <c r="CD4471" s="5">
        <v>0</v>
      </c>
      <c r="CE4471" s="24">
        <v>3127621.9</v>
      </c>
    </row>
    <row r="4472" spans="1:83" ht="14.5" thickTop="1" thickBot="1" x14ac:dyDescent="0.35">
      <c r="A4472" s="11"/>
      <c r="B4472" s="25" t="s">
        <v>8021</v>
      </c>
      <c r="C4472" s="29">
        <v>5</v>
      </c>
      <c r="D4472" s="29" t="s">
        <v>8328</v>
      </c>
      <c r="E4472" s="29">
        <v>3008092501</v>
      </c>
      <c r="F4472" s="25" t="s">
        <v>8329</v>
      </c>
      <c r="G4472" s="5">
        <v>0</v>
      </c>
      <c r="H4472" s="5">
        <v>648308.87000000034</v>
      </c>
      <c r="I4472" s="5">
        <v>0</v>
      </c>
      <c r="J4472" s="5">
        <v>0</v>
      </c>
      <c r="K4472" s="5">
        <v>0</v>
      </c>
      <c r="L4472" s="5">
        <v>0</v>
      </c>
      <c r="M4472" s="5">
        <v>0</v>
      </c>
      <c r="N4472" s="5">
        <v>0</v>
      </c>
      <c r="O4472" s="5">
        <v>0</v>
      </c>
      <c r="P4472" s="5">
        <v>0</v>
      </c>
      <c r="Q4472" s="5">
        <v>0</v>
      </c>
      <c r="R4472" s="5">
        <v>0</v>
      </c>
      <c r="S4472" s="5">
        <v>0</v>
      </c>
      <c r="T4472" s="5">
        <v>0</v>
      </c>
      <c r="U4472" s="5">
        <v>0</v>
      </c>
      <c r="V4472" s="5">
        <v>0</v>
      </c>
      <c r="W4472" s="5">
        <v>0</v>
      </c>
      <c r="X4472" s="5">
        <v>0</v>
      </c>
      <c r="Y4472" s="5">
        <v>0</v>
      </c>
      <c r="Z4472" s="5">
        <v>0</v>
      </c>
      <c r="AA4472" s="5">
        <v>0</v>
      </c>
      <c r="AB4472" s="5">
        <v>8958183.4100000001</v>
      </c>
      <c r="AC4472" s="5">
        <v>0</v>
      </c>
      <c r="AD4472" s="5">
        <v>0</v>
      </c>
      <c r="AE4472" s="5">
        <v>0</v>
      </c>
      <c r="AF4472" s="5">
        <v>0</v>
      </c>
      <c r="AG4472" s="5">
        <v>0</v>
      </c>
      <c r="AH4472" s="5">
        <v>0</v>
      </c>
      <c r="AI4472" s="5">
        <v>0</v>
      </c>
      <c r="AJ4472" s="5">
        <v>1487199.7100000002</v>
      </c>
      <c r="AK4472" s="5">
        <v>0</v>
      </c>
      <c r="AL4472" s="5">
        <v>0</v>
      </c>
      <c r="AM4472" s="5">
        <v>0</v>
      </c>
      <c r="AN4472" s="5">
        <v>0</v>
      </c>
      <c r="AO4472" s="5">
        <v>5922.7800000002608</v>
      </c>
      <c r="AP4472" s="5">
        <v>81000</v>
      </c>
      <c r="AQ4472" s="5">
        <v>0</v>
      </c>
      <c r="AR4472" s="5">
        <v>0</v>
      </c>
      <c r="AS4472" s="5">
        <v>0</v>
      </c>
      <c r="AT4472" s="5">
        <v>444563.86999999994</v>
      </c>
      <c r="AU4472" s="5">
        <v>0</v>
      </c>
      <c r="AV4472" s="5">
        <v>0</v>
      </c>
      <c r="AW4472" s="5">
        <v>0</v>
      </c>
      <c r="AX4472" s="5">
        <v>0</v>
      </c>
      <c r="AY4472" s="5">
        <v>0</v>
      </c>
      <c r="AZ4472" s="5">
        <v>0</v>
      </c>
      <c r="BA4472" s="5">
        <v>0</v>
      </c>
      <c r="BB4472" s="5">
        <v>0</v>
      </c>
      <c r="BC4472" s="5">
        <v>0</v>
      </c>
      <c r="BD4472" s="5">
        <v>0</v>
      </c>
      <c r="BE4472" s="5">
        <v>0</v>
      </c>
      <c r="BF4472" s="5">
        <v>0</v>
      </c>
      <c r="BG4472" s="5">
        <v>0</v>
      </c>
      <c r="BH4472" s="5">
        <v>0</v>
      </c>
      <c r="BI4472" s="5">
        <v>0</v>
      </c>
      <c r="BJ4472" s="5">
        <v>0</v>
      </c>
      <c r="BK4472" s="5">
        <v>0</v>
      </c>
      <c r="BL4472" s="5">
        <v>0</v>
      </c>
      <c r="BM4472" s="5">
        <v>0</v>
      </c>
      <c r="BN4472" s="5">
        <v>510957.77</v>
      </c>
      <c r="BO4472" s="5">
        <v>0</v>
      </c>
      <c r="BP4472" s="5">
        <v>0</v>
      </c>
      <c r="BQ4472" s="5">
        <v>0</v>
      </c>
      <c r="BR4472" s="5">
        <v>0</v>
      </c>
      <c r="BS4472" s="5">
        <v>0</v>
      </c>
      <c r="BT4472" s="5">
        <v>0</v>
      </c>
      <c r="BU4472" s="5">
        <v>0</v>
      </c>
      <c r="BV4472" s="5">
        <v>32370.73</v>
      </c>
      <c r="BW4472" s="5">
        <v>0</v>
      </c>
      <c r="BX4472" s="5">
        <v>389625.27</v>
      </c>
      <c r="BY4472" s="5">
        <v>0</v>
      </c>
      <c r="BZ4472" s="5">
        <v>0</v>
      </c>
      <c r="CA4472" s="5">
        <v>0</v>
      </c>
      <c r="CB4472" s="5">
        <v>57493.9</v>
      </c>
      <c r="CC4472" s="5">
        <v>0</v>
      </c>
      <c r="CD4472" s="5">
        <v>0</v>
      </c>
      <c r="CE4472" s="24">
        <v>12615626.310000002</v>
      </c>
    </row>
    <row r="4473" spans="1:83" ht="14.5" thickTop="1" thickBot="1" x14ac:dyDescent="0.35">
      <c r="A4473" s="11"/>
      <c r="B4473" s="25" t="s">
        <v>8021</v>
      </c>
      <c r="C4473" s="29">
        <v>5</v>
      </c>
      <c r="D4473" s="29" t="s">
        <v>8399</v>
      </c>
      <c r="E4473" s="29">
        <v>3008087024</v>
      </c>
      <c r="F4473" s="25" t="s">
        <v>8400</v>
      </c>
      <c r="G4473" s="5">
        <v>0</v>
      </c>
      <c r="H4473" s="5">
        <v>1249450.2600000002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  <c r="AB4473" s="5">
        <v>6869537.9070000015</v>
      </c>
      <c r="AC4473" s="5">
        <v>0</v>
      </c>
      <c r="AD4473" s="5">
        <v>0</v>
      </c>
      <c r="AE4473" s="5">
        <v>0</v>
      </c>
      <c r="AF4473" s="5">
        <v>0.3</v>
      </c>
      <c r="AG4473" s="5">
        <v>0</v>
      </c>
      <c r="AH4473" s="5">
        <v>0</v>
      </c>
      <c r="AI4473" s="5">
        <v>0</v>
      </c>
      <c r="AJ4473" s="5">
        <v>0</v>
      </c>
      <c r="AK4473" s="5">
        <v>0</v>
      </c>
      <c r="AL4473" s="5">
        <v>0</v>
      </c>
      <c r="AM4473" s="5">
        <v>0</v>
      </c>
      <c r="AN4473" s="5">
        <v>0</v>
      </c>
      <c r="AO4473" s="5">
        <v>201252248.57000002</v>
      </c>
      <c r="AP4473" s="5">
        <v>0</v>
      </c>
      <c r="AQ4473" s="5">
        <v>0</v>
      </c>
      <c r="AR4473" s="5">
        <v>0</v>
      </c>
      <c r="AS4473" s="5">
        <v>0</v>
      </c>
      <c r="AT4473" s="5">
        <v>132099.86999999997</v>
      </c>
      <c r="AU4473" s="5">
        <v>0</v>
      </c>
      <c r="AV4473" s="5">
        <v>0</v>
      </c>
      <c r="AW4473" s="5">
        <v>0</v>
      </c>
      <c r="AX4473" s="5">
        <v>0</v>
      </c>
      <c r="AY4473" s="5">
        <v>0</v>
      </c>
      <c r="AZ4473" s="5">
        <v>0</v>
      </c>
      <c r="BA4473" s="5">
        <v>0</v>
      </c>
      <c r="BB4473" s="5">
        <v>0</v>
      </c>
      <c r="BC4473" s="5">
        <v>0</v>
      </c>
      <c r="BD4473" s="5">
        <v>0</v>
      </c>
      <c r="BE4473" s="5">
        <v>0</v>
      </c>
      <c r="BF4473" s="5">
        <v>0</v>
      </c>
      <c r="BG4473" s="5">
        <v>0</v>
      </c>
      <c r="BH4473" s="5">
        <v>0</v>
      </c>
      <c r="BI4473" s="5">
        <v>0</v>
      </c>
      <c r="BJ4473" s="5">
        <v>0</v>
      </c>
      <c r="BK4473" s="5">
        <v>0</v>
      </c>
      <c r="BL4473" s="5">
        <v>0</v>
      </c>
      <c r="BM4473" s="5">
        <v>0</v>
      </c>
      <c r="BN4473" s="5">
        <v>535455.83000000007</v>
      </c>
      <c r="BO4473" s="5">
        <v>0</v>
      </c>
      <c r="BP4473" s="5">
        <v>0</v>
      </c>
      <c r="BQ4473" s="5">
        <v>0</v>
      </c>
      <c r="BR4473" s="5">
        <v>0</v>
      </c>
      <c r="BS4473" s="5">
        <v>0</v>
      </c>
      <c r="BT4473" s="5">
        <v>0</v>
      </c>
      <c r="BU4473" s="5">
        <v>0</v>
      </c>
      <c r="BV4473" s="5">
        <v>0</v>
      </c>
      <c r="BW4473" s="5">
        <v>0</v>
      </c>
      <c r="BX4473" s="5">
        <v>49500</v>
      </c>
      <c r="BY4473" s="5">
        <v>0</v>
      </c>
      <c r="BZ4473" s="5">
        <v>0</v>
      </c>
      <c r="CA4473" s="5">
        <v>0</v>
      </c>
      <c r="CB4473" s="5">
        <v>66</v>
      </c>
      <c r="CC4473" s="5">
        <v>0</v>
      </c>
      <c r="CD4473" s="5">
        <v>0</v>
      </c>
      <c r="CE4473" s="24">
        <v>210088358.73700005</v>
      </c>
    </row>
    <row r="4474" spans="1:83" ht="14.5" thickTop="1" thickBot="1" x14ac:dyDescent="0.35">
      <c r="A4474" s="11"/>
      <c r="B4474" s="25" t="s">
        <v>8021</v>
      </c>
      <c r="C4474" s="29">
        <v>5</v>
      </c>
      <c r="D4474" s="29" t="s">
        <v>8153</v>
      </c>
      <c r="E4474" s="29">
        <v>3008051533</v>
      </c>
      <c r="F4474" s="25" t="s">
        <v>8154</v>
      </c>
      <c r="G4474" s="5">
        <v>0</v>
      </c>
      <c r="H4474" s="5">
        <v>1044105.4341999999</v>
      </c>
      <c r="I4474" s="5">
        <v>0</v>
      </c>
      <c r="J4474" s="5">
        <v>0</v>
      </c>
      <c r="K4474" s="5">
        <v>0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5">
        <v>0</v>
      </c>
      <c r="W4474" s="5">
        <v>0</v>
      </c>
      <c r="X4474" s="5">
        <v>0</v>
      </c>
      <c r="Y4474" s="5">
        <v>0</v>
      </c>
      <c r="Z4474" s="5">
        <v>0</v>
      </c>
      <c r="AA4474" s="5">
        <v>0</v>
      </c>
      <c r="AB4474" s="5">
        <v>2312426.29</v>
      </c>
      <c r="AC4474" s="5">
        <v>0</v>
      </c>
      <c r="AD4474" s="5">
        <v>420676.52999999985</v>
      </c>
      <c r="AE4474" s="5">
        <v>0</v>
      </c>
      <c r="AF4474" s="5">
        <v>0</v>
      </c>
      <c r="AG4474" s="5">
        <v>0</v>
      </c>
      <c r="AH4474" s="5">
        <v>0</v>
      </c>
      <c r="AI4474" s="5">
        <v>0</v>
      </c>
      <c r="AJ4474" s="5">
        <v>0</v>
      </c>
      <c r="AK4474" s="5">
        <v>0</v>
      </c>
      <c r="AL4474" s="5">
        <v>0</v>
      </c>
      <c r="AM4474" s="5">
        <v>0</v>
      </c>
      <c r="AN4474" s="5">
        <v>0</v>
      </c>
      <c r="AO4474" s="5">
        <v>0</v>
      </c>
      <c r="AP4474" s="5">
        <v>0</v>
      </c>
      <c r="AQ4474" s="5">
        <v>0</v>
      </c>
      <c r="AR4474" s="5">
        <v>0</v>
      </c>
      <c r="AS4474" s="5">
        <v>0</v>
      </c>
      <c r="AT4474" s="5">
        <v>85255.909999999945</v>
      </c>
      <c r="AU4474" s="5">
        <v>0</v>
      </c>
      <c r="AV4474" s="5">
        <v>0</v>
      </c>
      <c r="AW4474" s="5">
        <v>0</v>
      </c>
      <c r="AX4474" s="5">
        <v>0</v>
      </c>
      <c r="AY4474" s="5">
        <v>0</v>
      </c>
      <c r="AZ4474" s="5">
        <v>0</v>
      </c>
      <c r="BA4474" s="5">
        <v>0</v>
      </c>
      <c r="BB4474" s="5">
        <v>0</v>
      </c>
      <c r="BC4474" s="5">
        <v>0</v>
      </c>
      <c r="BD4474" s="5">
        <v>0</v>
      </c>
      <c r="BE4474" s="5">
        <v>0</v>
      </c>
      <c r="BF4474" s="5">
        <v>0</v>
      </c>
      <c r="BG4474" s="5">
        <v>0</v>
      </c>
      <c r="BH4474" s="5">
        <v>0</v>
      </c>
      <c r="BI4474" s="5">
        <v>0</v>
      </c>
      <c r="BJ4474" s="5">
        <v>0</v>
      </c>
      <c r="BK4474" s="5">
        <v>0</v>
      </c>
      <c r="BL4474" s="5">
        <v>315000</v>
      </c>
      <c r="BM4474" s="5">
        <v>0</v>
      </c>
      <c r="BN4474" s="5">
        <v>773722.15</v>
      </c>
      <c r="BO4474" s="5">
        <v>0</v>
      </c>
      <c r="BP4474" s="5">
        <v>0</v>
      </c>
      <c r="BQ4474" s="5">
        <v>0</v>
      </c>
      <c r="BR4474" s="5">
        <v>0</v>
      </c>
      <c r="BS4474" s="5">
        <v>0</v>
      </c>
      <c r="BT4474" s="5">
        <v>0</v>
      </c>
      <c r="BU4474" s="5">
        <v>0</v>
      </c>
      <c r="BV4474" s="5">
        <v>0</v>
      </c>
      <c r="BW4474" s="5">
        <v>0</v>
      </c>
      <c r="BX4474" s="5">
        <v>2634526.4</v>
      </c>
      <c r="BY4474" s="5">
        <v>0</v>
      </c>
      <c r="BZ4474" s="5">
        <v>0</v>
      </c>
      <c r="CA4474" s="5">
        <v>0</v>
      </c>
      <c r="CB4474" s="5">
        <v>323225.12</v>
      </c>
      <c r="CC4474" s="5">
        <v>0</v>
      </c>
      <c r="CD4474" s="5">
        <v>0</v>
      </c>
      <c r="CE4474" s="24">
        <v>7908937.8341999995</v>
      </c>
    </row>
    <row r="4475" spans="1:83" ht="14.5" thickTop="1" thickBot="1" x14ac:dyDescent="0.35">
      <c r="A4475" s="11"/>
      <c r="B4475" s="25" t="s">
        <v>8021</v>
      </c>
      <c r="C4475" s="29">
        <v>5</v>
      </c>
      <c r="D4475" s="29" t="s">
        <v>8155</v>
      </c>
      <c r="E4475" s="29">
        <v>3008092685</v>
      </c>
      <c r="F4475" s="25" t="s">
        <v>8156</v>
      </c>
      <c r="G4475" s="5">
        <v>0</v>
      </c>
      <c r="H4475" s="5">
        <v>419963.29000000004</v>
      </c>
      <c r="I4475" s="5">
        <v>0</v>
      </c>
      <c r="J4475" s="5">
        <v>0</v>
      </c>
      <c r="K4475" s="5">
        <v>0</v>
      </c>
      <c r="L4475" s="5">
        <v>0</v>
      </c>
      <c r="M4475" s="5">
        <v>0</v>
      </c>
      <c r="N4475" s="5">
        <v>0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0</v>
      </c>
      <c r="V4475" s="5">
        <v>0</v>
      </c>
      <c r="W4475" s="5">
        <v>0</v>
      </c>
      <c r="X4475" s="5">
        <v>0</v>
      </c>
      <c r="Y4475" s="5">
        <v>0</v>
      </c>
      <c r="Z4475" s="5">
        <v>0</v>
      </c>
      <c r="AA4475" s="5">
        <v>0</v>
      </c>
      <c r="AB4475" s="5">
        <v>1956337.92</v>
      </c>
      <c r="AC4475" s="5">
        <v>0</v>
      </c>
      <c r="AD4475" s="5">
        <v>618374.30999999982</v>
      </c>
      <c r="AE4475" s="5">
        <v>0</v>
      </c>
      <c r="AF4475" s="5">
        <v>1643505</v>
      </c>
      <c r="AG4475" s="5">
        <v>0</v>
      </c>
      <c r="AH4475" s="5">
        <v>0</v>
      </c>
      <c r="AI4475" s="5">
        <v>0</v>
      </c>
      <c r="AJ4475" s="5">
        <v>0</v>
      </c>
      <c r="AK4475" s="5">
        <v>0</v>
      </c>
      <c r="AL4475" s="5">
        <v>0</v>
      </c>
      <c r="AM4475" s="5">
        <v>0</v>
      </c>
      <c r="AN4475" s="5">
        <v>0</v>
      </c>
      <c r="AO4475" s="5">
        <v>500896.38999999966</v>
      </c>
      <c r="AP4475" s="5">
        <v>353.56999999983236</v>
      </c>
      <c r="AQ4475" s="5">
        <v>0</v>
      </c>
      <c r="AR4475" s="5">
        <v>0</v>
      </c>
      <c r="AS4475" s="5">
        <v>0</v>
      </c>
      <c r="AT4475" s="5">
        <v>671289.79</v>
      </c>
      <c r="AU4475" s="5">
        <v>0</v>
      </c>
      <c r="AV4475" s="5">
        <v>0</v>
      </c>
      <c r="AW4475" s="5">
        <v>0</v>
      </c>
      <c r="AX4475" s="5">
        <v>1505739</v>
      </c>
      <c r="AY4475" s="5">
        <v>0</v>
      </c>
      <c r="AZ4475" s="5">
        <v>0</v>
      </c>
      <c r="BA4475" s="5">
        <v>0</v>
      </c>
      <c r="BB4475" s="5">
        <v>0</v>
      </c>
      <c r="BC4475" s="5">
        <v>0</v>
      </c>
      <c r="BD4475" s="5">
        <v>0</v>
      </c>
      <c r="BE4475" s="5">
        <v>0</v>
      </c>
      <c r="BF4475" s="5">
        <v>0</v>
      </c>
      <c r="BG4475" s="5">
        <v>0</v>
      </c>
      <c r="BH4475" s="5">
        <v>0</v>
      </c>
      <c r="BI4475" s="5">
        <v>0</v>
      </c>
      <c r="BJ4475" s="5">
        <v>0</v>
      </c>
      <c r="BK4475" s="5">
        <v>0</v>
      </c>
      <c r="BL4475" s="5">
        <v>0</v>
      </c>
      <c r="BM4475" s="5">
        <v>0</v>
      </c>
      <c r="BN4475" s="5">
        <v>541877.14199999999</v>
      </c>
      <c r="BO4475" s="5">
        <v>0</v>
      </c>
      <c r="BP4475" s="5">
        <v>0</v>
      </c>
      <c r="BQ4475" s="5">
        <v>0</v>
      </c>
      <c r="BR4475" s="5">
        <v>0</v>
      </c>
      <c r="BS4475" s="5">
        <v>0</v>
      </c>
      <c r="BT4475" s="5">
        <v>0</v>
      </c>
      <c r="BU4475" s="5">
        <v>0</v>
      </c>
      <c r="BV4475" s="5">
        <v>0</v>
      </c>
      <c r="BW4475" s="5">
        <v>0</v>
      </c>
      <c r="BX4475" s="5">
        <v>1</v>
      </c>
      <c r="BY4475" s="5">
        <v>0</v>
      </c>
      <c r="BZ4475" s="5">
        <v>0</v>
      </c>
      <c r="CA4475" s="5">
        <v>0</v>
      </c>
      <c r="CB4475" s="5">
        <v>637</v>
      </c>
      <c r="CC4475" s="5">
        <v>0</v>
      </c>
      <c r="CD4475" s="5">
        <v>0</v>
      </c>
      <c r="CE4475" s="24">
        <v>7858974.4119999986</v>
      </c>
    </row>
    <row r="4476" spans="1:83" ht="14.5" thickTop="1" thickBot="1" x14ac:dyDescent="0.35">
      <c r="A4476" s="11"/>
      <c r="B4476" s="25" t="s">
        <v>8021</v>
      </c>
      <c r="C4476" s="29">
        <v>5</v>
      </c>
      <c r="D4476" s="29" t="s">
        <v>8157</v>
      </c>
      <c r="E4476" s="29">
        <v>3008071744</v>
      </c>
      <c r="F4476" s="25" t="s">
        <v>8158</v>
      </c>
      <c r="G4476" s="5">
        <v>0</v>
      </c>
      <c r="H4476" s="5">
        <v>579700.47999999998</v>
      </c>
      <c r="I4476" s="5">
        <v>0</v>
      </c>
      <c r="J4476" s="5">
        <v>0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0</v>
      </c>
      <c r="W4476" s="5">
        <v>0</v>
      </c>
      <c r="X4476" s="5">
        <v>0</v>
      </c>
      <c r="Y4476" s="5">
        <v>0</v>
      </c>
      <c r="Z4476" s="5">
        <v>0</v>
      </c>
      <c r="AA4476" s="5">
        <v>0</v>
      </c>
      <c r="AB4476" s="5">
        <v>786730.95</v>
      </c>
      <c r="AC4476" s="5">
        <v>0</v>
      </c>
      <c r="AD4476" s="5">
        <v>268331.46999999986</v>
      </c>
      <c r="AE4476" s="5">
        <v>0</v>
      </c>
      <c r="AF4476" s="5">
        <v>0</v>
      </c>
      <c r="AG4476" s="5">
        <v>0</v>
      </c>
      <c r="AH4476" s="5">
        <v>0</v>
      </c>
      <c r="AI4476" s="5">
        <v>0</v>
      </c>
      <c r="AJ4476" s="5">
        <v>0</v>
      </c>
      <c r="AK4476" s="5">
        <v>0</v>
      </c>
      <c r="AL4476" s="5">
        <v>0</v>
      </c>
      <c r="AM4476" s="5">
        <v>0</v>
      </c>
      <c r="AN4476" s="5">
        <v>0</v>
      </c>
      <c r="AO4476" s="5">
        <v>0</v>
      </c>
      <c r="AP4476" s="5">
        <v>0</v>
      </c>
      <c r="AQ4476" s="5">
        <v>0</v>
      </c>
      <c r="AR4476" s="5">
        <v>0</v>
      </c>
      <c r="AS4476" s="5">
        <v>0</v>
      </c>
      <c r="AT4476" s="5">
        <v>399952.16000000003</v>
      </c>
      <c r="AU4476" s="5">
        <v>0</v>
      </c>
      <c r="AV4476" s="5">
        <v>0</v>
      </c>
      <c r="AW4476" s="5">
        <v>0</v>
      </c>
      <c r="AX4476" s="5">
        <v>0</v>
      </c>
      <c r="AY4476" s="5">
        <v>0</v>
      </c>
      <c r="AZ4476" s="5">
        <v>0</v>
      </c>
      <c r="BA4476" s="5">
        <v>0</v>
      </c>
      <c r="BB4476" s="5">
        <v>0</v>
      </c>
      <c r="BC4476" s="5">
        <v>0</v>
      </c>
      <c r="BD4476" s="5">
        <v>0</v>
      </c>
      <c r="BE4476" s="5">
        <v>0</v>
      </c>
      <c r="BF4476" s="5">
        <v>0</v>
      </c>
      <c r="BG4476" s="5">
        <v>0</v>
      </c>
      <c r="BH4476" s="5">
        <v>0</v>
      </c>
      <c r="BI4476" s="5">
        <v>0</v>
      </c>
      <c r="BJ4476" s="5">
        <v>0</v>
      </c>
      <c r="BK4476" s="5">
        <v>0</v>
      </c>
      <c r="BL4476" s="5">
        <v>0</v>
      </c>
      <c r="BM4476" s="5">
        <v>0</v>
      </c>
      <c r="BN4476" s="5">
        <v>123849.84000000001</v>
      </c>
      <c r="BO4476" s="5">
        <v>0</v>
      </c>
      <c r="BP4476" s="5">
        <v>0</v>
      </c>
      <c r="BQ4476" s="5">
        <v>0</v>
      </c>
      <c r="BR4476" s="5">
        <v>0</v>
      </c>
      <c r="BS4476" s="5">
        <v>0</v>
      </c>
      <c r="BT4476" s="5">
        <v>0</v>
      </c>
      <c r="BU4476" s="5">
        <v>0</v>
      </c>
      <c r="BV4476" s="5">
        <v>0</v>
      </c>
      <c r="BW4476" s="5">
        <v>0</v>
      </c>
      <c r="BX4476" s="5">
        <v>538</v>
      </c>
      <c r="BY4476" s="5">
        <v>0</v>
      </c>
      <c r="BZ4476" s="5">
        <v>0</v>
      </c>
      <c r="CA4476" s="5">
        <v>0</v>
      </c>
      <c r="CB4476" s="5">
        <v>1030</v>
      </c>
      <c r="CC4476" s="5">
        <v>0</v>
      </c>
      <c r="CD4476" s="5">
        <v>0</v>
      </c>
      <c r="CE4476" s="24">
        <v>2160132.9</v>
      </c>
    </row>
    <row r="4477" spans="1:83" ht="14.5" thickTop="1" thickBot="1" x14ac:dyDescent="0.35">
      <c r="A4477" s="11"/>
      <c r="B4477" s="25" t="s">
        <v>8021</v>
      </c>
      <c r="C4477" s="29">
        <v>5</v>
      </c>
      <c r="D4477" s="29" t="s">
        <v>8159</v>
      </c>
      <c r="E4477" s="29">
        <v>3008087145</v>
      </c>
      <c r="F4477" s="25" t="s">
        <v>8160</v>
      </c>
      <c r="G4477" s="5">
        <v>0</v>
      </c>
      <c r="H4477" s="5">
        <v>928810.51000000024</v>
      </c>
      <c r="I4477" s="5">
        <v>0</v>
      </c>
      <c r="J4477" s="5">
        <v>0</v>
      </c>
      <c r="K4477" s="5">
        <v>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0</v>
      </c>
      <c r="Z4477" s="5">
        <v>0</v>
      </c>
      <c r="AA4477" s="5">
        <v>0</v>
      </c>
      <c r="AB4477" s="5">
        <v>5064564.6399999997</v>
      </c>
      <c r="AC4477" s="5">
        <v>0</v>
      </c>
      <c r="AD4477" s="5">
        <v>555875.80000000005</v>
      </c>
      <c r="AE4477" s="5">
        <v>0</v>
      </c>
      <c r="AF4477" s="5">
        <v>0</v>
      </c>
      <c r="AG4477" s="5">
        <v>0</v>
      </c>
      <c r="AH4477" s="5">
        <v>0</v>
      </c>
      <c r="AI4477" s="5">
        <v>0</v>
      </c>
      <c r="AJ4477" s="5">
        <v>0</v>
      </c>
      <c r="AK4477" s="5">
        <v>0</v>
      </c>
      <c r="AL4477" s="5">
        <v>0</v>
      </c>
      <c r="AM4477" s="5">
        <v>0</v>
      </c>
      <c r="AN4477" s="5">
        <v>0</v>
      </c>
      <c r="AO4477" s="5">
        <v>0</v>
      </c>
      <c r="AP4477" s="5">
        <v>0</v>
      </c>
      <c r="AQ4477" s="5">
        <v>0</v>
      </c>
      <c r="AR4477" s="5">
        <v>0</v>
      </c>
      <c r="AS4477" s="5">
        <v>0</v>
      </c>
      <c r="AT4477" s="5">
        <v>325454.16000000003</v>
      </c>
      <c r="AU4477" s="5">
        <v>0</v>
      </c>
      <c r="AV4477" s="5">
        <v>0</v>
      </c>
      <c r="AW4477" s="5">
        <v>0</v>
      </c>
      <c r="AX4477" s="5">
        <v>0</v>
      </c>
      <c r="AY4477" s="5">
        <v>0</v>
      </c>
      <c r="AZ4477" s="5">
        <v>0</v>
      </c>
      <c r="BA4477" s="5">
        <v>0</v>
      </c>
      <c r="BB4477" s="5">
        <v>0</v>
      </c>
      <c r="BC4477" s="5">
        <v>0</v>
      </c>
      <c r="BD4477" s="5">
        <v>0</v>
      </c>
      <c r="BE4477" s="5">
        <v>0</v>
      </c>
      <c r="BF4477" s="5">
        <v>0</v>
      </c>
      <c r="BG4477" s="5">
        <v>0</v>
      </c>
      <c r="BH4477" s="5">
        <v>0</v>
      </c>
      <c r="BI4477" s="5">
        <v>0</v>
      </c>
      <c r="BJ4477" s="5">
        <v>0</v>
      </c>
      <c r="BK4477" s="5">
        <v>0</v>
      </c>
      <c r="BL4477" s="5">
        <v>0</v>
      </c>
      <c r="BM4477" s="5">
        <v>0</v>
      </c>
      <c r="BN4477" s="5">
        <v>828937.72</v>
      </c>
      <c r="BO4477" s="5">
        <v>0</v>
      </c>
      <c r="BP4477" s="5">
        <v>0</v>
      </c>
      <c r="BQ4477" s="5">
        <v>0</v>
      </c>
      <c r="BR4477" s="5">
        <v>0</v>
      </c>
      <c r="BS4477" s="5">
        <v>0</v>
      </c>
      <c r="BT4477" s="5">
        <v>0</v>
      </c>
      <c r="BU4477" s="5">
        <v>0</v>
      </c>
      <c r="BV4477" s="5">
        <v>0</v>
      </c>
      <c r="BW4477" s="5">
        <v>0</v>
      </c>
      <c r="BX4477" s="5">
        <v>0</v>
      </c>
      <c r="BY4477" s="5">
        <v>0</v>
      </c>
      <c r="BZ4477" s="5">
        <v>0</v>
      </c>
      <c r="CA4477" s="5">
        <v>0</v>
      </c>
      <c r="CB4477" s="5">
        <v>0</v>
      </c>
      <c r="CC4477" s="5">
        <v>0</v>
      </c>
      <c r="CD4477" s="5">
        <v>0</v>
      </c>
      <c r="CE4477" s="24">
        <v>7703642.8300000001</v>
      </c>
    </row>
    <row r="4478" spans="1:83" ht="14.5" thickTop="1" thickBot="1" x14ac:dyDescent="0.35">
      <c r="A4478" s="11"/>
      <c r="B4478" s="25" t="s">
        <v>8021</v>
      </c>
      <c r="C4478" s="29">
        <v>5</v>
      </c>
      <c r="D4478" s="29" t="s">
        <v>8161</v>
      </c>
      <c r="E4478" s="29">
        <v>3008071870</v>
      </c>
      <c r="F4478" s="25" t="s">
        <v>8162</v>
      </c>
      <c r="G4478" s="5">
        <v>0</v>
      </c>
      <c r="H4478" s="5">
        <v>771952.3899999999</v>
      </c>
      <c r="I4478" s="5">
        <v>0</v>
      </c>
      <c r="J4478" s="5">
        <v>0</v>
      </c>
      <c r="K4478" s="5">
        <v>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0</v>
      </c>
      <c r="S4478" s="5">
        <v>0</v>
      </c>
      <c r="T4478" s="5">
        <v>0</v>
      </c>
      <c r="U4478" s="5">
        <v>0</v>
      </c>
      <c r="V4478" s="5">
        <v>0</v>
      </c>
      <c r="W4478" s="5">
        <v>0</v>
      </c>
      <c r="X4478" s="5">
        <v>0</v>
      </c>
      <c r="Y4478" s="5">
        <v>0</v>
      </c>
      <c r="Z4478" s="5">
        <v>0</v>
      </c>
      <c r="AA4478" s="5">
        <v>0</v>
      </c>
      <c r="AB4478" s="5">
        <v>1226014.3700000001</v>
      </c>
      <c r="AC4478" s="5">
        <v>0</v>
      </c>
      <c r="AD4478" s="5">
        <v>634515.11999999976</v>
      </c>
      <c r="AE4478" s="5">
        <v>0</v>
      </c>
      <c r="AF4478" s="5">
        <v>0</v>
      </c>
      <c r="AG4478" s="5">
        <v>0</v>
      </c>
      <c r="AH4478" s="5">
        <v>0</v>
      </c>
      <c r="AI4478" s="5">
        <v>0</v>
      </c>
      <c r="AJ4478" s="5">
        <v>0</v>
      </c>
      <c r="AK4478" s="5">
        <v>0</v>
      </c>
      <c r="AL4478" s="5">
        <v>0</v>
      </c>
      <c r="AM4478" s="5">
        <v>0</v>
      </c>
      <c r="AN4478" s="5">
        <v>0</v>
      </c>
      <c r="AO4478" s="5">
        <v>0</v>
      </c>
      <c r="AP4478" s="5">
        <v>0</v>
      </c>
      <c r="AQ4478" s="5">
        <v>0</v>
      </c>
      <c r="AR4478" s="5">
        <v>0</v>
      </c>
      <c r="AS4478" s="5">
        <v>0</v>
      </c>
      <c r="AT4478" s="5">
        <v>625454.15999999992</v>
      </c>
      <c r="AU4478" s="5">
        <v>0</v>
      </c>
      <c r="AV4478" s="5">
        <v>0</v>
      </c>
      <c r="AW4478" s="5">
        <v>0</v>
      </c>
      <c r="AX4478" s="5">
        <v>0</v>
      </c>
      <c r="AY4478" s="5">
        <v>0</v>
      </c>
      <c r="AZ4478" s="5">
        <v>0</v>
      </c>
      <c r="BA4478" s="5">
        <v>0</v>
      </c>
      <c r="BB4478" s="5">
        <v>0</v>
      </c>
      <c r="BC4478" s="5">
        <v>0</v>
      </c>
      <c r="BD4478" s="5">
        <v>0</v>
      </c>
      <c r="BE4478" s="5">
        <v>0</v>
      </c>
      <c r="BF4478" s="5">
        <v>0</v>
      </c>
      <c r="BG4478" s="5">
        <v>0</v>
      </c>
      <c r="BH4478" s="5">
        <v>0</v>
      </c>
      <c r="BI4478" s="5">
        <v>0</v>
      </c>
      <c r="BJ4478" s="5">
        <v>0</v>
      </c>
      <c r="BK4478" s="5">
        <v>0</v>
      </c>
      <c r="BL4478" s="5">
        <v>0</v>
      </c>
      <c r="BM4478" s="5">
        <v>0</v>
      </c>
      <c r="BN4478" s="5">
        <v>231619.26</v>
      </c>
      <c r="BO4478" s="5">
        <v>0</v>
      </c>
      <c r="BP4478" s="5">
        <v>0</v>
      </c>
      <c r="BQ4478" s="5">
        <v>0</v>
      </c>
      <c r="BR4478" s="5">
        <v>0</v>
      </c>
      <c r="BS4478" s="5">
        <v>0</v>
      </c>
      <c r="BT4478" s="5">
        <v>0</v>
      </c>
      <c r="BU4478" s="5">
        <v>0</v>
      </c>
      <c r="BV4478" s="5">
        <v>0</v>
      </c>
      <c r="BW4478" s="5">
        <v>0</v>
      </c>
      <c r="BX4478" s="5">
        <v>500000</v>
      </c>
      <c r="BY4478" s="5">
        <v>0</v>
      </c>
      <c r="BZ4478" s="5">
        <v>0</v>
      </c>
      <c r="CA4478" s="5">
        <v>0</v>
      </c>
      <c r="CB4478" s="5">
        <v>0</v>
      </c>
      <c r="CC4478" s="5">
        <v>0</v>
      </c>
      <c r="CD4478" s="5">
        <v>0</v>
      </c>
      <c r="CE4478" s="24">
        <v>3989555.3</v>
      </c>
    </row>
    <row r="4479" spans="1:83" ht="14.5" thickTop="1" thickBot="1" x14ac:dyDescent="0.35">
      <c r="A4479" s="11"/>
      <c r="B4479" s="25" t="s">
        <v>8021</v>
      </c>
      <c r="C4479" s="29">
        <v>5</v>
      </c>
      <c r="D4479" s="29" t="s">
        <v>8163</v>
      </c>
      <c r="E4479" s="29">
        <v>3008117025</v>
      </c>
      <c r="F4479" s="25" t="s">
        <v>8164</v>
      </c>
      <c r="G4479" s="5">
        <v>0</v>
      </c>
      <c r="H4479" s="5">
        <v>39880.21</v>
      </c>
      <c r="I4479" s="5">
        <v>0</v>
      </c>
      <c r="J4479" s="5">
        <v>0</v>
      </c>
      <c r="K4479" s="5">
        <v>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0</v>
      </c>
      <c r="V4479" s="5">
        <v>0</v>
      </c>
      <c r="W4479" s="5">
        <v>0</v>
      </c>
      <c r="X4479" s="5">
        <v>0</v>
      </c>
      <c r="Y4479" s="5">
        <v>0</v>
      </c>
      <c r="Z4479" s="5">
        <v>0</v>
      </c>
      <c r="AA4479" s="5">
        <v>0</v>
      </c>
      <c r="AB4479" s="5">
        <v>370548.57999999996</v>
      </c>
      <c r="AC4479" s="5">
        <v>0</v>
      </c>
      <c r="AD4479" s="5">
        <v>614916.06999999972</v>
      </c>
      <c r="AE4479" s="5">
        <v>0</v>
      </c>
      <c r="AF4479" s="5">
        <v>0</v>
      </c>
      <c r="AG4479" s="5">
        <v>0</v>
      </c>
      <c r="AH4479" s="5">
        <v>0</v>
      </c>
      <c r="AI4479" s="5">
        <v>0</v>
      </c>
      <c r="AJ4479" s="5">
        <v>0</v>
      </c>
      <c r="AK4479" s="5">
        <v>0</v>
      </c>
      <c r="AL4479" s="5">
        <v>0</v>
      </c>
      <c r="AM4479" s="5">
        <v>0</v>
      </c>
      <c r="AN4479" s="5">
        <v>0</v>
      </c>
      <c r="AO4479" s="5">
        <v>0</v>
      </c>
      <c r="AP4479" s="5">
        <v>0</v>
      </c>
      <c r="AQ4479" s="5">
        <v>0</v>
      </c>
      <c r="AR4479" s="5">
        <v>0</v>
      </c>
      <c r="AS4479" s="5">
        <v>0</v>
      </c>
      <c r="AT4479" s="5">
        <v>96754.16</v>
      </c>
      <c r="AU4479" s="5">
        <v>0</v>
      </c>
      <c r="AV4479" s="5">
        <v>0</v>
      </c>
      <c r="AW4479" s="5">
        <v>0</v>
      </c>
      <c r="AX4479" s="5">
        <v>0</v>
      </c>
      <c r="AY4479" s="5">
        <v>0</v>
      </c>
      <c r="AZ4479" s="5">
        <v>0</v>
      </c>
      <c r="BA4479" s="5">
        <v>0</v>
      </c>
      <c r="BB4479" s="5">
        <v>0</v>
      </c>
      <c r="BC4479" s="5">
        <v>0</v>
      </c>
      <c r="BD4479" s="5">
        <v>0</v>
      </c>
      <c r="BE4479" s="5">
        <v>0</v>
      </c>
      <c r="BF4479" s="5">
        <v>0</v>
      </c>
      <c r="BG4479" s="5">
        <v>0</v>
      </c>
      <c r="BH4479" s="5">
        <v>0</v>
      </c>
      <c r="BI4479" s="5">
        <v>0</v>
      </c>
      <c r="BJ4479" s="5">
        <v>0</v>
      </c>
      <c r="BK4479" s="5">
        <v>0</v>
      </c>
      <c r="BL4479" s="5">
        <v>0</v>
      </c>
      <c r="BM4479" s="5">
        <v>0</v>
      </c>
      <c r="BN4479" s="5">
        <v>19292.61</v>
      </c>
      <c r="BO4479" s="5">
        <v>0</v>
      </c>
      <c r="BP4479" s="5">
        <v>0</v>
      </c>
      <c r="BQ4479" s="5">
        <v>0</v>
      </c>
      <c r="BR4479" s="5">
        <v>0</v>
      </c>
      <c r="BS4479" s="5">
        <v>0</v>
      </c>
      <c r="BT4479" s="5">
        <v>0</v>
      </c>
      <c r="BU4479" s="5">
        <v>0</v>
      </c>
      <c r="BV4479" s="5">
        <v>0</v>
      </c>
      <c r="BW4479" s="5">
        <v>0</v>
      </c>
      <c r="BX4479" s="5">
        <v>0</v>
      </c>
      <c r="BY4479" s="5">
        <v>0</v>
      </c>
      <c r="BZ4479" s="5">
        <v>0</v>
      </c>
      <c r="CA4479" s="5">
        <v>0</v>
      </c>
      <c r="CB4479" s="5">
        <v>3420</v>
      </c>
      <c r="CC4479" s="5">
        <v>0</v>
      </c>
      <c r="CD4479" s="5">
        <v>0</v>
      </c>
      <c r="CE4479" s="24">
        <v>1144811.6299999997</v>
      </c>
    </row>
    <row r="4480" spans="1:83" ht="14.5" thickTop="1" thickBot="1" x14ac:dyDescent="0.35">
      <c r="A4480" s="11"/>
      <c r="B4480" s="25" t="s">
        <v>8021</v>
      </c>
      <c r="C4480" s="29">
        <v>5</v>
      </c>
      <c r="D4480" s="29" t="s">
        <v>8165</v>
      </c>
      <c r="E4480" s="29">
        <v>3008112943</v>
      </c>
      <c r="F4480" s="25" t="s">
        <v>8166</v>
      </c>
      <c r="G4480" s="5">
        <v>0</v>
      </c>
      <c r="H4480" s="5">
        <v>350995.13000000006</v>
      </c>
      <c r="I4480" s="5">
        <v>0</v>
      </c>
      <c r="J4480" s="5">
        <v>0</v>
      </c>
      <c r="K4480" s="5">
        <v>0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0</v>
      </c>
      <c r="U4480" s="5">
        <v>0</v>
      </c>
      <c r="V4480" s="5">
        <v>0</v>
      </c>
      <c r="W4480" s="5">
        <v>0</v>
      </c>
      <c r="X4480" s="5">
        <v>0</v>
      </c>
      <c r="Y4480" s="5">
        <v>0</v>
      </c>
      <c r="Z4480" s="5">
        <v>0</v>
      </c>
      <c r="AA4480" s="5">
        <v>0</v>
      </c>
      <c r="AB4480" s="5">
        <v>6604639.3200000003</v>
      </c>
      <c r="AC4480" s="5">
        <v>0</v>
      </c>
      <c r="AD4480" s="5">
        <v>391955.17</v>
      </c>
      <c r="AE4480" s="5">
        <v>0</v>
      </c>
      <c r="AF4480" s="5">
        <v>0</v>
      </c>
      <c r="AG4480" s="5">
        <v>0</v>
      </c>
      <c r="AH4480" s="5">
        <v>0</v>
      </c>
      <c r="AI4480" s="5">
        <v>0</v>
      </c>
      <c r="AJ4480" s="5">
        <v>0</v>
      </c>
      <c r="AK4480" s="5">
        <v>0</v>
      </c>
      <c r="AL4480" s="5">
        <v>0</v>
      </c>
      <c r="AM4480" s="5">
        <v>0</v>
      </c>
      <c r="AN4480" s="5">
        <v>0</v>
      </c>
      <c r="AO4480" s="5">
        <v>0</v>
      </c>
      <c r="AP4480" s="5">
        <v>0</v>
      </c>
      <c r="AQ4480" s="5">
        <v>0</v>
      </c>
      <c r="AR4480" s="5">
        <v>0</v>
      </c>
      <c r="AS4480" s="5">
        <v>0</v>
      </c>
      <c r="AT4480" s="5">
        <v>17330.799999999996</v>
      </c>
      <c r="AU4480" s="5">
        <v>0</v>
      </c>
      <c r="AV4480" s="5">
        <v>0</v>
      </c>
      <c r="AW4480" s="5">
        <v>0</v>
      </c>
      <c r="AX4480" s="5">
        <v>0</v>
      </c>
      <c r="AY4480" s="5">
        <v>0</v>
      </c>
      <c r="AZ4480" s="5">
        <v>0</v>
      </c>
      <c r="BA4480" s="5">
        <v>0</v>
      </c>
      <c r="BB4480" s="5">
        <v>0</v>
      </c>
      <c r="BC4480" s="5">
        <v>0</v>
      </c>
      <c r="BD4480" s="5">
        <v>0</v>
      </c>
      <c r="BE4480" s="5">
        <v>0</v>
      </c>
      <c r="BF4480" s="5">
        <v>0</v>
      </c>
      <c r="BG4480" s="5">
        <v>0</v>
      </c>
      <c r="BH4480" s="5">
        <v>0</v>
      </c>
      <c r="BI4480" s="5">
        <v>0</v>
      </c>
      <c r="BJ4480" s="5">
        <v>0</v>
      </c>
      <c r="BK4480" s="5">
        <v>0</v>
      </c>
      <c r="BL4480" s="5">
        <v>0</v>
      </c>
      <c r="BM4480" s="5">
        <v>0</v>
      </c>
      <c r="BN4480" s="5">
        <v>481499.78</v>
      </c>
      <c r="BO4480" s="5">
        <v>0</v>
      </c>
      <c r="BP4480" s="5">
        <v>0</v>
      </c>
      <c r="BQ4480" s="5">
        <v>0</v>
      </c>
      <c r="BR4480" s="5">
        <v>0</v>
      </c>
      <c r="BS4480" s="5">
        <v>0</v>
      </c>
      <c r="BT4480" s="5">
        <v>0</v>
      </c>
      <c r="BU4480" s="5">
        <v>0</v>
      </c>
      <c r="BV4480" s="5">
        <v>0</v>
      </c>
      <c r="BW4480" s="5">
        <v>0</v>
      </c>
      <c r="BX4480" s="5">
        <v>0</v>
      </c>
      <c r="BY4480" s="5">
        <v>0</v>
      </c>
      <c r="BZ4480" s="5">
        <v>0</v>
      </c>
      <c r="CA4480" s="5">
        <v>0</v>
      </c>
      <c r="CB4480" s="5">
        <v>29530.619999999995</v>
      </c>
      <c r="CC4480" s="5">
        <v>0</v>
      </c>
      <c r="CD4480" s="5">
        <v>0</v>
      </c>
      <c r="CE4480" s="24">
        <v>7875950.8200000003</v>
      </c>
    </row>
    <row r="4481" spans="1:83" ht="14.5" thickTop="1" thickBot="1" x14ac:dyDescent="0.35">
      <c r="A4481" s="11"/>
      <c r="B4481" s="25" t="s">
        <v>8021</v>
      </c>
      <c r="C4481" s="29">
        <v>5</v>
      </c>
      <c r="D4481" s="29" t="s">
        <v>8340</v>
      </c>
      <c r="E4481" s="29">
        <v>3008092686</v>
      </c>
      <c r="F4481" s="25" t="s">
        <v>8341</v>
      </c>
      <c r="G4481" s="5">
        <v>0</v>
      </c>
      <c r="H4481" s="5">
        <v>10377445.249999998</v>
      </c>
      <c r="I4481" s="5">
        <v>0</v>
      </c>
      <c r="J4481" s="5">
        <v>0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0</v>
      </c>
      <c r="W4481" s="5">
        <v>0</v>
      </c>
      <c r="X4481" s="5">
        <v>0</v>
      </c>
      <c r="Y4481" s="5">
        <v>0</v>
      </c>
      <c r="Z4481" s="5">
        <v>155051.5</v>
      </c>
      <c r="AA4481" s="5">
        <v>0</v>
      </c>
      <c r="AB4481" s="5">
        <v>24972717.600000001</v>
      </c>
      <c r="AC4481" s="5">
        <v>0</v>
      </c>
      <c r="AD4481" s="5">
        <v>0</v>
      </c>
      <c r="AE4481" s="5">
        <v>0</v>
      </c>
      <c r="AF4481" s="5">
        <v>0</v>
      </c>
      <c r="AG4481" s="5">
        <v>0</v>
      </c>
      <c r="AH4481" s="5">
        <v>0</v>
      </c>
      <c r="AI4481" s="5">
        <v>0</v>
      </c>
      <c r="AJ4481" s="5">
        <v>4590835</v>
      </c>
      <c r="AK4481" s="5">
        <v>0</v>
      </c>
      <c r="AL4481" s="5">
        <v>0</v>
      </c>
      <c r="AM4481" s="5">
        <v>0</v>
      </c>
      <c r="AN4481" s="5">
        <v>0</v>
      </c>
      <c r="AO4481" s="5">
        <v>2694508.370000001</v>
      </c>
      <c r="AP4481" s="5">
        <v>0</v>
      </c>
      <c r="AQ4481" s="5">
        <v>0</v>
      </c>
      <c r="AR4481" s="5">
        <v>0</v>
      </c>
      <c r="AS4481" s="5">
        <v>0</v>
      </c>
      <c r="AT4481" s="5">
        <v>692930.58</v>
      </c>
      <c r="AU4481" s="5">
        <v>0</v>
      </c>
      <c r="AV4481" s="5">
        <v>0</v>
      </c>
      <c r="AW4481" s="5">
        <v>0</v>
      </c>
      <c r="AX4481" s="5">
        <v>729780.05000000109</v>
      </c>
      <c r="AY4481" s="5">
        <v>0</v>
      </c>
      <c r="AZ4481" s="5">
        <v>0</v>
      </c>
      <c r="BA4481" s="5">
        <v>0</v>
      </c>
      <c r="BB4481" s="5">
        <v>0</v>
      </c>
      <c r="BC4481" s="5">
        <v>0</v>
      </c>
      <c r="BD4481" s="5">
        <v>0</v>
      </c>
      <c r="BE4481" s="5">
        <v>0</v>
      </c>
      <c r="BF4481" s="5">
        <v>0</v>
      </c>
      <c r="BG4481" s="5">
        <v>0</v>
      </c>
      <c r="BH4481" s="5">
        <v>0</v>
      </c>
      <c r="BI4481" s="5">
        <v>0</v>
      </c>
      <c r="BJ4481" s="5">
        <v>0</v>
      </c>
      <c r="BK4481" s="5">
        <v>0</v>
      </c>
      <c r="BL4481" s="5">
        <v>4390538.7300000004</v>
      </c>
      <c r="BM4481" s="5">
        <v>0</v>
      </c>
      <c r="BN4481" s="5">
        <v>3516434.9137999997</v>
      </c>
      <c r="BO4481" s="5">
        <v>0</v>
      </c>
      <c r="BP4481" s="5">
        <v>0</v>
      </c>
      <c r="BQ4481" s="5">
        <v>0</v>
      </c>
      <c r="BR4481" s="5">
        <v>0</v>
      </c>
      <c r="BS4481" s="5">
        <v>0</v>
      </c>
      <c r="BT4481" s="5">
        <v>0</v>
      </c>
      <c r="BU4481" s="5">
        <v>0</v>
      </c>
      <c r="BV4481" s="5">
        <v>0</v>
      </c>
      <c r="BW4481" s="5">
        <v>0</v>
      </c>
      <c r="BX4481" s="5">
        <v>4453667.8100000005</v>
      </c>
      <c r="BY4481" s="5">
        <v>0</v>
      </c>
      <c r="BZ4481" s="5">
        <v>0</v>
      </c>
      <c r="CA4481" s="5">
        <v>0</v>
      </c>
      <c r="CB4481" s="5">
        <v>32418.800000000047</v>
      </c>
      <c r="CC4481" s="5">
        <v>0</v>
      </c>
      <c r="CD4481" s="5">
        <v>0</v>
      </c>
      <c r="CE4481" s="24">
        <v>56606328.603799999</v>
      </c>
    </row>
    <row r="4482" spans="1:83" ht="14.5" thickTop="1" thickBot="1" x14ac:dyDescent="0.35">
      <c r="A4482" s="11"/>
      <c r="B4482" s="25" t="s">
        <v>8021</v>
      </c>
      <c r="C4482" s="29">
        <v>5</v>
      </c>
      <c r="D4482" s="29" t="s">
        <v>8167</v>
      </c>
      <c r="E4482" s="29">
        <v>3008116758</v>
      </c>
      <c r="F4482" s="25" t="s">
        <v>8168</v>
      </c>
      <c r="G4482" s="5">
        <v>0</v>
      </c>
      <c r="H4482" s="5">
        <v>1015901.2099999998</v>
      </c>
      <c r="I4482" s="5">
        <v>0</v>
      </c>
      <c r="J4482" s="5">
        <v>0</v>
      </c>
      <c r="K4482" s="5">
        <v>0</v>
      </c>
      <c r="L4482" s="5">
        <v>0</v>
      </c>
      <c r="M4482" s="5">
        <v>0</v>
      </c>
      <c r="N4482" s="5">
        <v>0</v>
      </c>
      <c r="O4482" s="5">
        <v>0</v>
      </c>
      <c r="P4482" s="5">
        <v>0</v>
      </c>
      <c r="Q4482" s="5">
        <v>0</v>
      </c>
      <c r="R4482" s="5">
        <v>0</v>
      </c>
      <c r="S4482" s="5">
        <v>0</v>
      </c>
      <c r="T4482" s="5">
        <v>0</v>
      </c>
      <c r="U4482" s="5">
        <v>0</v>
      </c>
      <c r="V4482" s="5">
        <v>0</v>
      </c>
      <c r="W4482" s="5">
        <v>0</v>
      </c>
      <c r="X4482" s="5">
        <v>0</v>
      </c>
      <c r="Y4482" s="5">
        <v>0</v>
      </c>
      <c r="Z4482" s="5">
        <v>0</v>
      </c>
      <c r="AA4482" s="5">
        <v>0</v>
      </c>
      <c r="AB4482" s="5">
        <v>3279105.12</v>
      </c>
      <c r="AC4482" s="5">
        <v>0</v>
      </c>
      <c r="AD4482" s="5">
        <v>439994.48999999964</v>
      </c>
      <c r="AE4482" s="5">
        <v>0</v>
      </c>
      <c r="AF4482" s="5">
        <v>215900</v>
      </c>
      <c r="AG4482" s="5">
        <v>0</v>
      </c>
      <c r="AH4482" s="5">
        <v>0</v>
      </c>
      <c r="AI4482" s="5">
        <v>0</v>
      </c>
      <c r="AJ4482" s="5">
        <v>0</v>
      </c>
      <c r="AK4482" s="5">
        <v>0</v>
      </c>
      <c r="AL4482" s="5">
        <v>0</v>
      </c>
      <c r="AM4482" s="5">
        <v>0</v>
      </c>
      <c r="AN4482" s="5">
        <v>0</v>
      </c>
      <c r="AO4482" s="5">
        <v>0</v>
      </c>
      <c r="AP4482" s="5">
        <v>1197717.8400000001</v>
      </c>
      <c r="AQ4482" s="5">
        <v>0</v>
      </c>
      <c r="AR4482" s="5">
        <v>0</v>
      </c>
      <c r="AS4482" s="5">
        <v>0</v>
      </c>
      <c r="AT4482" s="5">
        <v>666675.79</v>
      </c>
      <c r="AU4482" s="5">
        <v>0</v>
      </c>
      <c r="AV4482" s="5">
        <v>0</v>
      </c>
      <c r="AW4482" s="5">
        <v>0</v>
      </c>
      <c r="AX4482" s="5">
        <v>0</v>
      </c>
      <c r="AY4482" s="5">
        <v>0</v>
      </c>
      <c r="AZ4482" s="5">
        <v>0</v>
      </c>
      <c r="BA4482" s="5">
        <v>0</v>
      </c>
      <c r="BB4482" s="5">
        <v>0</v>
      </c>
      <c r="BC4482" s="5">
        <v>0</v>
      </c>
      <c r="BD4482" s="5">
        <v>0</v>
      </c>
      <c r="BE4482" s="5">
        <v>0</v>
      </c>
      <c r="BF4482" s="5">
        <v>0</v>
      </c>
      <c r="BG4482" s="5">
        <v>0</v>
      </c>
      <c r="BH4482" s="5">
        <v>0</v>
      </c>
      <c r="BI4482" s="5">
        <v>0</v>
      </c>
      <c r="BJ4482" s="5">
        <v>0</v>
      </c>
      <c r="BK4482" s="5">
        <v>0</v>
      </c>
      <c r="BL4482" s="5">
        <v>0</v>
      </c>
      <c r="BM4482" s="5">
        <v>0</v>
      </c>
      <c r="BN4482" s="5">
        <v>494254.60000000003</v>
      </c>
      <c r="BO4482" s="5">
        <v>0</v>
      </c>
      <c r="BP4482" s="5">
        <v>0</v>
      </c>
      <c r="BQ4482" s="5">
        <v>0</v>
      </c>
      <c r="BR4482" s="5">
        <v>0</v>
      </c>
      <c r="BS4482" s="5">
        <v>0</v>
      </c>
      <c r="BT4482" s="5">
        <v>0</v>
      </c>
      <c r="BU4482" s="5">
        <v>0</v>
      </c>
      <c r="BV4482" s="5">
        <v>312253.59999999998</v>
      </c>
      <c r="BW4482" s="5">
        <v>0</v>
      </c>
      <c r="BX4482" s="5">
        <v>111803.96</v>
      </c>
      <c r="BY4482" s="5">
        <v>0</v>
      </c>
      <c r="BZ4482" s="5">
        <v>0</v>
      </c>
      <c r="CA4482" s="5">
        <v>0</v>
      </c>
      <c r="CB4482" s="5">
        <v>25988</v>
      </c>
      <c r="CC4482" s="5">
        <v>0</v>
      </c>
      <c r="CD4482" s="5">
        <v>0</v>
      </c>
      <c r="CE4482" s="24">
        <v>7759594.6099999985</v>
      </c>
    </row>
    <row r="4483" spans="1:83" ht="14.5" thickTop="1" thickBot="1" x14ac:dyDescent="0.35">
      <c r="A4483" s="11"/>
      <c r="B4483" s="25" t="s">
        <v>8021</v>
      </c>
      <c r="C4483" s="29">
        <v>5</v>
      </c>
      <c r="D4483" s="29" t="s">
        <v>8169</v>
      </c>
      <c r="E4483" s="29">
        <v>3008084588</v>
      </c>
      <c r="F4483" s="25" t="s">
        <v>8170</v>
      </c>
      <c r="G4483" s="5">
        <v>0</v>
      </c>
      <c r="H4483" s="5">
        <v>385101.4900000004</v>
      </c>
      <c r="I4483" s="5">
        <v>0</v>
      </c>
      <c r="J4483" s="5">
        <v>0</v>
      </c>
      <c r="K4483" s="5">
        <v>0</v>
      </c>
      <c r="L4483" s="5">
        <v>0</v>
      </c>
      <c r="M4483" s="5">
        <v>0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0</v>
      </c>
      <c r="U4483" s="5">
        <v>0</v>
      </c>
      <c r="V4483" s="5">
        <v>0</v>
      </c>
      <c r="W4483" s="5">
        <v>0</v>
      </c>
      <c r="X4483" s="5">
        <v>0</v>
      </c>
      <c r="Y4483" s="5">
        <v>0</v>
      </c>
      <c r="Z4483" s="5">
        <v>0</v>
      </c>
      <c r="AA4483" s="5">
        <v>0</v>
      </c>
      <c r="AB4483" s="5">
        <v>6039750.1600000011</v>
      </c>
      <c r="AC4483" s="5">
        <v>0</v>
      </c>
      <c r="AD4483" s="5">
        <v>422042.43999999936</v>
      </c>
      <c r="AE4483" s="5">
        <v>0</v>
      </c>
      <c r="AF4483" s="5">
        <v>0</v>
      </c>
      <c r="AG4483" s="5">
        <v>0</v>
      </c>
      <c r="AH4483" s="5">
        <v>0</v>
      </c>
      <c r="AI4483" s="5">
        <v>0</v>
      </c>
      <c r="AJ4483" s="5">
        <v>0</v>
      </c>
      <c r="AK4483" s="5">
        <v>0</v>
      </c>
      <c r="AL4483" s="5">
        <v>0</v>
      </c>
      <c r="AM4483" s="5">
        <v>0</v>
      </c>
      <c r="AN4483" s="5">
        <v>0</v>
      </c>
      <c r="AO4483" s="5">
        <v>0</v>
      </c>
      <c r="AP4483" s="5">
        <v>0</v>
      </c>
      <c r="AQ4483" s="5">
        <v>0</v>
      </c>
      <c r="AR4483" s="5">
        <v>0</v>
      </c>
      <c r="AS4483" s="5">
        <v>0</v>
      </c>
      <c r="AT4483" s="5">
        <v>518.07999999999811</v>
      </c>
      <c r="AU4483" s="5">
        <v>0</v>
      </c>
      <c r="AV4483" s="5">
        <v>0</v>
      </c>
      <c r="AW4483" s="5">
        <v>0</v>
      </c>
      <c r="AX4483" s="5">
        <v>0</v>
      </c>
      <c r="AY4483" s="5">
        <v>0</v>
      </c>
      <c r="AZ4483" s="5">
        <v>0</v>
      </c>
      <c r="BA4483" s="5">
        <v>0</v>
      </c>
      <c r="BB4483" s="5">
        <v>0</v>
      </c>
      <c r="BC4483" s="5">
        <v>0</v>
      </c>
      <c r="BD4483" s="5">
        <v>0</v>
      </c>
      <c r="BE4483" s="5">
        <v>0</v>
      </c>
      <c r="BF4483" s="5">
        <v>0</v>
      </c>
      <c r="BG4483" s="5">
        <v>0</v>
      </c>
      <c r="BH4483" s="5">
        <v>0</v>
      </c>
      <c r="BI4483" s="5">
        <v>0</v>
      </c>
      <c r="BJ4483" s="5">
        <v>0</v>
      </c>
      <c r="BK4483" s="5">
        <v>0</v>
      </c>
      <c r="BL4483" s="5">
        <v>0</v>
      </c>
      <c r="BM4483" s="5">
        <v>0</v>
      </c>
      <c r="BN4483" s="5">
        <v>571779.61</v>
      </c>
      <c r="BO4483" s="5">
        <v>0</v>
      </c>
      <c r="BP4483" s="5">
        <v>0</v>
      </c>
      <c r="BQ4483" s="5">
        <v>0</v>
      </c>
      <c r="BR4483" s="5">
        <v>0</v>
      </c>
      <c r="BS4483" s="5">
        <v>0</v>
      </c>
      <c r="BT4483" s="5">
        <v>0</v>
      </c>
      <c r="BU4483" s="5">
        <v>0</v>
      </c>
      <c r="BV4483" s="5">
        <v>0</v>
      </c>
      <c r="BW4483" s="5">
        <v>0</v>
      </c>
      <c r="BX4483" s="5">
        <v>0</v>
      </c>
      <c r="BY4483" s="5">
        <v>0</v>
      </c>
      <c r="BZ4483" s="5">
        <v>0</v>
      </c>
      <c r="CA4483" s="5">
        <v>0</v>
      </c>
      <c r="CB4483" s="5">
        <v>4</v>
      </c>
      <c r="CC4483" s="5">
        <v>0</v>
      </c>
      <c r="CD4483" s="5">
        <v>0</v>
      </c>
      <c r="CE4483" s="24">
        <v>7419195.7800000012</v>
      </c>
    </row>
    <row r="4484" spans="1:83" ht="14.5" thickTop="1" thickBot="1" x14ac:dyDescent="0.35">
      <c r="A4484" s="11"/>
      <c r="B4484" s="25" t="s">
        <v>8021</v>
      </c>
      <c r="C4484" s="29">
        <v>5</v>
      </c>
      <c r="D4484" s="29" t="s">
        <v>8171</v>
      </c>
      <c r="E4484" s="29">
        <v>3008092246</v>
      </c>
      <c r="F4484" s="25" t="s">
        <v>8172</v>
      </c>
      <c r="G4484" s="5">
        <v>0</v>
      </c>
      <c r="H4484" s="5">
        <v>393783.94999999995</v>
      </c>
      <c r="I4484" s="5">
        <v>0</v>
      </c>
      <c r="J4484" s="5">
        <v>0</v>
      </c>
      <c r="K4484" s="5">
        <v>0</v>
      </c>
      <c r="L4484" s="5">
        <v>0</v>
      </c>
      <c r="M4484" s="5">
        <v>0</v>
      </c>
      <c r="N4484" s="5">
        <v>0</v>
      </c>
      <c r="O4484" s="5">
        <v>0</v>
      </c>
      <c r="P4484" s="5">
        <v>0</v>
      </c>
      <c r="Q4484" s="5">
        <v>0</v>
      </c>
      <c r="R4484" s="5">
        <v>0</v>
      </c>
      <c r="S4484" s="5">
        <v>0</v>
      </c>
      <c r="T4484" s="5">
        <v>0</v>
      </c>
      <c r="U4484" s="5">
        <v>0</v>
      </c>
      <c r="V4484" s="5">
        <v>0</v>
      </c>
      <c r="W4484" s="5">
        <v>0</v>
      </c>
      <c r="X4484" s="5">
        <v>0</v>
      </c>
      <c r="Y4484" s="5">
        <v>0</v>
      </c>
      <c r="Z4484" s="5">
        <v>0</v>
      </c>
      <c r="AA4484" s="5">
        <v>0</v>
      </c>
      <c r="AB4484" s="5">
        <v>2022634.19</v>
      </c>
      <c r="AC4484" s="5">
        <v>0</v>
      </c>
      <c r="AD4484" s="5">
        <v>675816.06999999937</v>
      </c>
      <c r="AE4484" s="5">
        <v>0</v>
      </c>
      <c r="AF4484" s="5">
        <v>0</v>
      </c>
      <c r="AG4484" s="5">
        <v>0</v>
      </c>
      <c r="AH4484" s="5">
        <v>0</v>
      </c>
      <c r="AI4484" s="5">
        <v>0</v>
      </c>
      <c r="AJ4484" s="5">
        <v>0</v>
      </c>
      <c r="AK4484" s="5">
        <v>0</v>
      </c>
      <c r="AL4484" s="5">
        <v>0</v>
      </c>
      <c r="AM4484" s="5">
        <v>0</v>
      </c>
      <c r="AN4484" s="5">
        <v>0</v>
      </c>
      <c r="AO4484" s="5">
        <v>0</v>
      </c>
      <c r="AP4484" s="5">
        <v>0</v>
      </c>
      <c r="AQ4484" s="5">
        <v>0</v>
      </c>
      <c r="AR4484" s="5">
        <v>0</v>
      </c>
      <c r="AS4484" s="5">
        <v>0</v>
      </c>
      <c r="AT4484" s="5">
        <v>14554.160000000014</v>
      </c>
      <c r="AU4484" s="5">
        <v>0</v>
      </c>
      <c r="AV4484" s="5">
        <v>0</v>
      </c>
      <c r="AW4484" s="5">
        <v>0</v>
      </c>
      <c r="AX4484" s="5">
        <v>0</v>
      </c>
      <c r="AY4484" s="5">
        <v>0</v>
      </c>
      <c r="AZ4484" s="5">
        <v>0</v>
      </c>
      <c r="BA4484" s="5">
        <v>0</v>
      </c>
      <c r="BB4484" s="5">
        <v>0</v>
      </c>
      <c r="BC4484" s="5">
        <v>0</v>
      </c>
      <c r="BD4484" s="5">
        <v>0</v>
      </c>
      <c r="BE4484" s="5">
        <v>0</v>
      </c>
      <c r="BF4484" s="5">
        <v>0</v>
      </c>
      <c r="BG4484" s="5">
        <v>0</v>
      </c>
      <c r="BH4484" s="5">
        <v>0</v>
      </c>
      <c r="BI4484" s="5">
        <v>0</v>
      </c>
      <c r="BJ4484" s="5">
        <v>0</v>
      </c>
      <c r="BK4484" s="5">
        <v>0</v>
      </c>
      <c r="BL4484" s="5">
        <v>0</v>
      </c>
      <c r="BM4484" s="5">
        <v>0</v>
      </c>
      <c r="BN4484" s="5">
        <v>200180.78</v>
      </c>
      <c r="BO4484" s="5">
        <v>0</v>
      </c>
      <c r="BP4484" s="5">
        <v>0</v>
      </c>
      <c r="BQ4484" s="5">
        <v>0</v>
      </c>
      <c r="BR4484" s="5">
        <v>0</v>
      </c>
      <c r="BS4484" s="5">
        <v>0</v>
      </c>
      <c r="BT4484" s="5">
        <v>0</v>
      </c>
      <c r="BU4484" s="5">
        <v>0</v>
      </c>
      <c r="BV4484" s="5">
        <v>10</v>
      </c>
      <c r="BW4484" s="5">
        <v>0</v>
      </c>
      <c r="BX4484" s="5">
        <v>0</v>
      </c>
      <c r="BY4484" s="5">
        <v>0</v>
      </c>
      <c r="BZ4484" s="5">
        <v>0</v>
      </c>
      <c r="CA4484" s="5">
        <v>0</v>
      </c>
      <c r="CB4484" s="5">
        <v>0</v>
      </c>
      <c r="CC4484" s="5">
        <v>0</v>
      </c>
      <c r="CD4484" s="5">
        <v>0</v>
      </c>
      <c r="CE4484" s="24">
        <v>3306979.149999999</v>
      </c>
    </row>
    <row r="4485" spans="1:83" ht="14.5" thickTop="1" thickBot="1" x14ac:dyDescent="0.35">
      <c r="A4485" s="11"/>
      <c r="B4485" s="25" t="s">
        <v>8021</v>
      </c>
      <c r="C4485" s="29">
        <v>5</v>
      </c>
      <c r="D4485" s="29" t="s">
        <v>8173</v>
      </c>
      <c r="E4485" s="29">
        <v>3008092732</v>
      </c>
      <c r="F4485" s="25" t="s">
        <v>8174</v>
      </c>
      <c r="G4485" s="5">
        <v>0</v>
      </c>
      <c r="H4485" s="5">
        <v>233294.47000000006</v>
      </c>
      <c r="I4485" s="5">
        <v>0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0</v>
      </c>
      <c r="Z4485" s="5">
        <v>0</v>
      </c>
      <c r="AA4485" s="5">
        <v>0</v>
      </c>
      <c r="AB4485" s="5">
        <v>268524.04000000004</v>
      </c>
      <c r="AC4485" s="5">
        <v>0</v>
      </c>
      <c r="AD4485" s="5">
        <v>391955.16999999981</v>
      </c>
      <c r="AE4485" s="5">
        <v>0</v>
      </c>
      <c r="AF4485" s="5">
        <v>0</v>
      </c>
      <c r="AG4485" s="5">
        <v>0</v>
      </c>
      <c r="AH4485" s="5">
        <v>0</v>
      </c>
      <c r="AI4485" s="5">
        <v>0</v>
      </c>
      <c r="AJ4485" s="5">
        <v>0</v>
      </c>
      <c r="AK4485" s="5">
        <v>0</v>
      </c>
      <c r="AL4485" s="5">
        <v>0</v>
      </c>
      <c r="AM4485" s="5">
        <v>0</v>
      </c>
      <c r="AN4485" s="5">
        <v>0</v>
      </c>
      <c r="AO4485" s="5">
        <v>4735</v>
      </c>
      <c r="AP4485" s="5">
        <v>0</v>
      </c>
      <c r="AQ4485" s="5">
        <v>0</v>
      </c>
      <c r="AR4485" s="5">
        <v>0</v>
      </c>
      <c r="AS4485" s="5">
        <v>0</v>
      </c>
      <c r="AT4485" s="5">
        <v>92.849999999998545</v>
      </c>
      <c r="AU4485" s="5">
        <v>0</v>
      </c>
      <c r="AV4485" s="5">
        <v>0</v>
      </c>
      <c r="AW4485" s="5">
        <v>0</v>
      </c>
      <c r="AX4485" s="5">
        <v>0</v>
      </c>
      <c r="AY4485" s="5">
        <v>0</v>
      </c>
      <c r="AZ4485" s="5">
        <v>0</v>
      </c>
      <c r="BA4485" s="5">
        <v>0</v>
      </c>
      <c r="BB4485" s="5">
        <v>0</v>
      </c>
      <c r="BC4485" s="5">
        <v>0</v>
      </c>
      <c r="BD4485" s="5">
        <v>0</v>
      </c>
      <c r="BE4485" s="5">
        <v>0</v>
      </c>
      <c r="BF4485" s="5">
        <v>0</v>
      </c>
      <c r="BG4485" s="5">
        <v>0</v>
      </c>
      <c r="BH4485" s="5">
        <v>0</v>
      </c>
      <c r="BI4485" s="5">
        <v>0</v>
      </c>
      <c r="BJ4485" s="5">
        <v>0</v>
      </c>
      <c r="BK4485" s="5">
        <v>0</v>
      </c>
      <c r="BL4485" s="5">
        <v>0</v>
      </c>
      <c r="BM4485" s="5">
        <v>0</v>
      </c>
      <c r="BN4485" s="5">
        <v>250622.28</v>
      </c>
      <c r="BO4485" s="5">
        <v>0</v>
      </c>
      <c r="BP4485" s="5">
        <v>0</v>
      </c>
      <c r="BQ4485" s="5">
        <v>0</v>
      </c>
      <c r="BR4485" s="5">
        <v>0</v>
      </c>
      <c r="BS4485" s="5">
        <v>0</v>
      </c>
      <c r="BT4485" s="5">
        <v>0</v>
      </c>
      <c r="BU4485" s="5">
        <v>0</v>
      </c>
      <c r="BV4485" s="5">
        <v>0</v>
      </c>
      <c r="BW4485" s="5">
        <v>0</v>
      </c>
      <c r="BX4485" s="5">
        <v>0</v>
      </c>
      <c r="BY4485" s="5">
        <v>0</v>
      </c>
      <c r="BZ4485" s="5">
        <v>0</v>
      </c>
      <c r="CA4485" s="5">
        <v>0</v>
      </c>
      <c r="CB4485" s="5">
        <v>20798.169999999998</v>
      </c>
      <c r="CC4485" s="5">
        <v>0</v>
      </c>
      <c r="CD4485" s="5">
        <v>0</v>
      </c>
      <c r="CE4485" s="24">
        <v>1170021.9799999997</v>
      </c>
    </row>
    <row r="4486" spans="1:83" ht="14.5" thickTop="1" thickBot="1" x14ac:dyDescent="0.35">
      <c r="A4486" s="11"/>
      <c r="B4486" s="25" t="s">
        <v>8021</v>
      </c>
      <c r="C4486" s="29">
        <v>5</v>
      </c>
      <c r="D4486" s="29" t="s">
        <v>8175</v>
      </c>
      <c r="E4486" s="29">
        <v>3008071460</v>
      </c>
      <c r="F4486" s="25" t="s">
        <v>8176</v>
      </c>
      <c r="G4486" s="5">
        <v>0</v>
      </c>
      <c r="H4486" s="5">
        <v>611497.79</v>
      </c>
      <c r="I4486" s="5">
        <v>0</v>
      </c>
      <c r="J4486" s="5">
        <v>0</v>
      </c>
      <c r="K4486" s="5">
        <v>0</v>
      </c>
      <c r="L4486" s="5">
        <v>0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0</v>
      </c>
      <c r="V4486" s="5">
        <v>0</v>
      </c>
      <c r="W4486" s="5">
        <v>0</v>
      </c>
      <c r="X4486" s="5">
        <v>0</v>
      </c>
      <c r="Y4486" s="5">
        <v>0</v>
      </c>
      <c r="Z4486" s="5">
        <v>0</v>
      </c>
      <c r="AA4486" s="5">
        <v>0</v>
      </c>
      <c r="AB4486" s="5">
        <v>1191595.94</v>
      </c>
      <c r="AC4486" s="5">
        <v>0</v>
      </c>
      <c r="AD4486" s="5">
        <v>497466.59999999963</v>
      </c>
      <c r="AE4486" s="5">
        <v>0</v>
      </c>
      <c r="AF4486" s="5">
        <v>0</v>
      </c>
      <c r="AG4486" s="5">
        <v>0</v>
      </c>
      <c r="AH4486" s="5">
        <v>0</v>
      </c>
      <c r="AI4486" s="5">
        <v>0</v>
      </c>
      <c r="AJ4486" s="5">
        <v>0</v>
      </c>
      <c r="AK4486" s="5">
        <v>0</v>
      </c>
      <c r="AL4486" s="5">
        <v>0</v>
      </c>
      <c r="AM4486" s="5">
        <v>0</v>
      </c>
      <c r="AN4486" s="5">
        <v>0</v>
      </c>
      <c r="AO4486" s="5">
        <v>0</v>
      </c>
      <c r="AP4486" s="5">
        <v>0</v>
      </c>
      <c r="AQ4486" s="5">
        <v>0</v>
      </c>
      <c r="AR4486" s="5">
        <v>0</v>
      </c>
      <c r="AS4486" s="5">
        <v>0</v>
      </c>
      <c r="AT4486" s="5">
        <v>784000.16</v>
      </c>
      <c r="AU4486" s="5">
        <v>0</v>
      </c>
      <c r="AV4486" s="5">
        <v>0</v>
      </c>
      <c r="AW4486" s="5">
        <v>0</v>
      </c>
      <c r="AX4486" s="5">
        <v>0</v>
      </c>
      <c r="AY4486" s="5">
        <v>0</v>
      </c>
      <c r="AZ4486" s="5">
        <v>0</v>
      </c>
      <c r="BA4486" s="5">
        <v>0</v>
      </c>
      <c r="BB4486" s="5">
        <v>0</v>
      </c>
      <c r="BC4486" s="5">
        <v>0</v>
      </c>
      <c r="BD4486" s="5">
        <v>0</v>
      </c>
      <c r="BE4486" s="5">
        <v>0</v>
      </c>
      <c r="BF4486" s="5">
        <v>0</v>
      </c>
      <c r="BG4486" s="5">
        <v>0</v>
      </c>
      <c r="BH4486" s="5">
        <v>0</v>
      </c>
      <c r="BI4486" s="5">
        <v>0</v>
      </c>
      <c r="BJ4486" s="5">
        <v>0</v>
      </c>
      <c r="BK4486" s="5">
        <v>0</v>
      </c>
      <c r="BL4486" s="5">
        <v>0</v>
      </c>
      <c r="BM4486" s="5">
        <v>0</v>
      </c>
      <c r="BN4486" s="5">
        <v>108473.32999999999</v>
      </c>
      <c r="BO4486" s="5">
        <v>0</v>
      </c>
      <c r="BP4486" s="5">
        <v>0</v>
      </c>
      <c r="BQ4486" s="5">
        <v>0</v>
      </c>
      <c r="BR4486" s="5">
        <v>0</v>
      </c>
      <c r="BS4486" s="5">
        <v>0</v>
      </c>
      <c r="BT4486" s="5">
        <v>0</v>
      </c>
      <c r="BU4486" s="5">
        <v>0</v>
      </c>
      <c r="BV4486" s="5">
        <v>0</v>
      </c>
      <c r="BW4486" s="5">
        <v>0</v>
      </c>
      <c r="BX4486" s="5">
        <v>0</v>
      </c>
      <c r="BY4486" s="5">
        <v>0</v>
      </c>
      <c r="BZ4486" s="5">
        <v>0</v>
      </c>
      <c r="CA4486" s="5">
        <v>0</v>
      </c>
      <c r="CB4486" s="5">
        <v>3746</v>
      </c>
      <c r="CC4486" s="5">
        <v>0</v>
      </c>
      <c r="CD4486" s="5">
        <v>0</v>
      </c>
      <c r="CE4486" s="24">
        <v>3196779.82</v>
      </c>
    </row>
    <row r="4487" spans="1:83" ht="14.5" thickTop="1" thickBot="1" x14ac:dyDescent="0.35">
      <c r="A4487" s="11"/>
      <c r="B4487" s="25" t="s">
        <v>8021</v>
      </c>
      <c r="C4487" s="29">
        <v>5</v>
      </c>
      <c r="D4487" s="29" t="s">
        <v>8405</v>
      </c>
      <c r="E4487" s="29">
        <v>3008051517</v>
      </c>
      <c r="F4487" s="25" t="s">
        <v>8406</v>
      </c>
      <c r="G4487" s="5">
        <v>10729356.529999999</v>
      </c>
      <c r="H4487" s="5">
        <v>0</v>
      </c>
      <c r="I4487" s="5">
        <v>0</v>
      </c>
      <c r="J4487" s="5">
        <v>0</v>
      </c>
      <c r="K4487" s="5">
        <v>0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50025807.869999997</v>
      </c>
      <c r="T4487" s="5">
        <v>0</v>
      </c>
      <c r="U4487" s="5">
        <v>0</v>
      </c>
      <c r="V4487" s="5">
        <v>0</v>
      </c>
      <c r="W4487" s="5">
        <v>0</v>
      </c>
      <c r="X4487" s="5">
        <v>0</v>
      </c>
      <c r="Y4487" s="5">
        <v>0</v>
      </c>
      <c r="Z4487" s="5">
        <v>0</v>
      </c>
      <c r="AA4487" s="5">
        <v>51944213.079999998</v>
      </c>
      <c r="AB4487" s="5">
        <v>0</v>
      </c>
      <c r="AC4487" s="5">
        <v>1413623.91</v>
      </c>
      <c r="AD4487" s="5">
        <v>116138</v>
      </c>
      <c r="AE4487" s="5">
        <v>54859.48</v>
      </c>
      <c r="AF4487" s="5">
        <v>0</v>
      </c>
      <c r="AG4487" s="5">
        <v>0</v>
      </c>
      <c r="AH4487" s="5">
        <v>0</v>
      </c>
      <c r="AI4487" s="5">
        <v>26150892.260000002</v>
      </c>
      <c r="AJ4487" s="5">
        <v>0</v>
      </c>
      <c r="AK4487" s="5">
        <v>0</v>
      </c>
      <c r="AL4487" s="5">
        <v>0</v>
      </c>
      <c r="AM4487" s="5">
        <v>0</v>
      </c>
      <c r="AN4487" s="5">
        <v>0</v>
      </c>
      <c r="AO4487" s="5">
        <v>19046896.829999998</v>
      </c>
      <c r="AP4487" s="5">
        <v>0</v>
      </c>
      <c r="AQ4487" s="5">
        <v>0</v>
      </c>
      <c r="AR4487" s="5">
        <v>0</v>
      </c>
      <c r="AS4487" s="5">
        <v>2014516.69</v>
      </c>
      <c r="AT4487" s="5">
        <v>0</v>
      </c>
      <c r="AU4487" s="5">
        <v>0</v>
      </c>
      <c r="AV4487" s="5">
        <v>0</v>
      </c>
      <c r="AW4487" s="5">
        <v>0</v>
      </c>
      <c r="AX4487" s="5">
        <v>0</v>
      </c>
      <c r="AY4487" s="5">
        <v>0</v>
      </c>
      <c r="AZ4487" s="5">
        <v>0</v>
      </c>
      <c r="BA4487" s="5">
        <v>0</v>
      </c>
      <c r="BB4487" s="5">
        <v>0</v>
      </c>
      <c r="BC4487" s="5">
        <v>0</v>
      </c>
      <c r="BD4487" s="5">
        <v>0</v>
      </c>
      <c r="BE4487" s="5">
        <v>0</v>
      </c>
      <c r="BF4487" s="5">
        <v>0</v>
      </c>
      <c r="BG4487" s="5">
        <v>0</v>
      </c>
      <c r="BH4487" s="5">
        <v>0</v>
      </c>
      <c r="BI4487" s="5">
        <v>0</v>
      </c>
      <c r="BJ4487" s="5">
        <v>0</v>
      </c>
      <c r="BK4487" s="5">
        <v>10362926.93</v>
      </c>
      <c r="BL4487" s="5">
        <v>7429978</v>
      </c>
      <c r="BM4487" s="5">
        <v>4176614.65</v>
      </c>
      <c r="BN4487" s="5">
        <v>3203322.49</v>
      </c>
      <c r="BO4487" s="5">
        <v>0</v>
      </c>
      <c r="BP4487" s="5">
        <v>0</v>
      </c>
      <c r="BQ4487" s="5">
        <v>0</v>
      </c>
      <c r="BR4487" s="5">
        <v>0</v>
      </c>
      <c r="BS4487" s="5">
        <v>0</v>
      </c>
      <c r="BT4487" s="5">
        <v>0</v>
      </c>
      <c r="BU4487" s="5">
        <v>0</v>
      </c>
      <c r="BV4487" s="5">
        <v>0</v>
      </c>
      <c r="BW4487" s="5">
        <v>51191648.590000004</v>
      </c>
      <c r="BX4487" s="5">
        <v>0</v>
      </c>
      <c r="BY4487" s="5">
        <v>0</v>
      </c>
      <c r="BZ4487" s="5">
        <v>0</v>
      </c>
      <c r="CA4487" s="5">
        <v>699861.36</v>
      </c>
      <c r="CB4487" s="5">
        <v>4065870</v>
      </c>
      <c r="CC4487" s="5">
        <v>0</v>
      </c>
      <c r="CD4487" s="5">
        <v>0</v>
      </c>
      <c r="CE4487" s="24">
        <v>242626526.67000002</v>
      </c>
    </row>
    <row r="4488" spans="1:83" ht="14.5" thickTop="1" thickBot="1" x14ac:dyDescent="0.35">
      <c r="A4488" s="11"/>
      <c r="B4488" s="25" t="s">
        <v>8021</v>
      </c>
      <c r="C4488" s="29">
        <v>5</v>
      </c>
      <c r="D4488" s="29" t="s">
        <v>8177</v>
      </c>
      <c r="E4488" s="29">
        <v>3008092382</v>
      </c>
      <c r="F4488" s="25" t="s">
        <v>8178</v>
      </c>
      <c r="G4488" s="5">
        <v>0</v>
      </c>
      <c r="H4488" s="5">
        <v>349440.6</v>
      </c>
      <c r="I4488" s="5">
        <v>0</v>
      </c>
      <c r="J4488" s="5">
        <v>0</v>
      </c>
      <c r="K4488" s="5">
        <v>0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5">
        <v>0</v>
      </c>
      <c r="R4488" s="5">
        <v>0</v>
      </c>
      <c r="S4488" s="5">
        <v>0</v>
      </c>
      <c r="T4488" s="5">
        <v>0</v>
      </c>
      <c r="U4488" s="5">
        <v>0</v>
      </c>
      <c r="V4488" s="5">
        <v>0</v>
      </c>
      <c r="W4488" s="5">
        <v>0</v>
      </c>
      <c r="X4488" s="5">
        <v>0</v>
      </c>
      <c r="Y4488" s="5">
        <v>0</v>
      </c>
      <c r="Z4488" s="5">
        <v>0</v>
      </c>
      <c r="AA4488" s="5">
        <v>0</v>
      </c>
      <c r="AB4488" s="5">
        <v>7564589.8199999994</v>
      </c>
      <c r="AC4488" s="5">
        <v>0</v>
      </c>
      <c r="AD4488" s="5">
        <v>0</v>
      </c>
      <c r="AE4488" s="5">
        <v>0</v>
      </c>
      <c r="AF4488" s="5">
        <v>0</v>
      </c>
      <c r="AG4488" s="5">
        <v>0</v>
      </c>
      <c r="AH4488" s="5">
        <v>0</v>
      </c>
      <c r="AI4488" s="5">
        <v>0</v>
      </c>
      <c r="AJ4488" s="5">
        <v>0</v>
      </c>
      <c r="AK4488" s="5">
        <v>0</v>
      </c>
      <c r="AL4488" s="5">
        <v>0</v>
      </c>
      <c r="AM4488" s="5">
        <v>0</v>
      </c>
      <c r="AN4488" s="5">
        <v>0</v>
      </c>
      <c r="AO4488" s="5">
        <v>0</v>
      </c>
      <c r="AP4488" s="5">
        <v>0</v>
      </c>
      <c r="AQ4488" s="5">
        <v>0</v>
      </c>
      <c r="AR4488" s="5">
        <v>0</v>
      </c>
      <c r="AS4488" s="5">
        <v>0</v>
      </c>
      <c r="AT4488" s="5">
        <v>152589.38999999998</v>
      </c>
      <c r="AU4488" s="5">
        <v>0</v>
      </c>
      <c r="AV4488" s="5">
        <v>0</v>
      </c>
      <c r="AW4488" s="5">
        <v>0</v>
      </c>
      <c r="AX4488" s="5">
        <v>0</v>
      </c>
      <c r="AY4488" s="5">
        <v>0</v>
      </c>
      <c r="AZ4488" s="5">
        <v>0</v>
      </c>
      <c r="BA4488" s="5">
        <v>0</v>
      </c>
      <c r="BB4488" s="5">
        <v>0</v>
      </c>
      <c r="BC4488" s="5">
        <v>0</v>
      </c>
      <c r="BD4488" s="5">
        <v>0</v>
      </c>
      <c r="BE4488" s="5">
        <v>0</v>
      </c>
      <c r="BF4488" s="5">
        <v>0</v>
      </c>
      <c r="BG4488" s="5">
        <v>0</v>
      </c>
      <c r="BH4488" s="5">
        <v>0</v>
      </c>
      <c r="BI4488" s="5">
        <v>0</v>
      </c>
      <c r="BJ4488" s="5">
        <v>0</v>
      </c>
      <c r="BK4488" s="5">
        <v>0</v>
      </c>
      <c r="BL4488" s="5">
        <v>0</v>
      </c>
      <c r="BM4488" s="5">
        <v>0</v>
      </c>
      <c r="BN4488" s="5">
        <v>138481.47999999998</v>
      </c>
      <c r="BO4488" s="5">
        <v>0</v>
      </c>
      <c r="BP4488" s="5">
        <v>0</v>
      </c>
      <c r="BQ4488" s="5">
        <v>0</v>
      </c>
      <c r="BR4488" s="5">
        <v>0</v>
      </c>
      <c r="BS4488" s="5">
        <v>0</v>
      </c>
      <c r="BT4488" s="5">
        <v>0</v>
      </c>
      <c r="BU4488" s="5">
        <v>0</v>
      </c>
      <c r="BV4488" s="5">
        <v>0</v>
      </c>
      <c r="BW4488" s="5">
        <v>0</v>
      </c>
      <c r="BX4488" s="5">
        <v>0</v>
      </c>
      <c r="BY4488" s="5">
        <v>0</v>
      </c>
      <c r="BZ4488" s="5">
        <v>0</v>
      </c>
      <c r="CA4488" s="5">
        <v>0</v>
      </c>
      <c r="CB4488" s="5">
        <v>0</v>
      </c>
      <c r="CC4488" s="5">
        <v>0</v>
      </c>
      <c r="CD4488" s="5">
        <v>0</v>
      </c>
      <c r="CE4488" s="24">
        <v>8205101.2899999991</v>
      </c>
    </row>
    <row r="4489" spans="1:83" ht="14.5" thickTop="1" thickBot="1" x14ac:dyDescent="0.35">
      <c r="A4489" s="11"/>
      <c r="B4489" s="25" t="s">
        <v>8021</v>
      </c>
      <c r="C4489" s="29">
        <v>5</v>
      </c>
      <c r="D4489" s="29" t="s">
        <v>8179</v>
      </c>
      <c r="E4489" s="29">
        <v>3008295288</v>
      </c>
      <c r="F4489" s="25" t="s">
        <v>8180</v>
      </c>
      <c r="G4489" s="5">
        <v>0</v>
      </c>
      <c r="H4489" s="5">
        <v>180887.09000000003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  <c r="N4489" s="5">
        <v>0</v>
      </c>
      <c r="O4489" s="5">
        <v>0</v>
      </c>
      <c r="P4489" s="5">
        <v>0</v>
      </c>
      <c r="Q4489" s="5">
        <v>0</v>
      </c>
      <c r="R4489" s="5">
        <v>0</v>
      </c>
      <c r="S4489" s="5">
        <v>0</v>
      </c>
      <c r="T4489" s="5">
        <v>0</v>
      </c>
      <c r="U4489" s="5">
        <v>0</v>
      </c>
      <c r="V4489" s="5">
        <v>0</v>
      </c>
      <c r="W4489" s="5">
        <v>0</v>
      </c>
      <c r="X4489" s="5">
        <v>0</v>
      </c>
      <c r="Y4489" s="5">
        <v>0</v>
      </c>
      <c r="Z4489" s="5">
        <v>0</v>
      </c>
      <c r="AA4489" s="5">
        <v>0</v>
      </c>
      <c r="AB4489" s="5">
        <v>3224598.09</v>
      </c>
      <c r="AC4489" s="5">
        <v>0</v>
      </c>
      <c r="AD4489" s="5">
        <v>0</v>
      </c>
      <c r="AE4489" s="5">
        <v>0</v>
      </c>
      <c r="AF4489" s="5">
        <v>0</v>
      </c>
      <c r="AG4489" s="5">
        <v>0</v>
      </c>
      <c r="AH4489" s="5">
        <v>0</v>
      </c>
      <c r="AI4489" s="5">
        <v>0</v>
      </c>
      <c r="AJ4489" s="5">
        <v>0</v>
      </c>
      <c r="AK4489" s="5">
        <v>0</v>
      </c>
      <c r="AL4489" s="5">
        <v>0</v>
      </c>
      <c r="AM4489" s="5">
        <v>0</v>
      </c>
      <c r="AN4489" s="5">
        <v>0</v>
      </c>
      <c r="AO4489" s="5">
        <v>0</v>
      </c>
      <c r="AP4489" s="5">
        <v>0</v>
      </c>
      <c r="AQ4489" s="5">
        <v>0</v>
      </c>
      <c r="AR4489" s="5">
        <v>0</v>
      </c>
      <c r="AS4489" s="5">
        <v>0</v>
      </c>
      <c r="AT4489" s="5">
        <v>14542.160000000014</v>
      </c>
      <c r="AU4489" s="5">
        <v>0</v>
      </c>
      <c r="AV4489" s="5">
        <v>0</v>
      </c>
      <c r="AW4489" s="5">
        <v>0</v>
      </c>
      <c r="AX4489" s="5">
        <v>0</v>
      </c>
      <c r="AY4489" s="5">
        <v>0</v>
      </c>
      <c r="AZ4489" s="5">
        <v>0</v>
      </c>
      <c r="BA4489" s="5">
        <v>0</v>
      </c>
      <c r="BB4489" s="5">
        <v>0</v>
      </c>
      <c r="BC4489" s="5">
        <v>0</v>
      </c>
      <c r="BD4489" s="5">
        <v>0</v>
      </c>
      <c r="BE4489" s="5">
        <v>0</v>
      </c>
      <c r="BF4489" s="5">
        <v>0</v>
      </c>
      <c r="BG4489" s="5">
        <v>0</v>
      </c>
      <c r="BH4489" s="5">
        <v>0</v>
      </c>
      <c r="BI4489" s="5">
        <v>0</v>
      </c>
      <c r="BJ4489" s="5">
        <v>0</v>
      </c>
      <c r="BK4489" s="5">
        <v>0</v>
      </c>
      <c r="BL4489" s="5">
        <v>0</v>
      </c>
      <c r="BM4489" s="5">
        <v>0</v>
      </c>
      <c r="BN4489" s="5">
        <v>43877.409999999996</v>
      </c>
      <c r="BO4489" s="5">
        <v>0</v>
      </c>
      <c r="BP4489" s="5">
        <v>0</v>
      </c>
      <c r="BQ4489" s="5">
        <v>0</v>
      </c>
      <c r="BR4489" s="5">
        <v>0</v>
      </c>
      <c r="BS4489" s="5">
        <v>0</v>
      </c>
      <c r="BT4489" s="5">
        <v>0</v>
      </c>
      <c r="BU4489" s="5">
        <v>0</v>
      </c>
      <c r="BV4489" s="5">
        <v>0</v>
      </c>
      <c r="BW4489" s="5">
        <v>0</v>
      </c>
      <c r="BX4489" s="5">
        <v>0</v>
      </c>
      <c r="BY4489" s="5">
        <v>0</v>
      </c>
      <c r="BZ4489" s="5">
        <v>0</v>
      </c>
      <c r="CA4489" s="5">
        <v>0</v>
      </c>
      <c r="CB4489" s="5">
        <v>0</v>
      </c>
      <c r="CC4489" s="5">
        <v>0</v>
      </c>
      <c r="CD4489" s="5">
        <v>0</v>
      </c>
      <c r="CE4489" s="24">
        <v>3463904.75</v>
      </c>
    </row>
    <row r="4490" spans="1:83" ht="14.5" thickTop="1" thickBot="1" x14ac:dyDescent="0.35">
      <c r="A4490" s="11"/>
      <c r="B4490" s="25" t="s">
        <v>8021</v>
      </c>
      <c r="C4490" s="29">
        <v>5</v>
      </c>
      <c r="D4490" s="29" t="s">
        <v>8181</v>
      </c>
      <c r="E4490" s="29">
        <v>3008326766</v>
      </c>
      <c r="F4490" s="25" t="s">
        <v>8182</v>
      </c>
      <c r="G4490" s="5">
        <v>0</v>
      </c>
      <c r="H4490" s="5">
        <v>46500.179999999978</v>
      </c>
      <c r="I4490" s="5">
        <v>0</v>
      </c>
      <c r="J4490" s="5">
        <v>0</v>
      </c>
      <c r="K4490" s="5">
        <v>0</v>
      </c>
      <c r="L4490" s="5">
        <v>0</v>
      </c>
      <c r="M4490" s="5">
        <v>0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0</v>
      </c>
      <c r="V4490" s="5">
        <v>0</v>
      </c>
      <c r="W4490" s="5">
        <v>0</v>
      </c>
      <c r="X4490" s="5">
        <v>0</v>
      </c>
      <c r="Y4490" s="5">
        <v>0</v>
      </c>
      <c r="Z4490" s="5">
        <v>0</v>
      </c>
      <c r="AA4490" s="5">
        <v>0</v>
      </c>
      <c r="AB4490" s="5">
        <v>4653492.5600000005</v>
      </c>
      <c r="AC4490" s="5">
        <v>0</v>
      </c>
      <c r="AD4490" s="5">
        <v>667050.96000000089</v>
      </c>
      <c r="AE4490" s="5">
        <v>0</v>
      </c>
      <c r="AF4490" s="5">
        <v>0</v>
      </c>
      <c r="AG4490" s="5">
        <v>0</v>
      </c>
      <c r="AH4490" s="5">
        <v>0</v>
      </c>
      <c r="AI4490" s="5">
        <v>0</v>
      </c>
      <c r="AJ4490" s="5">
        <v>0</v>
      </c>
      <c r="AK4490" s="5">
        <v>0</v>
      </c>
      <c r="AL4490" s="5">
        <v>0</v>
      </c>
      <c r="AM4490" s="5">
        <v>0</v>
      </c>
      <c r="AN4490" s="5">
        <v>0</v>
      </c>
      <c r="AO4490" s="5">
        <v>0</v>
      </c>
      <c r="AP4490" s="5">
        <v>0</v>
      </c>
      <c r="AQ4490" s="5">
        <v>0</v>
      </c>
      <c r="AR4490" s="5">
        <v>0</v>
      </c>
      <c r="AS4490" s="5">
        <v>0</v>
      </c>
      <c r="AT4490" s="5">
        <v>483821.51999999996</v>
      </c>
      <c r="AU4490" s="5">
        <v>0</v>
      </c>
      <c r="AV4490" s="5">
        <v>0</v>
      </c>
      <c r="AW4490" s="5">
        <v>0</v>
      </c>
      <c r="AX4490" s="5">
        <v>0</v>
      </c>
      <c r="AY4490" s="5">
        <v>0</v>
      </c>
      <c r="AZ4490" s="5">
        <v>0</v>
      </c>
      <c r="BA4490" s="5">
        <v>0</v>
      </c>
      <c r="BB4490" s="5">
        <v>0</v>
      </c>
      <c r="BC4490" s="5">
        <v>0</v>
      </c>
      <c r="BD4490" s="5">
        <v>0</v>
      </c>
      <c r="BE4490" s="5">
        <v>0</v>
      </c>
      <c r="BF4490" s="5">
        <v>0</v>
      </c>
      <c r="BG4490" s="5">
        <v>0</v>
      </c>
      <c r="BH4490" s="5">
        <v>0</v>
      </c>
      <c r="BI4490" s="5">
        <v>0</v>
      </c>
      <c r="BJ4490" s="5">
        <v>0</v>
      </c>
      <c r="BK4490" s="5">
        <v>0</v>
      </c>
      <c r="BL4490" s="5">
        <v>0</v>
      </c>
      <c r="BM4490" s="5">
        <v>0</v>
      </c>
      <c r="BN4490" s="5">
        <v>707858.92</v>
      </c>
      <c r="BO4490" s="5">
        <v>0</v>
      </c>
      <c r="BP4490" s="5">
        <v>0</v>
      </c>
      <c r="BQ4490" s="5">
        <v>0</v>
      </c>
      <c r="BR4490" s="5">
        <v>0</v>
      </c>
      <c r="BS4490" s="5">
        <v>0</v>
      </c>
      <c r="BT4490" s="5">
        <v>0</v>
      </c>
      <c r="BU4490" s="5">
        <v>0</v>
      </c>
      <c r="BV4490" s="5">
        <v>0</v>
      </c>
      <c r="BW4490" s="5">
        <v>0</v>
      </c>
      <c r="BX4490" s="5">
        <v>0</v>
      </c>
      <c r="BY4490" s="5">
        <v>0</v>
      </c>
      <c r="BZ4490" s="5">
        <v>0</v>
      </c>
      <c r="CA4490" s="5">
        <v>0</v>
      </c>
      <c r="CB4490" s="5">
        <v>0</v>
      </c>
      <c r="CC4490" s="5">
        <v>0</v>
      </c>
      <c r="CD4490" s="5">
        <v>0</v>
      </c>
      <c r="CE4490" s="24">
        <v>6558724.1400000006</v>
      </c>
    </row>
    <row r="4491" spans="1:83" ht="14.5" thickTop="1" thickBot="1" x14ac:dyDescent="0.35">
      <c r="A4491" s="11"/>
      <c r="B4491" s="25" t="s">
        <v>8021</v>
      </c>
      <c r="C4491" s="29">
        <v>5</v>
      </c>
      <c r="D4491" s="29" t="s">
        <v>8183</v>
      </c>
      <c r="E4491" s="29">
        <v>3008330744</v>
      </c>
      <c r="F4491" s="25" t="s">
        <v>8184</v>
      </c>
      <c r="G4491" s="5">
        <v>0</v>
      </c>
      <c r="H4491" s="5">
        <v>1193609.8700000001</v>
      </c>
      <c r="I4491" s="5">
        <v>0</v>
      </c>
      <c r="J4491" s="5">
        <v>0</v>
      </c>
      <c r="K4491" s="5">
        <v>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0</v>
      </c>
      <c r="U4491" s="5">
        <v>0</v>
      </c>
      <c r="V4491" s="5">
        <v>0</v>
      </c>
      <c r="W4491" s="5">
        <v>0</v>
      </c>
      <c r="X4491" s="5">
        <v>0</v>
      </c>
      <c r="Y4491" s="5">
        <v>0</v>
      </c>
      <c r="Z4491" s="5">
        <v>0</v>
      </c>
      <c r="AA4491" s="5">
        <v>0</v>
      </c>
      <c r="AB4491" s="5">
        <v>5227009.120000001</v>
      </c>
      <c r="AC4491" s="5">
        <v>0</v>
      </c>
      <c r="AD4491" s="5">
        <v>486917.6799999997</v>
      </c>
      <c r="AE4491" s="5">
        <v>0</v>
      </c>
      <c r="AF4491" s="5">
        <v>0</v>
      </c>
      <c r="AG4491" s="5">
        <v>0</v>
      </c>
      <c r="AH4491" s="5">
        <v>0</v>
      </c>
      <c r="AI4491" s="5">
        <v>0</v>
      </c>
      <c r="AJ4491" s="5">
        <v>0</v>
      </c>
      <c r="AK4491" s="5">
        <v>0</v>
      </c>
      <c r="AL4491" s="5">
        <v>0</v>
      </c>
      <c r="AM4491" s="5">
        <v>0</v>
      </c>
      <c r="AN4491" s="5">
        <v>0</v>
      </c>
      <c r="AO4491" s="5">
        <v>0</v>
      </c>
      <c r="AP4491" s="5">
        <v>0</v>
      </c>
      <c r="AQ4491" s="5">
        <v>0</v>
      </c>
      <c r="AR4491" s="5">
        <v>0</v>
      </c>
      <c r="AS4491" s="5">
        <v>0</v>
      </c>
      <c r="AT4491" s="5">
        <v>342462.74999999994</v>
      </c>
      <c r="AU4491" s="5">
        <v>0</v>
      </c>
      <c r="AV4491" s="5">
        <v>0</v>
      </c>
      <c r="AW4491" s="5">
        <v>0</v>
      </c>
      <c r="AX4491" s="5">
        <v>0</v>
      </c>
      <c r="AY4491" s="5">
        <v>0</v>
      </c>
      <c r="AZ4491" s="5">
        <v>0</v>
      </c>
      <c r="BA4491" s="5">
        <v>0</v>
      </c>
      <c r="BB4491" s="5">
        <v>0</v>
      </c>
      <c r="BC4491" s="5">
        <v>0</v>
      </c>
      <c r="BD4491" s="5">
        <v>0</v>
      </c>
      <c r="BE4491" s="5">
        <v>0</v>
      </c>
      <c r="BF4491" s="5">
        <v>0</v>
      </c>
      <c r="BG4491" s="5">
        <v>0</v>
      </c>
      <c r="BH4491" s="5">
        <v>0</v>
      </c>
      <c r="BI4491" s="5">
        <v>0</v>
      </c>
      <c r="BJ4491" s="5">
        <v>0</v>
      </c>
      <c r="BK4491" s="5">
        <v>0</v>
      </c>
      <c r="BL4491" s="5">
        <v>0</v>
      </c>
      <c r="BM4491" s="5">
        <v>0</v>
      </c>
      <c r="BN4491" s="5">
        <v>687923.35</v>
      </c>
      <c r="BO4491" s="5">
        <v>0</v>
      </c>
      <c r="BP4491" s="5">
        <v>0</v>
      </c>
      <c r="BQ4491" s="5">
        <v>0</v>
      </c>
      <c r="BR4491" s="5">
        <v>0</v>
      </c>
      <c r="BS4491" s="5">
        <v>0</v>
      </c>
      <c r="BT4491" s="5">
        <v>0</v>
      </c>
      <c r="BU4491" s="5">
        <v>0</v>
      </c>
      <c r="BV4491" s="5">
        <v>0</v>
      </c>
      <c r="BW4491" s="5">
        <v>0</v>
      </c>
      <c r="BX4491" s="5">
        <v>0</v>
      </c>
      <c r="BY4491" s="5">
        <v>0</v>
      </c>
      <c r="BZ4491" s="5">
        <v>0</v>
      </c>
      <c r="CA4491" s="5">
        <v>0</v>
      </c>
      <c r="CB4491" s="5">
        <v>307340.42</v>
      </c>
      <c r="CC4491" s="5">
        <v>0</v>
      </c>
      <c r="CD4491" s="5">
        <v>0</v>
      </c>
      <c r="CE4491" s="24">
        <v>8245263.1900000004</v>
      </c>
    </row>
    <row r="4492" spans="1:83" ht="14.5" thickTop="1" thickBot="1" x14ac:dyDescent="0.35">
      <c r="A4492" s="11"/>
      <c r="B4492" s="25" t="s">
        <v>8021</v>
      </c>
      <c r="C4492" s="29">
        <v>5</v>
      </c>
      <c r="D4492" s="29" t="s">
        <v>8185</v>
      </c>
      <c r="E4492" s="29">
        <v>3008651370</v>
      </c>
      <c r="F4492" s="25" t="s">
        <v>8186</v>
      </c>
      <c r="G4492" s="5">
        <v>0</v>
      </c>
      <c r="H4492" s="5">
        <v>259146.16999999995</v>
      </c>
      <c r="I4492" s="5">
        <v>0</v>
      </c>
      <c r="J4492" s="5">
        <v>0</v>
      </c>
      <c r="K4492" s="5">
        <v>0</v>
      </c>
      <c r="L4492" s="5">
        <v>0</v>
      </c>
      <c r="M4492" s="5"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v>0</v>
      </c>
      <c r="S4492" s="5">
        <v>0</v>
      </c>
      <c r="T4492" s="5">
        <v>0</v>
      </c>
      <c r="U4492" s="5">
        <v>0</v>
      </c>
      <c r="V4492" s="5">
        <v>0</v>
      </c>
      <c r="W4492" s="5">
        <v>0</v>
      </c>
      <c r="X4492" s="5">
        <v>0</v>
      </c>
      <c r="Y4492" s="5">
        <v>0</v>
      </c>
      <c r="Z4492" s="5">
        <v>0</v>
      </c>
      <c r="AA4492" s="5">
        <v>0</v>
      </c>
      <c r="AB4492" s="5">
        <v>1218223.52</v>
      </c>
      <c r="AC4492" s="5">
        <v>0</v>
      </c>
      <c r="AD4492" s="5">
        <v>433011.46999999974</v>
      </c>
      <c r="AE4492" s="5">
        <v>0</v>
      </c>
      <c r="AF4492" s="5">
        <v>0</v>
      </c>
      <c r="AG4492" s="5">
        <v>0</v>
      </c>
      <c r="AH4492" s="5">
        <v>0</v>
      </c>
      <c r="AI4492" s="5">
        <v>0</v>
      </c>
      <c r="AJ4492" s="5">
        <v>0</v>
      </c>
      <c r="AK4492" s="5">
        <v>0</v>
      </c>
      <c r="AL4492" s="5">
        <v>0</v>
      </c>
      <c r="AM4492" s="5">
        <v>0</v>
      </c>
      <c r="AN4492" s="5">
        <v>0</v>
      </c>
      <c r="AO4492" s="5">
        <v>0</v>
      </c>
      <c r="AP4492" s="5">
        <v>0</v>
      </c>
      <c r="AQ4492" s="5">
        <v>0</v>
      </c>
      <c r="AR4492" s="5">
        <v>0</v>
      </c>
      <c r="AS4492" s="5">
        <v>0</v>
      </c>
      <c r="AT4492" s="5">
        <v>92801.160000000018</v>
      </c>
      <c r="AU4492" s="5">
        <v>0</v>
      </c>
      <c r="AV4492" s="5">
        <v>0</v>
      </c>
      <c r="AW4492" s="5">
        <v>0</v>
      </c>
      <c r="AX4492" s="5">
        <v>0</v>
      </c>
      <c r="AY4492" s="5">
        <v>0</v>
      </c>
      <c r="AZ4492" s="5">
        <v>0</v>
      </c>
      <c r="BA4492" s="5">
        <v>0</v>
      </c>
      <c r="BB4492" s="5">
        <v>0</v>
      </c>
      <c r="BC4492" s="5">
        <v>0</v>
      </c>
      <c r="BD4492" s="5">
        <v>0</v>
      </c>
      <c r="BE4492" s="5">
        <v>0</v>
      </c>
      <c r="BF4492" s="5">
        <v>0</v>
      </c>
      <c r="BG4492" s="5">
        <v>0</v>
      </c>
      <c r="BH4492" s="5">
        <v>0</v>
      </c>
      <c r="BI4492" s="5">
        <v>0</v>
      </c>
      <c r="BJ4492" s="5">
        <v>0</v>
      </c>
      <c r="BK4492" s="5">
        <v>0</v>
      </c>
      <c r="BL4492" s="5">
        <v>0</v>
      </c>
      <c r="BM4492" s="5">
        <v>0</v>
      </c>
      <c r="BN4492" s="5">
        <v>262847.92</v>
      </c>
      <c r="BO4492" s="5">
        <v>0</v>
      </c>
      <c r="BP4492" s="5">
        <v>0</v>
      </c>
      <c r="BQ4492" s="5">
        <v>0</v>
      </c>
      <c r="BR4492" s="5">
        <v>0</v>
      </c>
      <c r="BS4492" s="5">
        <v>0</v>
      </c>
      <c r="BT4492" s="5">
        <v>0</v>
      </c>
      <c r="BU4492" s="5">
        <v>0</v>
      </c>
      <c r="BV4492" s="5">
        <v>0</v>
      </c>
      <c r="BW4492" s="5">
        <v>0</v>
      </c>
      <c r="BX4492" s="5">
        <v>234013.8</v>
      </c>
      <c r="BY4492" s="5">
        <v>0</v>
      </c>
      <c r="BZ4492" s="5">
        <v>0</v>
      </c>
      <c r="CA4492" s="5">
        <v>0</v>
      </c>
      <c r="CB4492" s="5">
        <v>2012.8</v>
      </c>
      <c r="CC4492" s="5">
        <v>0</v>
      </c>
      <c r="CD4492" s="5">
        <v>0</v>
      </c>
      <c r="CE4492" s="24">
        <v>2502056.8399999994</v>
      </c>
    </row>
    <row r="4493" spans="1:83" ht="14.5" thickTop="1" thickBot="1" x14ac:dyDescent="0.35">
      <c r="A4493" s="11"/>
      <c r="B4493" s="25" t="s">
        <v>8021</v>
      </c>
      <c r="C4493" s="29">
        <v>5</v>
      </c>
      <c r="D4493" s="29" t="s">
        <v>8187</v>
      </c>
      <c r="E4493" s="29">
        <v>3008674784</v>
      </c>
      <c r="F4493" s="25" t="s">
        <v>8188</v>
      </c>
      <c r="G4493" s="5">
        <v>574750.64</v>
      </c>
      <c r="H4493" s="5">
        <v>0</v>
      </c>
      <c r="I4493" s="5">
        <v>0</v>
      </c>
      <c r="J4493" s="5">
        <v>0</v>
      </c>
      <c r="K4493" s="5">
        <v>0</v>
      </c>
      <c r="L4493" s="5">
        <v>0</v>
      </c>
      <c r="M4493" s="5">
        <v>0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0</v>
      </c>
      <c r="W4493" s="5">
        <v>0</v>
      </c>
      <c r="X4493" s="5">
        <v>0</v>
      </c>
      <c r="Y4493" s="5">
        <v>0</v>
      </c>
      <c r="Z4493" s="5">
        <v>0</v>
      </c>
      <c r="AA4493" s="5">
        <v>0</v>
      </c>
      <c r="AB4493" s="5">
        <v>13270846.789999999</v>
      </c>
      <c r="AC4493" s="5">
        <v>3640543.2</v>
      </c>
      <c r="AD4493" s="5">
        <v>0</v>
      </c>
      <c r="AE4493" s="5">
        <v>0</v>
      </c>
      <c r="AF4493" s="5">
        <v>0</v>
      </c>
      <c r="AG4493" s="5">
        <v>0</v>
      </c>
      <c r="AH4493" s="5">
        <v>0</v>
      </c>
      <c r="AI4493" s="5">
        <v>6065433.5999999996</v>
      </c>
      <c r="AJ4493" s="5">
        <v>0</v>
      </c>
      <c r="AK4493" s="5">
        <v>0</v>
      </c>
      <c r="AL4493" s="5">
        <v>0</v>
      </c>
      <c r="AM4493" s="5">
        <v>0</v>
      </c>
      <c r="AN4493" s="5">
        <v>0</v>
      </c>
      <c r="AO4493" s="5">
        <v>0</v>
      </c>
      <c r="AP4493" s="5">
        <v>62171258.229999997</v>
      </c>
      <c r="AQ4493" s="5">
        <v>0</v>
      </c>
      <c r="AR4493" s="5">
        <v>0</v>
      </c>
      <c r="AS4493" s="5">
        <v>0</v>
      </c>
      <c r="AT4493" s="5">
        <v>813333.2</v>
      </c>
      <c r="AU4493" s="5">
        <v>0</v>
      </c>
      <c r="AV4493" s="5">
        <v>0</v>
      </c>
      <c r="AW4493" s="5">
        <v>0</v>
      </c>
      <c r="AX4493" s="5">
        <v>0</v>
      </c>
      <c r="AY4493" s="5">
        <v>0</v>
      </c>
      <c r="AZ4493" s="5">
        <v>0</v>
      </c>
      <c r="BA4493" s="5">
        <v>0</v>
      </c>
      <c r="BB4493" s="5">
        <v>0</v>
      </c>
      <c r="BC4493" s="5">
        <v>0</v>
      </c>
      <c r="BD4493" s="5">
        <v>0</v>
      </c>
      <c r="BE4493" s="5">
        <v>0</v>
      </c>
      <c r="BF4493" s="5">
        <v>0</v>
      </c>
      <c r="BG4493" s="5">
        <v>0</v>
      </c>
      <c r="BH4493" s="5">
        <v>0</v>
      </c>
      <c r="BI4493" s="5">
        <v>0</v>
      </c>
      <c r="BJ4493" s="5">
        <v>0</v>
      </c>
      <c r="BK4493" s="5">
        <v>0</v>
      </c>
      <c r="BL4493" s="5">
        <v>0</v>
      </c>
      <c r="BM4493" s="5">
        <v>0</v>
      </c>
      <c r="BN4493" s="5">
        <v>0</v>
      </c>
      <c r="BO4493" s="5">
        <v>0</v>
      </c>
      <c r="BP4493" s="5">
        <v>0</v>
      </c>
      <c r="BQ4493" s="5">
        <v>0</v>
      </c>
      <c r="BR4493" s="5">
        <v>0</v>
      </c>
      <c r="BS4493" s="5">
        <v>0</v>
      </c>
      <c r="BT4493" s="5">
        <v>0</v>
      </c>
      <c r="BU4493" s="5">
        <v>0</v>
      </c>
      <c r="BV4493" s="5">
        <v>0</v>
      </c>
      <c r="BW4493" s="5">
        <v>0</v>
      </c>
      <c r="BX4493" s="5">
        <v>0</v>
      </c>
      <c r="BY4493" s="5">
        <v>0</v>
      </c>
      <c r="BZ4493" s="5">
        <v>0</v>
      </c>
      <c r="CA4493" s="5">
        <v>0</v>
      </c>
      <c r="CB4493" s="5">
        <v>3368156.78</v>
      </c>
      <c r="CC4493" s="5">
        <v>0</v>
      </c>
      <c r="CD4493" s="5">
        <v>0</v>
      </c>
      <c r="CE4493" s="24">
        <v>89904322.439999998</v>
      </c>
    </row>
    <row r="4494" spans="1:83" ht="14.5" thickTop="1" thickBot="1" x14ac:dyDescent="0.35">
      <c r="A4494" s="11"/>
      <c r="B4494" s="25" t="s">
        <v>8021</v>
      </c>
      <c r="C4494" s="29">
        <v>5</v>
      </c>
      <c r="D4494" s="29" t="s">
        <v>8189</v>
      </c>
      <c r="E4494" s="29">
        <v>3008674784</v>
      </c>
      <c r="F4494" s="25" t="s">
        <v>8188</v>
      </c>
      <c r="G4494" s="5">
        <v>23264.82</v>
      </c>
      <c r="H4494" s="5">
        <v>0</v>
      </c>
      <c r="I4494" s="5">
        <v>0</v>
      </c>
      <c r="J4494" s="5">
        <v>0</v>
      </c>
      <c r="K4494" s="5">
        <v>0</v>
      </c>
      <c r="L4494" s="5">
        <v>0</v>
      </c>
      <c r="M4494" s="5">
        <v>0</v>
      </c>
      <c r="N4494" s="5">
        <v>0</v>
      </c>
      <c r="O4494" s="5">
        <v>0</v>
      </c>
      <c r="P4494" s="5">
        <v>0</v>
      </c>
      <c r="Q4494" s="5">
        <v>0</v>
      </c>
      <c r="R4494" s="5">
        <v>0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s="5">
        <v>0</v>
      </c>
      <c r="Y4494" s="5">
        <v>0</v>
      </c>
      <c r="Z4494" s="5">
        <v>0</v>
      </c>
      <c r="AA4494" s="5">
        <v>0</v>
      </c>
      <c r="AB4494" s="5">
        <v>415465.32</v>
      </c>
      <c r="AC4494" s="5">
        <v>377834.97</v>
      </c>
      <c r="AD4494" s="5">
        <v>0</v>
      </c>
      <c r="AE4494" s="5">
        <v>834.89</v>
      </c>
      <c r="AF4494" s="5">
        <v>2365898</v>
      </c>
      <c r="AG4494" s="5">
        <v>0</v>
      </c>
      <c r="AH4494" s="5">
        <v>0</v>
      </c>
      <c r="AI4494" s="5">
        <v>0</v>
      </c>
      <c r="AJ4494" s="5">
        <v>0</v>
      </c>
      <c r="AK4494" s="5">
        <v>0</v>
      </c>
      <c r="AL4494" s="5">
        <v>0</v>
      </c>
      <c r="AM4494" s="5">
        <v>0</v>
      </c>
      <c r="AN4494" s="5">
        <v>0</v>
      </c>
      <c r="AO4494" s="5">
        <v>0</v>
      </c>
      <c r="AP4494" s="5">
        <v>0</v>
      </c>
      <c r="AQ4494" s="5">
        <v>0</v>
      </c>
      <c r="AR4494" s="5">
        <v>0</v>
      </c>
      <c r="AS4494" s="5">
        <v>0</v>
      </c>
      <c r="AT4494" s="5">
        <v>127356.2</v>
      </c>
      <c r="AU4494" s="5">
        <v>0</v>
      </c>
      <c r="AV4494" s="5">
        <v>0</v>
      </c>
      <c r="AW4494" s="5">
        <v>0</v>
      </c>
      <c r="AX4494" s="5">
        <v>0</v>
      </c>
      <c r="AY4494" s="5">
        <v>0</v>
      </c>
      <c r="AZ4494" s="5">
        <v>0</v>
      </c>
      <c r="BA4494" s="5">
        <v>0</v>
      </c>
      <c r="BB4494" s="5">
        <v>0</v>
      </c>
      <c r="BC4494" s="5">
        <v>0</v>
      </c>
      <c r="BD4494" s="5">
        <v>0</v>
      </c>
      <c r="BE4494" s="5">
        <v>0</v>
      </c>
      <c r="BF4494" s="5">
        <v>0</v>
      </c>
      <c r="BG4494" s="5">
        <v>0</v>
      </c>
      <c r="BH4494" s="5">
        <v>0</v>
      </c>
      <c r="BI4494" s="5">
        <v>0</v>
      </c>
      <c r="BJ4494" s="5">
        <v>0</v>
      </c>
      <c r="BK4494" s="5">
        <v>0</v>
      </c>
      <c r="BL4494" s="5">
        <v>0</v>
      </c>
      <c r="BM4494" s="5">
        <v>0</v>
      </c>
      <c r="BN4494" s="5">
        <v>0</v>
      </c>
      <c r="BO4494" s="5">
        <v>0</v>
      </c>
      <c r="BP4494" s="5">
        <v>0</v>
      </c>
      <c r="BQ4494" s="5">
        <v>0</v>
      </c>
      <c r="BR4494" s="5">
        <v>0</v>
      </c>
      <c r="BS4494" s="5">
        <v>0</v>
      </c>
      <c r="BT4494" s="5">
        <v>0</v>
      </c>
      <c r="BU4494" s="5">
        <v>0</v>
      </c>
      <c r="BV4494" s="5">
        <v>0</v>
      </c>
      <c r="BW4494" s="5">
        <v>0</v>
      </c>
      <c r="BX4494" s="5">
        <v>0</v>
      </c>
      <c r="BY4494" s="5">
        <v>0</v>
      </c>
      <c r="BZ4494" s="5">
        <v>0</v>
      </c>
      <c r="CA4494" s="5">
        <v>0</v>
      </c>
      <c r="CB4494" s="5">
        <v>0</v>
      </c>
      <c r="CC4494" s="5">
        <v>0</v>
      </c>
      <c r="CD4494" s="5">
        <v>0</v>
      </c>
      <c r="CE4494" s="24">
        <v>3310654.2</v>
      </c>
    </row>
    <row r="4495" spans="1:83" ht="14.5" thickTop="1" thickBot="1" x14ac:dyDescent="0.35">
      <c r="A4495" s="11"/>
      <c r="B4495" s="25" t="s">
        <v>8021</v>
      </c>
      <c r="C4495" s="29">
        <v>6</v>
      </c>
      <c r="D4495" s="29" t="s">
        <v>8190</v>
      </c>
      <c r="E4495" s="29">
        <v>3008128403</v>
      </c>
      <c r="F4495" s="25" t="s">
        <v>8191</v>
      </c>
      <c r="G4495" s="5">
        <v>0</v>
      </c>
      <c r="H4495" s="5">
        <v>753341.78400000022</v>
      </c>
      <c r="I4495" s="5">
        <v>0</v>
      </c>
      <c r="J4495" s="5">
        <v>0</v>
      </c>
      <c r="K4495" s="5">
        <v>0</v>
      </c>
      <c r="L4495" s="5">
        <v>0</v>
      </c>
      <c r="M4495" s="5"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5">
        <v>0</v>
      </c>
      <c r="W4495" s="5">
        <v>0</v>
      </c>
      <c r="X4495" s="5">
        <v>0</v>
      </c>
      <c r="Y4495" s="5">
        <v>0</v>
      </c>
      <c r="Z4495" s="5">
        <v>0</v>
      </c>
      <c r="AA4495" s="5">
        <v>0</v>
      </c>
      <c r="AB4495" s="5">
        <v>2654352.9299999997</v>
      </c>
      <c r="AC4495" s="5">
        <v>0</v>
      </c>
      <c r="AD4495" s="5">
        <v>435470.6799999997</v>
      </c>
      <c r="AE4495" s="5">
        <v>0</v>
      </c>
      <c r="AF4495" s="5">
        <v>0</v>
      </c>
      <c r="AG4495" s="5">
        <v>0</v>
      </c>
      <c r="AH4495" s="5">
        <v>0</v>
      </c>
      <c r="AI4495" s="5">
        <v>0</v>
      </c>
      <c r="AJ4495" s="5">
        <v>0</v>
      </c>
      <c r="AK4495" s="5">
        <v>0</v>
      </c>
      <c r="AL4495" s="5">
        <v>0</v>
      </c>
      <c r="AM4495" s="5">
        <v>0</v>
      </c>
      <c r="AN4495" s="5">
        <v>0</v>
      </c>
      <c r="AO4495" s="5">
        <v>0</v>
      </c>
      <c r="AP4495" s="5">
        <v>0</v>
      </c>
      <c r="AQ4495" s="5">
        <v>0</v>
      </c>
      <c r="AR4495" s="5">
        <v>0</v>
      </c>
      <c r="AS4495" s="5">
        <v>0</v>
      </c>
      <c r="AT4495" s="5">
        <v>167301.61999999994</v>
      </c>
      <c r="AU4495" s="5">
        <v>0</v>
      </c>
      <c r="AV4495" s="5">
        <v>0</v>
      </c>
      <c r="AW4495" s="5">
        <v>0</v>
      </c>
      <c r="AX4495" s="5">
        <v>0</v>
      </c>
      <c r="AY4495" s="5">
        <v>0</v>
      </c>
      <c r="AZ4495" s="5">
        <v>0</v>
      </c>
      <c r="BA4495" s="5">
        <v>0</v>
      </c>
      <c r="BB4495" s="5">
        <v>0</v>
      </c>
      <c r="BC4495" s="5">
        <v>0</v>
      </c>
      <c r="BD4495" s="5">
        <v>0</v>
      </c>
      <c r="BE4495" s="5">
        <v>0</v>
      </c>
      <c r="BF4495" s="5">
        <v>0</v>
      </c>
      <c r="BG4495" s="5">
        <v>0</v>
      </c>
      <c r="BH4495" s="5">
        <v>0</v>
      </c>
      <c r="BI4495" s="5">
        <v>0</v>
      </c>
      <c r="BJ4495" s="5">
        <v>0</v>
      </c>
      <c r="BK4495" s="5">
        <v>0</v>
      </c>
      <c r="BL4495" s="5">
        <v>0</v>
      </c>
      <c r="BM4495" s="5">
        <v>0</v>
      </c>
      <c r="BN4495" s="5">
        <v>819379.69</v>
      </c>
      <c r="BO4495" s="5">
        <v>0</v>
      </c>
      <c r="BP4495" s="5">
        <v>0</v>
      </c>
      <c r="BQ4495" s="5">
        <v>0</v>
      </c>
      <c r="BR4495" s="5">
        <v>0</v>
      </c>
      <c r="BS4495" s="5">
        <v>0</v>
      </c>
      <c r="BT4495" s="5">
        <v>0</v>
      </c>
      <c r="BU4495" s="5">
        <v>0</v>
      </c>
      <c r="BV4495" s="5">
        <v>5214</v>
      </c>
      <c r="BW4495" s="5">
        <v>0</v>
      </c>
      <c r="BX4495" s="5">
        <v>311643.75</v>
      </c>
      <c r="BY4495" s="5">
        <v>0</v>
      </c>
      <c r="BZ4495" s="5">
        <v>0</v>
      </c>
      <c r="CA4495" s="5">
        <v>0</v>
      </c>
      <c r="CB4495" s="5">
        <v>40064.21</v>
      </c>
      <c r="CC4495" s="5">
        <v>0</v>
      </c>
      <c r="CD4495" s="5">
        <v>0</v>
      </c>
      <c r="CE4495" s="24">
        <v>5186768.6639999999</v>
      </c>
    </row>
    <row r="4496" spans="1:83" ht="14.5" thickTop="1" thickBot="1" x14ac:dyDescent="0.35">
      <c r="A4496" s="11"/>
      <c r="B4496" s="25" t="s">
        <v>8021</v>
      </c>
      <c r="C4496" s="29">
        <v>6</v>
      </c>
      <c r="D4496" s="36" t="s">
        <v>8192</v>
      </c>
      <c r="E4496" s="29">
        <v>3008129057</v>
      </c>
      <c r="F4496" s="25" t="s">
        <v>8193</v>
      </c>
      <c r="G4496" s="5">
        <v>0</v>
      </c>
      <c r="H4496" s="5">
        <v>267873.03000000003</v>
      </c>
      <c r="I4496" s="5">
        <v>0</v>
      </c>
      <c r="J4496" s="5">
        <v>0</v>
      </c>
      <c r="K4496" s="5">
        <v>0</v>
      </c>
      <c r="L4496" s="5">
        <v>0</v>
      </c>
      <c r="M4496" s="5">
        <v>0</v>
      </c>
      <c r="N4496" s="5">
        <v>0</v>
      </c>
      <c r="O4496" s="5">
        <v>0</v>
      </c>
      <c r="P4496" s="5">
        <v>0</v>
      </c>
      <c r="Q4496" s="5">
        <v>0</v>
      </c>
      <c r="R4496" s="5">
        <v>0</v>
      </c>
      <c r="S4496" s="5">
        <v>0</v>
      </c>
      <c r="T4496" s="5">
        <v>0</v>
      </c>
      <c r="U4496" s="5">
        <v>0</v>
      </c>
      <c r="V4496" s="5">
        <v>0</v>
      </c>
      <c r="W4496" s="5">
        <v>0</v>
      </c>
      <c r="X4496" s="5">
        <v>0</v>
      </c>
      <c r="Y4496" s="5">
        <v>0</v>
      </c>
      <c r="Z4496" s="5">
        <v>0</v>
      </c>
      <c r="AA4496" s="5">
        <v>0</v>
      </c>
      <c r="AB4496" s="5">
        <v>2628911.2000000002</v>
      </c>
      <c r="AC4496" s="5">
        <v>0</v>
      </c>
      <c r="AD4496" s="5">
        <v>1378033.6899999995</v>
      </c>
      <c r="AE4496" s="5">
        <v>0</v>
      </c>
      <c r="AF4496" s="5">
        <v>0</v>
      </c>
      <c r="AG4496" s="5">
        <v>0</v>
      </c>
      <c r="AH4496" s="5">
        <v>0</v>
      </c>
      <c r="AI4496" s="5">
        <v>0</v>
      </c>
      <c r="AJ4496" s="5">
        <v>0</v>
      </c>
      <c r="AK4496" s="5">
        <v>0</v>
      </c>
      <c r="AL4496" s="5">
        <v>0</v>
      </c>
      <c r="AM4496" s="5">
        <v>0</v>
      </c>
      <c r="AN4496" s="5">
        <v>0</v>
      </c>
      <c r="AO4496" s="5">
        <v>0</v>
      </c>
      <c r="AP4496" s="5">
        <v>0</v>
      </c>
      <c r="AQ4496" s="5">
        <v>0</v>
      </c>
      <c r="AR4496" s="5">
        <v>0</v>
      </c>
      <c r="AS4496" s="5">
        <v>0</v>
      </c>
      <c r="AT4496" s="5">
        <v>14540.77</v>
      </c>
      <c r="AU4496" s="5">
        <v>0</v>
      </c>
      <c r="AV4496" s="5">
        <v>0</v>
      </c>
      <c r="AW4496" s="5">
        <v>0</v>
      </c>
      <c r="AX4496" s="5">
        <v>0</v>
      </c>
      <c r="AY4496" s="5">
        <v>0</v>
      </c>
      <c r="AZ4496" s="5">
        <v>0</v>
      </c>
      <c r="BA4496" s="5">
        <v>0</v>
      </c>
      <c r="BB4496" s="5">
        <v>0</v>
      </c>
      <c r="BC4496" s="5">
        <v>0</v>
      </c>
      <c r="BD4496" s="5">
        <v>0</v>
      </c>
      <c r="BE4496" s="5">
        <v>0</v>
      </c>
      <c r="BF4496" s="5">
        <v>0</v>
      </c>
      <c r="BG4496" s="5">
        <v>0</v>
      </c>
      <c r="BH4496" s="5">
        <v>0</v>
      </c>
      <c r="BI4496" s="5">
        <v>0</v>
      </c>
      <c r="BJ4496" s="5">
        <v>0</v>
      </c>
      <c r="BK4496" s="5">
        <v>0</v>
      </c>
      <c r="BL4496" s="5">
        <v>0</v>
      </c>
      <c r="BM4496" s="5">
        <v>0</v>
      </c>
      <c r="BN4496" s="5">
        <v>193416.47000000003</v>
      </c>
      <c r="BO4496" s="5">
        <v>0</v>
      </c>
      <c r="BP4496" s="5">
        <v>0</v>
      </c>
      <c r="BQ4496" s="5">
        <v>0</v>
      </c>
      <c r="BR4496" s="5">
        <v>0</v>
      </c>
      <c r="BS4496" s="5">
        <v>0</v>
      </c>
      <c r="BT4496" s="5">
        <v>0</v>
      </c>
      <c r="BU4496" s="5">
        <v>0</v>
      </c>
      <c r="BV4496" s="5">
        <v>0</v>
      </c>
      <c r="BW4496" s="5">
        <v>0</v>
      </c>
      <c r="BX4496" s="5">
        <v>1</v>
      </c>
      <c r="BY4496" s="5">
        <v>0</v>
      </c>
      <c r="BZ4496" s="5">
        <v>0</v>
      </c>
      <c r="CA4496" s="5">
        <v>0</v>
      </c>
      <c r="CB4496" s="5">
        <v>988</v>
      </c>
      <c r="CC4496" s="5">
        <v>0</v>
      </c>
      <c r="CD4496" s="5">
        <v>0</v>
      </c>
      <c r="CE4496" s="24">
        <v>4483764.1599999992</v>
      </c>
    </row>
    <row r="4497" spans="1:83" ht="14.5" thickTop="1" thickBot="1" x14ac:dyDescent="0.35">
      <c r="A4497" s="11"/>
      <c r="B4497" s="25" t="s">
        <v>8021</v>
      </c>
      <c r="C4497" s="29">
        <v>6</v>
      </c>
      <c r="D4497" s="29" t="s">
        <v>8194</v>
      </c>
      <c r="E4497" s="29">
        <v>3008092486</v>
      </c>
      <c r="F4497" s="25" t="s">
        <v>8195</v>
      </c>
      <c r="G4497" s="5">
        <v>0</v>
      </c>
      <c r="H4497" s="5">
        <v>617608.76</v>
      </c>
      <c r="I4497" s="5">
        <v>0</v>
      </c>
      <c r="J4497" s="5">
        <v>0</v>
      </c>
      <c r="K4497" s="5">
        <v>0</v>
      </c>
      <c r="L4497" s="5">
        <v>0</v>
      </c>
      <c r="M4497" s="5">
        <v>0</v>
      </c>
      <c r="N4497" s="5">
        <v>0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0</v>
      </c>
      <c r="U4497" s="5">
        <v>0</v>
      </c>
      <c r="V4497" s="5">
        <v>0</v>
      </c>
      <c r="W4497" s="5">
        <v>0</v>
      </c>
      <c r="X4497" s="5">
        <v>0</v>
      </c>
      <c r="Y4497" s="5">
        <v>0</v>
      </c>
      <c r="Z4497" s="5">
        <v>0</v>
      </c>
      <c r="AA4497" s="5">
        <v>0</v>
      </c>
      <c r="AB4497" s="5">
        <v>1606407.45</v>
      </c>
      <c r="AC4497" s="5">
        <v>0</v>
      </c>
      <c r="AD4497" s="5">
        <v>573093.79</v>
      </c>
      <c r="AE4497" s="5">
        <v>0</v>
      </c>
      <c r="AF4497" s="5">
        <v>0.67</v>
      </c>
      <c r="AG4497" s="5">
        <v>0</v>
      </c>
      <c r="AH4497" s="5">
        <v>0</v>
      </c>
      <c r="AI4497" s="5">
        <v>0</v>
      </c>
      <c r="AJ4497" s="5">
        <v>0</v>
      </c>
      <c r="AK4497" s="5">
        <v>0</v>
      </c>
      <c r="AL4497" s="5">
        <v>0</v>
      </c>
      <c r="AM4497" s="5">
        <v>0</v>
      </c>
      <c r="AN4497" s="5">
        <v>0</v>
      </c>
      <c r="AO4497" s="5">
        <v>0</v>
      </c>
      <c r="AP4497" s="5">
        <v>2300000</v>
      </c>
      <c r="AQ4497" s="5">
        <v>0</v>
      </c>
      <c r="AR4497" s="5">
        <v>0</v>
      </c>
      <c r="AS4497" s="5">
        <v>0</v>
      </c>
      <c r="AT4497" s="5">
        <v>80831.600000000006</v>
      </c>
      <c r="AU4497" s="5">
        <v>0</v>
      </c>
      <c r="AV4497" s="5">
        <v>0</v>
      </c>
      <c r="AW4497" s="5">
        <v>0</v>
      </c>
      <c r="AX4497" s="5">
        <v>0</v>
      </c>
      <c r="AY4497" s="5">
        <v>0</v>
      </c>
      <c r="AZ4497" s="5">
        <v>0</v>
      </c>
      <c r="BA4497" s="5">
        <v>0</v>
      </c>
      <c r="BB4497" s="5">
        <v>0</v>
      </c>
      <c r="BC4497" s="5">
        <v>0</v>
      </c>
      <c r="BD4497" s="5">
        <v>0</v>
      </c>
      <c r="BE4497" s="5">
        <v>0</v>
      </c>
      <c r="BF4497" s="5">
        <v>0</v>
      </c>
      <c r="BG4497" s="5">
        <v>0</v>
      </c>
      <c r="BH4497" s="5">
        <v>0</v>
      </c>
      <c r="BI4497" s="5">
        <v>0</v>
      </c>
      <c r="BJ4497" s="5">
        <v>0</v>
      </c>
      <c r="BK4497" s="5">
        <v>0</v>
      </c>
      <c r="BL4497" s="5">
        <v>141.6</v>
      </c>
      <c r="BM4497" s="5">
        <v>0</v>
      </c>
      <c r="BN4497" s="5">
        <v>135207.85999999999</v>
      </c>
      <c r="BO4497" s="5">
        <v>0</v>
      </c>
      <c r="BP4497" s="5">
        <v>0</v>
      </c>
      <c r="BQ4497" s="5">
        <v>0</v>
      </c>
      <c r="BR4497" s="5">
        <v>0</v>
      </c>
      <c r="BS4497" s="5">
        <v>0</v>
      </c>
      <c r="BT4497" s="5">
        <v>0</v>
      </c>
      <c r="BU4497" s="5">
        <v>0</v>
      </c>
      <c r="BV4497" s="5">
        <v>0</v>
      </c>
      <c r="BW4497" s="5">
        <v>0</v>
      </c>
      <c r="BX4497" s="5">
        <v>0</v>
      </c>
      <c r="BY4497" s="5">
        <v>0</v>
      </c>
      <c r="BZ4497" s="5">
        <v>0</v>
      </c>
      <c r="CA4497" s="5">
        <v>0</v>
      </c>
      <c r="CB4497" s="5">
        <v>-42823.53</v>
      </c>
      <c r="CC4497" s="5">
        <v>0</v>
      </c>
      <c r="CD4497" s="5">
        <v>0</v>
      </c>
      <c r="CE4497" s="24">
        <v>5270468.1999999993</v>
      </c>
    </row>
    <row r="4498" spans="1:83" ht="14.5" thickTop="1" thickBot="1" x14ac:dyDescent="0.35">
      <c r="A4498" s="11"/>
      <c r="B4498" s="25" t="s">
        <v>8021</v>
      </c>
      <c r="C4498" s="29">
        <v>6</v>
      </c>
      <c r="D4498" s="29" t="s">
        <v>8196</v>
      </c>
      <c r="E4498" s="29">
        <v>3008117024</v>
      </c>
      <c r="F4498" s="25" t="s">
        <v>8197</v>
      </c>
      <c r="G4498" s="5">
        <v>0</v>
      </c>
      <c r="H4498" s="5">
        <v>698545.64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  <c r="T4498" s="5">
        <v>0</v>
      </c>
      <c r="U4498" s="5">
        <v>0</v>
      </c>
      <c r="V4498" s="5">
        <v>0</v>
      </c>
      <c r="W4498" s="5">
        <v>0</v>
      </c>
      <c r="X4498" s="5">
        <v>0</v>
      </c>
      <c r="Y4498" s="5">
        <v>0</v>
      </c>
      <c r="Z4498" s="5">
        <v>0</v>
      </c>
      <c r="AA4498" s="5">
        <v>0</v>
      </c>
      <c r="AB4498" s="5">
        <v>664304.74000000057</v>
      </c>
      <c r="AC4498" s="5">
        <v>0</v>
      </c>
      <c r="AD4498" s="5">
        <v>0</v>
      </c>
      <c r="AE4498" s="5">
        <v>0</v>
      </c>
      <c r="AF4498" s="5">
        <v>0</v>
      </c>
      <c r="AG4498" s="5">
        <v>0</v>
      </c>
      <c r="AH4498" s="5">
        <v>0</v>
      </c>
      <c r="AI4498" s="5">
        <v>0</v>
      </c>
      <c r="AJ4498" s="5">
        <v>0</v>
      </c>
      <c r="AK4498" s="5">
        <v>0</v>
      </c>
      <c r="AL4498" s="5">
        <v>0</v>
      </c>
      <c r="AM4498" s="5">
        <v>0</v>
      </c>
      <c r="AN4498" s="5">
        <v>0</v>
      </c>
      <c r="AO4498" s="5">
        <v>0</v>
      </c>
      <c r="AP4498" s="5">
        <v>0</v>
      </c>
      <c r="AQ4498" s="5">
        <v>0</v>
      </c>
      <c r="AR4498" s="5">
        <v>0</v>
      </c>
      <c r="AS4498" s="5">
        <v>0</v>
      </c>
      <c r="AT4498" s="5">
        <v>1933062.9300000002</v>
      </c>
      <c r="AU4498" s="5">
        <v>0</v>
      </c>
      <c r="AV4498" s="5">
        <v>0</v>
      </c>
      <c r="AW4498" s="5">
        <v>0</v>
      </c>
      <c r="AX4498" s="5">
        <v>0</v>
      </c>
      <c r="AY4498" s="5">
        <v>0</v>
      </c>
      <c r="AZ4498" s="5">
        <v>0</v>
      </c>
      <c r="BA4498" s="5">
        <v>0</v>
      </c>
      <c r="BB4498" s="5">
        <v>0</v>
      </c>
      <c r="BC4498" s="5">
        <v>0</v>
      </c>
      <c r="BD4498" s="5">
        <v>0</v>
      </c>
      <c r="BE4498" s="5">
        <v>0</v>
      </c>
      <c r="BF4498" s="5">
        <v>0</v>
      </c>
      <c r="BG4498" s="5">
        <v>0</v>
      </c>
      <c r="BH4498" s="5">
        <v>0</v>
      </c>
      <c r="BI4498" s="5">
        <v>0</v>
      </c>
      <c r="BJ4498" s="5">
        <v>0</v>
      </c>
      <c r="BK4498" s="5">
        <v>0</v>
      </c>
      <c r="BL4498" s="5">
        <v>0</v>
      </c>
      <c r="BM4498" s="5">
        <v>0</v>
      </c>
      <c r="BN4498" s="5">
        <v>1258317.7100000002</v>
      </c>
      <c r="BO4498" s="5">
        <v>0</v>
      </c>
      <c r="BP4498" s="5">
        <v>0</v>
      </c>
      <c r="BQ4498" s="5">
        <v>0</v>
      </c>
      <c r="BR4498" s="5">
        <v>0</v>
      </c>
      <c r="BS4498" s="5">
        <v>0</v>
      </c>
      <c r="BT4498" s="5">
        <v>0</v>
      </c>
      <c r="BU4498" s="5">
        <v>0</v>
      </c>
      <c r="BV4498" s="5">
        <v>0</v>
      </c>
      <c r="BW4498" s="5">
        <v>0</v>
      </c>
      <c r="BX4498" s="5">
        <v>295029.06000000006</v>
      </c>
      <c r="BY4498" s="5">
        <v>0</v>
      </c>
      <c r="BZ4498" s="5">
        <v>0</v>
      </c>
      <c r="CA4498" s="5">
        <v>0</v>
      </c>
      <c r="CB4498" s="5">
        <v>228048.68</v>
      </c>
      <c r="CC4498" s="5">
        <v>0</v>
      </c>
      <c r="CD4498" s="5">
        <v>0</v>
      </c>
      <c r="CE4498" s="24">
        <v>5077308.76</v>
      </c>
    </row>
    <row r="4499" spans="1:83" ht="14.5" thickTop="1" thickBot="1" x14ac:dyDescent="0.35">
      <c r="A4499" s="11"/>
      <c r="B4499" s="25" t="s">
        <v>8021</v>
      </c>
      <c r="C4499" s="29">
        <v>6</v>
      </c>
      <c r="D4499" s="29" t="s">
        <v>8198</v>
      </c>
      <c r="E4499" s="29">
        <v>3008127155</v>
      </c>
      <c r="F4499" s="25" t="s">
        <v>8199</v>
      </c>
      <c r="G4499" s="5">
        <v>0</v>
      </c>
      <c r="H4499" s="5">
        <v>886226.23</v>
      </c>
      <c r="I4499" s="5">
        <v>0</v>
      </c>
      <c r="J4499" s="5">
        <v>0</v>
      </c>
      <c r="K4499" s="5">
        <v>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0</v>
      </c>
      <c r="W4499" s="5">
        <v>0</v>
      </c>
      <c r="X4499" s="5">
        <v>0</v>
      </c>
      <c r="Y4499" s="5">
        <v>0</v>
      </c>
      <c r="Z4499" s="5">
        <v>0</v>
      </c>
      <c r="AA4499" s="5">
        <v>0</v>
      </c>
      <c r="AB4499" s="5">
        <v>2866743.65</v>
      </c>
      <c r="AC4499" s="5">
        <v>0</v>
      </c>
      <c r="AD4499" s="5">
        <v>926894.94</v>
      </c>
      <c r="AE4499" s="5">
        <v>0</v>
      </c>
      <c r="AF4499" s="5">
        <v>0</v>
      </c>
      <c r="AG4499" s="5">
        <v>0</v>
      </c>
      <c r="AH4499" s="5">
        <v>1549265</v>
      </c>
      <c r="AI4499" s="5">
        <v>0</v>
      </c>
      <c r="AJ4499" s="5">
        <v>0</v>
      </c>
      <c r="AK4499" s="5">
        <v>0</v>
      </c>
      <c r="AL4499" s="5">
        <v>0</v>
      </c>
      <c r="AM4499" s="5">
        <v>0</v>
      </c>
      <c r="AN4499" s="5">
        <v>0</v>
      </c>
      <c r="AO4499" s="5">
        <v>0</v>
      </c>
      <c r="AP4499" s="5">
        <v>0</v>
      </c>
      <c r="AQ4499" s="5">
        <v>0</v>
      </c>
      <c r="AR4499" s="5">
        <v>0</v>
      </c>
      <c r="AS4499" s="5">
        <v>0</v>
      </c>
      <c r="AT4499" s="5">
        <v>81692.66</v>
      </c>
      <c r="AU4499" s="5">
        <v>0</v>
      </c>
      <c r="AV4499" s="5">
        <v>0</v>
      </c>
      <c r="AW4499" s="5">
        <v>0</v>
      </c>
      <c r="AX4499" s="5">
        <v>0</v>
      </c>
      <c r="AY4499" s="5">
        <v>0</v>
      </c>
      <c r="AZ4499" s="5">
        <v>0</v>
      </c>
      <c r="BA4499" s="5">
        <v>0</v>
      </c>
      <c r="BB4499" s="5">
        <v>0</v>
      </c>
      <c r="BC4499" s="5">
        <v>0</v>
      </c>
      <c r="BD4499" s="5">
        <v>0</v>
      </c>
      <c r="BE4499" s="5">
        <v>0</v>
      </c>
      <c r="BF4499" s="5">
        <v>0</v>
      </c>
      <c r="BG4499" s="5">
        <v>0</v>
      </c>
      <c r="BH4499" s="5">
        <v>0</v>
      </c>
      <c r="BI4499" s="5">
        <v>0</v>
      </c>
      <c r="BJ4499" s="5">
        <v>0</v>
      </c>
      <c r="BK4499" s="5">
        <v>0</v>
      </c>
      <c r="BL4499" s="5">
        <v>0</v>
      </c>
      <c r="BM4499" s="5">
        <v>0</v>
      </c>
      <c r="BN4499" s="5">
        <v>293623.46000000002</v>
      </c>
      <c r="BO4499" s="5">
        <v>0</v>
      </c>
      <c r="BP4499" s="5">
        <v>0</v>
      </c>
      <c r="BQ4499" s="5">
        <v>0</v>
      </c>
      <c r="BR4499" s="5">
        <v>0</v>
      </c>
      <c r="BS4499" s="5">
        <v>0</v>
      </c>
      <c r="BT4499" s="5">
        <v>0</v>
      </c>
      <c r="BU4499" s="5">
        <v>0</v>
      </c>
      <c r="BV4499" s="5">
        <v>0</v>
      </c>
      <c r="BW4499" s="5">
        <v>0</v>
      </c>
      <c r="BX4499" s="5">
        <v>0</v>
      </c>
      <c r="BY4499" s="5">
        <v>0</v>
      </c>
      <c r="BZ4499" s="5">
        <v>0</v>
      </c>
      <c r="CA4499" s="5">
        <v>0</v>
      </c>
      <c r="CB4499" s="5">
        <v>26963.3</v>
      </c>
      <c r="CC4499" s="5">
        <v>0</v>
      </c>
      <c r="CD4499" s="5">
        <v>0</v>
      </c>
      <c r="CE4499" s="24">
        <v>6631409.2400000002</v>
      </c>
    </row>
    <row r="4500" spans="1:83" ht="14.5" thickTop="1" thickBot="1" x14ac:dyDescent="0.35">
      <c r="A4500" s="11"/>
      <c r="B4500" s="25" t="s">
        <v>8021</v>
      </c>
      <c r="C4500" s="29">
        <v>6</v>
      </c>
      <c r="D4500" s="29" t="s">
        <v>8288</v>
      </c>
      <c r="E4500" s="29">
        <v>3008092222</v>
      </c>
      <c r="F4500" s="25" t="s">
        <v>8289</v>
      </c>
      <c r="G4500" s="5">
        <v>0</v>
      </c>
      <c r="H4500" s="5">
        <v>347331.66</v>
      </c>
      <c r="I4500" s="5">
        <v>0</v>
      </c>
      <c r="J4500" s="5">
        <v>0</v>
      </c>
      <c r="K4500" s="5">
        <v>0</v>
      </c>
      <c r="L4500" s="5">
        <v>0</v>
      </c>
      <c r="M4500" s="5">
        <v>0</v>
      </c>
      <c r="N4500" s="5">
        <v>0</v>
      </c>
      <c r="O4500" s="5">
        <v>0</v>
      </c>
      <c r="P4500" s="5">
        <v>0</v>
      </c>
      <c r="Q4500" s="5">
        <v>0</v>
      </c>
      <c r="R4500" s="5">
        <v>0</v>
      </c>
      <c r="S4500" s="5">
        <v>0</v>
      </c>
      <c r="T4500" s="5">
        <v>0</v>
      </c>
      <c r="U4500" s="5">
        <v>0</v>
      </c>
      <c r="V4500" s="5">
        <v>0</v>
      </c>
      <c r="W4500" s="5">
        <v>0</v>
      </c>
      <c r="X4500" s="5">
        <v>0</v>
      </c>
      <c r="Y4500" s="5">
        <v>0</v>
      </c>
      <c r="Z4500" s="5">
        <v>0</v>
      </c>
      <c r="AA4500" s="5">
        <v>0</v>
      </c>
      <c r="AB4500" s="5">
        <v>3665837.2</v>
      </c>
      <c r="AC4500" s="5">
        <v>0</v>
      </c>
      <c r="AD4500" s="5">
        <v>541162.11</v>
      </c>
      <c r="AE4500" s="5">
        <v>0</v>
      </c>
      <c r="AF4500" s="5">
        <v>879</v>
      </c>
      <c r="AG4500" s="5">
        <v>0</v>
      </c>
      <c r="AH4500" s="5">
        <v>0</v>
      </c>
      <c r="AI4500" s="5">
        <v>0</v>
      </c>
      <c r="AJ4500" s="5">
        <v>3102792.4</v>
      </c>
      <c r="AK4500" s="5">
        <v>0</v>
      </c>
      <c r="AL4500" s="5">
        <v>0</v>
      </c>
      <c r="AM4500" s="5">
        <v>0</v>
      </c>
      <c r="AN4500" s="5">
        <v>0</v>
      </c>
      <c r="AO4500" s="5">
        <v>0</v>
      </c>
      <c r="AP4500" s="5">
        <v>0</v>
      </c>
      <c r="AQ4500" s="5">
        <v>0</v>
      </c>
      <c r="AR4500" s="5">
        <v>0</v>
      </c>
      <c r="AS4500" s="5">
        <v>0</v>
      </c>
      <c r="AT4500" s="5">
        <v>7330.8</v>
      </c>
      <c r="AU4500" s="5">
        <v>0</v>
      </c>
      <c r="AV4500" s="5">
        <v>0</v>
      </c>
      <c r="AW4500" s="5">
        <v>0</v>
      </c>
      <c r="AX4500" s="5">
        <v>0</v>
      </c>
      <c r="AY4500" s="5">
        <v>0</v>
      </c>
      <c r="AZ4500" s="5">
        <v>0</v>
      </c>
      <c r="BA4500" s="5">
        <v>0</v>
      </c>
      <c r="BB4500" s="5">
        <v>0</v>
      </c>
      <c r="BC4500" s="5">
        <v>0</v>
      </c>
      <c r="BD4500" s="5">
        <v>0</v>
      </c>
      <c r="BE4500" s="5">
        <v>0</v>
      </c>
      <c r="BF4500" s="5">
        <v>0</v>
      </c>
      <c r="BG4500" s="5">
        <v>0</v>
      </c>
      <c r="BH4500" s="5">
        <v>0</v>
      </c>
      <c r="BI4500" s="5">
        <v>0</v>
      </c>
      <c r="BJ4500" s="5">
        <v>0</v>
      </c>
      <c r="BK4500" s="5">
        <v>0</v>
      </c>
      <c r="BL4500" s="5">
        <v>126395</v>
      </c>
      <c r="BM4500" s="5">
        <v>0</v>
      </c>
      <c r="BN4500" s="5">
        <v>691909.18</v>
      </c>
      <c r="BO4500" s="5">
        <v>0</v>
      </c>
      <c r="BP4500" s="5">
        <v>0</v>
      </c>
      <c r="BQ4500" s="5">
        <v>0</v>
      </c>
      <c r="BR4500" s="5">
        <v>0</v>
      </c>
      <c r="BS4500" s="5">
        <v>0</v>
      </c>
      <c r="BT4500" s="5">
        <v>0</v>
      </c>
      <c r="BU4500" s="5">
        <v>0</v>
      </c>
      <c r="BV4500" s="5">
        <v>100</v>
      </c>
      <c r="BW4500" s="5">
        <v>0</v>
      </c>
      <c r="BX4500" s="5">
        <v>0</v>
      </c>
      <c r="BY4500" s="5">
        <v>0</v>
      </c>
      <c r="BZ4500" s="5">
        <v>0</v>
      </c>
      <c r="CA4500" s="5">
        <v>0</v>
      </c>
      <c r="CB4500" s="5">
        <v>163194</v>
      </c>
      <c r="CC4500" s="5">
        <v>0</v>
      </c>
      <c r="CD4500" s="5">
        <v>0</v>
      </c>
      <c r="CE4500" s="24">
        <v>8646931.3500000015</v>
      </c>
    </row>
    <row r="4501" spans="1:83" ht="14.5" thickTop="1" thickBot="1" x14ac:dyDescent="0.35">
      <c r="A4501" s="11"/>
      <c r="B4501" s="25" t="s">
        <v>8021</v>
      </c>
      <c r="C4501" s="29">
        <v>6</v>
      </c>
      <c r="D4501" s="29" t="s">
        <v>8397</v>
      </c>
      <c r="E4501" s="29">
        <v>3008092111</v>
      </c>
      <c r="F4501" s="25" t="s">
        <v>8398</v>
      </c>
      <c r="G4501" s="5">
        <v>0</v>
      </c>
      <c r="H4501" s="5">
        <v>1016721.57</v>
      </c>
      <c r="I4501" s="5">
        <v>0</v>
      </c>
      <c r="J4501" s="5">
        <v>0</v>
      </c>
      <c r="K4501" s="5">
        <v>0</v>
      </c>
      <c r="L4501" s="5">
        <v>0</v>
      </c>
      <c r="M4501" s="5"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5">
        <v>0</v>
      </c>
      <c r="W4501" s="5">
        <v>0</v>
      </c>
      <c r="X4501" s="5">
        <v>0</v>
      </c>
      <c r="Y4501" s="5">
        <v>0</v>
      </c>
      <c r="Z4501" s="5">
        <v>0</v>
      </c>
      <c r="AA4501" s="5">
        <v>0</v>
      </c>
      <c r="AB4501" s="5">
        <v>6558036.3499999996</v>
      </c>
      <c r="AC4501" s="5">
        <v>0</v>
      </c>
      <c r="AD4501" s="5">
        <v>489106.43</v>
      </c>
      <c r="AE4501" s="5">
        <v>0</v>
      </c>
      <c r="AF4501" s="5">
        <v>1002400</v>
      </c>
      <c r="AG4501" s="5">
        <v>0</v>
      </c>
      <c r="AH4501" s="5">
        <v>2381940</v>
      </c>
      <c r="AI4501" s="5">
        <v>0</v>
      </c>
      <c r="AJ4501" s="5">
        <v>0</v>
      </c>
      <c r="AK4501" s="5">
        <v>0</v>
      </c>
      <c r="AL4501" s="5">
        <v>0</v>
      </c>
      <c r="AM4501" s="5">
        <v>0</v>
      </c>
      <c r="AN4501" s="5">
        <v>0</v>
      </c>
      <c r="AO4501" s="5">
        <v>50387.67</v>
      </c>
      <c r="AP4501" s="5">
        <v>0</v>
      </c>
      <c r="AQ4501" s="5">
        <v>0</v>
      </c>
      <c r="AR4501" s="5">
        <v>0</v>
      </c>
      <c r="AS4501" s="5">
        <v>0</v>
      </c>
      <c r="AT4501" s="5">
        <v>86313.37</v>
      </c>
      <c r="AU4501" s="5">
        <v>0</v>
      </c>
      <c r="AV4501" s="5">
        <v>0</v>
      </c>
      <c r="AW4501" s="5">
        <v>0</v>
      </c>
      <c r="AX4501" s="5">
        <v>0</v>
      </c>
      <c r="AY4501" s="5">
        <v>0</v>
      </c>
      <c r="AZ4501" s="5">
        <v>0</v>
      </c>
      <c r="BA4501" s="5">
        <v>0</v>
      </c>
      <c r="BB4501" s="5">
        <v>0</v>
      </c>
      <c r="BC4501" s="5">
        <v>0</v>
      </c>
      <c r="BD4501" s="5">
        <v>0</v>
      </c>
      <c r="BE4501" s="5">
        <v>0</v>
      </c>
      <c r="BF4501" s="5">
        <v>0</v>
      </c>
      <c r="BG4501" s="5">
        <v>0</v>
      </c>
      <c r="BH4501" s="5">
        <v>0</v>
      </c>
      <c r="BI4501" s="5">
        <v>0</v>
      </c>
      <c r="BJ4501" s="5">
        <v>0</v>
      </c>
      <c r="BK4501" s="5">
        <v>0</v>
      </c>
      <c r="BL4501" s="5">
        <v>0</v>
      </c>
      <c r="BM4501" s="5">
        <v>0</v>
      </c>
      <c r="BN4501" s="5">
        <v>789959.66</v>
      </c>
      <c r="BO4501" s="5">
        <v>0</v>
      </c>
      <c r="BP4501" s="5">
        <v>0</v>
      </c>
      <c r="BQ4501" s="5">
        <v>0</v>
      </c>
      <c r="BR4501" s="5">
        <v>0</v>
      </c>
      <c r="BS4501" s="5">
        <v>0</v>
      </c>
      <c r="BT4501" s="5">
        <v>0</v>
      </c>
      <c r="BU4501" s="5">
        <v>0</v>
      </c>
      <c r="BV4501" s="5">
        <v>0</v>
      </c>
      <c r="BW4501" s="5">
        <v>0</v>
      </c>
      <c r="BX4501" s="5">
        <v>0</v>
      </c>
      <c r="BY4501" s="5">
        <v>0</v>
      </c>
      <c r="BZ4501" s="5">
        <v>0</v>
      </c>
      <c r="CA4501" s="5">
        <v>0</v>
      </c>
      <c r="CB4501" s="5">
        <v>55695.360000000001</v>
      </c>
      <c r="CC4501" s="5">
        <v>0</v>
      </c>
      <c r="CD4501" s="5">
        <v>0</v>
      </c>
      <c r="CE4501" s="24">
        <v>12430560.409999998</v>
      </c>
    </row>
    <row r="4502" spans="1:83" ht="14.5" thickTop="1" thickBot="1" x14ac:dyDescent="0.35">
      <c r="A4502" s="11"/>
      <c r="B4502" s="25" t="s">
        <v>8021</v>
      </c>
      <c r="C4502" s="29">
        <v>6</v>
      </c>
      <c r="D4502" s="29" t="s">
        <v>8200</v>
      </c>
      <c r="E4502" s="29">
        <v>3008092272</v>
      </c>
      <c r="F4502" s="25" t="s">
        <v>8201</v>
      </c>
      <c r="G4502" s="5">
        <v>0</v>
      </c>
      <c r="H4502" s="5">
        <v>394395.8</v>
      </c>
      <c r="I4502" s="5">
        <v>0</v>
      </c>
      <c r="J4502" s="5">
        <v>0</v>
      </c>
      <c r="K4502" s="5">
        <v>0</v>
      </c>
      <c r="L4502" s="5">
        <v>0</v>
      </c>
      <c r="M4502" s="5">
        <v>0</v>
      </c>
      <c r="N4502" s="5">
        <v>0</v>
      </c>
      <c r="O4502" s="5">
        <v>0</v>
      </c>
      <c r="P4502" s="5">
        <v>0</v>
      </c>
      <c r="Q4502" s="5">
        <v>0</v>
      </c>
      <c r="R4502" s="5">
        <v>0</v>
      </c>
      <c r="S4502" s="5">
        <v>0</v>
      </c>
      <c r="T4502" s="5">
        <v>0</v>
      </c>
      <c r="U4502" s="5">
        <v>0</v>
      </c>
      <c r="V4502" s="5">
        <v>0</v>
      </c>
      <c r="W4502" s="5">
        <v>0</v>
      </c>
      <c r="X4502" s="5">
        <v>0</v>
      </c>
      <c r="Y4502" s="5">
        <v>0</v>
      </c>
      <c r="Z4502" s="5">
        <v>0</v>
      </c>
      <c r="AA4502" s="5">
        <v>0</v>
      </c>
      <c r="AB4502" s="5">
        <v>4564056.71</v>
      </c>
      <c r="AC4502" s="5">
        <v>0</v>
      </c>
      <c r="AD4502" s="5">
        <v>403849.74</v>
      </c>
      <c r="AE4502" s="5">
        <v>0</v>
      </c>
      <c r="AF4502" s="5">
        <v>0</v>
      </c>
      <c r="AG4502" s="5">
        <v>0</v>
      </c>
      <c r="AH4502" s="5">
        <v>8111.08</v>
      </c>
      <c r="AI4502" s="5">
        <v>0</v>
      </c>
      <c r="AJ4502" s="5">
        <v>0</v>
      </c>
      <c r="AK4502" s="5">
        <v>0</v>
      </c>
      <c r="AL4502" s="5">
        <v>0</v>
      </c>
      <c r="AM4502" s="5">
        <v>0</v>
      </c>
      <c r="AN4502" s="5">
        <v>0</v>
      </c>
      <c r="AO4502" s="5">
        <v>0</v>
      </c>
      <c r="AP4502" s="5">
        <v>0</v>
      </c>
      <c r="AQ4502" s="5">
        <v>0</v>
      </c>
      <c r="AR4502" s="5">
        <v>0</v>
      </c>
      <c r="AS4502" s="5">
        <v>0</v>
      </c>
      <c r="AT4502" s="5">
        <v>92658.27</v>
      </c>
      <c r="AU4502" s="5">
        <v>0</v>
      </c>
      <c r="AV4502" s="5">
        <v>0</v>
      </c>
      <c r="AW4502" s="5">
        <v>0</v>
      </c>
      <c r="AX4502" s="5">
        <v>0</v>
      </c>
      <c r="AY4502" s="5">
        <v>0</v>
      </c>
      <c r="AZ4502" s="5">
        <v>0</v>
      </c>
      <c r="BA4502" s="5">
        <v>0</v>
      </c>
      <c r="BB4502" s="5">
        <v>0</v>
      </c>
      <c r="BC4502" s="5">
        <v>0</v>
      </c>
      <c r="BD4502" s="5">
        <v>0</v>
      </c>
      <c r="BE4502" s="5">
        <v>0</v>
      </c>
      <c r="BF4502" s="5">
        <v>0</v>
      </c>
      <c r="BG4502" s="5">
        <v>0</v>
      </c>
      <c r="BH4502" s="5">
        <v>0</v>
      </c>
      <c r="BI4502" s="5">
        <v>0</v>
      </c>
      <c r="BJ4502" s="5">
        <v>0</v>
      </c>
      <c r="BK4502" s="5">
        <v>0</v>
      </c>
      <c r="BL4502" s="5">
        <v>0</v>
      </c>
      <c r="BM4502" s="5">
        <v>0</v>
      </c>
      <c r="BN4502" s="5">
        <v>86843.11</v>
      </c>
      <c r="BO4502" s="5">
        <v>0</v>
      </c>
      <c r="BP4502" s="5">
        <v>0</v>
      </c>
      <c r="BQ4502" s="5">
        <v>0</v>
      </c>
      <c r="BR4502" s="5">
        <v>0</v>
      </c>
      <c r="BS4502" s="5">
        <v>0</v>
      </c>
      <c r="BT4502" s="5">
        <v>0</v>
      </c>
      <c r="BU4502" s="5">
        <v>0</v>
      </c>
      <c r="BV4502" s="5">
        <v>0</v>
      </c>
      <c r="BW4502" s="5">
        <v>0</v>
      </c>
      <c r="BX4502" s="5">
        <v>0</v>
      </c>
      <c r="BY4502" s="5">
        <v>0</v>
      </c>
      <c r="BZ4502" s="5">
        <v>0</v>
      </c>
      <c r="CA4502" s="5">
        <v>0</v>
      </c>
      <c r="CB4502" s="5">
        <v>-20969</v>
      </c>
      <c r="CC4502" s="5">
        <v>0</v>
      </c>
      <c r="CD4502" s="5">
        <v>0</v>
      </c>
      <c r="CE4502" s="24">
        <v>5528945.71</v>
      </c>
    </row>
    <row r="4503" spans="1:83" ht="14.5" thickTop="1" thickBot="1" x14ac:dyDescent="0.35">
      <c r="A4503" s="11"/>
      <c r="B4503" s="25" t="s">
        <v>8021</v>
      </c>
      <c r="C4503" s="29">
        <v>6</v>
      </c>
      <c r="D4503" s="29" t="s">
        <v>8202</v>
      </c>
      <c r="E4503" s="29">
        <v>3008126144</v>
      </c>
      <c r="F4503" s="25" t="s">
        <v>8203</v>
      </c>
      <c r="G4503" s="5">
        <v>0</v>
      </c>
      <c r="H4503" s="5">
        <v>524049.77</v>
      </c>
      <c r="I4503" s="5">
        <v>0</v>
      </c>
      <c r="J4503" s="5">
        <v>0</v>
      </c>
      <c r="K4503" s="5">
        <v>0</v>
      </c>
      <c r="L4503" s="5">
        <v>0</v>
      </c>
      <c r="M4503" s="5">
        <v>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5">
        <v>0</v>
      </c>
      <c r="W4503" s="5">
        <v>0</v>
      </c>
      <c r="X4503" s="5">
        <v>0</v>
      </c>
      <c r="Y4503" s="5">
        <v>0</v>
      </c>
      <c r="Z4503" s="5">
        <v>0</v>
      </c>
      <c r="AA4503" s="5">
        <v>0</v>
      </c>
      <c r="AB4503" s="5">
        <v>3807001.71</v>
      </c>
      <c r="AC4503" s="5">
        <v>0</v>
      </c>
      <c r="AD4503" s="5">
        <v>180229.11</v>
      </c>
      <c r="AE4503" s="5">
        <v>0</v>
      </c>
      <c r="AF4503" s="5">
        <v>0</v>
      </c>
      <c r="AG4503" s="5">
        <v>0</v>
      </c>
      <c r="AH4503" s="5">
        <v>0</v>
      </c>
      <c r="AI4503" s="5">
        <v>0</v>
      </c>
      <c r="AJ4503" s="5">
        <v>0</v>
      </c>
      <c r="AK4503" s="5">
        <v>0</v>
      </c>
      <c r="AL4503" s="5">
        <v>0</v>
      </c>
      <c r="AM4503" s="5">
        <v>0</v>
      </c>
      <c r="AN4503" s="5">
        <v>0</v>
      </c>
      <c r="AO4503" s="5">
        <v>0</v>
      </c>
      <c r="AP4503" s="5">
        <v>0</v>
      </c>
      <c r="AQ4503" s="5">
        <v>0</v>
      </c>
      <c r="AR4503" s="5">
        <v>0</v>
      </c>
      <c r="AS4503" s="5">
        <v>0</v>
      </c>
      <c r="AT4503" s="5">
        <v>19315.27</v>
      </c>
      <c r="AU4503" s="5">
        <v>0</v>
      </c>
      <c r="AV4503" s="5">
        <v>0</v>
      </c>
      <c r="AW4503" s="5">
        <v>0</v>
      </c>
      <c r="AX4503" s="5">
        <v>0</v>
      </c>
      <c r="AY4503" s="5">
        <v>0</v>
      </c>
      <c r="AZ4503" s="5">
        <v>0</v>
      </c>
      <c r="BA4503" s="5">
        <v>0</v>
      </c>
      <c r="BB4503" s="5">
        <v>0</v>
      </c>
      <c r="BC4503" s="5">
        <v>0</v>
      </c>
      <c r="BD4503" s="5">
        <v>0</v>
      </c>
      <c r="BE4503" s="5">
        <v>0</v>
      </c>
      <c r="BF4503" s="5">
        <v>0</v>
      </c>
      <c r="BG4503" s="5">
        <v>0</v>
      </c>
      <c r="BH4503" s="5">
        <v>0</v>
      </c>
      <c r="BI4503" s="5">
        <v>0</v>
      </c>
      <c r="BJ4503" s="5">
        <v>0</v>
      </c>
      <c r="BK4503" s="5">
        <v>0</v>
      </c>
      <c r="BL4503" s="5">
        <v>12</v>
      </c>
      <c r="BM4503" s="5">
        <v>0</v>
      </c>
      <c r="BN4503" s="5">
        <v>194460.71</v>
      </c>
      <c r="BO4503" s="5">
        <v>0</v>
      </c>
      <c r="BP4503" s="5">
        <v>0</v>
      </c>
      <c r="BQ4503" s="5">
        <v>0</v>
      </c>
      <c r="BR4503" s="5">
        <v>0</v>
      </c>
      <c r="BS4503" s="5">
        <v>0</v>
      </c>
      <c r="BT4503" s="5">
        <v>0</v>
      </c>
      <c r="BU4503" s="5">
        <v>0</v>
      </c>
      <c r="BV4503" s="5">
        <v>0</v>
      </c>
      <c r="BW4503" s="5">
        <v>0</v>
      </c>
      <c r="BX4503" s="5">
        <v>0</v>
      </c>
      <c r="BY4503" s="5">
        <v>0</v>
      </c>
      <c r="BZ4503" s="5">
        <v>0</v>
      </c>
      <c r="CA4503" s="5">
        <v>0</v>
      </c>
      <c r="CB4503" s="5">
        <v>0</v>
      </c>
      <c r="CC4503" s="5">
        <v>0</v>
      </c>
      <c r="CD4503" s="5">
        <v>0</v>
      </c>
      <c r="CE4503" s="24">
        <v>4725068.57</v>
      </c>
    </row>
    <row r="4504" spans="1:83" ht="14.5" thickTop="1" thickBot="1" x14ac:dyDescent="0.35">
      <c r="A4504" s="11"/>
      <c r="B4504" s="25" t="s">
        <v>8021</v>
      </c>
      <c r="C4504" s="29">
        <v>6</v>
      </c>
      <c r="D4504" s="29" t="s">
        <v>8204</v>
      </c>
      <c r="E4504" s="29">
        <v>3008092735</v>
      </c>
      <c r="F4504" s="25" t="s">
        <v>8205</v>
      </c>
      <c r="G4504" s="5">
        <v>0</v>
      </c>
      <c r="H4504" s="5">
        <v>3185907.13</v>
      </c>
      <c r="I4504" s="5">
        <v>0</v>
      </c>
      <c r="J4504" s="5">
        <v>0</v>
      </c>
      <c r="K4504" s="5">
        <v>0</v>
      </c>
      <c r="L4504" s="5">
        <v>0</v>
      </c>
      <c r="M4504" s="5">
        <v>0</v>
      </c>
      <c r="N4504" s="5">
        <v>0</v>
      </c>
      <c r="O4504" s="5">
        <v>0</v>
      </c>
      <c r="P4504" s="5">
        <v>0</v>
      </c>
      <c r="Q4504" s="5">
        <v>0</v>
      </c>
      <c r="R4504" s="5">
        <v>0</v>
      </c>
      <c r="S4504" s="5">
        <v>0</v>
      </c>
      <c r="T4504" s="5">
        <v>0</v>
      </c>
      <c r="U4504" s="5">
        <v>0</v>
      </c>
      <c r="V4504" s="5">
        <v>0</v>
      </c>
      <c r="W4504" s="5">
        <v>0</v>
      </c>
      <c r="X4504" s="5">
        <v>0</v>
      </c>
      <c r="Y4504" s="5">
        <v>0</v>
      </c>
      <c r="Z4504" s="5">
        <v>0</v>
      </c>
      <c r="AA4504" s="5">
        <v>0</v>
      </c>
      <c r="AB4504" s="5">
        <v>12509043.279999999</v>
      </c>
      <c r="AC4504" s="5">
        <v>0</v>
      </c>
      <c r="AD4504" s="5">
        <v>487199.79</v>
      </c>
      <c r="AE4504" s="5">
        <v>0</v>
      </c>
      <c r="AF4504" s="5">
        <v>3793972.08</v>
      </c>
      <c r="AG4504" s="5">
        <v>0</v>
      </c>
      <c r="AH4504" s="5">
        <v>2233165</v>
      </c>
      <c r="AI4504" s="5">
        <v>0</v>
      </c>
      <c r="AJ4504" s="5">
        <v>0</v>
      </c>
      <c r="AK4504" s="5">
        <v>0</v>
      </c>
      <c r="AL4504" s="5">
        <v>0</v>
      </c>
      <c r="AM4504" s="5">
        <v>0</v>
      </c>
      <c r="AN4504" s="5">
        <v>0</v>
      </c>
      <c r="AO4504" s="5">
        <v>0</v>
      </c>
      <c r="AP4504" s="5">
        <v>0</v>
      </c>
      <c r="AQ4504" s="5">
        <v>0</v>
      </c>
      <c r="AR4504" s="5">
        <v>0</v>
      </c>
      <c r="AS4504" s="5">
        <v>0</v>
      </c>
      <c r="AT4504" s="5">
        <v>366308.16</v>
      </c>
      <c r="AU4504" s="5">
        <v>0</v>
      </c>
      <c r="AV4504" s="5">
        <v>0</v>
      </c>
      <c r="AW4504" s="5">
        <v>0</v>
      </c>
      <c r="AX4504" s="5">
        <v>0</v>
      </c>
      <c r="AY4504" s="5">
        <v>0</v>
      </c>
      <c r="AZ4504" s="5">
        <v>0</v>
      </c>
      <c r="BA4504" s="5">
        <v>0</v>
      </c>
      <c r="BB4504" s="5">
        <v>0</v>
      </c>
      <c r="BC4504" s="5">
        <v>0</v>
      </c>
      <c r="BD4504" s="5">
        <v>0</v>
      </c>
      <c r="BE4504" s="5">
        <v>0</v>
      </c>
      <c r="BF4504" s="5">
        <v>0</v>
      </c>
      <c r="BG4504" s="5">
        <v>0</v>
      </c>
      <c r="BH4504" s="5">
        <v>0</v>
      </c>
      <c r="BI4504" s="5">
        <v>0</v>
      </c>
      <c r="BJ4504" s="5">
        <v>0</v>
      </c>
      <c r="BK4504" s="5">
        <v>0</v>
      </c>
      <c r="BL4504" s="5">
        <v>0</v>
      </c>
      <c r="BM4504" s="5">
        <v>0</v>
      </c>
      <c r="BN4504" s="5">
        <v>794850.32</v>
      </c>
      <c r="BO4504" s="5">
        <v>0</v>
      </c>
      <c r="BP4504" s="5">
        <v>0</v>
      </c>
      <c r="BQ4504" s="5">
        <v>0</v>
      </c>
      <c r="BR4504" s="5">
        <v>0</v>
      </c>
      <c r="BS4504" s="5">
        <v>0</v>
      </c>
      <c r="BT4504" s="5">
        <v>0</v>
      </c>
      <c r="BU4504" s="5">
        <v>0</v>
      </c>
      <c r="BV4504" s="5">
        <v>0</v>
      </c>
      <c r="BW4504" s="5">
        <v>0</v>
      </c>
      <c r="BX4504" s="5">
        <v>0</v>
      </c>
      <c r="BY4504" s="5">
        <v>0</v>
      </c>
      <c r="BZ4504" s="5">
        <v>0</v>
      </c>
      <c r="CA4504" s="5">
        <v>0</v>
      </c>
      <c r="CB4504" s="5">
        <v>-11917.65</v>
      </c>
      <c r="CC4504" s="5">
        <v>0</v>
      </c>
      <c r="CD4504" s="5">
        <v>0</v>
      </c>
      <c r="CE4504" s="24">
        <v>23358528.110000003</v>
      </c>
    </row>
    <row r="4505" spans="1:83" ht="14.5" thickTop="1" thickBot="1" x14ac:dyDescent="0.35">
      <c r="A4505" s="11"/>
      <c r="B4505" s="25" t="s">
        <v>8021</v>
      </c>
      <c r="C4505" s="29">
        <v>6</v>
      </c>
      <c r="D4505" s="29" t="s">
        <v>8206</v>
      </c>
      <c r="E4505" s="29">
        <v>3008111789</v>
      </c>
      <c r="F4505" s="25" t="s">
        <v>8207</v>
      </c>
      <c r="G4505" s="5">
        <v>0</v>
      </c>
      <c r="H4505" s="5">
        <v>109094.74</v>
      </c>
      <c r="I4505" s="5">
        <v>0</v>
      </c>
      <c r="J4505" s="5">
        <v>0</v>
      </c>
      <c r="K4505" s="5">
        <v>0</v>
      </c>
      <c r="L4505" s="5">
        <v>0</v>
      </c>
      <c r="M4505" s="5">
        <v>0</v>
      </c>
      <c r="N4505" s="5">
        <v>0</v>
      </c>
      <c r="O4505" s="5">
        <v>0</v>
      </c>
      <c r="P4505" s="5">
        <v>0</v>
      </c>
      <c r="Q4505" s="5">
        <v>0</v>
      </c>
      <c r="R4505" s="5">
        <v>0</v>
      </c>
      <c r="S4505" s="5">
        <v>0</v>
      </c>
      <c r="T4505" s="5">
        <v>0</v>
      </c>
      <c r="U4505" s="5">
        <v>0</v>
      </c>
      <c r="V4505" s="5">
        <v>0</v>
      </c>
      <c r="W4505" s="5">
        <v>0</v>
      </c>
      <c r="X4505" s="5">
        <v>0</v>
      </c>
      <c r="Y4505" s="5">
        <v>0</v>
      </c>
      <c r="Z4505" s="5">
        <v>0</v>
      </c>
      <c r="AA4505" s="5">
        <v>0</v>
      </c>
      <c r="AB4505" s="5">
        <v>4408999.32</v>
      </c>
      <c r="AC4505" s="5">
        <v>0</v>
      </c>
      <c r="AD4505" s="5">
        <v>254589.05</v>
      </c>
      <c r="AE4505" s="5">
        <v>0</v>
      </c>
      <c r="AF4505" s="5">
        <v>0</v>
      </c>
      <c r="AG4505" s="5">
        <v>0</v>
      </c>
      <c r="AH4505" s="5">
        <v>120669.99</v>
      </c>
      <c r="AI4505" s="5">
        <v>0</v>
      </c>
      <c r="AJ4505" s="5">
        <v>0</v>
      </c>
      <c r="AK4505" s="5">
        <v>0</v>
      </c>
      <c r="AL4505" s="5">
        <v>0</v>
      </c>
      <c r="AM4505" s="5">
        <v>0</v>
      </c>
      <c r="AN4505" s="5">
        <v>0</v>
      </c>
      <c r="AO4505" s="5">
        <v>0</v>
      </c>
      <c r="AP4505" s="5">
        <v>0</v>
      </c>
      <c r="AQ4505" s="5">
        <v>0</v>
      </c>
      <c r="AR4505" s="5">
        <v>0</v>
      </c>
      <c r="AS4505" s="5">
        <v>0</v>
      </c>
      <c r="AT4505" s="5">
        <v>14540.77</v>
      </c>
      <c r="AU4505" s="5">
        <v>0</v>
      </c>
      <c r="AV4505" s="5">
        <v>0</v>
      </c>
      <c r="AW4505" s="5">
        <v>0</v>
      </c>
      <c r="AX4505" s="5">
        <v>0</v>
      </c>
      <c r="AY4505" s="5">
        <v>0</v>
      </c>
      <c r="AZ4505" s="5">
        <v>0</v>
      </c>
      <c r="BA4505" s="5">
        <v>0</v>
      </c>
      <c r="BB4505" s="5">
        <v>0</v>
      </c>
      <c r="BC4505" s="5">
        <v>0</v>
      </c>
      <c r="BD4505" s="5">
        <v>0</v>
      </c>
      <c r="BE4505" s="5">
        <v>0</v>
      </c>
      <c r="BF4505" s="5">
        <v>0</v>
      </c>
      <c r="BG4505" s="5">
        <v>0</v>
      </c>
      <c r="BH4505" s="5">
        <v>0</v>
      </c>
      <c r="BI4505" s="5">
        <v>0</v>
      </c>
      <c r="BJ4505" s="5">
        <v>0</v>
      </c>
      <c r="BK4505" s="5">
        <v>0</v>
      </c>
      <c r="BL4505" s="5">
        <v>0</v>
      </c>
      <c r="BM4505" s="5">
        <v>0</v>
      </c>
      <c r="BN4505" s="5">
        <v>205315.36</v>
      </c>
      <c r="BO4505" s="5">
        <v>0</v>
      </c>
      <c r="BP4505" s="5">
        <v>0</v>
      </c>
      <c r="BQ4505" s="5">
        <v>0</v>
      </c>
      <c r="BR4505" s="5">
        <v>0</v>
      </c>
      <c r="BS4505" s="5">
        <v>0</v>
      </c>
      <c r="BT4505" s="5">
        <v>0</v>
      </c>
      <c r="BU4505" s="5">
        <v>0</v>
      </c>
      <c r="BV4505" s="5">
        <v>0</v>
      </c>
      <c r="BW4505" s="5">
        <v>0</v>
      </c>
      <c r="BX4505" s="5">
        <v>0</v>
      </c>
      <c r="BY4505" s="5">
        <v>0</v>
      </c>
      <c r="BZ4505" s="5">
        <v>0</v>
      </c>
      <c r="CA4505" s="5">
        <v>0</v>
      </c>
      <c r="CB4505" s="5">
        <v>-24323.25</v>
      </c>
      <c r="CC4505" s="5">
        <v>0</v>
      </c>
      <c r="CD4505" s="5">
        <v>0</v>
      </c>
      <c r="CE4505" s="24">
        <v>5088885.9800000004</v>
      </c>
    </row>
    <row r="4506" spans="1:83" ht="14.5" thickTop="1" thickBot="1" x14ac:dyDescent="0.35">
      <c r="A4506" s="11"/>
      <c r="B4506" s="25" t="s">
        <v>8021</v>
      </c>
      <c r="C4506" s="29">
        <v>6</v>
      </c>
      <c r="D4506" s="29" t="s">
        <v>8403</v>
      </c>
      <c r="E4506" s="29">
        <v>3008092271</v>
      </c>
      <c r="F4506" s="25" t="s">
        <v>8404</v>
      </c>
      <c r="G4506" s="5">
        <v>989442.54</v>
      </c>
      <c r="H4506" s="5">
        <v>0</v>
      </c>
      <c r="I4506" s="5">
        <v>0</v>
      </c>
      <c r="J4506" s="5">
        <v>0</v>
      </c>
      <c r="K4506" s="5">
        <v>0</v>
      </c>
      <c r="L4506" s="5">
        <v>0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0</v>
      </c>
      <c r="S4506" s="5">
        <v>0</v>
      </c>
      <c r="T4506" s="5">
        <v>0</v>
      </c>
      <c r="U4506" s="5">
        <v>0</v>
      </c>
      <c r="V4506" s="5">
        <v>0</v>
      </c>
      <c r="W4506" s="5">
        <v>0</v>
      </c>
      <c r="X4506" s="5">
        <v>0</v>
      </c>
      <c r="Y4506" s="5">
        <v>0</v>
      </c>
      <c r="Z4506" s="5">
        <v>0</v>
      </c>
      <c r="AA4506" s="5">
        <v>5286965.33</v>
      </c>
      <c r="AB4506" s="5">
        <v>0</v>
      </c>
      <c r="AC4506" s="5">
        <v>191733.59</v>
      </c>
      <c r="AD4506" s="5">
        <v>0</v>
      </c>
      <c r="AE4506" s="5">
        <v>2398.4</v>
      </c>
      <c r="AF4506" s="5">
        <v>0</v>
      </c>
      <c r="AG4506" s="5">
        <v>0</v>
      </c>
      <c r="AH4506" s="5">
        <v>0</v>
      </c>
      <c r="AI4506" s="5">
        <v>0</v>
      </c>
      <c r="AJ4506" s="5">
        <v>0</v>
      </c>
      <c r="AK4506" s="5">
        <v>0</v>
      </c>
      <c r="AL4506" s="5">
        <v>0</v>
      </c>
      <c r="AM4506" s="5">
        <v>0</v>
      </c>
      <c r="AN4506" s="5">
        <v>0</v>
      </c>
      <c r="AO4506" s="5">
        <v>100261044.86</v>
      </c>
      <c r="AP4506" s="5">
        <v>0</v>
      </c>
      <c r="AQ4506" s="5">
        <v>0</v>
      </c>
      <c r="AR4506" s="5">
        <v>0</v>
      </c>
      <c r="AS4506" s="5">
        <v>137615.87</v>
      </c>
      <c r="AT4506" s="5">
        <v>0</v>
      </c>
      <c r="AU4506" s="5">
        <v>0</v>
      </c>
      <c r="AV4506" s="5">
        <v>0</v>
      </c>
      <c r="AW4506" s="5">
        <v>0</v>
      </c>
      <c r="AX4506" s="5">
        <v>0</v>
      </c>
      <c r="AY4506" s="5">
        <v>0</v>
      </c>
      <c r="AZ4506" s="5">
        <v>0</v>
      </c>
      <c r="BA4506" s="5">
        <v>0</v>
      </c>
      <c r="BB4506" s="5">
        <v>0</v>
      </c>
      <c r="BC4506" s="5">
        <v>0</v>
      </c>
      <c r="BD4506" s="5">
        <v>0</v>
      </c>
      <c r="BE4506" s="5">
        <v>0</v>
      </c>
      <c r="BF4506" s="5">
        <v>0</v>
      </c>
      <c r="BG4506" s="5">
        <v>0</v>
      </c>
      <c r="BH4506" s="5">
        <v>0</v>
      </c>
      <c r="BI4506" s="5">
        <v>0</v>
      </c>
      <c r="BJ4506" s="5">
        <v>0</v>
      </c>
      <c r="BK4506" s="5">
        <v>810485.22</v>
      </c>
      <c r="BL4506" s="5">
        <v>235832.73</v>
      </c>
      <c r="BM4506" s="5">
        <v>98000</v>
      </c>
      <c r="BN4506" s="5">
        <v>514024.58</v>
      </c>
      <c r="BO4506" s="5">
        <v>0</v>
      </c>
      <c r="BP4506" s="5">
        <v>0</v>
      </c>
      <c r="BQ4506" s="5">
        <v>0</v>
      </c>
      <c r="BR4506" s="5">
        <v>0</v>
      </c>
      <c r="BS4506" s="5">
        <v>0</v>
      </c>
      <c r="BT4506" s="5">
        <v>0</v>
      </c>
      <c r="BU4506" s="5">
        <v>27910</v>
      </c>
      <c r="BV4506" s="5">
        <v>0</v>
      </c>
      <c r="BW4506" s="5">
        <v>650000</v>
      </c>
      <c r="BX4506" s="5">
        <v>0</v>
      </c>
      <c r="BY4506" s="5">
        <v>0</v>
      </c>
      <c r="BZ4506" s="5">
        <v>0</v>
      </c>
      <c r="CA4506" s="5">
        <v>100773.7</v>
      </c>
      <c r="CB4506" s="5">
        <v>0</v>
      </c>
      <c r="CC4506" s="5">
        <v>0</v>
      </c>
      <c r="CD4506" s="5">
        <v>0</v>
      </c>
      <c r="CE4506" s="24">
        <v>109306226.82000001</v>
      </c>
    </row>
    <row r="4507" spans="1:83" ht="14.5" thickTop="1" thickBot="1" x14ac:dyDescent="0.35">
      <c r="A4507" s="11"/>
      <c r="B4507" s="25" t="s">
        <v>8021</v>
      </c>
      <c r="C4507" s="29">
        <v>6</v>
      </c>
      <c r="D4507" s="29" t="s">
        <v>8395</v>
      </c>
      <c r="E4507" s="29">
        <v>3008087443</v>
      </c>
      <c r="F4507" s="25" t="s">
        <v>8396</v>
      </c>
      <c r="G4507" s="5">
        <v>287057.3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  <c r="M4507" s="5">
        <v>3781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5">
        <v>0</v>
      </c>
      <c r="W4507" s="5">
        <v>0</v>
      </c>
      <c r="X4507" s="5">
        <v>0</v>
      </c>
      <c r="Y4507" s="5">
        <v>0</v>
      </c>
      <c r="Z4507" s="5">
        <v>0</v>
      </c>
      <c r="AA4507" s="5">
        <v>28405185.899999999</v>
      </c>
      <c r="AB4507" s="5">
        <v>0</v>
      </c>
      <c r="AC4507" s="5">
        <v>3154712.11</v>
      </c>
      <c r="AD4507" s="5">
        <v>0</v>
      </c>
      <c r="AE4507" s="5">
        <v>1529</v>
      </c>
      <c r="AF4507" s="5">
        <v>0</v>
      </c>
      <c r="AG4507" s="5">
        <v>0</v>
      </c>
      <c r="AH4507" s="5">
        <v>0</v>
      </c>
      <c r="AI4507" s="5">
        <v>4570203.8099999996</v>
      </c>
      <c r="AJ4507" s="5">
        <v>0</v>
      </c>
      <c r="AK4507" s="5">
        <v>0</v>
      </c>
      <c r="AL4507" s="5">
        <v>0</v>
      </c>
      <c r="AM4507" s="5">
        <v>0</v>
      </c>
      <c r="AN4507" s="5">
        <v>0</v>
      </c>
      <c r="AO4507" s="5">
        <v>53060212.18</v>
      </c>
      <c r="AP4507" s="5">
        <v>0</v>
      </c>
      <c r="AQ4507" s="5">
        <v>0</v>
      </c>
      <c r="AR4507" s="5">
        <v>0</v>
      </c>
      <c r="AS4507" s="5">
        <v>176878.89</v>
      </c>
      <c r="AT4507" s="5">
        <v>0</v>
      </c>
      <c r="AU4507" s="5">
        <v>0</v>
      </c>
      <c r="AV4507" s="5">
        <v>0</v>
      </c>
      <c r="AW4507" s="5">
        <v>0</v>
      </c>
      <c r="AX4507" s="5">
        <v>0</v>
      </c>
      <c r="AY4507" s="5">
        <v>0</v>
      </c>
      <c r="AZ4507" s="5">
        <v>0</v>
      </c>
      <c r="BA4507" s="5">
        <v>0</v>
      </c>
      <c r="BB4507" s="5">
        <v>0</v>
      </c>
      <c r="BC4507" s="5">
        <v>0</v>
      </c>
      <c r="BD4507" s="5">
        <v>0</v>
      </c>
      <c r="BE4507" s="5">
        <v>0</v>
      </c>
      <c r="BF4507" s="5">
        <v>0</v>
      </c>
      <c r="BG4507" s="5">
        <v>0</v>
      </c>
      <c r="BH4507" s="5">
        <v>0</v>
      </c>
      <c r="BI4507" s="5">
        <v>0</v>
      </c>
      <c r="BJ4507" s="5">
        <v>0</v>
      </c>
      <c r="BK4507" s="5">
        <v>7.0000000000000007E-2</v>
      </c>
      <c r="BL4507" s="5">
        <v>0</v>
      </c>
      <c r="BM4507" s="5">
        <v>2.77</v>
      </c>
      <c r="BN4507" s="5">
        <v>0</v>
      </c>
      <c r="BO4507" s="5">
        <v>0</v>
      </c>
      <c r="BP4507" s="5">
        <v>0</v>
      </c>
      <c r="BQ4507" s="5">
        <v>0</v>
      </c>
      <c r="BR4507" s="5">
        <v>0</v>
      </c>
      <c r="BS4507" s="5">
        <v>0</v>
      </c>
      <c r="BT4507" s="5">
        <v>0</v>
      </c>
      <c r="BU4507" s="5">
        <v>4575</v>
      </c>
      <c r="BV4507" s="5">
        <v>0</v>
      </c>
      <c r="BW4507" s="5">
        <v>0</v>
      </c>
      <c r="BX4507" s="5">
        <v>0</v>
      </c>
      <c r="BY4507" s="5">
        <v>0</v>
      </c>
      <c r="BZ4507" s="5">
        <v>0</v>
      </c>
      <c r="CA4507" s="5">
        <v>410000</v>
      </c>
      <c r="CB4507" s="5">
        <v>60000</v>
      </c>
      <c r="CC4507" s="5">
        <v>0</v>
      </c>
      <c r="CD4507" s="5">
        <v>0</v>
      </c>
      <c r="CE4507" s="24">
        <v>90134138.029999986</v>
      </c>
    </row>
    <row r="4508" spans="1:83" ht="14.5" thickTop="1" thickBot="1" x14ac:dyDescent="0.35">
      <c r="A4508" s="11"/>
      <c r="B4508" s="25" t="s">
        <v>8021</v>
      </c>
      <c r="C4508" s="29">
        <v>6</v>
      </c>
      <c r="D4508" s="29" t="s">
        <v>8208</v>
      </c>
      <c r="E4508" s="29">
        <v>3008078014</v>
      </c>
      <c r="F4508" s="25" t="s">
        <v>8209</v>
      </c>
      <c r="G4508" s="5">
        <v>0</v>
      </c>
      <c r="H4508" s="5">
        <v>558615.27</v>
      </c>
      <c r="I4508" s="5">
        <v>0</v>
      </c>
      <c r="J4508" s="5">
        <v>0</v>
      </c>
      <c r="K4508" s="5">
        <v>0</v>
      </c>
      <c r="L4508" s="5">
        <v>0</v>
      </c>
      <c r="M4508" s="5">
        <v>0</v>
      </c>
      <c r="N4508" s="5">
        <v>0</v>
      </c>
      <c r="O4508" s="5">
        <v>0</v>
      </c>
      <c r="P4508" s="5">
        <v>0</v>
      </c>
      <c r="Q4508" s="5">
        <v>0</v>
      </c>
      <c r="R4508" s="5">
        <v>0</v>
      </c>
      <c r="S4508" s="5">
        <v>0</v>
      </c>
      <c r="T4508" s="5">
        <v>0</v>
      </c>
      <c r="U4508" s="5">
        <v>0</v>
      </c>
      <c r="V4508" s="5">
        <v>0</v>
      </c>
      <c r="W4508" s="5">
        <v>0</v>
      </c>
      <c r="X4508" s="5">
        <v>0</v>
      </c>
      <c r="Y4508" s="5">
        <v>0</v>
      </c>
      <c r="Z4508" s="5">
        <v>0</v>
      </c>
      <c r="AA4508" s="5">
        <v>0</v>
      </c>
      <c r="AB4508" s="5">
        <v>5448343.3700000001</v>
      </c>
      <c r="AC4508" s="5">
        <v>0</v>
      </c>
      <c r="AD4508" s="5">
        <v>568102.63</v>
      </c>
      <c r="AE4508" s="5">
        <v>0</v>
      </c>
      <c r="AF4508" s="5">
        <v>0</v>
      </c>
      <c r="AG4508" s="5">
        <v>0</v>
      </c>
      <c r="AH4508" s="5">
        <v>0</v>
      </c>
      <c r="AI4508" s="5">
        <v>0</v>
      </c>
      <c r="AJ4508" s="5">
        <v>0</v>
      </c>
      <c r="AK4508" s="5">
        <v>0</v>
      </c>
      <c r="AL4508" s="5">
        <v>0</v>
      </c>
      <c r="AM4508" s="5">
        <v>0</v>
      </c>
      <c r="AN4508" s="5">
        <v>0</v>
      </c>
      <c r="AO4508" s="5">
        <v>0</v>
      </c>
      <c r="AP4508" s="5">
        <v>0</v>
      </c>
      <c r="AQ4508" s="5">
        <v>0</v>
      </c>
      <c r="AR4508" s="5">
        <v>0</v>
      </c>
      <c r="AS4508" s="5">
        <v>0</v>
      </c>
      <c r="AT4508" s="5">
        <v>374715.79</v>
      </c>
      <c r="AU4508" s="5">
        <v>0</v>
      </c>
      <c r="AV4508" s="5">
        <v>0</v>
      </c>
      <c r="AW4508" s="5">
        <v>0</v>
      </c>
      <c r="AX4508" s="5">
        <v>0</v>
      </c>
      <c r="AY4508" s="5">
        <v>0</v>
      </c>
      <c r="AZ4508" s="5">
        <v>0</v>
      </c>
      <c r="BA4508" s="5">
        <v>0</v>
      </c>
      <c r="BB4508" s="5">
        <v>0</v>
      </c>
      <c r="BC4508" s="5">
        <v>0</v>
      </c>
      <c r="BD4508" s="5">
        <v>0</v>
      </c>
      <c r="BE4508" s="5">
        <v>0</v>
      </c>
      <c r="BF4508" s="5">
        <v>0</v>
      </c>
      <c r="BG4508" s="5">
        <v>0</v>
      </c>
      <c r="BH4508" s="5">
        <v>0</v>
      </c>
      <c r="BI4508" s="5">
        <v>0</v>
      </c>
      <c r="BJ4508" s="5">
        <v>0</v>
      </c>
      <c r="BK4508" s="5">
        <v>0</v>
      </c>
      <c r="BL4508" s="5">
        <v>0</v>
      </c>
      <c r="BM4508" s="5">
        <v>0</v>
      </c>
      <c r="BN4508" s="5">
        <v>575112.93000000005</v>
      </c>
      <c r="BO4508" s="5">
        <v>0</v>
      </c>
      <c r="BP4508" s="5">
        <v>0</v>
      </c>
      <c r="BQ4508" s="5">
        <v>0</v>
      </c>
      <c r="BR4508" s="5">
        <v>0</v>
      </c>
      <c r="BS4508" s="5">
        <v>0</v>
      </c>
      <c r="BT4508" s="5">
        <v>0</v>
      </c>
      <c r="BU4508" s="5">
        <v>0</v>
      </c>
      <c r="BV4508" s="5">
        <v>0</v>
      </c>
      <c r="BW4508" s="5">
        <v>0</v>
      </c>
      <c r="BX4508" s="5">
        <v>0</v>
      </c>
      <c r="BY4508" s="5">
        <v>0</v>
      </c>
      <c r="BZ4508" s="5">
        <v>0</v>
      </c>
      <c r="CA4508" s="5">
        <v>0</v>
      </c>
      <c r="CB4508" s="5">
        <v>67914.73</v>
      </c>
      <c r="CC4508" s="5">
        <v>0</v>
      </c>
      <c r="CD4508" s="5">
        <v>0</v>
      </c>
      <c r="CE4508" s="24">
        <v>7592804.7200000007</v>
      </c>
    </row>
    <row r="4509" spans="1:83" ht="14.5" thickTop="1" thickBot="1" x14ac:dyDescent="0.35">
      <c r="A4509" s="11"/>
      <c r="B4509" s="25" t="s">
        <v>8021</v>
      </c>
      <c r="C4509" s="29">
        <v>6</v>
      </c>
      <c r="D4509" s="29" t="s">
        <v>8210</v>
      </c>
      <c r="E4509" s="29">
        <v>3008171640</v>
      </c>
      <c r="F4509" s="25" t="s">
        <v>8211</v>
      </c>
      <c r="G4509" s="5">
        <v>0</v>
      </c>
      <c r="H4509" s="5">
        <v>183627.76</v>
      </c>
      <c r="I4509" s="5">
        <v>0</v>
      </c>
      <c r="J4509" s="5">
        <v>0</v>
      </c>
      <c r="K4509" s="5">
        <v>0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0</v>
      </c>
      <c r="W4509" s="5">
        <v>0</v>
      </c>
      <c r="X4509" s="5">
        <v>0</v>
      </c>
      <c r="Y4509" s="5">
        <v>0</v>
      </c>
      <c r="Z4509" s="5">
        <v>0</v>
      </c>
      <c r="AA4509" s="5">
        <v>0</v>
      </c>
      <c r="AB4509" s="5">
        <v>1882925.46</v>
      </c>
      <c r="AC4509" s="5">
        <v>0</v>
      </c>
      <c r="AD4509" s="5">
        <v>341854.75</v>
      </c>
      <c r="AE4509" s="5">
        <v>0</v>
      </c>
      <c r="AF4509" s="5">
        <v>0</v>
      </c>
      <c r="AG4509" s="5">
        <v>0</v>
      </c>
      <c r="AH4509" s="5">
        <v>125706.23</v>
      </c>
      <c r="AI4509" s="5">
        <v>0</v>
      </c>
      <c r="AJ4509" s="5">
        <v>0</v>
      </c>
      <c r="AK4509" s="5">
        <v>0</v>
      </c>
      <c r="AL4509" s="5">
        <v>0</v>
      </c>
      <c r="AM4509" s="5">
        <v>0</v>
      </c>
      <c r="AN4509" s="5">
        <v>0</v>
      </c>
      <c r="AO4509" s="5">
        <v>0</v>
      </c>
      <c r="AP4509" s="5">
        <v>0</v>
      </c>
      <c r="AQ4509" s="5">
        <v>0</v>
      </c>
      <c r="AR4509" s="5">
        <v>0</v>
      </c>
      <c r="AS4509" s="5">
        <v>0</v>
      </c>
      <c r="AT4509" s="5">
        <v>77914.52</v>
      </c>
      <c r="AU4509" s="5">
        <v>0</v>
      </c>
      <c r="AV4509" s="5">
        <v>0</v>
      </c>
      <c r="AW4509" s="5">
        <v>0</v>
      </c>
      <c r="AX4509" s="5">
        <v>0</v>
      </c>
      <c r="AY4509" s="5">
        <v>0</v>
      </c>
      <c r="AZ4509" s="5">
        <v>0</v>
      </c>
      <c r="BA4509" s="5">
        <v>0</v>
      </c>
      <c r="BB4509" s="5">
        <v>0</v>
      </c>
      <c r="BC4509" s="5">
        <v>0</v>
      </c>
      <c r="BD4509" s="5">
        <v>0</v>
      </c>
      <c r="BE4509" s="5">
        <v>0</v>
      </c>
      <c r="BF4509" s="5">
        <v>0</v>
      </c>
      <c r="BG4509" s="5">
        <v>0</v>
      </c>
      <c r="BH4509" s="5">
        <v>0</v>
      </c>
      <c r="BI4509" s="5">
        <v>0</v>
      </c>
      <c r="BJ4509" s="5">
        <v>0</v>
      </c>
      <c r="BK4509" s="5">
        <v>0</v>
      </c>
      <c r="BL4509" s="5">
        <v>0</v>
      </c>
      <c r="BM4509" s="5">
        <v>0</v>
      </c>
      <c r="BN4509" s="5">
        <v>194542.03</v>
      </c>
      <c r="BO4509" s="5">
        <v>0</v>
      </c>
      <c r="BP4509" s="5">
        <v>0</v>
      </c>
      <c r="BQ4509" s="5">
        <v>0</v>
      </c>
      <c r="BR4509" s="5">
        <v>0</v>
      </c>
      <c r="BS4509" s="5">
        <v>0</v>
      </c>
      <c r="BT4509" s="5">
        <v>0</v>
      </c>
      <c r="BU4509" s="5">
        <v>0</v>
      </c>
      <c r="BV4509" s="5">
        <v>0</v>
      </c>
      <c r="BW4509" s="5">
        <v>0</v>
      </c>
      <c r="BX4509" s="5">
        <v>0</v>
      </c>
      <c r="BY4509" s="5">
        <v>0</v>
      </c>
      <c r="BZ4509" s="5">
        <v>0</v>
      </c>
      <c r="CA4509" s="5">
        <v>0</v>
      </c>
      <c r="CB4509" s="5">
        <v>335198.45</v>
      </c>
      <c r="CC4509" s="5">
        <v>0</v>
      </c>
      <c r="CD4509" s="5">
        <v>0</v>
      </c>
      <c r="CE4509" s="24">
        <v>3141769.1999999997</v>
      </c>
    </row>
    <row r="4510" spans="1:83" ht="14.5" thickTop="1" thickBot="1" x14ac:dyDescent="0.35">
      <c r="A4510" s="11"/>
      <c r="B4510" s="25" t="s">
        <v>8021</v>
      </c>
      <c r="C4510" s="29">
        <v>6</v>
      </c>
      <c r="D4510" s="29" t="s">
        <v>8212</v>
      </c>
      <c r="E4510" s="29">
        <v>3008117023</v>
      </c>
      <c r="F4510" s="25" t="s">
        <v>8213</v>
      </c>
      <c r="G4510" s="5">
        <v>0</v>
      </c>
      <c r="H4510" s="5">
        <v>842224.8200000003</v>
      </c>
      <c r="I4510" s="5">
        <v>0</v>
      </c>
      <c r="J4510" s="5">
        <v>0</v>
      </c>
      <c r="K4510" s="5">
        <v>0</v>
      </c>
      <c r="L4510" s="5">
        <v>0</v>
      </c>
      <c r="M4510" s="5">
        <v>0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0</v>
      </c>
      <c r="W4510" s="5">
        <v>0</v>
      </c>
      <c r="X4510" s="5">
        <v>0</v>
      </c>
      <c r="Y4510" s="5">
        <v>0</v>
      </c>
      <c r="Z4510" s="5">
        <v>0</v>
      </c>
      <c r="AA4510" s="5">
        <v>0</v>
      </c>
      <c r="AB4510" s="5">
        <v>4384366.3499999996</v>
      </c>
      <c r="AC4510" s="5">
        <v>0</v>
      </c>
      <c r="AD4510" s="5">
        <v>1414062.9599999995</v>
      </c>
      <c r="AE4510" s="5">
        <v>0</v>
      </c>
      <c r="AF4510" s="5">
        <v>0</v>
      </c>
      <c r="AG4510" s="5">
        <v>0</v>
      </c>
      <c r="AH4510" s="5">
        <v>0</v>
      </c>
      <c r="AI4510" s="5">
        <v>0</v>
      </c>
      <c r="AJ4510" s="5">
        <v>0</v>
      </c>
      <c r="AK4510" s="5">
        <v>0</v>
      </c>
      <c r="AL4510" s="5">
        <v>0</v>
      </c>
      <c r="AM4510" s="5">
        <v>0</v>
      </c>
      <c r="AN4510" s="5">
        <v>0</v>
      </c>
      <c r="AO4510" s="5">
        <v>0</v>
      </c>
      <c r="AP4510" s="5">
        <v>0</v>
      </c>
      <c r="AQ4510" s="5">
        <v>0</v>
      </c>
      <c r="AR4510" s="5">
        <v>0</v>
      </c>
      <c r="AS4510" s="5">
        <v>0</v>
      </c>
      <c r="AT4510" s="5">
        <v>162334.9</v>
      </c>
      <c r="AU4510" s="5">
        <v>0</v>
      </c>
      <c r="AV4510" s="5">
        <v>0</v>
      </c>
      <c r="AW4510" s="5">
        <v>0</v>
      </c>
      <c r="AX4510" s="5">
        <v>0</v>
      </c>
      <c r="AY4510" s="5">
        <v>0</v>
      </c>
      <c r="AZ4510" s="5">
        <v>0</v>
      </c>
      <c r="BA4510" s="5">
        <v>0</v>
      </c>
      <c r="BB4510" s="5">
        <v>0</v>
      </c>
      <c r="BC4510" s="5">
        <v>0</v>
      </c>
      <c r="BD4510" s="5">
        <v>0</v>
      </c>
      <c r="BE4510" s="5">
        <v>0</v>
      </c>
      <c r="BF4510" s="5">
        <v>0</v>
      </c>
      <c r="BG4510" s="5">
        <v>0</v>
      </c>
      <c r="BH4510" s="5">
        <v>0</v>
      </c>
      <c r="BI4510" s="5">
        <v>0</v>
      </c>
      <c r="BJ4510" s="5">
        <v>0</v>
      </c>
      <c r="BK4510" s="5">
        <v>0</v>
      </c>
      <c r="BL4510" s="5">
        <v>0</v>
      </c>
      <c r="BM4510" s="5">
        <v>0</v>
      </c>
      <c r="BN4510" s="5">
        <v>364453.81</v>
      </c>
      <c r="BO4510" s="5">
        <v>0</v>
      </c>
      <c r="BP4510" s="5">
        <v>0</v>
      </c>
      <c r="BQ4510" s="5">
        <v>0</v>
      </c>
      <c r="BR4510" s="5">
        <v>0</v>
      </c>
      <c r="BS4510" s="5">
        <v>0</v>
      </c>
      <c r="BT4510" s="5">
        <v>0</v>
      </c>
      <c r="BU4510" s="5">
        <v>0</v>
      </c>
      <c r="BV4510" s="5">
        <v>0</v>
      </c>
      <c r="BW4510" s="5">
        <v>0</v>
      </c>
      <c r="BX4510" s="5">
        <v>0</v>
      </c>
      <c r="BY4510" s="5">
        <v>0</v>
      </c>
      <c r="BZ4510" s="5">
        <v>0</v>
      </c>
      <c r="CA4510" s="5">
        <v>0</v>
      </c>
      <c r="CB4510" s="5">
        <v>74276.58</v>
      </c>
      <c r="CC4510" s="5">
        <v>0</v>
      </c>
      <c r="CD4510" s="5">
        <v>0</v>
      </c>
      <c r="CE4510" s="24">
        <v>7241719.419999999</v>
      </c>
    </row>
    <row r="4511" spans="1:83" ht="14.5" thickTop="1" thickBot="1" x14ac:dyDescent="0.35">
      <c r="A4511" s="11"/>
      <c r="B4511" s="25" t="s">
        <v>8021</v>
      </c>
      <c r="C4511" s="29">
        <v>6</v>
      </c>
      <c r="D4511" s="29" t="s">
        <v>8214</v>
      </c>
      <c r="E4511" s="29">
        <v>3008092690</v>
      </c>
      <c r="F4511" s="25" t="s">
        <v>8215</v>
      </c>
      <c r="G4511" s="5">
        <v>0</v>
      </c>
      <c r="H4511" s="5">
        <v>160511.04999999999</v>
      </c>
      <c r="I4511" s="5">
        <v>0</v>
      </c>
      <c r="J4511" s="5">
        <v>0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0</v>
      </c>
      <c r="V4511" s="5">
        <v>0</v>
      </c>
      <c r="W4511" s="5">
        <v>0</v>
      </c>
      <c r="X4511" s="5">
        <v>0</v>
      </c>
      <c r="Y4511" s="5">
        <v>0</v>
      </c>
      <c r="Z4511" s="5">
        <v>0</v>
      </c>
      <c r="AA4511" s="5">
        <v>0</v>
      </c>
      <c r="AB4511" s="5">
        <v>2248321.77</v>
      </c>
      <c r="AC4511" s="5">
        <v>0</v>
      </c>
      <c r="AD4511" s="5">
        <v>27593.19</v>
      </c>
      <c r="AE4511" s="5">
        <v>0</v>
      </c>
      <c r="AF4511" s="5">
        <v>0</v>
      </c>
      <c r="AG4511" s="5">
        <v>0</v>
      </c>
      <c r="AH4511" s="5">
        <v>0</v>
      </c>
      <c r="AI4511" s="5">
        <v>0</v>
      </c>
      <c r="AJ4511" s="5">
        <v>0</v>
      </c>
      <c r="AK4511" s="5">
        <v>0</v>
      </c>
      <c r="AL4511" s="5">
        <v>0</v>
      </c>
      <c r="AM4511" s="5">
        <v>0</v>
      </c>
      <c r="AN4511" s="5">
        <v>0</v>
      </c>
      <c r="AO4511" s="5">
        <v>0</v>
      </c>
      <c r="AP4511" s="5">
        <v>0</v>
      </c>
      <c r="AQ4511" s="5">
        <v>0</v>
      </c>
      <c r="AR4511" s="5">
        <v>0</v>
      </c>
      <c r="AS4511" s="5">
        <v>0</v>
      </c>
      <c r="AT4511" s="5">
        <v>14540.87</v>
      </c>
      <c r="AU4511" s="5">
        <v>0</v>
      </c>
      <c r="AV4511" s="5">
        <v>0</v>
      </c>
      <c r="AW4511" s="5">
        <v>0</v>
      </c>
      <c r="AX4511" s="5">
        <v>0</v>
      </c>
      <c r="AY4511" s="5">
        <v>0</v>
      </c>
      <c r="AZ4511" s="5">
        <v>0</v>
      </c>
      <c r="BA4511" s="5">
        <v>0</v>
      </c>
      <c r="BB4511" s="5">
        <v>0</v>
      </c>
      <c r="BC4511" s="5">
        <v>0</v>
      </c>
      <c r="BD4511" s="5">
        <v>0</v>
      </c>
      <c r="BE4511" s="5">
        <v>0</v>
      </c>
      <c r="BF4511" s="5">
        <v>0</v>
      </c>
      <c r="BG4511" s="5">
        <v>0</v>
      </c>
      <c r="BH4511" s="5">
        <v>0</v>
      </c>
      <c r="BI4511" s="5">
        <v>0</v>
      </c>
      <c r="BJ4511" s="5">
        <v>0</v>
      </c>
      <c r="BK4511" s="5">
        <v>0</v>
      </c>
      <c r="BL4511" s="5">
        <v>0</v>
      </c>
      <c r="BM4511" s="5">
        <v>0</v>
      </c>
      <c r="BN4511" s="5">
        <v>63613.79</v>
      </c>
      <c r="BO4511" s="5">
        <v>0</v>
      </c>
      <c r="BP4511" s="5">
        <v>0</v>
      </c>
      <c r="BQ4511" s="5">
        <v>0</v>
      </c>
      <c r="BR4511" s="5">
        <v>0</v>
      </c>
      <c r="BS4511" s="5">
        <v>0</v>
      </c>
      <c r="BT4511" s="5">
        <v>0</v>
      </c>
      <c r="BU4511" s="5">
        <v>0</v>
      </c>
      <c r="BV4511" s="5">
        <v>0</v>
      </c>
      <c r="BW4511" s="5">
        <v>0</v>
      </c>
      <c r="BX4511" s="5">
        <v>0</v>
      </c>
      <c r="BY4511" s="5">
        <v>0</v>
      </c>
      <c r="BZ4511" s="5">
        <v>0</v>
      </c>
      <c r="CA4511" s="5">
        <v>0</v>
      </c>
      <c r="CB4511" s="5">
        <v>17545.86</v>
      </c>
      <c r="CC4511" s="5">
        <v>0</v>
      </c>
      <c r="CD4511" s="5">
        <v>0</v>
      </c>
      <c r="CE4511" s="24">
        <v>2532126.5299999998</v>
      </c>
    </row>
    <row r="4512" spans="1:83" ht="14.5" thickTop="1" thickBot="1" x14ac:dyDescent="0.35">
      <c r="A4512" s="11"/>
      <c r="B4512" s="25" t="s">
        <v>8021</v>
      </c>
      <c r="C4512" s="29">
        <v>6</v>
      </c>
      <c r="D4512" s="29" t="s">
        <v>8216</v>
      </c>
      <c r="E4512" s="29">
        <v>3008117951</v>
      </c>
      <c r="F4512" s="25" t="s">
        <v>8217</v>
      </c>
      <c r="G4512" s="5">
        <v>0</v>
      </c>
      <c r="H4512" s="5">
        <v>441164.06</v>
      </c>
      <c r="I4512" s="5">
        <v>0</v>
      </c>
      <c r="J4512" s="5">
        <v>0</v>
      </c>
      <c r="K4512" s="5">
        <v>0</v>
      </c>
      <c r="L4512" s="5">
        <v>0</v>
      </c>
      <c r="M4512" s="5">
        <v>0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0</v>
      </c>
      <c r="V4512" s="5">
        <v>0</v>
      </c>
      <c r="W4512" s="5">
        <v>0</v>
      </c>
      <c r="X4512" s="5">
        <v>0</v>
      </c>
      <c r="Y4512" s="5">
        <v>0</v>
      </c>
      <c r="Z4512" s="5">
        <v>0</v>
      </c>
      <c r="AA4512" s="5">
        <v>0</v>
      </c>
      <c r="AB4512" s="5">
        <v>4701516.54</v>
      </c>
      <c r="AC4512" s="5">
        <v>0</v>
      </c>
      <c r="AD4512" s="5">
        <v>555875.80000000005</v>
      </c>
      <c r="AE4512" s="5">
        <v>0</v>
      </c>
      <c r="AF4512" s="5">
        <v>431425</v>
      </c>
      <c r="AG4512" s="5">
        <v>0</v>
      </c>
      <c r="AH4512" s="5">
        <v>107695</v>
      </c>
      <c r="AI4512" s="5">
        <v>0</v>
      </c>
      <c r="AJ4512" s="5">
        <v>0</v>
      </c>
      <c r="AK4512" s="5">
        <v>0</v>
      </c>
      <c r="AL4512" s="5">
        <v>0</v>
      </c>
      <c r="AM4512" s="5">
        <v>0</v>
      </c>
      <c r="AN4512" s="5">
        <v>0</v>
      </c>
      <c r="AO4512" s="5">
        <v>5333532.99</v>
      </c>
      <c r="AP4512" s="5">
        <v>0</v>
      </c>
      <c r="AQ4512" s="5">
        <v>0</v>
      </c>
      <c r="AR4512" s="5">
        <v>0</v>
      </c>
      <c r="AS4512" s="5">
        <v>0</v>
      </c>
      <c r="AT4512" s="5">
        <v>76824.429999999993</v>
      </c>
      <c r="AU4512" s="5">
        <v>0</v>
      </c>
      <c r="AV4512" s="5">
        <v>0</v>
      </c>
      <c r="AW4512" s="5">
        <v>0</v>
      </c>
      <c r="AX4512" s="5">
        <v>0</v>
      </c>
      <c r="AY4512" s="5">
        <v>0</v>
      </c>
      <c r="AZ4512" s="5">
        <v>0</v>
      </c>
      <c r="BA4512" s="5">
        <v>0</v>
      </c>
      <c r="BB4512" s="5">
        <v>0</v>
      </c>
      <c r="BC4512" s="5">
        <v>0</v>
      </c>
      <c r="BD4512" s="5">
        <v>0</v>
      </c>
      <c r="BE4512" s="5">
        <v>0</v>
      </c>
      <c r="BF4512" s="5">
        <v>0</v>
      </c>
      <c r="BG4512" s="5">
        <v>0</v>
      </c>
      <c r="BH4512" s="5">
        <v>0</v>
      </c>
      <c r="BI4512" s="5">
        <v>0</v>
      </c>
      <c r="BJ4512" s="5">
        <v>0</v>
      </c>
      <c r="BK4512" s="5">
        <v>0</v>
      </c>
      <c r="BL4512" s="5">
        <v>141754.51999999999</v>
      </c>
      <c r="BM4512" s="5">
        <v>0</v>
      </c>
      <c r="BN4512" s="5">
        <v>464419.52</v>
      </c>
      <c r="BO4512" s="5">
        <v>0</v>
      </c>
      <c r="BP4512" s="5">
        <v>0</v>
      </c>
      <c r="BQ4512" s="5">
        <v>0</v>
      </c>
      <c r="BR4512" s="5">
        <v>0</v>
      </c>
      <c r="BS4512" s="5">
        <v>0</v>
      </c>
      <c r="BT4512" s="5">
        <v>0</v>
      </c>
      <c r="BU4512" s="5">
        <v>0</v>
      </c>
      <c r="BV4512" s="5">
        <v>0</v>
      </c>
      <c r="BW4512" s="5">
        <v>0</v>
      </c>
      <c r="BX4512" s="5">
        <v>0</v>
      </c>
      <c r="BY4512" s="5">
        <v>0</v>
      </c>
      <c r="BZ4512" s="5">
        <v>0</v>
      </c>
      <c r="CA4512" s="5">
        <v>0</v>
      </c>
      <c r="CB4512" s="5">
        <v>88670.8</v>
      </c>
      <c r="CC4512" s="5">
        <v>0</v>
      </c>
      <c r="CD4512" s="5">
        <v>0</v>
      </c>
      <c r="CE4512" s="24">
        <v>12342878.66</v>
      </c>
    </row>
    <row r="4513" spans="1:83" ht="14.5" thickTop="1" thickBot="1" x14ac:dyDescent="0.35">
      <c r="A4513" s="11"/>
      <c r="B4513" s="25" t="s">
        <v>8021</v>
      </c>
      <c r="C4513" s="29">
        <v>6</v>
      </c>
      <c r="D4513" s="29" t="s">
        <v>8377</v>
      </c>
      <c r="E4513" s="29">
        <v>3008126537</v>
      </c>
      <c r="F4513" s="25" t="s">
        <v>8378</v>
      </c>
      <c r="G4513" s="5">
        <v>721500.75</v>
      </c>
      <c r="H4513" s="5">
        <v>0</v>
      </c>
      <c r="I4513" s="5">
        <v>0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0</v>
      </c>
      <c r="W4513" s="5">
        <v>0</v>
      </c>
      <c r="X4513" s="5">
        <v>0</v>
      </c>
      <c r="Y4513" s="5">
        <v>0</v>
      </c>
      <c r="Z4513" s="5">
        <v>0</v>
      </c>
      <c r="AA4513" s="5">
        <v>2409958.35</v>
      </c>
      <c r="AB4513" s="5">
        <v>0</v>
      </c>
      <c r="AC4513" s="5">
        <v>8894012.8000000007</v>
      </c>
      <c r="AD4513" s="5">
        <v>0</v>
      </c>
      <c r="AE4513" s="5">
        <v>0</v>
      </c>
      <c r="AF4513" s="5">
        <v>0</v>
      </c>
      <c r="AG4513" s="5">
        <v>271500</v>
      </c>
      <c r="AH4513" s="5">
        <v>0</v>
      </c>
      <c r="AI4513" s="5">
        <v>0</v>
      </c>
      <c r="AJ4513" s="5">
        <v>0</v>
      </c>
      <c r="AK4513" s="5">
        <v>0</v>
      </c>
      <c r="AL4513" s="5">
        <v>0</v>
      </c>
      <c r="AM4513" s="5">
        <v>0</v>
      </c>
      <c r="AN4513" s="5">
        <v>0</v>
      </c>
      <c r="AO4513" s="5">
        <v>34832219.159999996</v>
      </c>
      <c r="AP4513" s="5">
        <v>0</v>
      </c>
      <c r="AQ4513" s="5">
        <v>0</v>
      </c>
      <c r="AR4513" s="5">
        <v>0</v>
      </c>
      <c r="AS4513" s="5">
        <v>52091.87</v>
      </c>
      <c r="AT4513" s="5">
        <v>0</v>
      </c>
      <c r="AU4513" s="5">
        <v>0</v>
      </c>
      <c r="AV4513" s="5">
        <v>0</v>
      </c>
      <c r="AW4513" s="5">
        <v>0</v>
      </c>
      <c r="AX4513" s="5">
        <v>0</v>
      </c>
      <c r="AY4513" s="5">
        <v>0</v>
      </c>
      <c r="AZ4513" s="5">
        <v>0</v>
      </c>
      <c r="BA4513" s="5">
        <v>0</v>
      </c>
      <c r="BB4513" s="5">
        <v>0</v>
      </c>
      <c r="BC4513" s="5">
        <v>0</v>
      </c>
      <c r="BD4513" s="5">
        <v>0</v>
      </c>
      <c r="BE4513" s="5">
        <v>0</v>
      </c>
      <c r="BF4513" s="5">
        <v>0</v>
      </c>
      <c r="BG4513" s="5">
        <v>0</v>
      </c>
      <c r="BH4513" s="5">
        <v>0</v>
      </c>
      <c r="BI4513" s="5">
        <v>0</v>
      </c>
      <c r="BJ4513" s="5">
        <v>0</v>
      </c>
      <c r="BK4513" s="5">
        <v>0</v>
      </c>
      <c r="BL4513" s="5">
        <v>0</v>
      </c>
      <c r="BM4513" s="5">
        <v>262873.03999999998</v>
      </c>
      <c r="BN4513" s="5">
        <v>0</v>
      </c>
      <c r="BO4513" s="5">
        <v>0</v>
      </c>
      <c r="BP4513" s="5">
        <v>0</v>
      </c>
      <c r="BQ4513" s="5">
        <v>0</v>
      </c>
      <c r="BR4513" s="5">
        <v>0</v>
      </c>
      <c r="BS4513" s="5">
        <v>0</v>
      </c>
      <c r="BT4513" s="5">
        <v>0</v>
      </c>
      <c r="BU4513" s="5">
        <v>0</v>
      </c>
      <c r="BV4513" s="5">
        <v>0</v>
      </c>
      <c r="BW4513" s="5">
        <v>0</v>
      </c>
      <c r="BX4513" s="5">
        <v>0</v>
      </c>
      <c r="BY4513" s="5">
        <v>0</v>
      </c>
      <c r="BZ4513" s="5">
        <v>0</v>
      </c>
      <c r="CA4513" s="5">
        <v>0</v>
      </c>
      <c r="CB4513" s="5">
        <v>0</v>
      </c>
      <c r="CC4513" s="5">
        <v>0</v>
      </c>
      <c r="CD4513" s="5">
        <v>0</v>
      </c>
      <c r="CE4513" s="24">
        <v>47444155.969999991</v>
      </c>
    </row>
    <row r="4514" spans="1:83" ht="14.5" thickTop="1" thickBot="1" x14ac:dyDescent="0.35">
      <c r="A4514" s="11"/>
      <c r="B4514" s="25" t="s">
        <v>8021</v>
      </c>
      <c r="C4514" s="29">
        <v>6</v>
      </c>
      <c r="D4514" s="29" t="s">
        <v>8334</v>
      </c>
      <c r="E4514" s="29">
        <v>3008092078</v>
      </c>
      <c r="F4514" s="25" t="s">
        <v>8335</v>
      </c>
      <c r="G4514" s="5">
        <v>4073405.01</v>
      </c>
      <c r="H4514" s="5">
        <v>0</v>
      </c>
      <c r="I4514" s="5">
        <v>0</v>
      </c>
      <c r="J4514" s="5">
        <v>0</v>
      </c>
      <c r="K4514" s="5">
        <v>0</v>
      </c>
      <c r="L4514" s="5">
        <v>0</v>
      </c>
      <c r="M4514" s="5">
        <v>0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0</v>
      </c>
      <c r="U4514" s="5">
        <v>0</v>
      </c>
      <c r="V4514" s="5">
        <v>0</v>
      </c>
      <c r="W4514" s="5">
        <v>0</v>
      </c>
      <c r="X4514" s="5">
        <v>0</v>
      </c>
      <c r="Y4514" s="5">
        <v>0</v>
      </c>
      <c r="Z4514" s="5">
        <v>0</v>
      </c>
      <c r="AA4514" s="5">
        <v>11896680.470000001</v>
      </c>
      <c r="AB4514" s="5">
        <v>0</v>
      </c>
      <c r="AC4514" s="5">
        <v>911424.62</v>
      </c>
      <c r="AD4514" s="5">
        <v>0</v>
      </c>
      <c r="AE4514" s="5">
        <v>0</v>
      </c>
      <c r="AF4514" s="5">
        <v>0</v>
      </c>
      <c r="AG4514" s="5">
        <v>0</v>
      </c>
      <c r="AH4514" s="5">
        <v>0</v>
      </c>
      <c r="AI4514" s="5">
        <v>0</v>
      </c>
      <c r="AJ4514" s="5">
        <v>0</v>
      </c>
      <c r="AK4514" s="5">
        <v>0</v>
      </c>
      <c r="AL4514" s="5">
        <v>0</v>
      </c>
      <c r="AM4514" s="5">
        <v>0</v>
      </c>
      <c r="AN4514" s="5">
        <v>0</v>
      </c>
      <c r="AO4514" s="5">
        <v>465613104.61000001</v>
      </c>
      <c r="AP4514" s="5">
        <v>0</v>
      </c>
      <c r="AQ4514" s="5">
        <v>0</v>
      </c>
      <c r="AR4514" s="5">
        <v>0</v>
      </c>
      <c r="AS4514" s="5">
        <v>283543.77</v>
      </c>
      <c r="AT4514" s="5">
        <v>0</v>
      </c>
      <c r="AU4514" s="5">
        <v>0</v>
      </c>
      <c r="AV4514" s="5">
        <v>0</v>
      </c>
      <c r="AW4514" s="5">
        <v>0</v>
      </c>
      <c r="AX4514" s="5">
        <v>0</v>
      </c>
      <c r="AY4514" s="5">
        <v>0</v>
      </c>
      <c r="AZ4514" s="5">
        <v>0</v>
      </c>
      <c r="BA4514" s="5">
        <v>0</v>
      </c>
      <c r="BB4514" s="5">
        <v>0</v>
      </c>
      <c r="BC4514" s="5">
        <v>0</v>
      </c>
      <c r="BD4514" s="5">
        <v>0</v>
      </c>
      <c r="BE4514" s="5">
        <v>0</v>
      </c>
      <c r="BF4514" s="5">
        <v>0</v>
      </c>
      <c r="BG4514" s="5">
        <v>0</v>
      </c>
      <c r="BH4514" s="5">
        <v>0</v>
      </c>
      <c r="BI4514" s="5">
        <v>0</v>
      </c>
      <c r="BJ4514" s="5">
        <v>0</v>
      </c>
      <c r="BK4514" s="5">
        <v>0</v>
      </c>
      <c r="BL4514" s="5">
        <v>0</v>
      </c>
      <c r="BM4514" s="5">
        <v>648342.36</v>
      </c>
      <c r="BN4514" s="5">
        <v>0</v>
      </c>
      <c r="BO4514" s="5">
        <v>0</v>
      </c>
      <c r="BP4514" s="5">
        <v>0</v>
      </c>
      <c r="BQ4514" s="5">
        <v>0</v>
      </c>
      <c r="BR4514" s="5">
        <v>0</v>
      </c>
      <c r="BS4514" s="5">
        <v>0</v>
      </c>
      <c r="BT4514" s="5">
        <v>0</v>
      </c>
      <c r="BU4514" s="5">
        <v>0</v>
      </c>
      <c r="BV4514" s="5">
        <v>0</v>
      </c>
      <c r="BW4514" s="5">
        <v>0</v>
      </c>
      <c r="BX4514" s="5">
        <v>0</v>
      </c>
      <c r="BY4514" s="5">
        <v>0</v>
      </c>
      <c r="BZ4514" s="5">
        <v>0</v>
      </c>
      <c r="CA4514" s="5">
        <v>0</v>
      </c>
      <c r="CB4514" s="5">
        <v>0</v>
      </c>
      <c r="CC4514" s="5">
        <v>0</v>
      </c>
      <c r="CD4514" s="5">
        <v>0</v>
      </c>
      <c r="CE4514" s="24">
        <v>483426500.84000003</v>
      </c>
    </row>
    <row r="4515" spans="1:83" ht="14.5" thickTop="1" thickBot="1" x14ac:dyDescent="0.35">
      <c r="A4515" s="11"/>
      <c r="B4515" s="25" t="s">
        <v>8021</v>
      </c>
      <c r="C4515" s="29">
        <v>6</v>
      </c>
      <c r="D4515" s="29" t="s">
        <v>8332</v>
      </c>
      <c r="E4515" s="29">
        <v>3008092554</v>
      </c>
      <c r="F4515" s="25" t="s">
        <v>8333</v>
      </c>
      <c r="G4515" s="5">
        <v>2779342.01</v>
      </c>
      <c r="H4515" s="5">
        <v>0</v>
      </c>
      <c r="I4515" s="5">
        <v>0</v>
      </c>
      <c r="J4515" s="5">
        <v>0</v>
      </c>
      <c r="K4515" s="5">
        <v>0</v>
      </c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0</v>
      </c>
      <c r="V4515" s="5">
        <v>0</v>
      </c>
      <c r="W4515" s="5">
        <v>0</v>
      </c>
      <c r="X4515" s="5">
        <v>0</v>
      </c>
      <c r="Y4515" s="5">
        <v>0</v>
      </c>
      <c r="Z4515" s="5">
        <v>0</v>
      </c>
      <c r="AA4515" s="5">
        <v>11987112.07</v>
      </c>
      <c r="AB4515" s="5">
        <v>101774</v>
      </c>
      <c r="AC4515" s="5">
        <v>667752.04</v>
      </c>
      <c r="AD4515" s="5">
        <v>122984.02</v>
      </c>
      <c r="AE4515" s="5">
        <v>21256.799999999999</v>
      </c>
      <c r="AF4515" s="5">
        <v>0</v>
      </c>
      <c r="AG4515" s="5">
        <v>9949</v>
      </c>
      <c r="AH4515" s="5">
        <v>0</v>
      </c>
      <c r="AI4515" s="5">
        <v>0</v>
      </c>
      <c r="AJ4515" s="5">
        <v>0</v>
      </c>
      <c r="AK4515" s="5">
        <v>0</v>
      </c>
      <c r="AL4515" s="5">
        <v>0</v>
      </c>
      <c r="AM4515" s="5">
        <v>0</v>
      </c>
      <c r="AN4515" s="5">
        <v>0</v>
      </c>
      <c r="AO4515" s="5">
        <v>0</v>
      </c>
      <c r="AP4515" s="5">
        <v>0</v>
      </c>
      <c r="AQ4515" s="5">
        <v>0</v>
      </c>
      <c r="AR4515" s="5">
        <v>0</v>
      </c>
      <c r="AS4515" s="5">
        <v>51530.6</v>
      </c>
      <c r="AT4515" s="5">
        <v>0</v>
      </c>
      <c r="AU4515" s="5">
        <v>0</v>
      </c>
      <c r="AV4515" s="5">
        <v>0</v>
      </c>
      <c r="AW4515" s="5">
        <v>0</v>
      </c>
      <c r="AX4515" s="5">
        <v>0</v>
      </c>
      <c r="AY4515" s="5">
        <v>0</v>
      </c>
      <c r="AZ4515" s="5">
        <v>0</v>
      </c>
      <c r="BA4515" s="5">
        <v>0</v>
      </c>
      <c r="BB4515" s="5">
        <v>0</v>
      </c>
      <c r="BC4515" s="5">
        <v>0</v>
      </c>
      <c r="BD4515" s="5">
        <v>0</v>
      </c>
      <c r="BE4515" s="5">
        <v>0</v>
      </c>
      <c r="BF4515" s="5">
        <v>0</v>
      </c>
      <c r="BG4515" s="5">
        <v>0</v>
      </c>
      <c r="BH4515" s="5">
        <v>0</v>
      </c>
      <c r="BI4515" s="5">
        <v>0</v>
      </c>
      <c r="BJ4515" s="5">
        <v>0</v>
      </c>
      <c r="BK4515" s="5">
        <v>0</v>
      </c>
      <c r="BL4515" s="5">
        <v>0</v>
      </c>
      <c r="BM4515" s="5">
        <v>449663.23</v>
      </c>
      <c r="BN4515" s="5">
        <v>272299.78999999998</v>
      </c>
      <c r="BO4515" s="5">
        <v>0</v>
      </c>
      <c r="BP4515" s="5">
        <v>0</v>
      </c>
      <c r="BQ4515" s="5">
        <v>0</v>
      </c>
      <c r="BR4515" s="5">
        <v>0</v>
      </c>
      <c r="BS4515" s="5">
        <v>0</v>
      </c>
      <c r="BT4515" s="5">
        <v>0</v>
      </c>
      <c r="BU4515" s="5">
        <v>100</v>
      </c>
      <c r="BV4515" s="5">
        <v>0</v>
      </c>
      <c r="BW4515" s="5">
        <v>0</v>
      </c>
      <c r="BX4515" s="5">
        <v>0</v>
      </c>
      <c r="BY4515" s="5">
        <v>0</v>
      </c>
      <c r="BZ4515" s="5">
        <v>0</v>
      </c>
      <c r="CA4515" s="5">
        <v>0</v>
      </c>
      <c r="CB4515" s="5">
        <v>219190.98</v>
      </c>
      <c r="CC4515" s="5">
        <v>0</v>
      </c>
      <c r="CD4515" s="5">
        <v>0</v>
      </c>
      <c r="CE4515" s="24">
        <v>16682954.540000001</v>
      </c>
    </row>
    <row r="4516" spans="1:83" ht="14.5" thickTop="1" thickBot="1" x14ac:dyDescent="0.35">
      <c r="A4516" s="11"/>
      <c r="B4516" s="25" t="s">
        <v>8021</v>
      </c>
      <c r="C4516" s="29">
        <v>6</v>
      </c>
      <c r="D4516" s="29" t="s">
        <v>8407</v>
      </c>
      <c r="E4516" s="29">
        <v>3008092491</v>
      </c>
      <c r="F4516" s="25" t="s">
        <v>8408</v>
      </c>
      <c r="G4516" s="5">
        <v>310143.12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0</v>
      </c>
      <c r="U4516" s="5">
        <v>0</v>
      </c>
      <c r="V4516" s="5">
        <v>0</v>
      </c>
      <c r="W4516" s="5">
        <v>0</v>
      </c>
      <c r="X4516" s="5">
        <v>0</v>
      </c>
      <c r="Y4516" s="5">
        <v>0</v>
      </c>
      <c r="Z4516" s="5">
        <v>0</v>
      </c>
      <c r="AA4516" s="5">
        <v>2041054.45</v>
      </c>
      <c r="AB4516" s="5">
        <v>119718</v>
      </c>
      <c r="AC4516" s="5">
        <v>443673.69</v>
      </c>
      <c r="AD4516" s="5">
        <v>10574.68</v>
      </c>
      <c r="AE4516" s="5">
        <v>0.1</v>
      </c>
      <c r="AF4516" s="5">
        <v>0</v>
      </c>
      <c r="AG4516" s="5">
        <v>0</v>
      </c>
      <c r="AH4516" s="5">
        <v>0</v>
      </c>
      <c r="AI4516" s="5">
        <v>0</v>
      </c>
      <c r="AJ4516" s="5">
        <v>0</v>
      </c>
      <c r="AK4516" s="5">
        <v>0</v>
      </c>
      <c r="AL4516" s="5">
        <v>0</v>
      </c>
      <c r="AM4516" s="5">
        <v>0</v>
      </c>
      <c r="AN4516" s="5">
        <v>0</v>
      </c>
      <c r="AO4516" s="5">
        <v>1284890.1399999999</v>
      </c>
      <c r="AP4516" s="5">
        <v>0</v>
      </c>
      <c r="AQ4516" s="5">
        <v>0</v>
      </c>
      <c r="AR4516" s="5">
        <v>0</v>
      </c>
      <c r="AS4516" s="5">
        <v>14933.19</v>
      </c>
      <c r="AT4516" s="5">
        <v>0</v>
      </c>
      <c r="AU4516" s="5">
        <v>0</v>
      </c>
      <c r="AV4516" s="5">
        <v>0</v>
      </c>
      <c r="AW4516" s="5">
        <v>0</v>
      </c>
      <c r="AX4516" s="5">
        <v>0</v>
      </c>
      <c r="AY4516" s="5">
        <v>0</v>
      </c>
      <c r="AZ4516" s="5">
        <v>0</v>
      </c>
      <c r="BA4516" s="5">
        <v>0</v>
      </c>
      <c r="BB4516" s="5">
        <v>0</v>
      </c>
      <c r="BC4516" s="5">
        <v>0</v>
      </c>
      <c r="BD4516" s="5">
        <v>0</v>
      </c>
      <c r="BE4516" s="5">
        <v>0</v>
      </c>
      <c r="BF4516" s="5">
        <v>0</v>
      </c>
      <c r="BG4516" s="5">
        <v>0</v>
      </c>
      <c r="BH4516" s="5">
        <v>0</v>
      </c>
      <c r="BI4516" s="5">
        <v>0</v>
      </c>
      <c r="BJ4516" s="5">
        <v>0</v>
      </c>
      <c r="BK4516" s="5">
        <v>0</v>
      </c>
      <c r="BL4516" s="5">
        <v>0</v>
      </c>
      <c r="BM4516" s="5">
        <v>156608.35</v>
      </c>
      <c r="BN4516" s="5">
        <v>0</v>
      </c>
      <c r="BO4516" s="5">
        <v>0</v>
      </c>
      <c r="BP4516" s="5">
        <v>0</v>
      </c>
      <c r="BQ4516" s="5">
        <v>0</v>
      </c>
      <c r="BR4516" s="5">
        <v>0</v>
      </c>
      <c r="BS4516" s="5">
        <v>0</v>
      </c>
      <c r="BT4516" s="5">
        <v>0</v>
      </c>
      <c r="BU4516" s="5">
        <v>0</v>
      </c>
      <c r="BV4516" s="5">
        <v>0</v>
      </c>
      <c r="BW4516" s="5">
        <v>0</v>
      </c>
      <c r="BX4516" s="5">
        <v>0</v>
      </c>
      <c r="BY4516" s="5">
        <v>0</v>
      </c>
      <c r="BZ4516" s="5">
        <v>0</v>
      </c>
      <c r="CA4516" s="5">
        <v>0</v>
      </c>
      <c r="CB4516" s="5">
        <v>0</v>
      </c>
      <c r="CC4516" s="5">
        <v>0</v>
      </c>
      <c r="CD4516" s="5">
        <v>0</v>
      </c>
      <c r="CE4516" s="24">
        <v>4381595.72</v>
      </c>
    </row>
    <row r="4517" spans="1:83" ht="14.5" thickTop="1" thickBot="1" x14ac:dyDescent="0.35">
      <c r="A4517" s="11"/>
      <c r="B4517" s="25" t="s">
        <v>8021</v>
      </c>
      <c r="C4517" s="29">
        <v>6</v>
      </c>
      <c r="D4517" s="29" t="s">
        <v>8218</v>
      </c>
      <c r="E4517" s="29">
        <v>3008202961</v>
      </c>
      <c r="F4517" s="25" t="s">
        <v>8219</v>
      </c>
      <c r="G4517" s="5">
        <v>0</v>
      </c>
      <c r="H4517" s="5">
        <v>67438.66</v>
      </c>
      <c r="I4517" s="5">
        <v>0</v>
      </c>
      <c r="J4517" s="5">
        <v>0</v>
      </c>
      <c r="K4517" s="5">
        <v>0</v>
      </c>
      <c r="L4517" s="5">
        <v>0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0</v>
      </c>
      <c r="T4517" s="5">
        <v>0</v>
      </c>
      <c r="U4517" s="5">
        <v>0</v>
      </c>
      <c r="V4517" s="5">
        <v>0</v>
      </c>
      <c r="W4517" s="5">
        <v>0</v>
      </c>
      <c r="X4517" s="5">
        <v>0</v>
      </c>
      <c r="Y4517" s="5">
        <v>0</v>
      </c>
      <c r="Z4517" s="5">
        <v>0</v>
      </c>
      <c r="AA4517" s="5">
        <v>0</v>
      </c>
      <c r="AB4517" s="5">
        <v>7077379.3899999997</v>
      </c>
      <c r="AC4517" s="5">
        <v>0</v>
      </c>
      <c r="AD4517" s="5">
        <v>603064.93000000005</v>
      </c>
      <c r="AE4517" s="5">
        <v>0</v>
      </c>
      <c r="AF4517" s="5">
        <v>1</v>
      </c>
      <c r="AG4517" s="5">
        <v>0</v>
      </c>
      <c r="AH4517" s="5">
        <v>0</v>
      </c>
      <c r="AI4517" s="5">
        <v>0</v>
      </c>
      <c r="AJ4517" s="5">
        <v>9107872.4399999995</v>
      </c>
      <c r="AK4517" s="5">
        <v>0</v>
      </c>
      <c r="AL4517" s="5">
        <v>0</v>
      </c>
      <c r="AM4517" s="5">
        <v>0</v>
      </c>
      <c r="AN4517" s="5">
        <v>0</v>
      </c>
      <c r="AO4517" s="5">
        <v>0</v>
      </c>
      <c r="AP4517" s="5">
        <v>72858.63</v>
      </c>
      <c r="AQ4517" s="5">
        <v>0</v>
      </c>
      <c r="AR4517" s="5">
        <v>0</v>
      </c>
      <c r="AS4517" s="5">
        <v>0</v>
      </c>
      <c r="AT4517" s="5">
        <v>152763.01</v>
      </c>
      <c r="AU4517" s="5">
        <v>0</v>
      </c>
      <c r="AV4517" s="5">
        <v>0</v>
      </c>
      <c r="AW4517" s="5">
        <v>0</v>
      </c>
      <c r="AX4517" s="5">
        <v>0</v>
      </c>
      <c r="AY4517" s="5">
        <v>0</v>
      </c>
      <c r="AZ4517" s="5">
        <v>0</v>
      </c>
      <c r="BA4517" s="5">
        <v>0</v>
      </c>
      <c r="BB4517" s="5">
        <v>0</v>
      </c>
      <c r="BC4517" s="5">
        <v>0</v>
      </c>
      <c r="BD4517" s="5">
        <v>0</v>
      </c>
      <c r="BE4517" s="5">
        <v>0</v>
      </c>
      <c r="BF4517" s="5">
        <v>79810.67</v>
      </c>
      <c r="BG4517" s="5">
        <v>0</v>
      </c>
      <c r="BH4517" s="5">
        <v>0</v>
      </c>
      <c r="BI4517" s="5">
        <v>0</v>
      </c>
      <c r="BJ4517" s="5">
        <v>0</v>
      </c>
      <c r="BK4517" s="5">
        <v>0</v>
      </c>
      <c r="BL4517" s="5">
        <v>163870</v>
      </c>
      <c r="BM4517" s="5">
        <v>0</v>
      </c>
      <c r="BN4517" s="5">
        <v>2588801.67</v>
      </c>
      <c r="BO4517" s="5">
        <v>0</v>
      </c>
      <c r="BP4517" s="5">
        <v>0</v>
      </c>
      <c r="BQ4517" s="5">
        <v>0</v>
      </c>
      <c r="BR4517" s="5">
        <v>0</v>
      </c>
      <c r="BS4517" s="5">
        <v>0</v>
      </c>
      <c r="BT4517" s="5">
        <v>0</v>
      </c>
      <c r="BU4517" s="5">
        <v>0</v>
      </c>
      <c r="BV4517" s="5">
        <v>0</v>
      </c>
      <c r="BW4517" s="5">
        <v>0</v>
      </c>
      <c r="BX4517" s="5">
        <v>95020.58</v>
      </c>
      <c r="BY4517" s="5">
        <v>0</v>
      </c>
      <c r="BZ4517" s="5">
        <v>0</v>
      </c>
      <c r="CA4517" s="5">
        <v>0</v>
      </c>
      <c r="CB4517" s="5">
        <v>644304.76</v>
      </c>
      <c r="CC4517" s="5">
        <v>0</v>
      </c>
      <c r="CD4517" s="5">
        <v>0</v>
      </c>
      <c r="CE4517" s="24">
        <v>20653185.739999998</v>
      </c>
    </row>
    <row r="4518" spans="1:83" ht="14.5" thickTop="1" thickBot="1" x14ac:dyDescent="0.35">
      <c r="A4518" s="11"/>
      <c r="B4518" s="25" t="s">
        <v>8021</v>
      </c>
      <c r="C4518" s="29">
        <v>6</v>
      </c>
      <c r="D4518" s="29" t="s">
        <v>8222</v>
      </c>
      <c r="E4518" s="29">
        <v>3008117024</v>
      </c>
      <c r="F4518" s="25" t="s">
        <v>8197</v>
      </c>
      <c r="G4518" s="5">
        <v>0</v>
      </c>
      <c r="H4518" s="5">
        <v>542275.64400000009</v>
      </c>
      <c r="I4518" s="5">
        <v>0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5">
        <v>0</v>
      </c>
      <c r="R4518" s="5">
        <v>0</v>
      </c>
      <c r="S4518" s="5">
        <v>0</v>
      </c>
      <c r="T4518" s="5">
        <v>0</v>
      </c>
      <c r="U4518" s="5">
        <v>0</v>
      </c>
      <c r="V4518" s="5">
        <v>0</v>
      </c>
      <c r="W4518" s="5">
        <v>0</v>
      </c>
      <c r="X4518" s="5">
        <v>0</v>
      </c>
      <c r="Y4518" s="5">
        <v>0</v>
      </c>
      <c r="Z4518" s="5">
        <v>0</v>
      </c>
      <c r="AA4518" s="5">
        <v>0</v>
      </c>
      <c r="AB4518" s="5">
        <v>2708942.1999999993</v>
      </c>
      <c r="AC4518" s="5">
        <v>0</v>
      </c>
      <c r="AD4518" s="5">
        <v>802786.81999999983</v>
      </c>
      <c r="AE4518" s="5">
        <v>0</v>
      </c>
      <c r="AF4518" s="5">
        <v>145323.72999999998</v>
      </c>
      <c r="AG4518" s="5">
        <v>0</v>
      </c>
      <c r="AH4518" s="5">
        <v>0</v>
      </c>
      <c r="AI4518" s="5">
        <v>0</v>
      </c>
      <c r="AJ4518" s="5">
        <v>1178590</v>
      </c>
      <c r="AK4518" s="5">
        <v>0</v>
      </c>
      <c r="AL4518" s="5">
        <v>0</v>
      </c>
      <c r="AM4518" s="5">
        <v>0</v>
      </c>
      <c r="AN4518" s="5">
        <v>0</v>
      </c>
      <c r="AO4518" s="5">
        <v>0</v>
      </c>
      <c r="AP4518" s="5">
        <v>0</v>
      </c>
      <c r="AQ4518" s="5">
        <v>0</v>
      </c>
      <c r="AR4518" s="5">
        <v>0</v>
      </c>
      <c r="AS4518" s="5">
        <v>0</v>
      </c>
      <c r="AT4518" s="5">
        <v>745493.41</v>
      </c>
      <c r="AU4518" s="5">
        <v>0</v>
      </c>
      <c r="AV4518" s="5">
        <v>0</v>
      </c>
      <c r="AW4518" s="5">
        <v>0</v>
      </c>
      <c r="AX4518" s="5">
        <v>0</v>
      </c>
      <c r="AY4518" s="5">
        <v>0</v>
      </c>
      <c r="AZ4518" s="5">
        <v>0</v>
      </c>
      <c r="BA4518" s="5">
        <v>0</v>
      </c>
      <c r="BB4518" s="5">
        <v>0</v>
      </c>
      <c r="BC4518" s="5">
        <v>0</v>
      </c>
      <c r="BD4518" s="5">
        <v>0</v>
      </c>
      <c r="BE4518" s="5">
        <v>0</v>
      </c>
      <c r="BF4518" s="5">
        <v>0</v>
      </c>
      <c r="BG4518" s="5">
        <v>0</v>
      </c>
      <c r="BH4518" s="5">
        <v>0</v>
      </c>
      <c r="BI4518" s="5">
        <v>0</v>
      </c>
      <c r="BJ4518" s="5">
        <v>0</v>
      </c>
      <c r="BK4518" s="5">
        <v>0</v>
      </c>
      <c r="BL4518" s="5">
        <v>0</v>
      </c>
      <c r="BM4518" s="5">
        <v>0</v>
      </c>
      <c r="BN4518" s="5">
        <v>965580.5</v>
      </c>
      <c r="BO4518" s="5">
        <v>0</v>
      </c>
      <c r="BP4518" s="5">
        <v>0</v>
      </c>
      <c r="BQ4518" s="5">
        <v>0</v>
      </c>
      <c r="BR4518" s="5">
        <v>0</v>
      </c>
      <c r="BS4518" s="5">
        <v>0</v>
      </c>
      <c r="BT4518" s="5">
        <v>0</v>
      </c>
      <c r="BU4518" s="5">
        <v>0</v>
      </c>
      <c r="BV4518" s="5">
        <v>0</v>
      </c>
      <c r="BW4518" s="5">
        <v>0</v>
      </c>
      <c r="BX4518" s="5">
        <v>0</v>
      </c>
      <c r="BY4518" s="5">
        <v>0</v>
      </c>
      <c r="BZ4518" s="5">
        <v>0</v>
      </c>
      <c r="CA4518" s="5">
        <v>0</v>
      </c>
      <c r="CB4518" s="5">
        <v>0</v>
      </c>
      <c r="CC4518" s="5">
        <v>0</v>
      </c>
      <c r="CD4518" s="5">
        <v>0</v>
      </c>
      <c r="CE4518" s="24">
        <v>7088992.3039999995</v>
      </c>
    </row>
    <row r="4519" spans="1:83" ht="14.5" thickTop="1" thickBot="1" x14ac:dyDescent="0.35">
      <c r="A4519" s="11"/>
      <c r="B4519" s="25" t="s">
        <v>8021</v>
      </c>
      <c r="C4519" s="29">
        <v>6</v>
      </c>
      <c r="D4519" s="29" t="s">
        <v>8223</v>
      </c>
      <c r="E4519" s="29">
        <v>3008712350</v>
      </c>
      <c r="F4519" s="25" t="s">
        <v>8221</v>
      </c>
      <c r="G4519" s="5">
        <v>0</v>
      </c>
      <c r="H4519" s="5">
        <v>119350.64</v>
      </c>
      <c r="I4519" s="5">
        <v>0</v>
      </c>
      <c r="J4519" s="5">
        <v>0</v>
      </c>
      <c r="K4519" s="5">
        <v>0</v>
      </c>
      <c r="L4519" s="5">
        <v>0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0</v>
      </c>
      <c r="W4519" s="5">
        <v>0</v>
      </c>
      <c r="X4519" s="5">
        <v>0</v>
      </c>
      <c r="Y4519" s="5">
        <v>0</v>
      </c>
      <c r="Z4519" s="5">
        <v>0</v>
      </c>
      <c r="AA4519" s="5">
        <v>0</v>
      </c>
      <c r="AB4519" s="5">
        <v>2094921.38</v>
      </c>
      <c r="AC4519" s="5">
        <v>0</v>
      </c>
      <c r="AD4519" s="5">
        <v>817130.53</v>
      </c>
      <c r="AE4519" s="5">
        <v>0</v>
      </c>
      <c r="AF4519" s="5">
        <v>0</v>
      </c>
      <c r="AG4519" s="5">
        <v>0</v>
      </c>
      <c r="AH4519" s="5">
        <v>0</v>
      </c>
      <c r="AI4519" s="5">
        <v>0</v>
      </c>
      <c r="AJ4519" s="5">
        <v>6244256.3099999996</v>
      </c>
      <c r="AK4519" s="5">
        <v>0</v>
      </c>
      <c r="AL4519" s="5">
        <v>0</v>
      </c>
      <c r="AM4519" s="5">
        <v>0</v>
      </c>
      <c r="AN4519" s="5">
        <v>0</v>
      </c>
      <c r="AO4519" s="5">
        <v>0</v>
      </c>
      <c r="AP4519" s="5">
        <v>0</v>
      </c>
      <c r="AQ4519" s="5">
        <v>0</v>
      </c>
      <c r="AR4519" s="5">
        <v>0</v>
      </c>
      <c r="AS4519" s="5">
        <v>0</v>
      </c>
      <c r="AT4519" s="5">
        <v>572985.19999999995</v>
      </c>
      <c r="AU4519" s="5">
        <v>0</v>
      </c>
      <c r="AV4519" s="5">
        <v>0</v>
      </c>
      <c r="AW4519" s="5">
        <v>0</v>
      </c>
      <c r="AX4519" s="5">
        <v>0</v>
      </c>
      <c r="AY4519" s="5">
        <v>0</v>
      </c>
      <c r="AZ4519" s="5">
        <v>0</v>
      </c>
      <c r="BA4519" s="5">
        <v>0</v>
      </c>
      <c r="BB4519" s="5">
        <v>0</v>
      </c>
      <c r="BC4519" s="5">
        <v>0</v>
      </c>
      <c r="BD4519" s="5">
        <v>0</v>
      </c>
      <c r="BE4519" s="5">
        <v>0</v>
      </c>
      <c r="BF4519" s="5">
        <v>0</v>
      </c>
      <c r="BG4519" s="5">
        <v>0</v>
      </c>
      <c r="BH4519" s="5">
        <v>0</v>
      </c>
      <c r="BI4519" s="5">
        <v>0</v>
      </c>
      <c r="BJ4519" s="5">
        <v>0</v>
      </c>
      <c r="BK4519" s="5">
        <v>0</v>
      </c>
      <c r="BL4519" s="5">
        <v>0</v>
      </c>
      <c r="BM4519" s="5">
        <v>0</v>
      </c>
      <c r="BN4519" s="5">
        <v>835096.97</v>
      </c>
      <c r="BO4519" s="5">
        <v>0</v>
      </c>
      <c r="BP4519" s="5">
        <v>0</v>
      </c>
      <c r="BQ4519" s="5">
        <v>0</v>
      </c>
      <c r="BR4519" s="5">
        <v>0</v>
      </c>
      <c r="BS4519" s="5">
        <v>0</v>
      </c>
      <c r="BT4519" s="5">
        <v>0</v>
      </c>
      <c r="BU4519" s="5">
        <v>0</v>
      </c>
      <c r="BV4519" s="5">
        <v>0</v>
      </c>
      <c r="BW4519" s="5">
        <v>0</v>
      </c>
      <c r="BX4519" s="5">
        <v>0</v>
      </c>
      <c r="BY4519" s="5">
        <v>0</v>
      </c>
      <c r="BZ4519" s="5">
        <v>0</v>
      </c>
      <c r="CA4519" s="5">
        <v>0</v>
      </c>
      <c r="CB4519" s="5">
        <v>919538.1</v>
      </c>
      <c r="CC4519" s="5">
        <v>0</v>
      </c>
      <c r="CD4519" s="5">
        <v>0</v>
      </c>
      <c r="CE4519" s="24">
        <v>11603279.129999999</v>
      </c>
    </row>
    <row r="4520" spans="1:83" ht="14.5" thickTop="1" thickBot="1" x14ac:dyDescent="0.35">
      <c r="A4520" s="11"/>
      <c r="B4520" s="25" t="s">
        <v>8021</v>
      </c>
      <c r="C4520" s="29">
        <v>6</v>
      </c>
      <c r="D4520" s="29" t="s">
        <v>8224</v>
      </c>
      <c r="E4520" s="29">
        <v>3008712350</v>
      </c>
      <c r="F4520" s="25" t="s">
        <v>8221</v>
      </c>
      <c r="G4520" s="5">
        <v>0</v>
      </c>
      <c r="H4520" s="5">
        <v>145752.93</v>
      </c>
      <c r="I4520" s="5">
        <v>0</v>
      </c>
      <c r="J4520" s="5">
        <v>0</v>
      </c>
      <c r="K4520" s="5">
        <v>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0</v>
      </c>
      <c r="Z4520" s="5">
        <v>0</v>
      </c>
      <c r="AA4520" s="5">
        <v>0</v>
      </c>
      <c r="AB4520" s="5">
        <v>1605044.08</v>
      </c>
      <c r="AC4520" s="5">
        <v>0</v>
      </c>
      <c r="AD4520" s="5">
        <v>317756.33</v>
      </c>
      <c r="AE4520" s="5">
        <v>0</v>
      </c>
      <c r="AF4520" s="5">
        <v>0</v>
      </c>
      <c r="AG4520" s="5">
        <v>0</v>
      </c>
      <c r="AH4520" s="5">
        <v>0</v>
      </c>
      <c r="AI4520" s="5">
        <v>0</v>
      </c>
      <c r="AJ4520" s="5">
        <v>373269.8</v>
      </c>
      <c r="AK4520" s="5">
        <v>0</v>
      </c>
      <c r="AL4520" s="5">
        <v>0</v>
      </c>
      <c r="AM4520" s="5">
        <v>0</v>
      </c>
      <c r="AN4520" s="5">
        <v>0</v>
      </c>
      <c r="AO4520" s="5">
        <v>0</v>
      </c>
      <c r="AP4520" s="5">
        <v>0</v>
      </c>
      <c r="AQ4520" s="5">
        <v>0</v>
      </c>
      <c r="AR4520" s="5">
        <v>0</v>
      </c>
      <c r="AS4520" s="5">
        <v>0</v>
      </c>
      <c r="AT4520" s="5">
        <v>113729.2</v>
      </c>
      <c r="AU4520" s="5">
        <v>0</v>
      </c>
      <c r="AV4520" s="5">
        <v>0</v>
      </c>
      <c r="AW4520" s="5">
        <v>0</v>
      </c>
      <c r="AX4520" s="5">
        <v>0</v>
      </c>
      <c r="AY4520" s="5">
        <v>0</v>
      </c>
      <c r="AZ4520" s="5">
        <v>0</v>
      </c>
      <c r="BA4520" s="5">
        <v>0</v>
      </c>
      <c r="BB4520" s="5">
        <v>0</v>
      </c>
      <c r="BC4520" s="5">
        <v>0</v>
      </c>
      <c r="BD4520" s="5">
        <v>0</v>
      </c>
      <c r="BE4520" s="5">
        <v>0</v>
      </c>
      <c r="BF4520" s="5">
        <v>0</v>
      </c>
      <c r="BG4520" s="5">
        <v>0</v>
      </c>
      <c r="BH4520" s="5">
        <v>0</v>
      </c>
      <c r="BI4520" s="5">
        <v>0</v>
      </c>
      <c r="BJ4520" s="5">
        <v>0</v>
      </c>
      <c r="BK4520" s="5">
        <v>0</v>
      </c>
      <c r="BL4520" s="5">
        <v>0</v>
      </c>
      <c r="BM4520" s="5">
        <v>0</v>
      </c>
      <c r="BN4520" s="5">
        <v>1398322.58</v>
      </c>
      <c r="BO4520" s="5">
        <v>0</v>
      </c>
      <c r="BP4520" s="5">
        <v>0</v>
      </c>
      <c r="BQ4520" s="5">
        <v>0</v>
      </c>
      <c r="BR4520" s="5">
        <v>0</v>
      </c>
      <c r="BS4520" s="5">
        <v>0</v>
      </c>
      <c r="BT4520" s="5">
        <v>0</v>
      </c>
      <c r="BU4520" s="5">
        <v>0</v>
      </c>
      <c r="BV4520" s="5">
        <v>0</v>
      </c>
      <c r="BW4520" s="5">
        <v>0</v>
      </c>
      <c r="BX4520" s="5">
        <v>0</v>
      </c>
      <c r="BY4520" s="5">
        <v>0</v>
      </c>
      <c r="BZ4520" s="5">
        <v>0</v>
      </c>
      <c r="CA4520" s="5">
        <v>0</v>
      </c>
      <c r="CB4520" s="5">
        <v>0</v>
      </c>
      <c r="CC4520" s="5">
        <v>0</v>
      </c>
      <c r="CD4520" s="5">
        <v>0</v>
      </c>
      <c r="CE4520" s="24">
        <v>3953874.9200000004</v>
      </c>
    </row>
    <row r="4521" spans="1:83" ht="14.5" thickTop="1" thickBot="1" x14ac:dyDescent="0.35">
      <c r="A4521" s="11"/>
      <c r="B4521" s="25" t="s">
        <v>8021</v>
      </c>
      <c r="C4521" s="29">
        <v>6</v>
      </c>
      <c r="D4521" s="29" t="s">
        <v>8225</v>
      </c>
      <c r="E4521" s="29">
        <v>3008712350</v>
      </c>
      <c r="F4521" s="25" t="s">
        <v>8221</v>
      </c>
      <c r="G4521" s="5">
        <v>0</v>
      </c>
      <c r="H4521" s="5">
        <v>0</v>
      </c>
      <c r="I4521" s="5">
        <v>0</v>
      </c>
      <c r="J4521" s="5">
        <v>0</v>
      </c>
      <c r="K4521" s="5">
        <v>0</v>
      </c>
      <c r="L4521" s="5">
        <v>0</v>
      </c>
      <c r="M4521" s="5">
        <v>0</v>
      </c>
      <c r="N4521" s="5">
        <v>0</v>
      </c>
      <c r="O4521" s="5">
        <v>0</v>
      </c>
      <c r="P4521" s="5">
        <v>0</v>
      </c>
      <c r="Q4521" s="5">
        <v>0</v>
      </c>
      <c r="R4521" s="5">
        <v>0</v>
      </c>
      <c r="S4521" s="5">
        <v>0</v>
      </c>
      <c r="T4521" s="5">
        <v>0</v>
      </c>
      <c r="U4521" s="5">
        <v>0</v>
      </c>
      <c r="V4521" s="5">
        <v>0</v>
      </c>
      <c r="W4521" s="5">
        <v>0</v>
      </c>
      <c r="X4521" s="5">
        <v>0</v>
      </c>
      <c r="Y4521" s="5">
        <v>0</v>
      </c>
      <c r="Z4521" s="5">
        <v>0</v>
      </c>
      <c r="AA4521" s="5">
        <v>0</v>
      </c>
      <c r="AB4521" s="5">
        <v>1112296.67</v>
      </c>
      <c r="AC4521" s="5">
        <v>0</v>
      </c>
      <c r="AD4521" s="5">
        <v>1204346.17</v>
      </c>
      <c r="AE4521" s="5">
        <v>0</v>
      </c>
      <c r="AF4521" s="5">
        <v>0</v>
      </c>
      <c r="AG4521" s="5">
        <v>0</v>
      </c>
      <c r="AH4521" s="5">
        <v>0</v>
      </c>
      <c r="AI4521" s="5">
        <v>0</v>
      </c>
      <c r="AJ4521" s="5">
        <v>1399810.6</v>
      </c>
      <c r="AK4521" s="5">
        <v>0</v>
      </c>
      <c r="AL4521" s="5">
        <v>0</v>
      </c>
      <c r="AM4521" s="5">
        <v>0</v>
      </c>
      <c r="AN4521" s="5">
        <v>0</v>
      </c>
      <c r="AO4521" s="5">
        <v>0</v>
      </c>
      <c r="AP4521" s="5">
        <v>0</v>
      </c>
      <c r="AQ4521" s="5">
        <v>0</v>
      </c>
      <c r="AR4521" s="5">
        <v>0</v>
      </c>
      <c r="AS4521" s="5">
        <v>0</v>
      </c>
      <c r="AT4521" s="5">
        <v>113729.2</v>
      </c>
      <c r="AU4521" s="5">
        <v>0</v>
      </c>
      <c r="AV4521" s="5">
        <v>0</v>
      </c>
      <c r="AW4521" s="5">
        <v>0</v>
      </c>
      <c r="AX4521" s="5">
        <v>0</v>
      </c>
      <c r="AY4521" s="5">
        <v>0</v>
      </c>
      <c r="AZ4521" s="5">
        <v>0</v>
      </c>
      <c r="BA4521" s="5">
        <v>0</v>
      </c>
      <c r="BB4521" s="5">
        <v>0</v>
      </c>
      <c r="BC4521" s="5">
        <v>0</v>
      </c>
      <c r="BD4521" s="5">
        <v>0</v>
      </c>
      <c r="BE4521" s="5">
        <v>0</v>
      </c>
      <c r="BF4521" s="5">
        <v>0</v>
      </c>
      <c r="BG4521" s="5">
        <v>0</v>
      </c>
      <c r="BH4521" s="5">
        <v>0</v>
      </c>
      <c r="BI4521" s="5">
        <v>0</v>
      </c>
      <c r="BJ4521" s="5">
        <v>0</v>
      </c>
      <c r="BK4521" s="5">
        <v>0</v>
      </c>
      <c r="BL4521" s="5">
        <v>0</v>
      </c>
      <c r="BM4521" s="5">
        <v>0</v>
      </c>
      <c r="BN4521" s="5">
        <v>1030644.24</v>
      </c>
      <c r="BO4521" s="5">
        <v>0</v>
      </c>
      <c r="BP4521" s="5">
        <v>0</v>
      </c>
      <c r="BQ4521" s="5">
        <v>0</v>
      </c>
      <c r="BR4521" s="5">
        <v>0</v>
      </c>
      <c r="BS4521" s="5">
        <v>0</v>
      </c>
      <c r="BT4521" s="5">
        <v>0</v>
      </c>
      <c r="BU4521" s="5">
        <v>0</v>
      </c>
      <c r="BV4521" s="5">
        <v>0</v>
      </c>
      <c r="BW4521" s="5">
        <v>0</v>
      </c>
      <c r="BX4521" s="5">
        <v>0</v>
      </c>
      <c r="BY4521" s="5">
        <v>0</v>
      </c>
      <c r="BZ4521" s="5">
        <v>0</v>
      </c>
      <c r="CA4521" s="5">
        <v>0</v>
      </c>
      <c r="CB4521" s="5">
        <v>0</v>
      </c>
      <c r="CC4521" s="5">
        <v>0</v>
      </c>
      <c r="CD4521" s="5">
        <v>0</v>
      </c>
      <c r="CE4521" s="24">
        <v>4860826.88</v>
      </c>
    </row>
    <row r="4522" spans="1:83" ht="14.5" thickTop="1" thickBot="1" x14ac:dyDescent="0.35">
      <c r="A4522" s="11"/>
      <c r="B4522" s="25" t="s">
        <v>8021</v>
      </c>
      <c r="C4522" s="29">
        <v>6</v>
      </c>
      <c r="D4522" s="29" t="s">
        <v>8226</v>
      </c>
      <c r="E4522" s="29">
        <v>3008712350</v>
      </c>
      <c r="F4522" s="25" t="s">
        <v>8221</v>
      </c>
      <c r="G4522" s="5">
        <v>0</v>
      </c>
      <c r="H4522" s="5">
        <v>316424.62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0</v>
      </c>
      <c r="W4522" s="5">
        <v>0</v>
      </c>
      <c r="X4522" s="5">
        <v>0</v>
      </c>
      <c r="Y4522" s="5">
        <v>0</v>
      </c>
      <c r="Z4522" s="5">
        <v>0</v>
      </c>
      <c r="AA4522" s="5">
        <v>0</v>
      </c>
      <c r="AB4522" s="5">
        <v>1569365.53</v>
      </c>
      <c r="AC4522" s="5">
        <v>0</v>
      </c>
      <c r="AD4522" s="5">
        <v>717084.52</v>
      </c>
      <c r="AE4522" s="5">
        <v>0</v>
      </c>
      <c r="AF4522" s="5">
        <v>0</v>
      </c>
      <c r="AG4522" s="5">
        <v>0</v>
      </c>
      <c r="AH4522" s="5">
        <v>0</v>
      </c>
      <c r="AI4522" s="5">
        <v>0</v>
      </c>
      <c r="AJ4522" s="5">
        <v>0</v>
      </c>
      <c r="AK4522" s="5">
        <v>0</v>
      </c>
      <c r="AL4522" s="5">
        <v>0</v>
      </c>
      <c r="AM4522" s="5">
        <v>0</v>
      </c>
      <c r="AN4522" s="5">
        <v>0</v>
      </c>
      <c r="AO4522" s="5">
        <v>0</v>
      </c>
      <c r="AP4522" s="5">
        <v>0</v>
      </c>
      <c r="AQ4522" s="5">
        <v>0</v>
      </c>
      <c r="AR4522" s="5">
        <v>0</v>
      </c>
      <c r="AS4522" s="5">
        <v>0</v>
      </c>
      <c r="AT4522" s="5">
        <v>113729.2</v>
      </c>
      <c r="AU4522" s="5">
        <v>0</v>
      </c>
      <c r="AV4522" s="5">
        <v>0</v>
      </c>
      <c r="AW4522" s="5">
        <v>0</v>
      </c>
      <c r="AX4522" s="5">
        <v>0</v>
      </c>
      <c r="AY4522" s="5">
        <v>0</v>
      </c>
      <c r="AZ4522" s="5">
        <v>0</v>
      </c>
      <c r="BA4522" s="5">
        <v>0</v>
      </c>
      <c r="BB4522" s="5">
        <v>0</v>
      </c>
      <c r="BC4522" s="5">
        <v>0</v>
      </c>
      <c r="BD4522" s="5">
        <v>0</v>
      </c>
      <c r="BE4522" s="5">
        <v>0</v>
      </c>
      <c r="BF4522" s="5">
        <v>0</v>
      </c>
      <c r="BG4522" s="5">
        <v>0</v>
      </c>
      <c r="BH4522" s="5">
        <v>0</v>
      </c>
      <c r="BI4522" s="5">
        <v>0</v>
      </c>
      <c r="BJ4522" s="5">
        <v>0</v>
      </c>
      <c r="BK4522" s="5">
        <v>0</v>
      </c>
      <c r="BL4522" s="5">
        <v>0</v>
      </c>
      <c r="BM4522" s="5">
        <v>0</v>
      </c>
      <c r="BN4522" s="5">
        <v>1595851.45</v>
      </c>
      <c r="BO4522" s="5">
        <v>0</v>
      </c>
      <c r="BP4522" s="5">
        <v>0</v>
      </c>
      <c r="BQ4522" s="5">
        <v>0</v>
      </c>
      <c r="BR4522" s="5">
        <v>0</v>
      </c>
      <c r="BS4522" s="5">
        <v>0</v>
      </c>
      <c r="BT4522" s="5">
        <v>0</v>
      </c>
      <c r="BU4522" s="5">
        <v>0</v>
      </c>
      <c r="BV4522" s="5">
        <v>0</v>
      </c>
      <c r="BW4522" s="5">
        <v>0</v>
      </c>
      <c r="BX4522" s="5">
        <v>0</v>
      </c>
      <c r="BY4522" s="5">
        <v>0</v>
      </c>
      <c r="BZ4522" s="5">
        <v>0</v>
      </c>
      <c r="CA4522" s="5">
        <v>0</v>
      </c>
      <c r="CB4522" s="5">
        <v>0</v>
      </c>
      <c r="CC4522" s="5">
        <v>0</v>
      </c>
      <c r="CD4522" s="5">
        <v>0</v>
      </c>
      <c r="CE4522" s="24">
        <v>4312455.32</v>
      </c>
    </row>
    <row r="4523" spans="1:83" ht="14.5" thickTop="1" thickBot="1" x14ac:dyDescent="0.35">
      <c r="A4523" s="11"/>
      <c r="B4523" s="25" t="s">
        <v>8021</v>
      </c>
      <c r="C4523" s="29">
        <v>7</v>
      </c>
      <c r="D4523" s="29" t="s">
        <v>8227</v>
      </c>
      <c r="E4523" s="29">
        <v>3008141332</v>
      </c>
      <c r="F4523" s="25" t="s">
        <v>8228</v>
      </c>
      <c r="G4523" s="5">
        <v>0</v>
      </c>
      <c r="H4523" s="5">
        <v>1585193.89</v>
      </c>
      <c r="I4523" s="5">
        <v>0</v>
      </c>
      <c r="J4523" s="5">
        <v>0</v>
      </c>
      <c r="K4523" s="5">
        <v>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  <c r="AB4523" s="5">
        <v>8004203.0499999998</v>
      </c>
      <c r="AC4523" s="5">
        <v>0</v>
      </c>
      <c r="AD4523" s="5">
        <v>684117.12</v>
      </c>
      <c r="AE4523" s="5">
        <v>0</v>
      </c>
      <c r="AF4523" s="5">
        <v>3000</v>
      </c>
      <c r="AG4523" s="5">
        <v>0</v>
      </c>
      <c r="AH4523" s="5">
        <v>0</v>
      </c>
      <c r="AI4523" s="5">
        <v>0</v>
      </c>
      <c r="AJ4523" s="5">
        <v>0</v>
      </c>
      <c r="AK4523" s="5">
        <v>0</v>
      </c>
      <c r="AL4523" s="5">
        <v>0</v>
      </c>
      <c r="AM4523" s="5">
        <v>0</v>
      </c>
      <c r="AN4523" s="5">
        <v>0</v>
      </c>
      <c r="AO4523" s="5">
        <v>0</v>
      </c>
      <c r="AP4523" s="5">
        <v>0</v>
      </c>
      <c r="AQ4523" s="5">
        <v>0</v>
      </c>
      <c r="AR4523" s="5">
        <v>0</v>
      </c>
      <c r="AS4523" s="5">
        <v>0</v>
      </c>
      <c r="AT4523" s="5">
        <v>134346.9</v>
      </c>
      <c r="AU4523" s="5">
        <v>0</v>
      </c>
      <c r="AV4523" s="5">
        <v>0</v>
      </c>
      <c r="AW4523" s="5">
        <v>0</v>
      </c>
      <c r="AX4523" s="5">
        <v>0</v>
      </c>
      <c r="AY4523" s="5">
        <v>0</v>
      </c>
      <c r="AZ4523" s="5">
        <v>0</v>
      </c>
      <c r="BA4523" s="5">
        <v>0</v>
      </c>
      <c r="BB4523" s="5">
        <v>0</v>
      </c>
      <c r="BC4523" s="5">
        <v>0</v>
      </c>
      <c r="BD4523" s="5">
        <v>0</v>
      </c>
      <c r="BE4523" s="5">
        <v>0</v>
      </c>
      <c r="BF4523" s="5">
        <v>0</v>
      </c>
      <c r="BG4523" s="5">
        <v>0</v>
      </c>
      <c r="BH4523" s="5">
        <v>0</v>
      </c>
      <c r="BI4523" s="5">
        <v>0</v>
      </c>
      <c r="BJ4523" s="5">
        <v>0</v>
      </c>
      <c r="BK4523" s="5">
        <v>0</v>
      </c>
      <c r="BL4523" s="5">
        <v>0</v>
      </c>
      <c r="BM4523" s="5">
        <v>0</v>
      </c>
      <c r="BN4523" s="5">
        <v>400827.02</v>
      </c>
      <c r="BO4523" s="5">
        <v>0</v>
      </c>
      <c r="BP4523" s="5">
        <v>0</v>
      </c>
      <c r="BQ4523" s="5">
        <v>0</v>
      </c>
      <c r="BR4523" s="5">
        <v>0</v>
      </c>
      <c r="BS4523" s="5">
        <v>0</v>
      </c>
      <c r="BT4523" s="5">
        <v>0</v>
      </c>
      <c r="BU4523" s="5">
        <v>0</v>
      </c>
      <c r="BV4523" s="5">
        <v>0</v>
      </c>
      <c r="BW4523" s="5">
        <v>0</v>
      </c>
      <c r="BX4523" s="5">
        <v>0</v>
      </c>
      <c r="BY4523" s="5">
        <v>0</v>
      </c>
      <c r="BZ4523" s="5">
        <v>0</v>
      </c>
      <c r="CA4523" s="5">
        <v>0</v>
      </c>
      <c r="CB4523" s="5">
        <v>-17922.66</v>
      </c>
      <c r="CC4523" s="5">
        <v>0</v>
      </c>
      <c r="CD4523" s="5">
        <v>0</v>
      </c>
      <c r="CE4523" s="24">
        <v>10793765.319999998</v>
      </c>
    </row>
    <row r="4524" spans="1:83" ht="14.5" thickTop="1" thickBot="1" x14ac:dyDescent="0.35">
      <c r="A4524" s="11"/>
      <c r="B4524" s="25" t="s">
        <v>8021</v>
      </c>
      <c r="C4524" s="29">
        <v>7</v>
      </c>
      <c r="D4524" s="29" t="s">
        <v>8229</v>
      </c>
      <c r="E4524" s="29">
        <v>3008116445</v>
      </c>
      <c r="F4524" s="25" t="s">
        <v>8230</v>
      </c>
      <c r="G4524" s="5">
        <v>0</v>
      </c>
      <c r="H4524" s="5">
        <v>9784925.9000000004</v>
      </c>
      <c r="I4524" s="5">
        <v>0</v>
      </c>
      <c r="J4524" s="5">
        <v>0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0</v>
      </c>
      <c r="W4524" s="5">
        <v>0</v>
      </c>
      <c r="X4524" s="5">
        <v>0</v>
      </c>
      <c r="Y4524" s="5">
        <v>0</v>
      </c>
      <c r="Z4524" s="5">
        <v>0</v>
      </c>
      <c r="AA4524" s="5">
        <v>0</v>
      </c>
      <c r="AB4524" s="5">
        <v>13022762.49</v>
      </c>
      <c r="AC4524" s="5">
        <v>0</v>
      </c>
      <c r="AD4524" s="5">
        <v>858221.98</v>
      </c>
      <c r="AE4524" s="5">
        <v>0</v>
      </c>
      <c r="AF4524" s="5">
        <v>0</v>
      </c>
      <c r="AG4524" s="5">
        <v>0</v>
      </c>
      <c r="AH4524" s="5">
        <v>0</v>
      </c>
      <c r="AI4524" s="5">
        <v>0</v>
      </c>
      <c r="AJ4524" s="5">
        <v>0</v>
      </c>
      <c r="AK4524" s="5">
        <v>0</v>
      </c>
      <c r="AL4524" s="5">
        <v>0</v>
      </c>
      <c r="AM4524" s="5">
        <v>0</v>
      </c>
      <c r="AN4524" s="5">
        <v>0</v>
      </c>
      <c r="AO4524" s="5">
        <v>0</v>
      </c>
      <c r="AP4524" s="5">
        <v>0</v>
      </c>
      <c r="AQ4524" s="5">
        <v>0</v>
      </c>
      <c r="AR4524" s="5">
        <v>0</v>
      </c>
      <c r="AS4524" s="5">
        <v>0</v>
      </c>
      <c r="AT4524" s="5">
        <v>469289.79</v>
      </c>
      <c r="AU4524" s="5">
        <v>0</v>
      </c>
      <c r="AV4524" s="5">
        <v>0</v>
      </c>
      <c r="AW4524" s="5">
        <v>0</v>
      </c>
      <c r="AX4524" s="5">
        <v>0</v>
      </c>
      <c r="AY4524" s="5">
        <v>0</v>
      </c>
      <c r="AZ4524" s="5">
        <v>0</v>
      </c>
      <c r="BA4524" s="5">
        <v>0</v>
      </c>
      <c r="BB4524" s="5">
        <v>0</v>
      </c>
      <c r="BC4524" s="5">
        <v>0</v>
      </c>
      <c r="BD4524" s="5">
        <v>0</v>
      </c>
      <c r="BE4524" s="5">
        <v>0</v>
      </c>
      <c r="BF4524" s="5">
        <v>0</v>
      </c>
      <c r="BG4524" s="5">
        <v>0</v>
      </c>
      <c r="BH4524" s="5">
        <v>0</v>
      </c>
      <c r="BI4524" s="5">
        <v>0</v>
      </c>
      <c r="BJ4524" s="5">
        <v>0</v>
      </c>
      <c r="BK4524" s="5">
        <v>0</v>
      </c>
      <c r="BL4524" s="5">
        <v>0</v>
      </c>
      <c r="BM4524" s="5">
        <v>0</v>
      </c>
      <c r="BN4524" s="5">
        <v>948364.39</v>
      </c>
      <c r="BO4524" s="5">
        <v>0</v>
      </c>
      <c r="BP4524" s="5">
        <v>0</v>
      </c>
      <c r="BQ4524" s="5">
        <v>0</v>
      </c>
      <c r="BR4524" s="5">
        <v>0</v>
      </c>
      <c r="BS4524" s="5">
        <v>0</v>
      </c>
      <c r="BT4524" s="5">
        <v>0</v>
      </c>
      <c r="BU4524" s="5">
        <v>0</v>
      </c>
      <c r="BV4524" s="5">
        <v>0</v>
      </c>
      <c r="BW4524" s="5">
        <v>0</v>
      </c>
      <c r="BX4524" s="5">
        <v>0</v>
      </c>
      <c r="BY4524" s="5">
        <v>0</v>
      </c>
      <c r="BZ4524" s="5">
        <v>0</v>
      </c>
      <c r="CA4524" s="5">
        <v>0</v>
      </c>
      <c r="CB4524" s="5">
        <v>-5426.3</v>
      </c>
      <c r="CC4524" s="5">
        <v>0</v>
      </c>
      <c r="CD4524" s="5">
        <v>0</v>
      </c>
      <c r="CE4524" s="24">
        <v>25078138.25</v>
      </c>
    </row>
    <row r="4525" spans="1:83" ht="14.5" thickTop="1" thickBot="1" x14ac:dyDescent="0.35">
      <c r="A4525" s="11"/>
      <c r="B4525" s="25" t="s">
        <v>8021</v>
      </c>
      <c r="C4525" s="29">
        <v>7</v>
      </c>
      <c r="D4525" s="29" t="s">
        <v>8383</v>
      </c>
      <c r="E4525" s="29">
        <v>3008114808</v>
      </c>
      <c r="F4525" s="25" t="s">
        <v>8384</v>
      </c>
      <c r="G4525" s="5">
        <v>0</v>
      </c>
      <c r="H4525" s="5">
        <v>8191265.5700000003</v>
      </c>
      <c r="I4525" s="5">
        <v>0</v>
      </c>
      <c r="J4525" s="5">
        <v>0</v>
      </c>
      <c r="K4525" s="5">
        <v>0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0</v>
      </c>
      <c r="S4525" s="5">
        <v>0</v>
      </c>
      <c r="T4525" s="5">
        <v>0</v>
      </c>
      <c r="U4525" s="5">
        <v>0</v>
      </c>
      <c r="V4525" s="5">
        <v>0</v>
      </c>
      <c r="W4525" s="5">
        <v>0</v>
      </c>
      <c r="X4525" s="5">
        <v>0</v>
      </c>
      <c r="Y4525" s="5">
        <v>0</v>
      </c>
      <c r="Z4525" s="5">
        <v>0</v>
      </c>
      <c r="AA4525" s="5">
        <v>0</v>
      </c>
      <c r="AB4525" s="5">
        <v>6676457.9400000004</v>
      </c>
      <c r="AC4525" s="5">
        <v>0</v>
      </c>
      <c r="AD4525" s="5">
        <v>1415541.55</v>
      </c>
      <c r="AE4525" s="5">
        <v>0</v>
      </c>
      <c r="AF4525" s="5">
        <v>4003894</v>
      </c>
      <c r="AG4525" s="5">
        <v>0</v>
      </c>
      <c r="AH4525" s="5">
        <v>129044.36</v>
      </c>
      <c r="AI4525" s="5">
        <v>0</v>
      </c>
      <c r="AJ4525" s="5">
        <v>0</v>
      </c>
      <c r="AK4525" s="5">
        <v>0</v>
      </c>
      <c r="AL4525" s="5">
        <v>0</v>
      </c>
      <c r="AM4525" s="5">
        <v>0</v>
      </c>
      <c r="AN4525" s="5">
        <v>0</v>
      </c>
      <c r="AO4525" s="5">
        <v>48527964.509999998</v>
      </c>
      <c r="AP4525" s="5">
        <v>0</v>
      </c>
      <c r="AQ4525" s="5">
        <v>0</v>
      </c>
      <c r="AR4525" s="5">
        <v>0</v>
      </c>
      <c r="AS4525" s="5">
        <v>0</v>
      </c>
      <c r="AT4525" s="5">
        <v>719498.43</v>
      </c>
      <c r="AU4525" s="5">
        <v>0</v>
      </c>
      <c r="AV4525" s="5">
        <v>0</v>
      </c>
      <c r="AW4525" s="5">
        <v>0</v>
      </c>
      <c r="AX4525" s="5">
        <v>0</v>
      </c>
      <c r="AY4525" s="5">
        <v>0</v>
      </c>
      <c r="AZ4525" s="5">
        <v>0</v>
      </c>
      <c r="BA4525" s="5">
        <v>0</v>
      </c>
      <c r="BB4525" s="5">
        <v>0</v>
      </c>
      <c r="BC4525" s="5">
        <v>0</v>
      </c>
      <c r="BD4525" s="5">
        <v>0</v>
      </c>
      <c r="BE4525" s="5">
        <v>0</v>
      </c>
      <c r="BF4525" s="5">
        <v>0</v>
      </c>
      <c r="BG4525" s="5">
        <v>0</v>
      </c>
      <c r="BH4525" s="5">
        <v>0</v>
      </c>
      <c r="BI4525" s="5">
        <v>0</v>
      </c>
      <c r="BJ4525" s="5">
        <v>0</v>
      </c>
      <c r="BK4525" s="5">
        <v>0</v>
      </c>
      <c r="BL4525" s="5">
        <v>0</v>
      </c>
      <c r="BM4525" s="5">
        <v>0</v>
      </c>
      <c r="BN4525" s="5">
        <v>2740090.86</v>
      </c>
      <c r="BO4525" s="5">
        <v>0</v>
      </c>
      <c r="BP4525" s="5">
        <v>0</v>
      </c>
      <c r="BQ4525" s="5">
        <v>0</v>
      </c>
      <c r="BR4525" s="5">
        <v>0</v>
      </c>
      <c r="BS4525" s="5">
        <v>0</v>
      </c>
      <c r="BT4525" s="5">
        <v>0</v>
      </c>
      <c r="BU4525" s="5">
        <v>0</v>
      </c>
      <c r="BV4525" s="5">
        <v>0</v>
      </c>
      <c r="BW4525" s="5">
        <v>0</v>
      </c>
      <c r="BX4525" s="5">
        <v>0</v>
      </c>
      <c r="BY4525" s="5">
        <v>0</v>
      </c>
      <c r="BZ4525" s="5">
        <v>0</v>
      </c>
      <c r="CA4525" s="5">
        <v>0</v>
      </c>
      <c r="CB4525" s="5">
        <v>-6124.6</v>
      </c>
      <c r="CC4525" s="5">
        <v>0</v>
      </c>
      <c r="CD4525" s="5">
        <v>0</v>
      </c>
      <c r="CE4525" s="24">
        <v>72397632.62000002</v>
      </c>
    </row>
    <row r="4526" spans="1:83" ht="14.5" thickTop="1" thickBot="1" x14ac:dyDescent="0.35">
      <c r="A4526" s="11"/>
      <c r="B4526" s="25" t="s">
        <v>8021</v>
      </c>
      <c r="C4526" s="29">
        <v>7</v>
      </c>
      <c r="D4526" s="29" t="s">
        <v>8231</v>
      </c>
      <c r="E4526" s="29">
        <v>3008116717</v>
      </c>
      <c r="F4526" s="25" t="s">
        <v>8232</v>
      </c>
      <c r="G4526" s="5">
        <v>0</v>
      </c>
      <c r="H4526" s="5">
        <v>5895110.7400000002</v>
      </c>
      <c r="I4526" s="5">
        <v>0</v>
      </c>
      <c r="J4526" s="5">
        <v>0</v>
      </c>
      <c r="K4526" s="5">
        <v>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0</v>
      </c>
      <c r="Z4526" s="5">
        <v>0</v>
      </c>
      <c r="AA4526" s="5">
        <v>0</v>
      </c>
      <c r="AB4526" s="5">
        <v>481519.7</v>
      </c>
      <c r="AC4526" s="5">
        <v>0</v>
      </c>
      <c r="AD4526" s="5">
        <v>1132184.46</v>
      </c>
      <c r="AE4526" s="5">
        <v>0</v>
      </c>
      <c r="AF4526" s="5">
        <v>0</v>
      </c>
      <c r="AG4526" s="5">
        <v>0</v>
      </c>
      <c r="AH4526" s="5">
        <v>0</v>
      </c>
      <c r="AI4526" s="5">
        <v>0</v>
      </c>
      <c r="AJ4526" s="5">
        <v>0</v>
      </c>
      <c r="AK4526" s="5">
        <v>0</v>
      </c>
      <c r="AL4526" s="5">
        <v>0</v>
      </c>
      <c r="AM4526" s="5">
        <v>0</v>
      </c>
      <c r="AN4526" s="5">
        <v>0</v>
      </c>
      <c r="AO4526" s="5">
        <v>0</v>
      </c>
      <c r="AP4526" s="5">
        <v>0</v>
      </c>
      <c r="AQ4526" s="5">
        <v>0</v>
      </c>
      <c r="AR4526" s="5">
        <v>0</v>
      </c>
      <c r="AS4526" s="5">
        <v>0</v>
      </c>
      <c r="AT4526" s="5">
        <v>189847.87</v>
      </c>
      <c r="AU4526" s="5">
        <v>0</v>
      </c>
      <c r="AV4526" s="5">
        <v>0</v>
      </c>
      <c r="AW4526" s="5">
        <v>0</v>
      </c>
      <c r="AX4526" s="5">
        <v>0</v>
      </c>
      <c r="AY4526" s="5">
        <v>0</v>
      </c>
      <c r="AZ4526" s="5">
        <v>0</v>
      </c>
      <c r="BA4526" s="5">
        <v>0</v>
      </c>
      <c r="BB4526" s="5">
        <v>0</v>
      </c>
      <c r="BC4526" s="5">
        <v>0</v>
      </c>
      <c r="BD4526" s="5">
        <v>0</v>
      </c>
      <c r="BE4526" s="5">
        <v>0</v>
      </c>
      <c r="BF4526" s="5">
        <v>0</v>
      </c>
      <c r="BG4526" s="5">
        <v>0</v>
      </c>
      <c r="BH4526" s="5">
        <v>0</v>
      </c>
      <c r="BI4526" s="5">
        <v>0</v>
      </c>
      <c r="BJ4526" s="5">
        <v>0</v>
      </c>
      <c r="BK4526" s="5">
        <v>0</v>
      </c>
      <c r="BL4526" s="5">
        <v>0</v>
      </c>
      <c r="BM4526" s="5">
        <v>0</v>
      </c>
      <c r="BN4526" s="5">
        <v>1306055.04</v>
      </c>
      <c r="BO4526" s="5">
        <v>0</v>
      </c>
      <c r="BP4526" s="5">
        <v>0</v>
      </c>
      <c r="BQ4526" s="5">
        <v>0</v>
      </c>
      <c r="BR4526" s="5">
        <v>0</v>
      </c>
      <c r="BS4526" s="5">
        <v>0</v>
      </c>
      <c r="BT4526" s="5">
        <v>0</v>
      </c>
      <c r="BU4526" s="5">
        <v>0</v>
      </c>
      <c r="BV4526" s="5">
        <v>0</v>
      </c>
      <c r="BW4526" s="5">
        <v>0</v>
      </c>
      <c r="BX4526" s="5">
        <v>0</v>
      </c>
      <c r="BY4526" s="5">
        <v>0</v>
      </c>
      <c r="BZ4526" s="5">
        <v>0</v>
      </c>
      <c r="CA4526" s="5">
        <v>0</v>
      </c>
      <c r="CB4526" s="5">
        <v>127333.54</v>
      </c>
      <c r="CC4526" s="5">
        <v>0</v>
      </c>
      <c r="CD4526" s="5">
        <v>0</v>
      </c>
      <c r="CE4526" s="24">
        <v>9132051.3499999996</v>
      </c>
    </row>
    <row r="4527" spans="1:83" ht="14.5" thickTop="1" thickBot="1" x14ac:dyDescent="0.35">
      <c r="A4527" s="11"/>
      <c r="B4527" s="25" t="s">
        <v>8021</v>
      </c>
      <c r="C4527" s="29">
        <v>7</v>
      </c>
      <c r="D4527" s="29" t="s">
        <v>8233</v>
      </c>
      <c r="E4527" s="29">
        <v>3008139431</v>
      </c>
      <c r="F4527" s="25" t="s">
        <v>8234</v>
      </c>
      <c r="G4527" s="5">
        <v>0</v>
      </c>
      <c r="H4527" s="5">
        <v>661.71</v>
      </c>
      <c r="I4527" s="5">
        <v>0</v>
      </c>
      <c r="J4527" s="5">
        <v>0</v>
      </c>
      <c r="K4527" s="5">
        <v>0</v>
      </c>
      <c r="L4527" s="5">
        <v>0</v>
      </c>
      <c r="M4527" s="5">
        <v>0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5">
        <v>0</v>
      </c>
      <c r="W4527" s="5">
        <v>0</v>
      </c>
      <c r="X4527" s="5">
        <v>0</v>
      </c>
      <c r="Y4527" s="5">
        <v>0</v>
      </c>
      <c r="Z4527" s="5">
        <v>0</v>
      </c>
      <c r="AA4527" s="5">
        <v>0</v>
      </c>
      <c r="AB4527" s="5">
        <v>943463.46</v>
      </c>
      <c r="AC4527" s="5">
        <v>0</v>
      </c>
      <c r="AD4527" s="5">
        <v>561525.03</v>
      </c>
      <c r="AE4527" s="5">
        <v>0</v>
      </c>
      <c r="AF4527" s="5">
        <v>0</v>
      </c>
      <c r="AG4527" s="5">
        <v>0</v>
      </c>
      <c r="AH4527" s="5">
        <v>0</v>
      </c>
      <c r="AI4527" s="5">
        <v>0</v>
      </c>
      <c r="AJ4527" s="5">
        <v>0</v>
      </c>
      <c r="AK4527" s="5">
        <v>0</v>
      </c>
      <c r="AL4527" s="5">
        <v>0</v>
      </c>
      <c r="AM4527" s="5">
        <v>0</v>
      </c>
      <c r="AN4527" s="5">
        <v>0</v>
      </c>
      <c r="AO4527" s="5">
        <v>0</v>
      </c>
      <c r="AP4527" s="5">
        <v>0</v>
      </c>
      <c r="AQ4527" s="5">
        <v>0</v>
      </c>
      <c r="AR4527" s="5">
        <v>0</v>
      </c>
      <c r="AS4527" s="5">
        <v>0</v>
      </c>
      <c r="AT4527" s="5">
        <v>250747.87</v>
      </c>
      <c r="AU4527" s="5">
        <v>0</v>
      </c>
      <c r="AV4527" s="5">
        <v>0</v>
      </c>
      <c r="AW4527" s="5">
        <v>0</v>
      </c>
      <c r="AX4527" s="5">
        <v>0</v>
      </c>
      <c r="AY4527" s="5">
        <v>0</v>
      </c>
      <c r="AZ4527" s="5">
        <v>0</v>
      </c>
      <c r="BA4527" s="5">
        <v>0</v>
      </c>
      <c r="BB4527" s="5">
        <v>0</v>
      </c>
      <c r="BC4527" s="5">
        <v>0</v>
      </c>
      <c r="BD4527" s="5">
        <v>0</v>
      </c>
      <c r="BE4527" s="5">
        <v>0</v>
      </c>
      <c r="BF4527" s="5">
        <v>0</v>
      </c>
      <c r="BG4527" s="5">
        <v>0</v>
      </c>
      <c r="BH4527" s="5">
        <v>0</v>
      </c>
      <c r="BI4527" s="5">
        <v>0</v>
      </c>
      <c r="BJ4527" s="5">
        <v>0</v>
      </c>
      <c r="BK4527" s="5">
        <v>0</v>
      </c>
      <c r="BL4527" s="5">
        <v>0</v>
      </c>
      <c r="BM4527" s="5">
        <v>0</v>
      </c>
      <c r="BN4527" s="5">
        <v>49846</v>
      </c>
      <c r="BO4527" s="5">
        <v>0</v>
      </c>
      <c r="BP4527" s="5">
        <v>0</v>
      </c>
      <c r="BQ4527" s="5">
        <v>0</v>
      </c>
      <c r="BR4527" s="5">
        <v>0</v>
      </c>
      <c r="BS4527" s="5">
        <v>0</v>
      </c>
      <c r="BT4527" s="5">
        <v>0</v>
      </c>
      <c r="BU4527" s="5">
        <v>0</v>
      </c>
      <c r="BV4527" s="5">
        <v>0</v>
      </c>
      <c r="BW4527" s="5">
        <v>0</v>
      </c>
      <c r="BX4527" s="5">
        <v>0</v>
      </c>
      <c r="BY4527" s="5">
        <v>0</v>
      </c>
      <c r="BZ4527" s="5">
        <v>0</v>
      </c>
      <c r="CA4527" s="5">
        <v>0</v>
      </c>
      <c r="CB4527" s="5">
        <v>474175.07</v>
      </c>
      <c r="CC4527" s="5">
        <v>0</v>
      </c>
      <c r="CD4527" s="5">
        <v>0</v>
      </c>
      <c r="CE4527" s="24">
        <v>2280419.1399999997</v>
      </c>
    </row>
    <row r="4528" spans="1:83" ht="14.5" thickTop="1" thickBot="1" x14ac:dyDescent="0.35">
      <c r="A4528" s="11"/>
      <c r="B4528" s="25" t="s">
        <v>8021</v>
      </c>
      <c r="C4528" s="29">
        <v>7</v>
      </c>
      <c r="D4528" s="29" t="s">
        <v>8387</v>
      </c>
      <c r="E4528" s="29">
        <v>3008087919</v>
      </c>
      <c r="F4528" s="25" t="s">
        <v>8388</v>
      </c>
      <c r="G4528" s="5">
        <v>2721931.71</v>
      </c>
      <c r="H4528" s="5">
        <v>273687.28000000003</v>
      </c>
      <c r="I4528" s="5">
        <v>0</v>
      </c>
      <c r="J4528" s="5">
        <v>0</v>
      </c>
      <c r="K4528" s="5">
        <v>0</v>
      </c>
      <c r="L4528" s="5">
        <v>0</v>
      </c>
      <c r="M4528" s="5">
        <v>0</v>
      </c>
      <c r="N4528" s="5">
        <v>0</v>
      </c>
      <c r="O4528" s="5">
        <v>0</v>
      </c>
      <c r="P4528" s="5">
        <v>0</v>
      </c>
      <c r="Q4528" s="5">
        <v>0</v>
      </c>
      <c r="R4528" s="5">
        <v>0</v>
      </c>
      <c r="S4528" s="5">
        <v>0</v>
      </c>
      <c r="T4528" s="5">
        <v>0</v>
      </c>
      <c r="U4528" s="5">
        <v>0</v>
      </c>
      <c r="V4528" s="5">
        <v>0</v>
      </c>
      <c r="W4528" s="5">
        <v>0</v>
      </c>
      <c r="X4528" s="5">
        <v>0</v>
      </c>
      <c r="Y4528" s="5">
        <v>0</v>
      </c>
      <c r="Z4528" s="5">
        <v>0</v>
      </c>
      <c r="AA4528" s="5">
        <v>14503881.42</v>
      </c>
      <c r="AB4528" s="5">
        <v>102163.87</v>
      </c>
      <c r="AC4528" s="5">
        <v>720262.72</v>
      </c>
      <c r="AD4528" s="5">
        <v>0</v>
      </c>
      <c r="AE4528" s="5">
        <v>0</v>
      </c>
      <c r="AF4528" s="5">
        <v>0</v>
      </c>
      <c r="AG4528" s="5">
        <v>318251.11</v>
      </c>
      <c r="AH4528" s="5">
        <v>0</v>
      </c>
      <c r="AI4528" s="5">
        <v>14958840</v>
      </c>
      <c r="AJ4528" s="5">
        <v>0</v>
      </c>
      <c r="AK4528" s="5">
        <v>0</v>
      </c>
      <c r="AL4528" s="5">
        <v>0</v>
      </c>
      <c r="AM4528" s="5">
        <v>0</v>
      </c>
      <c r="AN4528" s="5">
        <v>0</v>
      </c>
      <c r="AO4528" s="5">
        <v>49605007.909999996</v>
      </c>
      <c r="AP4528" s="5">
        <v>0</v>
      </c>
      <c r="AQ4528" s="5">
        <v>0</v>
      </c>
      <c r="AR4528" s="5">
        <v>0</v>
      </c>
      <c r="AS4528" s="5">
        <v>119952.14</v>
      </c>
      <c r="AT4528" s="5">
        <v>0</v>
      </c>
      <c r="AU4528" s="5">
        <v>0</v>
      </c>
      <c r="AV4528" s="5">
        <v>0</v>
      </c>
      <c r="AW4528" s="5">
        <v>0</v>
      </c>
      <c r="AX4528" s="5">
        <v>0</v>
      </c>
      <c r="AY4528" s="5">
        <v>0</v>
      </c>
      <c r="AZ4528" s="5">
        <v>0</v>
      </c>
      <c r="BA4528" s="5">
        <v>0</v>
      </c>
      <c r="BB4528" s="5">
        <v>0</v>
      </c>
      <c r="BC4528" s="5">
        <v>0</v>
      </c>
      <c r="BD4528" s="5">
        <v>0</v>
      </c>
      <c r="BE4528" s="5">
        <v>0</v>
      </c>
      <c r="BF4528" s="5">
        <v>0</v>
      </c>
      <c r="BG4528" s="5">
        <v>0</v>
      </c>
      <c r="BH4528" s="5">
        <v>0</v>
      </c>
      <c r="BI4528" s="5">
        <v>0</v>
      </c>
      <c r="BJ4528" s="5">
        <v>0</v>
      </c>
      <c r="BK4528" s="5">
        <v>0</v>
      </c>
      <c r="BL4528" s="5">
        <v>0</v>
      </c>
      <c r="BM4528" s="5">
        <v>935218.73</v>
      </c>
      <c r="BN4528" s="5">
        <v>0</v>
      </c>
      <c r="BO4528" s="5">
        <v>0</v>
      </c>
      <c r="BP4528" s="5">
        <v>0</v>
      </c>
      <c r="BQ4528" s="5">
        <v>0</v>
      </c>
      <c r="BR4528" s="5">
        <v>0</v>
      </c>
      <c r="BS4528" s="5">
        <v>0</v>
      </c>
      <c r="BT4528" s="5">
        <v>0</v>
      </c>
      <c r="BU4528" s="5">
        <v>42200</v>
      </c>
      <c r="BV4528" s="5">
        <v>0</v>
      </c>
      <c r="BW4528" s="5">
        <v>0</v>
      </c>
      <c r="BX4528" s="5">
        <v>0</v>
      </c>
      <c r="BY4528" s="5">
        <v>0</v>
      </c>
      <c r="BZ4528" s="5">
        <v>0</v>
      </c>
      <c r="CA4528" s="5">
        <v>257743.95</v>
      </c>
      <c r="CB4528" s="5">
        <v>0</v>
      </c>
      <c r="CC4528" s="5">
        <v>0</v>
      </c>
      <c r="CD4528" s="5">
        <v>0</v>
      </c>
      <c r="CE4528" s="24">
        <v>84559140.840000004</v>
      </c>
    </row>
    <row r="4529" spans="1:83" ht="14.5" thickTop="1" thickBot="1" x14ac:dyDescent="0.35">
      <c r="A4529" s="11"/>
      <c r="B4529" s="25" t="s">
        <v>8021</v>
      </c>
      <c r="C4529" s="29">
        <v>7</v>
      </c>
      <c r="D4529" s="29" t="s">
        <v>8235</v>
      </c>
      <c r="E4529" s="29">
        <v>3008071049</v>
      </c>
      <c r="F4529" s="25" t="s">
        <v>8236</v>
      </c>
      <c r="G4529" s="5">
        <v>0</v>
      </c>
      <c r="H4529" s="5">
        <v>906915.27</v>
      </c>
      <c r="I4529" s="5">
        <v>0</v>
      </c>
      <c r="J4529" s="5">
        <v>0</v>
      </c>
      <c r="K4529" s="5">
        <v>0</v>
      </c>
      <c r="L4529" s="5">
        <v>0</v>
      </c>
      <c r="M4529" s="5">
        <v>0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5">
        <v>0</v>
      </c>
      <c r="W4529" s="5">
        <v>0</v>
      </c>
      <c r="X4529" s="5">
        <v>0</v>
      </c>
      <c r="Y4529" s="5">
        <v>0</v>
      </c>
      <c r="Z4529" s="5">
        <v>0</v>
      </c>
      <c r="AA4529" s="5">
        <v>0</v>
      </c>
      <c r="AB4529" s="5">
        <v>334384.28999999998</v>
      </c>
      <c r="AC4529" s="5">
        <v>0</v>
      </c>
      <c r="AD4529" s="5">
        <v>456105.34</v>
      </c>
      <c r="AE4529" s="5">
        <v>0</v>
      </c>
      <c r="AF4529" s="5">
        <v>0</v>
      </c>
      <c r="AG4529" s="5">
        <v>0</v>
      </c>
      <c r="AH4529" s="5">
        <v>0</v>
      </c>
      <c r="AI4529" s="5">
        <v>0</v>
      </c>
      <c r="AJ4529" s="5">
        <v>0</v>
      </c>
      <c r="AK4529" s="5">
        <v>0</v>
      </c>
      <c r="AL4529" s="5">
        <v>0</v>
      </c>
      <c r="AM4529" s="5">
        <v>0</v>
      </c>
      <c r="AN4529" s="5">
        <v>0</v>
      </c>
      <c r="AO4529" s="5">
        <v>0</v>
      </c>
      <c r="AP4529" s="5">
        <v>0</v>
      </c>
      <c r="AQ4529" s="5">
        <v>0</v>
      </c>
      <c r="AR4529" s="5">
        <v>0</v>
      </c>
      <c r="AS4529" s="5">
        <v>0</v>
      </c>
      <c r="AT4529" s="5">
        <v>225454.16</v>
      </c>
      <c r="AU4529" s="5">
        <v>0</v>
      </c>
      <c r="AV4529" s="5">
        <v>0</v>
      </c>
      <c r="AW4529" s="5">
        <v>0</v>
      </c>
      <c r="AX4529" s="5">
        <v>0</v>
      </c>
      <c r="AY4529" s="5">
        <v>0</v>
      </c>
      <c r="AZ4529" s="5">
        <v>0</v>
      </c>
      <c r="BA4529" s="5">
        <v>0</v>
      </c>
      <c r="BB4529" s="5">
        <v>0</v>
      </c>
      <c r="BC4529" s="5">
        <v>0</v>
      </c>
      <c r="BD4529" s="5">
        <v>0</v>
      </c>
      <c r="BE4529" s="5">
        <v>0</v>
      </c>
      <c r="BF4529" s="5">
        <v>0</v>
      </c>
      <c r="BG4529" s="5">
        <v>0</v>
      </c>
      <c r="BH4529" s="5">
        <v>0</v>
      </c>
      <c r="BI4529" s="5">
        <v>0</v>
      </c>
      <c r="BJ4529" s="5">
        <v>0</v>
      </c>
      <c r="BK4529" s="5">
        <v>0</v>
      </c>
      <c r="BL4529" s="5">
        <v>0</v>
      </c>
      <c r="BM4529" s="5">
        <v>0</v>
      </c>
      <c r="BN4529" s="5">
        <v>237103.26</v>
      </c>
      <c r="BO4529" s="5">
        <v>0</v>
      </c>
      <c r="BP4529" s="5">
        <v>0</v>
      </c>
      <c r="BQ4529" s="5">
        <v>0</v>
      </c>
      <c r="BR4529" s="5">
        <v>0</v>
      </c>
      <c r="BS4529" s="5">
        <v>0</v>
      </c>
      <c r="BT4529" s="5">
        <v>0</v>
      </c>
      <c r="BU4529" s="5">
        <v>0</v>
      </c>
      <c r="BV4529" s="5">
        <v>0</v>
      </c>
      <c r="BW4529" s="5">
        <v>0</v>
      </c>
      <c r="BX4529" s="5">
        <v>0</v>
      </c>
      <c r="BY4529" s="5">
        <v>0</v>
      </c>
      <c r="BZ4529" s="5">
        <v>0</v>
      </c>
      <c r="CA4529" s="5">
        <v>0</v>
      </c>
      <c r="CB4529" s="5">
        <v>407865.4</v>
      </c>
      <c r="CC4529" s="5">
        <v>0</v>
      </c>
      <c r="CD4529" s="5">
        <v>0</v>
      </c>
      <c r="CE4529" s="24">
        <v>2567827.7200000002</v>
      </c>
    </row>
    <row r="4530" spans="1:83" ht="14.5" thickTop="1" thickBot="1" x14ac:dyDescent="0.35">
      <c r="A4530" s="11"/>
      <c r="B4530" s="25" t="s">
        <v>8021</v>
      </c>
      <c r="C4530" s="29">
        <v>7</v>
      </c>
      <c r="D4530" s="29" t="s">
        <v>9610</v>
      </c>
      <c r="E4530" s="29">
        <v>3008118620</v>
      </c>
      <c r="F4530" s="25" t="s">
        <v>9611</v>
      </c>
      <c r="G4530" s="5">
        <v>0</v>
      </c>
      <c r="H4530" s="5">
        <v>564711.68999999994</v>
      </c>
      <c r="I4530" s="5">
        <v>0</v>
      </c>
      <c r="J4530" s="5">
        <v>0</v>
      </c>
      <c r="K4530" s="5">
        <v>0</v>
      </c>
      <c r="L4530" s="5">
        <v>0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0</v>
      </c>
      <c r="W4530" s="5">
        <v>0</v>
      </c>
      <c r="X4530" s="5">
        <v>0</v>
      </c>
      <c r="Y4530" s="5">
        <v>0</v>
      </c>
      <c r="Z4530" s="5">
        <v>0</v>
      </c>
      <c r="AA4530" s="5">
        <v>0</v>
      </c>
      <c r="AB4530" s="5">
        <v>1817125.62</v>
      </c>
      <c r="AC4530" s="5">
        <v>460259.53</v>
      </c>
      <c r="AD4530" s="5">
        <v>0</v>
      </c>
      <c r="AE4530" s="5">
        <v>0</v>
      </c>
      <c r="AF4530" s="5">
        <v>239536.38</v>
      </c>
      <c r="AG4530" s="5">
        <v>0</v>
      </c>
      <c r="AH4530" s="5">
        <v>0</v>
      </c>
      <c r="AI4530" s="5">
        <v>0</v>
      </c>
      <c r="AJ4530" s="5">
        <v>0</v>
      </c>
      <c r="AK4530" s="5">
        <v>0</v>
      </c>
      <c r="AL4530" s="5">
        <v>0</v>
      </c>
      <c r="AM4530" s="5">
        <v>0</v>
      </c>
      <c r="AN4530" s="5">
        <v>0</v>
      </c>
      <c r="AO4530" s="5">
        <v>0</v>
      </c>
      <c r="AP4530" s="5">
        <v>0</v>
      </c>
      <c r="AQ4530" s="5">
        <v>0</v>
      </c>
      <c r="AR4530" s="5">
        <v>0</v>
      </c>
      <c r="AS4530" s="5">
        <v>0</v>
      </c>
      <c r="AT4530" s="5">
        <v>148626.16</v>
      </c>
      <c r="AU4530" s="5">
        <v>0</v>
      </c>
      <c r="AV4530" s="5">
        <v>0</v>
      </c>
      <c r="AW4530" s="5">
        <v>0</v>
      </c>
      <c r="AX4530" s="5">
        <v>0</v>
      </c>
      <c r="AY4530" s="5">
        <v>0</v>
      </c>
      <c r="AZ4530" s="5">
        <v>0</v>
      </c>
      <c r="BA4530" s="5">
        <v>0</v>
      </c>
      <c r="BB4530" s="5">
        <v>0</v>
      </c>
      <c r="BC4530" s="5">
        <v>0</v>
      </c>
      <c r="BD4530" s="5">
        <v>0</v>
      </c>
      <c r="BE4530" s="5">
        <v>0</v>
      </c>
      <c r="BF4530" s="5">
        <v>0</v>
      </c>
      <c r="BG4530" s="5">
        <v>0</v>
      </c>
      <c r="BH4530" s="5">
        <v>0</v>
      </c>
      <c r="BI4530" s="5">
        <v>0</v>
      </c>
      <c r="BJ4530" s="5">
        <v>0</v>
      </c>
      <c r="BK4530" s="5">
        <v>0</v>
      </c>
      <c r="BL4530" s="5">
        <v>-8750.06</v>
      </c>
      <c r="BM4530" s="5">
        <v>0</v>
      </c>
      <c r="BN4530" s="5">
        <v>384328.97</v>
      </c>
      <c r="BO4530" s="5">
        <v>0</v>
      </c>
      <c r="BP4530" s="5">
        <v>0</v>
      </c>
      <c r="BQ4530" s="5">
        <v>0</v>
      </c>
      <c r="BR4530" s="5">
        <v>0</v>
      </c>
      <c r="BS4530" s="5">
        <v>0</v>
      </c>
      <c r="BT4530" s="5">
        <v>0</v>
      </c>
      <c r="BU4530" s="5">
        <v>0</v>
      </c>
      <c r="BV4530" s="5">
        <v>0</v>
      </c>
      <c r="BW4530" s="5">
        <v>0</v>
      </c>
      <c r="BX4530" s="5">
        <v>0</v>
      </c>
      <c r="BY4530" s="5">
        <v>0</v>
      </c>
      <c r="BZ4530" s="5">
        <v>0</v>
      </c>
      <c r="CA4530" s="5">
        <v>0</v>
      </c>
      <c r="CB4530" s="5">
        <v>50310.29</v>
      </c>
      <c r="CC4530" s="5">
        <v>0</v>
      </c>
      <c r="CD4530" s="5">
        <v>0</v>
      </c>
      <c r="CE4530" s="24">
        <v>3656148.58</v>
      </c>
    </row>
    <row r="4531" spans="1:83" ht="14.5" thickTop="1" thickBot="1" x14ac:dyDescent="0.35">
      <c r="A4531" s="11"/>
      <c r="B4531" s="25" t="s">
        <v>8021</v>
      </c>
      <c r="C4531" s="29">
        <v>7</v>
      </c>
      <c r="D4531" s="29" t="s">
        <v>8237</v>
      </c>
      <c r="E4531" s="29">
        <v>3008118079</v>
      </c>
      <c r="F4531" s="25" t="s">
        <v>8238</v>
      </c>
      <c r="G4531" s="5">
        <v>0</v>
      </c>
      <c r="H4531" s="5">
        <v>1610109.09</v>
      </c>
      <c r="I4531" s="5">
        <v>0</v>
      </c>
      <c r="J4531" s="5">
        <v>0</v>
      </c>
      <c r="K4531" s="5">
        <v>0</v>
      </c>
      <c r="L4531" s="5">
        <v>0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0</v>
      </c>
      <c r="W4531" s="5">
        <v>0</v>
      </c>
      <c r="X4531" s="5">
        <v>0</v>
      </c>
      <c r="Y4531" s="5">
        <v>0</v>
      </c>
      <c r="Z4531" s="5">
        <v>0</v>
      </c>
      <c r="AA4531" s="5">
        <v>0</v>
      </c>
      <c r="AB4531" s="5">
        <v>10972164.869999999</v>
      </c>
      <c r="AC4531" s="5">
        <v>0</v>
      </c>
      <c r="AD4531" s="5">
        <v>533399.4</v>
      </c>
      <c r="AE4531" s="5">
        <v>0</v>
      </c>
      <c r="AF4531" s="5">
        <v>875.63</v>
      </c>
      <c r="AG4531" s="5">
        <v>0</v>
      </c>
      <c r="AH4531" s="5">
        <v>0</v>
      </c>
      <c r="AI4531" s="5">
        <v>0</v>
      </c>
      <c r="AJ4531" s="5">
        <v>825240</v>
      </c>
      <c r="AK4531" s="5">
        <v>0</v>
      </c>
      <c r="AL4531" s="5">
        <v>0</v>
      </c>
      <c r="AM4531" s="5">
        <v>0</v>
      </c>
      <c r="AN4531" s="5">
        <v>0</v>
      </c>
      <c r="AO4531" s="5">
        <v>0</v>
      </c>
      <c r="AP4531" s="5">
        <v>0</v>
      </c>
      <c r="AQ4531" s="5">
        <v>0</v>
      </c>
      <c r="AR4531" s="5">
        <v>0</v>
      </c>
      <c r="AS4531" s="5">
        <v>0</v>
      </c>
      <c r="AT4531" s="5">
        <v>17330.8</v>
      </c>
      <c r="AU4531" s="5">
        <v>0</v>
      </c>
      <c r="AV4531" s="5">
        <v>0</v>
      </c>
      <c r="AW4531" s="5">
        <v>0</v>
      </c>
      <c r="AX4531" s="5">
        <v>0</v>
      </c>
      <c r="AY4531" s="5">
        <v>0</v>
      </c>
      <c r="AZ4531" s="5">
        <v>0</v>
      </c>
      <c r="BA4531" s="5">
        <v>0</v>
      </c>
      <c r="BB4531" s="5">
        <v>0</v>
      </c>
      <c r="BC4531" s="5">
        <v>0</v>
      </c>
      <c r="BD4531" s="5">
        <v>0</v>
      </c>
      <c r="BE4531" s="5">
        <v>0</v>
      </c>
      <c r="BF4531" s="5">
        <v>0</v>
      </c>
      <c r="BG4531" s="5">
        <v>0</v>
      </c>
      <c r="BH4531" s="5">
        <v>0</v>
      </c>
      <c r="BI4531" s="5">
        <v>0</v>
      </c>
      <c r="BJ4531" s="5">
        <v>0</v>
      </c>
      <c r="BK4531" s="5">
        <v>0</v>
      </c>
      <c r="BL4531" s="5">
        <v>0</v>
      </c>
      <c r="BM4531" s="5">
        <v>0</v>
      </c>
      <c r="BN4531" s="5">
        <v>165448.95000000001</v>
      </c>
      <c r="BO4531" s="5">
        <v>0</v>
      </c>
      <c r="BP4531" s="5">
        <v>0</v>
      </c>
      <c r="BQ4531" s="5">
        <v>0</v>
      </c>
      <c r="BR4531" s="5">
        <v>0</v>
      </c>
      <c r="BS4531" s="5">
        <v>0</v>
      </c>
      <c r="BT4531" s="5">
        <v>0</v>
      </c>
      <c r="BU4531" s="5">
        <v>0</v>
      </c>
      <c r="BV4531" s="5">
        <v>0</v>
      </c>
      <c r="BW4531" s="5">
        <v>0</v>
      </c>
      <c r="BX4531" s="5">
        <v>0</v>
      </c>
      <c r="BY4531" s="5">
        <v>0</v>
      </c>
      <c r="BZ4531" s="5">
        <v>0</v>
      </c>
      <c r="CA4531" s="5">
        <v>0</v>
      </c>
      <c r="CB4531" s="5">
        <v>285646.53999999998</v>
      </c>
      <c r="CC4531" s="5">
        <v>0</v>
      </c>
      <c r="CD4531" s="5">
        <v>0</v>
      </c>
      <c r="CE4531" s="24">
        <v>14410215.279999999</v>
      </c>
    </row>
    <row r="4532" spans="1:83" ht="14.5" thickTop="1" thickBot="1" x14ac:dyDescent="0.35">
      <c r="A4532" s="11"/>
      <c r="B4532" s="25" t="s">
        <v>8021</v>
      </c>
      <c r="C4532" s="29">
        <v>7</v>
      </c>
      <c r="D4532" s="29" t="s">
        <v>8320</v>
      </c>
      <c r="E4532" s="29">
        <v>3008129427</v>
      </c>
      <c r="F4532" s="25" t="s">
        <v>8321</v>
      </c>
      <c r="G4532" s="5">
        <v>0</v>
      </c>
      <c r="H4532" s="5">
        <v>4203659.45</v>
      </c>
      <c r="I4532" s="5">
        <v>0</v>
      </c>
      <c r="J4532" s="5">
        <v>0</v>
      </c>
      <c r="K4532" s="5">
        <v>0</v>
      </c>
      <c r="L4532" s="5">
        <v>0</v>
      </c>
      <c r="M4532" s="5">
        <v>0</v>
      </c>
      <c r="N4532" s="5">
        <v>93730</v>
      </c>
      <c r="O4532" s="5">
        <v>0</v>
      </c>
      <c r="P4532" s="5">
        <v>0</v>
      </c>
      <c r="Q4532" s="5">
        <v>0</v>
      </c>
      <c r="R4532" s="5">
        <v>0</v>
      </c>
      <c r="S4532" s="5">
        <v>0</v>
      </c>
      <c r="T4532" s="5">
        <v>0</v>
      </c>
      <c r="U4532" s="5">
        <v>0</v>
      </c>
      <c r="V4532" s="5">
        <v>0</v>
      </c>
      <c r="W4532" s="5">
        <v>0</v>
      </c>
      <c r="X4532" s="5">
        <v>0</v>
      </c>
      <c r="Y4532" s="5">
        <v>0</v>
      </c>
      <c r="Z4532" s="5">
        <v>0</v>
      </c>
      <c r="AA4532" s="5">
        <v>0</v>
      </c>
      <c r="AB4532" s="5">
        <v>6731832.3899999997</v>
      </c>
      <c r="AC4532" s="5">
        <v>0</v>
      </c>
      <c r="AD4532" s="5">
        <v>3729927.11</v>
      </c>
      <c r="AE4532" s="5">
        <v>0</v>
      </c>
      <c r="AF4532" s="5">
        <v>318528</v>
      </c>
      <c r="AG4532" s="5">
        <v>0</v>
      </c>
      <c r="AH4532" s="5">
        <v>12291.5</v>
      </c>
      <c r="AI4532" s="5">
        <v>0</v>
      </c>
      <c r="AJ4532" s="5">
        <v>4595303.33</v>
      </c>
      <c r="AK4532" s="5">
        <v>0</v>
      </c>
      <c r="AL4532" s="5">
        <v>0</v>
      </c>
      <c r="AM4532" s="5">
        <v>0</v>
      </c>
      <c r="AN4532" s="5">
        <v>0</v>
      </c>
      <c r="AO4532" s="5">
        <v>177328.6</v>
      </c>
      <c r="AP4532" s="5">
        <v>0</v>
      </c>
      <c r="AQ4532" s="5">
        <v>0</v>
      </c>
      <c r="AR4532" s="5">
        <v>0</v>
      </c>
      <c r="AS4532" s="5">
        <v>0</v>
      </c>
      <c r="AT4532" s="5">
        <v>789405.66</v>
      </c>
      <c r="AU4532" s="5">
        <v>0</v>
      </c>
      <c r="AV4532" s="5">
        <v>0</v>
      </c>
      <c r="AW4532" s="5">
        <v>0</v>
      </c>
      <c r="AX4532" s="5">
        <v>7214144.8700000001</v>
      </c>
      <c r="AY4532" s="5">
        <v>0</v>
      </c>
      <c r="AZ4532" s="5">
        <v>0</v>
      </c>
      <c r="BA4532" s="5">
        <v>0</v>
      </c>
      <c r="BB4532" s="5">
        <v>0</v>
      </c>
      <c r="BC4532" s="5">
        <v>0</v>
      </c>
      <c r="BD4532" s="5">
        <v>0</v>
      </c>
      <c r="BE4532" s="5">
        <v>0</v>
      </c>
      <c r="BF4532" s="5">
        <v>0</v>
      </c>
      <c r="BG4532" s="5">
        <v>0</v>
      </c>
      <c r="BH4532" s="5">
        <v>0</v>
      </c>
      <c r="BI4532" s="5">
        <v>0</v>
      </c>
      <c r="BJ4532" s="5">
        <v>0</v>
      </c>
      <c r="BK4532" s="5">
        <v>0</v>
      </c>
      <c r="BL4532" s="5">
        <v>544</v>
      </c>
      <c r="BM4532" s="5">
        <v>0</v>
      </c>
      <c r="BN4532" s="5">
        <v>1063027.17</v>
      </c>
      <c r="BO4532" s="5">
        <v>0</v>
      </c>
      <c r="BP4532" s="5">
        <v>0</v>
      </c>
      <c r="BQ4532" s="5">
        <v>0</v>
      </c>
      <c r="BR4532" s="5">
        <v>0</v>
      </c>
      <c r="BS4532" s="5">
        <v>0</v>
      </c>
      <c r="BT4532" s="5">
        <v>0</v>
      </c>
      <c r="BU4532" s="5">
        <v>0</v>
      </c>
      <c r="BV4532" s="5">
        <v>0</v>
      </c>
      <c r="BW4532" s="5">
        <v>0</v>
      </c>
      <c r="BX4532" s="5">
        <v>0</v>
      </c>
      <c r="BY4532" s="5">
        <v>0</v>
      </c>
      <c r="BZ4532" s="5">
        <v>0</v>
      </c>
      <c r="CA4532" s="5">
        <v>0</v>
      </c>
      <c r="CB4532" s="5">
        <v>68772.56</v>
      </c>
      <c r="CC4532" s="5">
        <v>0</v>
      </c>
      <c r="CD4532" s="5">
        <v>0</v>
      </c>
      <c r="CE4532" s="24">
        <v>28998494.640000004</v>
      </c>
    </row>
    <row r="4533" spans="1:83" ht="14.5" thickTop="1" thickBot="1" x14ac:dyDescent="0.35">
      <c r="A4533" s="11"/>
      <c r="B4533" s="25" t="s">
        <v>8021</v>
      </c>
      <c r="C4533" s="29">
        <v>7</v>
      </c>
      <c r="D4533" s="29" t="s">
        <v>8239</v>
      </c>
      <c r="E4533" s="29">
        <v>3008092074</v>
      </c>
      <c r="F4533" s="25" t="s">
        <v>8240</v>
      </c>
      <c r="G4533" s="5">
        <v>0</v>
      </c>
      <c r="H4533" s="5">
        <v>10438039.09</v>
      </c>
      <c r="I4533" s="5">
        <v>0</v>
      </c>
      <c r="J4533" s="5">
        <v>0</v>
      </c>
      <c r="K4533" s="5">
        <v>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0</v>
      </c>
      <c r="T4533" s="5">
        <v>0</v>
      </c>
      <c r="U4533" s="5">
        <v>0</v>
      </c>
      <c r="V4533" s="5">
        <v>0</v>
      </c>
      <c r="W4533" s="5">
        <v>0</v>
      </c>
      <c r="X4533" s="5">
        <v>0</v>
      </c>
      <c r="Y4533" s="5">
        <v>0</v>
      </c>
      <c r="Z4533" s="5">
        <v>0</v>
      </c>
      <c r="AA4533" s="5">
        <v>0</v>
      </c>
      <c r="AB4533" s="5">
        <v>1510234.33</v>
      </c>
      <c r="AC4533" s="5">
        <v>0</v>
      </c>
      <c r="AD4533" s="5">
        <v>2918150.03</v>
      </c>
      <c r="AE4533" s="5">
        <v>0</v>
      </c>
      <c r="AF4533" s="5">
        <v>0</v>
      </c>
      <c r="AG4533" s="5">
        <v>0</v>
      </c>
      <c r="AH4533" s="5">
        <v>7.39</v>
      </c>
      <c r="AI4533" s="5">
        <v>0</v>
      </c>
      <c r="AJ4533" s="5">
        <v>0</v>
      </c>
      <c r="AK4533" s="5">
        <v>0</v>
      </c>
      <c r="AL4533" s="5">
        <v>0</v>
      </c>
      <c r="AM4533" s="5">
        <v>0</v>
      </c>
      <c r="AN4533" s="5">
        <v>0</v>
      </c>
      <c r="AO4533" s="5">
        <v>0</v>
      </c>
      <c r="AP4533" s="5">
        <v>0</v>
      </c>
      <c r="AQ4533" s="5">
        <v>0</v>
      </c>
      <c r="AR4533" s="5">
        <v>0</v>
      </c>
      <c r="AS4533" s="5">
        <v>0</v>
      </c>
      <c r="AT4533" s="5">
        <v>472599.87</v>
      </c>
      <c r="AU4533" s="5">
        <v>0</v>
      </c>
      <c r="AV4533" s="5">
        <v>0</v>
      </c>
      <c r="AW4533" s="5">
        <v>0</v>
      </c>
      <c r="AX4533" s="5">
        <v>0</v>
      </c>
      <c r="AY4533" s="5">
        <v>0</v>
      </c>
      <c r="AZ4533" s="5">
        <v>0</v>
      </c>
      <c r="BA4533" s="5">
        <v>0</v>
      </c>
      <c r="BB4533" s="5">
        <v>0</v>
      </c>
      <c r="BC4533" s="5">
        <v>0</v>
      </c>
      <c r="BD4533" s="5">
        <v>0</v>
      </c>
      <c r="BE4533" s="5">
        <v>0</v>
      </c>
      <c r="BF4533" s="5">
        <v>0</v>
      </c>
      <c r="BG4533" s="5">
        <v>0</v>
      </c>
      <c r="BH4533" s="5">
        <v>0</v>
      </c>
      <c r="BI4533" s="5">
        <v>0</v>
      </c>
      <c r="BJ4533" s="5">
        <v>0</v>
      </c>
      <c r="BK4533" s="5">
        <v>0</v>
      </c>
      <c r="BL4533" s="5">
        <v>0</v>
      </c>
      <c r="BM4533" s="5">
        <v>0</v>
      </c>
      <c r="BN4533" s="5">
        <v>2579997.66</v>
      </c>
      <c r="BO4533" s="5">
        <v>0</v>
      </c>
      <c r="BP4533" s="5">
        <v>0</v>
      </c>
      <c r="BQ4533" s="5">
        <v>0</v>
      </c>
      <c r="BR4533" s="5">
        <v>0</v>
      </c>
      <c r="BS4533" s="5">
        <v>0</v>
      </c>
      <c r="BT4533" s="5">
        <v>0</v>
      </c>
      <c r="BU4533" s="5">
        <v>0</v>
      </c>
      <c r="BV4533" s="5">
        <v>0</v>
      </c>
      <c r="BW4533" s="5">
        <v>0</v>
      </c>
      <c r="BX4533" s="5">
        <v>7500</v>
      </c>
      <c r="BY4533" s="5">
        <v>0</v>
      </c>
      <c r="BZ4533" s="5">
        <v>0</v>
      </c>
      <c r="CA4533" s="5">
        <v>0</v>
      </c>
      <c r="CB4533" s="5">
        <v>-22581.439999999999</v>
      </c>
      <c r="CC4533" s="5">
        <v>0</v>
      </c>
      <c r="CD4533" s="5">
        <v>0</v>
      </c>
      <c r="CE4533" s="24">
        <v>17903946.929999996</v>
      </c>
    </row>
    <row r="4534" spans="1:83" ht="14.5" thickTop="1" thickBot="1" x14ac:dyDescent="0.35">
      <c r="A4534" s="11"/>
      <c r="B4534" s="25" t="s">
        <v>8021</v>
      </c>
      <c r="C4534" s="29">
        <v>7</v>
      </c>
      <c r="D4534" s="29" t="s">
        <v>8318</v>
      </c>
      <c r="E4534" s="29">
        <v>3008128016</v>
      </c>
      <c r="F4534" s="25" t="s">
        <v>8319</v>
      </c>
      <c r="G4534" s="5">
        <v>0</v>
      </c>
      <c r="H4534" s="5">
        <v>158724.78</v>
      </c>
      <c r="I4534" s="5">
        <v>0</v>
      </c>
      <c r="J4534" s="5">
        <v>0</v>
      </c>
      <c r="K4534" s="5">
        <v>0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s="5">
        <v>0</v>
      </c>
      <c r="Y4534" s="5">
        <v>0</v>
      </c>
      <c r="Z4534" s="5">
        <v>0</v>
      </c>
      <c r="AA4534" s="5">
        <v>0</v>
      </c>
      <c r="AB4534" s="5">
        <v>2931928.42</v>
      </c>
      <c r="AC4534" s="5">
        <v>0</v>
      </c>
      <c r="AD4534" s="5">
        <v>1343930.47</v>
      </c>
      <c r="AE4534" s="5">
        <v>0</v>
      </c>
      <c r="AF4534" s="5">
        <v>0</v>
      </c>
      <c r="AG4534" s="5">
        <v>0</v>
      </c>
      <c r="AH4534" s="5">
        <v>0</v>
      </c>
      <c r="AI4534" s="5">
        <v>0</v>
      </c>
      <c r="AJ4534" s="5">
        <v>3025691</v>
      </c>
      <c r="AK4534" s="5">
        <v>0</v>
      </c>
      <c r="AL4534" s="5">
        <v>0</v>
      </c>
      <c r="AM4534" s="5">
        <v>0</v>
      </c>
      <c r="AN4534" s="5">
        <v>0</v>
      </c>
      <c r="AO4534" s="5">
        <v>158205.78</v>
      </c>
      <c r="AP4534" s="5">
        <v>0</v>
      </c>
      <c r="AQ4534" s="5">
        <v>0</v>
      </c>
      <c r="AR4534" s="5">
        <v>0</v>
      </c>
      <c r="AS4534" s="5">
        <v>0</v>
      </c>
      <c r="AT4534" s="5">
        <v>357165.62</v>
      </c>
      <c r="AU4534" s="5">
        <v>0</v>
      </c>
      <c r="AV4534" s="5">
        <v>0</v>
      </c>
      <c r="AW4534" s="5">
        <v>0</v>
      </c>
      <c r="AX4534" s="5">
        <v>0</v>
      </c>
      <c r="AY4534" s="5">
        <v>0</v>
      </c>
      <c r="AZ4534" s="5">
        <v>0</v>
      </c>
      <c r="BA4534" s="5">
        <v>0</v>
      </c>
      <c r="BB4534" s="5">
        <v>0</v>
      </c>
      <c r="BC4534" s="5">
        <v>0</v>
      </c>
      <c r="BD4534" s="5">
        <v>0</v>
      </c>
      <c r="BE4534" s="5">
        <v>0</v>
      </c>
      <c r="BF4534" s="5">
        <v>0</v>
      </c>
      <c r="BG4534" s="5">
        <v>0</v>
      </c>
      <c r="BH4534" s="5">
        <v>0</v>
      </c>
      <c r="BI4534" s="5">
        <v>0</v>
      </c>
      <c r="BJ4534" s="5">
        <v>0</v>
      </c>
      <c r="BK4534" s="5">
        <v>0</v>
      </c>
      <c r="BL4534" s="5">
        <v>0</v>
      </c>
      <c r="BM4534" s="5">
        <v>0</v>
      </c>
      <c r="BN4534" s="5">
        <v>1481692.15</v>
      </c>
      <c r="BO4534" s="5">
        <v>0</v>
      </c>
      <c r="BP4534" s="5">
        <v>0</v>
      </c>
      <c r="BQ4534" s="5">
        <v>0</v>
      </c>
      <c r="BR4534" s="5">
        <v>0</v>
      </c>
      <c r="BS4534" s="5">
        <v>0</v>
      </c>
      <c r="BT4534" s="5">
        <v>0</v>
      </c>
      <c r="BU4534" s="5">
        <v>0</v>
      </c>
      <c r="BV4534" s="5">
        <v>0</v>
      </c>
      <c r="BW4534" s="5">
        <v>0</v>
      </c>
      <c r="BX4534" s="5">
        <v>0</v>
      </c>
      <c r="BY4534" s="5">
        <v>0</v>
      </c>
      <c r="BZ4534" s="5">
        <v>0</v>
      </c>
      <c r="CA4534" s="5">
        <v>0</v>
      </c>
      <c r="CB4534" s="5">
        <v>107394.34</v>
      </c>
      <c r="CC4534" s="5">
        <v>0</v>
      </c>
      <c r="CD4534" s="5">
        <v>0</v>
      </c>
      <c r="CE4534" s="24">
        <v>9564732.5600000005</v>
      </c>
    </row>
    <row r="4535" spans="1:83" ht="14.5" thickTop="1" thickBot="1" x14ac:dyDescent="0.35">
      <c r="A4535" s="11"/>
      <c r="B4535" s="25" t="s">
        <v>8021</v>
      </c>
      <c r="C4535" s="29">
        <v>7</v>
      </c>
      <c r="D4535" s="29" t="s">
        <v>8241</v>
      </c>
      <c r="E4535" s="29">
        <v>3008092635</v>
      </c>
      <c r="F4535" s="25" t="s">
        <v>8242</v>
      </c>
      <c r="G4535" s="5">
        <v>0</v>
      </c>
      <c r="H4535" s="5">
        <v>19826715.050000001</v>
      </c>
      <c r="I4535" s="5">
        <v>0</v>
      </c>
      <c r="J4535" s="5">
        <v>0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s="5">
        <v>0</v>
      </c>
      <c r="Y4535" s="5">
        <v>0</v>
      </c>
      <c r="Z4535" s="5">
        <v>0</v>
      </c>
      <c r="AA4535" s="5">
        <v>0</v>
      </c>
      <c r="AB4535" s="5">
        <v>8161595.46</v>
      </c>
      <c r="AC4535" s="5">
        <v>0</v>
      </c>
      <c r="AD4535" s="5">
        <v>488109.43</v>
      </c>
      <c r="AE4535" s="5">
        <v>0</v>
      </c>
      <c r="AF4535" s="5">
        <v>0</v>
      </c>
      <c r="AG4535" s="5">
        <v>0</v>
      </c>
      <c r="AH4535" s="5">
        <v>0</v>
      </c>
      <c r="AI4535" s="5">
        <v>0</v>
      </c>
      <c r="AJ4535" s="5">
        <v>0</v>
      </c>
      <c r="AK4535" s="5">
        <v>0</v>
      </c>
      <c r="AL4535" s="5">
        <v>0</v>
      </c>
      <c r="AM4535" s="5">
        <v>0</v>
      </c>
      <c r="AN4535" s="5">
        <v>0</v>
      </c>
      <c r="AO4535" s="5">
        <v>0</v>
      </c>
      <c r="AP4535" s="5">
        <v>0</v>
      </c>
      <c r="AQ4535" s="5">
        <v>0</v>
      </c>
      <c r="AR4535" s="5">
        <v>0</v>
      </c>
      <c r="AS4535" s="5">
        <v>0</v>
      </c>
      <c r="AT4535" s="5">
        <v>495307.87</v>
      </c>
      <c r="AU4535" s="5">
        <v>0</v>
      </c>
      <c r="AV4535" s="5">
        <v>0</v>
      </c>
      <c r="AW4535" s="5">
        <v>0</v>
      </c>
      <c r="AX4535" s="5">
        <v>0</v>
      </c>
      <c r="AY4535" s="5">
        <v>0</v>
      </c>
      <c r="AZ4535" s="5">
        <v>0</v>
      </c>
      <c r="BA4535" s="5">
        <v>0</v>
      </c>
      <c r="BB4535" s="5">
        <v>0</v>
      </c>
      <c r="BC4535" s="5">
        <v>0</v>
      </c>
      <c r="BD4535" s="5">
        <v>0</v>
      </c>
      <c r="BE4535" s="5">
        <v>0</v>
      </c>
      <c r="BF4535" s="5">
        <v>0</v>
      </c>
      <c r="BG4535" s="5">
        <v>0</v>
      </c>
      <c r="BH4535" s="5">
        <v>0</v>
      </c>
      <c r="BI4535" s="5">
        <v>0</v>
      </c>
      <c r="BJ4535" s="5">
        <v>0</v>
      </c>
      <c r="BK4535" s="5">
        <v>0</v>
      </c>
      <c r="BL4535" s="5">
        <v>80000</v>
      </c>
      <c r="BM4535" s="5">
        <v>0</v>
      </c>
      <c r="BN4535" s="5">
        <v>2723481.62</v>
      </c>
      <c r="BO4535" s="5">
        <v>0</v>
      </c>
      <c r="BP4535" s="5">
        <v>0</v>
      </c>
      <c r="BQ4535" s="5">
        <v>0</v>
      </c>
      <c r="BR4535" s="5">
        <v>0</v>
      </c>
      <c r="BS4535" s="5">
        <v>0</v>
      </c>
      <c r="BT4535" s="5">
        <v>0</v>
      </c>
      <c r="BU4535" s="5">
        <v>0</v>
      </c>
      <c r="BV4535" s="5">
        <v>0</v>
      </c>
      <c r="BW4535" s="5">
        <v>0</v>
      </c>
      <c r="BX4535" s="5">
        <v>0</v>
      </c>
      <c r="BY4535" s="5">
        <v>0</v>
      </c>
      <c r="BZ4535" s="5">
        <v>0</v>
      </c>
      <c r="CA4535" s="5">
        <v>0</v>
      </c>
      <c r="CB4535" s="5">
        <v>-23745.1</v>
      </c>
      <c r="CC4535" s="5">
        <v>0</v>
      </c>
      <c r="CD4535" s="5">
        <v>0</v>
      </c>
      <c r="CE4535" s="24">
        <v>31751464.330000002</v>
      </c>
    </row>
    <row r="4536" spans="1:83" ht="14.5" thickTop="1" thickBot="1" x14ac:dyDescent="0.35">
      <c r="A4536" s="11"/>
      <c r="B4536" s="25" t="s">
        <v>8021</v>
      </c>
      <c r="C4536" s="29">
        <v>7</v>
      </c>
      <c r="D4536" s="29" t="s">
        <v>8370</v>
      </c>
      <c r="E4536" s="29">
        <v>3008113969</v>
      </c>
      <c r="F4536" s="25" t="s">
        <v>8371</v>
      </c>
      <c r="G4536" s="5">
        <v>0</v>
      </c>
      <c r="H4536" s="5">
        <v>77751.740000000005</v>
      </c>
      <c r="I4536" s="5">
        <v>0</v>
      </c>
      <c r="J4536" s="5">
        <v>0</v>
      </c>
      <c r="K4536" s="5">
        <v>0</v>
      </c>
      <c r="L4536" s="5">
        <v>0</v>
      </c>
      <c r="M4536" s="5">
        <v>0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0</v>
      </c>
      <c r="Y4536" s="5">
        <v>0</v>
      </c>
      <c r="Z4536" s="5">
        <v>0</v>
      </c>
      <c r="AA4536" s="5">
        <v>0</v>
      </c>
      <c r="AB4536" s="5">
        <v>2072463.97</v>
      </c>
      <c r="AC4536" s="5">
        <v>0</v>
      </c>
      <c r="AD4536" s="5">
        <v>344146.75</v>
      </c>
      <c r="AE4536" s="5">
        <v>0</v>
      </c>
      <c r="AF4536" s="5">
        <v>0</v>
      </c>
      <c r="AG4536" s="5">
        <v>0</v>
      </c>
      <c r="AH4536" s="5">
        <v>850000</v>
      </c>
      <c r="AI4536" s="5">
        <v>0</v>
      </c>
      <c r="AJ4536" s="5">
        <v>0</v>
      </c>
      <c r="AK4536" s="5">
        <v>0</v>
      </c>
      <c r="AL4536" s="5">
        <v>0</v>
      </c>
      <c r="AM4536" s="5">
        <v>0</v>
      </c>
      <c r="AN4536" s="5">
        <v>0</v>
      </c>
      <c r="AO4536" s="5">
        <v>0</v>
      </c>
      <c r="AP4536" s="5">
        <v>0</v>
      </c>
      <c r="AQ4536" s="5">
        <v>0</v>
      </c>
      <c r="AR4536" s="5">
        <v>0</v>
      </c>
      <c r="AS4536" s="5">
        <v>0</v>
      </c>
      <c r="AT4536" s="5">
        <v>288694.8</v>
      </c>
      <c r="AU4536" s="5">
        <v>0</v>
      </c>
      <c r="AV4536" s="5">
        <v>0</v>
      </c>
      <c r="AW4536" s="5">
        <v>0</v>
      </c>
      <c r="AX4536" s="5">
        <v>0</v>
      </c>
      <c r="AY4536" s="5">
        <v>0</v>
      </c>
      <c r="AZ4536" s="5">
        <v>0</v>
      </c>
      <c r="BA4536" s="5">
        <v>0</v>
      </c>
      <c r="BB4536" s="5">
        <v>0</v>
      </c>
      <c r="BC4536" s="5">
        <v>0</v>
      </c>
      <c r="BD4536" s="5">
        <v>0</v>
      </c>
      <c r="BE4536" s="5">
        <v>0</v>
      </c>
      <c r="BF4536" s="5">
        <v>0</v>
      </c>
      <c r="BG4536" s="5">
        <v>0</v>
      </c>
      <c r="BH4536" s="5">
        <v>0</v>
      </c>
      <c r="BI4536" s="5">
        <v>0</v>
      </c>
      <c r="BJ4536" s="5">
        <v>0</v>
      </c>
      <c r="BK4536" s="5">
        <v>0</v>
      </c>
      <c r="BL4536" s="5">
        <v>0</v>
      </c>
      <c r="BM4536" s="5">
        <v>0</v>
      </c>
      <c r="BN4536" s="5">
        <v>315902.01</v>
      </c>
      <c r="BO4536" s="5">
        <v>0</v>
      </c>
      <c r="BP4536" s="5">
        <v>0</v>
      </c>
      <c r="BQ4536" s="5">
        <v>0</v>
      </c>
      <c r="BR4536" s="5">
        <v>0</v>
      </c>
      <c r="BS4536" s="5">
        <v>0</v>
      </c>
      <c r="BT4536" s="5">
        <v>0</v>
      </c>
      <c r="BU4536" s="5">
        <v>0</v>
      </c>
      <c r="BV4536" s="5">
        <v>0</v>
      </c>
      <c r="BW4536" s="5">
        <v>0</v>
      </c>
      <c r="BX4536" s="5">
        <v>0</v>
      </c>
      <c r="BY4536" s="5">
        <v>0</v>
      </c>
      <c r="BZ4536" s="5">
        <v>0</v>
      </c>
      <c r="CA4536" s="5">
        <v>0</v>
      </c>
      <c r="CB4536" s="5">
        <v>123761.18</v>
      </c>
      <c r="CC4536" s="5">
        <v>0</v>
      </c>
      <c r="CD4536" s="5">
        <v>0</v>
      </c>
      <c r="CE4536" s="24">
        <v>4072720.4499999997</v>
      </c>
    </row>
    <row r="4537" spans="1:83" ht="14.5" thickTop="1" thickBot="1" x14ac:dyDescent="0.35">
      <c r="A4537" s="11"/>
      <c r="B4537" s="25" t="s">
        <v>8021</v>
      </c>
      <c r="C4537" s="29">
        <v>7</v>
      </c>
      <c r="D4537" s="29" t="s">
        <v>8316</v>
      </c>
      <c r="E4537" s="29">
        <v>3008111813</v>
      </c>
      <c r="F4537" s="25" t="s">
        <v>8317</v>
      </c>
      <c r="G4537" s="5">
        <v>0</v>
      </c>
      <c r="H4537" s="5">
        <v>1915030.65</v>
      </c>
      <c r="I4537" s="5">
        <v>0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s="5">
        <v>0</v>
      </c>
      <c r="Y4537" s="5">
        <v>0</v>
      </c>
      <c r="Z4537" s="5">
        <v>0</v>
      </c>
      <c r="AA4537" s="5">
        <v>0</v>
      </c>
      <c r="AB4537" s="5">
        <v>14639293.310000001</v>
      </c>
      <c r="AC4537" s="5">
        <v>0</v>
      </c>
      <c r="AD4537" s="5">
        <v>439828.45</v>
      </c>
      <c r="AE4537" s="5">
        <v>0</v>
      </c>
      <c r="AF4537" s="5">
        <v>0</v>
      </c>
      <c r="AG4537" s="5">
        <v>0</v>
      </c>
      <c r="AH4537" s="5">
        <v>0</v>
      </c>
      <c r="AI4537" s="5">
        <v>0</v>
      </c>
      <c r="AJ4537" s="5">
        <v>1518230</v>
      </c>
      <c r="AK4537" s="5">
        <v>0</v>
      </c>
      <c r="AL4537" s="5">
        <v>0</v>
      </c>
      <c r="AM4537" s="5">
        <v>0</v>
      </c>
      <c r="AN4537" s="5">
        <v>0</v>
      </c>
      <c r="AO4537" s="5">
        <v>107388.58</v>
      </c>
      <c r="AP4537" s="5">
        <v>0</v>
      </c>
      <c r="AQ4537" s="5">
        <v>0</v>
      </c>
      <c r="AR4537" s="5">
        <v>0</v>
      </c>
      <c r="AS4537" s="5">
        <v>0</v>
      </c>
      <c r="AT4537" s="5">
        <v>14541.16</v>
      </c>
      <c r="AU4537" s="5">
        <v>0</v>
      </c>
      <c r="AV4537" s="5">
        <v>0</v>
      </c>
      <c r="AW4537" s="5">
        <v>0</v>
      </c>
      <c r="AX4537" s="5">
        <v>0</v>
      </c>
      <c r="AY4537" s="5">
        <v>0</v>
      </c>
      <c r="AZ4537" s="5">
        <v>0</v>
      </c>
      <c r="BA4537" s="5">
        <v>0</v>
      </c>
      <c r="BB4537" s="5">
        <v>0</v>
      </c>
      <c r="BC4537" s="5">
        <v>0</v>
      </c>
      <c r="BD4537" s="5">
        <v>0</v>
      </c>
      <c r="BE4537" s="5">
        <v>0</v>
      </c>
      <c r="BF4537" s="5">
        <v>0</v>
      </c>
      <c r="BG4537" s="5">
        <v>0</v>
      </c>
      <c r="BH4537" s="5">
        <v>0</v>
      </c>
      <c r="BI4537" s="5">
        <v>0</v>
      </c>
      <c r="BJ4537" s="5">
        <v>0</v>
      </c>
      <c r="BK4537" s="5">
        <v>0</v>
      </c>
      <c r="BL4537" s="5">
        <v>0</v>
      </c>
      <c r="BM4537" s="5">
        <v>0</v>
      </c>
      <c r="BN4537" s="5">
        <v>376842.94</v>
      </c>
      <c r="BO4537" s="5">
        <v>0</v>
      </c>
      <c r="BP4537" s="5">
        <v>0</v>
      </c>
      <c r="BQ4537" s="5">
        <v>0</v>
      </c>
      <c r="BR4537" s="5">
        <v>0</v>
      </c>
      <c r="BS4537" s="5">
        <v>0</v>
      </c>
      <c r="BT4537" s="5">
        <v>0</v>
      </c>
      <c r="BU4537" s="5">
        <v>0</v>
      </c>
      <c r="BV4537" s="5">
        <v>0</v>
      </c>
      <c r="BW4537" s="5">
        <v>0</v>
      </c>
      <c r="BX4537" s="5">
        <v>0</v>
      </c>
      <c r="BY4537" s="5">
        <v>0</v>
      </c>
      <c r="BZ4537" s="5">
        <v>0</v>
      </c>
      <c r="CA4537" s="5">
        <v>0</v>
      </c>
      <c r="CB4537" s="5">
        <v>-18486.8</v>
      </c>
      <c r="CC4537" s="5">
        <v>0</v>
      </c>
      <c r="CD4537" s="5">
        <v>0</v>
      </c>
      <c r="CE4537" s="24">
        <v>18992668.289999999</v>
      </c>
    </row>
    <row r="4538" spans="1:83" ht="14.5" thickTop="1" thickBot="1" x14ac:dyDescent="0.35">
      <c r="A4538" s="11"/>
      <c r="B4538" s="25" t="s">
        <v>8021</v>
      </c>
      <c r="C4538" s="29">
        <v>7</v>
      </c>
      <c r="D4538" s="29" t="s">
        <v>8243</v>
      </c>
      <c r="E4538" s="29">
        <v>3008137208</v>
      </c>
      <c r="F4538" s="25" t="s">
        <v>8244</v>
      </c>
      <c r="G4538" s="5">
        <v>0</v>
      </c>
      <c r="H4538" s="5">
        <v>777893.91</v>
      </c>
      <c r="I4538" s="5">
        <v>0</v>
      </c>
      <c r="J4538" s="5">
        <v>0</v>
      </c>
      <c r="K4538" s="5">
        <v>0</v>
      </c>
      <c r="L4538" s="5">
        <v>0</v>
      </c>
      <c r="M4538" s="5">
        <v>0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0</v>
      </c>
      <c r="U4538" s="5">
        <v>0</v>
      </c>
      <c r="V4538" s="5">
        <v>0</v>
      </c>
      <c r="W4538" s="5">
        <v>0</v>
      </c>
      <c r="X4538" s="5">
        <v>0</v>
      </c>
      <c r="Y4538" s="5">
        <v>0</v>
      </c>
      <c r="Z4538" s="5">
        <v>0</v>
      </c>
      <c r="AA4538" s="5">
        <v>0</v>
      </c>
      <c r="AB4538" s="5">
        <v>5059000.6399999997</v>
      </c>
      <c r="AC4538" s="5">
        <v>0</v>
      </c>
      <c r="AD4538" s="5">
        <v>886443.78</v>
      </c>
      <c r="AE4538" s="5">
        <v>0</v>
      </c>
      <c r="AF4538" s="5">
        <v>984200</v>
      </c>
      <c r="AG4538" s="5">
        <v>0</v>
      </c>
      <c r="AH4538" s="5">
        <v>0</v>
      </c>
      <c r="AI4538" s="5">
        <v>0</v>
      </c>
      <c r="AJ4538" s="5">
        <v>0</v>
      </c>
      <c r="AK4538" s="5">
        <v>0</v>
      </c>
      <c r="AL4538" s="5">
        <v>0</v>
      </c>
      <c r="AM4538" s="5">
        <v>0</v>
      </c>
      <c r="AN4538" s="5">
        <v>0</v>
      </c>
      <c r="AO4538" s="5">
        <v>0</v>
      </c>
      <c r="AP4538" s="5">
        <v>0</v>
      </c>
      <c r="AQ4538" s="5">
        <v>0</v>
      </c>
      <c r="AR4538" s="5">
        <v>0</v>
      </c>
      <c r="AS4538" s="5">
        <v>0</v>
      </c>
      <c r="AT4538" s="5">
        <v>132039.09</v>
      </c>
      <c r="AU4538" s="5">
        <v>0</v>
      </c>
      <c r="AV4538" s="5">
        <v>0</v>
      </c>
      <c r="AW4538" s="5">
        <v>0</v>
      </c>
      <c r="AX4538" s="5">
        <v>0</v>
      </c>
      <c r="AY4538" s="5">
        <v>0</v>
      </c>
      <c r="AZ4538" s="5">
        <v>0</v>
      </c>
      <c r="BA4538" s="5">
        <v>0</v>
      </c>
      <c r="BB4538" s="5">
        <v>0</v>
      </c>
      <c r="BC4538" s="5">
        <v>0</v>
      </c>
      <c r="BD4538" s="5">
        <v>0</v>
      </c>
      <c r="BE4538" s="5">
        <v>0</v>
      </c>
      <c r="BF4538" s="5">
        <v>0</v>
      </c>
      <c r="BG4538" s="5">
        <v>0</v>
      </c>
      <c r="BH4538" s="5">
        <v>0</v>
      </c>
      <c r="BI4538" s="5">
        <v>0</v>
      </c>
      <c r="BJ4538" s="5">
        <v>0</v>
      </c>
      <c r="BK4538" s="5">
        <v>0</v>
      </c>
      <c r="BL4538" s="5">
        <v>0</v>
      </c>
      <c r="BM4538" s="5">
        <v>0</v>
      </c>
      <c r="BN4538" s="5">
        <v>12262.16</v>
      </c>
      <c r="BO4538" s="5">
        <v>0</v>
      </c>
      <c r="BP4538" s="5">
        <v>0</v>
      </c>
      <c r="BQ4538" s="5">
        <v>0</v>
      </c>
      <c r="BR4538" s="5">
        <v>0</v>
      </c>
      <c r="BS4538" s="5">
        <v>0</v>
      </c>
      <c r="BT4538" s="5">
        <v>0</v>
      </c>
      <c r="BU4538" s="5">
        <v>0</v>
      </c>
      <c r="BV4538" s="5">
        <v>0</v>
      </c>
      <c r="BW4538" s="5">
        <v>0</v>
      </c>
      <c r="BX4538" s="5">
        <v>0</v>
      </c>
      <c r="BY4538" s="5">
        <v>0</v>
      </c>
      <c r="BZ4538" s="5">
        <v>0</v>
      </c>
      <c r="CA4538" s="5">
        <v>0</v>
      </c>
      <c r="CB4538" s="5">
        <v>-185641.52</v>
      </c>
      <c r="CC4538" s="5">
        <v>0</v>
      </c>
      <c r="CD4538" s="5">
        <v>0</v>
      </c>
      <c r="CE4538" s="24">
        <v>7666198.0600000005</v>
      </c>
    </row>
    <row r="4539" spans="1:83" ht="14.5" thickTop="1" thickBot="1" x14ac:dyDescent="0.35">
      <c r="A4539" s="11"/>
      <c r="B4539" s="25" t="s">
        <v>8021</v>
      </c>
      <c r="C4539" s="29">
        <v>7</v>
      </c>
      <c r="D4539" s="29" t="s">
        <v>8245</v>
      </c>
      <c r="E4539" s="29">
        <v>3008175840</v>
      </c>
      <c r="F4539" s="25" t="s">
        <v>8246</v>
      </c>
      <c r="G4539" s="5">
        <v>0</v>
      </c>
      <c r="H4539" s="5">
        <v>430425.26</v>
      </c>
      <c r="I4539" s="5">
        <v>0</v>
      </c>
      <c r="J4539" s="5">
        <v>0</v>
      </c>
      <c r="K4539" s="5">
        <v>0</v>
      </c>
      <c r="L4539" s="5">
        <v>0</v>
      </c>
      <c r="M4539" s="5">
        <v>0</v>
      </c>
      <c r="N4539" s="5">
        <v>0</v>
      </c>
      <c r="O4539" s="5">
        <v>0</v>
      </c>
      <c r="P4539" s="5">
        <v>0</v>
      </c>
      <c r="Q4539" s="5">
        <v>0</v>
      </c>
      <c r="R4539" s="5">
        <v>0</v>
      </c>
      <c r="S4539" s="5">
        <v>0</v>
      </c>
      <c r="T4539" s="5">
        <v>0</v>
      </c>
      <c r="U4539" s="5">
        <v>0</v>
      </c>
      <c r="V4539" s="5">
        <v>0</v>
      </c>
      <c r="W4539" s="5">
        <v>0</v>
      </c>
      <c r="X4539" s="5">
        <v>0</v>
      </c>
      <c r="Y4539" s="5">
        <v>0</v>
      </c>
      <c r="Z4539" s="5">
        <v>0</v>
      </c>
      <c r="AA4539" s="5">
        <v>0</v>
      </c>
      <c r="AB4539" s="5">
        <v>5222635.96</v>
      </c>
      <c r="AC4539" s="5">
        <v>0</v>
      </c>
      <c r="AD4539" s="5">
        <v>1194313.45</v>
      </c>
      <c r="AE4539" s="5">
        <v>0</v>
      </c>
      <c r="AF4539" s="5">
        <v>10263</v>
      </c>
      <c r="AG4539" s="5">
        <v>0</v>
      </c>
      <c r="AH4539" s="5">
        <v>0</v>
      </c>
      <c r="AI4539" s="5">
        <v>0</v>
      </c>
      <c r="AJ4539" s="5">
        <v>0</v>
      </c>
      <c r="AK4539" s="5">
        <v>0</v>
      </c>
      <c r="AL4539" s="5">
        <v>0</v>
      </c>
      <c r="AM4539" s="5">
        <v>0</v>
      </c>
      <c r="AN4539" s="5">
        <v>0</v>
      </c>
      <c r="AO4539" s="5">
        <v>0</v>
      </c>
      <c r="AP4539" s="5">
        <v>0</v>
      </c>
      <c r="AQ4539" s="5">
        <v>0</v>
      </c>
      <c r="AR4539" s="5">
        <v>0</v>
      </c>
      <c r="AS4539" s="5">
        <v>0</v>
      </c>
      <c r="AT4539" s="5">
        <v>51292.87</v>
      </c>
      <c r="AU4539" s="5">
        <v>0</v>
      </c>
      <c r="AV4539" s="5">
        <v>0</v>
      </c>
      <c r="AW4539" s="5">
        <v>0</v>
      </c>
      <c r="AX4539" s="5">
        <v>0</v>
      </c>
      <c r="AY4539" s="5">
        <v>0</v>
      </c>
      <c r="AZ4539" s="5">
        <v>0</v>
      </c>
      <c r="BA4539" s="5">
        <v>0</v>
      </c>
      <c r="BB4539" s="5">
        <v>0</v>
      </c>
      <c r="BC4539" s="5">
        <v>0</v>
      </c>
      <c r="BD4539" s="5">
        <v>0</v>
      </c>
      <c r="BE4539" s="5">
        <v>0</v>
      </c>
      <c r="BF4539" s="5">
        <v>0</v>
      </c>
      <c r="BG4539" s="5">
        <v>0</v>
      </c>
      <c r="BH4539" s="5">
        <v>0</v>
      </c>
      <c r="BI4539" s="5">
        <v>0</v>
      </c>
      <c r="BJ4539" s="5">
        <v>0</v>
      </c>
      <c r="BK4539" s="5">
        <v>0</v>
      </c>
      <c r="BL4539" s="5">
        <v>0</v>
      </c>
      <c r="BM4539" s="5">
        <v>0</v>
      </c>
      <c r="BN4539" s="5">
        <v>58913.18</v>
      </c>
      <c r="BO4539" s="5">
        <v>0</v>
      </c>
      <c r="BP4539" s="5">
        <v>0</v>
      </c>
      <c r="BQ4539" s="5">
        <v>0</v>
      </c>
      <c r="BR4539" s="5">
        <v>0</v>
      </c>
      <c r="BS4539" s="5">
        <v>0</v>
      </c>
      <c r="BT4539" s="5">
        <v>0</v>
      </c>
      <c r="BU4539" s="5">
        <v>0</v>
      </c>
      <c r="BV4539" s="5">
        <v>0</v>
      </c>
      <c r="BW4539" s="5">
        <v>0</v>
      </c>
      <c r="BX4539" s="5">
        <v>0</v>
      </c>
      <c r="BY4539" s="5">
        <v>0</v>
      </c>
      <c r="BZ4539" s="5">
        <v>0</v>
      </c>
      <c r="CA4539" s="5">
        <v>0</v>
      </c>
      <c r="CB4539" s="5">
        <v>3243.25</v>
      </c>
      <c r="CC4539" s="5">
        <v>0</v>
      </c>
      <c r="CD4539" s="5">
        <v>0</v>
      </c>
      <c r="CE4539" s="24">
        <v>6971086.9699999997</v>
      </c>
    </row>
    <row r="4540" spans="1:83" ht="14.5" thickTop="1" thickBot="1" x14ac:dyDescent="0.35">
      <c r="A4540" s="11"/>
      <c r="B4540" s="25" t="s">
        <v>8021</v>
      </c>
      <c r="C4540" s="29">
        <v>7</v>
      </c>
      <c r="D4540" s="29" t="s">
        <v>8247</v>
      </c>
      <c r="E4540" s="29">
        <v>3008110975</v>
      </c>
      <c r="F4540" s="25" t="s">
        <v>8248</v>
      </c>
      <c r="G4540" s="5">
        <v>0</v>
      </c>
      <c r="H4540" s="5">
        <v>4154895.27</v>
      </c>
      <c r="I4540" s="5">
        <v>0</v>
      </c>
      <c r="J4540" s="5">
        <v>0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0</v>
      </c>
      <c r="V4540" s="5">
        <v>0</v>
      </c>
      <c r="W4540" s="5">
        <v>0</v>
      </c>
      <c r="X4540" s="5">
        <v>0</v>
      </c>
      <c r="Y4540" s="5">
        <v>0</v>
      </c>
      <c r="Z4540" s="5">
        <v>0</v>
      </c>
      <c r="AA4540" s="5">
        <v>0</v>
      </c>
      <c r="AB4540" s="5">
        <v>10356649.869999999</v>
      </c>
      <c r="AC4540" s="5">
        <v>0</v>
      </c>
      <c r="AD4540" s="5">
        <v>1905235.95</v>
      </c>
      <c r="AE4540" s="5">
        <v>0</v>
      </c>
      <c r="AF4540" s="5">
        <v>983668</v>
      </c>
      <c r="AG4540" s="5">
        <v>0</v>
      </c>
      <c r="AH4540" s="5">
        <v>0</v>
      </c>
      <c r="AI4540" s="5">
        <v>0</v>
      </c>
      <c r="AJ4540" s="5">
        <v>0</v>
      </c>
      <c r="AK4540" s="5">
        <v>0</v>
      </c>
      <c r="AL4540" s="5">
        <v>0</v>
      </c>
      <c r="AM4540" s="5">
        <v>0</v>
      </c>
      <c r="AN4540" s="5">
        <v>0</v>
      </c>
      <c r="AO4540" s="5">
        <v>0</v>
      </c>
      <c r="AP4540" s="5">
        <v>0</v>
      </c>
      <c r="AQ4540" s="5">
        <v>0</v>
      </c>
      <c r="AR4540" s="5">
        <v>0</v>
      </c>
      <c r="AS4540" s="5">
        <v>0</v>
      </c>
      <c r="AT4540" s="5">
        <v>320457.18</v>
      </c>
      <c r="AU4540" s="5">
        <v>0</v>
      </c>
      <c r="AV4540" s="5">
        <v>0</v>
      </c>
      <c r="AW4540" s="5">
        <v>0</v>
      </c>
      <c r="AX4540" s="5">
        <v>0</v>
      </c>
      <c r="AY4540" s="5">
        <v>0</v>
      </c>
      <c r="AZ4540" s="5">
        <v>0</v>
      </c>
      <c r="BA4540" s="5">
        <v>0</v>
      </c>
      <c r="BB4540" s="5">
        <v>0</v>
      </c>
      <c r="BC4540" s="5">
        <v>0</v>
      </c>
      <c r="BD4540" s="5">
        <v>0</v>
      </c>
      <c r="BE4540" s="5">
        <v>0</v>
      </c>
      <c r="BF4540" s="5">
        <v>0</v>
      </c>
      <c r="BG4540" s="5">
        <v>0</v>
      </c>
      <c r="BH4540" s="5">
        <v>0</v>
      </c>
      <c r="BI4540" s="5">
        <v>0</v>
      </c>
      <c r="BJ4540" s="5">
        <v>0</v>
      </c>
      <c r="BK4540" s="5">
        <v>0</v>
      </c>
      <c r="BL4540" s="5">
        <v>129247.59</v>
      </c>
      <c r="BM4540" s="5">
        <v>0</v>
      </c>
      <c r="BN4540" s="5">
        <v>2249706.75</v>
      </c>
      <c r="BO4540" s="5">
        <v>0</v>
      </c>
      <c r="BP4540" s="5">
        <v>0</v>
      </c>
      <c r="BQ4540" s="5">
        <v>0</v>
      </c>
      <c r="BR4540" s="5">
        <v>0</v>
      </c>
      <c r="BS4540" s="5">
        <v>0</v>
      </c>
      <c r="BT4540" s="5">
        <v>0</v>
      </c>
      <c r="BU4540" s="5">
        <v>0</v>
      </c>
      <c r="BV4540" s="5">
        <v>0</v>
      </c>
      <c r="BW4540" s="5">
        <v>0</v>
      </c>
      <c r="BX4540" s="5">
        <v>0</v>
      </c>
      <c r="BY4540" s="5">
        <v>0</v>
      </c>
      <c r="BZ4540" s="5">
        <v>0</v>
      </c>
      <c r="CA4540" s="5">
        <v>0</v>
      </c>
      <c r="CB4540" s="5">
        <v>132551.22</v>
      </c>
      <c r="CC4540" s="5">
        <v>0</v>
      </c>
      <c r="CD4540" s="5">
        <v>0</v>
      </c>
      <c r="CE4540" s="24">
        <v>20232411.829999994</v>
      </c>
    </row>
    <row r="4541" spans="1:83" ht="14.5" thickTop="1" thickBot="1" x14ac:dyDescent="0.35">
      <c r="A4541" s="11"/>
      <c r="B4541" s="25" t="s">
        <v>8021</v>
      </c>
      <c r="C4541" s="29">
        <v>7</v>
      </c>
      <c r="D4541" s="29" t="s">
        <v>8249</v>
      </c>
      <c r="E4541" s="29">
        <v>3008116898</v>
      </c>
      <c r="F4541" s="25" t="s">
        <v>8250</v>
      </c>
      <c r="G4541" s="5">
        <v>0</v>
      </c>
      <c r="H4541" s="5">
        <v>660590.85</v>
      </c>
      <c r="I4541" s="5">
        <v>0</v>
      </c>
      <c r="J4541" s="5">
        <v>0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v>0</v>
      </c>
      <c r="W4541" s="5">
        <v>0</v>
      </c>
      <c r="X4541" s="5">
        <v>0</v>
      </c>
      <c r="Y4541" s="5">
        <v>0</v>
      </c>
      <c r="Z4541" s="5">
        <v>0</v>
      </c>
      <c r="AA4541" s="5">
        <v>0</v>
      </c>
      <c r="AB4541" s="5">
        <v>872458.79</v>
      </c>
      <c r="AC4541" s="5">
        <v>0</v>
      </c>
      <c r="AD4541" s="5">
        <v>1723374.55</v>
      </c>
      <c r="AE4541" s="5">
        <v>0</v>
      </c>
      <c r="AF4541" s="5">
        <v>0</v>
      </c>
      <c r="AG4541" s="5">
        <v>0</v>
      </c>
      <c r="AH4541" s="5">
        <v>0</v>
      </c>
      <c r="AI4541" s="5">
        <v>0</v>
      </c>
      <c r="AJ4541" s="5">
        <v>0</v>
      </c>
      <c r="AK4541" s="5">
        <v>0</v>
      </c>
      <c r="AL4541" s="5">
        <v>0</v>
      </c>
      <c r="AM4541" s="5">
        <v>0</v>
      </c>
      <c r="AN4541" s="5">
        <v>0</v>
      </c>
      <c r="AO4541" s="5">
        <v>0</v>
      </c>
      <c r="AP4541" s="5">
        <v>0</v>
      </c>
      <c r="AQ4541" s="5">
        <v>0</v>
      </c>
      <c r="AR4541" s="5">
        <v>0</v>
      </c>
      <c r="AS4541" s="5">
        <v>0</v>
      </c>
      <c r="AT4541" s="5">
        <v>51623.79</v>
      </c>
      <c r="AU4541" s="5">
        <v>0</v>
      </c>
      <c r="AV4541" s="5">
        <v>0</v>
      </c>
      <c r="AW4541" s="5">
        <v>0</v>
      </c>
      <c r="AX4541" s="5">
        <v>0</v>
      </c>
      <c r="AY4541" s="5">
        <v>0</v>
      </c>
      <c r="AZ4541" s="5">
        <v>0</v>
      </c>
      <c r="BA4541" s="5">
        <v>0</v>
      </c>
      <c r="BB4541" s="5">
        <v>0</v>
      </c>
      <c r="BC4541" s="5">
        <v>0</v>
      </c>
      <c r="BD4541" s="5">
        <v>0</v>
      </c>
      <c r="BE4541" s="5">
        <v>0</v>
      </c>
      <c r="BF4541" s="5">
        <v>0</v>
      </c>
      <c r="BG4541" s="5">
        <v>0</v>
      </c>
      <c r="BH4541" s="5">
        <v>0</v>
      </c>
      <c r="BI4541" s="5">
        <v>0</v>
      </c>
      <c r="BJ4541" s="5">
        <v>0</v>
      </c>
      <c r="BK4541" s="5">
        <v>0</v>
      </c>
      <c r="BL4541" s="5">
        <v>0</v>
      </c>
      <c r="BM4541" s="5">
        <v>0</v>
      </c>
      <c r="BN4541" s="5">
        <v>22269.53</v>
      </c>
      <c r="BO4541" s="5">
        <v>0</v>
      </c>
      <c r="BP4541" s="5">
        <v>0</v>
      </c>
      <c r="BQ4541" s="5">
        <v>0</v>
      </c>
      <c r="BR4541" s="5">
        <v>0</v>
      </c>
      <c r="BS4541" s="5">
        <v>0</v>
      </c>
      <c r="BT4541" s="5">
        <v>0</v>
      </c>
      <c r="BU4541" s="5">
        <v>0</v>
      </c>
      <c r="BV4541" s="5">
        <v>0</v>
      </c>
      <c r="BW4541" s="5">
        <v>0</v>
      </c>
      <c r="BX4541" s="5">
        <v>0</v>
      </c>
      <c r="BY4541" s="5">
        <v>0</v>
      </c>
      <c r="BZ4541" s="5">
        <v>0</v>
      </c>
      <c r="CA4541" s="5">
        <v>0</v>
      </c>
      <c r="CB4541" s="5">
        <v>-20302</v>
      </c>
      <c r="CC4541" s="5">
        <v>0</v>
      </c>
      <c r="CD4541" s="5">
        <v>0</v>
      </c>
      <c r="CE4541" s="24">
        <v>3310015.5100000002</v>
      </c>
    </row>
    <row r="4542" spans="1:83" ht="14.5" thickTop="1" thickBot="1" x14ac:dyDescent="0.35">
      <c r="A4542" s="11"/>
      <c r="B4542" s="25" t="s">
        <v>8021</v>
      </c>
      <c r="C4542" s="29">
        <v>7</v>
      </c>
      <c r="D4542" s="29" t="s">
        <v>8251</v>
      </c>
      <c r="E4542" s="29">
        <v>3008199548</v>
      </c>
      <c r="F4542" s="25" t="s">
        <v>8252</v>
      </c>
      <c r="G4542" s="5">
        <v>1200663.27</v>
      </c>
      <c r="H4542" s="5">
        <v>0</v>
      </c>
      <c r="I4542" s="5">
        <v>0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0</v>
      </c>
      <c r="Z4542" s="5">
        <v>0</v>
      </c>
      <c r="AA4542" s="5">
        <v>14678917.060000001</v>
      </c>
      <c r="AB4542" s="5">
        <v>0</v>
      </c>
      <c r="AC4542" s="5">
        <v>0</v>
      </c>
      <c r="AD4542" s="5">
        <v>0</v>
      </c>
      <c r="AE4542" s="5">
        <v>928375</v>
      </c>
      <c r="AF4542" s="5">
        <v>0</v>
      </c>
      <c r="AG4542" s="5">
        <v>0</v>
      </c>
      <c r="AH4542" s="5">
        <v>0</v>
      </c>
      <c r="AI4542" s="5">
        <v>6215250.8600000003</v>
      </c>
      <c r="AJ4542" s="5">
        <v>0</v>
      </c>
      <c r="AK4542" s="5">
        <v>0</v>
      </c>
      <c r="AL4542" s="5">
        <v>0</v>
      </c>
      <c r="AM4542" s="5">
        <v>0</v>
      </c>
      <c r="AN4542" s="5">
        <v>0</v>
      </c>
      <c r="AO4542" s="5">
        <v>150931488.19999999</v>
      </c>
      <c r="AP4542" s="5">
        <v>0</v>
      </c>
      <c r="AQ4542" s="5">
        <v>0</v>
      </c>
      <c r="AR4542" s="5">
        <v>0</v>
      </c>
      <c r="AS4542" s="5">
        <v>194470.27</v>
      </c>
      <c r="AT4542" s="5">
        <v>0</v>
      </c>
      <c r="AU4542" s="5">
        <v>0</v>
      </c>
      <c r="AV4542" s="5">
        <v>0</v>
      </c>
      <c r="AW4542" s="5">
        <v>535198.14</v>
      </c>
      <c r="AX4542" s="5">
        <v>0</v>
      </c>
      <c r="AY4542" s="5">
        <v>0</v>
      </c>
      <c r="AZ4542" s="5">
        <v>0</v>
      </c>
      <c r="BA4542" s="5">
        <v>0</v>
      </c>
      <c r="BB4542" s="5">
        <v>0</v>
      </c>
      <c r="BC4542" s="5">
        <v>0</v>
      </c>
      <c r="BD4542" s="5">
        <v>0</v>
      </c>
      <c r="BE4542" s="5">
        <v>0</v>
      </c>
      <c r="BF4542" s="5">
        <v>0</v>
      </c>
      <c r="BG4542" s="5">
        <v>0</v>
      </c>
      <c r="BH4542" s="5">
        <v>0</v>
      </c>
      <c r="BI4542" s="5">
        <v>0</v>
      </c>
      <c r="BJ4542" s="5">
        <v>0</v>
      </c>
      <c r="BK4542" s="5">
        <v>13171.5</v>
      </c>
      <c r="BL4542" s="5">
        <v>0</v>
      </c>
      <c r="BM4542" s="5">
        <v>0</v>
      </c>
      <c r="BN4542" s="5">
        <v>0</v>
      </c>
      <c r="BO4542" s="5">
        <v>0</v>
      </c>
      <c r="BP4542" s="5">
        <v>0</v>
      </c>
      <c r="BQ4542" s="5">
        <v>0</v>
      </c>
      <c r="BR4542" s="5">
        <v>0</v>
      </c>
      <c r="BS4542" s="5">
        <v>0</v>
      </c>
      <c r="BT4542" s="5">
        <v>0</v>
      </c>
      <c r="BU4542" s="5">
        <v>0</v>
      </c>
      <c r="BV4542" s="5">
        <v>0</v>
      </c>
      <c r="BW4542" s="5">
        <v>73401.62</v>
      </c>
      <c r="BX4542" s="5">
        <v>0</v>
      </c>
      <c r="BY4542" s="5">
        <v>0</v>
      </c>
      <c r="BZ4542" s="5">
        <v>0</v>
      </c>
      <c r="CA4542" s="5">
        <v>24281.759999999998</v>
      </c>
      <c r="CB4542" s="5">
        <v>0</v>
      </c>
      <c r="CC4542" s="5">
        <v>0</v>
      </c>
      <c r="CD4542" s="5">
        <v>0</v>
      </c>
      <c r="CE4542" s="24">
        <v>174795217.67999998</v>
      </c>
    </row>
    <row r="4543" spans="1:83" ht="14.5" thickTop="1" thickBot="1" x14ac:dyDescent="0.35">
      <c r="A4543" s="11"/>
      <c r="B4543" s="25" t="s">
        <v>8021</v>
      </c>
      <c r="C4543" s="29">
        <v>7</v>
      </c>
      <c r="D4543" s="29" t="s">
        <v>8366</v>
      </c>
      <c r="E4543" s="29">
        <v>3008327815</v>
      </c>
      <c r="F4543" s="25" t="s">
        <v>8367</v>
      </c>
      <c r="G4543" s="5">
        <v>0</v>
      </c>
      <c r="H4543" s="5">
        <v>0</v>
      </c>
      <c r="I4543" s="5">
        <v>0</v>
      </c>
      <c r="J4543" s="5">
        <v>0</v>
      </c>
      <c r="K4543" s="5">
        <v>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5">
        <v>0</v>
      </c>
      <c r="AA4543" s="5">
        <v>0</v>
      </c>
      <c r="AB4543" s="5">
        <v>3002028.15</v>
      </c>
      <c r="AC4543" s="5">
        <v>0</v>
      </c>
      <c r="AD4543" s="5">
        <v>649456.11</v>
      </c>
      <c r="AE4543" s="5">
        <v>0</v>
      </c>
      <c r="AF4543" s="5">
        <v>0.63</v>
      </c>
      <c r="AG4543" s="5">
        <v>0</v>
      </c>
      <c r="AH4543" s="5">
        <v>0</v>
      </c>
      <c r="AI4543" s="5">
        <v>0</v>
      </c>
      <c r="AJ4543" s="5">
        <v>4521551.84</v>
      </c>
      <c r="AK4543" s="5">
        <v>0</v>
      </c>
      <c r="AL4543" s="5">
        <v>0</v>
      </c>
      <c r="AM4543" s="5">
        <v>0</v>
      </c>
      <c r="AN4543" s="5">
        <v>0</v>
      </c>
      <c r="AO4543" s="5">
        <v>324829</v>
      </c>
      <c r="AP4543" s="5">
        <v>0</v>
      </c>
      <c r="AQ4543" s="5">
        <v>0</v>
      </c>
      <c r="AR4543" s="5">
        <v>0</v>
      </c>
      <c r="AS4543" s="5">
        <v>0</v>
      </c>
      <c r="AT4543" s="5">
        <v>57303.39</v>
      </c>
      <c r="AU4543" s="5">
        <v>0</v>
      </c>
      <c r="AV4543" s="5">
        <v>0</v>
      </c>
      <c r="AW4543" s="5">
        <v>0</v>
      </c>
      <c r="AX4543" s="5">
        <v>0</v>
      </c>
      <c r="AY4543" s="5">
        <v>0</v>
      </c>
      <c r="AZ4543" s="5">
        <v>0</v>
      </c>
      <c r="BA4543" s="5">
        <v>0</v>
      </c>
      <c r="BB4543" s="5">
        <v>0</v>
      </c>
      <c r="BC4543" s="5">
        <v>0</v>
      </c>
      <c r="BD4543" s="5">
        <v>0</v>
      </c>
      <c r="BE4543" s="5">
        <v>0</v>
      </c>
      <c r="BF4543" s="5">
        <v>0</v>
      </c>
      <c r="BG4543" s="5">
        <v>0</v>
      </c>
      <c r="BH4543" s="5">
        <v>0</v>
      </c>
      <c r="BI4543" s="5">
        <v>0</v>
      </c>
      <c r="BJ4543" s="5">
        <v>0</v>
      </c>
      <c r="BK4543" s="5">
        <v>0</v>
      </c>
      <c r="BL4543" s="5">
        <v>0</v>
      </c>
      <c r="BM4543" s="5">
        <v>0</v>
      </c>
      <c r="BN4543" s="5">
        <v>0</v>
      </c>
      <c r="BO4543" s="5">
        <v>0</v>
      </c>
      <c r="BP4543" s="5">
        <v>0</v>
      </c>
      <c r="BQ4543" s="5">
        <v>0</v>
      </c>
      <c r="BR4543" s="5">
        <v>0</v>
      </c>
      <c r="BS4543" s="5">
        <v>0</v>
      </c>
      <c r="BT4543" s="5">
        <v>0</v>
      </c>
      <c r="BU4543" s="5">
        <v>0</v>
      </c>
      <c r="BV4543" s="5">
        <v>0</v>
      </c>
      <c r="BW4543" s="5">
        <v>0</v>
      </c>
      <c r="BX4543" s="5">
        <v>0</v>
      </c>
      <c r="BY4543" s="5">
        <v>0</v>
      </c>
      <c r="BZ4543" s="5">
        <v>0</v>
      </c>
      <c r="CA4543" s="5">
        <v>0</v>
      </c>
      <c r="CB4543" s="5">
        <v>149162.92000000001</v>
      </c>
      <c r="CC4543" s="5">
        <v>0</v>
      </c>
      <c r="CD4543" s="5">
        <v>0</v>
      </c>
      <c r="CE4543" s="24">
        <v>8704332.040000001</v>
      </c>
    </row>
    <row r="4544" spans="1:83" ht="14.5" thickTop="1" thickBot="1" x14ac:dyDescent="0.35">
      <c r="A4544" s="11"/>
      <c r="B4544" s="25" t="s">
        <v>8021</v>
      </c>
      <c r="C4544" s="29">
        <v>7</v>
      </c>
      <c r="D4544" s="29" t="s">
        <v>8253</v>
      </c>
      <c r="E4544" s="29">
        <v>3008367591</v>
      </c>
      <c r="F4544" s="25" t="s">
        <v>8254</v>
      </c>
      <c r="G4544" s="5">
        <v>0</v>
      </c>
      <c r="H4544" s="5">
        <v>673808.86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0</v>
      </c>
      <c r="Y4544" s="5">
        <v>0</v>
      </c>
      <c r="Z4544" s="5">
        <v>0</v>
      </c>
      <c r="AA4544" s="5">
        <v>0</v>
      </c>
      <c r="AB4544" s="5">
        <v>11859214.17</v>
      </c>
      <c r="AC4544" s="5">
        <v>0</v>
      </c>
      <c r="AD4544" s="5">
        <v>268790.7</v>
      </c>
      <c r="AE4544" s="5">
        <v>0</v>
      </c>
      <c r="AF4544" s="5">
        <v>0.54</v>
      </c>
      <c r="AG4544" s="5">
        <v>0</v>
      </c>
      <c r="AH4544" s="5">
        <v>0</v>
      </c>
      <c r="AI4544" s="5">
        <v>0</v>
      </c>
      <c r="AJ4544" s="5">
        <v>12895098.43</v>
      </c>
      <c r="AK4544" s="5">
        <v>0</v>
      </c>
      <c r="AL4544" s="5">
        <v>0</v>
      </c>
      <c r="AM4544" s="5">
        <v>0</v>
      </c>
      <c r="AN4544" s="5">
        <v>0</v>
      </c>
      <c r="AO4544" s="5">
        <v>145578279.56999999</v>
      </c>
      <c r="AP4544" s="5">
        <v>0</v>
      </c>
      <c r="AQ4544" s="5">
        <v>0</v>
      </c>
      <c r="AR4544" s="5">
        <v>0</v>
      </c>
      <c r="AS4544" s="5">
        <v>0</v>
      </c>
      <c r="AT4544" s="5">
        <v>57026.79</v>
      </c>
      <c r="AU4544" s="5">
        <v>0</v>
      </c>
      <c r="AV4544" s="5">
        <v>0</v>
      </c>
      <c r="AW4544" s="5">
        <v>0</v>
      </c>
      <c r="AX4544" s="5">
        <v>0</v>
      </c>
      <c r="AY4544" s="5">
        <v>0</v>
      </c>
      <c r="AZ4544" s="5">
        <v>0</v>
      </c>
      <c r="BA4544" s="5">
        <v>0</v>
      </c>
      <c r="BB4544" s="5">
        <v>0</v>
      </c>
      <c r="BC4544" s="5">
        <v>0</v>
      </c>
      <c r="BD4544" s="5">
        <v>0</v>
      </c>
      <c r="BE4544" s="5">
        <v>0</v>
      </c>
      <c r="BF4544" s="5">
        <v>43.63</v>
      </c>
      <c r="BG4544" s="5">
        <v>0</v>
      </c>
      <c r="BH4544" s="5">
        <v>0</v>
      </c>
      <c r="BI4544" s="5">
        <v>0</v>
      </c>
      <c r="BJ4544" s="5">
        <v>0</v>
      </c>
      <c r="BK4544" s="5">
        <v>0</v>
      </c>
      <c r="BL4544" s="5">
        <v>0</v>
      </c>
      <c r="BM4544" s="5">
        <v>0</v>
      </c>
      <c r="BN4544" s="5">
        <v>1079982.94</v>
      </c>
      <c r="BO4544" s="5">
        <v>0</v>
      </c>
      <c r="BP4544" s="5">
        <v>0</v>
      </c>
      <c r="BQ4544" s="5">
        <v>0</v>
      </c>
      <c r="BR4544" s="5">
        <v>0</v>
      </c>
      <c r="BS4544" s="5">
        <v>0</v>
      </c>
      <c r="BT4544" s="5">
        <v>0</v>
      </c>
      <c r="BU4544" s="5">
        <v>0</v>
      </c>
      <c r="BV4544" s="5">
        <v>0</v>
      </c>
      <c r="BW4544" s="5">
        <v>0</v>
      </c>
      <c r="BX4544" s="5">
        <v>146000.14000000001</v>
      </c>
      <c r="BY4544" s="5">
        <v>0</v>
      </c>
      <c r="BZ4544" s="5">
        <v>0</v>
      </c>
      <c r="CA4544" s="5">
        <v>0</v>
      </c>
      <c r="CB4544" s="5">
        <v>7922.55</v>
      </c>
      <c r="CC4544" s="5">
        <v>0</v>
      </c>
      <c r="CD4544" s="5">
        <v>0</v>
      </c>
      <c r="CE4544" s="24">
        <v>172566168.31999996</v>
      </c>
    </row>
    <row r="4545" spans="1:83" ht="14.5" thickTop="1" thickBot="1" x14ac:dyDescent="0.35">
      <c r="A4545" s="11"/>
      <c r="B4545" s="25" t="s">
        <v>8021</v>
      </c>
      <c r="C4545" s="29">
        <v>7</v>
      </c>
      <c r="D4545" s="29" t="s">
        <v>8255</v>
      </c>
      <c r="E4545" s="29">
        <v>3008387381</v>
      </c>
      <c r="F4545" s="25" t="s">
        <v>8256</v>
      </c>
      <c r="G4545" s="5">
        <v>0</v>
      </c>
      <c r="H4545" s="5">
        <v>75346.460000000006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5">
        <v>0</v>
      </c>
      <c r="R4545" s="5">
        <v>0</v>
      </c>
      <c r="S4545" s="5">
        <v>0</v>
      </c>
      <c r="T4545" s="5">
        <v>0</v>
      </c>
      <c r="U4545" s="5">
        <v>0</v>
      </c>
      <c r="V4545" s="5">
        <v>0</v>
      </c>
      <c r="W4545" s="5">
        <v>0</v>
      </c>
      <c r="X4545" s="5">
        <v>0</v>
      </c>
      <c r="Y4545" s="5">
        <v>0</v>
      </c>
      <c r="Z4545" s="5">
        <v>0</v>
      </c>
      <c r="AA4545" s="5">
        <v>0</v>
      </c>
      <c r="AB4545" s="5">
        <v>7344155.5700000003</v>
      </c>
      <c r="AC4545" s="5">
        <v>0</v>
      </c>
      <c r="AD4545" s="5">
        <v>700960.48</v>
      </c>
      <c r="AE4545" s="5">
        <v>0</v>
      </c>
      <c r="AF4545" s="5">
        <v>0</v>
      </c>
      <c r="AG4545" s="5">
        <v>0</v>
      </c>
      <c r="AH4545" s="5">
        <v>0</v>
      </c>
      <c r="AI4545" s="5">
        <v>0</v>
      </c>
      <c r="AJ4545" s="5">
        <v>1562405.13</v>
      </c>
      <c r="AK4545" s="5">
        <v>0</v>
      </c>
      <c r="AL4545" s="5">
        <v>0</v>
      </c>
      <c r="AM4545" s="5">
        <v>0</v>
      </c>
      <c r="AN4545" s="5">
        <v>0</v>
      </c>
      <c r="AO4545" s="5">
        <v>0</v>
      </c>
      <c r="AP4545" s="5">
        <v>0</v>
      </c>
      <c r="AQ4545" s="5">
        <v>0</v>
      </c>
      <c r="AR4545" s="5">
        <v>0</v>
      </c>
      <c r="AS4545" s="5">
        <v>0</v>
      </c>
      <c r="AT4545" s="5">
        <v>127901.2</v>
      </c>
      <c r="AU4545" s="5">
        <v>0</v>
      </c>
      <c r="AV4545" s="5">
        <v>0</v>
      </c>
      <c r="AW4545" s="5">
        <v>0</v>
      </c>
      <c r="AX4545" s="5">
        <v>0</v>
      </c>
      <c r="AY4545" s="5">
        <v>0</v>
      </c>
      <c r="AZ4545" s="5">
        <v>0</v>
      </c>
      <c r="BA4545" s="5">
        <v>0</v>
      </c>
      <c r="BB4545" s="5">
        <v>0</v>
      </c>
      <c r="BC4545" s="5">
        <v>0</v>
      </c>
      <c r="BD4545" s="5">
        <v>0</v>
      </c>
      <c r="BE4545" s="5">
        <v>0</v>
      </c>
      <c r="BF4545" s="5">
        <v>0</v>
      </c>
      <c r="BG4545" s="5">
        <v>0</v>
      </c>
      <c r="BH4545" s="5">
        <v>0</v>
      </c>
      <c r="BI4545" s="5">
        <v>0</v>
      </c>
      <c r="BJ4545" s="5">
        <v>0</v>
      </c>
      <c r="BK4545" s="5">
        <v>0</v>
      </c>
      <c r="BL4545" s="5">
        <v>433066.04</v>
      </c>
      <c r="BM4545" s="5">
        <v>0</v>
      </c>
      <c r="BN4545" s="5">
        <v>368831.88</v>
      </c>
      <c r="BO4545" s="5">
        <v>0</v>
      </c>
      <c r="BP4545" s="5">
        <v>0</v>
      </c>
      <c r="BQ4545" s="5">
        <v>0</v>
      </c>
      <c r="BR4545" s="5">
        <v>0</v>
      </c>
      <c r="BS4545" s="5">
        <v>0</v>
      </c>
      <c r="BT4545" s="5">
        <v>0</v>
      </c>
      <c r="BU4545" s="5">
        <v>0</v>
      </c>
      <c r="BV4545" s="5">
        <v>0</v>
      </c>
      <c r="BW4545" s="5">
        <v>0</v>
      </c>
      <c r="BX4545" s="5">
        <v>0</v>
      </c>
      <c r="BY4545" s="5">
        <v>0</v>
      </c>
      <c r="BZ4545" s="5">
        <v>0</v>
      </c>
      <c r="CA4545" s="5">
        <v>0</v>
      </c>
      <c r="CB4545" s="5">
        <v>86785.600000000006</v>
      </c>
      <c r="CC4545" s="5">
        <v>0</v>
      </c>
      <c r="CD4545" s="5">
        <v>0</v>
      </c>
      <c r="CE4545" s="24">
        <v>10699452.359999999</v>
      </c>
    </row>
    <row r="4546" spans="1:83" ht="14.5" thickTop="1" thickBot="1" x14ac:dyDescent="0.35">
      <c r="A4546" s="11"/>
      <c r="B4546" s="25" t="s">
        <v>8021</v>
      </c>
      <c r="C4546" s="29">
        <v>7</v>
      </c>
      <c r="D4546" s="29" t="s">
        <v>8257</v>
      </c>
      <c r="E4546" s="29">
        <v>3008713902</v>
      </c>
      <c r="F4546" s="25" t="s">
        <v>8258</v>
      </c>
      <c r="G4546" s="5">
        <v>0</v>
      </c>
      <c r="H4546" s="5">
        <v>206883.23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0</v>
      </c>
      <c r="Q4546" s="5">
        <v>0</v>
      </c>
      <c r="R4546" s="5">
        <v>0</v>
      </c>
      <c r="S4546" s="5">
        <v>0</v>
      </c>
      <c r="T4546" s="5">
        <v>0</v>
      </c>
      <c r="U4546" s="5">
        <v>0</v>
      </c>
      <c r="V4546" s="5">
        <v>0</v>
      </c>
      <c r="W4546" s="5">
        <v>0</v>
      </c>
      <c r="X4546" s="5">
        <v>0</v>
      </c>
      <c r="Y4546" s="5">
        <v>0</v>
      </c>
      <c r="Z4546" s="5">
        <v>0</v>
      </c>
      <c r="AA4546" s="5">
        <v>37709864.770000003</v>
      </c>
      <c r="AB4546" s="5">
        <v>0</v>
      </c>
      <c r="AC4546" s="5">
        <v>0</v>
      </c>
      <c r="AD4546" s="5">
        <v>0</v>
      </c>
      <c r="AE4546" s="5">
        <v>163113.57999999999</v>
      </c>
      <c r="AF4546" s="5">
        <v>470110</v>
      </c>
      <c r="AG4546" s="5">
        <v>0</v>
      </c>
      <c r="AH4546" s="5">
        <v>0</v>
      </c>
      <c r="AI4546" s="5">
        <v>0</v>
      </c>
      <c r="AJ4546" s="5">
        <v>9550606.6199999992</v>
      </c>
      <c r="AK4546" s="5">
        <v>0</v>
      </c>
      <c r="AL4546" s="5">
        <v>0</v>
      </c>
      <c r="AM4546" s="5">
        <v>0</v>
      </c>
      <c r="AN4546" s="5">
        <v>0</v>
      </c>
      <c r="AO4546" s="5">
        <v>0</v>
      </c>
      <c r="AP4546" s="5">
        <v>0</v>
      </c>
      <c r="AQ4546" s="5">
        <v>0</v>
      </c>
      <c r="AR4546" s="5">
        <v>0</v>
      </c>
      <c r="AS4546" s="5">
        <v>0</v>
      </c>
      <c r="AT4546" s="5">
        <v>468563.20000000001</v>
      </c>
      <c r="AU4546" s="5">
        <v>0</v>
      </c>
      <c r="AV4546" s="5">
        <v>0</v>
      </c>
      <c r="AW4546" s="5">
        <v>0</v>
      </c>
      <c r="AX4546" s="5">
        <v>0</v>
      </c>
      <c r="AY4546" s="5">
        <v>0</v>
      </c>
      <c r="AZ4546" s="5">
        <v>0</v>
      </c>
      <c r="BA4546" s="5">
        <v>0</v>
      </c>
      <c r="BB4546" s="5">
        <v>0</v>
      </c>
      <c r="BC4546" s="5">
        <v>0</v>
      </c>
      <c r="BD4546" s="5">
        <v>0</v>
      </c>
      <c r="BE4546" s="5">
        <v>0</v>
      </c>
      <c r="BF4546" s="5">
        <v>0</v>
      </c>
      <c r="BG4546" s="5">
        <v>0</v>
      </c>
      <c r="BH4546" s="5">
        <v>0</v>
      </c>
      <c r="BI4546" s="5">
        <v>0</v>
      </c>
      <c r="BJ4546" s="5">
        <v>0</v>
      </c>
      <c r="BK4546" s="5">
        <v>0</v>
      </c>
      <c r="BL4546" s="5">
        <v>0</v>
      </c>
      <c r="BM4546" s="5">
        <v>0</v>
      </c>
      <c r="BN4546" s="5">
        <v>15779.5</v>
      </c>
      <c r="BO4546" s="5">
        <v>0</v>
      </c>
      <c r="BP4546" s="5">
        <v>0</v>
      </c>
      <c r="BQ4546" s="5">
        <v>0</v>
      </c>
      <c r="BR4546" s="5">
        <v>0</v>
      </c>
      <c r="BS4546" s="5">
        <v>0</v>
      </c>
      <c r="BT4546" s="5">
        <v>0</v>
      </c>
      <c r="BU4546" s="5">
        <v>0</v>
      </c>
      <c r="BV4546" s="5">
        <v>1850600</v>
      </c>
      <c r="BW4546" s="5">
        <v>0</v>
      </c>
      <c r="BX4546" s="5">
        <v>0</v>
      </c>
      <c r="BY4546" s="5">
        <v>0</v>
      </c>
      <c r="BZ4546" s="5">
        <v>0</v>
      </c>
      <c r="CA4546" s="5">
        <v>0</v>
      </c>
      <c r="CB4546" s="5">
        <v>543707.17000000004</v>
      </c>
      <c r="CC4546" s="5">
        <v>0</v>
      </c>
      <c r="CD4546" s="5">
        <v>0</v>
      </c>
      <c r="CE4546" s="24">
        <v>50979228.07</v>
      </c>
    </row>
    <row r="4547" spans="1:83" ht="14.5" thickTop="1" thickBot="1" x14ac:dyDescent="0.35">
      <c r="A4547" s="11"/>
      <c r="B4547" s="25" t="s">
        <v>8021</v>
      </c>
      <c r="C4547" s="29">
        <v>8</v>
      </c>
      <c r="D4547" s="29" t="s">
        <v>8381</v>
      </c>
      <c r="E4547" s="29">
        <v>3008092237</v>
      </c>
      <c r="F4547" s="25" t="s">
        <v>8382</v>
      </c>
      <c r="G4547" s="5">
        <v>0</v>
      </c>
      <c r="H4547" s="5">
        <v>1512995.5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0</v>
      </c>
      <c r="U4547" s="5">
        <v>0</v>
      </c>
      <c r="V4547" s="5">
        <v>0</v>
      </c>
      <c r="W4547" s="5">
        <v>0</v>
      </c>
      <c r="X4547" s="5">
        <v>0</v>
      </c>
      <c r="Y4547" s="5">
        <v>0</v>
      </c>
      <c r="Z4547" s="5">
        <v>0</v>
      </c>
      <c r="AA4547" s="5">
        <v>0</v>
      </c>
      <c r="AB4547" s="5">
        <v>6625357.2999999998</v>
      </c>
      <c r="AC4547" s="5">
        <v>0</v>
      </c>
      <c r="AD4547" s="5">
        <v>713135.53</v>
      </c>
      <c r="AE4547" s="5">
        <v>0</v>
      </c>
      <c r="AF4547" s="5">
        <v>88400.05</v>
      </c>
      <c r="AG4547" s="5">
        <v>0</v>
      </c>
      <c r="AH4547" s="5">
        <v>159792.9</v>
      </c>
      <c r="AI4547" s="5">
        <v>0</v>
      </c>
      <c r="AJ4547" s="5">
        <v>0</v>
      </c>
      <c r="AK4547" s="5">
        <v>0</v>
      </c>
      <c r="AL4547" s="5">
        <v>0</v>
      </c>
      <c r="AM4547" s="5">
        <v>0</v>
      </c>
      <c r="AN4547" s="5">
        <v>0</v>
      </c>
      <c r="AO4547" s="5">
        <v>44268558.170000002</v>
      </c>
      <c r="AP4547" s="5">
        <v>0</v>
      </c>
      <c r="AQ4547" s="5">
        <v>0</v>
      </c>
      <c r="AR4547" s="5">
        <v>0</v>
      </c>
      <c r="AS4547" s="5">
        <v>0</v>
      </c>
      <c r="AT4547" s="5">
        <v>189847.89</v>
      </c>
      <c r="AU4547" s="5">
        <v>0</v>
      </c>
      <c r="AV4547" s="5">
        <v>0</v>
      </c>
      <c r="AW4547" s="5">
        <v>0</v>
      </c>
      <c r="AX4547" s="5">
        <v>0</v>
      </c>
      <c r="AY4547" s="5">
        <v>0</v>
      </c>
      <c r="AZ4547" s="5">
        <v>0</v>
      </c>
      <c r="BA4547" s="5">
        <v>0</v>
      </c>
      <c r="BB4547" s="5">
        <v>0</v>
      </c>
      <c r="BC4547" s="5">
        <v>0</v>
      </c>
      <c r="BD4547" s="5">
        <v>0</v>
      </c>
      <c r="BE4547" s="5">
        <v>0</v>
      </c>
      <c r="BF4547" s="5">
        <v>0</v>
      </c>
      <c r="BG4547" s="5">
        <v>0</v>
      </c>
      <c r="BH4547" s="5">
        <v>0</v>
      </c>
      <c r="BI4547" s="5">
        <v>0</v>
      </c>
      <c r="BJ4547" s="5">
        <v>0</v>
      </c>
      <c r="BK4547" s="5">
        <v>0</v>
      </c>
      <c r="BL4547" s="5">
        <v>0</v>
      </c>
      <c r="BM4547" s="5">
        <v>0</v>
      </c>
      <c r="BN4547" s="5">
        <v>788660.46</v>
      </c>
      <c r="BO4547" s="5">
        <v>0</v>
      </c>
      <c r="BP4547" s="5">
        <v>0</v>
      </c>
      <c r="BQ4547" s="5">
        <v>0</v>
      </c>
      <c r="BR4547" s="5">
        <v>0</v>
      </c>
      <c r="BS4547" s="5">
        <v>0</v>
      </c>
      <c r="BT4547" s="5">
        <v>0</v>
      </c>
      <c r="BU4547" s="5">
        <v>0</v>
      </c>
      <c r="BV4547" s="5">
        <v>0</v>
      </c>
      <c r="BW4547" s="5">
        <v>0</v>
      </c>
      <c r="BX4547" s="5">
        <v>0</v>
      </c>
      <c r="BY4547" s="5">
        <v>0</v>
      </c>
      <c r="BZ4547" s="5">
        <v>0</v>
      </c>
      <c r="CA4547" s="5">
        <v>0</v>
      </c>
      <c r="CB4547" s="5">
        <v>785194.28</v>
      </c>
      <c r="CC4547" s="5">
        <v>0</v>
      </c>
      <c r="CD4547" s="5">
        <v>0</v>
      </c>
      <c r="CE4547" s="24">
        <v>55131942.080000006</v>
      </c>
    </row>
    <row r="4548" spans="1:83" ht="14.5" thickTop="1" thickBot="1" x14ac:dyDescent="0.35">
      <c r="A4548" s="11"/>
      <c r="B4548" s="25" t="s">
        <v>8021</v>
      </c>
      <c r="C4548" s="29">
        <v>8</v>
      </c>
      <c r="D4548" s="29" t="s">
        <v>8259</v>
      </c>
      <c r="E4548" s="29">
        <v>3008209002</v>
      </c>
      <c r="F4548" s="25" t="s">
        <v>8260</v>
      </c>
      <c r="G4548" s="5">
        <v>0</v>
      </c>
      <c r="H4548" s="5">
        <v>237867.3</v>
      </c>
      <c r="I4548" s="5">
        <v>0</v>
      </c>
      <c r="J4548" s="5">
        <v>0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  <c r="AB4548" s="5">
        <v>910607.32</v>
      </c>
      <c r="AC4548" s="5">
        <v>0</v>
      </c>
      <c r="AD4548" s="5">
        <v>1359641.6000000001</v>
      </c>
      <c r="AE4548" s="5">
        <v>0</v>
      </c>
      <c r="AF4548" s="5">
        <v>0</v>
      </c>
      <c r="AG4548" s="5">
        <v>0</v>
      </c>
      <c r="AH4548" s="5">
        <v>81865.53</v>
      </c>
      <c r="AI4548" s="5">
        <v>0</v>
      </c>
      <c r="AJ4548" s="5">
        <v>0</v>
      </c>
      <c r="AK4548" s="5">
        <v>0</v>
      </c>
      <c r="AL4548" s="5">
        <v>0</v>
      </c>
      <c r="AM4548" s="5">
        <v>0</v>
      </c>
      <c r="AN4548" s="5">
        <v>0</v>
      </c>
      <c r="AO4548" s="5">
        <v>0</v>
      </c>
      <c r="AP4548" s="5">
        <v>0</v>
      </c>
      <c r="AQ4548" s="5">
        <v>0</v>
      </c>
      <c r="AR4548" s="5">
        <v>0</v>
      </c>
      <c r="AS4548" s="5">
        <v>0</v>
      </c>
      <c r="AT4548" s="5">
        <v>55358.94</v>
      </c>
      <c r="AU4548" s="5">
        <v>0</v>
      </c>
      <c r="AV4548" s="5">
        <v>0</v>
      </c>
      <c r="AW4548" s="5">
        <v>0</v>
      </c>
      <c r="AX4548" s="5">
        <v>0</v>
      </c>
      <c r="AY4548" s="5">
        <v>0</v>
      </c>
      <c r="AZ4548" s="5">
        <v>0</v>
      </c>
      <c r="BA4548" s="5">
        <v>0</v>
      </c>
      <c r="BB4548" s="5">
        <v>0</v>
      </c>
      <c r="BC4548" s="5">
        <v>0</v>
      </c>
      <c r="BD4548" s="5">
        <v>0</v>
      </c>
      <c r="BE4548" s="5">
        <v>0</v>
      </c>
      <c r="BF4548" s="5">
        <v>0</v>
      </c>
      <c r="BG4548" s="5">
        <v>0</v>
      </c>
      <c r="BH4548" s="5">
        <v>0</v>
      </c>
      <c r="BI4548" s="5">
        <v>0</v>
      </c>
      <c r="BJ4548" s="5">
        <v>0</v>
      </c>
      <c r="BK4548" s="5">
        <v>0</v>
      </c>
      <c r="BL4548" s="5">
        <v>0</v>
      </c>
      <c r="BM4548" s="5">
        <v>0</v>
      </c>
      <c r="BN4548" s="5">
        <v>236689.46</v>
      </c>
      <c r="BO4548" s="5">
        <v>0</v>
      </c>
      <c r="BP4548" s="5">
        <v>0</v>
      </c>
      <c r="BQ4548" s="5">
        <v>0</v>
      </c>
      <c r="BR4548" s="5">
        <v>0</v>
      </c>
      <c r="BS4548" s="5">
        <v>0</v>
      </c>
      <c r="BT4548" s="5">
        <v>0</v>
      </c>
      <c r="BU4548" s="5">
        <v>0</v>
      </c>
      <c r="BV4548" s="5">
        <v>0</v>
      </c>
      <c r="BW4548" s="5">
        <v>0</v>
      </c>
      <c r="BX4548" s="5">
        <v>0</v>
      </c>
      <c r="BY4548" s="5">
        <v>0</v>
      </c>
      <c r="BZ4548" s="5">
        <v>0</v>
      </c>
      <c r="CA4548" s="5">
        <v>0</v>
      </c>
      <c r="CB4548" s="5">
        <v>-20828.900000000001</v>
      </c>
      <c r="CC4548" s="5">
        <v>0</v>
      </c>
      <c r="CD4548" s="5">
        <v>0</v>
      </c>
      <c r="CE4548" s="24">
        <v>2861201.2499999995</v>
      </c>
    </row>
    <row r="4549" spans="1:83" ht="14.5" thickTop="1" thickBot="1" x14ac:dyDescent="0.35">
      <c r="A4549" s="11"/>
      <c r="B4549" s="25" t="s">
        <v>8021</v>
      </c>
      <c r="C4549" s="29">
        <v>8</v>
      </c>
      <c r="D4549" s="29" t="s">
        <v>8261</v>
      </c>
      <c r="E4549" s="29">
        <v>3008124782</v>
      </c>
      <c r="F4549" s="25" t="s">
        <v>8262</v>
      </c>
      <c r="G4549" s="5">
        <v>0</v>
      </c>
      <c r="H4549" s="5">
        <v>493019.29</v>
      </c>
      <c r="I4549" s="5">
        <v>0</v>
      </c>
      <c r="J4549" s="5">
        <v>0</v>
      </c>
      <c r="K4549" s="5">
        <v>0</v>
      </c>
      <c r="L4549" s="5">
        <v>0</v>
      </c>
      <c r="M4549" s="5">
        <v>0</v>
      </c>
      <c r="N4549" s="5">
        <v>0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s="5">
        <v>0</v>
      </c>
      <c r="Y4549" s="5">
        <v>0</v>
      </c>
      <c r="Z4549" s="5">
        <v>0</v>
      </c>
      <c r="AA4549" s="5">
        <v>0</v>
      </c>
      <c r="AB4549" s="5">
        <v>777937.1</v>
      </c>
      <c r="AC4549" s="5">
        <v>0</v>
      </c>
      <c r="AD4549" s="5">
        <v>262105.24</v>
      </c>
      <c r="AE4549" s="5">
        <v>0</v>
      </c>
      <c r="AF4549" s="5">
        <v>0</v>
      </c>
      <c r="AG4549" s="5">
        <v>0</v>
      </c>
      <c r="AH4549" s="5">
        <v>0</v>
      </c>
      <c r="AI4549" s="5">
        <v>0</v>
      </c>
      <c r="AJ4549" s="5">
        <v>0</v>
      </c>
      <c r="AK4549" s="5">
        <v>0</v>
      </c>
      <c r="AL4549" s="5">
        <v>0</v>
      </c>
      <c r="AM4549" s="5">
        <v>0</v>
      </c>
      <c r="AN4549" s="5">
        <v>0</v>
      </c>
      <c r="AO4549" s="5">
        <v>0</v>
      </c>
      <c r="AP4549" s="5">
        <v>0</v>
      </c>
      <c r="AQ4549" s="5">
        <v>0</v>
      </c>
      <c r="AR4549" s="5">
        <v>0</v>
      </c>
      <c r="AS4549" s="5">
        <v>0</v>
      </c>
      <c r="AT4549" s="5">
        <v>84599.69</v>
      </c>
      <c r="AU4549" s="5">
        <v>0</v>
      </c>
      <c r="AV4549" s="5">
        <v>0</v>
      </c>
      <c r="AW4549" s="5">
        <v>0</v>
      </c>
      <c r="AX4549" s="5">
        <v>0</v>
      </c>
      <c r="AY4549" s="5">
        <v>0</v>
      </c>
      <c r="AZ4549" s="5">
        <v>0</v>
      </c>
      <c r="BA4549" s="5">
        <v>0</v>
      </c>
      <c r="BB4549" s="5">
        <v>0</v>
      </c>
      <c r="BC4549" s="5">
        <v>0</v>
      </c>
      <c r="BD4549" s="5">
        <v>0</v>
      </c>
      <c r="BE4549" s="5">
        <v>0</v>
      </c>
      <c r="BF4549" s="5">
        <v>0</v>
      </c>
      <c r="BG4549" s="5">
        <v>0</v>
      </c>
      <c r="BH4549" s="5">
        <v>0</v>
      </c>
      <c r="BI4549" s="5">
        <v>0</v>
      </c>
      <c r="BJ4549" s="5">
        <v>0</v>
      </c>
      <c r="BK4549" s="5">
        <v>0</v>
      </c>
      <c r="BL4549" s="5">
        <v>0</v>
      </c>
      <c r="BM4549" s="5">
        <v>0</v>
      </c>
      <c r="BN4549" s="5">
        <v>113654.78</v>
      </c>
      <c r="BO4549" s="5">
        <v>0</v>
      </c>
      <c r="BP4549" s="5">
        <v>0</v>
      </c>
      <c r="BQ4549" s="5">
        <v>0</v>
      </c>
      <c r="BR4549" s="5">
        <v>0</v>
      </c>
      <c r="BS4549" s="5">
        <v>0</v>
      </c>
      <c r="BT4549" s="5">
        <v>0</v>
      </c>
      <c r="BU4549" s="5">
        <v>0</v>
      </c>
      <c r="BV4549" s="5">
        <v>0</v>
      </c>
      <c r="BW4549" s="5">
        <v>0</v>
      </c>
      <c r="BX4549" s="5">
        <v>0</v>
      </c>
      <c r="BY4549" s="5">
        <v>0</v>
      </c>
      <c r="BZ4549" s="5">
        <v>0</v>
      </c>
      <c r="CA4549" s="5">
        <v>0</v>
      </c>
      <c r="CB4549" s="5">
        <v>-22196</v>
      </c>
      <c r="CC4549" s="5">
        <v>0</v>
      </c>
      <c r="CD4549" s="5">
        <v>0</v>
      </c>
      <c r="CE4549" s="24">
        <v>1709120.0999999999</v>
      </c>
    </row>
    <row r="4550" spans="1:83" ht="14.5" thickTop="1" thickBot="1" x14ac:dyDescent="0.35">
      <c r="A4550" s="11"/>
      <c r="B4550" s="25" t="s">
        <v>8021</v>
      </c>
      <c r="C4550" s="29">
        <v>8</v>
      </c>
      <c r="D4550" s="29" t="s">
        <v>8302</v>
      </c>
      <c r="E4550" s="29">
        <v>3008078669</v>
      </c>
      <c r="F4550" s="25" t="s">
        <v>8303</v>
      </c>
      <c r="G4550" s="5">
        <v>0</v>
      </c>
      <c r="H4550" s="5">
        <v>3658715.91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s="5">
        <v>0</v>
      </c>
      <c r="Y4550" s="5">
        <v>0</v>
      </c>
      <c r="Z4550" s="5">
        <v>0</v>
      </c>
      <c r="AA4550" s="5">
        <v>0</v>
      </c>
      <c r="AB4550" s="5">
        <v>7163870.9400000004</v>
      </c>
      <c r="AC4550" s="5">
        <v>0</v>
      </c>
      <c r="AD4550" s="5">
        <v>0</v>
      </c>
      <c r="AE4550" s="5">
        <v>0</v>
      </c>
      <c r="AF4550" s="5">
        <v>0</v>
      </c>
      <c r="AG4550" s="5">
        <v>0</v>
      </c>
      <c r="AH4550" s="5">
        <v>0</v>
      </c>
      <c r="AI4550" s="5">
        <v>0</v>
      </c>
      <c r="AJ4550" s="5">
        <v>0</v>
      </c>
      <c r="AK4550" s="5">
        <v>0</v>
      </c>
      <c r="AL4550" s="5">
        <v>0</v>
      </c>
      <c r="AM4550" s="5">
        <v>0</v>
      </c>
      <c r="AN4550" s="5">
        <v>0</v>
      </c>
      <c r="AO4550" s="5">
        <v>4055</v>
      </c>
      <c r="AP4550" s="5">
        <v>0</v>
      </c>
      <c r="AQ4550" s="5">
        <v>0</v>
      </c>
      <c r="AR4550" s="5">
        <v>0</v>
      </c>
      <c r="AS4550" s="5">
        <v>0</v>
      </c>
      <c r="AT4550" s="5">
        <v>267344.43</v>
      </c>
      <c r="AU4550" s="5">
        <v>0</v>
      </c>
      <c r="AV4550" s="5">
        <v>0</v>
      </c>
      <c r="AW4550" s="5">
        <v>0</v>
      </c>
      <c r="AX4550" s="5">
        <v>0</v>
      </c>
      <c r="AY4550" s="5">
        <v>0</v>
      </c>
      <c r="AZ4550" s="5">
        <v>0</v>
      </c>
      <c r="BA4550" s="5">
        <v>0</v>
      </c>
      <c r="BB4550" s="5">
        <v>0</v>
      </c>
      <c r="BC4550" s="5">
        <v>0</v>
      </c>
      <c r="BD4550" s="5">
        <v>0</v>
      </c>
      <c r="BE4550" s="5">
        <v>0</v>
      </c>
      <c r="BF4550" s="5">
        <v>0</v>
      </c>
      <c r="BG4550" s="5">
        <v>0</v>
      </c>
      <c r="BH4550" s="5">
        <v>0</v>
      </c>
      <c r="BI4550" s="5">
        <v>0</v>
      </c>
      <c r="BJ4550" s="5">
        <v>0</v>
      </c>
      <c r="BK4550" s="5">
        <v>0</v>
      </c>
      <c r="BL4550" s="5">
        <v>787560.05</v>
      </c>
      <c r="BM4550" s="5">
        <v>0</v>
      </c>
      <c r="BN4550" s="5">
        <v>810829.45</v>
      </c>
      <c r="BO4550" s="5">
        <v>0</v>
      </c>
      <c r="BP4550" s="5">
        <v>0</v>
      </c>
      <c r="BQ4550" s="5">
        <v>0</v>
      </c>
      <c r="BR4550" s="5">
        <v>0</v>
      </c>
      <c r="BS4550" s="5">
        <v>0</v>
      </c>
      <c r="BT4550" s="5">
        <v>0</v>
      </c>
      <c r="BU4550" s="5">
        <v>0</v>
      </c>
      <c r="BV4550" s="5">
        <v>0</v>
      </c>
      <c r="BW4550" s="5">
        <v>0</v>
      </c>
      <c r="BX4550" s="5">
        <v>857800</v>
      </c>
      <c r="BY4550" s="5">
        <v>0</v>
      </c>
      <c r="BZ4550" s="5">
        <v>0</v>
      </c>
      <c r="CA4550" s="5">
        <v>0</v>
      </c>
      <c r="CB4550" s="5">
        <v>72678.539999999994</v>
      </c>
      <c r="CC4550" s="5">
        <v>0</v>
      </c>
      <c r="CD4550" s="5">
        <v>0</v>
      </c>
      <c r="CE4550" s="24">
        <v>13622854.32</v>
      </c>
    </row>
    <row r="4551" spans="1:83" ht="14.5" thickTop="1" thickBot="1" x14ac:dyDescent="0.35">
      <c r="A4551" s="11"/>
      <c r="B4551" s="25" t="s">
        <v>8021</v>
      </c>
      <c r="C4551" s="29">
        <v>8</v>
      </c>
      <c r="D4551" s="29" t="s">
        <v>8263</v>
      </c>
      <c r="E4551" s="29">
        <v>3008078902</v>
      </c>
      <c r="F4551" s="25" t="s">
        <v>8264</v>
      </c>
      <c r="G4551" s="5">
        <v>0</v>
      </c>
      <c r="H4551" s="5">
        <v>396175.69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0</v>
      </c>
      <c r="T4551" s="5">
        <v>0</v>
      </c>
      <c r="U4551" s="5">
        <v>0</v>
      </c>
      <c r="V4551" s="5">
        <v>0</v>
      </c>
      <c r="W4551" s="5">
        <v>0</v>
      </c>
      <c r="X4551" s="5">
        <v>0</v>
      </c>
      <c r="Y4551" s="5">
        <v>0</v>
      </c>
      <c r="Z4551" s="5">
        <v>0</v>
      </c>
      <c r="AA4551" s="5">
        <v>0</v>
      </c>
      <c r="AB4551" s="5">
        <v>7476223.9500000002</v>
      </c>
      <c r="AC4551" s="5">
        <v>0</v>
      </c>
      <c r="AD4551" s="5">
        <v>0</v>
      </c>
      <c r="AE4551" s="5">
        <v>0</v>
      </c>
      <c r="AF4551" s="5">
        <v>0</v>
      </c>
      <c r="AG4551" s="5">
        <v>0</v>
      </c>
      <c r="AH4551" s="5">
        <v>0</v>
      </c>
      <c r="AI4551" s="5">
        <v>0</v>
      </c>
      <c r="AJ4551" s="5">
        <v>0</v>
      </c>
      <c r="AK4551" s="5">
        <v>0</v>
      </c>
      <c r="AL4551" s="5">
        <v>0</v>
      </c>
      <c r="AM4551" s="5">
        <v>0</v>
      </c>
      <c r="AN4551" s="5">
        <v>0</v>
      </c>
      <c r="AO4551" s="5">
        <v>0</v>
      </c>
      <c r="AP4551" s="5">
        <v>0</v>
      </c>
      <c r="AQ4551" s="5">
        <v>0</v>
      </c>
      <c r="AR4551" s="5">
        <v>0</v>
      </c>
      <c r="AS4551" s="5">
        <v>0</v>
      </c>
      <c r="AT4551" s="5">
        <v>353120.37</v>
      </c>
      <c r="AU4551" s="5">
        <v>0</v>
      </c>
      <c r="AV4551" s="5">
        <v>0</v>
      </c>
      <c r="AW4551" s="5">
        <v>0</v>
      </c>
      <c r="AX4551" s="5">
        <v>0</v>
      </c>
      <c r="AY4551" s="5">
        <v>0</v>
      </c>
      <c r="AZ4551" s="5">
        <v>0</v>
      </c>
      <c r="BA4551" s="5">
        <v>0</v>
      </c>
      <c r="BB4551" s="5">
        <v>0</v>
      </c>
      <c r="BC4551" s="5">
        <v>0</v>
      </c>
      <c r="BD4551" s="5">
        <v>0</v>
      </c>
      <c r="BE4551" s="5">
        <v>0</v>
      </c>
      <c r="BF4551" s="5">
        <v>0</v>
      </c>
      <c r="BG4551" s="5">
        <v>0</v>
      </c>
      <c r="BH4551" s="5">
        <v>0</v>
      </c>
      <c r="BI4551" s="5">
        <v>0</v>
      </c>
      <c r="BJ4551" s="5">
        <v>0</v>
      </c>
      <c r="BK4551" s="5">
        <v>0</v>
      </c>
      <c r="BL4551" s="5">
        <v>0</v>
      </c>
      <c r="BM4551" s="5">
        <v>0</v>
      </c>
      <c r="BN4551" s="5">
        <v>677709.34</v>
      </c>
      <c r="BO4551" s="5">
        <v>0</v>
      </c>
      <c r="BP4551" s="5">
        <v>0</v>
      </c>
      <c r="BQ4551" s="5">
        <v>0</v>
      </c>
      <c r="BR4551" s="5">
        <v>0</v>
      </c>
      <c r="BS4551" s="5">
        <v>0</v>
      </c>
      <c r="BT4551" s="5">
        <v>0</v>
      </c>
      <c r="BU4551" s="5">
        <v>0</v>
      </c>
      <c r="BV4551" s="5">
        <v>0</v>
      </c>
      <c r="BW4551" s="5">
        <v>0</v>
      </c>
      <c r="BX4551" s="5">
        <v>0</v>
      </c>
      <c r="BY4551" s="5">
        <v>0</v>
      </c>
      <c r="BZ4551" s="5">
        <v>0</v>
      </c>
      <c r="CA4551" s="5">
        <v>0</v>
      </c>
      <c r="CB4551" s="5">
        <v>0</v>
      </c>
      <c r="CC4551" s="5">
        <v>0</v>
      </c>
      <c r="CD4551" s="5">
        <v>0</v>
      </c>
      <c r="CE4551" s="24">
        <v>8903229.3500000015</v>
      </c>
    </row>
    <row r="4552" spans="1:83" ht="14.5" thickTop="1" thickBot="1" x14ac:dyDescent="0.35">
      <c r="A4552" s="11"/>
      <c r="B4552" s="25" t="s">
        <v>8021</v>
      </c>
      <c r="C4552" s="29">
        <v>8</v>
      </c>
      <c r="D4552" s="29" t="s">
        <v>8265</v>
      </c>
      <c r="E4552" s="29">
        <v>3008099058</v>
      </c>
      <c r="F4552" s="25" t="s">
        <v>8266</v>
      </c>
      <c r="G4552" s="5">
        <v>0</v>
      </c>
      <c r="H4552" s="5">
        <v>1835350.65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0</v>
      </c>
      <c r="T4552" s="5">
        <v>0</v>
      </c>
      <c r="U4552" s="5">
        <v>0</v>
      </c>
      <c r="V4552" s="5">
        <v>0</v>
      </c>
      <c r="W4552" s="5">
        <v>0</v>
      </c>
      <c r="X4552" s="5">
        <v>0</v>
      </c>
      <c r="Y4552" s="5">
        <v>0</v>
      </c>
      <c r="Z4552" s="5">
        <v>0</v>
      </c>
      <c r="AA4552" s="5">
        <v>0</v>
      </c>
      <c r="AB4552" s="5">
        <v>4346603.78</v>
      </c>
      <c r="AC4552" s="5">
        <v>0</v>
      </c>
      <c r="AD4552" s="5">
        <v>552225.72</v>
      </c>
      <c r="AE4552" s="5">
        <v>0</v>
      </c>
      <c r="AF4552" s="5">
        <v>0</v>
      </c>
      <c r="AG4552" s="5">
        <v>0</v>
      </c>
      <c r="AH4552" s="5">
        <v>990</v>
      </c>
      <c r="AI4552" s="5">
        <v>0</v>
      </c>
      <c r="AJ4552" s="5">
        <v>0</v>
      </c>
      <c r="AK4552" s="5">
        <v>0</v>
      </c>
      <c r="AL4552" s="5">
        <v>0</v>
      </c>
      <c r="AM4552" s="5">
        <v>0</v>
      </c>
      <c r="AN4552" s="5">
        <v>0</v>
      </c>
      <c r="AO4552" s="5">
        <v>0</v>
      </c>
      <c r="AP4552" s="5">
        <v>0</v>
      </c>
      <c r="AQ4552" s="5">
        <v>0</v>
      </c>
      <c r="AR4552" s="5">
        <v>0</v>
      </c>
      <c r="AS4552" s="5">
        <v>0</v>
      </c>
      <c r="AT4552" s="5">
        <v>152014.9</v>
      </c>
      <c r="AU4552" s="5">
        <v>0</v>
      </c>
      <c r="AV4552" s="5">
        <v>0</v>
      </c>
      <c r="AW4552" s="5">
        <v>0</v>
      </c>
      <c r="AX4552" s="5">
        <v>0</v>
      </c>
      <c r="AY4552" s="5">
        <v>0</v>
      </c>
      <c r="AZ4552" s="5">
        <v>0</v>
      </c>
      <c r="BA4552" s="5">
        <v>0</v>
      </c>
      <c r="BB4552" s="5">
        <v>0</v>
      </c>
      <c r="BC4552" s="5">
        <v>0</v>
      </c>
      <c r="BD4552" s="5">
        <v>0</v>
      </c>
      <c r="BE4552" s="5">
        <v>0</v>
      </c>
      <c r="BF4552" s="5">
        <v>0</v>
      </c>
      <c r="BG4552" s="5">
        <v>0</v>
      </c>
      <c r="BH4552" s="5">
        <v>0</v>
      </c>
      <c r="BI4552" s="5">
        <v>0</v>
      </c>
      <c r="BJ4552" s="5">
        <v>0</v>
      </c>
      <c r="BK4552" s="5">
        <v>0</v>
      </c>
      <c r="BL4552" s="5">
        <v>0</v>
      </c>
      <c r="BM4552" s="5">
        <v>0</v>
      </c>
      <c r="BN4552" s="5">
        <v>569457.06999999995</v>
      </c>
      <c r="BO4552" s="5">
        <v>0</v>
      </c>
      <c r="BP4552" s="5">
        <v>0</v>
      </c>
      <c r="BQ4552" s="5">
        <v>0</v>
      </c>
      <c r="BR4552" s="5">
        <v>0</v>
      </c>
      <c r="BS4552" s="5">
        <v>0</v>
      </c>
      <c r="BT4552" s="5">
        <v>0</v>
      </c>
      <c r="BU4552" s="5">
        <v>0</v>
      </c>
      <c r="BV4552" s="5">
        <v>0</v>
      </c>
      <c r="BW4552" s="5">
        <v>0</v>
      </c>
      <c r="BX4552" s="5">
        <v>0</v>
      </c>
      <c r="BY4552" s="5">
        <v>0</v>
      </c>
      <c r="BZ4552" s="5">
        <v>0</v>
      </c>
      <c r="CA4552" s="5">
        <v>0</v>
      </c>
      <c r="CB4552" s="5">
        <v>-38288.370000000003</v>
      </c>
      <c r="CC4552" s="5">
        <v>0</v>
      </c>
      <c r="CD4552" s="5">
        <v>0</v>
      </c>
      <c r="CE4552" s="24">
        <v>7418353.75</v>
      </c>
    </row>
    <row r="4553" spans="1:83" ht="14.5" thickTop="1" thickBot="1" x14ac:dyDescent="0.35">
      <c r="A4553" s="11"/>
      <c r="B4553" s="25" t="s">
        <v>8021</v>
      </c>
      <c r="C4553" s="29">
        <v>8</v>
      </c>
      <c r="D4553" s="29" t="s">
        <v>8267</v>
      </c>
      <c r="E4553" s="29">
        <v>3008111685</v>
      </c>
      <c r="F4553" s="25" t="s">
        <v>8268</v>
      </c>
      <c r="G4553" s="5">
        <v>0</v>
      </c>
      <c r="H4553" s="5">
        <v>1265359.68</v>
      </c>
      <c r="I4553" s="5">
        <v>0</v>
      </c>
      <c r="J4553" s="5">
        <v>0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5">
        <v>0</v>
      </c>
      <c r="R4553" s="5">
        <v>0</v>
      </c>
      <c r="S4553" s="5">
        <v>0</v>
      </c>
      <c r="T4553" s="5">
        <v>0</v>
      </c>
      <c r="U4553" s="5">
        <v>0</v>
      </c>
      <c r="V4553" s="5">
        <v>0</v>
      </c>
      <c r="W4553" s="5">
        <v>0</v>
      </c>
      <c r="X4553" s="5">
        <v>0</v>
      </c>
      <c r="Y4553" s="5">
        <v>0</v>
      </c>
      <c r="Z4553" s="5">
        <v>0</v>
      </c>
      <c r="AA4553" s="5">
        <v>0</v>
      </c>
      <c r="AB4553" s="5">
        <v>3916946.09</v>
      </c>
      <c r="AC4553" s="5">
        <v>0</v>
      </c>
      <c r="AD4553" s="5">
        <v>193097.18</v>
      </c>
      <c r="AE4553" s="5">
        <v>0</v>
      </c>
      <c r="AF4553" s="5">
        <v>0</v>
      </c>
      <c r="AG4553" s="5">
        <v>0</v>
      </c>
      <c r="AH4553" s="5">
        <v>0</v>
      </c>
      <c r="AI4553" s="5">
        <v>0</v>
      </c>
      <c r="AJ4553" s="5">
        <v>0</v>
      </c>
      <c r="AK4553" s="5">
        <v>0</v>
      </c>
      <c r="AL4553" s="5">
        <v>0</v>
      </c>
      <c r="AM4553" s="5">
        <v>0</v>
      </c>
      <c r="AN4553" s="5">
        <v>0</v>
      </c>
      <c r="AO4553" s="5">
        <v>0</v>
      </c>
      <c r="AP4553" s="5">
        <v>0</v>
      </c>
      <c r="AQ4553" s="5">
        <v>0</v>
      </c>
      <c r="AR4553" s="5">
        <v>0</v>
      </c>
      <c r="AS4553" s="5">
        <v>0</v>
      </c>
      <c r="AT4553" s="5">
        <v>129881.36</v>
      </c>
      <c r="AU4553" s="5">
        <v>0</v>
      </c>
      <c r="AV4553" s="5">
        <v>0</v>
      </c>
      <c r="AW4553" s="5">
        <v>0</v>
      </c>
      <c r="AX4553" s="5">
        <v>0</v>
      </c>
      <c r="AY4553" s="5">
        <v>0</v>
      </c>
      <c r="AZ4553" s="5">
        <v>0</v>
      </c>
      <c r="BA4553" s="5">
        <v>0</v>
      </c>
      <c r="BB4553" s="5">
        <v>0</v>
      </c>
      <c r="BC4553" s="5">
        <v>0</v>
      </c>
      <c r="BD4553" s="5">
        <v>0</v>
      </c>
      <c r="BE4553" s="5">
        <v>0</v>
      </c>
      <c r="BF4553" s="5">
        <v>0</v>
      </c>
      <c r="BG4553" s="5">
        <v>0</v>
      </c>
      <c r="BH4553" s="5">
        <v>0</v>
      </c>
      <c r="BI4553" s="5">
        <v>0</v>
      </c>
      <c r="BJ4553" s="5">
        <v>0</v>
      </c>
      <c r="BK4553" s="5">
        <v>0</v>
      </c>
      <c r="BL4553" s="5">
        <v>0</v>
      </c>
      <c r="BM4553" s="5">
        <v>0</v>
      </c>
      <c r="BN4553" s="5">
        <v>165618.21</v>
      </c>
      <c r="BO4553" s="5">
        <v>0</v>
      </c>
      <c r="BP4553" s="5">
        <v>0</v>
      </c>
      <c r="BQ4553" s="5">
        <v>0</v>
      </c>
      <c r="BR4553" s="5">
        <v>0</v>
      </c>
      <c r="BS4553" s="5">
        <v>0</v>
      </c>
      <c r="BT4553" s="5">
        <v>0</v>
      </c>
      <c r="BU4553" s="5">
        <v>0</v>
      </c>
      <c r="BV4553" s="5">
        <v>0</v>
      </c>
      <c r="BW4553" s="5">
        <v>0</v>
      </c>
      <c r="BX4553" s="5">
        <v>0</v>
      </c>
      <c r="BY4553" s="5">
        <v>0</v>
      </c>
      <c r="BZ4553" s="5">
        <v>0</v>
      </c>
      <c r="CA4553" s="5">
        <v>0</v>
      </c>
      <c r="CB4553" s="5">
        <v>0</v>
      </c>
      <c r="CC4553" s="5">
        <v>0</v>
      </c>
      <c r="CD4553" s="5">
        <v>0</v>
      </c>
      <c r="CE4553" s="24">
        <v>5670902.5199999996</v>
      </c>
    </row>
    <row r="4554" spans="1:83" ht="14.5" thickTop="1" thickBot="1" x14ac:dyDescent="0.35">
      <c r="A4554" s="11"/>
      <c r="B4554" s="25" t="s">
        <v>8021</v>
      </c>
      <c r="C4554" s="29">
        <v>8</v>
      </c>
      <c r="D4554" s="29" t="s">
        <v>8346</v>
      </c>
      <c r="E4554" s="29">
        <v>3008129265</v>
      </c>
      <c r="F4554" s="25" t="s">
        <v>8347</v>
      </c>
      <c r="G4554" s="5">
        <v>0</v>
      </c>
      <c r="H4554" s="5">
        <v>635312.21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0</v>
      </c>
      <c r="S4554" s="5">
        <v>0</v>
      </c>
      <c r="T4554" s="5">
        <v>0</v>
      </c>
      <c r="U4554" s="5">
        <v>0</v>
      </c>
      <c r="V4554" s="5">
        <v>0</v>
      </c>
      <c r="W4554" s="5">
        <v>0</v>
      </c>
      <c r="X4554" s="5">
        <v>0</v>
      </c>
      <c r="Y4554" s="5">
        <v>0</v>
      </c>
      <c r="Z4554" s="5">
        <v>0</v>
      </c>
      <c r="AA4554" s="5">
        <v>0</v>
      </c>
      <c r="AB4554" s="5">
        <v>1991065.9</v>
      </c>
      <c r="AC4554" s="5">
        <v>0</v>
      </c>
      <c r="AD4554" s="5">
        <v>570530.02</v>
      </c>
      <c r="AE4554" s="5">
        <v>0</v>
      </c>
      <c r="AF4554" s="5">
        <v>0</v>
      </c>
      <c r="AG4554" s="5">
        <v>0</v>
      </c>
      <c r="AH4554" s="5">
        <v>0</v>
      </c>
      <c r="AI4554" s="5">
        <v>0</v>
      </c>
      <c r="AJ4554" s="5">
        <v>0</v>
      </c>
      <c r="AK4554" s="5">
        <v>0</v>
      </c>
      <c r="AL4554" s="5">
        <v>0</v>
      </c>
      <c r="AM4554" s="5">
        <v>0</v>
      </c>
      <c r="AN4554" s="5">
        <v>0</v>
      </c>
      <c r="AO4554" s="5">
        <v>4382430.9400000004</v>
      </c>
      <c r="AP4554" s="5">
        <v>0</v>
      </c>
      <c r="AQ4554" s="5">
        <v>0</v>
      </c>
      <c r="AR4554" s="5">
        <v>0</v>
      </c>
      <c r="AS4554" s="5">
        <v>0</v>
      </c>
      <c r="AT4554" s="5">
        <v>17331.240000000002</v>
      </c>
      <c r="AU4554" s="5">
        <v>0</v>
      </c>
      <c r="AV4554" s="5">
        <v>0</v>
      </c>
      <c r="AW4554" s="5">
        <v>0</v>
      </c>
      <c r="AX4554" s="5">
        <v>0</v>
      </c>
      <c r="AY4554" s="5">
        <v>0</v>
      </c>
      <c r="AZ4554" s="5">
        <v>0</v>
      </c>
      <c r="BA4554" s="5">
        <v>0</v>
      </c>
      <c r="BB4554" s="5">
        <v>0</v>
      </c>
      <c r="BC4554" s="5">
        <v>0</v>
      </c>
      <c r="BD4554" s="5">
        <v>0</v>
      </c>
      <c r="BE4554" s="5">
        <v>0</v>
      </c>
      <c r="BF4554" s="5">
        <v>0</v>
      </c>
      <c r="BG4554" s="5">
        <v>0</v>
      </c>
      <c r="BH4554" s="5">
        <v>0</v>
      </c>
      <c r="BI4554" s="5">
        <v>0</v>
      </c>
      <c r="BJ4554" s="5">
        <v>0</v>
      </c>
      <c r="BK4554" s="5">
        <v>0</v>
      </c>
      <c r="BL4554" s="5">
        <v>0</v>
      </c>
      <c r="BM4554" s="5">
        <v>0</v>
      </c>
      <c r="BN4554" s="5">
        <v>352192.61</v>
      </c>
      <c r="BO4554" s="5">
        <v>0</v>
      </c>
      <c r="BP4554" s="5">
        <v>0</v>
      </c>
      <c r="BQ4554" s="5">
        <v>0</v>
      </c>
      <c r="BR4554" s="5">
        <v>0</v>
      </c>
      <c r="BS4554" s="5">
        <v>0</v>
      </c>
      <c r="BT4554" s="5">
        <v>0</v>
      </c>
      <c r="BU4554" s="5">
        <v>0</v>
      </c>
      <c r="BV4554" s="5">
        <v>0</v>
      </c>
      <c r="BW4554" s="5">
        <v>0</v>
      </c>
      <c r="BX4554" s="5">
        <v>0</v>
      </c>
      <c r="BY4554" s="5">
        <v>0</v>
      </c>
      <c r="BZ4554" s="5">
        <v>0</v>
      </c>
      <c r="CA4554" s="5">
        <v>0</v>
      </c>
      <c r="CB4554" s="5">
        <v>0</v>
      </c>
      <c r="CC4554" s="5">
        <v>0</v>
      </c>
      <c r="CD4554" s="5">
        <v>0</v>
      </c>
      <c r="CE4554" s="24">
        <v>7948862.9200000009</v>
      </c>
    </row>
    <row r="4555" spans="1:83" ht="14.5" thickTop="1" thickBot="1" x14ac:dyDescent="0.35">
      <c r="A4555" s="11"/>
      <c r="B4555" s="25" t="s">
        <v>8021</v>
      </c>
      <c r="C4555" s="29">
        <v>8</v>
      </c>
      <c r="D4555" s="29" t="s">
        <v>8269</v>
      </c>
      <c r="E4555" s="29">
        <v>3008092822</v>
      </c>
      <c r="F4555" s="25" t="s">
        <v>8270</v>
      </c>
      <c r="G4555" s="5">
        <v>0</v>
      </c>
      <c r="H4555" s="5">
        <v>366241.47</v>
      </c>
      <c r="I4555" s="5">
        <v>0</v>
      </c>
      <c r="J4555" s="5">
        <v>0</v>
      </c>
      <c r="K4555" s="5">
        <v>0</v>
      </c>
      <c r="L4555" s="5">
        <v>0</v>
      </c>
      <c r="M4555" s="5">
        <v>0</v>
      </c>
      <c r="N4555" s="5">
        <v>49500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  <c r="Z4555" s="5">
        <v>0</v>
      </c>
      <c r="AA4555" s="5">
        <v>0</v>
      </c>
      <c r="AB4555" s="5">
        <v>616842.6</v>
      </c>
      <c r="AC4555" s="5">
        <v>0</v>
      </c>
      <c r="AD4555" s="5">
        <v>218567.67999999999</v>
      </c>
      <c r="AE4555" s="5">
        <v>0</v>
      </c>
      <c r="AF4555" s="5">
        <v>18530</v>
      </c>
      <c r="AG4555" s="5">
        <v>0</v>
      </c>
      <c r="AH4555" s="5">
        <v>935</v>
      </c>
      <c r="AI4555" s="5">
        <v>0</v>
      </c>
      <c r="AJ4555" s="5">
        <v>0</v>
      </c>
      <c r="AK4555" s="5">
        <v>0</v>
      </c>
      <c r="AL4555" s="5">
        <v>0</v>
      </c>
      <c r="AM4555" s="5">
        <v>0</v>
      </c>
      <c r="AN4555" s="5">
        <v>0</v>
      </c>
      <c r="AO4555" s="5">
        <v>0</v>
      </c>
      <c r="AP4555" s="5">
        <v>0</v>
      </c>
      <c r="AQ4555" s="5">
        <v>0</v>
      </c>
      <c r="AR4555" s="5">
        <v>0</v>
      </c>
      <c r="AS4555" s="5">
        <v>0</v>
      </c>
      <c r="AT4555" s="5">
        <v>265424.78999999998</v>
      </c>
      <c r="AU4555" s="5">
        <v>0</v>
      </c>
      <c r="AV4555" s="5">
        <v>0</v>
      </c>
      <c r="AW4555" s="5">
        <v>0</v>
      </c>
      <c r="AX4555" s="5">
        <v>0</v>
      </c>
      <c r="AY4555" s="5">
        <v>0</v>
      </c>
      <c r="AZ4555" s="5">
        <v>0</v>
      </c>
      <c r="BA4555" s="5">
        <v>0</v>
      </c>
      <c r="BB4555" s="5">
        <v>0</v>
      </c>
      <c r="BC4555" s="5">
        <v>0</v>
      </c>
      <c r="BD4555" s="5">
        <v>0</v>
      </c>
      <c r="BE4555" s="5">
        <v>0</v>
      </c>
      <c r="BF4555" s="5">
        <v>0</v>
      </c>
      <c r="BG4555" s="5">
        <v>0</v>
      </c>
      <c r="BH4555" s="5">
        <v>0</v>
      </c>
      <c r="BI4555" s="5">
        <v>0</v>
      </c>
      <c r="BJ4555" s="5">
        <v>0</v>
      </c>
      <c r="BK4555" s="5">
        <v>0</v>
      </c>
      <c r="BL4555" s="5">
        <v>0</v>
      </c>
      <c r="BM4555" s="5">
        <v>0</v>
      </c>
      <c r="BN4555" s="5">
        <v>178549.47</v>
      </c>
      <c r="BO4555" s="5">
        <v>0</v>
      </c>
      <c r="BP4555" s="5">
        <v>0</v>
      </c>
      <c r="BQ4555" s="5">
        <v>0</v>
      </c>
      <c r="BR4555" s="5">
        <v>0</v>
      </c>
      <c r="BS4555" s="5">
        <v>0</v>
      </c>
      <c r="BT4555" s="5">
        <v>0</v>
      </c>
      <c r="BU4555" s="5">
        <v>0</v>
      </c>
      <c r="BV4555" s="5">
        <v>0</v>
      </c>
      <c r="BW4555" s="5">
        <v>0</v>
      </c>
      <c r="BX4555" s="5">
        <v>0</v>
      </c>
      <c r="BY4555" s="5">
        <v>0</v>
      </c>
      <c r="BZ4555" s="5">
        <v>0</v>
      </c>
      <c r="CA4555" s="5">
        <v>0</v>
      </c>
      <c r="CB4555" s="5">
        <v>-36141.43</v>
      </c>
      <c r="CC4555" s="5">
        <v>0</v>
      </c>
      <c r="CD4555" s="5">
        <v>0</v>
      </c>
      <c r="CE4555" s="24">
        <v>1678449.58</v>
      </c>
    </row>
    <row r="4556" spans="1:83" ht="14.5" thickTop="1" thickBot="1" x14ac:dyDescent="0.35">
      <c r="A4556" s="11"/>
      <c r="B4556" s="25" t="s">
        <v>8021</v>
      </c>
      <c r="C4556" s="29">
        <v>8</v>
      </c>
      <c r="D4556" s="29" t="s">
        <v>8271</v>
      </c>
      <c r="E4556" s="29">
        <v>3008075228</v>
      </c>
      <c r="F4556" s="25" t="s">
        <v>8272</v>
      </c>
      <c r="G4556" s="5">
        <v>0</v>
      </c>
      <c r="H4556" s="5">
        <v>33087.49</v>
      </c>
      <c r="I4556" s="5">
        <v>0</v>
      </c>
      <c r="J4556" s="5">
        <v>0</v>
      </c>
      <c r="K4556" s="5">
        <v>0</v>
      </c>
      <c r="L4556" s="5">
        <v>0</v>
      </c>
      <c r="M4556" s="5">
        <v>0</v>
      </c>
      <c r="N4556" s="5">
        <v>0</v>
      </c>
      <c r="O4556" s="5">
        <v>0</v>
      </c>
      <c r="P4556" s="5">
        <v>0</v>
      </c>
      <c r="Q4556" s="5">
        <v>0</v>
      </c>
      <c r="R4556" s="5">
        <v>0</v>
      </c>
      <c r="S4556" s="5">
        <v>0</v>
      </c>
      <c r="T4556" s="5">
        <v>0</v>
      </c>
      <c r="U4556" s="5">
        <v>0</v>
      </c>
      <c r="V4556" s="5">
        <v>0</v>
      </c>
      <c r="W4556" s="5">
        <v>0</v>
      </c>
      <c r="X4556" s="5">
        <v>0</v>
      </c>
      <c r="Y4556" s="5">
        <v>0</v>
      </c>
      <c r="Z4556" s="5">
        <v>0</v>
      </c>
      <c r="AA4556" s="5">
        <v>0</v>
      </c>
      <c r="AB4556" s="5">
        <v>1764415.75</v>
      </c>
      <c r="AC4556" s="5">
        <v>0</v>
      </c>
      <c r="AD4556" s="5">
        <v>308779.71000000002</v>
      </c>
      <c r="AE4556" s="5">
        <v>0</v>
      </c>
      <c r="AF4556" s="5">
        <v>0</v>
      </c>
      <c r="AG4556" s="5">
        <v>0</v>
      </c>
      <c r="AH4556" s="5">
        <v>0</v>
      </c>
      <c r="AI4556" s="5">
        <v>0</v>
      </c>
      <c r="AJ4556" s="5">
        <v>0</v>
      </c>
      <c r="AK4556" s="5">
        <v>0</v>
      </c>
      <c r="AL4556" s="5">
        <v>0</v>
      </c>
      <c r="AM4556" s="5">
        <v>0</v>
      </c>
      <c r="AN4556" s="5">
        <v>0</v>
      </c>
      <c r="AO4556" s="5">
        <v>0</v>
      </c>
      <c r="AP4556" s="5">
        <v>0</v>
      </c>
      <c r="AQ4556" s="5">
        <v>0</v>
      </c>
      <c r="AR4556" s="5">
        <v>0</v>
      </c>
      <c r="AS4556" s="5">
        <v>0</v>
      </c>
      <c r="AT4556" s="5">
        <v>47885.760000000002</v>
      </c>
      <c r="AU4556" s="5">
        <v>0</v>
      </c>
      <c r="AV4556" s="5">
        <v>0</v>
      </c>
      <c r="AW4556" s="5">
        <v>0</v>
      </c>
      <c r="AX4556" s="5">
        <v>0</v>
      </c>
      <c r="AY4556" s="5">
        <v>0</v>
      </c>
      <c r="AZ4556" s="5">
        <v>0</v>
      </c>
      <c r="BA4556" s="5">
        <v>0</v>
      </c>
      <c r="BB4556" s="5">
        <v>0</v>
      </c>
      <c r="BC4556" s="5">
        <v>0</v>
      </c>
      <c r="BD4556" s="5">
        <v>0</v>
      </c>
      <c r="BE4556" s="5">
        <v>0</v>
      </c>
      <c r="BF4556" s="5">
        <v>0</v>
      </c>
      <c r="BG4556" s="5">
        <v>0</v>
      </c>
      <c r="BH4556" s="5">
        <v>0</v>
      </c>
      <c r="BI4556" s="5">
        <v>0</v>
      </c>
      <c r="BJ4556" s="5">
        <v>0</v>
      </c>
      <c r="BK4556" s="5">
        <v>0</v>
      </c>
      <c r="BL4556" s="5">
        <v>0</v>
      </c>
      <c r="BM4556" s="5">
        <v>0</v>
      </c>
      <c r="BN4556" s="5">
        <v>26155.54</v>
      </c>
      <c r="BO4556" s="5">
        <v>0</v>
      </c>
      <c r="BP4556" s="5">
        <v>0</v>
      </c>
      <c r="BQ4556" s="5">
        <v>0</v>
      </c>
      <c r="BR4556" s="5">
        <v>0</v>
      </c>
      <c r="BS4556" s="5">
        <v>0</v>
      </c>
      <c r="BT4556" s="5">
        <v>0</v>
      </c>
      <c r="BU4556" s="5">
        <v>0</v>
      </c>
      <c r="BV4556" s="5">
        <v>0</v>
      </c>
      <c r="BW4556" s="5">
        <v>0</v>
      </c>
      <c r="BX4556" s="5">
        <v>0</v>
      </c>
      <c r="BY4556" s="5">
        <v>0</v>
      </c>
      <c r="BZ4556" s="5">
        <v>0</v>
      </c>
      <c r="CA4556" s="5">
        <v>0</v>
      </c>
      <c r="CB4556" s="5">
        <v>28776.45</v>
      </c>
      <c r="CC4556" s="5">
        <v>0</v>
      </c>
      <c r="CD4556" s="5">
        <v>0</v>
      </c>
      <c r="CE4556" s="24">
        <v>2209100.7000000002</v>
      </c>
    </row>
    <row r="4557" spans="1:83" ht="14.5" thickTop="1" thickBot="1" x14ac:dyDescent="0.35">
      <c r="A4557" s="11"/>
      <c r="B4557" s="25" t="s">
        <v>8021</v>
      </c>
      <c r="C4557" s="29">
        <v>8</v>
      </c>
      <c r="D4557" s="29" t="s">
        <v>8312</v>
      </c>
      <c r="E4557" s="29">
        <v>3008075650</v>
      </c>
      <c r="F4557" s="25" t="s">
        <v>8313</v>
      </c>
      <c r="G4557" s="5">
        <v>0</v>
      </c>
      <c r="H4557" s="5">
        <v>204378.17</v>
      </c>
      <c r="I4557" s="5">
        <v>0</v>
      </c>
      <c r="J4557" s="5">
        <v>0</v>
      </c>
      <c r="K4557" s="5">
        <v>0</v>
      </c>
      <c r="L4557" s="5">
        <v>0</v>
      </c>
      <c r="M4557" s="5">
        <v>0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0</v>
      </c>
      <c r="U4557" s="5">
        <v>0</v>
      </c>
      <c r="V4557" s="5">
        <v>0</v>
      </c>
      <c r="W4557" s="5">
        <v>0</v>
      </c>
      <c r="X4557" s="5">
        <v>0</v>
      </c>
      <c r="Y4557" s="5">
        <v>0</v>
      </c>
      <c r="Z4557" s="5">
        <v>0</v>
      </c>
      <c r="AA4557" s="5">
        <v>0</v>
      </c>
      <c r="AB4557" s="5">
        <v>2274651.65</v>
      </c>
      <c r="AC4557" s="5">
        <v>0</v>
      </c>
      <c r="AD4557" s="5">
        <v>790611.01</v>
      </c>
      <c r="AE4557" s="5">
        <v>0</v>
      </c>
      <c r="AF4557" s="5">
        <v>0</v>
      </c>
      <c r="AG4557" s="5">
        <v>0</v>
      </c>
      <c r="AH4557" s="5">
        <v>30325.88</v>
      </c>
      <c r="AI4557" s="5">
        <v>0</v>
      </c>
      <c r="AJ4557" s="5">
        <v>0</v>
      </c>
      <c r="AK4557" s="5">
        <v>0</v>
      </c>
      <c r="AL4557" s="5">
        <v>0</v>
      </c>
      <c r="AM4557" s="5">
        <v>0</v>
      </c>
      <c r="AN4557" s="5">
        <v>0</v>
      </c>
      <c r="AO4557" s="5">
        <v>54832.22</v>
      </c>
      <c r="AP4557" s="5">
        <v>0</v>
      </c>
      <c r="AQ4557" s="5">
        <v>0</v>
      </c>
      <c r="AR4557" s="5">
        <v>0</v>
      </c>
      <c r="AS4557" s="5">
        <v>0</v>
      </c>
      <c r="AT4557" s="5">
        <v>120669.68</v>
      </c>
      <c r="AU4557" s="5">
        <v>0</v>
      </c>
      <c r="AV4557" s="5">
        <v>0</v>
      </c>
      <c r="AW4557" s="5">
        <v>0</v>
      </c>
      <c r="AX4557" s="5">
        <v>0</v>
      </c>
      <c r="AY4557" s="5">
        <v>0</v>
      </c>
      <c r="AZ4557" s="5">
        <v>0</v>
      </c>
      <c r="BA4557" s="5">
        <v>0</v>
      </c>
      <c r="BB4557" s="5">
        <v>0</v>
      </c>
      <c r="BC4557" s="5">
        <v>0</v>
      </c>
      <c r="BD4557" s="5">
        <v>0</v>
      </c>
      <c r="BE4557" s="5">
        <v>0</v>
      </c>
      <c r="BF4557" s="5">
        <v>0</v>
      </c>
      <c r="BG4557" s="5">
        <v>0</v>
      </c>
      <c r="BH4557" s="5">
        <v>0</v>
      </c>
      <c r="BI4557" s="5">
        <v>0</v>
      </c>
      <c r="BJ4557" s="5">
        <v>0</v>
      </c>
      <c r="BK4557" s="5">
        <v>0</v>
      </c>
      <c r="BL4557" s="5">
        <v>0</v>
      </c>
      <c r="BM4557" s="5">
        <v>0</v>
      </c>
      <c r="BN4557" s="5">
        <v>6.58</v>
      </c>
      <c r="BO4557" s="5">
        <v>0</v>
      </c>
      <c r="BP4557" s="5">
        <v>0</v>
      </c>
      <c r="BQ4557" s="5">
        <v>0</v>
      </c>
      <c r="BR4557" s="5">
        <v>0</v>
      </c>
      <c r="BS4557" s="5">
        <v>0</v>
      </c>
      <c r="BT4557" s="5">
        <v>0</v>
      </c>
      <c r="BU4557" s="5">
        <v>0</v>
      </c>
      <c r="BV4557" s="5">
        <v>0</v>
      </c>
      <c r="BW4557" s="5">
        <v>0</v>
      </c>
      <c r="BX4557" s="5">
        <v>50000</v>
      </c>
      <c r="BY4557" s="5">
        <v>0</v>
      </c>
      <c r="BZ4557" s="5">
        <v>0</v>
      </c>
      <c r="CA4557" s="5">
        <v>0</v>
      </c>
      <c r="CB4557" s="5">
        <v>381473.9</v>
      </c>
      <c r="CC4557" s="5">
        <v>0</v>
      </c>
      <c r="CD4557" s="5">
        <v>0</v>
      </c>
      <c r="CE4557" s="24">
        <v>3906949.0900000003</v>
      </c>
    </row>
    <row r="4558" spans="1:83" ht="14.5" thickTop="1" thickBot="1" x14ac:dyDescent="0.35">
      <c r="A4558" s="11"/>
      <c r="B4558" s="25" t="s">
        <v>8021</v>
      </c>
      <c r="C4558" s="29">
        <v>8</v>
      </c>
      <c r="D4558" s="29" t="s">
        <v>8368</v>
      </c>
      <c r="E4558" s="29">
        <v>3008227152</v>
      </c>
      <c r="F4558" s="25" t="s">
        <v>8369</v>
      </c>
      <c r="G4558" s="5">
        <v>0</v>
      </c>
      <c r="H4558" s="5">
        <v>1481373.14</v>
      </c>
      <c r="I4558" s="5">
        <v>0</v>
      </c>
      <c r="J4558" s="5">
        <v>0</v>
      </c>
      <c r="K4558" s="5">
        <v>0</v>
      </c>
      <c r="L4558" s="5">
        <v>0</v>
      </c>
      <c r="M4558" s="5">
        <v>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0</v>
      </c>
      <c r="T4558" s="5">
        <v>0</v>
      </c>
      <c r="U4558" s="5">
        <v>0</v>
      </c>
      <c r="V4558" s="5">
        <v>0</v>
      </c>
      <c r="W4558" s="5">
        <v>0</v>
      </c>
      <c r="X4558" s="5">
        <v>0</v>
      </c>
      <c r="Y4558" s="5">
        <v>0</v>
      </c>
      <c r="Z4558" s="5">
        <v>0</v>
      </c>
      <c r="AA4558" s="5">
        <v>0</v>
      </c>
      <c r="AB4558" s="5">
        <v>7027127.6399999997</v>
      </c>
      <c r="AC4558" s="5">
        <v>0</v>
      </c>
      <c r="AD4558" s="5">
        <v>558037.68000000005</v>
      </c>
      <c r="AE4558" s="5">
        <v>0</v>
      </c>
      <c r="AF4558" s="5">
        <v>0</v>
      </c>
      <c r="AG4558" s="5">
        <v>0</v>
      </c>
      <c r="AH4558" s="5">
        <v>176141</v>
      </c>
      <c r="AI4558" s="5">
        <v>0</v>
      </c>
      <c r="AJ4558" s="5">
        <v>0</v>
      </c>
      <c r="AK4558" s="5">
        <v>0</v>
      </c>
      <c r="AL4558" s="5">
        <v>0</v>
      </c>
      <c r="AM4558" s="5">
        <v>0</v>
      </c>
      <c r="AN4558" s="5">
        <v>0</v>
      </c>
      <c r="AO4558" s="5">
        <v>24241427.719999999</v>
      </c>
      <c r="AP4558" s="5">
        <v>0</v>
      </c>
      <c r="AQ4558" s="5">
        <v>0</v>
      </c>
      <c r="AR4558" s="5">
        <v>0</v>
      </c>
      <c r="AS4558" s="5">
        <v>0</v>
      </c>
      <c r="AT4558" s="5">
        <v>143947.87</v>
      </c>
      <c r="AU4558" s="5">
        <v>0</v>
      </c>
      <c r="AV4558" s="5">
        <v>0</v>
      </c>
      <c r="AW4558" s="5">
        <v>0</v>
      </c>
      <c r="AX4558" s="5">
        <v>0</v>
      </c>
      <c r="AY4558" s="5">
        <v>0</v>
      </c>
      <c r="AZ4558" s="5">
        <v>0</v>
      </c>
      <c r="BA4558" s="5">
        <v>0</v>
      </c>
      <c r="BB4558" s="5">
        <v>0</v>
      </c>
      <c r="BC4558" s="5">
        <v>0</v>
      </c>
      <c r="BD4558" s="5">
        <v>0</v>
      </c>
      <c r="BE4558" s="5">
        <v>0</v>
      </c>
      <c r="BF4558" s="5">
        <v>0</v>
      </c>
      <c r="BG4558" s="5">
        <v>0</v>
      </c>
      <c r="BH4558" s="5">
        <v>0</v>
      </c>
      <c r="BI4558" s="5">
        <v>0</v>
      </c>
      <c r="BJ4558" s="5">
        <v>0</v>
      </c>
      <c r="BK4558" s="5">
        <v>0</v>
      </c>
      <c r="BL4558" s="5">
        <v>76508</v>
      </c>
      <c r="BM4558" s="5">
        <v>0</v>
      </c>
      <c r="BN4558" s="5">
        <v>352131.63</v>
      </c>
      <c r="BO4558" s="5">
        <v>0</v>
      </c>
      <c r="BP4558" s="5">
        <v>0</v>
      </c>
      <c r="BQ4558" s="5">
        <v>0</v>
      </c>
      <c r="BR4558" s="5">
        <v>0</v>
      </c>
      <c r="BS4558" s="5">
        <v>0</v>
      </c>
      <c r="BT4558" s="5">
        <v>0</v>
      </c>
      <c r="BU4558" s="5">
        <v>0</v>
      </c>
      <c r="BV4558" s="5">
        <v>1800</v>
      </c>
      <c r="BW4558" s="5">
        <v>0</v>
      </c>
      <c r="BX4558" s="5">
        <v>0</v>
      </c>
      <c r="BY4558" s="5">
        <v>0</v>
      </c>
      <c r="BZ4558" s="5">
        <v>0</v>
      </c>
      <c r="CA4558" s="5">
        <v>0</v>
      </c>
      <c r="CB4558" s="5">
        <v>-15356.55</v>
      </c>
      <c r="CC4558" s="5">
        <v>0</v>
      </c>
      <c r="CD4558" s="5">
        <v>0</v>
      </c>
      <c r="CE4558" s="24">
        <v>34043138.130000003</v>
      </c>
    </row>
    <row r="4559" spans="1:83" ht="14.5" thickTop="1" thickBot="1" x14ac:dyDescent="0.35">
      <c r="A4559" s="11"/>
      <c r="B4559" s="25" t="s">
        <v>8021</v>
      </c>
      <c r="C4559" s="29">
        <v>8</v>
      </c>
      <c r="D4559" s="29" t="s">
        <v>8273</v>
      </c>
      <c r="E4559" s="29">
        <v>3008111684</v>
      </c>
      <c r="F4559" s="25" t="s">
        <v>8274</v>
      </c>
      <c r="G4559" s="5">
        <v>0</v>
      </c>
      <c r="H4559" s="5">
        <v>940153.93</v>
      </c>
      <c r="I4559" s="5">
        <v>0</v>
      </c>
      <c r="J4559" s="5">
        <v>0</v>
      </c>
      <c r="K4559" s="5">
        <v>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0</v>
      </c>
      <c r="U4559" s="5">
        <v>0</v>
      </c>
      <c r="V4559" s="5">
        <v>0</v>
      </c>
      <c r="W4559" s="5">
        <v>0</v>
      </c>
      <c r="X4559" s="5">
        <v>0</v>
      </c>
      <c r="Y4559" s="5">
        <v>0</v>
      </c>
      <c r="Z4559" s="5">
        <v>0</v>
      </c>
      <c r="AA4559" s="5">
        <v>0</v>
      </c>
      <c r="AB4559" s="5">
        <v>5704827.6200000001</v>
      </c>
      <c r="AC4559" s="5">
        <v>0</v>
      </c>
      <c r="AD4559" s="5">
        <v>805832.66</v>
      </c>
      <c r="AE4559" s="5">
        <v>0</v>
      </c>
      <c r="AF4559" s="5">
        <v>989400</v>
      </c>
      <c r="AG4559" s="5">
        <v>0</v>
      </c>
      <c r="AH4559" s="5">
        <v>0</v>
      </c>
      <c r="AI4559" s="5">
        <v>0</v>
      </c>
      <c r="AJ4559" s="5">
        <v>0</v>
      </c>
      <c r="AK4559" s="5">
        <v>0</v>
      </c>
      <c r="AL4559" s="5">
        <v>0</v>
      </c>
      <c r="AM4559" s="5">
        <v>0</v>
      </c>
      <c r="AN4559" s="5">
        <v>0</v>
      </c>
      <c r="AO4559" s="5">
        <v>0</v>
      </c>
      <c r="AP4559" s="5">
        <v>0</v>
      </c>
      <c r="AQ4559" s="5">
        <v>0</v>
      </c>
      <c r="AR4559" s="5">
        <v>0</v>
      </c>
      <c r="AS4559" s="5">
        <v>0</v>
      </c>
      <c r="AT4559" s="5">
        <v>57785.78</v>
      </c>
      <c r="AU4559" s="5">
        <v>0</v>
      </c>
      <c r="AV4559" s="5">
        <v>0</v>
      </c>
      <c r="AW4559" s="5">
        <v>0</v>
      </c>
      <c r="AX4559" s="5">
        <v>0</v>
      </c>
      <c r="AY4559" s="5">
        <v>0</v>
      </c>
      <c r="AZ4559" s="5">
        <v>0</v>
      </c>
      <c r="BA4559" s="5">
        <v>0</v>
      </c>
      <c r="BB4559" s="5">
        <v>0</v>
      </c>
      <c r="BC4559" s="5">
        <v>0</v>
      </c>
      <c r="BD4559" s="5">
        <v>0</v>
      </c>
      <c r="BE4559" s="5">
        <v>0</v>
      </c>
      <c r="BF4559" s="5">
        <v>0</v>
      </c>
      <c r="BG4559" s="5">
        <v>0</v>
      </c>
      <c r="BH4559" s="5">
        <v>0</v>
      </c>
      <c r="BI4559" s="5">
        <v>0</v>
      </c>
      <c r="BJ4559" s="5">
        <v>0</v>
      </c>
      <c r="BK4559" s="5">
        <v>0</v>
      </c>
      <c r="BL4559" s="5">
        <v>0</v>
      </c>
      <c r="BM4559" s="5">
        <v>0</v>
      </c>
      <c r="BN4559" s="5">
        <v>332288.49</v>
      </c>
      <c r="BO4559" s="5">
        <v>0</v>
      </c>
      <c r="BP4559" s="5">
        <v>0</v>
      </c>
      <c r="BQ4559" s="5">
        <v>0</v>
      </c>
      <c r="BR4559" s="5">
        <v>0</v>
      </c>
      <c r="BS4559" s="5">
        <v>0</v>
      </c>
      <c r="BT4559" s="5">
        <v>0</v>
      </c>
      <c r="BU4559" s="5">
        <v>0</v>
      </c>
      <c r="BV4559" s="5">
        <v>7350</v>
      </c>
      <c r="BW4559" s="5">
        <v>0</v>
      </c>
      <c r="BX4559" s="5">
        <v>0</v>
      </c>
      <c r="BY4559" s="5">
        <v>0</v>
      </c>
      <c r="BZ4559" s="5">
        <v>0</v>
      </c>
      <c r="CA4559" s="5">
        <v>0</v>
      </c>
      <c r="CB4559" s="5">
        <v>42752.46</v>
      </c>
      <c r="CC4559" s="5">
        <v>0</v>
      </c>
      <c r="CD4559" s="5">
        <v>0</v>
      </c>
      <c r="CE4559" s="24">
        <v>8880390.9400000013</v>
      </c>
    </row>
    <row r="4560" spans="1:83" ht="14.5" thickTop="1" thickBot="1" x14ac:dyDescent="0.35">
      <c r="A4560" s="11"/>
      <c r="B4560" s="25" t="s">
        <v>8021</v>
      </c>
      <c r="C4560" s="29">
        <v>8</v>
      </c>
      <c r="D4560" s="29" t="s">
        <v>8275</v>
      </c>
      <c r="E4560" s="29">
        <v>3008098195</v>
      </c>
      <c r="F4560" s="25" t="s">
        <v>8276</v>
      </c>
      <c r="G4560" s="5">
        <v>0</v>
      </c>
      <c r="H4560" s="5">
        <v>1725863.63</v>
      </c>
      <c r="I4560" s="5">
        <v>0</v>
      </c>
      <c r="J4560" s="5">
        <v>0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0</v>
      </c>
      <c r="T4560" s="5">
        <v>0</v>
      </c>
      <c r="U4560" s="5">
        <v>0</v>
      </c>
      <c r="V4560" s="5">
        <v>0</v>
      </c>
      <c r="W4560" s="5">
        <v>0</v>
      </c>
      <c r="X4560" s="5">
        <v>0</v>
      </c>
      <c r="Y4560" s="5">
        <v>0</v>
      </c>
      <c r="Z4560" s="5">
        <v>0</v>
      </c>
      <c r="AA4560" s="5">
        <v>0</v>
      </c>
      <c r="AB4560" s="5">
        <v>6136853.8099999996</v>
      </c>
      <c r="AC4560" s="5">
        <v>0</v>
      </c>
      <c r="AD4560" s="5">
        <v>1072974.8500000001</v>
      </c>
      <c r="AE4560" s="5">
        <v>0</v>
      </c>
      <c r="AF4560" s="5">
        <v>0</v>
      </c>
      <c r="AG4560" s="5">
        <v>0</v>
      </c>
      <c r="AH4560" s="5">
        <v>86.1</v>
      </c>
      <c r="AI4560" s="5">
        <v>0</v>
      </c>
      <c r="AJ4560" s="5">
        <v>0</v>
      </c>
      <c r="AK4560" s="5">
        <v>0</v>
      </c>
      <c r="AL4560" s="5">
        <v>0</v>
      </c>
      <c r="AM4560" s="5">
        <v>0</v>
      </c>
      <c r="AN4560" s="5">
        <v>0</v>
      </c>
      <c r="AO4560" s="5">
        <v>0</v>
      </c>
      <c r="AP4560" s="5">
        <v>0</v>
      </c>
      <c r="AQ4560" s="5">
        <v>0</v>
      </c>
      <c r="AR4560" s="5">
        <v>0</v>
      </c>
      <c r="AS4560" s="5">
        <v>0</v>
      </c>
      <c r="AT4560" s="5">
        <v>130506.81</v>
      </c>
      <c r="AU4560" s="5">
        <v>0</v>
      </c>
      <c r="AV4560" s="5">
        <v>0</v>
      </c>
      <c r="AW4560" s="5">
        <v>0</v>
      </c>
      <c r="AX4560" s="5">
        <v>0</v>
      </c>
      <c r="AY4560" s="5">
        <v>0</v>
      </c>
      <c r="AZ4560" s="5">
        <v>0</v>
      </c>
      <c r="BA4560" s="5">
        <v>0</v>
      </c>
      <c r="BB4560" s="5">
        <v>0</v>
      </c>
      <c r="BC4560" s="5">
        <v>0</v>
      </c>
      <c r="BD4560" s="5">
        <v>0</v>
      </c>
      <c r="BE4560" s="5">
        <v>0</v>
      </c>
      <c r="BF4560" s="5">
        <v>0</v>
      </c>
      <c r="BG4560" s="5">
        <v>0</v>
      </c>
      <c r="BH4560" s="5">
        <v>0</v>
      </c>
      <c r="BI4560" s="5">
        <v>0</v>
      </c>
      <c r="BJ4560" s="5">
        <v>0</v>
      </c>
      <c r="BK4560" s="5">
        <v>0</v>
      </c>
      <c r="BL4560" s="5">
        <v>25000</v>
      </c>
      <c r="BM4560" s="5">
        <v>0</v>
      </c>
      <c r="BN4560" s="5">
        <v>780958.04</v>
      </c>
      <c r="BO4560" s="5">
        <v>0</v>
      </c>
      <c r="BP4560" s="5">
        <v>0</v>
      </c>
      <c r="BQ4560" s="5">
        <v>0</v>
      </c>
      <c r="BR4560" s="5">
        <v>0</v>
      </c>
      <c r="BS4560" s="5">
        <v>0</v>
      </c>
      <c r="BT4560" s="5">
        <v>0</v>
      </c>
      <c r="BU4560" s="5">
        <v>0</v>
      </c>
      <c r="BV4560" s="5">
        <v>0</v>
      </c>
      <c r="BW4560" s="5">
        <v>0</v>
      </c>
      <c r="BX4560" s="5">
        <v>0</v>
      </c>
      <c r="BY4560" s="5">
        <v>0</v>
      </c>
      <c r="BZ4560" s="5">
        <v>0</v>
      </c>
      <c r="CA4560" s="5">
        <v>0</v>
      </c>
      <c r="CB4560" s="5">
        <v>269091.09999999998</v>
      </c>
      <c r="CC4560" s="5">
        <v>0</v>
      </c>
      <c r="CD4560" s="5">
        <v>0</v>
      </c>
      <c r="CE4560" s="24">
        <v>10141334.339999998</v>
      </c>
    </row>
    <row r="4561" spans="1:84" ht="14.5" thickTop="1" thickBot="1" x14ac:dyDescent="0.35">
      <c r="A4561" s="11"/>
      <c r="B4561" s="25" t="s">
        <v>8021</v>
      </c>
      <c r="C4561" s="29">
        <v>8</v>
      </c>
      <c r="D4561" s="29" t="s">
        <v>8277</v>
      </c>
      <c r="E4561" s="29">
        <v>3008084005</v>
      </c>
      <c r="F4561" s="25" t="s">
        <v>8278</v>
      </c>
      <c r="G4561" s="5">
        <v>0</v>
      </c>
      <c r="H4561" s="5">
        <v>2707922.66</v>
      </c>
      <c r="I4561" s="5">
        <v>0</v>
      </c>
      <c r="J4561" s="5">
        <v>0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0</v>
      </c>
      <c r="V4561" s="5">
        <v>0</v>
      </c>
      <c r="W4561" s="5">
        <v>0</v>
      </c>
      <c r="X4561" s="5">
        <v>0</v>
      </c>
      <c r="Y4561" s="5">
        <v>0</v>
      </c>
      <c r="Z4561" s="5">
        <v>0</v>
      </c>
      <c r="AA4561" s="5">
        <v>0</v>
      </c>
      <c r="AB4561" s="5">
        <v>9581177.6500000004</v>
      </c>
      <c r="AC4561" s="5">
        <v>0</v>
      </c>
      <c r="AD4561" s="5">
        <v>137808.06</v>
      </c>
      <c r="AE4561" s="5">
        <v>0</v>
      </c>
      <c r="AF4561" s="5">
        <v>0</v>
      </c>
      <c r="AG4561" s="5">
        <v>0</v>
      </c>
      <c r="AH4561" s="5">
        <v>0</v>
      </c>
      <c r="AI4561" s="5">
        <v>0</v>
      </c>
      <c r="AJ4561" s="5">
        <v>0</v>
      </c>
      <c r="AK4561" s="5">
        <v>0</v>
      </c>
      <c r="AL4561" s="5">
        <v>0</v>
      </c>
      <c r="AM4561" s="5">
        <v>0</v>
      </c>
      <c r="AN4561" s="5">
        <v>0</v>
      </c>
      <c r="AO4561" s="5">
        <v>747780836.87</v>
      </c>
      <c r="AP4561" s="5">
        <v>0</v>
      </c>
      <c r="AQ4561" s="5">
        <v>0</v>
      </c>
      <c r="AR4561" s="5">
        <v>0</v>
      </c>
      <c r="AS4561" s="5">
        <v>0</v>
      </c>
      <c r="AT4561" s="5">
        <v>1329.59</v>
      </c>
      <c r="AU4561" s="5">
        <v>0</v>
      </c>
      <c r="AV4561" s="5">
        <v>0</v>
      </c>
      <c r="AW4561" s="5">
        <v>0</v>
      </c>
      <c r="AX4561" s="5">
        <v>0</v>
      </c>
      <c r="AY4561" s="5">
        <v>0</v>
      </c>
      <c r="AZ4561" s="5">
        <v>0</v>
      </c>
      <c r="BA4561" s="5">
        <v>0</v>
      </c>
      <c r="BB4561" s="5">
        <v>0</v>
      </c>
      <c r="BC4561" s="5">
        <v>0</v>
      </c>
      <c r="BD4561" s="5">
        <v>0</v>
      </c>
      <c r="BE4561" s="5">
        <v>0</v>
      </c>
      <c r="BF4561" s="5">
        <v>0</v>
      </c>
      <c r="BG4561" s="5">
        <v>0</v>
      </c>
      <c r="BH4561" s="5">
        <v>0</v>
      </c>
      <c r="BI4561" s="5">
        <v>0</v>
      </c>
      <c r="BJ4561" s="5">
        <v>0</v>
      </c>
      <c r="BK4561" s="5">
        <v>0</v>
      </c>
      <c r="BL4561" s="5">
        <v>40000</v>
      </c>
      <c r="BM4561" s="5">
        <v>0</v>
      </c>
      <c r="BN4561" s="5">
        <v>479329.57</v>
      </c>
      <c r="BO4561" s="5">
        <v>0</v>
      </c>
      <c r="BP4561" s="5">
        <v>0</v>
      </c>
      <c r="BQ4561" s="5">
        <v>0</v>
      </c>
      <c r="BR4561" s="5">
        <v>0</v>
      </c>
      <c r="BS4561" s="5">
        <v>0</v>
      </c>
      <c r="BT4561" s="5">
        <v>0</v>
      </c>
      <c r="BU4561" s="5">
        <v>0</v>
      </c>
      <c r="BV4561" s="5">
        <v>0</v>
      </c>
      <c r="BW4561" s="5">
        <v>0</v>
      </c>
      <c r="BX4561" s="5">
        <v>0</v>
      </c>
      <c r="BY4561" s="5">
        <v>0</v>
      </c>
      <c r="BZ4561" s="5">
        <v>0</v>
      </c>
      <c r="CA4561" s="5">
        <v>0</v>
      </c>
      <c r="CB4561" s="5">
        <v>0</v>
      </c>
      <c r="CC4561" s="5">
        <v>0</v>
      </c>
      <c r="CD4561" s="5">
        <v>0</v>
      </c>
      <c r="CE4561" s="24">
        <v>760728404.4000001</v>
      </c>
    </row>
    <row r="4562" spans="1:84" ht="14.5" thickTop="1" thickBot="1" x14ac:dyDescent="0.35">
      <c r="A4562" s="11"/>
      <c r="B4562" s="25" t="s">
        <v>8021</v>
      </c>
      <c r="C4562" s="29">
        <v>8</v>
      </c>
      <c r="D4562" s="29" t="s">
        <v>8372</v>
      </c>
      <c r="E4562" s="29">
        <v>3008071128</v>
      </c>
      <c r="F4562" s="25" t="s">
        <v>8373</v>
      </c>
      <c r="G4562" s="5">
        <v>0</v>
      </c>
      <c r="H4562" s="5">
        <v>906594.25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s="5">
        <v>0</v>
      </c>
      <c r="Y4562" s="5">
        <v>0</v>
      </c>
      <c r="Z4562" s="5">
        <v>0</v>
      </c>
      <c r="AA4562" s="5">
        <v>0</v>
      </c>
      <c r="AB4562" s="5">
        <v>6801745.75</v>
      </c>
      <c r="AC4562" s="5">
        <v>0</v>
      </c>
      <c r="AD4562" s="5">
        <v>175260.98</v>
      </c>
      <c r="AE4562" s="5">
        <v>0</v>
      </c>
      <c r="AF4562" s="5">
        <v>17518</v>
      </c>
      <c r="AG4562" s="5">
        <v>0</v>
      </c>
      <c r="AH4562" s="5">
        <v>0</v>
      </c>
      <c r="AI4562" s="5">
        <v>0</v>
      </c>
      <c r="AJ4562" s="5">
        <v>0</v>
      </c>
      <c r="AK4562" s="5">
        <v>0</v>
      </c>
      <c r="AL4562" s="5">
        <v>0</v>
      </c>
      <c r="AM4562" s="5">
        <v>0</v>
      </c>
      <c r="AN4562" s="5">
        <v>0</v>
      </c>
      <c r="AO4562" s="5">
        <v>25774523.359999999</v>
      </c>
      <c r="AP4562" s="5">
        <v>0</v>
      </c>
      <c r="AQ4562" s="5">
        <v>0</v>
      </c>
      <c r="AR4562" s="5">
        <v>0</v>
      </c>
      <c r="AS4562" s="5">
        <v>0</v>
      </c>
      <c r="AT4562" s="5">
        <v>100712.91</v>
      </c>
      <c r="AU4562" s="5">
        <v>0</v>
      </c>
      <c r="AV4562" s="5">
        <v>0</v>
      </c>
      <c r="AW4562" s="5">
        <v>0</v>
      </c>
      <c r="AX4562" s="5">
        <v>0</v>
      </c>
      <c r="AY4562" s="5">
        <v>0</v>
      </c>
      <c r="AZ4562" s="5">
        <v>0</v>
      </c>
      <c r="BA4562" s="5">
        <v>0</v>
      </c>
      <c r="BB4562" s="5">
        <v>0</v>
      </c>
      <c r="BC4562" s="5">
        <v>0</v>
      </c>
      <c r="BD4562" s="5">
        <v>0</v>
      </c>
      <c r="BE4562" s="5">
        <v>0</v>
      </c>
      <c r="BF4562" s="5">
        <v>0</v>
      </c>
      <c r="BG4562" s="5">
        <v>0</v>
      </c>
      <c r="BH4562" s="5">
        <v>0</v>
      </c>
      <c r="BI4562" s="5">
        <v>0</v>
      </c>
      <c r="BJ4562" s="5">
        <v>0</v>
      </c>
      <c r="BK4562" s="5">
        <v>0</v>
      </c>
      <c r="BL4562" s="5">
        <v>0</v>
      </c>
      <c r="BM4562" s="5">
        <v>0</v>
      </c>
      <c r="BN4562" s="5">
        <v>216982.64</v>
      </c>
      <c r="BO4562" s="5">
        <v>0</v>
      </c>
      <c r="BP4562" s="5">
        <v>0</v>
      </c>
      <c r="BQ4562" s="5">
        <v>0</v>
      </c>
      <c r="BR4562" s="5">
        <v>0</v>
      </c>
      <c r="BS4562" s="5">
        <v>0</v>
      </c>
      <c r="BT4562" s="5">
        <v>0</v>
      </c>
      <c r="BU4562" s="5">
        <v>0</v>
      </c>
      <c r="BV4562" s="5">
        <v>0</v>
      </c>
      <c r="BW4562" s="5">
        <v>0</v>
      </c>
      <c r="BX4562" s="5">
        <v>0</v>
      </c>
      <c r="BY4562" s="5">
        <v>0</v>
      </c>
      <c r="BZ4562" s="5">
        <v>0</v>
      </c>
      <c r="CA4562" s="5">
        <v>0</v>
      </c>
      <c r="CB4562" s="5">
        <v>-31641.88</v>
      </c>
      <c r="CC4562" s="5">
        <v>0</v>
      </c>
      <c r="CD4562" s="5">
        <v>0</v>
      </c>
      <c r="CE4562" s="24">
        <v>33961696.009999998</v>
      </c>
    </row>
    <row r="4563" spans="1:84" ht="14.5" thickTop="1" thickBot="1" x14ac:dyDescent="0.35">
      <c r="A4563" s="11"/>
      <c r="B4563" s="25" t="s">
        <v>8021</v>
      </c>
      <c r="C4563" s="29">
        <v>8</v>
      </c>
      <c r="D4563" s="29" t="s">
        <v>8324</v>
      </c>
      <c r="E4563" s="29">
        <v>3008071234</v>
      </c>
      <c r="F4563" s="25" t="s">
        <v>8325</v>
      </c>
      <c r="G4563" s="5">
        <v>3627757.33</v>
      </c>
      <c r="H4563" s="5">
        <v>0.67</v>
      </c>
      <c r="I4563" s="5">
        <v>0</v>
      </c>
      <c r="J4563" s="5">
        <v>0</v>
      </c>
      <c r="K4563" s="5">
        <v>0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5">
        <v>0</v>
      </c>
      <c r="R4563" s="5">
        <v>0</v>
      </c>
      <c r="S4563" s="5">
        <v>0</v>
      </c>
      <c r="T4563" s="5">
        <v>0</v>
      </c>
      <c r="U4563" s="5">
        <v>0</v>
      </c>
      <c r="V4563" s="5">
        <v>0</v>
      </c>
      <c r="W4563" s="5">
        <v>0</v>
      </c>
      <c r="X4563" s="5">
        <v>0</v>
      </c>
      <c r="Y4563" s="5">
        <v>0</v>
      </c>
      <c r="Z4563" s="5">
        <v>0</v>
      </c>
      <c r="AA4563" s="5">
        <v>23779764.690000001</v>
      </c>
      <c r="AB4563" s="5">
        <v>1700000</v>
      </c>
      <c r="AC4563" s="5">
        <v>513275.1</v>
      </c>
      <c r="AD4563" s="5">
        <v>0</v>
      </c>
      <c r="AE4563" s="5">
        <v>0</v>
      </c>
      <c r="AF4563" s="5">
        <v>0</v>
      </c>
      <c r="AG4563" s="5">
        <v>0</v>
      </c>
      <c r="AH4563" s="5">
        <v>0</v>
      </c>
      <c r="AI4563" s="5">
        <v>0</v>
      </c>
      <c r="AJ4563" s="5">
        <v>0</v>
      </c>
      <c r="AK4563" s="5">
        <v>0</v>
      </c>
      <c r="AL4563" s="5">
        <v>0</v>
      </c>
      <c r="AM4563" s="5">
        <v>0</v>
      </c>
      <c r="AN4563" s="5">
        <v>0</v>
      </c>
      <c r="AO4563" s="5">
        <v>306784.13</v>
      </c>
      <c r="AP4563" s="5">
        <v>0</v>
      </c>
      <c r="AQ4563" s="5">
        <v>0</v>
      </c>
      <c r="AR4563" s="5">
        <v>0</v>
      </c>
      <c r="AS4563" s="5">
        <v>216404.38</v>
      </c>
      <c r="AT4563" s="5">
        <v>0</v>
      </c>
      <c r="AU4563" s="5">
        <v>0</v>
      </c>
      <c r="AV4563" s="5">
        <v>0</v>
      </c>
      <c r="AW4563" s="5">
        <v>0</v>
      </c>
      <c r="AX4563" s="5">
        <v>0</v>
      </c>
      <c r="AY4563" s="5">
        <v>0</v>
      </c>
      <c r="AZ4563" s="5">
        <v>0</v>
      </c>
      <c r="BA4563" s="5">
        <v>0</v>
      </c>
      <c r="BB4563" s="5">
        <v>0</v>
      </c>
      <c r="BC4563" s="5">
        <v>0</v>
      </c>
      <c r="BD4563" s="5">
        <v>0</v>
      </c>
      <c r="BE4563" s="5">
        <v>0</v>
      </c>
      <c r="BF4563" s="5">
        <v>0</v>
      </c>
      <c r="BG4563" s="5">
        <v>0</v>
      </c>
      <c r="BH4563" s="5">
        <v>0</v>
      </c>
      <c r="BI4563" s="5">
        <v>0</v>
      </c>
      <c r="BJ4563" s="5">
        <v>0</v>
      </c>
      <c r="BK4563" s="5">
        <v>118018.24000000001</v>
      </c>
      <c r="BL4563" s="5">
        <v>0</v>
      </c>
      <c r="BM4563" s="5">
        <v>247092.56</v>
      </c>
      <c r="BN4563" s="5">
        <v>789752.79</v>
      </c>
      <c r="BO4563" s="5">
        <v>0</v>
      </c>
      <c r="BP4563" s="5">
        <v>0</v>
      </c>
      <c r="BQ4563" s="5">
        <v>0</v>
      </c>
      <c r="BR4563" s="5">
        <v>0</v>
      </c>
      <c r="BS4563" s="5">
        <v>0</v>
      </c>
      <c r="BT4563" s="5">
        <v>0</v>
      </c>
      <c r="BU4563" s="5">
        <v>0</v>
      </c>
      <c r="BV4563" s="5">
        <v>0</v>
      </c>
      <c r="BW4563" s="5">
        <v>0</v>
      </c>
      <c r="BX4563" s="5">
        <v>0</v>
      </c>
      <c r="BY4563" s="5">
        <v>0</v>
      </c>
      <c r="BZ4563" s="5">
        <v>0</v>
      </c>
      <c r="CA4563" s="5">
        <v>0</v>
      </c>
      <c r="CB4563" s="5">
        <v>13119</v>
      </c>
      <c r="CC4563" s="5">
        <v>0</v>
      </c>
      <c r="CD4563" s="5">
        <v>0</v>
      </c>
      <c r="CE4563" s="24">
        <v>31311968.889999997</v>
      </c>
    </row>
    <row r="4564" spans="1:84" ht="14.5" thickTop="1" thickBot="1" x14ac:dyDescent="0.35">
      <c r="A4564" s="11"/>
      <c r="B4564" s="25" t="s">
        <v>8021</v>
      </c>
      <c r="C4564" s="29">
        <v>8</v>
      </c>
      <c r="D4564" s="29" t="s">
        <v>8296</v>
      </c>
      <c r="E4564" s="29">
        <v>3008078940</v>
      </c>
      <c r="F4564" s="25" t="s">
        <v>8297</v>
      </c>
      <c r="G4564" s="5">
        <v>0</v>
      </c>
      <c r="H4564" s="5">
        <v>294543.39</v>
      </c>
      <c r="I4564" s="5">
        <v>0</v>
      </c>
      <c r="J4564" s="5">
        <v>0</v>
      </c>
      <c r="K4564" s="5">
        <v>0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0</v>
      </c>
      <c r="S4564" s="5">
        <v>0</v>
      </c>
      <c r="T4564" s="5">
        <v>0</v>
      </c>
      <c r="U4564" s="5">
        <v>0</v>
      </c>
      <c r="V4564" s="5">
        <v>0</v>
      </c>
      <c r="W4564" s="5">
        <v>0</v>
      </c>
      <c r="X4564" s="5">
        <v>0</v>
      </c>
      <c r="Y4564" s="5">
        <v>0</v>
      </c>
      <c r="Z4564" s="5">
        <v>0</v>
      </c>
      <c r="AA4564" s="5">
        <v>0</v>
      </c>
      <c r="AB4564" s="5">
        <v>8216342.8899999997</v>
      </c>
      <c r="AC4564" s="5">
        <v>0</v>
      </c>
      <c r="AD4564" s="5">
        <v>659795.87</v>
      </c>
      <c r="AE4564" s="5">
        <v>0</v>
      </c>
      <c r="AF4564" s="5">
        <v>0</v>
      </c>
      <c r="AG4564" s="5">
        <v>0</v>
      </c>
      <c r="AH4564" s="5">
        <v>599100</v>
      </c>
      <c r="AI4564" s="5">
        <v>0</v>
      </c>
      <c r="AJ4564" s="5">
        <v>726940.17</v>
      </c>
      <c r="AK4564" s="5">
        <v>0</v>
      </c>
      <c r="AL4564" s="5">
        <v>0</v>
      </c>
      <c r="AM4564" s="5">
        <v>0</v>
      </c>
      <c r="AN4564" s="5">
        <v>0</v>
      </c>
      <c r="AO4564" s="5">
        <v>0</v>
      </c>
      <c r="AP4564" s="5">
        <v>0</v>
      </c>
      <c r="AQ4564" s="5">
        <v>0</v>
      </c>
      <c r="AR4564" s="5">
        <v>0</v>
      </c>
      <c r="AS4564" s="5">
        <v>0</v>
      </c>
      <c r="AT4564" s="5">
        <v>189847.35</v>
      </c>
      <c r="AU4564" s="5">
        <v>0</v>
      </c>
      <c r="AV4564" s="5">
        <v>0</v>
      </c>
      <c r="AW4564" s="5">
        <v>0</v>
      </c>
      <c r="AX4564" s="5">
        <v>0</v>
      </c>
      <c r="AY4564" s="5">
        <v>0</v>
      </c>
      <c r="AZ4564" s="5">
        <v>0</v>
      </c>
      <c r="BA4564" s="5">
        <v>0</v>
      </c>
      <c r="BB4564" s="5">
        <v>0</v>
      </c>
      <c r="BC4564" s="5">
        <v>0</v>
      </c>
      <c r="BD4564" s="5">
        <v>0</v>
      </c>
      <c r="BE4564" s="5">
        <v>0</v>
      </c>
      <c r="BF4564" s="5">
        <v>0</v>
      </c>
      <c r="BG4564" s="5">
        <v>0</v>
      </c>
      <c r="BH4564" s="5">
        <v>0</v>
      </c>
      <c r="BI4564" s="5">
        <v>0</v>
      </c>
      <c r="BJ4564" s="5">
        <v>0</v>
      </c>
      <c r="BK4564" s="5">
        <v>0</v>
      </c>
      <c r="BL4564" s="5">
        <v>83301.53</v>
      </c>
      <c r="BM4564" s="5">
        <v>0</v>
      </c>
      <c r="BN4564" s="5">
        <v>167698.1</v>
      </c>
      <c r="BO4564" s="5">
        <v>0</v>
      </c>
      <c r="BP4564" s="5">
        <v>0</v>
      </c>
      <c r="BQ4564" s="5">
        <v>0</v>
      </c>
      <c r="BR4564" s="5">
        <v>0</v>
      </c>
      <c r="BS4564" s="5">
        <v>0</v>
      </c>
      <c r="BT4564" s="5">
        <v>0</v>
      </c>
      <c r="BU4564" s="5">
        <v>0</v>
      </c>
      <c r="BV4564" s="5">
        <v>0</v>
      </c>
      <c r="BW4564" s="5">
        <v>0</v>
      </c>
      <c r="BX4564" s="5">
        <v>0</v>
      </c>
      <c r="BY4564" s="5">
        <v>0</v>
      </c>
      <c r="BZ4564" s="5">
        <v>0</v>
      </c>
      <c r="CA4564" s="5">
        <v>0</v>
      </c>
      <c r="CB4564" s="5">
        <v>136439.20000000001</v>
      </c>
      <c r="CC4564" s="5">
        <v>0</v>
      </c>
      <c r="CD4564" s="5">
        <v>0</v>
      </c>
      <c r="CE4564" s="24">
        <v>11074008.499999996</v>
      </c>
    </row>
    <row r="4565" spans="1:84" ht="14.5" thickTop="1" thickBot="1" x14ac:dyDescent="0.35">
      <c r="A4565" s="11"/>
      <c r="B4565" s="25" t="s">
        <v>8021</v>
      </c>
      <c r="C4565" s="29">
        <v>8</v>
      </c>
      <c r="D4565" s="29" t="s">
        <v>8279</v>
      </c>
      <c r="E4565" s="29">
        <v>3008267572</v>
      </c>
      <c r="F4565" s="25" t="s">
        <v>8280</v>
      </c>
      <c r="G4565" s="5">
        <v>0</v>
      </c>
      <c r="H4565" s="5">
        <v>628870.99999999988</v>
      </c>
      <c r="I4565" s="5">
        <v>0</v>
      </c>
      <c r="J4565" s="5">
        <v>1462845</v>
      </c>
      <c r="K4565" s="5">
        <v>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0</v>
      </c>
      <c r="U4565" s="5">
        <v>0</v>
      </c>
      <c r="V4565" s="5">
        <v>0</v>
      </c>
      <c r="W4565" s="5">
        <v>0</v>
      </c>
      <c r="X4565" s="5">
        <v>0</v>
      </c>
      <c r="Y4565" s="5">
        <v>0</v>
      </c>
      <c r="Z4565" s="5">
        <v>0</v>
      </c>
      <c r="AA4565" s="5">
        <v>0</v>
      </c>
      <c r="AB4565" s="5">
        <v>10875413.059999999</v>
      </c>
      <c r="AC4565" s="5">
        <v>0</v>
      </c>
      <c r="AD4565" s="5">
        <v>937874.05999999971</v>
      </c>
      <c r="AE4565" s="5">
        <v>0</v>
      </c>
      <c r="AF4565" s="5">
        <v>0</v>
      </c>
      <c r="AG4565" s="5">
        <v>0</v>
      </c>
      <c r="AH4565" s="5">
        <v>0</v>
      </c>
      <c r="AI4565" s="5">
        <v>0</v>
      </c>
      <c r="AJ4565" s="5">
        <v>2084494</v>
      </c>
      <c r="AK4565" s="5">
        <v>0</v>
      </c>
      <c r="AL4565" s="5">
        <v>0</v>
      </c>
      <c r="AM4565" s="5">
        <v>0</v>
      </c>
      <c r="AN4565" s="5">
        <v>0</v>
      </c>
      <c r="AO4565" s="5">
        <v>291592654.61000001</v>
      </c>
      <c r="AP4565" s="5">
        <v>0</v>
      </c>
      <c r="AQ4565" s="5">
        <v>0</v>
      </c>
      <c r="AR4565" s="5">
        <v>0</v>
      </c>
      <c r="AS4565" s="5">
        <v>0</v>
      </c>
      <c r="AT4565" s="5">
        <v>284651.57</v>
      </c>
      <c r="AU4565" s="5">
        <v>0</v>
      </c>
      <c r="AV4565" s="5">
        <v>0</v>
      </c>
      <c r="AW4565" s="5">
        <v>0</v>
      </c>
      <c r="AX4565" s="5">
        <v>0</v>
      </c>
      <c r="AY4565" s="5">
        <v>0</v>
      </c>
      <c r="AZ4565" s="5">
        <v>0</v>
      </c>
      <c r="BA4565" s="5">
        <v>0</v>
      </c>
      <c r="BB4565" s="5">
        <v>0</v>
      </c>
      <c r="BC4565" s="5">
        <v>0</v>
      </c>
      <c r="BD4565" s="5">
        <v>0</v>
      </c>
      <c r="BE4565" s="5">
        <v>0</v>
      </c>
      <c r="BF4565" s="5">
        <v>0</v>
      </c>
      <c r="BG4565" s="5">
        <v>0</v>
      </c>
      <c r="BH4565" s="5">
        <v>0</v>
      </c>
      <c r="BI4565" s="5">
        <v>0</v>
      </c>
      <c r="BJ4565" s="5">
        <v>0</v>
      </c>
      <c r="BK4565" s="5">
        <v>0</v>
      </c>
      <c r="BL4565" s="5">
        <v>0</v>
      </c>
      <c r="BM4565" s="5">
        <v>0</v>
      </c>
      <c r="BN4565" s="5">
        <v>553077.25</v>
      </c>
      <c r="BO4565" s="5">
        <v>0</v>
      </c>
      <c r="BP4565" s="5">
        <v>0</v>
      </c>
      <c r="BQ4565" s="5">
        <v>0</v>
      </c>
      <c r="BR4565" s="5">
        <v>0</v>
      </c>
      <c r="BS4565" s="5">
        <v>0</v>
      </c>
      <c r="BT4565" s="5">
        <v>0</v>
      </c>
      <c r="BU4565" s="5">
        <v>0</v>
      </c>
      <c r="BV4565" s="5">
        <v>0</v>
      </c>
      <c r="BW4565" s="5">
        <v>0</v>
      </c>
      <c r="BX4565" s="5">
        <v>97937.819999999963</v>
      </c>
      <c r="BY4565" s="5">
        <v>0</v>
      </c>
      <c r="BZ4565" s="5">
        <v>0</v>
      </c>
      <c r="CA4565" s="5">
        <v>0</v>
      </c>
      <c r="CB4565" s="5">
        <v>86.299999999999272</v>
      </c>
      <c r="CC4565" s="5">
        <v>0</v>
      </c>
      <c r="CD4565" s="5">
        <v>0</v>
      </c>
      <c r="CE4565" s="24">
        <v>308517904.67000002</v>
      </c>
    </row>
    <row r="4566" spans="1:84" ht="14.5" thickTop="1" thickBot="1" x14ac:dyDescent="0.35">
      <c r="A4566" s="11"/>
      <c r="B4566" s="25" t="s">
        <v>8021</v>
      </c>
      <c r="C4566" s="29">
        <v>8</v>
      </c>
      <c r="D4566" s="29" t="s">
        <v>8393</v>
      </c>
      <c r="E4566" s="29">
        <v>3008356601</v>
      </c>
      <c r="F4566" s="25" t="s">
        <v>8394</v>
      </c>
      <c r="G4566" s="5">
        <v>0</v>
      </c>
      <c r="H4566" s="5">
        <v>399417.69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5">
        <v>0</v>
      </c>
      <c r="R4566" s="5">
        <v>0</v>
      </c>
      <c r="S4566" s="5">
        <v>0</v>
      </c>
      <c r="T4566" s="5">
        <v>0</v>
      </c>
      <c r="U4566" s="5">
        <v>0</v>
      </c>
      <c r="V4566" s="5">
        <v>0</v>
      </c>
      <c r="W4566" s="5">
        <v>0</v>
      </c>
      <c r="X4566" s="5">
        <v>0</v>
      </c>
      <c r="Y4566" s="5">
        <v>0</v>
      </c>
      <c r="Z4566" s="5">
        <v>0</v>
      </c>
      <c r="AA4566" s="5">
        <v>0</v>
      </c>
      <c r="AB4566" s="5">
        <v>14628100.609999999</v>
      </c>
      <c r="AC4566" s="5">
        <v>0</v>
      </c>
      <c r="AD4566" s="5">
        <v>2202416.48</v>
      </c>
      <c r="AE4566" s="5">
        <v>0</v>
      </c>
      <c r="AF4566" s="5">
        <v>0</v>
      </c>
      <c r="AG4566" s="5">
        <v>0</v>
      </c>
      <c r="AH4566" s="5">
        <v>0</v>
      </c>
      <c r="AI4566" s="5">
        <v>0</v>
      </c>
      <c r="AJ4566" s="5">
        <v>3026479</v>
      </c>
      <c r="AK4566" s="5">
        <v>0</v>
      </c>
      <c r="AL4566" s="5">
        <v>0</v>
      </c>
      <c r="AM4566" s="5">
        <v>0</v>
      </c>
      <c r="AN4566" s="5">
        <v>0</v>
      </c>
      <c r="AO4566" s="5">
        <v>0</v>
      </c>
      <c r="AP4566" s="5">
        <v>3311.62</v>
      </c>
      <c r="AQ4566" s="5">
        <v>0</v>
      </c>
      <c r="AR4566" s="5">
        <v>0</v>
      </c>
      <c r="AS4566" s="5">
        <v>0</v>
      </c>
      <c r="AT4566" s="5">
        <v>20856.79</v>
      </c>
      <c r="AU4566" s="5">
        <v>0</v>
      </c>
      <c r="AV4566" s="5">
        <v>0</v>
      </c>
      <c r="AW4566" s="5">
        <v>0</v>
      </c>
      <c r="AX4566" s="5">
        <v>10728</v>
      </c>
      <c r="AY4566" s="5">
        <v>0</v>
      </c>
      <c r="AZ4566" s="5">
        <v>0</v>
      </c>
      <c r="BA4566" s="5">
        <v>0</v>
      </c>
      <c r="BB4566" s="5">
        <v>0</v>
      </c>
      <c r="BC4566" s="5">
        <v>0</v>
      </c>
      <c r="BD4566" s="5">
        <v>0</v>
      </c>
      <c r="BE4566" s="5">
        <v>0</v>
      </c>
      <c r="BF4566" s="5">
        <v>0</v>
      </c>
      <c r="BG4566" s="5">
        <v>0</v>
      </c>
      <c r="BH4566" s="5">
        <v>0</v>
      </c>
      <c r="BI4566" s="5">
        <v>0</v>
      </c>
      <c r="BJ4566" s="5">
        <v>0</v>
      </c>
      <c r="BK4566" s="5">
        <v>0</v>
      </c>
      <c r="BL4566" s="5">
        <v>677448.25</v>
      </c>
      <c r="BM4566" s="5">
        <v>0</v>
      </c>
      <c r="BN4566" s="5">
        <v>206747.54</v>
      </c>
      <c r="BO4566" s="5">
        <v>0</v>
      </c>
      <c r="BP4566" s="5">
        <v>0</v>
      </c>
      <c r="BQ4566" s="5">
        <v>0</v>
      </c>
      <c r="BR4566" s="5">
        <v>0</v>
      </c>
      <c r="BS4566" s="5">
        <v>0</v>
      </c>
      <c r="BT4566" s="5">
        <v>0</v>
      </c>
      <c r="BU4566" s="5">
        <v>0</v>
      </c>
      <c r="BV4566" s="5">
        <v>0</v>
      </c>
      <c r="BW4566" s="5">
        <v>0</v>
      </c>
      <c r="BX4566" s="5">
        <v>106055</v>
      </c>
      <c r="BY4566" s="5">
        <v>0</v>
      </c>
      <c r="BZ4566" s="5">
        <v>0</v>
      </c>
      <c r="CA4566" s="5">
        <v>0</v>
      </c>
      <c r="CB4566" s="5">
        <v>-220895.83</v>
      </c>
      <c r="CC4566" s="5">
        <v>0</v>
      </c>
      <c r="CD4566" s="5">
        <v>0</v>
      </c>
      <c r="CE4566" s="24">
        <v>21060665.149999999</v>
      </c>
    </row>
    <row r="4567" spans="1:84" ht="14.5" thickTop="1" thickBot="1" x14ac:dyDescent="0.35">
      <c r="A4567" s="11"/>
      <c r="B4567" s="25" t="s">
        <v>8021</v>
      </c>
      <c r="C4567" s="29">
        <v>8</v>
      </c>
      <c r="D4567" s="29" t="s">
        <v>8281</v>
      </c>
      <c r="E4567" s="29">
        <v>3008365734</v>
      </c>
      <c r="F4567" s="25" t="s">
        <v>8282</v>
      </c>
      <c r="G4567" s="5">
        <v>0</v>
      </c>
      <c r="H4567" s="5">
        <v>176.259999999922</v>
      </c>
      <c r="I4567" s="5">
        <v>0</v>
      </c>
      <c r="J4567" s="5">
        <v>0</v>
      </c>
      <c r="K4567" s="5">
        <v>0</v>
      </c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0</v>
      </c>
      <c r="V4567" s="5">
        <v>0</v>
      </c>
      <c r="W4567" s="5">
        <v>0</v>
      </c>
      <c r="X4567" s="5">
        <v>0</v>
      </c>
      <c r="Y4567" s="5">
        <v>0</v>
      </c>
      <c r="Z4567" s="5">
        <v>0</v>
      </c>
      <c r="AA4567" s="5">
        <v>0</v>
      </c>
      <c r="AB4567" s="5">
        <v>3477974.4019999998</v>
      </c>
      <c r="AC4567" s="5">
        <v>0</v>
      </c>
      <c r="AD4567" s="5">
        <v>409415.73999999993</v>
      </c>
      <c r="AE4567" s="5">
        <v>0</v>
      </c>
      <c r="AF4567" s="5">
        <v>0</v>
      </c>
      <c r="AG4567" s="5">
        <v>0</v>
      </c>
      <c r="AH4567" s="5">
        <v>0</v>
      </c>
      <c r="AI4567" s="5">
        <v>0</v>
      </c>
      <c r="AJ4567" s="5">
        <v>784821.21</v>
      </c>
      <c r="AK4567" s="5">
        <v>0</v>
      </c>
      <c r="AL4567" s="5">
        <v>0</v>
      </c>
      <c r="AM4567" s="5">
        <v>0</v>
      </c>
      <c r="AN4567" s="5">
        <v>0</v>
      </c>
      <c r="AO4567" s="5">
        <v>0</v>
      </c>
      <c r="AP4567" s="5">
        <v>0</v>
      </c>
      <c r="AQ4567" s="5">
        <v>0</v>
      </c>
      <c r="AR4567" s="5">
        <v>0</v>
      </c>
      <c r="AS4567" s="5">
        <v>0</v>
      </c>
      <c r="AT4567" s="5">
        <v>114682.18999999999</v>
      </c>
      <c r="AU4567" s="5">
        <v>0</v>
      </c>
      <c r="AV4567" s="5">
        <v>0</v>
      </c>
      <c r="AW4567" s="5">
        <v>0</v>
      </c>
      <c r="AX4567" s="5">
        <v>0</v>
      </c>
      <c r="AY4567" s="5">
        <v>0</v>
      </c>
      <c r="AZ4567" s="5">
        <v>0</v>
      </c>
      <c r="BA4567" s="5">
        <v>0</v>
      </c>
      <c r="BB4567" s="5">
        <v>0</v>
      </c>
      <c r="BC4567" s="5">
        <v>0</v>
      </c>
      <c r="BD4567" s="5">
        <v>0</v>
      </c>
      <c r="BE4567" s="5">
        <v>0</v>
      </c>
      <c r="BF4567" s="5">
        <v>0</v>
      </c>
      <c r="BG4567" s="5">
        <v>0</v>
      </c>
      <c r="BH4567" s="5">
        <v>0</v>
      </c>
      <c r="BI4567" s="5">
        <v>0</v>
      </c>
      <c r="BJ4567" s="5">
        <v>0</v>
      </c>
      <c r="BK4567" s="5">
        <v>0</v>
      </c>
      <c r="BL4567" s="5">
        <v>0</v>
      </c>
      <c r="BM4567" s="5">
        <v>0</v>
      </c>
      <c r="BN4567" s="5">
        <v>398466.67</v>
      </c>
      <c r="BO4567" s="5">
        <v>0</v>
      </c>
      <c r="BP4567" s="5">
        <v>0</v>
      </c>
      <c r="BQ4567" s="5">
        <v>0</v>
      </c>
      <c r="BR4567" s="5">
        <v>0</v>
      </c>
      <c r="BS4567" s="5">
        <v>0</v>
      </c>
      <c r="BT4567" s="5">
        <v>0</v>
      </c>
      <c r="BU4567" s="5">
        <v>0</v>
      </c>
      <c r="BV4567" s="5">
        <v>0</v>
      </c>
      <c r="BW4567" s="5">
        <v>0</v>
      </c>
      <c r="BX4567" s="5">
        <v>70</v>
      </c>
      <c r="BY4567" s="5">
        <v>0</v>
      </c>
      <c r="BZ4567" s="5">
        <v>0</v>
      </c>
      <c r="CA4567" s="5">
        <v>0</v>
      </c>
      <c r="CB4567" s="5">
        <v>157562.44</v>
      </c>
      <c r="CC4567" s="5">
        <v>0</v>
      </c>
      <c r="CD4567" s="5">
        <v>0</v>
      </c>
      <c r="CE4567" s="24">
        <v>5343168.9120000005</v>
      </c>
    </row>
    <row r="4568" spans="1:84" ht="14.5" thickTop="1" thickBot="1" x14ac:dyDescent="0.35">
      <c r="A4568" s="11"/>
      <c r="B4568" s="25" t="s">
        <v>8021</v>
      </c>
      <c r="C4568" s="29">
        <v>8</v>
      </c>
      <c r="D4568" s="29" t="s">
        <v>8354</v>
      </c>
      <c r="E4568" s="29">
        <v>3008365758</v>
      </c>
      <c r="F4568" s="25" t="s">
        <v>8355</v>
      </c>
      <c r="G4568" s="5">
        <v>0</v>
      </c>
      <c r="H4568" s="5">
        <v>636426.66</v>
      </c>
      <c r="I4568" s="5">
        <v>0</v>
      </c>
      <c r="J4568" s="5">
        <v>0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0</v>
      </c>
      <c r="U4568" s="5">
        <v>0</v>
      </c>
      <c r="V4568" s="5">
        <v>0</v>
      </c>
      <c r="W4568" s="5">
        <v>0</v>
      </c>
      <c r="X4568" s="5">
        <v>0</v>
      </c>
      <c r="Y4568" s="5">
        <v>0</v>
      </c>
      <c r="Z4568" s="5">
        <v>0</v>
      </c>
      <c r="AA4568" s="5">
        <v>0</v>
      </c>
      <c r="AB4568" s="5">
        <v>4488619</v>
      </c>
      <c r="AC4568" s="5">
        <v>0</v>
      </c>
      <c r="AD4568" s="5">
        <v>784336.7</v>
      </c>
      <c r="AE4568" s="5">
        <v>0</v>
      </c>
      <c r="AF4568" s="5">
        <v>470550</v>
      </c>
      <c r="AG4568" s="5">
        <v>0</v>
      </c>
      <c r="AH4568" s="5">
        <v>0</v>
      </c>
      <c r="AI4568" s="5">
        <v>0</v>
      </c>
      <c r="AJ4568" s="5">
        <v>0</v>
      </c>
      <c r="AK4568" s="5">
        <v>0</v>
      </c>
      <c r="AL4568" s="5">
        <v>0</v>
      </c>
      <c r="AM4568" s="5">
        <v>0</v>
      </c>
      <c r="AN4568" s="5">
        <v>0</v>
      </c>
      <c r="AO4568" s="5">
        <v>0</v>
      </c>
      <c r="AP4568" s="5">
        <v>0</v>
      </c>
      <c r="AQ4568" s="5">
        <v>0</v>
      </c>
      <c r="AR4568" s="5">
        <v>0</v>
      </c>
      <c r="AS4568" s="5">
        <v>0</v>
      </c>
      <c r="AT4568" s="5">
        <v>47184.43</v>
      </c>
      <c r="AU4568" s="5">
        <v>0</v>
      </c>
      <c r="AV4568" s="5">
        <v>0</v>
      </c>
      <c r="AW4568" s="5">
        <v>0</v>
      </c>
      <c r="AX4568" s="5">
        <v>0</v>
      </c>
      <c r="AY4568" s="5">
        <v>0</v>
      </c>
      <c r="AZ4568" s="5">
        <v>0</v>
      </c>
      <c r="BA4568" s="5">
        <v>0</v>
      </c>
      <c r="BB4568" s="5">
        <v>0</v>
      </c>
      <c r="BC4568" s="5">
        <v>0</v>
      </c>
      <c r="BD4568" s="5">
        <v>0</v>
      </c>
      <c r="BE4568" s="5">
        <v>0</v>
      </c>
      <c r="BF4568" s="5">
        <v>0</v>
      </c>
      <c r="BG4568" s="5">
        <v>0</v>
      </c>
      <c r="BH4568" s="5">
        <v>0</v>
      </c>
      <c r="BI4568" s="5">
        <v>0</v>
      </c>
      <c r="BJ4568" s="5">
        <v>0</v>
      </c>
      <c r="BK4568" s="5">
        <v>0</v>
      </c>
      <c r="BL4568" s="5">
        <v>0</v>
      </c>
      <c r="BM4568" s="5">
        <v>0</v>
      </c>
      <c r="BN4568" s="5">
        <v>304.45999999999998</v>
      </c>
      <c r="BO4568" s="5">
        <v>0</v>
      </c>
      <c r="BP4568" s="5">
        <v>0</v>
      </c>
      <c r="BQ4568" s="5">
        <v>0</v>
      </c>
      <c r="BR4568" s="5">
        <v>0</v>
      </c>
      <c r="BS4568" s="5">
        <v>0</v>
      </c>
      <c r="BT4568" s="5">
        <v>0</v>
      </c>
      <c r="BU4568" s="5">
        <v>0</v>
      </c>
      <c r="BV4568" s="5">
        <v>0</v>
      </c>
      <c r="BW4568" s="5">
        <v>0</v>
      </c>
      <c r="BX4568" s="5">
        <v>0</v>
      </c>
      <c r="BY4568" s="5">
        <v>0</v>
      </c>
      <c r="BZ4568" s="5">
        <v>0</v>
      </c>
      <c r="CA4568" s="5">
        <v>0</v>
      </c>
      <c r="CB4568" s="5">
        <v>-101991.3</v>
      </c>
      <c r="CC4568" s="5">
        <v>0</v>
      </c>
      <c r="CD4568" s="5">
        <v>0</v>
      </c>
      <c r="CE4568" s="24">
        <v>6325429.9500000002</v>
      </c>
    </row>
    <row r="4569" spans="1:84" ht="14.5" thickTop="1" thickBot="1" x14ac:dyDescent="0.35">
      <c r="A4569" s="11"/>
      <c r="B4569" s="25" t="s">
        <v>8021</v>
      </c>
      <c r="C4569" s="29">
        <v>8</v>
      </c>
      <c r="D4569" s="29" t="s">
        <v>8385</v>
      </c>
      <c r="E4569" s="29">
        <v>3008365761</v>
      </c>
      <c r="F4569" s="25" t="s">
        <v>8386</v>
      </c>
      <c r="G4569" s="5">
        <v>0</v>
      </c>
      <c r="H4569" s="5">
        <v>2849430.49</v>
      </c>
      <c r="I4569" s="5">
        <v>0</v>
      </c>
      <c r="J4569" s="5">
        <v>0</v>
      </c>
      <c r="K4569" s="5">
        <v>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0</v>
      </c>
      <c r="S4569" s="5">
        <v>0</v>
      </c>
      <c r="T4569" s="5">
        <v>0</v>
      </c>
      <c r="U4569" s="5">
        <v>0</v>
      </c>
      <c r="V4569" s="5">
        <v>0</v>
      </c>
      <c r="W4569" s="5">
        <v>0</v>
      </c>
      <c r="X4569" s="5">
        <v>0</v>
      </c>
      <c r="Y4569" s="5">
        <v>0</v>
      </c>
      <c r="Z4569" s="5">
        <v>0</v>
      </c>
      <c r="AA4569" s="5">
        <v>0</v>
      </c>
      <c r="AB4569" s="5">
        <v>3951490.64</v>
      </c>
      <c r="AC4569" s="5">
        <v>0</v>
      </c>
      <c r="AD4569" s="5">
        <v>694325.34</v>
      </c>
      <c r="AE4569" s="5">
        <v>0</v>
      </c>
      <c r="AF4569" s="5">
        <v>129708.83</v>
      </c>
      <c r="AG4569" s="5">
        <v>0</v>
      </c>
      <c r="AH4569" s="5">
        <v>0</v>
      </c>
      <c r="AI4569" s="5">
        <v>0</v>
      </c>
      <c r="AJ4569" s="5">
        <v>0</v>
      </c>
      <c r="AK4569" s="5">
        <v>0</v>
      </c>
      <c r="AL4569" s="5">
        <v>0</v>
      </c>
      <c r="AM4569" s="5">
        <v>0</v>
      </c>
      <c r="AN4569" s="5">
        <v>0</v>
      </c>
      <c r="AO4569" s="5">
        <v>48928211.079999998</v>
      </c>
      <c r="AP4569" s="5">
        <v>0</v>
      </c>
      <c r="AQ4569" s="5">
        <v>0</v>
      </c>
      <c r="AR4569" s="5">
        <v>0</v>
      </c>
      <c r="AS4569" s="5">
        <v>0</v>
      </c>
      <c r="AT4569" s="5">
        <v>19675.669999999998</v>
      </c>
      <c r="AU4569" s="5">
        <v>0</v>
      </c>
      <c r="AV4569" s="5">
        <v>0</v>
      </c>
      <c r="AW4569" s="5">
        <v>0</v>
      </c>
      <c r="AX4569" s="5">
        <v>0</v>
      </c>
      <c r="AY4569" s="5">
        <v>0</v>
      </c>
      <c r="AZ4569" s="5">
        <v>0</v>
      </c>
      <c r="BA4569" s="5">
        <v>0</v>
      </c>
      <c r="BB4569" s="5">
        <v>0</v>
      </c>
      <c r="BC4569" s="5">
        <v>0</v>
      </c>
      <c r="BD4569" s="5">
        <v>0</v>
      </c>
      <c r="BE4569" s="5">
        <v>0</v>
      </c>
      <c r="BF4569" s="5">
        <v>0</v>
      </c>
      <c r="BG4569" s="5">
        <v>0</v>
      </c>
      <c r="BH4569" s="5">
        <v>0</v>
      </c>
      <c r="BI4569" s="5">
        <v>0</v>
      </c>
      <c r="BJ4569" s="5">
        <v>0</v>
      </c>
      <c r="BK4569" s="5">
        <v>0</v>
      </c>
      <c r="BL4569" s="5">
        <v>131247.98000000001</v>
      </c>
      <c r="BM4569" s="5">
        <v>0</v>
      </c>
      <c r="BN4569" s="5">
        <v>622837.68999999994</v>
      </c>
      <c r="BO4569" s="5">
        <v>0</v>
      </c>
      <c r="BP4569" s="5">
        <v>0</v>
      </c>
      <c r="BQ4569" s="5">
        <v>0</v>
      </c>
      <c r="BR4569" s="5">
        <v>0</v>
      </c>
      <c r="BS4569" s="5">
        <v>0</v>
      </c>
      <c r="BT4569" s="5">
        <v>0</v>
      </c>
      <c r="BU4569" s="5">
        <v>0</v>
      </c>
      <c r="BV4569" s="5">
        <v>0</v>
      </c>
      <c r="BW4569" s="5">
        <v>0</v>
      </c>
      <c r="BX4569" s="5">
        <v>34245</v>
      </c>
      <c r="BY4569" s="5">
        <v>0</v>
      </c>
      <c r="BZ4569" s="5">
        <v>0</v>
      </c>
      <c r="CA4569" s="5">
        <v>0</v>
      </c>
      <c r="CB4569" s="5">
        <v>460005.62</v>
      </c>
      <c r="CC4569" s="5">
        <v>0</v>
      </c>
      <c r="CD4569" s="5">
        <v>0</v>
      </c>
      <c r="CE4569" s="24">
        <v>57821178.339999989</v>
      </c>
    </row>
    <row r="4570" spans="1:84" ht="14.5" thickTop="1" thickBot="1" x14ac:dyDescent="0.35">
      <c r="A4570" s="11"/>
      <c r="B4570" s="25" t="s">
        <v>8021</v>
      </c>
      <c r="C4570" s="29">
        <v>8</v>
      </c>
      <c r="D4570" s="29" t="s">
        <v>8283</v>
      </c>
      <c r="E4570" s="29">
        <v>3008364816</v>
      </c>
      <c r="F4570" s="25" t="s">
        <v>8284</v>
      </c>
      <c r="G4570" s="5">
        <v>0</v>
      </c>
      <c r="H4570" s="5">
        <v>1222708.54</v>
      </c>
      <c r="I4570" s="5">
        <v>0</v>
      </c>
      <c r="J4570" s="5">
        <v>0</v>
      </c>
      <c r="K4570" s="5">
        <v>0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0</v>
      </c>
      <c r="W4570" s="5">
        <v>0</v>
      </c>
      <c r="X4570" s="5">
        <v>0</v>
      </c>
      <c r="Y4570" s="5">
        <v>0</v>
      </c>
      <c r="Z4570" s="5">
        <v>0</v>
      </c>
      <c r="AA4570" s="5">
        <v>0</v>
      </c>
      <c r="AB4570" s="5">
        <v>23212143.18</v>
      </c>
      <c r="AC4570" s="5">
        <v>0</v>
      </c>
      <c r="AD4570" s="5">
        <v>-282042.15999999997</v>
      </c>
      <c r="AE4570" s="5">
        <v>0</v>
      </c>
      <c r="AF4570" s="5">
        <v>1485397.36</v>
      </c>
      <c r="AG4570" s="5">
        <v>0</v>
      </c>
      <c r="AH4570" s="5">
        <v>0</v>
      </c>
      <c r="AI4570" s="5">
        <v>0</v>
      </c>
      <c r="AJ4570" s="5">
        <v>9447958.7400000002</v>
      </c>
      <c r="AK4570" s="5">
        <v>0</v>
      </c>
      <c r="AL4570" s="5">
        <v>0</v>
      </c>
      <c r="AM4570" s="5">
        <v>0</v>
      </c>
      <c r="AN4570" s="5">
        <v>0</v>
      </c>
      <c r="AO4570" s="5">
        <v>0</v>
      </c>
      <c r="AP4570" s="5">
        <v>0</v>
      </c>
      <c r="AQ4570" s="5">
        <v>0</v>
      </c>
      <c r="AR4570" s="5">
        <v>16882960.460000001</v>
      </c>
      <c r="AS4570" s="5">
        <v>0</v>
      </c>
      <c r="AT4570" s="5">
        <v>57026.79</v>
      </c>
      <c r="AU4570" s="5">
        <v>0</v>
      </c>
      <c r="AV4570" s="5">
        <v>0</v>
      </c>
      <c r="AW4570" s="5">
        <v>0</v>
      </c>
      <c r="AX4570" s="5">
        <v>103332</v>
      </c>
      <c r="AY4570" s="5">
        <v>0</v>
      </c>
      <c r="AZ4570" s="5">
        <v>0</v>
      </c>
      <c r="BA4570" s="5">
        <v>0</v>
      </c>
      <c r="BB4570" s="5">
        <v>0</v>
      </c>
      <c r="BC4570" s="5">
        <v>0</v>
      </c>
      <c r="BD4570" s="5">
        <v>0</v>
      </c>
      <c r="BE4570" s="5">
        <v>0</v>
      </c>
      <c r="BF4570" s="5">
        <v>0</v>
      </c>
      <c r="BG4570" s="5">
        <v>0</v>
      </c>
      <c r="BH4570" s="5">
        <v>0</v>
      </c>
      <c r="BI4570" s="5">
        <v>0</v>
      </c>
      <c r="BJ4570" s="5">
        <v>0</v>
      </c>
      <c r="BK4570" s="5">
        <v>0</v>
      </c>
      <c r="BL4570" s="5">
        <v>710695.41</v>
      </c>
      <c r="BM4570" s="5">
        <v>0</v>
      </c>
      <c r="BN4570" s="5">
        <v>1204623.8999999999</v>
      </c>
      <c r="BO4570" s="5">
        <v>0</v>
      </c>
      <c r="BP4570" s="5">
        <v>0</v>
      </c>
      <c r="BQ4570" s="5">
        <v>0</v>
      </c>
      <c r="BR4570" s="5">
        <v>0</v>
      </c>
      <c r="BS4570" s="5">
        <v>0</v>
      </c>
      <c r="BT4570" s="5">
        <v>0</v>
      </c>
      <c r="BU4570" s="5">
        <v>0</v>
      </c>
      <c r="BV4570" s="5">
        <v>0</v>
      </c>
      <c r="BW4570" s="5">
        <v>0</v>
      </c>
      <c r="BX4570" s="5">
        <v>0</v>
      </c>
      <c r="BY4570" s="5">
        <v>0</v>
      </c>
      <c r="BZ4570" s="5">
        <v>0</v>
      </c>
      <c r="CA4570" s="5">
        <v>0</v>
      </c>
      <c r="CB4570" s="5">
        <v>0</v>
      </c>
      <c r="CC4570" s="5">
        <v>0</v>
      </c>
      <c r="CD4570" s="5">
        <v>0</v>
      </c>
      <c r="CE4570" s="24">
        <v>54044804.219999991</v>
      </c>
    </row>
    <row r="4571" spans="1:84" ht="14.5" thickTop="1" thickBot="1" x14ac:dyDescent="0.35">
      <c r="A4571" s="11"/>
      <c r="B4571" s="25" t="s">
        <v>8021</v>
      </c>
      <c r="C4571" s="29">
        <v>8</v>
      </c>
      <c r="D4571" s="29" t="s">
        <v>8285</v>
      </c>
      <c r="E4571" s="29">
        <v>3008441026</v>
      </c>
      <c r="F4571" s="25" t="s">
        <v>8220</v>
      </c>
      <c r="G4571" s="5">
        <v>0</v>
      </c>
      <c r="H4571" s="5">
        <v>2840017.86</v>
      </c>
      <c r="I4571" s="5">
        <v>0</v>
      </c>
      <c r="J4571" s="5">
        <v>0</v>
      </c>
      <c r="K4571" s="5">
        <v>0</v>
      </c>
      <c r="L4571" s="5">
        <v>0</v>
      </c>
      <c r="M4571" s="5">
        <v>0</v>
      </c>
      <c r="N4571" s="5">
        <v>0</v>
      </c>
      <c r="O4571" s="5">
        <v>0</v>
      </c>
      <c r="P4571" s="5">
        <v>0</v>
      </c>
      <c r="Q4571" s="5">
        <v>0</v>
      </c>
      <c r="R4571" s="5">
        <v>0</v>
      </c>
      <c r="S4571" s="5">
        <v>0</v>
      </c>
      <c r="T4571" s="5">
        <v>0</v>
      </c>
      <c r="U4571" s="5">
        <v>0</v>
      </c>
      <c r="V4571" s="5">
        <v>0</v>
      </c>
      <c r="W4571" s="5">
        <v>0</v>
      </c>
      <c r="X4571" s="5">
        <v>0</v>
      </c>
      <c r="Y4571" s="5">
        <v>0</v>
      </c>
      <c r="Z4571" s="5">
        <v>0</v>
      </c>
      <c r="AA4571" s="5">
        <v>0</v>
      </c>
      <c r="AB4571" s="5">
        <v>38635235.210000001</v>
      </c>
      <c r="AC4571" s="5">
        <v>0</v>
      </c>
      <c r="AD4571" s="5">
        <v>2533405.19</v>
      </c>
      <c r="AE4571" s="5">
        <v>0</v>
      </c>
      <c r="AF4571" s="5">
        <v>7972357.5599999996</v>
      </c>
      <c r="AG4571" s="5">
        <v>0</v>
      </c>
      <c r="AH4571" s="5">
        <v>0</v>
      </c>
      <c r="AI4571" s="5">
        <v>0</v>
      </c>
      <c r="AJ4571" s="5">
        <v>7066331.4000000004</v>
      </c>
      <c r="AK4571" s="5">
        <v>0</v>
      </c>
      <c r="AL4571" s="5">
        <v>0</v>
      </c>
      <c r="AM4571" s="5">
        <v>0</v>
      </c>
      <c r="AN4571" s="5">
        <v>0</v>
      </c>
      <c r="AO4571" s="5">
        <v>0</v>
      </c>
      <c r="AP4571" s="5">
        <v>0</v>
      </c>
      <c r="AQ4571" s="5">
        <v>0</v>
      </c>
      <c r="AR4571" s="5">
        <v>0</v>
      </c>
      <c r="AS4571" s="5">
        <v>0</v>
      </c>
      <c r="AT4571" s="5">
        <v>1315387.78</v>
      </c>
      <c r="AU4571" s="5">
        <v>0</v>
      </c>
      <c r="AV4571" s="5">
        <v>0</v>
      </c>
      <c r="AW4571" s="5">
        <v>0</v>
      </c>
      <c r="AX4571" s="5">
        <v>0</v>
      </c>
      <c r="AY4571" s="5">
        <v>0</v>
      </c>
      <c r="AZ4571" s="5">
        <v>0</v>
      </c>
      <c r="BA4571" s="5">
        <v>0</v>
      </c>
      <c r="BB4571" s="5">
        <v>0</v>
      </c>
      <c r="BC4571" s="5">
        <v>0</v>
      </c>
      <c r="BD4571" s="5">
        <v>0</v>
      </c>
      <c r="BE4571" s="5">
        <v>0</v>
      </c>
      <c r="BF4571" s="5">
        <v>0</v>
      </c>
      <c r="BG4571" s="5">
        <v>0</v>
      </c>
      <c r="BH4571" s="5">
        <v>0</v>
      </c>
      <c r="BI4571" s="5">
        <v>0</v>
      </c>
      <c r="BJ4571" s="5">
        <v>0</v>
      </c>
      <c r="BK4571" s="5">
        <v>0</v>
      </c>
      <c r="BL4571" s="5">
        <v>0</v>
      </c>
      <c r="BM4571" s="5">
        <v>0</v>
      </c>
      <c r="BN4571" s="5">
        <v>4179840.28</v>
      </c>
      <c r="BO4571" s="5">
        <v>0</v>
      </c>
      <c r="BP4571" s="5">
        <v>0</v>
      </c>
      <c r="BQ4571" s="5">
        <v>0</v>
      </c>
      <c r="BR4571" s="5">
        <v>0</v>
      </c>
      <c r="BS4571" s="5">
        <v>0</v>
      </c>
      <c r="BT4571" s="5">
        <v>0</v>
      </c>
      <c r="BU4571" s="5">
        <v>0</v>
      </c>
      <c r="BV4571" s="5">
        <v>0</v>
      </c>
      <c r="BW4571" s="5">
        <v>0</v>
      </c>
      <c r="BX4571" s="5">
        <v>0</v>
      </c>
      <c r="BY4571" s="5">
        <v>0</v>
      </c>
      <c r="BZ4571" s="5">
        <v>0</v>
      </c>
      <c r="CA4571" s="5">
        <v>0</v>
      </c>
      <c r="CB4571" s="5">
        <v>1687010.06</v>
      </c>
      <c r="CC4571" s="5">
        <v>0</v>
      </c>
      <c r="CD4571" s="5">
        <v>0</v>
      </c>
      <c r="CE4571" s="24">
        <v>66229585.340000004</v>
      </c>
    </row>
    <row r="4572" spans="1:84" ht="14.5" thickTop="1" thickBot="1" x14ac:dyDescent="0.35">
      <c r="B4572" s="135" t="s">
        <v>8413</v>
      </c>
      <c r="C4572" s="136"/>
      <c r="D4572" s="136"/>
      <c r="E4572" s="136"/>
      <c r="F4572" s="137"/>
      <c r="G4572" s="38">
        <f t="shared" ref="G4572:AL4572" si="0">SUM(G11:G4571)</f>
        <v>876912620.17874908</v>
      </c>
      <c r="H4572" s="38">
        <f t="shared" si="0"/>
        <v>5353475493.6871977</v>
      </c>
      <c r="I4572" s="38">
        <f t="shared" si="0"/>
        <v>324198546.94</v>
      </c>
      <c r="J4572" s="38">
        <f t="shared" si="0"/>
        <v>108923123.52</v>
      </c>
      <c r="K4572" s="38">
        <f t="shared" si="0"/>
        <v>0</v>
      </c>
      <c r="L4572" s="38">
        <f t="shared" si="0"/>
        <v>0</v>
      </c>
      <c r="M4572" s="38">
        <f t="shared" si="0"/>
        <v>11571179.979999999</v>
      </c>
      <c r="N4572" s="38">
        <f t="shared" si="0"/>
        <v>51310447.478200004</v>
      </c>
      <c r="O4572" s="38">
        <f t="shared" si="0"/>
        <v>28165386.810000002</v>
      </c>
      <c r="P4572" s="38">
        <f t="shared" si="0"/>
        <v>162267150.59999999</v>
      </c>
      <c r="Q4572" s="38">
        <f t="shared" si="0"/>
        <v>392946145.25999999</v>
      </c>
      <c r="R4572" s="38">
        <f t="shared" si="0"/>
        <v>125823250.86999999</v>
      </c>
      <c r="S4572" s="38">
        <f t="shared" si="0"/>
        <v>7963975933.5395899</v>
      </c>
      <c r="T4572" s="38">
        <f t="shared" si="0"/>
        <v>318085405.75999993</v>
      </c>
      <c r="U4572" s="38">
        <f t="shared" si="0"/>
        <v>192393481.82629707</v>
      </c>
      <c r="V4572" s="38">
        <f t="shared" si="0"/>
        <v>319248668.38767493</v>
      </c>
      <c r="W4572" s="38">
        <f t="shared" si="0"/>
        <v>88062800.435479879</v>
      </c>
      <c r="X4572" s="38">
        <f t="shared" si="0"/>
        <v>0</v>
      </c>
      <c r="Y4572" s="38">
        <f t="shared" si="0"/>
        <v>85372399.140000015</v>
      </c>
      <c r="Z4572" s="38">
        <f t="shared" si="0"/>
        <v>83250284.892600015</v>
      </c>
      <c r="AA4572" s="38">
        <f t="shared" si="0"/>
        <v>5168657526.2003736</v>
      </c>
      <c r="AB4572" s="38">
        <f t="shared" si="0"/>
        <v>22571993440.193771</v>
      </c>
      <c r="AC4572" s="38">
        <f t="shared" si="0"/>
        <v>465606944.88304621</v>
      </c>
      <c r="AD4572" s="38">
        <f t="shared" si="0"/>
        <v>2643680643.1458979</v>
      </c>
      <c r="AE4572" s="38">
        <f t="shared" si="0"/>
        <v>206211300.22999999</v>
      </c>
      <c r="AF4572" s="38">
        <f t="shared" si="0"/>
        <v>1195534413.4199996</v>
      </c>
      <c r="AG4572" s="38">
        <f t="shared" si="0"/>
        <v>28036937.420000002</v>
      </c>
      <c r="AH4572" s="38">
        <f t="shared" si="0"/>
        <v>166634950.45000002</v>
      </c>
      <c r="AI4572" s="38">
        <f t="shared" si="0"/>
        <v>1803045779.7799997</v>
      </c>
      <c r="AJ4572" s="38">
        <f t="shared" si="0"/>
        <v>3964803801.634253</v>
      </c>
      <c r="AK4572" s="38">
        <f t="shared" si="0"/>
        <v>2994459.0700000003</v>
      </c>
      <c r="AL4572" s="38">
        <f t="shared" si="0"/>
        <v>1379318.06</v>
      </c>
      <c r="AM4572" s="38">
        <f t="shared" ref="AM4572:CD4572" si="1">SUM(AM11:AM4571)</f>
        <v>0</v>
      </c>
      <c r="AN4572" s="38">
        <f t="shared" si="1"/>
        <v>9834231.1699999999</v>
      </c>
      <c r="AO4572" s="38">
        <f t="shared" si="1"/>
        <v>82950451776.297791</v>
      </c>
      <c r="AP4572" s="38">
        <f t="shared" si="1"/>
        <v>5129971793.3000011</v>
      </c>
      <c r="AQ4572" s="38">
        <f t="shared" si="1"/>
        <v>3527710097.8499999</v>
      </c>
      <c r="AR4572" s="38">
        <f t="shared" si="1"/>
        <v>294752935.77999997</v>
      </c>
      <c r="AS4572" s="38">
        <f t="shared" si="1"/>
        <v>102596875.82099992</v>
      </c>
      <c r="AT4572" s="38">
        <f t="shared" si="1"/>
        <v>717160506.76636314</v>
      </c>
      <c r="AU4572" s="38">
        <f t="shared" si="1"/>
        <v>456226552.16000003</v>
      </c>
      <c r="AV4572" s="38">
        <f t="shared" si="1"/>
        <v>3103456.0300000003</v>
      </c>
      <c r="AW4572" s="38">
        <f t="shared" si="1"/>
        <v>16599976.599999998</v>
      </c>
      <c r="AX4572" s="38">
        <f t="shared" si="1"/>
        <v>130663002.86999999</v>
      </c>
      <c r="AY4572" s="38">
        <f t="shared" si="1"/>
        <v>2738811.939999999</v>
      </c>
      <c r="AZ4572" s="38">
        <f t="shared" si="1"/>
        <v>27409494.539999999</v>
      </c>
      <c r="BA4572" s="38">
        <f t="shared" si="1"/>
        <v>8164253.0899999999</v>
      </c>
      <c r="BB4572" s="38">
        <f t="shared" si="1"/>
        <v>33296000</v>
      </c>
      <c r="BC4572" s="38">
        <f t="shared" si="1"/>
        <v>34220817.140000001</v>
      </c>
      <c r="BD4572" s="38">
        <f t="shared" si="1"/>
        <v>93602490.730816334</v>
      </c>
      <c r="BE4572" s="38">
        <f t="shared" si="1"/>
        <v>41827391.181000002</v>
      </c>
      <c r="BF4572" s="38">
        <f t="shared" si="1"/>
        <v>215481113.7339319</v>
      </c>
      <c r="BG4572" s="38">
        <f t="shared" si="1"/>
        <v>14225701.75</v>
      </c>
      <c r="BH4572" s="38">
        <f t="shared" si="1"/>
        <v>1477347.27</v>
      </c>
      <c r="BI4572" s="38">
        <f t="shared" si="1"/>
        <v>27004329.18</v>
      </c>
      <c r="BJ4572" s="38">
        <f t="shared" si="1"/>
        <v>5572421.3600000003</v>
      </c>
      <c r="BK4572" s="38">
        <f t="shared" si="1"/>
        <v>308296669.05000007</v>
      </c>
      <c r="BL4572" s="38">
        <f t="shared" si="1"/>
        <v>1204897160.8599989</v>
      </c>
      <c r="BM4572" s="38">
        <f t="shared" si="1"/>
        <v>883706524.93000054</v>
      </c>
      <c r="BN4572" s="38">
        <f t="shared" si="1"/>
        <v>7952083902.9050961</v>
      </c>
      <c r="BO4572" s="38">
        <f t="shared" si="1"/>
        <v>572060.97</v>
      </c>
      <c r="BP4572" s="38">
        <f t="shared" si="1"/>
        <v>34717313.080000006</v>
      </c>
      <c r="BQ4572" s="38">
        <f t="shared" si="1"/>
        <v>0</v>
      </c>
      <c r="BR4572" s="38">
        <f t="shared" si="1"/>
        <v>404365476.56000006</v>
      </c>
      <c r="BS4572" s="38">
        <f t="shared" si="1"/>
        <v>0</v>
      </c>
      <c r="BT4572" s="38">
        <f t="shared" si="1"/>
        <v>246686510.90999997</v>
      </c>
      <c r="BU4572" s="38">
        <f t="shared" si="1"/>
        <v>751933.5</v>
      </c>
      <c r="BV4572" s="38">
        <f t="shared" si="1"/>
        <v>5330454.32</v>
      </c>
      <c r="BW4572" s="38">
        <f t="shared" si="1"/>
        <v>371208091.8900001</v>
      </c>
      <c r="BX4572" s="38">
        <f t="shared" si="1"/>
        <v>2488299198.4454083</v>
      </c>
      <c r="BY4572" s="38">
        <f t="shared" si="1"/>
        <v>249354.56</v>
      </c>
      <c r="BZ4572" s="38">
        <f t="shared" si="1"/>
        <v>542666751.40999997</v>
      </c>
      <c r="CA4572" s="38">
        <f t="shared" si="1"/>
        <v>235132182.33799991</v>
      </c>
      <c r="CB4572" s="38">
        <f t="shared" si="1"/>
        <v>1285774021.0282214</v>
      </c>
      <c r="CC4572" s="38">
        <f t="shared" si="1"/>
        <v>39750087.649999999</v>
      </c>
      <c r="CD4572" s="38">
        <f t="shared" si="1"/>
        <v>391373235.32610464</v>
      </c>
      <c r="CE4572" s="38">
        <f t="shared" ref="CE4572" si="2">SUM(G4572:CD4572)</f>
        <v>164944514140.08682</v>
      </c>
      <c r="CF4572" s="39" t="s">
        <v>8697</v>
      </c>
    </row>
    <row r="4573" spans="1:84" ht="14" thickTop="1" x14ac:dyDescent="0.3">
      <c r="B4573" s="133" t="s">
        <v>9330</v>
      </c>
      <c r="C4573" s="133"/>
      <c r="D4573" s="133"/>
      <c r="E4573" s="133"/>
      <c r="F4573" s="133"/>
      <c r="G4573" s="40"/>
      <c r="H4573" s="40"/>
      <c r="I4573" s="40"/>
      <c r="J4573" s="40"/>
      <c r="K4573" s="40"/>
      <c r="L4573" s="40"/>
      <c r="M4573" s="40"/>
      <c r="N4573" s="40"/>
      <c r="O4573" s="40"/>
      <c r="P4573" s="40"/>
      <c r="Q4573" s="40"/>
      <c r="R4573" s="40"/>
      <c r="S4573" s="40"/>
      <c r="T4573" s="40"/>
      <c r="U4573" s="40"/>
      <c r="V4573" s="40"/>
      <c r="W4573" s="40"/>
      <c r="X4573" s="40"/>
      <c r="Y4573" s="40"/>
      <c r="Z4573" s="40"/>
      <c r="AA4573" s="40"/>
      <c r="AB4573" s="40"/>
      <c r="AC4573" s="40"/>
      <c r="AD4573" s="40"/>
      <c r="AE4573" s="40"/>
      <c r="AF4573" s="40"/>
      <c r="AG4573" s="40"/>
      <c r="AH4573" s="40"/>
      <c r="AI4573" s="40"/>
      <c r="AJ4573" s="40"/>
      <c r="AK4573" s="40"/>
      <c r="AL4573" s="40"/>
      <c r="AM4573" s="40"/>
      <c r="AN4573" s="40"/>
      <c r="AO4573" s="40"/>
      <c r="AP4573" s="40"/>
      <c r="AQ4573" s="40"/>
      <c r="AR4573" s="40"/>
      <c r="AS4573" s="40"/>
      <c r="AT4573" s="40"/>
      <c r="AU4573" s="40"/>
      <c r="AV4573" s="40"/>
      <c r="AW4573" s="40"/>
      <c r="AX4573" s="40"/>
      <c r="AY4573" s="40"/>
      <c r="AZ4573" s="40"/>
      <c r="BA4573" s="40"/>
      <c r="BB4573" s="40"/>
      <c r="BC4573" s="40"/>
      <c r="BD4573" s="40"/>
      <c r="BE4573" s="40"/>
      <c r="BF4573" s="40"/>
      <c r="BG4573" s="40"/>
      <c r="BH4573" s="40"/>
      <c r="BI4573" s="40"/>
      <c r="BJ4573" s="40"/>
      <c r="BK4573" s="40"/>
      <c r="BL4573" s="40"/>
      <c r="BM4573" s="77"/>
      <c r="BN4573" s="77"/>
      <c r="BO4573" s="77"/>
      <c r="BP4573" s="77"/>
      <c r="BQ4573" s="77"/>
      <c r="BR4573" s="77"/>
      <c r="BS4573" s="77"/>
      <c r="BT4573" s="77"/>
      <c r="BU4573" s="77"/>
      <c r="BV4573" s="77"/>
      <c r="BW4573" s="77"/>
      <c r="BX4573" s="77"/>
      <c r="BY4573" s="77"/>
      <c r="BZ4573" s="77"/>
      <c r="CA4573" s="77"/>
      <c r="CB4573" s="77"/>
      <c r="CC4573" s="77"/>
      <c r="CD4573" s="77"/>
      <c r="CE4573" s="41">
        <f>+CE4572-'Anexo N°2'!CA38</f>
        <v>0</v>
      </c>
    </row>
    <row r="4574" spans="1:84" x14ac:dyDescent="0.3">
      <c r="B4574" s="9"/>
      <c r="C4574" s="9"/>
      <c r="D4574" s="42"/>
      <c r="E4574" s="42"/>
      <c r="F4574" s="9"/>
      <c r="G4574" s="40"/>
      <c r="H4574" s="40"/>
      <c r="I4574" s="40"/>
      <c r="J4574" s="40"/>
      <c r="K4574" s="40"/>
      <c r="L4574" s="40"/>
      <c r="M4574" s="40"/>
      <c r="N4574" s="40"/>
      <c r="O4574" s="40"/>
      <c r="P4574" s="40"/>
      <c r="Q4574" s="40"/>
      <c r="R4574" s="40"/>
      <c r="S4574" s="40"/>
      <c r="T4574" s="40"/>
      <c r="U4574" s="40"/>
      <c r="V4574" s="40"/>
      <c r="W4574" s="40"/>
      <c r="X4574" s="40"/>
      <c r="Y4574" s="40"/>
      <c r="Z4574" s="40"/>
      <c r="AA4574" s="40"/>
      <c r="AB4574" s="40"/>
      <c r="AC4574" s="40"/>
      <c r="AD4574" s="40"/>
      <c r="AE4574" s="40"/>
      <c r="AF4574" s="40"/>
      <c r="AG4574" s="40"/>
      <c r="AH4574" s="40"/>
      <c r="AI4574" s="40"/>
      <c r="AJ4574" s="40"/>
      <c r="AK4574" s="40"/>
      <c r="AL4574" s="40"/>
      <c r="AM4574" s="40"/>
      <c r="AN4574" s="40"/>
      <c r="AO4574" s="40"/>
      <c r="AP4574" s="40"/>
      <c r="AQ4574" s="40"/>
      <c r="AR4574" s="40"/>
      <c r="AS4574" s="40"/>
      <c r="AT4574" s="40"/>
      <c r="AU4574" s="40"/>
      <c r="AV4574" s="40"/>
      <c r="AW4574" s="40"/>
      <c r="AX4574" s="40"/>
      <c r="AY4574" s="40"/>
      <c r="AZ4574" s="40"/>
      <c r="BA4574" s="40"/>
      <c r="BB4574" s="40"/>
      <c r="BC4574" s="40"/>
      <c r="BD4574" s="40"/>
      <c r="BE4574" s="40"/>
      <c r="BF4574" s="40"/>
      <c r="BG4574" s="40"/>
      <c r="BH4574" s="40"/>
      <c r="BI4574" s="40"/>
      <c r="BJ4574" s="40"/>
      <c r="BK4574" s="40"/>
      <c r="BL4574" s="40"/>
      <c r="BM4574" s="40"/>
      <c r="BN4574" s="40"/>
      <c r="BO4574" s="40"/>
      <c r="BP4574" s="40"/>
      <c r="BQ4574" s="40"/>
      <c r="BR4574" s="40"/>
      <c r="BS4574" s="40"/>
      <c r="BT4574" s="40"/>
      <c r="BU4574" s="40"/>
      <c r="BV4574" s="40"/>
      <c r="BW4574" s="40"/>
      <c r="BX4574" s="40"/>
      <c r="BY4574" s="40"/>
      <c r="BZ4574" s="40"/>
      <c r="CA4574" s="40"/>
      <c r="CB4574" s="40"/>
      <c r="CC4574" s="40"/>
      <c r="CD4574" s="40"/>
      <c r="CE4574" s="71">
        <f>14882667099.82/CE4572</f>
        <v>9.0228324218047051E-2</v>
      </c>
    </row>
    <row r="4575" spans="1:84" x14ac:dyDescent="0.3">
      <c r="B4575" s="9"/>
      <c r="C4575" s="9"/>
      <c r="D4575" s="42"/>
      <c r="E4575" s="42"/>
      <c r="F4575" s="9"/>
      <c r="G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  <c r="AK4575" s="9"/>
      <c r="AL4575" s="9"/>
      <c r="AM4575" s="9"/>
      <c r="AN4575" s="9"/>
      <c r="AO4575" s="9"/>
      <c r="AP4575" s="9"/>
      <c r="AQ4575" s="9"/>
      <c r="AR4575" s="9"/>
      <c r="AS4575" s="9"/>
      <c r="AT4575" s="9"/>
      <c r="AU4575" s="9"/>
      <c r="AV4575" s="9"/>
      <c r="AW4575" s="9"/>
      <c r="AX4575" s="9"/>
      <c r="AY4575" s="9"/>
      <c r="AZ4575" s="9"/>
      <c r="BA4575" s="9"/>
      <c r="BB4575" s="9"/>
      <c r="BC4575" s="9"/>
      <c r="BD4575" s="9"/>
      <c r="BE4575" s="9"/>
      <c r="BF4575" s="9"/>
      <c r="BG4575" s="9"/>
      <c r="BH4575" s="9"/>
      <c r="BI4575" s="9"/>
      <c r="BJ4575" s="9"/>
      <c r="BK4575" s="9"/>
      <c r="BL4575" s="9"/>
      <c r="BM4575" s="9"/>
      <c r="BN4575" s="9"/>
      <c r="BO4575" s="9"/>
      <c r="BP4575" s="9"/>
      <c r="BQ4575" s="9"/>
      <c r="BR4575" s="9"/>
      <c r="BS4575" s="9"/>
      <c r="BT4575" s="9"/>
      <c r="BU4575" s="9"/>
      <c r="BV4575" s="9"/>
      <c r="BW4575" s="9"/>
      <c r="BX4575" s="9"/>
      <c r="BY4575" s="9"/>
      <c r="BZ4575" s="9"/>
      <c r="CA4575" s="9"/>
      <c r="CB4575" s="9"/>
      <c r="CC4575" s="9"/>
      <c r="CD4575" s="9"/>
    </row>
    <row r="4576" spans="1:84" x14ac:dyDescent="0.3">
      <c r="B4576" s="9"/>
      <c r="C4576" s="9"/>
      <c r="D4576" s="42"/>
      <c r="E4576" s="42"/>
      <c r="F4576" s="9"/>
      <c r="G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  <c r="AK4576" s="9"/>
      <c r="AL4576" s="9"/>
      <c r="AM4576" s="9"/>
      <c r="AN4576" s="9"/>
      <c r="AO4576" s="9"/>
      <c r="AP4576" s="9"/>
      <c r="AQ4576" s="9"/>
      <c r="AR4576" s="9"/>
      <c r="AS4576" s="9"/>
      <c r="AT4576" s="9"/>
      <c r="AU4576" s="9"/>
      <c r="AV4576" s="9"/>
      <c r="AW4576" s="9"/>
      <c r="AX4576" s="9"/>
      <c r="AY4576" s="9"/>
      <c r="AZ4576" s="9"/>
      <c r="BA4576" s="9"/>
      <c r="BB4576" s="9"/>
      <c r="BC4576" s="9"/>
      <c r="BD4576" s="9"/>
      <c r="BE4576" s="9"/>
      <c r="BF4576" s="9"/>
      <c r="BG4576" s="9"/>
      <c r="BH4576" s="9"/>
      <c r="BI4576" s="9"/>
      <c r="BJ4576" s="9"/>
      <c r="BK4576" s="9"/>
      <c r="BL4576" s="9"/>
      <c r="BM4576" s="9"/>
      <c r="BN4576" s="9"/>
      <c r="BO4576" s="9"/>
      <c r="BP4576" s="9"/>
      <c r="BQ4576" s="9"/>
      <c r="BR4576" s="9"/>
      <c r="BS4576" s="9"/>
      <c r="BT4576" s="9"/>
      <c r="BU4576" s="9"/>
      <c r="BV4576" s="9"/>
      <c r="BW4576" s="9"/>
      <c r="BX4576" s="9"/>
      <c r="BY4576" s="9"/>
      <c r="BZ4576" s="9"/>
      <c r="CA4576" s="9"/>
      <c r="CB4576" s="9"/>
      <c r="CC4576" s="9"/>
      <c r="CD4576" s="9"/>
    </row>
    <row r="4577" spans="2:82" x14ac:dyDescent="0.3">
      <c r="B4577" s="9"/>
      <c r="C4577" s="9"/>
      <c r="D4577" s="42"/>
      <c r="E4577" s="42"/>
      <c r="F4577" s="9"/>
      <c r="G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  <c r="AK4577" s="9"/>
      <c r="AL4577" s="9"/>
      <c r="AM4577" s="9"/>
      <c r="AN4577" s="9"/>
      <c r="AO4577" s="9"/>
      <c r="AP4577" s="9"/>
      <c r="AQ4577" s="9"/>
      <c r="AR4577" s="9"/>
      <c r="AS4577" s="9"/>
      <c r="AT4577" s="9"/>
      <c r="AU4577" s="9"/>
      <c r="AV4577" s="9"/>
      <c r="AW4577" s="9"/>
      <c r="AX4577" s="9"/>
      <c r="AY4577" s="9"/>
      <c r="AZ4577" s="9"/>
      <c r="BA4577" s="9"/>
      <c r="BB4577" s="9"/>
      <c r="BC4577" s="9"/>
      <c r="BD4577" s="9"/>
      <c r="BE4577" s="9"/>
      <c r="BF4577" s="9"/>
      <c r="BG4577" s="9"/>
      <c r="BH4577" s="9"/>
      <c r="BI4577" s="9"/>
      <c r="BJ4577" s="9"/>
      <c r="BK4577" s="9"/>
      <c r="BL4577" s="9"/>
      <c r="BM4577" s="9"/>
      <c r="BN4577" s="9"/>
      <c r="BO4577" s="9"/>
      <c r="BP4577" s="9"/>
      <c r="BQ4577" s="9"/>
      <c r="BR4577" s="9"/>
      <c r="BS4577" s="9"/>
      <c r="BT4577" s="9"/>
      <c r="BU4577" s="9"/>
      <c r="BV4577" s="9"/>
      <c r="BW4577" s="9"/>
      <c r="BX4577" s="9"/>
      <c r="BY4577" s="9"/>
      <c r="BZ4577" s="9"/>
      <c r="CA4577" s="9"/>
      <c r="CB4577" s="9"/>
      <c r="CC4577" s="9"/>
      <c r="CD4577" s="9"/>
    </row>
    <row r="4578" spans="2:82" x14ac:dyDescent="0.3">
      <c r="B4578" s="9"/>
      <c r="C4578" s="9"/>
      <c r="D4578" s="42"/>
      <c r="E4578" s="42"/>
      <c r="F4578" s="9"/>
      <c r="G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  <c r="AK4578" s="9"/>
      <c r="AL4578" s="9"/>
      <c r="AM4578" s="9"/>
      <c r="AN4578" s="9"/>
      <c r="AO4578" s="9"/>
      <c r="AP4578" s="9"/>
      <c r="AQ4578" s="9"/>
      <c r="AR4578" s="9"/>
      <c r="AS4578" s="9"/>
      <c r="AT4578" s="9"/>
      <c r="AU4578" s="9"/>
      <c r="AV4578" s="9"/>
      <c r="AW4578" s="9"/>
      <c r="AX4578" s="9"/>
      <c r="AY4578" s="9"/>
      <c r="AZ4578" s="9"/>
      <c r="BA4578" s="9"/>
      <c r="BB4578" s="9"/>
      <c r="BC4578" s="9"/>
      <c r="BD4578" s="9"/>
      <c r="BE4578" s="9"/>
      <c r="BF4578" s="9"/>
      <c r="BG4578" s="9"/>
      <c r="BH4578" s="9"/>
      <c r="BI4578" s="9"/>
      <c r="BJ4578" s="9"/>
      <c r="BK4578" s="9"/>
      <c r="BL4578" s="9"/>
      <c r="BM4578" s="9"/>
      <c r="BN4578" s="9"/>
      <c r="BO4578" s="9"/>
      <c r="BP4578" s="9"/>
      <c r="BQ4578" s="9"/>
      <c r="BR4578" s="9"/>
      <c r="BS4578" s="9"/>
      <c r="BT4578" s="9"/>
      <c r="BU4578" s="9"/>
      <c r="BV4578" s="9"/>
      <c r="BW4578" s="9"/>
      <c r="BX4578" s="9"/>
      <c r="BY4578" s="9"/>
      <c r="BZ4578" s="9"/>
      <c r="CA4578" s="9"/>
      <c r="CB4578" s="43"/>
      <c r="CC4578" s="9"/>
      <c r="CD4578" s="9"/>
    </row>
    <row r="4579" spans="2:82" x14ac:dyDescent="0.3">
      <c r="B4579" s="9"/>
      <c r="C4579" s="9"/>
      <c r="D4579" s="42"/>
      <c r="E4579" s="42"/>
      <c r="F4579" s="9"/>
      <c r="G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  <c r="AK4579" s="9"/>
      <c r="AL4579" s="9"/>
      <c r="AM4579" s="9"/>
      <c r="AN4579" s="9"/>
      <c r="AO4579" s="9"/>
      <c r="AP4579" s="9"/>
      <c r="AQ4579" s="9"/>
      <c r="AR4579" s="9"/>
      <c r="AS4579" s="9"/>
      <c r="AT4579" s="9"/>
      <c r="AU4579" s="9"/>
      <c r="AV4579" s="9"/>
      <c r="AW4579" s="9"/>
      <c r="AX4579" s="9"/>
      <c r="AY4579" s="9"/>
      <c r="AZ4579" s="9"/>
      <c r="BA4579" s="9"/>
      <c r="BB4579" s="9"/>
      <c r="BC4579" s="9"/>
      <c r="BD4579" s="9"/>
      <c r="BE4579" s="9"/>
      <c r="BF4579" s="9"/>
      <c r="BG4579" s="9"/>
      <c r="BH4579" s="9"/>
      <c r="BI4579" s="9"/>
      <c r="BJ4579" s="9"/>
      <c r="BK4579" s="9"/>
      <c r="BL4579" s="9"/>
      <c r="BM4579" s="9"/>
      <c r="BN4579" s="9"/>
      <c r="BO4579" s="9"/>
      <c r="BP4579" s="9"/>
      <c r="BQ4579" s="9"/>
      <c r="BR4579" s="9"/>
      <c r="BS4579" s="9"/>
      <c r="BT4579" s="9"/>
      <c r="BU4579" s="9"/>
      <c r="BV4579" s="9"/>
      <c r="BW4579" s="9"/>
      <c r="BX4579" s="9"/>
      <c r="BY4579" s="9"/>
      <c r="BZ4579" s="9"/>
      <c r="CA4579" s="9"/>
      <c r="CB4579" s="9"/>
      <c r="CC4579" s="9"/>
      <c r="CD4579" s="9"/>
    </row>
    <row r="4580" spans="2:82" x14ac:dyDescent="0.3">
      <c r="B4580" s="9"/>
      <c r="C4580" s="9"/>
      <c r="D4580" s="42"/>
      <c r="E4580" s="42"/>
      <c r="F4580" s="9"/>
      <c r="G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  <c r="AK4580" s="9"/>
      <c r="AL4580" s="9"/>
      <c r="AM4580" s="9"/>
      <c r="AN4580" s="9"/>
      <c r="AO4580" s="9"/>
      <c r="AP4580" s="9"/>
      <c r="AQ4580" s="9"/>
      <c r="AR4580" s="9"/>
      <c r="AS4580" s="9"/>
      <c r="AT4580" s="9"/>
      <c r="AU4580" s="9"/>
      <c r="AV4580" s="9"/>
      <c r="AW4580" s="9"/>
      <c r="AX4580" s="9"/>
      <c r="AY4580" s="9"/>
      <c r="AZ4580" s="9"/>
      <c r="BA4580" s="9"/>
      <c r="BB4580" s="9"/>
      <c r="BC4580" s="9"/>
      <c r="BD4580" s="9"/>
      <c r="BE4580" s="9"/>
      <c r="BF4580" s="9"/>
      <c r="BG4580" s="9"/>
      <c r="BH4580" s="9"/>
      <c r="BI4580" s="9"/>
      <c r="BJ4580" s="9"/>
      <c r="BK4580" s="9"/>
      <c r="BL4580" s="9"/>
      <c r="BM4580" s="9"/>
      <c r="BN4580" s="9"/>
      <c r="BO4580" s="9"/>
      <c r="BP4580" s="9"/>
      <c r="BQ4580" s="9"/>
      <c r="BR4580" s="9"/>
      <c r="BS4580" s="9"/>
      <c r="BT4580" s="9"/>
      <c r="BU4580" s="9"/>
      <c r="BV4580" s="9"/>
      <c r="BW4580" s="9"/>
      <c r="BX4580" s="9"/>
      <c r="BY4580" s="9"/>
      <c r="BZ4580" s="9"/>
      <c r="CA4580" s="9"/>
      <c r="CB4580" s="9"/>
      <c r="CC4580" s="9"/>
      <c r="CD4580" s="9"/>
    </row>
    <row r="4581" spans="2:82" x14ac:dyDescent="0.3">
      <c r="B4581" s="9"/>
      <c r="C4581" s="9"/>
      <c r="D4581" s="42"/>
      <c r="E4581" s="42"/>
      <c r="F4581" s="9"/>
      <c r="G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  <c r="AK4581" s="9"/>
      <c r="AL4581" s="9"/>
      <c r="AM4581" s="9"/>
      <c r="AN4581" s="9"/>
      <c r="AO4581" s="9"/>
      <c r="AP4581" s="9"/>
      <c r="AQ4581" s="9"/>
      <c r="AR4581" s="9"/>
      <c r="AS4581" s="9"/>
      <c r="AT4581" s="9"/>
      <c r="AU4581" s="9"/>
      <c r="AV4581" s="9"/>
      <c r="AW4581" s="9"/>
      <c r="AX4581" s="9"/>
      <c r="AY4581" s="9"/>
      <c r="AZ4581" s="9"/>
      <c r="BA4581" s="9"/>
      <c r="BB4581" s="9"/>
      <c r="BC4581" s="9"/>
      <c r="BD4581" s="9"/>
      <c r="BE4581" s="9"/>
      <c r="BF4581" s="9"/>
      <c r="BG4581" s="9"/>
      <c r="BH4581" s="9"/>
      <c r="BI4581" s="9"/>
      <c r="BJ4581" s="9"/>
      <c r="BK4581" s="9"/>
      <c r="BL4581" s="9"/>
      <c r="BM4581" s="9"/>
      <c r="BN4581" s="9"/>
      <c r="BO4581" s="9"/>
      <c r="BP4581" s="9"/>
      <c r="BQ4581" s="9"/>
      <c r="BR4581" s="9"/>
      <c r="BS4581" s="9"/>
      <c r="BT4581" s="9"/>
      <c r="BU4581" s="9"/>
      <c r="BV4581" s="9"/>
      <c r="BW4581" s="9"/>
      <c r="BX4581" s="9"/>
      <c r="BY4581" s="9"/>
      <c r="BZ4581" s="9"/>
      <c r="CA4581" s="9"/>
      <c r="CB4581" s="9"/>
      <c r="CC4581" s="9"/>
      <c r="CD4581" s="9"/>
    </row>
    <row r="4582" spans="2:82" x14ac:dyDescent="0.3">
      <c r="B4582" s="9"/>
      <c r="C4582" s="9"/>
      <c r="D4582" s="42"/>
      <c r="E4582" s="42"/>
      <c r="F4582" s="9"/>
      <c r="G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  <c r="AK4582" s="9"/>
      <c r="AL4582" s="9"/>
      <c r="AM4582" s="9"/>
      <c r="AN4582" s="9"/>
      <c r="AO4582" s="9"/>
      <c r="AP4582" s="9"/>
      <c r="AQ4582" s="9"/>
      <c r="AR4582" s="9"/>
      <c r="AS4582" s="9"/>
      <c r="AT4582" s="9"/>
      <c r="AU4582" s="9"/>
      <c r="AV4582" s="9"/>
      <c r="AW4582" s="9"/>
      <c r="AX4582" s="9"/>
      <c r="AY4582" s="9"/>
      <c r="AZ4582" s="9"/>
      <c r="BA4582" s="9"/>
      <c r="BB4582" s="9"/>
      <c r="BC4582" s="9"/>
      <c r="BD4582" s="9"/>
      <c r="BE4582" s="9"/>
      <c r="BF4582" s="9"/>
      <c r="BG4582" s="9"/>
      <c r="BH4582" s="9"/>
      <c r="BI4582" s="9"/>
      <c r="BJ4582" s="9"/>
      <c r="BK4582" s="9"/>
      <c r="BL4582" s="9"/>
      <c r="BM4582" s="9"/>
      <c r="BN4582" s="9"/>
      <c r="BO4582" s="9"/>
      <c r="BP4582" s="9"/>
      <c r="BQ4582" s="9"/>
      <c r="BR4582" s="9"/>
      <c r="BS4582" s="9"/>
      <c r="BT4582" s="9"/>
      <c r="BU4582" s="9"/>
      <c r="BV4582" s="9"/>
      <c r="BW4582" s="9"/>
      <c r="BX4582" s="9"/>
      <c r="BY4582" s="9"/>
      <c r="BZ4582" s="9"/>
      <c r="CA4582" s="9"/>
      <c r="CB4582" s="9"/>
      <c r="CC4582" s="9"/>
      <c r="CD4582" s="9"/>
    </row>
    <row r="4583" spans="2:82" x14ac:dyDescent="0.3">
      <c r="B4583" s="9"/>
      <c r="C4583" s="9"/>
      <c r="D4583" s="42"/>
      <c r="E4583" s="42"/>
      <c r="F4583" s="9"/>
      <c r="G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  <c r="AK4583" s="9"/>
      <c r="AL4583" s="9"/>
      <c r="AM4583" s="9"/>
      <c r="AN4583" s="9"/>
      <c r="AO4583" s="9"/>
      <c r="AP4583" s="9"/>
      <c r="AQ4583" s="9"/>
      <c r="AR4583" s="9"/>
      <c r="AS4583" s="9"/>
      <c r="AT4583" s="9"/>
      <c r="AU4583" s="9"/>
      <c r="AV4583" s="9"/>
      <c r="AW4583" s="9"/>
      <c r="AX4583" s="9"/>
      <c r="AY4583" s="9"/>
      <c r="AZ4583" s="9"/>
      <c r="BA4583" s="9"/>
      <c r="BB4583" s="9"/>
      <c r="BC4583" s="9"/>
      <c r="BD4583" s="9"/>
      <c r="BE4583" s="9"/>
      <c r="BF4583" s="9"/>
      <c r="BG4583" s="9"/>
      <c r="BH4583" s="9"/>
      <c r="BI4583" s="9"/>
      <c r="BJ4583" s="9"/>
      <c r="BK4583" s="9"/>
      <c r="BL4583" s="9"/>
      <c r="BM4583" s="9"/>
      <c r="BN4583" s="9"/>
      <c r="BO4583" s="9"/>
      <c r="BP4583" s="9"/>
      <c r="BQ4583" s="9"/>
      <c r="BR4583" s="9"/>
      <c r="BS4583" s="9"/>
      <c r="BT4583" s="9"/>
      <c r="BU4583" s="9"/>
      <c r="BV4583" s="9"/>
      <c r="BW4583" s="9"/>
      <c r="BX4583" s="9"/>
      <c r="BY4583" s="9"/>
      <c r="BZ4583" s="9"/>
      <c r="CA4583" s="9"/>
      <c r="CB4583" s="9"/>
      <c r="CC4583" s="9"/>
      <c r="CD4583" s="9"/>
    </row>
    <row r="4584" spans="2:82" x14ac:dyDescent="0.3">
      <c r="B4584" s="9"/>
      <c r="C4584" s="9"/>
      <c r="D4584" s="42"/>
      <c r="E4584" s="42"/>
      <c r="F4584" s="9"/>
      <c r="G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  <c r="AK4584" s="9"/>
      <c r="AL4584" s="9"/>
      <c r="AM4584" s="9"/>
      <c r="AN4584" s="9"/>
      <c r="AO4584" s="9"/>
      <c r="AP4584" s="9"/>
      <c r="AQ4584" s="9"/>
      <c r="AR4584" s="9"/>
      <c r="AS4584" s="9"/>
      <c r="AT4584" s="9"/>
      <c r="AU4584" s="9"/>
      <c r="AV4584" s="9"/>
      <c r="AW4584" s="9"/>
      <c r="AX4584" s="9"/>
      <c r="AY4584" s="9"/>
      <c r="AZ4584" s="9"/>
      <c r="BA4584" s="9"/>
      <c r="BB4584" s="9"/>
      <c r="BC4584" s="9"/>
      <c r="BD4584" s="9"/>
      <c r="BE4584" s="9"/>
      <c r="BF4584" s="9"/>
      <c r="BG4584" s="9"/>
      <c r="BH4584" s="9"/>
      <c r="BI4584" s="9"/>
      <c r="BJ4584" s="9"/>
      <c r="BK4584" s="9"/>
      <c r="BL4584" s="9"/>
      <c r="BM4584" s="9"/>
      <c r="BN4584" s="9"/>
      <c r="BO4584" s="9"/>
      <c r="BP4584" s="9"/>
      <c r="BQ4584" s="9"/>
      <c r="BR4584" s="9"/>
      <c r="BS4584" s="9"/>
      <c r="BT4584" s="9"/>
      <c r="BU4584" s="9"/>
      <c r="BV4584" s="9"/>
      <c r="BW4584" s="9"/>
      <c r="BX4584" s="9"/>
      <c r="BY4584" s="9"/>
      <c r="BZ4584" s="9"/>
      <c r="CA4584" s="9"/>
      <c r="CB4584" s="9"/>
      <c r="CC4584" s="9"/>
      <c r="CD4584" s="9"/>
    </row>
    <row r="4585" spans="2:82" x14ac:dyDescent="0.3">
      <c r="B4585" s="9"/>
      <c r="C4585" s="9"/>
      <c r="D4585" s="42"/>
      <c r="E4585" s="42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  <c r="AK4585" s="9"/>
      <c r="AL4585" s="9"/>
      <c r="AM4585" s="9"/>
      <c r="AN4585" s="9"/>
      <c r="AO4585" s="9"/>
      <c r="AP4585" s="9"/>
      <c r="AQ4585" s="9"/>
      <c r="AR4585" s="9"/>
      <c r="AS4585" s="9"/>
      <c r="AT4585" s="9"/>
      <c r="AU4585" s="9"/>
      <c r="AV4585" s="9"/>
      <c r="AW4585" s="9"/>
      <c r="AX4585" s="9"/>
      <c r="AY4585" s="9"/>
      <c r="AZ4585" s="9"/>
      <c r="BA4585" s="9"/>
      <c r="BB4585" s="9"/>
      <c r="BC4585" s="9"/>
      <c r="BD4585" s="9"/>
      <c r="BE4585" s="9"/>
      <c r="BF4585" s="9"/>
      <c r="BG4585" s="9"/>
      <c r="BH4585" s="9"/>
      <c r="BI4585" s="9"/>
      <c r="BJ4585" s="9"/>
      <c r="BK4585" s="9"/>
      <c r="BL4585" s="9"/>
      <c r="BM4585" s="9"/>
      <c r="BN4585" s="9"/>
      <c r="BO4585" s="9"/>
      <c r="BP4585" s="9"/>
      <c r="BQ4585" s="9"/>
      <c r="BR4585" s="9"/>
      <c r="BS4585" s="9"/>
      <c r="BT4585" s="9"/>
      <c r="BU4585" s="9"/>
      <c r="BV4585" s="9"/>
      <c r="BW4585" s="9"/>
      <c r="BX4585" s="9"/>
      <c r="BY4585" s="9"/>
      <c r="BZ4585" s="9"/>
      <c r="CA4585" s="9"/>
      <c r="CB4585" s="9"/>
      <c r="CC4585" s="9"/>
      <c r="CD4585" s="9"/>
    </row>
    <row r="4586" spans="2:82" x14ac:dyDescent="0.3">
      <c r="B4586" s="9"/>
      <c r="C4586" s="9"/>
      <c r="D4586" s="42"/>
      <c r="E4586" s="42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  <c r="AK4586" s="9"/>
      <c r="AL4586" s="9"/>
      <c r="AM4586" s="9"/>
      <c r="AN4586" s="9"/>
      <c r="AO4586" s="9"/>
      <c r="AP4586" s="9"/>
      <c r="AQ4586" s="9"/>
      <c r="AR4586" s="9"/>
      <c r="AS4586" s="9"/>
      <c r="AT4586" s="9"/>
      <c r="AU4586" s="9"/>
      <c r="AV4586" s="9"/>
      <c r="AW4586" s="9"/>
      <c r="AX4586" s="9"/>
      <c r="AY4586" s="9"/>
      <c r="AZ4586" s="9"/>
      <c r="BA4586" s="9"/>
      <c r="BB4586" s="9"/>
      <c r="BC4586" s="9"/>
      <c r="BD4586" s="9"/>
      <c r="BE4586" s="9"/>
      <c r="BF4586" s="9"/>
      <c r="BG4586" s="9"/>
      <c r="BH4586" s="9"/>
      <c r="BI4586" s="9"/>
      <c r="BJ4586" s="9"/>
      <c r="BK4586" s="9"/>
      <c r="BL4586" s="9"/>
      <c r="BM4586" s="9"/>
      <c r="BN4586" s="9"/>
      <c r="BO4586" s="9"/>
      <c r="BP4586" s="9"/>
      <c r="BQ4586" s="9"/>
      <c r="BR4586" s="9"/>
      <c r="BS4586" s="9"/>
      <c r="BT4586" s="9"/>
      <c r="BU4586" s="9"/>
      <c r="BV4586" s="9"/>
      <c r="BW4586" s="9"/>
      <c r="BX4586" s="9"/>
      <c r="BY4586" s="9"/>
      <c r="BZ4586" s="9"/>
      <c r="CA4586" s="9"/>
      <c r="CB4586" s="9"/>
      <c r="CC4586" s="9"/>
      <c r="CD4586" s="9"/>
    </row>
    <row r="4587" spans="2:82" x14ac:dyDescent="0.3">
      <c r="B4587" s="9"/>
      <c r="C4587" s="9"/>
      <c r="D4587" s="42"/>
      <c r="E4587" s="42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  <c r="AK4587" s="9"/>
      <c r="AL4587" s="9"/>
      <c r="AM4587" s="9"/>
      <c r="AN4587" s="9"/>
      <c r="AO4587" s="9"/>
      <c r="AP4587" s="9"/>
      <c r="AQ4587" s="9"/>
      <c r="AR4587" s="9"/>
      <c r="AS4587" s="9"/>
      <c r="AT4587" s="9"/>
      <c r="AU4587" s="9"/>
      <c r="AV4587" s="9"/>
      <c r="AW4587" s="9"/>
      <c r="AX4587" s="9"/>
      <c r="AY4587" s="9"/>
      <c r="AZ4587" s="9"/>
      <c r="BA4587" s="9"/>
      <c r="BB4587" s="9"/>
      <c r="BC4587" s="9"/>
      <c r="BD4587" s="9"/>
      <c r="BE4587" s="9"/>
      <c r="BF4587" s="9"/>
      <c r="BG4587" s="9"/>
      <c r="BH4587" s="9"/>
      <c r="BI4587" s="9"/>
      <c r="BJ4587" s="9"/>
      <c r="BK4587" s="9"/>
      <c r="BL4587" s="9"/>
      <c r="BM4587" s="9"/>
      <c r="BN4587" s="9"/>
      <c r="BO4587" s="9"/>
      <c r="BP4587" s="9"/>
      <c r="BQ4587" s="9"/>
      <c r="BR4587" s="9"/>
      <c r="BS4587" s="9"/>
      <c r="BT4587" s="9"/>
      <c r="BU4587" s="9"/>
      <c r="BV4587" s="9"/>
      <c r="BW4587" s="9"/>
      <c r="BX4587" s="9"/>
      <c r="BY4587" s="9"/>
      <c r="BZ4587" s="9"/>
      <c r="CA4587" s="9"/>
      <c r="CB4587" s="9"/>
      <c r="CC4587" s="9"/>
      <c r="CD4587" s="9"/>
    </row>
    <row r="4588" spans="2:82" x14ac:dyDescent="0.3">
      <c r="B4588" s="9"/>
      <c r="C4588" s="9"/>
      <c r="D4588" s="42"/>
      <c r="E4588" s="42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  <c r="AK4588" s="9"/>
      <c r="AL4588" s="9"/>
      <c r="AM4588" s="9"/>
      <c r="AN4588" s="9"/>
      <c r="AO4588" s="9"/>
      <c r="AP4588" s="9"/>
      <c r="AQ4588" s="9"/>
      <c r="AR4588" s="9"/>
      <c r="AS4588" s="9"/>
      <c r="AT4588" s="9"/>
      <c r="AU4588" s="9"/>
      <c r="AV4588" s="9"/>
      <c r="AW4588" s="9"/>
      <c r="AX4588" s="9"/>
      <c r="AY4588" s="9"/>
      <c r="AZ4588" s="9"/>
      <c r="BA4588" s="9"/>
      <c r="BB4588" s="9"/>
      <c r="BC4588" s="9"/>
      <c r="BD4588" s="9"/>
      <c r="BE4588" s="9"/>
      <c r="BF4588" s="9"/>
      <c r="BG4588" s="9"/>
      <c r="BH4588" s="9"/>
      <c r="BI4588" s="9"/>
      <c r="BJ4588" s="9"/>
      <c r="BK4588" s="9"/>
      <c r="BL4588" s="9"/>
      <c r="BM4588" s="9"/>
      <c r="BN4588" s="9"/>
      <c r="BO4588" s="9"/>
      <c r="BP4588" s="9"/>
      <c r="BQ4588" s="9"/>
      <c r="BR4588" s="9"/>
      <c r="BS4588" s="9"/>
      <c r="BT4588" s="9"/>
      <c r="BU4588" s="9"/>
      <c r="BV4588" s="9"/>
      <c r="BW4588" s="9"/>
      <c r="BX4588" s="9"/>
      <c r="BY4588" s="9"/>
      <c r="BZ4588" s="9"/>
      <c r="CA4588" s="9"/>
      <c r="CB4588" s="9"/>
      <c r="CC4588" s="9"/>
      <c r="CD4588" s="9"/>
    </row>
    <row r="4589" spans="2:82" x14ac:dyDescent="0.3">
      <c r="B4589" s="9"/>
      <c r="C4589" s="9"/>
      <c r="D4589" s="42"/>
      <c r="E4589" s="42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  <c r="AK4589" s="9"/>
      <c r="AL4589" s="9"/>
      <c r="AM4589" s="9"/>
      <c r="AN4589" s="9"/>
      <c r="AO4589" s="9"/>
      <c r="AP4589" s="9"/>
      <c r="AQ4589" s="9"/>
      <c r="AR4589" s="9"/>
      <c r="AS4589" s="9"/>
      <c r="AT4589" s="9"/>
      <c r="AU4589" s="9"/>
      <c r="AV4589" s="9"/>
      <c r="AW4589" s="9"/>
      <c r="AX4589" s="9"/>
      <c r="AY4589" s="9"/>
      <c r="AZ4589" s="9"/>
      <c r="BA4589" s="9"/>
      <c r="BB4589" s="9"/>
      <c r="BC4589" s="9"/>
      <c r="BD4589" s="9"/>
      <c r="BE4589" s="9"/>
      <c r="BF4589" s="9"/>
      <c r="BG4589" s="9"/>
      <c r="BH4589" s="9"/>
      <c r="BI4589" s="9"/>
      <c r="BJ4589" s="9"/>
      <c r="BK4589" s="9"/>
      <c r="BL4589" s="9"/>
      <c r="BM4589" s="9"/>
      <c r="BN4589" s="9"/>
      <c r="BO4589" s="9"/>
      <c r="BP4589" s="9"/>
      <c r="BQ4589" s="9"/>
      <c r="BR4589" s="9"/>
      <c r="BS4589" s="9"/>
      <c r="BT4589" s="9"/>
      <c r="BU4589" s="9"/>
      <c r="BV4589" s="9"/>
      <c r="BW4589" s="9"/>
      <c r="BX4589" s="9"/>
      <c r="BY4589" s="9"/>
      <c r="BZ4589" s="9"/>
      <c r="CA4589" s="9"/>
      <c r="CB4589" s="9"/>
      <c r="CC4589" s="9"/>
      <c r="CD4589" s="9"/>
    </row>
    <row r="4590" spans="2:82" x14ac:dyDescent="0.3">
      <c r="B4590" s="9"/>
      <c r="C4590" s="9"/>
      <c r="D4590" s="42"/>
      <c r="E4590" s="42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  <c r="AK4590" s="9"/>
      <c r="AL4590" s="9"/>
      <c r="AM4590" s="9"/>
      <c r="AN4590" s="9"/>
      <c r="AO4590" s="9"/>
      <c r="AP4590" s="9"/>
      <c r="AQ4590" s="9"/>
      <c r="AR4590" s="9"/>
      <c r="AS4590" s="9"/>
      <c r="AT4590" s="9"/>
      <c r="AU4590" s="9"/>
      <c r="AV4590" s="9"/>
      <c r="AW4590" s="9"/>
      <c r="AX4590" s="9"/>
      <c r="AY4590" s="9"/>
      <c r="AZ4590" s="9"/>
      <c r="BA4590" s="9"/>
      <c r="BB4590" s="9"/>
      <c r="BC4590" s="9"/>
      <c r="BD4590" s="9"/>
      <c r="BE4590" s="9"/>
      <c r="BF4590" s="9"/>
      <c r="BG4590" s="9"/>
      <c r="BH4590" s="9"/>
      <c r="BI4590" s="9"/>
      <c r="BJ4590" s="9"/>
      <c r="BK4590" s="9"/>
      <c r="BL4590" s="9"/>
      <c r="BM4590" s="9"/>
      <c r="BN4590" s="9"/>
      <c r="BO4590" s="9"/>
      <c r="BP4590" s="9"/>
      <c r="BQ4590" s="9"/>
      <c r="BR4590" s="9"/>
      <c r="BS4590" s="9"/>
      <c r="BT4590" s="9"/>
      <c r="BU4590" s="9"/>
      <c r="BV4590" s="9"/>
      <c r="BW4590" s="9"/>
      <c r="BX4590" s="9"/>
      <c r="BY4590" s="9"/>
      <c r="BZ4590" s="9"/>
      <c r="CA4590" s="9"/>
      <c r="CB4590" s="9"/>
      <c r="CC4590" s="9"/>
      <c r="CD4590" s="9"/>
    </row>
    <row r="4591" spans="2:82" x14ac:dyDescent="0.3">
      <c r="B4591" s="9"/>
      <c r="C4591" s="9"/>
      <c r="D4591" s="42"/>
      <c r="E4591" s="42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  <c r="AK4591" s="9"/>
      <c r="AL4591" s="9"/>
      <c r="AM4591" s="9"/>
      <c r="AN4591" s="9"/>
      <c r="AO4591" s="9"/>
      <c r="AP4591" s="9"/>
      <c r="AQ4591" s="9"/>
      <c r="AR4591" s="9"/>
      <c r="AS4591" s="9"/>
      <c r="AT4591" s="9"/>
      <c r="AU4591" s="9"/>
      <c r="AV4591" s="9"/>
      <c r="AW4591" s="9"/>
      <c r="AX4591" s="9"/>
      <c r="AY4591" s="9"/>
      <c r="AZ4591" s="9"/>
      <c r="BA4591" s="9"/>
      <c r="BB4591" s="9"/>
      <c r="BC4591" s="9"/>
      <c r="BD4591" s="9"/>
      <c r="BE4591" s="9"/>
      <c r="BF4591" s="9"/>
      <c r="BG4591" s="9"/>
      <c r="BH4591" s="9"/>
      <c r="BI4591" s="9"/>
      <c r="BJ4591" s="9"/>
      <c r="BK4591" s="9"/>
      <c r="BL4591" s="9"/>
      <c r="BM4591" s="9"/>
      <c r="BN4591" s="9"/>
      <c r="BO4591" s="9"/>
      <c r="BP4591" s="9"/>
      <c r="BQ4591" s="9"/>
      <c r="BR4591" s="9"/>
      <c r="BS4591" s="9"/>
      <c r="BT4591" s="9"/>
      <c r="BU4591" s="9"/>
      <c r="BV4591" s="9"/>
      <c r="BW4591" s="9"/>
      <c r="BX4591" s="9"/>
      <c r="BY4591" s="9"/>
      <c r="BZ4591" s="9"/>
      <c r="CA4591" s="9"/>
      <c r="CB4591" s="9"/>
      <c r="CC4591" s="9"/>
      <c r="CD4591" s="9"/>
    </row>
    <row r="4592" spans="2:82" x14ac:dyDescent="0.3">
      <c r="B4592" s="9"/>
      <c r="C4592" s="9"/>
      <c r="D4592" s="42"/>
      <c r="E4592" s="42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  <c r="AK4592" s="9"/>
      <c r="AL4592" s="9"/>
      <c r="AM4592" s="9"/>
      <c r="AN4592" s="9"/>
      <c r="AO4592" s="9"/>
      <c r="AP4592" s="9"/>
      <c r="AQ4592" s="9"/>
      <c r="AR4592" s="9"/>
      <c r="AS4592" s="9"/>
      <c r="AT4592" s="9"/>
      <c r="AU4592" s="9"/>
      <c r="AV4592" s="9"/>
      <c r="AW4592" s="9"/>
      <c r="AX4592" s="9"/>
      <c r="AY4592" s="9"/>
      <c r="AZ4592" s="9"/>
      <c r="BA4592" s="9"/>
      <c r="BB4592" s="9"/>
      <c r="BC4592" s="9"/>
      <c r="BD4592" s="9"/>
      <c r="BE4592" s="9"/>
      <c r="BF4592" s="9"/>
      <c r="BG4592" s="9"/>
      <c r="BH4592" s="9"/>
      <c r="BI4592" s="9"/>
      <c r="BJ4592" s="9"/>
      <c r="BK4592" s="9"/>
      <c r="BL4592" s="9"/>
      <c r="BM4592" s="9"/>
      <c r="BN4592" s="9"/>
      <c r="BO4592" s="9"/>
      <c r="BP4592" s="9"/>
      <c r="BQ4592" s="9"/>
      <c r="BR4592" s="9"/>
      <c r="BS4592" s="9"/>
      <c r="BT4592" s="9"/>
      <c r="BU4592" s="9"/>
      <c r="BV4592" s="9"/>
      <c r="BW4592" s="9"/>
      <c r="BX4592" s="9"/>
      <c r="BY4592" s="9"/>
      <c r="BZ4592" s="9"/>
      <c r="CA4592" s="9"/>
      <c r="CB4592" s="9"/>
      <c r="CC4592" s="9"/>
      <c r="CD4592" s="9"/>
    </row>
    <row r="4593" spans="2:82" x14ac:dyDescent="0.3">
      <c r="B4593" s="9"/>
      <c r="C4593" s="9"/>
      <c r="D4593" s="42"/>
      <c r="E4593" s="42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  <c r="AK4593" s="9"/>
      <c r="AL4593" s="9"/>
      <c r="AM4593" s="9"/>
      <c r="AN4593" s="9"/>
      <c r="AO4593" s="9"/>
      <c r="AP4593" s="9"/>
      <c r="AQ4593" s="9"/>
      <c r="AR4593" s="9"/>
      <c r="AS4593" s="9"/>
      <c r="AT4593" s="9"/>
      <c r="AU4593" s="9"/>
      <c r="AV4593" s="9"/>
      <c r="AW4593" s="9"/>
      <c r="AX4593" s="9"/>
      <c r="AY4593" s="9"/>
      <c r="AZ4593" s="9"/>
      <c r="BA4593" s="9"/>
      <c r="BB4593" s="9"/>
      <c r="BC4593" s="9"/>
      <c r="BD4593" s="9"/>
      <c r="BE4593" s="9"/>
      <c r="BF4593" s="9"/>
      <c r="BG4593" s="9"/>
      <c r="BH4593" s="9"/>
      <c r="BI4593" s="9"/>
      <c r="BJ4593" s="9"/>
      <c r="BK4593" s="9"/>
      <c r="BL4593" s="9"/>
      <c r="BM4593" s="9"/>
      <c r="BN4593" s="9"/>
      <c r="BO4593" s="9"/>
      <c r="BP4593" s="9"/>
      <c r="BQ4593" s="9"/>
      <c r="BR4593" s="9"/>
      <c r="BS4593" s="9"/>
      <c r="BT4593" s="9"/>
      <c r="BU4593" s="9"/>
      <c r="BV4593" s="9"/>
      <c r="BW4593" s="9"/>
      <c r="BX4593" s="9"/>
      <c r="BY4593" s="9"/>
      <c r="BZ4593" s="9"/>
      <c r="CA4593" s="9"/>
      <c r="CB4593" s="9"/>
      <c r="CC4593" s="9"/>
      <c r="CD4593" s="9"/>
    </row>
    <row r="4594" spans="2:82" x14ac:dyDescent="0.3">
      <c r="B4594" s="9"/>
      <c r="C4594" s="9"/>
      <c r="D4594" s="42"/>
      <c r="E4594" s="42"/>
      <c r="F4594" s="9"/>
      <c r="G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  <c r="AK4594" s="9"/>
      <c r="AL4594" s="9"/>
      <c r="AM4594" s="9"/>
      <c r="AN4594" s="9"/>
      <c r="AO4594" s="9"/>
      <c r="AP4594" s="9"/>
      <c r="AQ4594" s="9"/>
      <c r="AR4594" s="9"/>
      <c r="AS4594" s="9"/>
      <c r="AT4594" s="9"/>
      <c r="AU4594" s="9"/>
      <c r="AV4594" s="9"/>
      <c r="AW4594" s="9"/>
      <c r="AX4594" s="9"/>
      <c r="AY4594" s="9"/>
      <c r="AZ4594" s="9"/>
      <c r="BA4594" s="9"/>
      <c r="BB4594" s="9"/>
      <c r="BC4594" s="9"/>
      <c r="BD4594" s="9"/>
      <c r="BE4594" s="9"/>
      <c r="BF4594" s="9"/>
      <c r="BG4594" s="9"/>
      <c r="BH4594" s="9"/>
      <c r="BI4594" s="9"/>
      <c r="BJ4594" s="9"/>
      <c r="BK4594" s="9"/>
      <c r="BL4594" s="9"/>
      <c r="BM4594" s="9"/>
      <c r="BN4594" s="9"/>
      <c r="BO4594" s="9"/>
      <c r="BP4594" s="9"/>
      <c r="BQ4594" s="9"/>
      <c r="BR4594" s="9"/>
      <c r="BS4594" s="9"/>
      <c r="BT4594" s="9"/>
      <c r="BU4594" s="9"/>
      <c r="BV4594" s="9"/>
      <c r="BW4594" s="9"/>
      <c r="BX4594" s="9"/>
      <c r="BY4594" s="9"/>
      <c r="BZ4594" s="9"/>
      <c r="CA4594" s="9"/>
      <c r="CB4594" s="9"/>
      <c r="CC4594" s="9"/>
      <c r="CD4594" s="9"/>
    </row>
    <row r="4595" spans="2:82" x14ac:dyDescent="0.3">
      <c r="B4595" s="9"/>
      <c r="C4595" s="9"/>
      <c r="D4595" s="42"/>
      <c r="E4595" s="42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  <c r="AK4595" s="9"/>
      <c r="AL4595" s="9"/>
      <c r="AM4595" s="9"/>
      <c r="AN4595" s="9"/>
      <c r="AO4595" s="9"/>
      <c r="AP4595" s="9"/>
      <c r="AQ4595" s="9"/>
      <c r="AR4595" s="9"/>
      <c r="AS4595" s="9"/>
      <c r="AT4595" s="9"/>
      <c r="AU4595" s="9"/>
      <c r="AV4595" s="9"/>
      <c r="AW4595" s="9"/>
      <c r="AX4595" s="9"/>
      <c r="AY4595" s="9"/>
      <c r="AZ4595" s="9"/>
      <c r="BA4595" s="9"/>
      <c r="BB4595" s="9"/>
      <c r="BC4595" s="9"/>
      <c r="BD4595" s="9"/>
      <c r="BE4595" s="9"/>
      <c r="BF4595" s="9"/>
      <c r="BG4595" s="9"/>
      <c r="BH4595" s="9"/>
      <c r="BI4595" s="9"/>
      <c r="BJ4595" s="9"/>
      <c r="BK4595" s="9"/>
      <c r="BL4595" s="9"/>
      <c r="BM4595" s="9"/>
      <c r="BN4595" s="9"/>
      <c r="BO4595" s="9"/>
      <c r="BP4595" s="9"/>
      <c r="BQ4595" s="9"/>
      <c r="BR4595" s="9"/>
      <c r="BS4595" s="9"/>
      <c r="BT4595" s="9"/>
      <c r="BU4595" s="9"/>
      <c r="BV4595" s="9"/>
      <c r="BW4595" s="9"/>
      <c r="BX4595" s="9"/>
      <c r="BY4595" s="9"/>
      <c r="BZ4595" s="9"/>
      <c r="CA4595" s="9"/>
      <c r="CB4595" s="9"/>
      <c r="CC4595" s="9"/>
      <c r="CD4595" s="9"/>
    </row>
    <row r="4596" spans="2:82" x14ac:dyDescent="0.3">
      <c r="B4596" s="9"/>
      <c r="C4596" s="9"/>
      <c r="D4596" s="42"/>
      <c r="E4596" s="42"/>
      <c r="F4596" s="9"/>
      <c r="G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  <c r="AK4596" s="9"/>
      <c r="AL4596" s="9"/>
      <c r="AM4596" s="9"/>
      <c r="AN4596" s="9"/>
      <c r="AO4596" s="9"/>
      <c r="AP4596" s="9"/>
      <c r="AQ4596" s="9"/>
      <c r="AR4596" s="9"/>
      <c r="AS4596" s="9"/>
      <c r="AT4596" s="9"/>
      <c r="AU4596" s="9"/>
      <c r="AV4596" s="9"/>
      <c r="AW4596" s="9"/>
      <c r="AX4596" s="9"/>
      <c r="AY4596" s="9"/>
      <c r="AZ4596" s="9"/>
      <c r="BA4596" s="9"/>
      <c r="BB4596" s="9"/>
      <c r="BC4596" s="9"/>
      <c r="BD4596" s="9"/>
      <c r="BE4596" s="9"/>
      <c r="BF4596" s="9"/>
      <c r="BG4596" s="9"/>
      <c r="BH4596" s="9"/>
      <c r="BI4596" s="9"/>
      <c r="BJ4596" s="9"/>
      <c r="BK4596" s="9"/>
      <c r="BL4596" s="9"/>
      <c r="BM4596" s="9"/>
      <c r="BN4596" s="9"/>
      <c r="BO4596" s="9"/>
      <c r="BP4596" s="9"/>
      <c r="BQ4596" s="9"/>
      <c r="BR4596" s="9"/>
      <c r="BS4596" s="9"/>
      <c r="BT4596" s="9"/>
      <c r="BU4596" s="9"/>
      <c r="BV4596" s="9"/>
      <c r="BW4596" s="9"/>
      <c r="BX4596" s="9"/>
      <c r="BY4596" s="9"/>
      <c r="BZ4596" s="9"/>
      <c r="CA4596" s="9"/>
      <c r="CB4596" s="9"/>
      <c r="CC4596" s="9"/>
      <c r="CD4596" s="9"/>
    </row>
    <row r="4597" spans="2:82" x14ac:dyDescent="0.3">
      <c r="B4597" s="9"/>
      <c r="C4597" s="9"/>
      <c r="D4597" s="42"/>
      <c r="E4597" s="42"/>
      <c r="F4597" s="9"/>
      <c r="G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  <c r="AK4597" s="9"/>
      <c r="AL4597" s="9"/>
      <c r="AM4597" s="9"/>
      <c r="AN4597" s="9"/>
      <c r="AO4597" s="9"/>
      <c r="AP4597" s="9"/>
      <c r="AQ4597" s="9"/>
      <c r="AR4597" s="9"/>
      <c r="AS4597" s="9"/>
      <c r="AT4597" s="9"/>
      <c r="AU4597" s="9"/>
      <c r="AV4597" s="9"/>
      <c r="AW4597" s="9"/>
      <c r="AX4597" s="9"/>
      <c r="AY4597" s="9"/>
      <c r="AZ4597" s="9"/>
      <c r="BA4597" s="9"/>
      <c r="BB4597" s="9"/>
      <c r="BC4597" s="9"/>
      <c r="BD4597" s="9"/>
      <c r="BE4597" s="9"/>
      <c r="BF4597" s="9"/>
      <c r="BG4597" s="9"/>
      <c r="BH4597" s="9"/>
      <c r="BI4597" s="9"/>
      <c r="BJ4597" s="9"/>
      <c r="BK4597" s="9"/>
      <c r="BL4597" s="9"/>
      <c r="BM4597" s="9"/>
      <c r="BN4597" s="9"/>
      <c r="BO4597" s="9"/>
      <c r="BP4597" s="9"/>
      <c r="BQ4597" s="9"/>
      <c r="BR4597" s="9"/>
      <c r="BS4597" s="9"/>
      <c r="BT4597" s="9"/>
      <c r="BU4597" s="9"/>
      <c r="BV4597" s="9"/>
      <c r="BW4597" s="9"/>
      <c r="BX4597" s="9"/>
      <c r="BY4597" s="9"/>
      <c r="BZ4597" s="9"/>
      <c r="CA4597" s="9"/>
      <c r="CB4597" s="9"/>
      <c r="CC4597" s="9"/>
      <c r="CD4597" s="9"/>
    </row>
    <row r="4598" spans="2:82" x14ac:dyDescent="0.3">
      <c r="B4598" s="9"/>
      <c r="C4598" s="9"/>
      <c r="D4598" s="42"/>
      <c r="E4598" s="42"/>
      <c r="F4598" s="9"/>
      <c r="G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  <c r="AK4598" s="9"/>
      <c r="AL4598" s="9"/>
      <c r="AM4598" s="9"/>
      <c r="AN4598" s="9"/>
      <c r="AO4598" s="9"/>
      <c r="AP4598" s="9"/>
      <c r="AQ4598" s="9"/>
      <c r="AR4598" s="9"/>
      <c r="AS4598" s="9"/>
      <c r="AT4598" s="9"/>
      <c r="AU4598" s="9"/>
      <c r="AV4598" s="9"/>
      <c r="AW4598" s="9"/>
      <c r="AX4598" s="9"/>
      <c r="AY4598" s="9"/>
      <c r="AZ4598" s="9"/>
      <c r="BA4598" s="9"/>
      <c r="BB4598" s="9"/>
      <c r="BC4598" s="9"/>
      <c r="BD4598" s="9"/>
      <c r="BE4598" s="9"/>
      <c r="BF4598" s="9"/>
      <c r="BG4598" s="9"/>
      <c r="BH4598" s="9"/>
      <c r="BI4598" s="9"/>
      <c r="BJ4598" s="9"/>
      <c r="BK4598" s="9"/>
      <c r="BL4598" s="9"/>
      <c r="BM4598" s="9"/>
      <c r="BN4598" s="9"/>
      <c r="BO4598" s="9"/>
      <c r="BP4598" s="9"/>
      <c r="BQ4598" s="9"/>
      <c r="BR4598" s="9"/>
      <c r="BS4598" s="9"/>
      <c r="BT4598" s="9"/>
      <c r="BU4598" s="9"/>
      <c r="BV4598" s="9"/>
      <c r="BW4598" s="9"/>
      <c r="BX4598" s="9"/>
      <c r="BY4598" s="9"/>
      <c r="BZ4598" s="9"/>
      <c r="CA4598" s="9"/>
      <c r="CB4598" s="9"/>
      <c r="CC4598" s="9"/>
      <c r="CD4598" s="9"/>
    </row>
    <row r="4599" spans="2:82" x14ac:dyDescent="0.3">
      <c r="B4599" s="9"/>
      <c r="C4599" s="9"/>
      <c r="D4599" s="42"/>
      <c r="E4599" s="42"/>
      <c r="F4599" s="9"/>
      <c r="G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  <c r="AK4599" s="9"/>
      <c r="AL4599" s="9"/>
      <c r="AM4599" s="9"/>
      <c r="AN4599" s="9"/>
      <c r="AO4599" s="9"/>
      <c r="AP4599" s="9"/>
      <c r="AQ4599" s="9"/>
      <c r="AR4599" s="9"/>
      <c r="AS4599" s="9"/>
      <c r="AT4599" s="9"/>
      <c r="AU4599" s="9"/>
      <c r="AV4599" s="9"/>
      <c r="AW4599" s="9"/>
      <c r="AX4599" s="9"/>
      <c r="AY4599" s="9"/>
      <c r="AZ4599" s="9"/>
      <c r="BA4599" s="9"/>
      <c r="BB4599" s="9"/>
      <c r="BC4599" s="9"/>
      <c r="BD4599" s="9"/>
      <c r="BE4599" s="9"/>
      <c r="BF4599" s="9"/>
      <c r="BG4599" s="9"/>
      <c r="BH4599" s="9"/>
      <c r="BI4599" s="9"/>
      <c r="BJ4599" s="9"/>
      <c r="BK4599" s="9"/>
      <c r="BL4599" s="9"/>
      <c r="BM4599" s="9"/>
      <c r="BN4599" s="9"/>
      <c r="BO4599" s="9"/>
      <c r="BP4599" s="9"/>
      <c r="BQ4599" s="9"/>
      <c r="BR4599" s="9"/>
      <c r="BS4599" s="9"/>
      <c r="BT4599" s="9"/>
      <c r="BU4599" s="9"/>
      <c r="BV4599" s="9"/>
      <c r="BW4599" s="9"/>
      <c r="BX4599" s="9"/>
      <c r="BY4599" s="9"/>
      <c r="BZ4599" s="9"/>
      <c r="CA4599" s="9"/>
      <c r="CB4599" s="9"/>
      <c r="CC4599" s="9"/>
      <c r="CD4599" s="9"/>
    </row>
    <row r="4600" spans="2:82" x14ac:dyDescent="0.3">
      <c r="B4600" s="9"/>
      <c r="C4600" s="9"/>
      <c r="D4600" s="42"/>
      <c r="E4600" s="42"/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  <c r="AK4600" s="9"/>
      <c r="AL4600" s="9"/>
      <c r="AM4600" s="9"/>
      <c r="AN4600" s="9"/>
      <c r="AO4600" s="9"/>
      <c r="AP4600" s="9"/>
      <c r="AQ4600" s="9"/>
      <c r="AR4600" s="9"/>
      <c r="AS4600" s="9"/>
      <c r="AT4600" s="9"/>
      <c r="AU4600" s="9"/>
      <c r="AV4600" s="9"/>
      <c r="AW4600" s="9"/>
      <c r="AX4600" s="9"/>
      <c r="AY4600" s="9"/>
      <c r="AZ4600" s="9"/>
      <c r="BA4600" s="9"/>
      <c r="BB4600" s="9"/>
      <c r="BC4600" s="9"/>
      <c r="BD4600" s="9"/>
      <c r="BE4600" s="9"/>
      <c r="BF4600" s="9"/>
      <c r="BG4600" s="9"/>
      <c r="BH4600" s="9"/>
      <c r="BI4600" s="9"/>
      <c r="BJ4600" s="9"/>
      <c r="BK4600" s="9"/>
      <c r="BL4600" s="9"/>
      <c r="BM4600" s="9"/>
      <c r="BN4600" s="9"/>
      <c r="BO4600" s="9"/>
      <c r="BP4600" s="9"/>
      <c r="BQ4600" s="9"/>
      <c r="BR4600" s="9"/>
      <c r="BS4600" s="9"/>
      <c r="BT4600" s="9"/>
      <c r="BU4600" s="9"/>
      <c r="BV4600" s="9"/>
      <c r="BW4600" s="9"/>
      <c r="BX4600" s="9"/>
      <c r="BY4600" s="9"/>
      <c r="BZ4600" s="9"/>
      <c r="CA4600" s="9"/>
      <c r="CB4600" s="9"/>
      <c r="CC4600" s="9"/>
      <c r="CD4600" s="9"/>
    </row>
    <row r="4601" spans="2:82" x14ac:dyDescent="0.3">
      <c r="B4601" s="9"/>
      <c r="C4601" s="9"/>
      <c r="D4601" s="42"/>
      <c r="E4601" s="42"/>
      <c r="F4601" s="9"/>
      <c r="G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  <c r="AK4601" s="9"/>
      <c r="AL4601" s="9"/>
      <c r="AM4601" s="9"/>
      <c r="AN4601" s="9"/>
      <c r="AO4601" s="9"/>
      <c r="AP4601" s="9"/>
      <c r="AQ4601" s="9"/>
      <c r="AR4601" s="9"/>
      <c r="AS4601" s="9"/>
      <c r="AT4601" s="9"/>
      <c r="AU4601" s="9"/>
      <c r="AV4601" s="9"/>
      <c r="AW4601" s="9"/>
      <c r="AX4601" s="9"/>
      <c r="AY4601" s="9"/>
      <c r="AZ4601" s="9"/>
      <c r="BA4601" s="9"/>
      <c r="BB4601" s="9"/>
      <c r="BC4601" s="9"/>
      <c r="BD4601" s="9"/>
      <c r="BE4601" s="9"/>
      <c r="BF4601" s="9"/>
      <c r="BG4601" s="9"/>
      <c r="BH4601" s="9"/>
      <c r="BI4601" s="9"/>
      <c r="BJ4601" s="9"/>
      <c r="BK4601" s="9"/>
      <c r="BL4601" s="9"/>
      <c r="BM4601" s="9"/>
      <c r="BN4601" s="9"/>
      <c r="BO4601" s="9"/>
      <c r="BP4601" s="9"/>
      <c r="BQ4601" s="9"/>
      <c r="BR4601" s="9"/>
      <c r="BS4601" s="9"/>
      <c r="BT4601" s="9"/>
      <c r="BU4601" s="9"/>
      <c r="BV4601" s="9"/>
      <c r="BW4601" s="9"/>
      <c r="BX4601" s="9"/>
      <c r="BY4601" s="9"/>
      <c r="BZ4601" s="9"/>
      <c r="CA4601" s="9"/>
      <c r="CB4601" s="9"/>
      <c r="CC4601" s="9"/>
      <c r="CD4601" s="9"/>
    </row>
    <row r="4602" spans="2:82" x14ac:dyDescent="0.3">
      <c r="B4602" s="9"/>
      <c r="C4602" s="9"/>
      <c r="D4602" s="42"/>
      <c r="E4602" s="42"/>
      <c r="F4602" s="9"/>
      <c r="G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  <c r="AK4602" s="9"/>
      <c r="AL4602" s="9"/>
      <c r="AM4602" s="9"/>
      <c r="AN4602" s="9"/>
      <c r="AO4602" s="9"/>
      <c r="AP4602" s="9"/>
      <c r="AQ4602" s="9"/>
      <c r="AR4602" s="9"/>
      <c r="AS4602" s="9"/>
      <c r="AT4602" s="9"/>
      <c r="AU4602" s="9"/>
      <c r="AV4602" s="9"/>
      <c r="AW4602" s="9"/>
      <c r="AX4602" s="9"/>
      <c r="AY4602" s="9"/>
      <c r="AZ4602" s="9"/>
      <c r="BA4602" s="9"/>
      <c r="BB4602" s="9"/>
      <c r="BC4602" s="9"/>
      <c r="BD4602" s="9"/>
      <c r="BE4602" s="9"/>
      <c r="BF4602" s="9"/>
      <c r="BG4602" s="9"/>
      <c r="BH4602" s="9"/>
      <c r="BI4602" s="9"/>
      <c r="BJ4602" s="9"/>
      <c r="BK4602" s="9"/>
      <c r="BL4602" s="9"/>
      <c r="BM4602" s="9"/>
      <c r="BN4602" s="9"/>
      <c r="BO4602" s="9"/>
      <c r="BP4602" s="9"/>
      <c r="BQ4602" s="9"/>
      <c r="BR4602" s="9"/>
      <c r="BS4602" s="9"/>
      <c r="BT4602" s="9"/>
      <c r="BU4602" s="9"/>
      <c r="BV4602" s="9"/>
      <c r="BW4602" s="9"/>
      <c r="BX4602" s="9"/>
      <c r="BY4602" s="9"/>
      <c r="BZ4602" s="9"/>
      <c r="CA4602" s="9"/>
      <c r="CB4602" s="9"/>
      <c r="CC4602" s="9"/>
      <c r="CD4602" s="9"/>
    </row>
    <row r="4603" spans="2:82" x14ac:dyDescent="0.3">
      <c r="B4603" s="9"/>
      <c r="C4603" s="9"/>
      <c r="D4603" s="42"/>
      <c r="E4603" s="42"/>
      <c r="F4603" s="9"/>
      <c r="G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  <c r="AK4603" s="9"/>
      <c r="AL4603" s="9"/>
      <c r="AM4603" s="9"/>
      <c r="AN4603" s="9"/>
      <c r="AO4603" s="9"/>
      <c r="AP4603" s="9"/>
      <c r="AQ4603" s="9"/>
      <c r="AR4603" s="9"/>
      <c r="AS4603" s="9"/>
      <c r="AT4603" s="9"/>
      <c r="AU4603" s="9"/>
      <c r="AV4603" s="9"/>
      <c r="AW4603" s="9"/>
      <c r="AX4603" s="9"/>
      <c r="AY4603" s="9"/>
      <c r="AZ4603" s="9"/>
      <c r="BA4603" s="9"/>
      <c r="BB4603" s="9"/>
      <c r="BC4603" s="9"/>
      <c r="BD4603" s="9"/>
      <c r="BE4603" s="9"/>
      <c r="BF4603" s="9"/>
      <c r="BG4603" s="9"/>
      <c r="BH4603" s="9"/>
      <c r="BI4603" s="9"/>
      <c r="BJ4603" s="9"/>
      <c r="BK4603" s="9"/>
      <c r="BL4603" s="9"/>
      <c r="BM4603" s="9"/>
      <c r="BN4603" s="9"/>
      <c r="BO4603" s="9"/>
      <c r="BP4603" s="9"/>
      <c r="BQ4603" s="9"/>
      <c r="BR4603" s="9"/>
      <c r="BS4603" s="9"/>
      <c r="BT4603" s="9"/>
      <c r="BU4603" s="9"/>
      <c r="BV4603" s="9"/>
      <c r="BW4603" s="9"/>
      <c r="BX4603" s="9"/>
      <c r="BY4603" s="9"/>
      <c r="BZ4603" s="9"/>
      <c r="CA4603" s="9"/>
      <c r="CB4603" s="9"/>
      <c r="CC4603" s="9"/>
      <c r="CD4603" s="9"/>
    </row>
    <row r="4604" spans="2:82" x14ac:dyDescent="0.3">
      <c r="B4604" s="9"/>
      <c r="C4604" s="9"/>
      <c r="D4604" s="42"/>
      <c r="E4604" s="42"/>
      <c r="F4604" s="9"/>
      <c r="G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  <c r="AK4604" s="9"/>
      <c r="AL4604" s="9"/>
      <c r="AM4604" s="9"/>
      <c r="AN4604" s="9"/>
      <c r="AO4604" s="9"/>
      <c r="AP4604" s="9"/>
      <c r="AQ4604" s="9"/>
      <c r="AR4604" s="9"/>
      <c r="AS4604" s="9"/>
      <c r="AT4604" s="9"/>
      <c r="AU4604" s="9"/>
      <c r="AV4604" s="9"/>
      <c r="AW4604" s="9"/>
      <c r="AX4604" s="9"/>
      <c r="AY4604" s="9"/>
      <c r="AZ4604" s="9"/>
      <c r="BA4604" s="9"/>
      <c r="BB4604" s="9"/>
      <c r="BC4604" s="9"/>
      <c r="BD4604" s="9"/>
      <c r="BE4604" s="9"/>
      <c r="BF4604" s="9"/>
      <c r="BG4604" s="9"/>
      <c r="BH4604" s="9"/>
      <c r="BI4604" s="9"/>
      <c r="BJ4604" s="9"/>
      <c r="BK4604" s="9"/>
      <c r="BL4604" s="9"/>
      <c r="BM4604" s="9"/>
      <c r="BN4604" s="9"/>
      <c r="BO4604" s="9"/>
      <c r="BP4604" s="9"/>
      <c r="BQ4604" s="9"/>
      <c r="BR4604" s="9"/>
      <c r="BS4604" s="9"/>
      <c r="BT4604" s="9"/>
      <c r="BU4604" s="9"/>
      <c r="BV4604" s="9"/>
      <c r="BW4604" s="9"/>
      <c r="BX4604" s="9"/>
      <c r="BY4604" s="9"/>
      <c r="BZ4604" s="9"/>
      <c r="CA4604" s="9"/>
      <c r="CB4604" s="9"/>
      <c r="CC4604" s="9"/>
      <c r="CD4604" s="9"/>
    </row>
    <row r="4605" spans="2:82" x14ac:dyDescent="0.3">
      <c r="B4605" s="9"/>
      <c r="C4605" s="9"/>
      <c r="D4605" s="42"/>
      <c r="E4605" s="42"/>
      <c r="F4605" s="9"/>
      <c r="G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  <c r="AK4605" s="9"/>
      <c r="AL4605" s="9"/>
      <c r="AM4605" s="9"/>
      <c r="AN4605" s="9"/>
      <c r="AO4605" s="9"/>
      <c r="AP4605" s="9"/>
      <c r="AQ4605" s="9"/>
      <c r="AR4605" s="9"/>
      <c r="AS4605" s="9"/>
      <c r="AT4605" s="9"/>
      <c r="AU4605" s="9"/>
      <c r="AV4605" s="9"/>
      <c r="AW4605" s="9"/>
      <c r="AX4605" s="9"/>
      <c r="AY4605" s="9"/>
      <c r="AZ4605" s="9"/>
      <c r="BA4605" s="9"/>
      <c r="BB4605" s="9"/>
      <c r="BC4605" s="9"/>
      <c r="BD4605" s="9"/>
      <c r="BE4605" s="9"/>
      <c r="BF4605" s="9"/>
      <c r="BG4605" s="9"/>
      <c r="BH4605" s="9"/>
      <c r="BI4605" s="9"/>
      <c r="BJ4605" s="9"/>
      <c r="BK4605" s="9"/>
      <c r="BL4605" s="9"/>
      <c r="BM4605" s="9"/>
      <c r="BN4605" s="9"/>
      <c r="BO4605" s="9"/>
      <c r="BP4605" s="9"/>
      <c r="BQ4605" s="9"/>
      <c r="BR4605" s="9"/>
      <c r="BS4605" s="9"/>
      <c r="BT4605" s="9"/>
      <c r="BU4605" s="9"/>
      <c r="BV4605" s="9"/>
      <c r="BW4605" s="9"/>
      <c r="BX4605" s="9"/>
      <c r="BY4605" s="9"/>
      <c r="BZ4605" s="9"/>
      <c r="CA4605" s="9"/>
      <c r="CB4605" s="9"/>
      <c r="CC4605" s="9"/>
      <c r="CD4605" s="9"/>
    </row>
    <row r="4606" spans="2:82" x14ac:dyDescent="0.3">
      <c r="B4606" s="9"/>
      <c r="C4606" s="9"/>
      <c r="D4606" s="42"/>
      <c r="E4606" s="42"/>
      <c r="F4606" s="9"/>
      <c r="G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  <c r="AK4606" s="9"/>
      <c r="AL4606" s="9"/>
      <c r="AM4606" s="9"/>
      <c r="AN4606" s="9"/>
      <c r="AO4606" s="9"/>
      <c r="AP4606" s="9"/>
      <c r="AQ4606" s="9"/>
      <c r="AR4606" s="9"/>
      <c r="AS4606" s="9"/>
      <c r="AT4606" s="9"/>
      <c r="AU4606" s="9"/>
      <c r="AV4606" s="9"/>
      <c r="AW4606" s="9"/>
      <c r="AX4606" s="9"/>
      <c r="AY4606" s="9"/>
      <c r="AZ4606" s="9"/>
      <c r="BA4606" s="9"/>
      <c r="BB4606" s="9"/>
      <c r="BC4606" s="9"/>
      <c r="BD4606" s="9"/>
      <c r="BE4606" s="9"/>
      <c r="BF4606" s="9"/>
      <c r="BG4606" s="9"/>
      <c r="BH4606" s="9"/>
      <c r="BI4606" s="9"/>
      <c r="BJ4606" s="9"/>
      <c r="BK4606" s="9"/>
      <c r="BL4606" s="9"/>
      <c r="BM4606" s="9"/>
      <c r="BN4606" s="9"/>
      <c r="BO4606" s="9"/>
      <c r="BP4606" s="9"/>
      <c r="BQ4606" s="9"/>
      <c r="BR4606" s="9"/>
      <c r="BS4606" s="9"/>
      <c r="BT4606" s="9"/>
      <c r="BU4606" s="9"/>
      <c r="BV4606" s="9"/>
      <c r="BW4606" s="9"/>
      <c r="BX4606" s="9"/>
      <c r="BY4606" s="9"/>
      <c r="BZ4606" s="9"/>
      <c r="CA4606" s="9"/>
      <c r="CB4606" s="9"/>
      <c r="CC4606" s="9"/>
      <c r="CD4606" s="9"/>
    </row>
    <row r="4607" spans="2:82" x14ac:dyDescent="0.3">
      <c r="B4607" s="9"/>
      <c r="C4607" s="9"/>
      <c r="D4607" s="42"/>
      <c r="E4607" s="42"/>
      <c r="F4607" s="9"/>
      <c r="G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  <c r="AK4607" s="9"/>
      <c r="AL4607" s="9"/>
      <c r="AM4607" s="9"/>
      <c r="AN4607" s="9"/>
      <c r="AO4607" s="9"/>
      <c r="AP4607" s="9"/>
      <c r="AQ4607" s="9"/>
      <c r="AR4607" s="9"/>
      <c r="AS4607" s="9"/>
      <c r="AT4607" s="9"/>
      <c r="AU4607" s="9"/>
      <c r="AV4607" s="9"/>
      <c r="AW4607" s="9"/>
      <c r="AX4607" s="9"/>
      <c r="AY4607" s="9"/>
      <c r="AZ4607" s="9"/>
      <c r="BA4607" s="9"/>
      <c r="BB4607" s="9"/>
      <c r="BC4607" s="9"/>
      <c r="BD4607" s="9"/>
      <c r="BE4607" s="9"/>
      <c r="BF4607" s="9"/>
      <c r="BG4607" s="9"/>
      <c r="BH4607" s="9"/>
      <c r="BI4607" s="9"/>
      <c r="BJ4607" s="9"/>
      <c r="BK4607" s="9"/>
      <c r="BL4607" s="9"/>
      <c r="BM4607" s="9"/>
      <c r="BN4607" s="9"/>
      <c r="BO4607" s="9"/>
      <c r="BP4607" s="9"/>
      <c r="BQ4607" s="9"/>
      <c r="BR4607" s="9"/>
      <c r="BS4607" s="9"/>
      <c r="BT4607" s="9"/>
      <c r="BU4607" s="9"/>
      <c r="BV4607" s="9"/>
      <c r="BW4607" s="9"/>
      <c r="BX4607" s="9"/>
      <c r="BY4607" s="9"/>
      <c r="BZ4607" s="9"/>
      <c r="CA4607" s="9"/>
      <c r="CB4607" s="9"/>
      <c r="CC4607" s="9"/>
      <c r="CD4607" s="9"/>
    </row>
    <row r="4608" spans="2:82" x14ac:dyDescent="0.3">
      <c r="B4608" s="9"/>
      <c r="C4608" s="9"/>
      <c r="D4608" s="42"/>
      <c r="E4608" s="42"/>
      <c r="F4608" s="9"/>
      <c r="G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  <c r="AK4608" s="9"/>
      <c r="AL4608" s="9"/>
      <c r="AM4608" s="9"/>
      <c r="AN4608" s="9"/>
      <c r="AO4608" s="9"/>
      <c r="AP4608" s="9"/>
      <c r="AQ4608" s="9"/>
      <c r="AR4608" s="9"/>
      <c r="AS4608" s="9"/>
      <c r="AT4608" s="9"/>
      <c r="AU4608" s="9"/>
      <c r="AV4608" s="9"/>
      <c r="AW4608" s="9"/>
      <c r="AX4608" s="9"/>
      <c r="AY4608" s="9"/>
      <c r="AZ4608" s="9"/>
      <c r="BA4608" s="9"/>
      <c r="BB4608" s="9"/>
      <c r="BC4608" s="9"/>
      <c r="BD4608" s="9"/>
      <c r="BE4608" s="9"/>
      <c r="BF4608" s="9"/>
      <c r="BG4608" s="9"/>
      <c r="BH4608" s="9"/>
      <c r="BI4608" s="9"/>
      <c r="BJ4608" s="9"/>
      <c r="BK4608" s="9"/>
      <c r="BL4608" s="9"/>
      <c r="BM4608" s="9"/>
      <c r="BN4608" s="9"/>
      <c r="BO4608" s="9"/>
      <c r="BP4608" s="9"/>
      <c r="BQ4608" s="9"/>
      <c r="BR4608" s="9"/>
      <c r="BS4608" s="9"/>
      <c r="BT4608" s="9"/>
      <c r="BU4608" s="9"/>
      <c r="BV4608" s="9"/>
      <c r="BW4608" s="9"/>
      <c r="BX4608" s="9"/>
      <c r="BY4608" s="9"/>
      <c r="BZ4608" s="9"/>
      <c r="CA4608" s="9"/>
      <c r="CB4608" s="9"/>
      <c r="CC4608" s="9"/>
      <c r="CD4608" s="9"/>
    </row>
    <row r="4609" spans="2:82" x14ac:dyDescent="0.3">
      <c r="B4609" s="9"/>
      <c r="C4609" s="9"/>
      <c r="D4609" s="42"/>
      <c r="E4609" s="42"/>
      <c r="F4609" s="9"/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  <c r="AK4609" s="9"/>
      <c r="AL4609" s="9"/>
      <c r="AM4609" s="9"/>
      <c r="AN4609" s="9"/>
      <c r="AO4609" s="9"/>
      <c r="AP4609" s="9"/>
      <c r="AQ4609" s="9"/>
      <c r="AR4609" s="9"/>
      <c r="AS4609" s="9"/>
      <c r="AT4609" s="9"/>
      <c r="AU4609" s="9"/>
      <c r="AV4609" s="9"/>
      <c r="AW4609" s="9"/>
      <c r="AX4609" s="9"/>
      <c r="AY4609" s="9"/>
      <c r="AZ4609" s="9"/>
      <c r="BA4609" s="9"/>
      <c r="BB4609" s="9"/>
      <c r="BC4609" s="9"/>
      <c r="BD4609" s="9"/>
      <c r="BE4609" s="9"/>
      <c r="BF4609" s="9"/>
      <c r="BG4609" s="9"/>
      <c r="BH4609" s="9"/>
      <c r="BI4609" s="9"/>
      <c r="BJ4609" s="9"/>
      <c r="BK4609" s="9"/>
      <c r="BL4609" s="9"/>
      <c r="BM4609" s="9"/>
      <c r="BN4609" s="9"/>
      <c r="BO4609" s="9"/>
      <c r="BP4609" s="9"/>
      <c r="BQ4609" s="9"/>
      <c r="BR4609" s="9"/>
      <c r="BS4609" s="9"/>
      <c r="BT4609" s="9"/>
      <c r="BU4609" s="9"/>
      <c r="BV4609" s="9"/>
      <c r="BW4609" s="9"/>
      <c r="BX4609" s="9"/>
      <c r="BY4609" s="9"/>
      <c r="BZ4609" s="9"/>
      <c r="CA4609" s="9"/>
      <c r="CB4609" s="9"/>
      <c r="CC4609" s="9"/>
      <c r="CD4609" s="9"/>
    </row>
    <row r="4610" spans="2:82" x14ac:dyDescent="0.3">
      <c r="B4610" s="9"/>
      <c r="C4610" s="9"/>
      <c r="D4610" s="42"/>
      <c r="E4610" s="42"/>
      <c r="F4610" s="9"/>
      <c r="G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  <c r="AK4610" s="9"/>
      <c r="AL4610" s="9"/>
      <c r="AM4610" s="9"/>
      <c r="AN4610" s="9"/>
      <c r="AO4610" s="9"/>
      <c r="AP4610" s="9"/>
      <c r="AQ4610" s="9"/>
      <c r="AR4610" s="9"/>
      <c r="AS4610" s="9"/>
      <c r="AT4610" s="9"/>
      <c r="AU4610" s="9"/>
      <c r="AV4610" s="9"/>
      <c r="AW4610" s="9"/>
      <c r="AX4610" s="9"/>
      <c r="AY4610" s="9"/>
      <c r="AZ4610" s="9"/>
      <c r="BA4610" s="9"/>
      <c r="BB4610" s="9"/>
      <c r="BC4610" s="9"/>
      <c r="BD4610" s="9"/>
      <c r="BE4610" s="9"/>
      <c r="BF4610" s="9"/>
      <c r="BG4610" s="9"/>
      <c r="BH4610" s="9"/>
      <c r="BI4610" s="9"/>
      <c r="BJ4610" s="9"/>
      <c r="BK4610" s="9"/>
      <c r="BL4610" s="9"/>
      <c r="BM4610" s="9"/>
      <c r="BN4610" s="9"/>
      <c r="BO4610" s="9"/>
      <c r="BP4610" s="9"/>
      <c r="BQ4610" s="9"/>
      <c r="BR4610" s="9"/>
      <c r="BS4610" s="9"/>
      <c r="BT4610" s="9"/>
      <c r="BU4610" s="9"/>
      <c r="BV4610" s="9"/>
      <c r="BW4610" s="9"/>
      <c r="BX4610" s="9"/>
      <c r="BY4610" s="9"/>
      <c r="BZ4610" s="9"/>
      <c r="CA4610" s="9"/>
      <c r="CB4610" s="9"/>
      <c r="CC4610" s="9"/>
      <c r="CD4610" s="9"/>
    </row>
    <row r="4611" spans="2:82" x14ac:dyDescent="0.3">
      <c r="B4611" s="9"/>
      <c r="C4611" s="9"/>
      <c r="D4611" s="42"/>
      <c r="E4611" s="42"/>
      <c r="F4611" s="9"/>
      <c r="G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  <c r="AK4611" s="9"/>
      <c r="AL4611" s="9"/>
      <c r="AM4611" s="9"/>
      <c r="AN4611" s="9"/>
      <c r="AO4611" s="9"/>
      <c r="AP4611" s="9"/>
      <c r="AQ4611" s="9"/>
      <c r="AR4611" s="9"/>
      <c r="AS4611" s="9"/>
      <c r="AT4611" s="9"/>
      <c r="AU4611" s="9"/>
      <c r="AV4611" s="9"/>
      <c r="AW4611" s="9"/>
      <c r="AX4611" s="9"/>
      <c r="AY4611" s="9"/>
      <c r="AZ4611" s="9"/>
      <c r="BA4611" s="9"/>
      <c r="BB4611" s="9"/>
      <c r="BC4611" s="9"/>
      <c r="BD4611" s="9"/>
      <c r="BE4611" s="9"/>
      <c r="BF4611" s="9"/>
      <c r="BG4611" s="9"/>
      <c r="BH4611" s="9"/>
      <c r="BI4611" s="9"/>
      <c r="BJ4611" s="9"/>
      <c r="BK4611" s="9"/>
      <c r="BL4611" s="9"/>
      <c r="BM4611" s="9"/>
      <c r="BN4611" s="9"/>
      <c r="BO4611" s="9"/>
      <c r="BP4611" s="9"/>
      <c r="BQ4611" s="9"/>
      <c r="BR4611" s="9"/>
      <c r="BS4611" s="9"/>
      <c r="BT4611" s="9"/>
      <c r="BU4611" s="9"/>
      <c r="BV4611" s="9"/>
      <c r="BW4611" s="9"/>
      <c r="BX4611" s="9"/>
      <c r="BY4611" s="9"/>
      <c r="BZ4611" s="9"/>
      <c r="CA4611" s="9"/>
      <c r="CB4611" s="9"/>
      <c r="CC4611" s="9"/>
      <c r="CD4611" s="9"/>
    </row>
    <row r="4612" spans="2:82" x14ac:dyDescent="0.3">
      <c r="B4612" s="9"/>
      <c r="C4612" s="9"/>
      <c r="D4612" s="42"/>
      <c r="E4612" s="42"/>
      <c r="F4612" s="9"/>
      <c r="G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  <c r="AK4612" s="9"/>
      <c r="AL4612" s="9"/>
      <c r="AM4612" s="9"/>
      <c r="AN4612" s="9"/>
      <c r="AO4612" s="9"/>
      <c r="AP4612" s="9"/>
      <c r="AQ4612" s="9"/>
      <c r="AR4612" s="9"/>
      <c r="AS4612" s="9"/>
      <c r="AT4612" s="9"/>
      <c r="AU4612" s="9"/>
      <c r="AV4612" s="9"/>
      <c r="AW4612" s="9"/>
      <c r="AX4612" s="9"/>
      <c r="AY4612" s="9"/>
      <c r="AZ4612" s="9"/>
      <c r="BA4612" s="9"/>
      <c r="BB4612" s="9"/>
      <c r="BC4612" s="9"/>
      <c r="BD4612" s="9"/>
      <c r="BE4612" s="9"/>
      <c r="BF4612" s="9"/>
      <c r="BG4612" s="9"/>
      <c r="BH4612" s="9"/>
      <c r="BI4612" s="9"/>
      <c r="BJ4612" s="9"/>
      <c r="BK4612" s="9"/>
      <c r="BL4612" s="9"/>
      <c r="BM4612" s="9"/>
      <c r="BN4612" s="9"/>
      <c r="BO4612" s="9"/>
      <c r="BP4612" s="9"/>
      <c r="BQ4612" s="9"/>
      <c r="BR4612" s="9"/>
      <c r="BS4612" s="9"/>
      <c r="BT4612" s="9"/>
      <c r="BU4612" s="9"/>
      <c r="BV4612" s="9"/>
      <c r="BW4612" s="9"/>
      <c r="BX4612" s="9"/>
      <c r="BY4612" s="9"/>
      <c r="BZ4612" s="9"/>
      <c r="CA4612" s="9"/>
      <c r="CB4612" s="9"/>
      <c r="CC4612" s="9"/>
      <c r="CD4612" s="9"/>
    </row>
    <row r="4613" spans="2:82" x14ac:dyDescent="0.3">
      <c r="B4613" s="9"/>
      <c r="C4613" s="9"/>
      <c r="D4613" s="42"/>
      <c r="E4613" s="42"/>
      <c r="F4613" s="9"/>
      <c r="G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  <c r="AK4613" s="9"/>
      <c r="AL4613" s="9"/>
      <c r="AM4613" s="9"/>
      <c r="AN4613" s="9"/>
      <c r="AO4613" s="9"/>
      <c r="AP4613" s="9"/>
      <c r="AQ4613" s="9"/>
      <c r="AR4613" s="9"/>
      <c r="AS4613" s="9"/>
      <c r="AT4613" s="9"/>
      <c r="AU4613" s="9"/>
      <c r="AV4613" s="9"/>
      <c r="AW4613" s="9"/>
      <c r="AX4613" s="9"/>
      <c r="AY4613" s="9"/>
      <c r="AZ4613" s="9"/>
      <c r="BA4613" s="9"/>
      <c r="BB4613" s="9"/>
      <c r="BC4613" s="9"/>
      <c r="BD4613" s="9"/>
      <c r="BE4613" s="9"/>
      <c r="BF4613" s="9"/>
      <c r="BG4613" s="9"/>
      <c r="BH4613" s="9"/>
      <c r="BI4613" s="9"/>
      <c r="BJ4613" s="9"/>
      <c r="BK4613" s="9"/>
      <c r="BL4613" s="9"/>
      <c r="BM4613" s="9"/>
      <c r="BN4613" s="9"/>
      <c r="BO4613" s="9"/>
      <c r="BP4613" s="9"/>
      <c r="BQ4613" s="9"/>
      <c r="BR4613" s="9"/>
      <c r="BS4613" s="9"/>
      <c r="BT4613" s="9"/>
      <c r="BU4613" s="9"/>
      <c r="BV4613" s="9"/>
      <c r="BW4613" s="9"/>
      <c r="BX4613" s="9"/>
      <c r="BY4613" s="9"/>
      <c r="BZ4613" s="9"/>
      <c r="CA4613" s="9"/>
      <c r="CB4613" s="9"/>
      <c r="CC4613" s="9"/>
      <c r="CD4613" s="9"/>
    </row>
    <row r="4614" spans="2:82" x14ac:dyDescent="0.3">
      <c r="B4614" s="9"/>
      <c r="C4614" s="9"/>
      <c r="D4614" s="42"/>
      <c r="E4614" s="42"/>
      <c r="F4614" s="9"/>
      <c r="G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  <c r="AK4614" s="9"/>
      <c r="AL4614" s="9"/>
      <c r="AM4614" s="9"/>
      <c r="AN4614" s="9"/>
      <c r="AO4614" s="9"/>
      <c r="AP4614" s="9"/>
      <c r="AQ4614" s="9"/>
      <c r="AR4614" s="9"/>
      <c r="AS4614" s="9"/>
      <c r="AT4614" s="9"/>
      <c r="AU4614" s="9"/>
      <c r="AV4614" s="9"/>
      <c r="AW4614" s="9"/>
      <c r="AX4614" s="9"/>
      <c r="AY4614" s="9"/>
      <c r="AZ4614" s="9"/>
      <c r="BA4614" s="9"/>
      <c r="BB4614" s="9"/>
      <c r="BC4614" s="9"/>
      <c r="BD4614" s="9"/>
      <c r="BE4614" s="9"/>
      <c r="BF4614" s="9"/>
      <c r="BG4614" s="9"/>
      <c r="BH4614" s="9"/>
      <c r="BI4614" s="9"/>
      <c r="BJ4614" s="9"/>
      <c r="BK4614" s="9"/>
      <c r="BL4614" s="9"/>
      <c r="BM4614" s="9"/>
      <c r="BN4614" s="9"/>
      <c r="BO4614" s="9"/>
      <c r="BP4614" s="9"/>
      <c r="BQ4614" s="9"/>
      <c r="BR4614" s="9"/>
      <c r="BS4614" s="9"/>
      <c r="BT4614" s="9"/>
      <c r="BU4614" s="9"/>
      <c r="BV4614" s="9"/>
      <c r="BW4614" s="9"/>
      <c r="BX4614" s="9"/>
      <c r="BY4614" s="9"/>
      <c r="BZ4614" s="9"/>
      <c r="CA4614" s="9"/>
      <c r="CB4614" s="9"/>
      <c r="CC4614" s="9"/>
      <c r="CD4614" s="9"/>
    </row>
    <row r="4615" spans="2:82" x14ac:dyDescent="0.3">
      <c r="B4615" s="9"/>
      <c r="C4615" s="9"/>
      <c r="D4615" s="42"/>
      <c r="E4615" s="42"/>
      <c r="F4615" s="9"/>
      <c r="G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  <c r="W4615" s="9"/>
      <c r="X4615" s="9"/>
      <c r="Y4615" s="9"/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  <c r="AK4615" s="9"/>
      <c r="AL4615" s="9"/>
      <c r="AM4615" s="9"/>
      <c r="AN4615" s="9"/>
      <c r="AO4615" s="9"/>
      <c r="AP4615" s="9"/>
      <c r="AQ4615" s="9"/>
      <c r="AR4615" s="9"/>
      <c r="AS4615" s="9"/>
      <c r="AT4615" s="9"/>
      <c r="AU4615" s="9"/>
      <c r="AV4615" s="9"/>
      <c r="AW4615" s="9"/>
      <c r="AX4615" s="9"/>
      <c r="AY4615" s="9"/>
      <c r="AZ4615" s="9"/>
      <c r="BA4615" s="9"/>
      <c r="BB4615" s="9"/>
      <c r="BC4615" s="9"/>
      <c r="BD4615" s="9"/>
      <c r="BE4615" s="9"/>
      <c r="BF4615" s="9"/>
      <c r="BG4615" s="9"/>
      <c r="BH4615" s="9"/>
      <c r="BI4615" s="9"/>
      <c r="BJ4615" s="9"/>
      <c r="BK4615" s="9"/>
      <c r="BL4615" s="9"/>
      <c r="BM4615" s="9"/>
      <c r="BN4615" s="9"/>
      <c r="BO4615" s="9"/>
      <c r="BP4615" s="9"/>
      <c r="BQ4615" s="9"/>
      <c r="BR4615" s="9"/>
      <c r="BS4615" s="9"/>
      <c r="BT4615" s="9"/>
      <c r="BU4615" s="9"/>
      <c r="BV4615" s="9"/>
      <c r="BW4615" s="9"/>
      <c r="BX4615" s="9"/>
      <c r="BY4615" s="9"/>
      <c r="BZ4615" s="9"/>
      <c r="CA4615" s="9"/>
      <c r="CB4615" s="9"/>
      <c r="CC4615" s="9"/>
      <c r="CD4615" s="9"/>
    </row>
    <row r="4616" spans="2:82" x14ac:dyDescent="0.3">
      <c r="B4616" s="9"/>
      <c r="C4616" s="9"/>
      <c r="D4616" s="42"/>
      <c r="E4616" s="42"/>
      <c r="F4616" s="9"/>
      <c r="G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  <c r="AK4616" s="9"/>
      <c r="AL4616" s="9"/>
      <c r="AM4616" s="9"/>
      <c r="AN4616" s="9"/>
      <c r="AO4616" s="9"/>
      <c r="AP4616" s="9"/>
      <c r="AQ4616" s="9"/>
      <c r="AR4616" s="9"/>
      <c r="AS4616" s="9"/>
      <c r="AT4616" s="9"/>
      <c r="AU4616" s="9"/>
      <c r="AV4616" s="9"/>
      <c r="AW4616" s="9"/>
      <c r="AX4616" s="9"/>
      <c r="AY4616" s="9"/>
      <c r="AZ4616" s="9"/>
      <c r="BA4616" s="9"/>
      <c r="BB4616" s="9"/>
      <c r="BC4616" s="9"/>
      <c r="BD4616" s="9"/>
      <c r="BE4616" s="9"/>
      <c r="BF4616" s="9"/>
      <c r="BG4616" s="9"/>
      <c r="BH4616" s="9"/>
      <c r="BI4616" s="9"/>
      <c r="BJ4616" s="9"/>
      <c r="BK4616" s="9"/>
      <c r="BL4616" s="9"/>
      <c r="BM4616" s="9"/>
      <c r="BN4616" s="9"/>
      <c r="BO4616" s="9"/>
      <c r="BP4616" s="9"/>
      <c r="BQ4616" s="9"/>
      <c r="BR4616" s="9"/>
      <c r="BS4616" s="9"/>
      <c r="BT4616" s="9"/>
      <c r="BU4616" s="9"/>
      <c r="BV4616" s="9"/>
      <c r="BW4616" s="9"/>
      <c r="BX4616" s="9"/>
      <c r="BY4616" s="9"/>
      <c r="BZ4616" s="9"/>
      <c r="CA4616" s="9"/>
      <c r="CB4616" s="9"/>
      <c r="CC4616" s="9"/>
      <c r="CD4616" s="9"/>
    </row>
    <row r="4617" spans="2:82" x14ac:dyDescent="0.3">
      <c r="B4617" s="9"/>
      <c r="C4617" s="9"/>
      <c r="D4617" s="42"/>
      <c r="E4617" s="42"/>
      <c r="F4617" s="9"/>
      <c r="G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  <c r="W4617" s="9"/>
      <c r="X4617" s="9"/>
      <c r="Y4617" s="9"/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  <c r="AK4617" s="9"/>
      <c r="AL4617" s="9"/>
      <c r="AM4617" s="9"/>
      <c r="AN4617" s="9"/>
      <c r="AO4617" s="9"/>
      <c r="AP4617" s="9"/>
      <c r="AQ4617" s="9"/>
      <c r="AR4617" s="9"/>
      <c r="AS4617" s="9"/>
      <c r="AT4617" s="9"/>
      <c r="AU4617" s="9"/>
      <c r="AV4617" s="9"/>
      <c r="AW4617" s="9"/>
      <c r="AX4617" s="9"/>
      <c r="AY4617" s="9"/>
      <c r="AZ4617" s="9"/>
      <c r="BA4617" s="9"/>
      <c r="BB4617" s="9"/>
      <c r="BC4617" s="9"/>
      <c r="BD4617" s="9"/>
      <c r="BE4617" s="9"/>
      <c r="BF4617" s="9"/>
      <c r="BG4617" s="9"/>
      <c r="BH4617" s="9"/>
      <c r="BI4617" s="9"/>
      <c r="BJ4617" s="9"/>
      <c r="BK4617" s="9"/>
      <c r="BL4617" s="9"/>
      <c r="BM4617" s="9"/>
      <c r="BN4617" s="9"/>
      <c r="BO4617" s="9"/>
      <c r="BP4617" s="9"/>
      <c r="BQ4617" s="9"/>
      <c r="BR4617" s="9"/>
      <c r="BS4617" s="9"/>
      <c r="BT4617" s="9"/>
      <c r="BU4617" s="9"/>
      <c r="BV4617" s="9"/>
      <c r="BW4617" s="9"/>
      <c r="BX4617" s="9"/>
      <c r="BY4617" s="9"/>
      <c r="BZ4617" s="9"/>
      <c r="CA4617" s="9"/>
      <c r="CB4617" s="9"/>
      <c r="CC4617" s="9"/>
      <c r="CD4617" s="9"/>
    </row>
    <row r="4618" spans="2:82" x14ac:dyDescent="0.3">
      <c r="B4618" s="9"/>
      <c r="C4618" s="9"/>
      <c r="D4618" s="42"/>
      <c r="E4618" s="42"/>
      <c r="F4618" s="9"/>
      <c r="G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  <c r="AK4618" s="9"/>
      <c r="AL4618" s="9"/>
      <c r="AM4618" s="9"/>
      <c r="AN4618" s="9"/>
      <c r="AO4618" s="9"/>
      <c r="AP4618" s="9"/>
      <c r="AQ4618" s="9"/>
      <c r="AR4618" s="9"/>
      <c r="AS4618" s="9"/>
      <c r="AT4618" s="9"/>
      <c r="AU4618" s="9"/>
      <c r="AV4618" s="9"/>
      <c r="AW4618" s="9"/>
      <c r="AX4618" s="9"/>
      <c r="AY4618" s="9"/>
      <c r="AZ4618" s="9"/>
      <c r="BA4618" s="9"/>
      <c r="BB4618" s="9"/>
      <c r="BC4618" s="9"/>
      <c r="BD4618" s="9"/>
      <c r="BE4618" s="9"/>
      <c r="BF4618" s="9"/>
      <c r="BG4618" s="9"/>
      <c r="BH4618" s="9"/>
      <c r="BI4618" s="9"/>
      <c r="BJ4618" s="9"/>
      <c r="BK4618" s="9"/>
      <c r="BL4618" s="9"/>
      <c r="BM4618" s="9"/>
      <c r="BN4618" s="9"/>
      <c r="BO4618" s="9"/>
      <c r="BP4618" s="9"/>
      <c r="BQ4618" s="9"/>
      <c r="BR4618" s="9"/>
      <c r="BS4618" s="9"/>
      <c r="BT4618" s="9"/>
      <c r="BU4618" s="9"/>
      <c r="BV4618" s="9"/>
      <c r="BW4618" s="9"/>
      <c r="BX4618" s="9"/>
      <c r="BY4618" s="9"/>
      <c r="BZ4618" s="9"/>
      <c r="CA4618" s="9"/>
      <c r="CB4618" s="9"/>
      <c r="CC4618" s="9"/>
      <c r="CD4618" s="9"/>
    </row>
    <row r="4619" spans="2:82" x14ac:dyDescent="0.3">
      <c r="B4619" s="9"/>
      <c r="C4619" s="9"/>
      <c r="D4619" s="42"/>
      <c r="E4619" s="42"/>
      <c r="F4619" s="9"/>
      <c r="G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  <c r="W4619" s="9"/>
      <c r="X4619" s="9"/>
      <c r="Y4619" s="9"/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  <c r="AK4619" s="9"/>
      <c r="AL4619" s="9"/>
      <c r="AM4619" s="9"/>
      <c r="AN4619" s="9"/>
      <c r="AO4619" s="9"/>
      <c r="AP4619" s="9"/>
      <c r="AQ4619" s="9"/>
      <c r="AR4619" s="9"/>
      <c r="AS4619" s="9"/>
      <c r="AT4619" s="9"/>
      <c r="AU4619" s="9"/>
      <c r="AV4619" s="9"/>
      <c r="AW4619" s="9"/>
      <c r="AX4619" s="9"/>
      <c r="AY4619" s="9"/>
      <c r="AZ4619" s="9"/>
      <c r="BA4619" s="9"/>
      <c r="BB4619" s="9"/>
      <c r="BC4619" s="9"/>
      <c r="BD4619" s="9"/>
      <c r="BE4619" s="9"/>
      <c r="BF4619" s="9"/>
      <c r="BG4619" s="9"/>
      <c r="BH4619" s="9"/>
      <c r="BI4619" s="9"/>
      <c r="BJ4619" s="9"/>
      <c r="BK4619" s="9"/>
      <c r="BL4619" s="9"/>
      <c r="BM4619" s="9"/>
      <c r="BN4619" s="9"/>
      <c r="BO4619" s="9"/>
      <c r="BP4619" s="9"/>
      <c r="BQ4619" s="9"/>
      <c r="BR4619" s="9"/>
      <c r="BS4619" s="9"/>
      <c r="BT4619" s="9"/>
      <c r="BU4619" s="9"/>
      <c r="BV4619" s="9"/>
      <c r="BW4619" s="9"/>
      <c r="BX4619" s="9"/>
      <c r="BY4619" s="9"/>
      <c r="BZ4619" s="9"/>
      <c r="CA4619" s="9"/>
      <c r="CB4619" s="9"/>
      <c r="CC4619" s="9"/>
      <c r="CD4619" s="9"/>
    </row>
    <row r="4620" spans="2:82" x14ac:dyDescent="0.3">
      <c r="B4620" s="9"/>
      <c r="C4620" s="9"/>
      <c r="D4620" s="42"/>
      <c r="E4620" s="42"/>
      <c r="F4620" s="9"/>
      <c r="G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  <c r="AK4620" s="9"/>
      <c r="AL4620" s="9"/>
      <c r="AM4620" s="9"/>
      <c r="AN4620" s="9"/>
      <c r="AO4620" s="9"/>
      <c r="AP4620" s="9"/>
      <c r="AQ4620" s="9"/>
      <c r="AR4620" s="9"/>
      <c r="AS4620" s="9"/>
      <c r="AT4620" s="9"/>
      <c r="AU4620" s="9"/>
      <c r="AV4620" s="9"/>
      <c r="AW4620" s="9"/>
      <c r="AX4620" s="9"/>
      <c r="AY4620" s="9"/>
      <c r="AZ4620" s="9"/>
      <c r="BA4620" s="9"/>
      <c r="BB4620" s="9"/>
      <c r="BC4620" s="9"/>
      <c r="BD4620" s="9"/>
      <c r="BE4620" s="9"/>
      <c r="BF4620" s="9"/>
      <c r="BG4620" s="9"/>
      <c r="BH4620" s="9"/>
      <c r="BI4620" s="9"/>
      <c r="BJ4620" s="9"/>
      <c r="BK4620" s="9"/>
      <c r="BL4620" s="9"/>
      <c r="BM4620" s="9"/>
      <c r="BN4620" s="9"/>
      <c r="BO4620" s="9"/>
      <c r="BP4620" s="9"/>
      <c r="BQ4620" s="9"/>
      <c r="BR4620" s="9"/>
      <c r="BS4620" s="9"/>
      <c r="BT4620" s="9"/>
      <c r="BU4620" s="9"/>
      <c r="BV4620" s="9"/>
      <c r="BW4620" s="9"/>
      <c r="BX4620" s="9"/>
      <c r="BY4620" s="9"/>
      <c r="BZ4620" s="9"/>
      <c r="CA4620" s="9"/>
      <c r="CB4620" s="9"/>
      <c r="CC4620" s="9"/>
      <c r="CD4620" s="9"/>
    </row>
    <row r="4621" spans="2:82" x14ac:dyDescent="0.3">
      <c r="B4621" s="9"/>
      <c r="C4621" s="9"/>
      <c r="D4621" s="42"/>
      <c r="E4621" s="42"/>
      <c r="G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  <c r="AK4621" s="9"/>
      <c r="AL4621" s="9"/>
      <c r="AM4621" s="9"/>
      <c r="AN4621" s="9"/>
      <c r="AO4621" s="9"/>
      <c r="AP4621" s="9"/>
      <c r="AQ4621" s="9"/>
      <c r="AR4621" s="9"/>
      <c r="AS4621" s="9"/>
      <c r="AT4621" s="9"/>
      <c r="AU4621" s="9"/>
      <c r="AV4621" s="9"/>
      <c r="AW4621" s="9"/>
      <c r="AX4621" s="9"/>
      <c r="AY4621" s="9"/>
      <c r="AZ4621" s="9"/>
      <c r="BA4621" s="9"/>
      <c r="BB4621" s="9"/>
      <c r="BC4621" s="9"/>
      <c r="BD4621" s="9"/>
      <c r="BE4621" s="9"/>
      <c r="BF4621" s="9"/>
      <c r="BG4621" s="9"/>
      <c r="BH4621" s="9"/>
      <c r="BI4621" s="9"/>
      <c r="BJ4621" s="9"/>
      <c r="BK4621" s="9"/>
      <c r="BL4621" s="9"/>
      <c r="BM4621" s="9"/>
      <c r="BN4621" s="9"/>
      <c r="BO4621" s="9"/>
      <c r="BP4621" s="9"/>
      <c r="BQ4621" s="9"/>
      <c r="BR4621" s="9"/>
      <c r="BS4621" s="9"/>
      <c r="BT4621" s="9"/>
      <c r="BU4621" s="9"/>
      <c r="BV4621" s="9"/>
      <c r="BW4621" s="9"/>
      <c r="BX4621" s="9"/>
      <c r="BY4621" s="9"/>
      <c r="BZ4621" s="9"/>
      <c r="CA4621" s="9"/>
      <c r="CB4621" s="9"/>
      <c r="CC4621" s="9"/>
      <c r="CD4621" s="9"/>
    </row>
    <row r="4622" spans="2:82" x14ac:dyDescent="0.3">
      <c r="B4622" s="9"/>
      <c r="C4622" s="9"/>
      <c r="D4622" s="42"/>
      <c r="E4622" s="42"/>
      <c r="G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  <c r="AK4622" s="9"/>
      <c r="AL4622" s="9"/>
      <c r="AM4622" s="9"/>
      <c r="AN4622" s="9"/>
      <c r="AO4622" s="9"/>
      <c r="AP4622" s="9"/>
      <c r="AQ4622" s="9"/>
      <c r="AR4622" s="9"/>
      <c r="AS4622" s="9"/>
      <c r="AT4622" s="9"/>
      <c r="AU4622" s="9"/>
      <c r="AV4622" s="9"/>
      <c r="AW4622" s="9"/>
      <c r="AX4622" s="9"/>
      <c r="AY4622" s="9"/>
      <c r="AZ4622" s="9"/>
      <c r="BA4622" s="9"/>
      <c r="BB4622" s="9"/>
      <c r="BC4622" s="9"/>
      <c r="BD4622" s="9"/>
      <c r="BE4622" s="9"/>
      <c r="BF4622" s="9"/>
      <c r="BG4622" s="9"/>
      <c r="BH4622" s="9"/>
      <c r="BI4622" s="9"/>
      <c r="BJ4622" s="9"/>
      <c r="BK4622" s="9"/>
      <c r="BL4622" s="9"/>
      <c r="BM4622" s="9"/>
      <c r="BN4622" s="9"/>
      <c r="BO4622" s="9"/>
      <c r="BP4622" s="9"/>
      <c r="BQ4622" s="9"/>
      <c r="BR4622" s="9"/>
      <c r="BS4622" s="9"/>
      <c r="BT4622" s="9"/>
      <c r="BU4622" s="9"/>
      <c r="BV4622" s="9"/>
      <c r="BW4622" s="9"/>
      <c r="BX4622" s="9"/>
      <c r="BY4622" s="9"/>
      <c r="BZ4622" s="9"/>
      <c r="CA4622" s="9"/>
      <c r="CB4622" s="9"/>
      <c r="CC4622" s="9"/>
      <c r="CD4622" s="9"/>
    </row>
    <row r="4623" spans="2:82" x14ac:dyDescent="0.3">
      <c r="B4623" s="9"/>
      <c r="C4623" s="9"/>
      <c r="D4623" s="42"/>
      <c r="E4623" s="42"/>
      <c r="G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  <c r="W4623" s="9"/>
      <c r="X4623" s="9"/>
      <c r="Y4623" s="9"/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  <c r="AK4623" s="9"/>
      <c r="AL4623" s="9"/>
      <c r="AM4623" s="9"/>
      <c r="AN4623" s="9"/>
      <c r="AO4623" s="9"/>
      <c r="AP4623" s="9"/>
      <c r="AQ4623" s="9"/>
      <c r="AR4623" s="9"/>
      <c r="AS4623" s="9"/>
      <c r="AT4623" s="9"/>
      <c r="AU4623" s="9"/>
      <c r="AV4623" s="9"/>
      <c r="AW4623" s="9"/>
      <c r="AX4623" s="9"/>
      <c r="AY4623" s="9"/>
      <c r="AZ4623" s="9"/>
      <c r="BA4623" s="9"/>
      <c r="BB4623" s="9"/>
      <c r="BC4623" s="9"/>
      <c r="BD4623" s="9"/>
      <c r="BE4623" s="9"/>
      <c r="BF4623" s="9"/>
      <c r="BG4623" s="9"/>
      <c r="BH4623" s="9"/>
      <c r="BI4623" s="9"/>
      <c r="BJ4623" s="9"/>
      <c r="BK4623" s="9"/>
      <c r="BL4623" s="9"/>
      <c r="BM4623" s="9"/>
      <c r="BN4623" s="9"/>
      <c r="BO4623" s="9"/>
      <c r="BP4623" s="9"/>
      <c r="BQ4623" s="9"/>
      <c r="BR4623" s="9"/>
      <c r="BS4623" s="9"/>
      <c r="BT4623" s="9"/>
      <c r="BU4623" s="9"/>
      <c r="BV4623" s="9"/>
      <c r="BW4623" s="9"/>
      <c r="BX4623" s="9"/>
      <c r="BY4623" s="9"/>
      <c r="BZ4623" s="9"/>
      <c r="CA4623" s="9"/>
      <c r="CB4623" s="9"/>
      <c r="CC4623" s="9"/>
      <c r="CD4623" s="9"/>
    </row>
    <row r="4624" spans="2:82" x14ac:dyDescent="0.3">
      <c r="B4624" s="9"/>
      <c r="C4624" s="9"/>
      <c r="D4624" s="42"/>
      <c r="E4624" s="42"/>
      <c r="G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  <c r="AK4624" s="9"/>
      <c r="AL4624" s="9"/>
      <c r="AM4624" s="9"/>
      <c r="AN4624" s="9"/>
      <c r="AO4624" s="9"/>
      <c r="AP4624" s="9"/>
      <c r="AQ4624" s="9"/>
      <c r="AR4624" s="9"/>
      <c r="AS4624" s="9"/>
      <c r="AT4624" s="9"/>
      <c r="AU4624" s="9"/>
      <c r="AV4624" s="9"/>
      <c r="AW4624" s="9"/>
      <c r="AX4624" s="9"/>
      <c r="AY4624" s="9"/>
      <c r="AZ4624" s="9"/>
      <c r="BA4624" s="9"/>
      <c r="BB4624" s="9"/>
      <c r="BC4624" s="9"/>
      <c r="BD4624" s="9"/>
      <c r="BE4624" s="9"/>
      <c r="BF4624" s="9"/>
      <c r="BG4624" s="9"/>
      <c r="BH4624" s="9"/>
      <c r="BI4624" s="9"/>
      <c r="BJ4624" s="9"/>
      <c r="BK4624" s="9"/>
      <c r="BL4624" s="9"/>
      <c r="BM4624" s="9"/>
      <c r="BN4624" s="9"/>
      <c r="BO4624" s="9"/>
      <c r="BP4624" s="9"/>
      <c r="BQ4624" s="9"/>
      <c r="BR4624" s="9"/>
      <c r="BS4624" s="9"/>
      <c r="BT4624" s="9"/>
      <c r="BU4624" s="9"/>
      <c r="BV4624" s="9"/>
      <c r="BW4624" s="9"/>
      <c r="BX4624" s="9"/>
      <c r="BY4624" s="9"/>
      <c r="BZ4624" s="9"/>
      <c r="CA4624" s="9"/>
      <c r="CB4624" s="9"/>
      <c r="CC4624" s="9"/>
      <c r="CD4624" s="9"/>
    </row>
  </sheetData>
  <autoFilter ref="B10:CE4574" xr:uid="{00000000-0001-0000-0000-000000000000}"/>
  <mergeCells count="11">
    <mergeCell ref="B4573:F4573"/>
    <mergeCell ref="B9:H9"/>
    <mergeCell ref="I9:L9"/>
    <mergeCell ref="B4572:F4572"/>
    <mergeCell ref="B1:F1"/>
    <mergeCell ref="B3:F3"/>
    <mergeCell ref="B4:F4"/>
    <mergeCell ref="B7:H7"/>
    <mergeCell ref="I7:L7"/>
    <mergeCell ref="B8:H8"/>
    <mergeCell ref="I8:L8"/>
  </mergeCells>
  <conditionalFormatting sqref="G4023">
    <cfRule type="expression" priority="7">
      <formula>CELL("direccion")=ADDRESS(fila0,columna0)</formula>
    </cfRule>
  </conditionalFormatting>
  <conditionalFormatting sqref="AO4524">
    <cfRule type="cellIs" dxfId="4" priority="5" stopIfTrue="1" operator="lessThan">
      <formula>AN4524</formula>
    </cfRule>
  </conditionalFormatting>
  <conditionalFormatting sqref="AO4527">
    <cfRule type="cellIs" dxfId="3" priority="3" stopIfTrue="1" operator="lessThan">
      <formula>AN4527</formula>
    </cfRule>
  </conditionalFormatting>
  <conditionalFormatting sqref="AO4531">
    <cfRule type="cellIs" dxfId="2" priority="4" stopIfTrue="1" operator="lessThan">
      <formula>AN4531</formula>
    </cfRule>
  </conditionalFormatting>
  <conditionalFormatting sqref="AO4533">
    <cfRule type="cellIs" dxfId="1" priority="2" stopIfTrue="1" operator="lessThan">
      <formula>AN4533</formula>
    </cfRule>
  </conditionalFormatting>
  <conditionalFormatting sqref="AO4536">
    <cfRule type="cellIs" dxfId="0" priority="1" stopIfTrue="1" operator="lessThan">
      <formula>AN4536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DA232"/>
  <sheetViews>
    <sheetView topLeftCell="A21" zoomScaleNormal="100" workbookViewId="0">
      <selection activeCell="B39" sqref="B39:P39"/>
    </sheetView>
  </sheetViews>
  <sheetFormatPr baseColWidth="10" defaultColWidth="11.453125" defaultRowHeight="13.5" x14ac:dyDescent="0.3"/>
  <cols>
    <col min="1" max="1" width="1.81640625" style="10" customWidth="1"/>
    <col min="2" max="2" width="34.7265625" style="11" bestFit="1" customWidth="1"/>
    <col min="3" max="3" width="20.54296875" style="11" bestFit="1" customWidth="1"/>
    <col min="4" max="4" width="22.81640625" style="11" bestFit="1" customWidth="1"/>
    <col min="5" max="6" width="20.54296875" style="11" bestFit="1" customWidth="1"/>
    <col min="7" max="7" width="15.81640625" style="11" bestFit="1" customWidth="1"/>
    <col min="8" max="9" width="17.81640625" style="11" bestFit="1" customWidth="1"/>
    <col min="10" max="11" width="19.26953125" style="11" bestFit="1" customWidth="1"/>
    <col min="12" max="14" width="20.54296875" style="11" bestFit="1" customWidth="1"/>
    <col min="15" max="15" width="22.81640625" style="11" bestFit="1" customWidth="1"/>
    <col min="16" max="18" width="20.54296875" style="11" bestFit="1" customWidth="1"/>
    <col min="19" max="22" width="19.26953125" style="11" bestFit="1" customWidth="1"/>
    <col min="23" max="23" width="22.81640625" style="11" bestFit="1" customWidth="1"/>
    <col min="24" max="24" width="27" style="11" bestFit="1" customWidth="1"/>
    <col min="25" max="25" width="20.54296875" style="11" bestFit="1" customWidth="1"/>
    <col min="26" max="26" width="22.81640625" style="11" bestFit="1" customWidth="1"/>
    <col min="27" max="27" width="20.54296875" style="11" bestFit="1" customWidth="1"/>
    <col min="28" max="28" width="22.81640625" style="11" bestFit="1" customWidth="1"/>
    <col min="29" max="29" width="19.26953125" style="11" bestFit="1" customWidth="1"/>
    <col min="30" max="31" width="20.54296875" style="11" bestFit="1" customWidth="1"/>
    <col min="32" max="32" width="22.81640625" style="11" bestFit="1" customWidth="1"/>
    <col min="33" max="35" width="17.7265625" style="11" customWidth="1"/>
    <col min="36" max="36" width="19.26953125" style="11" bestFit="1" customWidth="1"/>
    <col min="37" max="37" width="24.26953125" style="11" bestFit="1" customWidth="1"/>
    <col min="38" max="39" width="22.81640625" style="11" bestFit="1" customWidth="1"/>
    <col min="40" max="40" width="20.54296875" style="11" bestFit="1" customWidth="1"/>
    <col min="41" max="41" width="19.26953125" style="11" bestFit="1" customWidth="1"/>
    <col min="42" max="43" width="20.54296875" style="11" bestFit="1" customWidth="1"/>
    <col min="44" max="45" width="19.26953125" style="11" bestFit="1" customWidth="1"/>
    <col min="46" max="46" width="20.54296875" style="11" bestFit="1" customWidth="1"/>
    <col min="47" max="47" width="17.81640625" style="11" bestFit="1" customWidth="1"/>
    <col min="48" max="48" width="19.26953125" style="11" bestFit="1" customWidth="1"/>
    <col min="49" max="49" width="17.81640625" style="11" bestFit="1" customWidth="1"/>
    <col min="50" max="51" width="19.26953125" style="11" bestFit="1" customWidth="1"/>
    <col min="52" max="52" width="20.54296875" style="11" bestFit="1" customWidth="1"/>
    <col min="53" max="53" width="19.26953125" style="11" bestFit="1" customWidth="1"/>
    <col min="54" max="54" width="20.54296875" style="11" bestFit="1" customWidth="1"/>
    <col min="55" max="55" width="19.26953125" style="11" bestFit="1" customWidth="1"/>
    <col min="56" max="56" width="17.81640625" style="11" bestFit="1" customWidth="1"/>
    <col min="57" max="58" width="19.26953125" style="11" bestFit="1" customWidth="1"/>
    <col min="59" max="59" width="20.54296875" style="11" bestFit="1" customWidth="1"/>
    <col min="60" max="60" width="22.81640625" style="11" bestFit="1" customWidth="1"/>
    <col min="61" max="61" width="20.54296875" style="11" bestFit="1" customWidth="1"/>
    <col min="62" max="62" width="22.81640625" style="11" bestFit="1" customWidth="1"/>
    <col min="63" max="63" width="17.81640625" style="11" bestFit="1" customWidth="1"/>
    <col min="64" max="64" width="19.26953125" style="11" bestFit="1" customWidth="1"/>
    <col min="65" max="65" width="13.54296875" style="11" bestFit="1" customWidth="1"/>
    <col min="66" max="66" width="20.54296875" style="11" bestFit="1" customWidth="1"/>
    <col min="67" max="67" width="17.54296875" style="11" bestFit="1" customWidth="1"/>
    <col min="68" max="68" width="20.54296875" style="11" bestFit="1" customWidth="1"/>
    <col min="69" max="69" width="17.54296875" style="11" bestFit="1" customWidth="1"/>
    <col min="70" max="70" width="17.81640625" style="11" bestFit="1" customWidth="1"/>
    <col min="71" max="71" width="20.54296875" style="11" bestFit="1" customWidth="1"/>
    <col min="72" max="72" width="22.81640625" style="11" bestFit="1" customWidth="1"/>
    <col min="73" max="73" width="17.81640625" style="11" bestFit="1" customWidth="1"/>
    <col min="74" max="75" width="20.54296875" style="11" bestFit="1" customWidth="1"/>
    <col min="76" max="76" width="22.81640625" style="11" bestFit="1" customWidth="1"/>
    <col min="77" max="77" width="19.26953125" style="11" bestFit="1" customWidth="1"/>
    <col min="78" max="78" width="20.54296875" style="11" bestFit="1" customWidth="1"/>
    <col min="79" max="79" width="26.7265625" style="11" bestFit="1" customWidth="1"/>
    <col min="80" max="80" width="19.6328125" style="10" bestFit="1" customWidth="1"/>
    <col min="81" max="97" width="11.453125" style="10"/>
    <col min="98" max="16384" width="11.453125" style="11"/>
  </cols>
  <sheetData>
    <row r="1" spans="2:80" x14ac:dyDescent="0.3">
      <c r="B1" s="138"/>
      <c r="C1" s="138"/>
      <c r="D1" s="138"/>
      <c r="E1" s="138"/>
      <c r="F1" s="49"/>
      <c r="G1" s="49"/>
      <c r="H1" s="49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</row>
    <row r="2" spans="2:80" x14ac:dyDescent="0.3">
      <c r="B2" s="7"/>
      <c r="C2" s="7"/>
      <c r="D2" s="7"/>
      <c r="E2" s="50"/>
      <c r="F2" s="49"/>
      <c r="G2" s="49"/>
      <c r="H2" s="49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</row>
    <row r="3" spans="2:80" x14ac:dyDescent="0.3">
      <c r="B3" s="139"/>
      <c r="C3" s="139"/>
      <c r="D3" s="139"/>
      <c r="E3" s="139"/>
      <c r="F3" s="49"/>
      <c r="G3" s="49"/>
      <c r="H3" s="49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</row>
    <row r="4" spans="2:80" x14ac:dyDescent="0.3">
      <c r="B4" s="139"/>
      <c r="C4" s="139"/>
      <c r="D4" s="139"/>
      <c r="E4" s="139"/>
      <c r="F4" s="49"/>
      <c r="G4" s="49"/>
      <c r="H4" s="49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</row>
    <row r="5" spans="2:80" x14ac:dyDescent="0.3">
      <c r="B5" s="10"/>
      <c r="C5" s="49"/>
      <c r="D5" s="49"/>
      <c r="E5" s="49"/>
      <c r="F5" s="49"/>
      <c r="G5" s="49"/>
      <c r="H5" s="49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</row>
    <row r="6" spans="2:80" x14ac:dyDescent="0.3">
      <c r="B6" s="10"/>
      <c r="C6" s="49"/>
      <c r="D6" s="49"/>
      <c r="E6" s="49"/>
      <c r="F6" s="49"/>
      <c r="G6" s="49"/>
      <c r="H6" s="49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</row>
    <row r="7" spans="2:80" x14ac:dyDescent="0.3">
      <c r="B7" s="134" t="s">
        <v>8414</v>
      </c>
      <c r="C7" s="134"/>
      <c r="D7" s="134"/>
      <c r="E7" s="134"/>
      <c r="F7" s="134"/>
      <c r="G7" s="134"/>
      <c r="H7" s="134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</row>
    <row r="8" spans="2:80" x14ac:dyDescent="0.3">
      <c r="B8" s="134" t="s">
        <v>9331</v>
      </c>
      <c r="C8" s="134"/>
      <c r="D8" s="134"/>
      <c r="E8" s="134"/>
      <c r="F8" s="134"/>
      <c r="G8" s="134"/>
      <c r="H8" s="134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</row>
    <row r="9" spans="2:80" ht="14" thickBot="1" x14ac:dyDescent="0.35">
      <c r="B9" s="134" t="s">
        <v>1</v>
      </c>
      <c r="C9" s="134"/>
      <c r="D9" s="134"/>
      <c r="E9" s="134"/>
      <c r="F9" s="134"/>
      <c r="G9" s="134"/>
      <c r="H9" s="134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</row>
    <row r="10" spans="2:80" s="10" customFormat="1" ht="95.5" thickTop="1" thickBot="1" x14ac:dyDescent="0.35">
      <c r="B10" s="14" t="s">
        <v>2</v>
      </c>
      <c r="C10" s="51" t="s">
        <v>7</v>
      </c>
      <c r="D10" s="51" t="s">
        <v>8</v>
      </c>
      <c r="E10" s="51" t="s">
        <v>9</v>
      </c>
      <c r="F10" s="51" t="s">
        <v>10</v>
      </c>
      <c r="G10" s="51" t="s">
        <v>11</v>
      </c>
      <c r="H10" s="51" t="s">
        <v>12</v>
      </c>
      <c r="I10" s="51" t="s">
        <v>13</v>
      </c>
      <c r="J10" s="51" t="s">
        <v>14</v>
      </c>
      <c r="K10" s="51" t="s">
        <v>15</v>
      </c>
      <c r="L10" s="51" t="s">
        <v>16</v>
      </c>
      <c r="M10" s="51" t="s">
        <v>17</v>
      </c>
      <c r="N10" s="51" t="s">
        <v>18</v>
      </c>
      <c r="O10" s="51" t="s">
        <v>19</v>
      </c>
      <c r="P10" s="51" t="s">
        <v>20</v>
      </c>
      <c r="Q10" s="51" t="s">
        <v>21</v>
      </c>
      <c r="R10" s="51" t="s">
        <v>22</v>
      </c>
      <c r="S10" s="51" t="s">
        <v>23</v>
      </c>
      <c r="T10" s="51" t="s">
        <v>24</v>
      </c>
      <c r="U10" s="51" t="s">
        <v>25</v>
      </c>
      <c r="V10" s="51" t="s">
        <v>26</v>
      </c>
      <c r="W10" s="51" t="s">
        <v>27</v>
      </c>
      <c r="X10" s="51" t="s">
        <v>28</v>
      </c>
      <c r="Y10" s="51" t="s">
        <v>29</v>
      </c>
      <c r="Z10" s="51" t="s">
        <v>30</v>
      </c>
      <c r="AA10" s="51" t="s">
        <v>31</v>
      </c>
      <c r="AB10" s="51" t="s">
        <v>32</v>
      </c>
      <c r="AC10" s="51" t="s">
        <v>33</v>
      </c>
      <c r="AD10" s="51" t="s">
        <v>34</v>
      </c>
      <c r="AE10" s="51" t="s">
        <v>35</v>
      </c>
      <c r="AF10" s="51" t="s">
        <v>36</v>
      </c>
      <c r="AG10" s="51" t="s">
        <v>37</v>
      </c>
      <c r="AH10" s="51" t="s">
        <v>38</v>
      </c>
      <c r="AI10" s="51" t="s">
        <v>39</v>
      </c>
      <c r="AJ10" s="51" t="s">
        <v>40</v>
      </c>
      <c r="AK10" s="51" t="s">
        <v>41</v>
      </c>
      <c r="AL10" s="51" t="s">
        <v>42</v>
      </c>
      <c r="AM10" s="51" t="s">
        <v>43</v>
      </c>
      <c r="AN10" s="51" t="s">
        <v>44</v>
      </c>
      <c r="AO10" s="52" t="s">
        <v>45</v>
      </c>
      <c r="AP10" s="52" t="s">
        <v>46</v>
      </c>
      <c r="AQ10" s="53" t="s">
        <v>47</v>
      </c>
      <c r="AR10" s="53" t="s">
        <v>48</v>
      </c>
      <c r="AS10" s="53" t="s">
        <v>49</v>
      </c>
      <c r="AT10" s="53" t="s">
        <v>50</v>
      </c>
      <c r="AU10" s="53" t="s">
        <v>51</v>
      </c>
      <c r="AV10" s="54" t="s">
        <v>52</v>
      </c>
      <c r="AW10" s="51" t="s">
        <v>53</v>
      </c>
      <c r="AX10" s="51" t="s">
        <v>54</v>
      </c>
      <c r="AY10" s="51" t="s">
        <v>55</v>
      </c>
      <c r="AZ10" s="51" t="s">
        <v>56</v>
      </c>
      <c r="BA10" s="51" t="s">
        <v>57</v>
      </c>
      <c r="BB10" s="51" t="s">
        <v>58</v>
      </c>
      <c r="BC10" s="55" t="s">
        <v>59</v>
      </c>
      <c r="BD10" s="51" t="s">
        <v>60</v>
      </c>
      <c r="BE10" s="51" t="s">
        <v>8553</v>
      </c>
      <c r="BF10" s="51" t="s">
        <v>8554</v>
      </c>
      <c r="BG10" s="51" t="s">
        <v>61</v>
      </c>
      <c r="BH10" s="51" t="s">
        <v>62</v>
      </c>
      <c r="BI10" s="56" t="s">
        <v>63</v>
      </c>
      <c r="BJ10" s="56" t="s">
        <v>64</v>
      </c>
      <c r="BK10" s="56" t="s">
        <v>65</v>
      </c>
      <c r="BL10" s="56" t="s">
        <v>66</v>
      </c>
      <c r="BM10" s="57" t="s">
        <v>67</v>
      </c>
      <c r="BN10" s="56" t="s">
        <v>68</v>
      </c>
      <c r="BO10" s="56" t="s">
        <v>69</v>
      </c>
      <c r="BP10" s="56" t="s">
        <v>70</v>
      </c>
      <c r="BQ10" s="56" t="s">
        <v>71</v>
      </c>
      <c r="BR10" s="56" t="s">
        <v>72</v>
      </c>
      <c r="BS10" s="56" t="s">
        <v>73</v>
      </c>
      <c r="BT10" s="56" t="s">
        <v>74</v>
      </c>
      <c r="BU10" s="58" t="s">
        <v>75</v>
      </c>
      <c r="BV10" s="58" t="s">
        <v>76</v>
      </c>
      <c r="BW10" s="56" t="s">
        <v>77</v>
      </c>
      <c r="BX10" s="56" t="s">
        <v>78</v>
      </c>
      <c r="BY10" s="56" t="s">
        <v>79</v>
      </c>
      <c r="BZ10" s="56" t="s">
        <v>80</v>
      </c>
      <c r="CA10" s="14" t="s">
        <v>8636</v>
      </c>
    </row>
    <row r="11" spans="2:80" s="10" customFormat="1" ht="16.5" customHeight="1" thickTop="1" thickBot="1" x14ac:dyDescent="0.35">
      <c r="B11" s="59" t="s">
        <v>8415</v>
      </c>
      <c r="C11" s="60">
        <v>9582190.6099999994</v>
      </c>
      <c r="D11" s="60">
        <v>137583540.23999992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2079557.68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241098.18</v>
      </c>
      <c r="W11" s="60">
        <v>34361562.450000003</v>
      </c>
      <c r="X11" s="60">
        <v>327760144.00999987</v>
      </c>
      <c r="Y11" s="60">
        <v>4328616.4199999981</v>
      </c>
      <c r="Z11" s="60">
        <v>83610355.969999939</v>
      </c>
      <c r="AA11" s="60">
        <v>654489.80000000005</v>
      </c>
      <c r="AB11" s="60">
        <v>25703983.800000001</v>
      </c>
      <c r="AC11" s="60">
        <v>827487.12000000011</v>
      </c>
      <c r="AD11" s="60">
        <v>1580408.0399999998</v>
      </c>
      <c r="AE11" s="60">
        <v>472536.04</v>
      </c>
      <c r="AF11" s="60">
        <v>47499134.850000001</v>
      </c>
      <c r="AG11" s="60">
        <v>0</v>
      </c>
      <c r="AH11" s="60">
        <v>57673.11</v>
      </c>
      <c r="AI11" s="60">
        <v>0</v>
      </c>
      <c r="AJ11" s="60">
        <v>0</v>
      </c>
      <c r="AK11" s="60">
        <v>835152427.09000015</v>
      </c>
      <c r="AL11" s="60">
        <v>127484.89999999969</v>
      </c>
      <c r="AM11" s="60">
        <v>353587395.26999998</v>
      </c>
      <c r="AN11" s="60">
        <v>20682918.530000001</v>
      </c>
      <c r="AO11" s="60">
        <v>889846.34999999986</v>
      </c>
      <c r="AP11" s="60">
        <v>13871522.189999996</v>
      </c>
      <c r="AQ11" s="60">
        <v>0</v>
      </c>
      <c r="AR11" s="60">
        <v>0</v>
      </c>
      <c r="AS11" s="60">
        <v>0</v>
      </c>
      <c r="AT11" s="60">
        <v>0</v>
      </c>
      <c r="AU11" s="60">
        <v>43453.43</v>
      </c>
      <c r="AV11" s="60">
        <v>365871.54</v>
      </c>
      <c r="AW11" s="60">
        <v>0</v>
      </c>
      <c r="AX11" s="60">
        <v>0</v>
      </c>
      <c r="AY11" s="60">
        <v>0</v>
      </c>
      <c r="AZ11" s="60">
        <v>14511222.51</v>
      </c>
      <c r="BA11" s="60">
        <v>0</v>
      </c>
      <c r="BB11" s="60">
        <v>2171614.56</v>
      </c>
      <c r="BC11" s="60">
        <v>0</v>
      </c>
      <c r="BD11" s="60">
        <v>0</v>
      </c>
      <c r="BE11" s="60">
        <v>0</v>
      </c>
      <c r="BF11" s="60">
        <v>0</v>
      </c>
      <c r="BG11" s="60">
        <v>0</v>
      </c>
      <c r="BH11" s="60">
        <v>0</v>
      </c>
      <c r="BI11" s="60">
        <v>38659224.740000002</v>
      </c>
      <c r="BJ11" s="60">
        <v>312174880.81000018</v>
      </c>
      <c r="BK11" s="60">
        <v>0</v>
      </c>
      <c r="BL11" s="60">
        <v>0</v>
      </c>
      <c r="BM11" s="60">
        <v>0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744177.26</v>
      </c>
      <c r="BT11" s="60">
        <v>22295607.229999997</v>
      </c>
      <c r="BU11" s="60">
        <v>0</v>
      </c>
      <c r="BV11" s="60">
        <v>0</v>
      </c>
      <c r="BW11" s="60">
        <v>4364343.5600000005</v>
      </c>
      <c r="BX11" s="60">
        <v>21095170.899999999</v>
      </c>
      <c r="BY11" s="60">
        <v>0</v>
      </c>
      <c r="BZ11" s="60">
        <v>773426.3</v>
      </c>
      <c r="CA11" s="61">
        <v>2317853365.4899998</v>
      </c>
      <c r="CB11" s="39"/>
    </row>
    <row r="12" spans="2:80" s="10" customFormat="1" ht="16.5" customHeight="1" thickTop="1" thickBot="1" x14ac:dyDescent="0.35">
      <c r="B12" s="109" t="s">
        <v>8416</v>
      </c>
      <c r="C12" s="60">
        <v>97429768.900000021</v>
      </c>
      <c r="D12" s="60">
        <v>567100662.52158189</v>
      </c>
      <c r="E12" s="60">
        <v>1296301.08</v>
      </c>
      <c r="F12" s="60">
        <v>5136527.9000000004</v>
      </c>
      <c r="G12" s="60">
        <v>0</v>
      </c>
      <c r="H12" s="60">
        <v>0</v>
      </c>
      <c r="I12" s="60">
        <v>0</v>
      </c>
      <c r="J12" s="60">
        <v>20800</v>
      </c>
      <c r="K12" s="60">
        <v>0</v>
      </c>
      <c r="L12" s="60">
        <v>3318210.69</v>
      </c>
      <c r="M12" s="60">
        <v>3819625.1099999994</v>
      </c>
      <c r="N12" s="60">
        <v>1760806.4</v>
      </c>
      <c r="O12" s="60">
        <v>581471982.88000011</v>
      </c>
      <c r="P12" s="60">
        <v>4273165.6800000006</v>
      </c>
      <c r="Q12" s="60">
        <v>10217857.25</v>
      </c>
      <c r="R12" s="60">
        <v>61135743.340000004</v>
      </c>
      <c r="S12" s="60">
        <v>0</v>
      </c>
      <c r="T12" s="60">
        <v>0</v>
      </c>
      <c r="U12" s="60">
        <v>809005.48</v>
      </c>
      <c r="V12" s="60">
        <v>34938220.820000008</v>
      </c>
      <c r="W12" s="60">
        <v>383797569.6699999</v>
      </c>
      <c r="X12" s="60">
        <v>1462458298.8999996</v>
      </c>
      <c r="Y12" s="60">
        <v>51421242.949999996</v>
      </c>
      <c r="Z12" s="60">
        <v>183602578.27991176</v>
      </c>
      <c r="AA12" s="60">
        <v>9321720.9900000002</v>
      </c>
      <c r="AB12" s="60">
        <v>76922667.37999998</v>
      </c>
      <c r="AC12" s="60">
        <v>2253981.6399999997</v>
      </c>
      <c r="AD12" s="60">
        <v>3541131.74</v>
      </c>
      <c r="AE12" s="60">
        <v>135294517.97</v>
      </c>
      <c r="AF12" s="60">
        <v>243750325.87</v>
      </c>
      <c r="AG12" s="60">
        <v>2992026.83</v>
      </c>
      <c r="AH12" s="60">
        <v>0</v>
      </c>
      <c r="AI12" s="60">
        <v>0</v>
      </c>
      <c r="AJ12" s="60">
        <v>0</v>
      </c>
      <c r="AK12" s="60">
        <v>9151346399.5386009</v>
      </c>
      <c r="AL12" s="60">
        <v>172004722.41999999</v>
      </c>
      <c r="AM12" s="60">
        <v>1106522.3500000001</v>
      </c>
      <c r="AN12" s="60">
        <v>0</v>
      </c>
      <c r="AO12" s="60">
        <v>7596217.8099999987</v>
      </c>
      <c r="AP12" s="60">
        <v>54482368.580000006</v>
      </c>
      <c r="AQ12" s="60">
        <v>282781549.25</v>
      </c>
      <c r="AR12" s="60">
        <v>0</v>
      </c>
      <c r="AS12" s="60">
        <v>3319150.25</v>
      </c>
      <c r="AT12" s="60">
        <v>2435009.2799999998</v>
      </c>
      <c r="AU12" s="60">
        <v>0</v>
      </c>
      <c r="AV12" s="60">
        <v>23974.47</v>
      </c>
      <c r="AW12" s="60">
        <v>0</v>
      </c>
      <c r="AX12" s="60">
        <v>0</v>
      </c>
      <c r="AY12" s="60">
        <v>0</v>
      </c>
      <c r="AZ12" s="60">
        <v>3922036.35</v>
      </c>
      <c r="BA12" s="60">
        <v>0</v>
      </c>
      <c r="BB12" s="60">
        <v>5456217.7200000007</v>
      </c>
      <c r="BC12" s="60">
        <v>0</v>
      </c>
      <c r="BD12" s="60">
        <v>0</v>
      </c>
      <c r="BE12" s="60">
        <v>0</v>
      </c>
      <c r="BF12" s="60">
        <v>0</v>
      </c>
      <c r="BG12" s="60">
        <v>29045158.460000005</v>
      </c>
      <c r="BH12" s="60">
        <v>107448919.80999999</v>
      </c>
      <c r="BI12" s="60">
        <v>103003571.09</v>
      </c>
      <c r="BJ12" s="60">
        <v>674893453.22777808</v>
      </c>
      <c r="BK12" s="60">
        <v>0</v>
      </c>
      <c r="BL12" s="60">
        <v>0</v>
      </c>
      <c r="BM12" s="60">
        <v>0</v>
      </c>
      <c r="BN12" s="60">
        <v>45780260.859999999</v>
      </c>
      <c r="BO12" s="60">
        <v>0</v>
      </c>
      <c r="BP12" s="60">
        <v>0</v>
      </c>
      <c r="BQ12" s="60">
        <v>0</v>
      </c>
      <c r="BR12" s="60">
        <v>0</v>
      </c>
      <c r="BS12" s="60">
        <v>42804723.130000003</v>
      </c>
      <c r="BT12" s="60">
        <v>166681039.04999995</v>
      </c>
      <c r="BU12" s="60">
        <v>157719.10999999999</v>
      </c>
      <c r="BV12" s="60">
        <v>9008093.8800000008</v>
      </c>
      <c r="BW12" s="60">
        <v>47373698.069999993</v>
      </c>
      <c r="BX12" s="60">
        <v>153604635.30000001</v>
      </c>
      <c r="BY12" s="60">
        <v>12447351.09</v>
      </c>
      <c r="BZ12" s="60">
        <v>68046999.599999994</v>
      </c>
      <c r="CA12" s="61">
        <v>15072854530.967867</v>
      </c>
      <c r="CB12" s="62"/>
    </row>
    <row r="13" spans="2:80" s="10" customFormat="1" ht="16.5" customHeight="1" thickTop="1" thickBot="1" x14ac:dyDescent="0.35">
      <c r="B13" s="109" t="s">
        <v>8417</v>
      </c>
      <c r="C13" s="60">
        <v>5321082.41</v>
      </c>
      <c r="D13" s="60">
        <v>130303693.25999998</v>
      </c>
      <c r="E13" s="60">
        <v>2369769.8199999998</v>
      </c>
      <c r="F13" s="60">
        <v>0</v>
      </c>
      <c r="G13" s="60">
        <v>0</v>
      </c>
      <c r="H13" s="60">
        <v>0</v>
      </c>
      <c r="I13" s="60">
        <v>927982.2</v>
      </c>
      <c r="J13" s="60">
        <v>3992835.0999999996</v>
      </c>
      <c r="K13" s="60">
        <v>0</v>
      </c>
      <c r="L13" s="60">
        <v>171947.4</v>
      </c>
      <c r="M13" s="60">
        <v>0</v>
      </c>
      <c r="N13" s="60">
        <v>0</v>
      </c>
      <c r="O13" s="60">
        <v>327687834.94000006</v>
      </c>
      <c r="P13" s="60">
        <v>15919.93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5851500</v>
      </c>
      <c r="W13" s="60">
        <v>83512006.650000006</v>
      </c>
      <c r="X13" s="60">
        <v>463725311.47000003</v>
      </c>
      <c r="Y13" s="60">
        <v>9497194.9100000001</v>
      </c>
      <c r="Z13" s="60">
        <v>81488221.280000001</v>
      </c>
      <c r="AA13" s="60">
        <v>4524686.12</v>
      </c>
      <c r="AB13" s="60">
        <v>46318830.539999999</v>
      </c>
      <c r="AC13" s="60">
        <v>0</v>
      </c>
      <c r="AD13" s="60">
        <v>1735254.24</v>
      </c>
      <c r="AE13" s="60">
        <v>39103933.349999994</v>
      </c>
      <c r="AF13" s="60">
        <v>63882211.770000003</v>
      </c>
      <c r="AG13" s="60">
        <v>0</v>
      </c>
      <c r="AH13" s="60">
        <v>0</v>
      </c>
      <c r="AI13" s="60">
        <v>0</v>
      </c>
      <c r="AJ13" s="60">
        <v>0</v>
      </c>
      <c r="AK13" s="60">
        <v>928764923.95000005</v>
      </c>
      <c r="AL13" s="60">
        <v>51675735.379999995</v>
      </c>
      <c r="AM13" s="60">
        <v>3000000</v>
      </c>
      <c r="AN13" s="60">
        <v>0</v>
      </c>
      <c r="AO13" s="60">
        <v>915367.63</v>
      </c>
      <c r="AP13" s="60">
        <v>12027155.639999988</v>
      </c>
      <c r="AQ13" s="60">
        <v>0</v>
      </c>
      <c r="AR13" s="60">
        <v>0</v>
      </c>
      <c r="AS13" s="60">
        <v>0</v>
      </c>
      <c r="AT13" s="60">
        <v>28720.15</v>
      </c>
      <c r="AU13" s="60">
        <v>1801273.35</v>
      </c>
      <c r="AV13" s="60">
        <v>766840.01</v>
      </c>
      <c r="AW13" s="60">
        <v>0</v>
      </c>
      <c r="AX13" s="60">
        <v>0</v>
      </c>
      <c r="AY13" s="60">
        <v>0</v>
      </c>
      <c r="AZ13" s="60">
        <v>1411592.08</v>
      </c>
      <c r="BA13" s="60">
        <v>0</v>
      </c>
      <c r="BB13" s="60">
        <v>17655</v>
      </c>
      <c r="BC13" s="60">
        <v>0</v>
      </c>
      <c r="BD13" s="60">
        <v>0</v>
      </c>
      <c r="BE13" s="60">
        <v>0</v>
      </c>
      <c r="BF13" s="60">
        <v>730105.8600000001</v>
      </c>
      <c r="BG13" s="60">
        <v>425</v>
      </c>
      <c r="BH13" s="60">
        <v>11123474.010000004</v>
      </c>
      <c r="BI13" s="60">
        <v>17390372.210000001</v>
      </c>
      <c r="BJ13" s="60">
        <v>96553422.840000004</v>
      </c>
      <c r="BK13" s="60">
        <v>10000</v>
      </c>
      <c r="BL13" s="60">
        <v>1241966.83</v>
      </c>
      <c r="BM13" s="60">
        <v>0</v>
      </c>
      <c r="BN13" s="60">
        <v>0</v>
      </c>
      <c r="BO13" s="60">
        <v>0</v>
      </c>
      <c r="BP13" s="60">
        <v>0</v>
      </c>
      <c r="BQ13" s="60">
        <v>0</v>
      </c>
      <c r="BR13" s="60">
        <v>0</v>
      </c>
      <c r="BS13" s="60">
        <v>934489.76</v>
      </c>
      <c r="BT13" s="60">
        <v>5016880.67</v>
      </c>
      <c r="BU13" s="60">
        <v>91635.45</v>
      </c>
      <c r="BV13" s="60">
        <v>1456279.64</v>
      </c>
      <c r="BW13" s="60">
        <v>6983317.7599999998</v>
      </c>
      <c r="BX13" s="60">
        <v>12619147.499999998</v>
      </c>
      <c r="BY13" s="60">
        <v>3149855.51</v>
      </c>
      <c r="BZ13" s="60">
        <v>35665079.630000003</v>
      </c>
      <c r="CA13" s="61">
        <v>2463805931.249999</v>
      </c>
      <c r="CB13" s="39"/>
    </row>
    <row r="14" spans="2:80" s="10" customFormat="1" ht="16.5" customHeight="1" thickTop="1" thickBot="1" x14ac:dyDescent="0.35">
      <c r="B14" s="110" t="s">
        <v>8418</v>
      </c>
      <c r="C14" s="60">
        <v>29577469.719999995</v>
      </c>
      <c r="D14" s="60">
        <v>212428978.16</v>
      </c>
      <c r="E14" s="60">
        <v>0</v>
      </c>
      <c r="F14" s="60">
        <v>0</v>
      </c>
      <c r="G14" s="60">
        <v>0</v>
      </c>
      <c r="H14" s="60">
        <v>0</v>
      </c>
      <c r="I14" s="60">
        <v>541901.76</v>
      </c>
      <c r="J14" s="60">
        <v>2411151.13</v>
      </c>
      <c r="K14" s="60">
        <v>105846.39999999999</v>
      </c>
      <c r="L14" s="60">
        <v>790400</v>
      </c>
      <c r="M14" s="60">
        <v>41849426.980000004</v>
      </c>
      <c r="N14" s="60">
        <v>16277724.449999999</v>
      </c>
      <c r="O14" s="60">
        <v>487336132.01999998</v>
      </c>
      <c r="P14" s="60">
        <v>1532868.28</v>
      </c>
      <c r="Q14" s="60">
        <v>50193322.039999999</v>
      </c>
      <c r="R14" s="60">
        <v>0</v>
      </c>
      <c r="S14" s="60">
        <v>0</v>
      </c>
      <c r="T14" s="60">
        <v>0</v>
      </c>
      <c r="U14" s="60">
        <v>0</v>
      </c>
      <c r="V14" s="60">
        <v>2860708.0100000002</v>
      </c>
      <c r="W14" s="60">
        <v>86877191.139999986</v>
      </c>
      <c r="X14" s="60">
        <v>862469196.44000053</v>
      </c>
      <c r="Y14" s="60">
        <v>34575117.790000007</v>
      </c>
      <c r="Z14" s="60">
        <v>127990462.53999995</v>
      </c>
      <c r="AA14" s="60">
        <v>5154081.1099999994</v>
      </c>
      <c r="AB14" s="60">
        <v>52411079.309999995</v>
      </c>
      <c r="AC14" s="60">
        <v>0</v>
      </c>
      <c r="AD14" s="60">
        <v>3947598.2500000005</v>
      </c>
      <c r="AE14" s="60">
        <v>54379805.43</v>
      </c>
      <c r="AF14" s="60">
        <v>121429339.08</v>
      </c>
      <c r="AG14" s="60">
        <v>0</v>
      </c>
      <c r="AH14" s="60">
        <v>0</v>
      </c>
      <c r="AI14" s="60">
        <v>0</v>
      </c>
      <c r="AJ14" s="60">
        <v>0</v>
      </c>
      <c r="AK14" s="60">
        <v>871446361.55000007</v>
      </c>
      <c r="AL14" s="60">
        <v>526685414.53000009</v>
      </c>
      <c r="AM14" s="60">
        <v>112340746.40000001</v>
      </c>
      <c r="AN14" s="60">
        <v>10118386</v>
      </c>
      <c r="AO14" s="60">
        <v>2919315.3399999994</v>
      </c>
      <c r="AP14" s="60">
        <v>37946064.039999992</v>
      </c>
      <c r="AQ14" s="60">
        <v>14901000</v>
      </c>
      <c r="AR14" s="60">
        <v>0</v>
      </c>
      <c r="AS14" s="60">
        <v>0</v>
      </c>
      <c r="AT14" s="60">
        <v>1275162.8600000001</v>
      </c>
      <c r="AU14" s="60">
        <v>0</v>
      </c>
      <c r="AV14" s="60">
        <v>606959.88</v>
      </c>
      <c r="AW14" s="60">
        <v>0</v>
      </c>
      <c r="AX14" s="60">
        <v>0</v>
      </c>
      <c r="AY14" s="60">
        <v>0</v>
      </c>
      <c r="AZ14" s="60">
        <v>2486.8200000000002</v>
      </c>
      <c r="BA14" s="60">
        <v>0</v>
      </c>
      <c r="BB14" s="60">
        <v>1210406.49</v>
      </c>
      <c r="BC14" s="60">
        <v>0</v>
      </c>
      <c r="BD14" s="60">
        <v>0</v>
      </c>
      <c r="BE14" s="60">
        <v>27004329.18</v>
      </c>
      <c r="BF14" s="60">
        <v>3184924.45</v>
      </c>
      <c r="BG14" s="60">
        <v>4351903.84</v>
      </c>
      <c r="BH14" s="60">
        <v>348511209.32000011</v>
      </c>
      <c r="BI14" s="60">
        <v>225416711.80000001</v>
      </c>
      <c r="BJ14" s="60">
        <v>594413153.84000039</v>
      </c>
      <c r="BK14" s="60">
        <v>0</v>
      </c>
      <c r="BL14" s="60">
        <v>0</v>
      </c>
      <c r="BM14" s="60">
        <v>0</v>
      </c>
      <c r="BN14" s="60">
        <v>0</v>
      </c>
      <c r="BO14" s="60">
        <v>0</v>
      </c>
      <c r="BP14" s="60">
        <v>0</v>
      </c>
      <c r="BQ14" s="60">
        <v>0</v>
      </c>
      <c r="BR14" s="60">
        <v>0</v>
      </c>
      <c r="BS14" s="60">
        <v>13265062.870000001</v>
      </c>
      <c r="BT14" s="60">
        <v>178821333.24000007</v>
      </c>
      <c r="BU14" s="60">
        <v>0</v>
      </c>
      <c r="BV14" s="60">
        <v>120150911.88</v>
      </c>
      <c r="BW14" s="60">
        <v>12575345</v>
      </c>
      <c r="BX14" s="60">
        <v>52855574.949999988</v>
      </c>
      <c r="BY14" s="60">
        <v>0</v>
      </c>
      <c r="BZ14" s="60">
        <v>15079544.700000001</v>
      </c>
      <c r="CA14" s="61">
        <v>5370222109.0199966</v>
      </c>
      <c r="CB14" s="39"/>
    </row>
    <row r="15" spans="2:80" s="10" customFormat="1" ht="16.5" customHeight="1" thickTop="1" thickBot="1" x14ac:dyDescent="0.35">
      <c r="B15" s="110" t="s">
        <v>8419</v>
      </c>
      <c r="C15" s="60">
        <v>57022122.966875009</v>
      </c>
      <c r="D15" s="60">
        <v>257769724.41351727</v>
      </c>
      <c r="E15" s="60">
        <v>0</v>
      </c>
      <c r="F15" s="60">
        <v>0</v>
      </c>
      <c r="G15" s="60">
        <v>0</v>
      </c>
      <c r="H15" s="60">
        <v>0</v>
      </c>
      <c r="I15" s="60">
        <v>2268081.21</v>
      </c>
      <c r="J15" s="60">
        <v>1259177</v>
      </c>
      <c r="K15" s="60">
        <v>0</v>
      </c>
      <c r="L15" s="60">
        <v>0</v>
      </c>
      <c r="M15" s="60">
        <v>3635500.6300000008</v>
      </c>
      <c r="N15" s="60">
        <v>0</v>
      </c>
      <c r="O15" s="60">
        <v>488832950.88</v>
      </c>
      <c r="P15" s="60">
        <v>0</v>
      </c>
      <c r="Q15" s="60">
        <v>29446405.5</v>
      </c>
      <c r="R15" s="60">
        <v>0</v>
      </c>
      <c r="S15" s="60">
        <v>8572456.1999999993</v>
      </c>
      <c r="T15" s="60">
        <v>0</v>
      </c>
      <c r="U15" s="60">
        <v>698632.5</v>
      </c>
      <c r="V15" s="60">
        <v>113850.91</v>
      </c>
      <c r="W15" s="60">
        <v>575150521.88500011</v>
      </c>
      <c r="X15" s="60">
        <v>909626336.23109126</v>
      </c>
      <c r="Y15" s="60">
        <v>29721447.680000015</v>
      </c>
      <c r="Z15" s="60">
        <v>85656287.852874503</v>
      </c>
      <c r="AA15" s="60">
        <v>4304696.17</v>
      </c>
      <c r="AB15" s="60">
        <v>31024220.879999999</v>
      </c>
      <c r="AC15" s="60">
        <v>2120925.3200000003</v>
      </c>
      <c r="AD15" s="60">
        <v>6604604.1200000001</v>
      </c>
      <c r="AE15" s="60">
        <v>294898491.96000004</v>
      </c>
      <c r="AF15" s="60">
        <v>186485657.67609999</v>
      </c>
      <c r="AG15" s="60">
        <v>0</v>
      </c>
      <c r="AH15" s="60">
        <v>0</v>
      </c>
      <c r="AI15" s="60">
        <v>0</v>
      </c>
      <c r="AJ15" s="60">
        <v>0</v>
      </c>
      <c r="AK15" s="60">
        <v>3685690962.52</v>
      </c>
      <c r="AL15" s="60">
        <v>1077954614.03</v>
      </c>
      <c r="AM15" s="60">
        <v>0</v>
      </c>
      <c r="AN15" s="60">
        <v>0</v>
      </c>
      <c r="AO15" s="60">
        <v>27057022.16</v>
      </c>
      <c r="AP15" s="60">
        <v>33728834.989999987</v>
      </c>
      <c r="AQ15" s="60">
        <v>0</v>
      </c>
      <c r="AR15" s="60">
        <v>14350</v>
      </c>
      <c r="AS15" s="60">
        <v>0</v>
      </c>
      <c r="AT15" s="60">
        <v>24418.94</v>
      </c>
      <c r="AU15" s="60">
        <v>0</v>
      </c>
      <c r="AV15" s="60">
        <v>0</v>
      </c>
      <c r="AW15" s="60">
        <v>0</v>
      </c>
      <c r="AX15" s="60">
        <v>0</v>
      </c>
      <c r="AY15" s="60">
        <v>0</v>
      </c>
      <c r="AZ15" s="60">
        <v>0</v>
      </c>
      <c r="BA15" s="60">
        <v>585010.09</v>
      </c>
      <c r="BB15" s="60">
        <v>22367385.919999998</v>
      </c>
      <c r="BC15" s="60">
        <v>0</v>
      </c>
      <c r="BD15" s="60">
        <v>0</v>
      </c>
      <c r="BE15" s="60">
        <v>0</v>
      </c>
      <c r="BF15" s="60">
        <v>0</v>
      </c>
      <c r="BG15" s="60">
        <v>88336733.859999999</v>
      </c>
      <c r="BH15" s="60">
        <v>98706078.949999988</v>
      </c>
      <c r="BI15" s="60">
        <v>27847363.34</v>
      </c>
      <c r="BJ15" s="60">
        <v>124439842.98000005</v>
      </c>
      <c r="BK15" s="60">
        <v>0</v>
      </c>
      <c r="BL15" s="60">
        <v>0</v>
      </c>
      <c r="BM15" s="60">
        <v>0</v>
      </c>
      <c r="BN15" s="60">
        <v>0</v>
      </c>
      <c r="BO15" s="60">
        <v>0</v>
      </c>
      <c r="BP15" s="60">
        <v>0</v>
      </c>
      <c r="BQ15" s="60">
        <v>0</v>
      </c>
      <c r="BR15" s="60">
        <v>0</v>
      </c>
      <c r="BS15" s="60">
        <v>59495748.849999994</v>
      </c>
      <c r="BT15" s="60">
        <v>193898495.30799979</v>
      </c>
      <c r="BU15" s="60">
        <v>0</v>
      </c>
      <c r="BV15" s="60">
        <v>0</v>
      </c>
      <c r="BW15" s="60">
        <v>955500.84999999939</v>
      </c>
      <c r="BX15" s="60">
        <v>9904892.620000001</v>
      </c>
      <c r="BY15" s="60">
        <v>4507026.05</v>
      </c>
      <c r="BZ15" s="60">
        <v>1034394.2900000004</v>
      </c>
      <c r="CA15" s="61">
        <v>8431760767.7334499</v>
      </c>
      <c r="CB15" s="39"/>
    </row>
    <row r="16" spans="2:80" s="10" customFormat="1" ht="16.5" customHeight="1" thickTop="1" thickBot="1" x14ac:dyDescent="0.35">
      <c r="B16" s="59" t="s">
        <v>8420</v>
      </c>
      <c r="C16" s="60">
        <v>25092708.379999999</v>
      </c>
      <c r="D16" s="60">
        <v>296377404.23619992</v>
      </c>
      <c r="E16" s="60">
        <v>0</v>
      </c>
      <c r="F16" s="60">
        <v>1801443</v>
      </c>
      <c r="G16" s="60">
        <v>0</v>
      </c>
      <c r="H16" s="60">
        <v>0</v>
      </c>
      <c r="I16" s="60">
        <v>0</v>
      </c>
      <c r="J16" s="60">
        <v>7930743.5181999989</v>
      </c>
      <c r="K16" s="60">
        <v>137875.9</v>
      </c>
      <c r="L16" s="60">
        <v>24234366.739999998</v>
      </c>
      <c r="M16" s="60">
        <v>578744.6</v>
      </c>
      <c r="N16" s="60">
        <v>435666.49</v>
      </c>
      <c r="O16" s="60">
        <v>649117427.96999991</v>
      </c>
      <c r="P16" s="60">
        <v>2524516.86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2838520.1320000002</v>
      </c>
      <c r="W16" s="60">
        <v>71028036.219999999</v>
      </c>
      <c r="X16" s="60">
        <v>654430083.06659985</v>
      </c>
      <c r="Y16" s="60">
        <v>7457308.7800000003</v>
      </c>
      <c r="Z16" s="60">
        <v>89485699.887960002</v>
      </c>
      <c r="AA16" s="60">
        <v>11079163.01</v>
      </c>
      <c r="AB16" s="60">
        <v>57000221.099999994</v>
      </c>
      <c r="AC16" s="60">
        <v>0</v>
      </c>
      <c r="AD16" s="60">
        <v>3741556.13</v>
      </c>
      <c r="AE16" s="60">
        <v>1351288.01</v>
      </c>
      <c r="AF16" s="60">
        <v>119606034.01000001</v>
      </c>
      <c r="AG16" s="60">
        <v>0</v>
      </c>
      <c r="AH16" s="60">
        <v>300223.14</v>
      </c>
      <c r="AI16" s="60">
        <v>0</v>
      </c>
      <c r="AJ16" s="60">
        <v>146862</v>
      </c>
      <c r="AK16" s="60">
        <v>2683383545.8981996</v>
      </c>
      <c r="AL16" s="60">
        <v>5461636.79</v>
      </c>
      <c r="AM16" s="60">
        <v>102784893.41</v>
      </c>
      <c r="AN16" s="60">
        <v>0</v>
      </c>
      <c r="AO16" s="60">
        <v>908898.72</v>
      </c>
      <c r="AP16" s="60">
        <v>51512338.236000001</v>
      </c>
      <c r="AQ16" s="60">
        <v>475.52</v>
      </c>
      <c r="AR16" s="60">
        <v>0</v>
      </c>
      <c r="AS16" s="60">
        <v>0</v>
      </c>
      <c r="AT16" s="60">
        <v>64450</v>
      </c>
      <c r="AU16" s="60">
        <v>0</v>
      </c>
      <c r="AV16" s="60">
        <v>72916.22</v>
      </c>
      <c r="AW16" s="60">
        <v>0</v>
      </c>
      <c r="AX16" s="60">
        <v>0</v>
      </c>
      <c r="AY16" s="60">
        <v>0</v>
      </c>
      <c r="AZ16" s="60">
        <v>2691509.57</v>
      </c>
      <c r="BA16" s="60">
        <v>14217335.9</v>
      </c>
      <c r="BB16" s="60">
        <v>381309.39999999991</v>
      </c>
      <c r="BC16" s="60">
        <v>0</v>
      </c>
      <c r="BD16" s="60">
        <v>0</v>
      </c>
      <c r="BE16" s="60">
        <v>0</v>
      </c>
      <c r="BF16" s="60">
        <v>0</v>
      </c>
      <c r="BG16" s="60">
        <v>9098530</v>
      </c>
      <c r="BH16" s="60">
        <v>14949711.370000001</v>
      </c>
      <c r="BI16" s="60">
        <v>9051513.5099999998</v>
      </c>
      <c r="BJ16" s="60">
        <v>270502782.24149996</v>
      </c>
      <c r="BK16" s="60">
        <v>0</v>
      </c>
      <c r="BL16" s="60">
        <v>0</v>
      </c>
      <c r="BM16" s="60">
        <v>0</v>
      </c>
      <c r="BN16" s="60">
        <v>9347536.1600000001</v>
      </c>
      <c r="BO16" s="60">
        <v>0</v>
      </c>
      <c r="BP16" s="60">
        <v>0</v>
      </c>
      <c r="BQ16" s="60">
        <v>0</v>
      </c>
      <c r="BR16" s="60">
        <v>0</v>
      </c>
      <c r="BS16" s="60">
        <v>22655631.550000001</v>
      </c>
      <c r="BT16" s="60">
        <v>51065723.298999988</v>
      </c>
      <c r="BU16" s="60">
        <v>0</v>
      </c>
      <c r="BV16" s="60">
        <v>0</v>
      </c>
      <c r="BW16" s="60">
        <v>7521722.54</v>
      </c>
      <c r="BX16" s="60">
        <v>53095292.921929985</v>
      </c>
      <c r="BY16" s="60">
        <v>0</v>
      </c>
      <c r="BZ16" s="60">
        <v>18264174.880000003</v>
      </c>
      <c r="CA16" s="61">
        <v>5353727821.3175879</v>
      </c>
      <c r="CB16" s="62"/>
    </row>
    <row r="17" spans="1:105" ht="16.5" customHeight="1" thickTop="1" thickBot="1" x14ac:dyDescent="0.35">
      <c r="A17" s="11"/>
      <c r="B17" s="63" t="s">
        <v>8421</v>
      </c>
      <c r="C17" s="60">
        <v>11246661.669999998</v>
      </c>
      <c r="D17" s="60">
        <v>100276276.20653862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770753.13</v>
      </c>
      <c r="K17" s="60">
        <v>162094.20000000001</v>
      </c>
      <c r="L17" s="60">
        <v>1424339.1199999999</v>
      </c>
      <c r="M17" s="60">
        <v>74587873.299999997</v>
      </c>
      <c r="N17" s="60">
        <v>0</v>
      </c>
      <c r="O17" s="60">
        <v>214984694.57999998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43909.57</v>
      </c>
      <c r="W17" s="60">
        <v>173236247.23600003</v>
      </c>
      <c r="X17" s="60">
        <v>607767088.61500037</v>
      </c>
      <c r="Y17" s="60">
        <v>8875115.049999997</v>
      </c>
      <c r="Z17" s="60">
        <v>67415282.982999995</v>
      </c>
      <c r="AA17" s="60">
        <v>32803.730000000003</v>
      </c>
      <c r="AB17" s="60">
        <v>52762305.860000014</v>
      </c>
      <c r="AC17" s="60">
        <v>4318673.34</v>
      </c>
      <c r="AD17" s="60">
        <v>8191109.4800000004</v>
      </c>
      <c r="AE17" s="60">
        <v>20725940.5</v>
      </c>
      <c r="AF17" s="60">
        <v>60684287.24619998</v>
      </c>
      <c r="AG17" s="60">
        <v>0</v>
      </c>
      <c r="AH17" s="60">
        <v>0.11</v>
      </c>
      <c r="AI17" s="60">
        <v>0</v>
      </c>
      <c r="AJ17" s="60">
        <v>0</v>
      </c>
      <c r="AK17" s="60">
        <v>1220666246.9632001</v>
      </c>
      <c r="AL17" s="60">
        <v>132091406.09000002</v>
      </c>
      <c r="AM17" s="60">
        <v>116822677.00999999</v>
      </c>
      <c r="AN17" s="60">
        <v>0</v>
      </c>
      <c r="AO17" s="60">
        <v>570394.18000000005</v>
      </c>
      <c r="AP17" s="60">
        <v>19799998.089999985</v>
      </c>
      <c r="AQ17" s="60">
        <v>6524000</v>
      </c>
      <c r="AR17" s="60">
        <v>0</v>
      </c>
      <c r="AS17" s="60">
        <v>0</v>
      </c>
      <c r="AT17" s="60">
        <v>5298824.3899999997</v>
      </c>
      <c r="AU17" s="60">
        <v>0</v>
      </c>
      <c r="AV17" s="60">
        <v>1017858.18</v>
      </c>
      <c r="AW17" s="60">
        <v>0</v>
      </c>
      <c r="AX17" s="60">
        <v>0</v>
      </c>
      <c r="AY17" s="60">
        <v>0</v>
      </c>
      <c r="AZ17" s="60">
        <v>10533100.829999998</v>
      </c>
      <c r="BA17" s="60">
        <v>5788217.1699999999</v>
      </c>
      <c r="BB17" s="60">
        <v>12339571.370000001</v>
      </c>
      <c r="BC17" s="60">
        <v>0</v>
      </c>
      <c r="BD17" s="60">
        <v>1346266</v>
      </c>
      <c r="BE17" s="60">
        <v>0</v>
      </c>
      <c r="BF17" s="60">
        <v>0</v>
      </c>
      <c r="BG17" s="60">
        <v>402416.07</v>
      </c>
      <c r="BH17" s="60">
        <v>33086995.499999993</v>
      </c>
      <c r="BI17" s="60">
        <v>813885.97</v>
      </c>
      <c r="BJ17" s="60">
        <v>78585336.089999989</v>
      </c>
      <c r="BK17" s="60">
        <v>0</v>
      </c>
      <c r="BL17" s="60">
        <v>0</v>
      </c>
      <c r="BM17" s="60">
        <v>0</v>
      </c>
      <c r="BN17" s="60">
        <v>0</v>
      </c>
      <c r="BO17" s="60">
        <v>0</v>
      </c>
      <c r="BP17" s="60">
        <v>0</v>
      </c>
      <c r="BQ17" s="60">
        <v>0</v>
      </c>
      <c r="BR17" s="60">
        <v>0</v>
      </c>
      <c r="BS17" s="60">
        <v>0</v>
      </c>
      <c r="BT17" s="60">
        <v>93939914.280000001</v>
      </c>
      <c r="BU17" s="60">
        <v>0</v>
      </c>
      <c r="BV17" s="60">
        <v>0</v>
      </c>
      <c r="BW17" s="60">
        <v>329485.90000000002</v>
      </c>
      <c r="BX17" s="60">
        <v>8601455.3100000005</v>
      </c>
      <c r="BY17" s="60">
        <v>0</v>
      </c>
      <c r="BZ17" s="60">
        <v>4037952.85</v>
      </c>
      <c r="CA17" s="107">
        <v>3160101458.1699376</v>
      </c>
      <c r="CB17" s="108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</row>
    <row r="18" spans="1:105" s="10" customFormat="1" ht="16.5" customHeight="1" thickTop="1" thickBot="1" x14ac:dyDescent="0.35">
      <c r="B18" s="64" t="s">
        <v>8422</v>
      </c>
      <c r="C18" s="60">
        <v>114751844.94</v>
      </c>
      <c r="D18" s="60">
        <v>271658860.82999998</v>
      </c>
      <c r="E18" s="60">
        <v>100373124.34999999</v>
      </c>
      <c r="F18" s="60">
        <v>3263480</v>
      </c>
      <c r="G18" s="60">
        <v>0</v>
      </c>
      <c r="H18" s="60">
        <v>0</v>
      </c>
      <c r="I18" s="60">
        <v>6054459.71</v>
      </c>
      <c r="J18" s="60">
        <v>9901722.0600000024</v>
      </c>
      <c r="K18" s="60">
        <v>142000</v>
      </c>
      <c r="L18" s="60">
        <v>0</v>
      </c>
      <c r="M18" s="60">
        <v>0</v>
      </c>
      <c r="N18" s="60">
        <v>0</v>
      </c>
      <c r="O18" s="60">
        <v>166175188.63</v>
      </c>
      <c r="P18" s="60">
        <v>2298204.9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1049170.42</v>
      </c>
      <c r="W18" s="60">
        <v>597828820.73999989</v>
      </c>
      <c r="X18" s="60">
        <v>1299241560.3929992</v>
      </c>
      <c r="Y18" s="60">
        <v>43308726.490000002</v>
      </c>
      <c r="Z18" s="60">
        <v>142098197.08000001</v>
      </c>
      <c r="AA18" s="60">
        <v>13792211.609999999</v>
      </c>
      <c r="AB18" s="60">
        <v>51954029.660000026</v>
      </c>
      <c r="AC18" s="60">
        <v>3958707.63</v>
      </c>
      <c r="AD18" s="60">
        <v>11342721.940000001</v>
      </c>
      <c r="AE18" s="60">
        <v>68262484.640000001</v>
      </c>
      <c r="AF18" s="60">
        <v>179305656.81999999</v>
      </c>
      <c r="AG18" s="60">
        <v>0</v>
      </c>
      <c r="AH18" s="60">
        <v>0</v>
      </c>
      <c r="AI18" s="60">
        <v>0</v>
      </c>
      <c r="AJ18" s="60">
        <v>0</v>
      </c>
      <c r="AK18" s="60">
        <v>6718055283.5799999</v>
      </c>
      <c r="AL18" s="60">
        <v>39376284.519999996</v>
      </c>
      <c r="AM18" s="60">
        <v>0</v>
      </c>
      <c r="AN18" s="60">
        <v>0</v>
      </c>
      <c r="AO18" s="60">
        <v>8494421.5799999982</v>
      </c>
      <c r="AP18" s="60">
        <v>26670612.109999992</v>
      </c>
      <c r="AQ18" s="60">
        <v>0</v>
      </c>
      <c r="AR18" s="60">
        <v>0</v>
      </c>
      <c r="AS18" s="60">
        <v>5937235.2199999997</v>
      </c>
      <c r="AT18" s="60">
        <v>0</v>
      </c>
      <c r="AU18" s="60">
        <v>592075.91</v>
      </c>
      <c r="AV18" s="60">
        <v>15116569.709999999</v>
      </c>
      <c r="AW18" s="60">
        <v>0</v>
      </c>
      <c r="AX18" s="60">
        <v>0</v>
      </c>
      <c r="AY18" s="60">
        <v>4389.76</v>
      </c>
      <c r="AZ18" s="60">
        <v>1183711</v>
      </c>
      <c r="BA18" s="60">
        <v>155875.82999999999</v>
      </c>
      <c r="BB18" s="60">
        <v>160001.60000000001</v>
      </c>
      <c r="BC18" s="60">
        <v>0</v>
      </c>
      <c r="BD18" s="60">
        <v>0</v>
      </c>
      <c r="BE18" s="60">
        <v>0</v>
      </c>
      <c r="BF18" s="60">
        <v>0</v>
      </c>
      <c r="BG18" s="60">
        <v>4278482.29</v>
      </c>
      <c r="BH18" s="60">
        <v>18330255.029999997</v>
      </c>
      <c r="BI18" s="60">
        <v>49367241.449999996</v>
      </c>
      <c r="BJ18" s="60">
        <v>143176255.38000003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60">
        <v>0</v>
      </c>
      <c r="BW18" s="60">
        <v>663852.18000000005</v>
      </c>
      <c r="BX18" s="60">
        <v>59644227.35999997</v>
      </c>
      <c r="BY18" s="60">
        <v>5848687.6199999992</v>
      </c>
      <c r="BZ18" s="60">
        <v>66964481.120000005</v>
      </c>
      <c r="CA18" s="61">
        <v>10250781116.093</v>
      </c>
      <c r="CB18" s="39"/>
    </row>
    <row r="19" spans="1:105" s="10" customFormat="1" ht="16.5" customHeight="1" thickTop="1" thickBot="1" x14ac:dyDescent="0.35">
      <c r="B19" s="64" t="s">
        <v>8423</v>
      </c>
      <c r="C19" s="60">
        <v>12678191.919999998</v>
      </c>
      <c r="D19" s="60">
        <v>246827588.18420652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7238171.96</v>
      </c>
      <c r="M19" s="60">
        <v>44838178</v>
      </c>
      <c r="N19" s="60">
        <v>12516117.92</v>
      </c>
      <c r="O19" s="60">
        <v>373493999.64000005</v>
      </c>
      <c r="P19" s="60">
        <v>83492304.609999999</v>
      </c>
      <c r="Q19" s="60">
        <v>0</v>
      </c>
      <c r="R19" s="60">
        <v>0</v>
      </c>
      <c r="S19" s="60">
        <v>74253025.425479889</v>
      </c>
      <c r="T19" s="60">
        <v>0</v>
      </c>
      <c r="U19" s="60">
        <v>0</v>
      </c>
      <c r="V19" s="60">
        <v>770599.42659999989</v>
      </c>
      <c r="W19" s="60">
        <v>81227827.26000002</v>
      </c>
      <c r="X19" s="60">
        <v>754812856.61070013</v>
      </c>
      <c r="Y19" s="60">
        <v>22830950.779999994</v>
      </c>
      <c r="Z19" s="60">
        <v>92414392.873672485</v>
      </c>
      <c r="AA19" s="60">
        <v>0</v>
      </c>
      <c r="AB19" s="60">
        <v>56245436.919999994</v>
      </c>
      <c r="AC19" s="60">
        <v>0</v>
      </c>
      <c r="AD19" s="60">
        <v>3001465.74</v>
      </c>
      <c r="AE19" s="60">
        <v>16999378.100000001</v>
      </c>
      <c r="AF19" s="60">
        <v>88817612.810000002</v>
      </c>
      <c r="AG19" s="60">
        <v>0</v>
      </c>
      <c r="AH19" s="60">
        <v>0</v>
      </c>
      <c r="AI19" s="60">
        <v>0</v>
      </c>
      <c r="AJ19" s="60">
        <v>34300</v>
      </c>
      <c r="AK19" s="60">
        <v>2656166624.7800002</v>
      </c>
      <c r="AL19" s="60">
        <v>3707110.04</v>
      </c>
      <c r="AM19" s="60">
        <v>989362238.88999999</v>
      </c>
      <c r="AN19" s="60">
        <v>0</v>
      </c>
      <c r="AO19" s="60">
        <v>1747728.3800000001</v>
      </c>
      <c r="AP19" s="60">
        <v>33433896.879999992</v>
      </c>
      <c r="AQ19" s="60">
        <v>0</v>
      </c>
      <c r="AR19" s="60">
        <v>85800</v>
      </c>
      <c r="AS19" s="60">
        <v>0</v>
      </c>
      <c r="AT19" s="60">
        <v>7191769.6799999997</v>
      </c>
      <c r="AU19" s="60">
        <v>0</v>
      </c>
      <c r="AV19" s="60">
        <v>456096.6</v>
      </c>
      <c r="AW19" s="60">
        <v>0</v>
      </c>
      <c r="AX19" s="60">
        <v>0</v>
      </c>
      <c r="AY19" s="60">
        <v>0</v>
      </c>
      <c r="AZ19" s="60">
        <v>2213750</v>
      </c>
      <c r="BA19" s="60">
        <v>0</v>
      </c>
      <c r="BB19" s="60">
        <v>3050600.1900000004</v>
      </c>
      <c r="BC19" s="60">
        <v>0</v>
      </c>
      <c r="BD19" s="60">
        <v>0</v>
      </c>
      <c r="BE19" s="60">
        <v>0</v>
      </c>
      <c r="BF19" s="60">
        <v>0</v>
      </c>
      <c r="BG19" s="60">
        <v>5323707.24</v>
      </c>
      <c r="BH19" s="60">
        <v>52196874.389999993</v>
      </c>
      <c r="BI19" s="60">
        <v>11081887.640000001</v>
      </c>
      <c r="BJ19" s="60">
        <v>957935192.77777886</v>
      </c>
      <c r="BK19" s="60">
        <v>0</v>
      </c>
      <c r="BL19" s="60">
        <v>221908.33</v>
      </c>
      <c r="BM19" s="60">
        <v>0</v>
      </c>
      <c r="BN19" s="60">
        <v>66111793.759999998</v>
      </c>
      <c r="BO19" s="60">
        <v>0</v>
      </c>
      <c r="BP19" s="60">
        <v>0</v>
      </c>
      <c r="BQ19" s="60">
        <v>0</v>
      </c>
      <c r="BR19" s="60">
        <v>0</v>
      </c>
      <c r="BS19" s="60">
        <v>3929716.4700000007</v>
      </c>
      <c r="BT19" s="60">
        <v>298322142.60743695</v>
      </c>
      <c r="BU19" s="60">
        <v>0</v>
      </c>
      <c r="BV19" s="60">
        <v>60429007.330000006</v>
      </c>
      <c r="BW19" s="60">
        <v>342618.42999999982</v>
      </c>
      <c r="BX19" s="60">
        <v>120354677.93571739</v>
      </c>
      <c r="BY19" s="60">
        <v>0</v>
      </c>
      <c r="BZ19" s="60">
        <v>85389935.606104538</v>
      </c>
      <c r="CA19" s="61">
        <v>7331547476.1376934</v>
      </c>
      <c r="CB19" s="39"/>
    </row>
    <row r="20" spans="1:105" s="10" customFormat="1" ht="16.5" customHeight="1" thickTop="1" thickBot="1" x14ac:dyDescent="0.35">
      <c r="B20" s="64" t="s">
        <v>8424</v>
      </c>
      <c r="C20" s="60">
        <v>49724087.649999999</v>
      </c>
      <c r="D20" s="60">
        <v>129891308.24999999</v>
      </c>
      <c r="E20" s="60">
        <v>145502798.69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2023019.07</v>
      </c>
      <c r="L20" s="60">
        <v>1578577.2</v>
      </c>
      <c r="M20" s="60">
        <v>0</v>
      </c>
      <c r="N20" s="60">
        <v>0</v>
      </c>
      <c r="O20" s="60">
        <v>296183012.63999999</v>
      </c>
      <c r="P20" s="60">
        <v>1200818.6100000001</v>
      </c>
      <c r="Q20" s="60">
        <v>26704969.18</v>
      </c>
      <c r="R20" s="60">
        <v>48291.93</v>
      </c>
      <c r="S20" s="60">
        <v>0</v>
      </c>
      <c r="T20" s="60">
        <v>0</v>
      </c>
      <c r="U20" s="60">
        <v>77515621.359999999</v>
      </c>
      <c r="V20" s="60">
        <v>167846.7</v>
      </c>
      <c r="W20" s="60">
        <v>319383932.01000005</v>
      </c>
      <c r="X20" s="60">
        <v>773003355.81000042</v>
      </c>
      <c r="Y20" s="60">
        <v>34296922.509999998</v>
      </c>
      <c r="Z20" s="60">
        <v>50413029.960000008</v>
      </c>
      <c r="AA20" s="60">
        <v>13556839.360000001</v>
      </c>
      <c r="AB20" s="60">
        <v>35830558.399999999</v>
      </c>
      <c r="AC20" s="60">
        <v>2149405.69</v>
      </c>
      <c r="AD20" s="60">
        <v>7025391.2800000003</v>
      </c>
      <c r="AE20" s="60">
        <v>106594234.89</v>
      </c>
      <c r="AF20" s="60">
        <v>220332476.56</v>
      </c>
      <c r="AG20" s="60">
        <v>0</v>
      </c>
      <c r="AH20" s="60">
        <v>0</v>
      </c>
      <c r="AI20" s="60">
        <v>0</v>
      </c>
      <c r="AJ20" s="60">
        <v>0</v>
      </c>
      <c r="AK20" s="60">
        <v>1696187711.7300005</v>
      </c>
      <c r="AL20" s="60">
        <v>50739085.450000003</v>
      </c>
      <c r="AM20" s="60">
        <v>21000000</v>
      </c>
      <c r="AN20" s="60">
        <v>0</v>
      </c>
      <c r="AO20" s="60">
        <v>10341913.029999997</v>
      </c>
      <c r="AP20" s="60">
        <v>15233196.309999995</v>
      </c>
      <c r="AQ20" s="60">
        <v>10816510.720000001</v>
      </c>
      <c r="AR20" s="60">
        <v>0</v>
      </c>
      <c r="AS20" s="60">
        <v>0</v>
      </c>
      <c r="AT20" s="60">
        <v>2330488.0299999998</v>
      </c>
      <c r="AU20" s="60">
        <v>2.4</v>
      </c>
      <c r="AV20" s="60">
        <v>148450.29</v>
      </c>
      <c r="AW20" s="60">
        <v>8164253.0899999999</v>
      </c>
      <c r="AX20" s="60">
        <v>0</v>
      </c>
      <c r="AY20" s="60">
        <v>5688499.9199999999</v>
      </c>
      <c r="AZ20" s="60">
        <v>0</v>
      </c>
      <c r="BA20" s="60">
        <v>1562793.66</v>
      </c>
      <c r="BB20" s="60">
        <v>39501765.219999999</v>
      </c>
      <c r="BC20" s="60">
        <v>0</v>
      </c>
      <c r="BD20" s="60">
        <v>0</v>
      </c>
      <c r="BE20" s="60">
        <v>0</v>
      </c>
      <c r="BF20" s="60">
        <v>0</v>
      </c>
      <c r="BG20" s="60">
        <v>23093406.84</v>
      </c>
      <c r="BH20" s="60">
        <v>51505322.630000003</v>
      </c>
      <c r="BI20" s="60">
        <v>69835908.599999994</v>
      </c>
      <c r="BJ20" s="60">
        <v>200000358.55000004</v>
      </c>
      <c r="BK20" s="60">
        <v>274622.77</v>
      </c>
      <c r="BL20" s="60">
        <v>3595693.79</v>
      </c>
      <c r="BM20" s="60">
        <v>0</v>
      </c>
      <c r="BN20" s="60">
        <v>25304876.609999999</v>
      </c>
      <c r="BO20" s="60">
        <v>0</v>
      </c>
      <c r="BP20" s="60">
        <v>0</v>
      </c>
      <c r="BQ20" s="60">
        <v>0</v>
      </c>
      <c r="BR20" s="60">
        <v>0</v>
      </c>
      <c r="BS20" s="60">
        <v>16787513.550000001</v>
      </c>
      <c r="BT20" s="60">
        <v>122386139.46999995</v>
      </c>
      <c r="BU20" s="60">
        <v>0</v>
      </c>
      <c r="BV20" s="60">
        <v>7921404.8500000006</v>
      </c>
      <c r="BW20" s="60">
        <v>12904070.5</v>
      </c>
      <c r="BX20" s="60">
        <v>47953408.269999996</v>
      </c>
      <c r="BY20" s="60">
        <v>5047341.3499999996</v>
      </c>
      <c r="BZ20" s="60">
        <v>13044721.199999999</v>
      </c>
      <c r="CA20" s="61">
        <v>4754495956.5800009</v>
      </c>
      <c r="CB20" s="39"/>
    </row>
    <row r="21" spans="1:105" s="10" customFormat="1" ht="16.5" customHeight="1" thickTop="1" thickBot="1" x14ac:dyDescent="0.35">
      <c r="B21" s="74" t="s">
        <v>8425</v>
      </c>
      <c r="C21" s="60">
        <v>15910723.799999997</v>
      </c>
      <c r="D21" s="60">
        <v>161476622.27872965</v>
      </c>
      <c r="E21" s="60">
        <v>0</v>
      </c>
      <c r="F21" s="60">
        <v>7959715.379999999</v>
      </c>
      <c r="G21" s="60">
        <v>0</v>
      </c>
      <c r="H21" s="60">
        <v>0</v>
      </c>
      <c r="I21" s="60">
        <v>0</v>
      </c>
      <c r="J21" s="60">
        <v>3174024.63</v>
      </c>
      <c r="K21" s="60">
        <v>0</v>
      </c>
      <c r="L21" s="60">
        <v>3389477</v>
      </c>
      <c r="M21" s="60">
        <v>60548808.939999998</v>
      </c>
      <c r="N21" s="60">
        <v>517678.57</v>
      </c>
      <c r="O21" s="60">
        <v>657349189.28999996</v>
      </c>
      <c r="P21" s="60">
        <v>5825766.7200000007</v>
      </c>
      <c r="Q21" s="60">
        <v>11128367.26</v>
      </c>
      <c r="R21" s="60">
        <v>179283033.47999999</v>
      </c>
      <c r="S21" s="60">
        <v>0</v>
      </c>
      <c r="T21" s="60">
        <v>0</v>
      </c>
      <c r="U21" s="60">
        <v>0</v>
      </c>
      <c r="V21" s="60">
        <v>128621.444</v>
      </c>
      <c r="W21" s="60">
        <v>109843407.03857142</v>
      </c>
      <c r="X21" s="60">
        <v>835596373.42384601</v>
      </c>
      <c r="Y21" s="60">
        <v>4472114.0699999994</v>
      </c>
      <c r="Z21" s="60">
        <v>200370144.85159999</v>
      </c>
      <c r="AA21" s="60">
        <v>3638643.77</v>
      </c>
      <c r="AB21" s="60">
        <v>32395223.420000006</v>
      </c>
      <c r="AC21" s="60">
        <v>0</v>
      </c>
      <c r="AD21" s="60">
        <v>9181053.0800000001</v>
      </c>
      <c r="AE21" s="60">
        <v>14476462.169999998</v>
      </c>
      <c r="AF21" s="60">
        <v>68973153.539999992</v>
      </c>
      <c r="AG21" s="60">
        <v>0</v>
      </c>
      <c r="AH21" s="60">
        <v>12512.51</v>
      </c>
      <c r="AI21" s="60">
        <v>0</v>
      </c>
      <c r="AJ21" s="60">
        <v>0</v>
      </c>
      <c r="AK21" s="60">
        <v>6687396372.4399996</v>
      </c>
      <c r="AL21" s="60">
        <v>1039534095.0500001</v>
      </c>
      <c r="AM21" s="60">
        <v>1140333870</v>
      </c>
      <c r="AN21" s="60">
        <v>0</v>
      </c>
      <c r="AO21" s="60">
        <v>470519.49</v>
      </c>
      <c r="AP21" s="60">
        <v>24259538.609999977</v>
      </c>
      <c r="AQ21" s="60">
        <v>0</v>
      </c>
      <c r="AR21" s="60">
        <v>0</v>
      </c>
      <c r="AS21" s="60">
        <v>0</v>
      </c>
      <c r="AT21" s="60">
        <v>2350899.83</v>
      </c>
      <c r="AU21" s="60">
        <v>0</v>
      </c>
      <c r="AV21" s="60">
        <v>14050</v>
      </c>
      <c r="AW21" s="60">
        <v>0</v>
      </c>
      <c r="AX21" s="60">
        <v>0</v>
      </c>
      <c r="AY21" s="60">
        <v>0</v>
      </c>
      <c r="AZ21" s="60">
        <v>2099242.35</v>
      </c>
      <c r="BA21" s="60">
        <v>0</v>
      </c>
      <c r="BB21" s="60">
        <v>9760.5300000000007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0">
        <v>29413242.57</v>
      </c>
      <c r="BI21" s="60">
        <v>0</v>
      </c>
      <c r="BJ21" s="60">
        <v>46632822.840000004</v>
      </c>
      <c r="BK21" s="60">
        <v>0</v>
      </c>
      <c r="BL21" s="60">
        <v>0</v>
      </c>
      <c r="BM21" s="60">
        <v>0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0">
        <v>63318.44</v>
      </c>
      <c r="BT21" s="60">
        <v>47031099.543599978</v>
      </c>
      <c r="BU21" s="60">
        <v>0</v>
      </c>
      <c r="BV21" s="60">
        <v>0</v>
      </c>
      <c r="BW21" s="60">
        <v>0</v>
      </c>
      <c r="BX21" s="60">
        <v>11780597.539999992</v>
      </c>
      <c r="BY21" s="60">
        <v>0</v>
      </c>
      <c r="BZ21" s="60">
        <v>39638.800000000003</v>
      </c>
      <c r="CA21" s="61">
        <v>11417080184.700348</v>
      </c>
      <c r="CB21" s="39"/>
    </row>
    <row r="22" spans="1:105" s="10" customFormat="1" ht="16.5" customHeight="1" thickTop="1" thickBot="1" x14ac:dyDescent="0.35">
      <c r="B22" s="64" t="s">
        <v>8426</v>
      </c>
      <c r="C22" s="60">
        <v>25319.95</v>
      </c>
      <c r="D22" s="60">
        <v>35129633.359999992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625000</v>
      </c>
      <c r="L22" s="60">
        <v>0</v>
      </c>
      <c r="M22" s="60">
        <v>0</v>
      </c>
      <c r="N22" s="60">
        <v>0</v>
      </c>
      <c r="O22" s="60">
        <v>149465441.94</v>
      </c>
      <c r="P22" s="60">
        <v>312517.68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33266105.529999997</v>
      </c>
      <c r="X22" s="60">
        <v>153235029.17999998</v>
      </c>
      <c r="Y22" s="60">
        <v>2450779.9900000002</v>
      </c>
      <c r="Z22" s="60">
        <v>24413890.610000007</v>
      </c>
      <c r="AA22" s="60">
        <v>21699233.609999999</v>
      </c>
      <c r="AB22" s="60">
        <v>14905690.079999998</v>
      </c>
      <c r="AC22" s="60">
        <v>0</v>
      </c>
      <c r="AD22" s="60">
        <v>3140597.1</v>
      </c>
      <c r="AE22" s="60">
        <v>22291178.48</v>
      </c>
      <c r="AF22" s="60">
        <v>64565388.530000009</v>
      </c>
      <c r="AG22" s="60">
        <v>0</v>
      </c>
      <c r="AH22" s="60">
        <v>0</v>
      </c>
      <c r="AI22" s="60">
        <v>0</v>
      </c>
      <c r="AJ22" s="60">
        <v>0</v>
      </c>
      <c r="AK22" s="60">
        <v>1584056476.9500003</v>
      </c>
      <c r="AL22" s="60">
        <v>40032624.5</v>
      </c>
      <c r="AM22" s="60">
        <v>122223459.48999999</v>
      </c>
      <c r="AN22" s="60">
        <v>0</v>
      </c>
      <c r="AO22" s="60">
        <v>712813.95</v>
      </c>
      <c r="AP22" s="60">
        <v>5393532.6799999997</v>
      </c>
      <c r="AQ22" s="60">
        <v>0</v>
      </c>
      <c r="AR22" s="60">
        <v>1443165.16</v>
      </c>
      <c r="AS22" s="60">
        <v>0</v>
      </c>
      <c r="AT22" s="60">
        <v>23468.6</v>
      </c>
      <c r="AU22" s="60">
        <v>6761.86</v>
      </c>
      <c r="AV22" s="60">
        <v>545</v>
      </c>
      <c r="AW22" s="60">
        <v>0</v>
      </c>
      <c r="AX22" s="60">
        <v>0</v>
      </c>
      <c r="AY22" s="60">
        <v>0</v>
      </c>
      <c r="AZ22" s="60">
        <v>1754915.03</v>
      </c>
      <c r="BA22" s="60">
        <v>0</v>
      </c>
      <c r="BB22" s="60">
        <v>0</v>
      </c>
      <c r="BC22" s="60">
        <v>0</v>
      </c>
      <c r="BD22" s="60">
        <v>0</v>
      </c>
      <c r="BE22" s="60">
        <v>0</v>
      </c>
      <c r="BF22" s="60">
        <v>0</v>
      </c>
      <c r="BG22" s="60">
        <v>237323.02</v>
      </c>
      <c r="BH22" s="60">
        <v>22729</v>
      </c>
      <c r="BI22" s="60">
        <v>8846038.6699999999</v>
      </c>
      <c r="BJ22" s="60">
        <v>53342878.200000003</v>
      </c>
      <c r="BK22" s="60">
        <v>0</v>
      </c>
      <c r="BL22" s="60">
        <v>342350</v>
      </c>
      <c r="BM22" s="60">
        <v>0</v>
      </c>
      <c r="BN22" s="60">
        <v>0</v>
      </c>
      <c r="BO22" s="60">
        <v>0</v>
      </c>
      <c r="BP22" s="60">
        <v>0</v>
      </c>
      <c r="BQ22" s="60">
        <v>0</v>
      </c>
      <c r="BR22" s="60">
        <v>0</v>
      </c>
      <c r="BS22" s="60">
        <v>598089.21</v>
      </c>
      <c r="BT22" s="60">
        <v>49387376.229999997</v>
      </c>
      <c r="BU22" s="60">
        <v>0</v>
      </c>
      <c r="BV22" s="60">
        <v>0</v>
      </c>
      <c r="BW22" s="60">
        <v>76500</v>
      </c>
      <c r="BX22" s="60">
        <v>18911557.240000006</v>
      </c>
      <c r="BY22" s="60">
        <v>0</v>
      </c>
      <c r="BZ22" s="60">
        <v>0</v>
      </c>
      <c r="CA22" s="61">
        <v>2412938410.8300004</v>
      </c>
      <c r="CB22" s="39"/>
    </row>
    <row r="23" spans="1:105" s="10" customFormat="1" ht="16.5" customHeight="1" thickTop="1" thickBot="1" x14ac:dyDescent="0.35">
      <c r="B23" s="59" t="s">
        <v>8427</v>
      </c>
      <c r="C23" s="60">
        <v>34192397.289999992</v>
      </c>
      <c r="D23" s="60">
        <v>163082967.67326471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1520520.51</v>
      </c>
      <c r="K23" s="60">
        <v>3790000</v>
      </c>
      <c r="L23" s="60">
        <v>0</v>
      </c>
      <c r="M23" s="60">
        <v>1962979.79</v>
      </c>
      <c r="N23" s="60">
        <v>5406863.7200000007</v>
      </c>
      <c r="O23" s="60">
        <v>174329659.39000002</v>
      </c>
      <c r="P23" s="60">
        <v>1888486.0399999998</v>
      </c>
      <c r="Q23" s="60">
        <v>0</v>
      </c>
      <c r="R23" s="60">
        <v>0</v>
      </c>
      <c r="S23" s="60">
        <v>4121479.71</v>
      </c>
      <c r="T23" s="60">
        <v>0</v>
      </c>
      <c r="U23" s="60">
        <v>0</v>
      </c>
      <c r="V23" s="60">
        <v>1451924.1199999999</v>
      </c>
      <c r="W23" s="60">
        <v>140927111.13</v>
      </c>
      <c r="X23" s="60">
        <v>599345837.33999991</v>
      </c>
      <c r="Y23" s="60">
        <v>10417570.1</v>
      </c>
      <c r="Z23" s="60">
        <v>87547139.380000025</v>
      </c>
      <c r="AA23" s="60">
        <v>10462970.41</v>
      </c>
      <c r="AB23" s="60">
        <v>22397871.690000005</v>
      </c>
      <c r="AC23" s="60">
        <v>2780815</v>
      </c>
      <c r="AD23" s="60">
        <v>11665828.009999998</v>
      </c>
      <c r="AE23" s="60">
        <v>138267007.37</v>
      </c>
      <c r="AF23" s="60">
        <v>97915076.939999983</v>
      </c>
      <c r="AG23" s="60">
        <v>0</v>
      </c>
      <c r="AH23" s="60">
        <v>0</v>
      </c>
      <c r="AI23" s="60">
        <v>0</v>
      </c>
      <c r="AJ23" s="60">
        <v>0</v>
      </c>
      <c r="AK23" s="60">
        <v>2456302164.7800007</v>
      </c>
      <c r="AL23" s="60">
        <v>242117387.53</v>
      </c>
      <c r="AM23" s="60">
        <v>0</v>
      </c>
      <c r="AN23" s="60">
        <v>0</v>
      </c>
      <c r="AO23" s="60">
        <v>2152620.8199999998</v>
      </c>
      <c r="AP23" s="60">
        <v>18685666.869999979</v>
      </c>
      <c r="AQ23" s="60">
        <v>0</v>
      </c>
      <c r="AR23" s="60">
        <v>0</v>
      </c>
      <c r="AS23" s="60">
        <v>2426453.69</v>
      </c>
      <c r="AT23" s="60">
        <v>519322.13</v>
      </c>
      <c r="AU23" s="60">
        <v>0</v>
      </c>
      <c r="AV23" s="60">
        <v>33250</v>
      </c>
      <c r="AW23" s="60">
        <v>0</v>
      </c>
      <c r="AX23" s="60">
        <v>0</v>
      </c>
      <c r="AY23" s="60">
        <v>6750809.8200000003</v>
      </c>
      <c r="AZ23" s="60">
        <v>7336412.3799999999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0">
        <v>33263252.540000003</v>
      </c>
      <c r="BH23" s="60">
        <v>61375558.709999993</v>
      </c>
      <c r="BI23" s="60">
        <v>50265747.289999999</v>
      </c>
      <c r="BJ23" s="60">
        <v>221967574.15662333</v>
      </c>
      <c r="BK23" s="60">
        <v>0</v>
      </c>
      <c r="BL23" s="60">
        <v>140000</v>
      </c>
      <c r="BM23" s="60">
        <v>0</v>
      </c>
      <c r="BN23" s="60">
        <v>0</v>
      </c>
      <c r="BO23" s="60">
        <v>0</v>
      </c>
      <c r="BP23" s="60">
        <v>0</v>
      </c>
      <c r="BQ23" s="60">
        <v>0</v>
      </c>
      <c r="BR23" s="60">
        <v>0</v>
      </c>
      <c r="BS23" s="60">
        <v>2594499.4</v>
      </c>
      <c r="BT23" s="60">
        <v>41635955.980000004</v>
      </c>
      <c r="BU23" s="60">
        <v>0</v>
      </c>
      <c r="BV23" s="60">
        <v>0</v>
      </c>
      <c r="BW23" s="60">
        <v>4745957.25</v>
      </c>
      <c r="BX23" s="60">
        <v>15642890.399999995</v>
      </c>
      <c r="BY23" s="60">
        <v>1577.84</v>
      </c>
      <c r="BZ23" s="60">
        <v>588200</v>
      </c>
      <c r="CA23" s="61">
        <v>4682019807.1998873</v>
      </c>
      <c r="CB23" s="39"/>
    </row>
    <row r="24" spans="1:105" s="10" customFormat="1" ht="16.5" customHeight="1" thickTop="1" thickBot="1" x14ac:dyDescent="0.35">
      <c r="B24" s="63" t="s">
        <v>8428</v>
      </c>
      <c r="C24" s="60">
        <v>81727991.760000005</v>
      </c>
      <c r="D24" s="60">
        <v>236389845.67722154</v>
      </c>
      <c r="E24" s="60">
        <v>0</v>
      </c>
      <c r="F24" s="60">
        <v>0</v>
      </c>
      <c r="G24" s="60">
        <v>0</v>
      </c>
      <c r="H24" s="60">
        <v>0</v>
      </c>
      <c r="I24" s="60">
        <v>155239</v>
      </c>
      <c r="J24" s="60">
        <v>4863648.7300000004</v>
      </c>
      <c r="K24" s="60">
        <v>0</v>
      </c>
      <c r="L24" s="60">
        <v>3732733.38</v>
      </c>
      <c r="M24" s="60">
        <v>1593576</v>
      </c>
      <c r="N24" s="60">
        <v>16176331.35</v>
      </c>
      <c r="O24" s="60">
        <v>350754690.46999997</v>
      </c>
      <c r="P24" s="60">
        <v>53558.749999999985</v>
      </c>
      <c r="Q24" s="60">
        <v>17675451.699999999</v>
      </c>
      <c r="R24" s="60">
        <v>52105477.350000001</v>
      </c>
      <c r="S24" s="60">
        <v>0</v>
      </c>
      <c r="T24" s="60">
        <v>0</v>
      </c>
      <c r="U24" s="60">
        <v>0</v>
      </c>
      <c r="V24" s="60">
        <v>0</v>
      </c>
      <c r="W24" s="60">
        <v>268659922.05079997</v>
      </c>
      <c r="X24" s="60">
        <v>833310829.67819989</v>
      </c>
      <c r="Y24" s="60">
        <v>29020995.309999999</v>
      </c>
      <c r="Z24" s="60">
        <v>79391146.615041941</v>
      </c>
      <c r="AA24" s="60">
        <v>5611300.6699999999</v>
      </c>
      <c r="AB24" s="60">
        <v>48442259.049999997</v>
      </c>
      <c r="AC24" s="60">
        <v>972780.62</v>
      </c>
      <c r="AD24" s="60">
        <v>3680888.91</v>
      </c>
      <c r="AE24" s="60">
        <v>123834673.5</v>
      </c>
      <c r="AF24" s="60">
        <v>250756256.22439995</v>
      </c>
      <c r="AG24" s="60">
        <v>0</v>
      </c>
      <c r="AH24" s="60">
        <v>1008909.1900000001</v>
      </c>
      <c r="AI24" s="60">
        <v>0</v>
      </c>
      <c r="AJ24" s="60">
        <v>0</v>
      </c>
      <c r="AK24" s="60">
        <v>2373129647.0700002</v>
      </c>
      <c r="AL24" s="60">
        <v>21583874.649999999</v>
      </c>
      <c r="AM24" s="60">
        <v>279063095.25</v>
      </c>
      <c r="AN24" s="60">
        <v>198670000</v>
      </c>
      <c r="AO24" s="60">
        <v>5565974.5010000011</v>
      </c>
      <c r="AP24" s="60">
        <v>19163937.639199987</v>
      </c>
      <c r="AQ24" s="60">
        <v>13994516.67</v>
      </c>
      <c r="AR24" s="60">
        <v>0</v>
      </c>
      <c r="AS24" s="60">
        <v>443261.76</v>
      </c>
      <c r="AT24" s="60">
        <v>5211333.6500000004</v>
      </c>
      <c r="AU24" s="60">
        <v>0</v>
      </c>
      <c r="AV24" s="60">
        <v>27122.39</v>
      </c>
      <c r="AW24" s="60">
        <v>0</v>
      </c>
      <c r="AX24" s="60">
        <v>0</v>
      </c>
      <c r="AY24" s="60">
        <v>0</v>
      </c>
      <c r="AZ24" s="60">
        <v>2312327.9699999997</v>
      </c>
      <c r="BA24" s="60">
        <v>0</v>
      </c>
      <c r="BB24" s="60">
        <v>118.22999999999999</v>
      </c>
      <c r="BC24" s="60">
        <v>6695648.3499999996</v>
      </c>
      <c r="BD24" s="60">
        <v>0</v>
      </c>
      <c r="BE24" s="60">
        <v>0</v>
      </c>
      <c r="BF24" s="60">
        <v>0</v>
      </c>
      <c r="BG24" s="60">
        <v>47460</v>
      </c>
      <c r="BH24" s="60">
        <v>6735107.9299999997</v>
      </c>
      <c r="BI24" s="60">
        <v>27664405.359999992</v>
      </c>
      <c r="BJ24" s="60">
        <v>243085855.39771679</v>
      </c>
      <c r="BK24" s="60">
        <v>0</v>
      </c>
      <c r="BL24" s="60">
        <v>0</v>
      </c>
      <c r="BM24" s="60">
        <v>0</v>
      </c>
      <c r="BN24" s="60">
        <v>26843435.360000003</v>
      </c>
      <c r="BO24" s="60">
        <v>0</v>
      </c>
      <c r="BP24" s="60">
        <v>0</v>
      </c>
      <c r="BQ24" s="60">
        <v>0</v>
      </c>
      <c r="BR24" s="60">
        <v>0</v>
      </c>
      <c r="BS24" s="60">
        <v>10681234.999999996</v>
      </c>
      <c r="BT24" s="60">
        <v>94839738.46419996</v>
      </c>
      <c r="BU24" s="60">
        <v>0</v>
      </c>
      <c r="BV24" s="60">
        <v>0.49</v>
      </c>
      <c r="BW24" s="60">
        <v>31039459.300000008</v>
      </c>
      <c r="BX24" s="60">
        <v>146815741.48300001</v>
      </c>
      <c r="BY24" s="60">
        <v>0</v>
      </c>
      <c r="BZ24" s="60">
        <v>8137011.9099999983</v>
      </c>
      <c r="CA24" s="61">
        <v>5931668814.8107777</v>
      </c>
      <c r="CB24" s="39"/>
    </row>
    <row r="25" spans="1:105" s="10" customFormat="1" ht="16.5" customHeight="1" thickTop="1" thickBot="1" x14ac:dyDescent="0.35">
      <c r="B25" s="65" t="s">
        <v>8429</v>
      </c>
      <c r="C25" s="60">
        <v>8853835.5935999993</v>
      </c>
      <c r="D25" s="60">
        <v>102393499.12506481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7616670</v>
      </c>
      <c r="M25" s="60">
        <v>4829670</v>
      </c>
      <c r="N25" s="60">
        <v>2838564.93</v>
      </c>
      <c r="O25" s="60">
        <v>72286197.159999996</v>
      </c>
      <c r="P25" s="60">
        <v>104385543.25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45302488.519999996</v>
      </c>
      <c r="X25" s="60">
        <v>365158315.94000012</v>
      </c>
      <c r="Y25" s="60">
        <v>4306190.2576041054</v>
      </c>
      <c r="Z25" s="60">
        <v>33522091.667454947</v>
      </c>
      <c r="AA25" s="60">
        <v>700835.12</v>
      </c>
      <c r="AB25" s="60">
        <v>10774196.42</v>
      </c>
      <c r="AC25" s="60">
        <v>0</v>
      </c>
      <c r="AD25" s="60">
        <v>1086573.5</v>
      </c>
      <c r="AE25" s="60">
        <v>5446940.4299999997</v>
      </c>
      <c r="AF25" s="60">
        <v>47359421.509999998</v>
      </c>
      <c r="AG25" s="60">
        <v>0</v>
      </c>
      <c r="AH25" s="60">
        <v>0</v>
      </c>
      <c r="AI25" s="60">
        <v>0</v>
      </c>
      <c r="AJ25" s="60">
        <v>0</v>
      </c>
      <c r="AK25" s="60">
        <v>1308128091.1900001</v>
      </c>
      <c r="AL25" s="60">
        <v>91476158.010000005</v>
      </c>
      <c r="AM25" s="60">
        <v>102348975.8</v>
      </c>
      <c r="AN25" s="60">
        <v>337241.27</v>
      </c>
      <c r="AO25" s="60">
        <v>292378.90999999997</v>
      </c>
      <c r="AP25" s="60">
        <v>11013004.339999996</v>
      </c>
      <c r="AQ25" s="60">
        <v>0</v>
      </c>
      <c r="AR25" s="60">
        <v>0</v>
      </c>
      <c r="AS25" s="60">
        <v>0</v>
      </c>
      <c r="AT25" s="60">
        <v>24499518.060000002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0">
        <v>40001.749999999069</v>
      </c>
      <c r="BA25" s="60">
        <v>0</v>
      </c>
      <c r="BB25" s="60">
        <v>2850820.899931971</v>
      </c>
      <c r="BC25" s="60">
        <v>0</v>
      </c>
      <c r="BD25" s="60">
        <v>131081.26999999999</v>
      </c>
      <c r="BE25" s="60">
        <v>0</v>
      </c>
      <c r="BF25" s="60">
        <v>0</v>
      </c>
      <c r="BG25" s="60">
        <v>0</v>
      </c>
      <c r="BH25" s="60">
        <v>18087506.310000002</v>
      </c>
      <c r="BI25" s="60">
        <v>0</v>
      </c>
      <c r="BJ25" s="60">
        <v>73341686.740000024</v>
      </c>
      <c r="BK25" s="60">
        <v>0</v>
      </c>
      <c r="BL25" s="60">
        <v>2607876</v>
      </c>
      <c r="BM25" s="60">
        <v>0</v>
      </c>
      <c r="BN25" s="60">
        <v>0</v>
      </c>
      <c r="BO25" s="60">
        <v>0</v>
      </c>
      <c r="BP25" s="60">
        <v>31104269.82</v>
      </c>
      <c r="BQ25" s="60">
        <v>0</v>
      </c>
      <c r="BR25" s="60">
        <v>0</v>
      </c>
      <c r="BS25" s="60">
        <v>0</v>
      </c>
      <c r="BT25" s="60">
        <v>11183084.261338886</v>
      </c>
      <c r="BU25" s="60">
        <v>0</v>
      </c>
      <c r="BV25" s="60">
        <v>0</v>
      </c>
      <c r="BW25" s="60">
        <v>1703051.54</v>
      </c>
      <c r="BX25" s="60">
        <v>16156872.624000002</v>
      </c>
      <c r="BY25" s="60">
        <v>0</v>
      </c>
      <c r="BZ25" s="60">
        <v>4113691.58</v>
      </c>
      <c r="CA25" s="61">
        <v>2516276343.7989945</v>
      </c>
      <c r="CB25" s="39"/>
    </row>
    <row r="26" spans="1:105" ht="16.5" customHeight="1" thickTop="1" thickBot="1" x14ac:dyDescent="0.35">
      <c r="A26" s="11"/>
      <c r="B26" s="59" t="s">
        <v>8430</v>
      </c>
      <c r="C26" s="60">
        <v>38797532.696841456</v>
      </c>
      <c r="D26" s="60">
        <v>233320783.26178327</v>
      </c>
      <c r="E26" s="60">
        <v>0</v>
      </c>
      <c r="F26" s="60">
        <v>80672830.709999993</v>
      </c>
      <c r="G26" s="60">
        <v>0</v>
      </c>
      <c r="H26" s="60">
        <v>0</v>
      </c>
      <c r="I26" s="60">
        <v>0</v>
      </c>
      <c r="J26" s="60">
        <v>202568</v>
      </c>
      <c r="K26" s="60">
        <v>723200</v>
      </c>
      <c r="L26" s="60">
        <v>55827239.420000002</v>
      </c>
      <c r="M26" s="60">
        <v>1526533.51</v>
      </c>
      <c r="N26" s="60">
        <v>257528</v>
      </c>
      <c r="O26" s="60">
        <v>316628091.23000002</v>
      </c>
      <c r="P26" s="60">
        <v>563499.76</v>
      </c>
      <c r="Q26" s="60">
        <v>1975142.3305364251</v>
      </c>
      <c r="R26" s="60">
        <v>383267.39770362526</v>
      </c>
      <c r="S26" s="60">
        <v>0</v>
      </c>
      <c r="T26" s="60">
        <v>0</v>
      </c>
      <c r="U26" s="60">
        <v>0</v>
      </c>
      <c r="V26" s="60">
        <v>15497.58</v>
      </c>
      <c r="W26" s="60">
        <v>233192214.69</v>
      </c>
      <c r="X26" s="60">
        <v>741478312.1593678</v>
      </c>
      <c r="Y26" s="60">
        <v>32871967.150000002</v>
      </c>
      <c r="Z26" s="60">
        <v>126517996.13059071</v>
      </c>
      <c r="AA26" s="60">
        <v>20926535.039999999</v>
      </c>
      <c r="AB26" s="60">
        <v>8695706.3099999987</v>
      </c>
      <c r="AC26" s="60">
        <v>1412160</v>
      </c>
      <c r="AD26" s="60">
        <v>9608866.1600000001</v>
      </c>
      <c r="AE26" s="60">
        <v>136159575.21999997</v>
      </c>
      <c r="AF26" s="60">
        <v>336740445.11000001</v>
      </c>
      <c r="AG26" s="60">
        <v>0</v>
      </c>
      <c r="AH26" s="60">
        <v>0</v>
      </c>
      <c r="AI26" s="60">
        <v>0</v>
      </c>
      <c r="AJ26" s="60">
        <v>0</v>
      </c>
      <c r="AK26" s="60">
        <v>3581069694.6900001</v>
      </c>
      <c r="AL26" s="60">
        <v>55547470.359999999</v>
      </c>
      <c r="AM26" s="60">
        <v>91920580</v>
      </c>
      <c r="AN26" s="60">
        <v>0</v>
      </c>
      <c r="AO26" s="60">
        <v>4672364.6100000003</v>
      </c>
      <c r="AP26" s="60">
        <v>24515354.45479998</v>
      </c>
      <c r="AQ26" s="60">
        <v>11314000</v>
      </c>
      <c r="AR26" s="60">
        <v>0</v>
      </c>
      <c r="AS26" s="60">
        <v>0</v>
      </c>
      <c r="AT26" s="60">
        <v>3289307.1</v>
      </c>
      <c r="AU26" s="60">
        <v>5902.26</v>
      </c>
      <c r="AV26" s="60">
        <v>16125.76</v>
      </c>
      <c r="AW26" s="60">
        <v>0</v>
      </c>
      <c r="AX26" s="60">
        <v>0</v>
      </c>
      <c r="AY26" s="60">
        <v>10346105.039999999</v>
      </c>
      <c r="AZ26" s="60">
        <v>3547095.73</v>
      </c>
      <c r="BA26" s="60">
        <v>9534161.1099999994</v>
      </c>
      <c r="BB26" s="60">
        <v>34688148.510000005</v>
      </c>
      <c r="BC26" s="60">
        <v>0</v>
      </c>
      <c r="BD26" s="60">
        <v>0</v>
      </c>
      <c r="BE26" s="60">
        <v>0</v>
      </c>
      <c r="BF26" s="60">
        <v>0</v>
      </c>
      <c r="BG26" s="60">
        <v>501.95</v>
      </c>
      <c r="BH26" s="60">
        <v>400269.32</v>
      </c>
      <c r="BI26" s="60">
        <v>18778792.879999999</v>
      </c>
      <c r="BJ26" s="60">
        <v>103296858.60654336</v>
      </c>
      <c r="BK26" s="60">
        <v>0</v>
      </c>
      <c r="BL26" s="60">
        <v>0</v>
      </c>
      <c r="BM26" s="60">
        <v>0</v>
      </c>
      <c r="BN26" s="60">
        <v>1968030.59</v>
      </c>
      <c r="BO26" s="60">
        <v>0</v>
      </c>
      <c r="BP26" s="60">
        <v>0</v>
      </c>
      <c r="BQ26" s="60">
        <v>0</v>
      </c>
      <c r="BR26" s="60">
        <v>0</v>
      </c>
      <c r="BS26" s="60">
        <v>14664598.059999997</v>
      </c>
      <c r="BT26" s="60">
        <v>65204063.68999999</v>
      </c>
      <c r="BU26" s="60">
        <v>0</v>
      </c>
      <c r="BV26" s="60">
        <v>0</v>
      </c>
      <c r="BW26" s="60">
        <v>19146963.100000001</v>
      </c>
      <c r="BX26" s="60">
        <v>64080017.434440009</v>
      </c>
      <c r="BY26" s="60">
        <v>1813.82</v>
      </c>
      <c r="BZ26" s="60">
        <v>9541644.290000001</v>
      </c>
      <c r="CA26" s="61">
        <v>6506047355.232605</v>
      </c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</row>
    <row r="27" spans="1:105" ht="16.5" customHeight="1" thickTop="1" thickBot="1" x14ac:dyDescent="0.35">
      <c r="A27" s="11"/>
      <c r="B27" s="64" t="s">
        <v>8431</v>
      </c>
      <c r="C27" s="60">
        <v>24484732.799999997</v>
      </c>
      <c r="D27" s="60">
        <v>380709541.83037806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13759992.74</v>
      </c>
      <c r="M27" s="60">
        <v>0</v>
      </c>
      <c r="N27" s="60">
        <v>10770134.67</v>
      </c>
      <c r="O27" s="60">
        <v>266345515.48000002</v>
      </c>
      <c r="P27" s="60">
        <v>32609896.310000002</v>
      </c>
      <c r="Q27" s="60">
        <v>24164303.510000017</v>
      </c>
      <c r="R27" s="60">
        <v>0</v>
      </c>
      <c r="S27" s="60">
        <v>0</v>
      </c>
      <c r="T27" s="60">
        <v>0</v>
      </c>
      <c r="U27" s="60">
        <v>0</v>
      </c>
      <c r="V27" s="60">
        <v>8327056.4799999995</v>
      </c>
      <c r="W27" s="60">
        <v>70034139.140000015</v>
      </c>
      <c r="X27" s="60">
        <v>1106503413.5939999</v>
      </c>
      <c r="Y27" s="60">
        <v>9023860.6999999974</v>
      </c>
      <c r="Z27" s="60">
        <v>147395640.40899992</v>
      </c>
      <c r="AA27" s="60">
        <v>20812.400000000001</v>
      </c>
      <c r="AB27" s="60">
        <v>64001017.359999999</v>
      </c>
      <c r="AC27" s="60">
        <v>0</v>
      </c>
      <c r="AD27" s="60">
        <v>7077871.8900000006</v>
      </c>
      <c r="AE27" s="60">
        <v>8601532.1099999994</v>
      </c>
      <c r="AF27" s="60">
        <v>168490402.48999998</v>
      </c>
      <c r="AG27" s="60">
        <v>0</v>
      </c>
      <c r="AH27" s="60">
        <v>0</v>
      </c>
      <c r="AI27" s="60">
        <v>0</v>
      </c>
      <c r="AJ27" s="60">
        <v>0</v>
      </c>
      <c r="AK27" s="60">
        <v>3036001677.0800004</v>
      </c>
      <c r="AL27" s="60">
        <v>179721466.16</v>
      </c>
      <c r="AM27" s="60">
        <v>35000000</v>
      </c>
      <c r="AN27" s="60">
        <v>0</v>
      </c>
      <c r="AO27" s="60">
        <v>1509651.77</v>
      </c>
      <c r="AP27" s="60">
        <v>35410464.433333322</v>
      </c>
      <c r="AQ27" s="60">
        <v>0</v>
      </c>
      <c r="AR27" s="60">
        <v>0</v>
      </c>
      <c r="AS27" s="60">
        <v>16522</v>
      </c>
      <c r="AT27" s="60">
        <v>610739.91999999993</v>
      </c>
      <c r="AU27" s="60">
        <v>0</v>
      </c>
      <c r="AV27" s="60">
        <v>985261.18000000017</v>
      </c>
      <c r="AW27" s="60">
        <v>0</v>
      </c>
      <c r="AX27" s="60">
        <v>0</v>
      </c>
      <c r="AY27" s="60">
        <v>0</v>
      </c>
      <c r="AZ27" s="60">
        <v>4261422.71</v>
      </c>
      <c r="BA27" s="60">
        <v>0</v>
      </c>
      <c r="BB27" s="60">
        <v>13163618.344000001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0">
        <v>19904894.509999998</v>
      </c>
      <c r="BI27" s="60">
        <v>3946628.4800000004</v>
      </c>
      <c r="BJ27" s="60">
        <v>162591494.24699992</v>
      </c>
      <c r="BK27" s="60">
        <v>11500</v>
      </c>
      <c r="BL27" s="60">
        <v>367500</v>
      </c>
      <c r="BM27" s="60">
        <v>0</v>
      </c>
      <c r="BN27" s="60">
        <v>4639323.53</v>
      </c>
      <c r="BO27" s="60">
        <v>0</v>
      </c>
      <c r="BP27" s="60">
        <v>215582241.09</v>
      </c>
      <c r="BQ27" s="60">
        <v>0</v>
      </c>
      <c r="BR27" s="60">
        <v>0</v>
      </c>
      <c r="BS27" s="60">
        <v>268920.12</v>
      </c>
      <c r="BT27" s="60">
        <v>172850417.83000001</v>
      </c>
      <c r="BU27" s="60">
        <v>0</v>
      </c>
      <c r="BV27" s="60">
        <v>0</v>
      </c>
      <c r="BW27" s="60">
        <v>2163969.15</v>
      </c>
      <c r="BX27" s="60">
        <v>59388577.380000003</v>
      </c>
      <c r="BY27" s="60">
        <v>0</v>
      </c>
      <c r="BZ27" s="60">
        <v>29727983.809999999</v>
      </c>
      <c r="CA27" s="61">
        <v>6320444137.6577053</v>
      </c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</row>
    <row r="28" spans="1:105" ht="16.5" customHeight="1" thickTop="1" thickBot="1" x14ac:dyDescent="0.35">
      <c r="A28" s="11"/>
      <c r="B28" s="64" t="s">
        <v>8432</v>
      </c>
      <c r="C28" s="60">
        <v>15142098.049999999</v>
      </c>
      <c r="D28" s="60">
        <v>94674497.520000011</v>
      </c>
      <c r="E28" s="60">
        <v>0</v>
      </c>
      <c r="F28" s="60">
        <v>1.0900000000000001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123901</v>
      </c>
      <c r="M28" s="60">
        <v>9.4</v>
      </c>
      <c r="N28" s="60">
        <v>0</v>
      </c>
      <c r="O28" s="60">
        <v>230181531.81999999</v>
      </c>
      <c r="P28" s="60">
        <v>20883.580000000002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1144690.3700000001</v>
      </c>
      <c r="W28" s="60">
        <v>49013692.25</v>
      </c>
      <c r="X28" s="60">
        <v>440482990.24000013</v>
      </c>
      <c r="Y28" s="60">
        <v>1733123.37</v>
      </c>
      <c r="Z28" s="60">
        <v>67576052.420000032</v>
      </c>
      <c r="AA28" s="60">
        <v>5771402.9299999997</v>
      </c>
      <c r="AB28" s="60">
        <v>27131400.439999998</v>
      </c>
      <c r="AC28" s="60">
        <v>0</v>
      </c>
      <c r="AD28" s="60">
        <v>50350.42</v>
      </c>
      <c r="AE28" s="60">
        <v>48415393.5</v>
      </c>
      <c r="AF28" s="60">
        <v>45574160.18</v>
      </c>
      <c r="AG28" s="60">
        <v>0</v>
      </c>
      <c r="AH28" s="60">
        <v>0</v>
      </c>
      <c r="AI28" s="60">
        <v>0</v>
      </c>
      <c r="AJ28" s="60">
        <v>0.17</v>
      </c>
      <c r="AK28" s="60">
        <v>1017006036.1000001</v>
      </c>
      <c r="AL28" s="60">
        <v>12910801.48</v>
      </c>
      <c r="AM28" s="60">
        <v>55777143.979999997</v>
      </c>
      <c r="AN28" s="60">
        <v>0</v>
      </c>
      <c r="AO28" s="60">
        <v>1350243.34</v>
      </c>
      <c r="AP28" s="60">
        <v>22077351.919999994</v>
      </c>
      <c r="AQ28" s="60">
        <v>0</v>
      </c>
      <c r="AR28" s="60">
        <v>0</v>
      </c>
      <c r="AS28" s="60">
        <v>0</v>
      </c>
      <c r="AT28" s="60">
        <v>1602357.6</v>
      </c>
      <c r="AU28" s="60">
        <v>8918.0300000000007</v>
      </c>
      <c r="AV28" s="60">
        <v>0</v>
      </c>
      <c r="AW28" s="60">
        <v>0</v>
      </c>
      <c r="AX28" s="60">
        <v>0</v>
      </c>
      <c r="AY28" s="60">
        <v>0</v>
      </c>
      <c r="AZ28" s="60">
        <v>4399927.41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11523434.050000001</v>
      </c>
      <c r="BH28" s="60">
        <v>16115612.34</v>
      </c>
      <c r="BI28" s="60">
        <v>13533852.050000001</v>
      </c>
      <c r="BJ28" s="60">
        <v>116244255.66999996</v>
      </c>
      <c r="BK28" s="60">
        <v>275938.2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2633047.4299999997</v>
      </c>
      <c r="BT28" s="60">
        <v>46866058.980000004</v>
      </c>
      <c r="BU28" s="60">
        <v>0</v>
      </c>
      <c r="BV28" s="60">
        <v>0</v>
      </c>
      <c r="BW28" s="60">
        <v>5281077.71</v>
      </c>
      <c r="BX28" s="60">
        <v>36544242.350000001</v>
      </c>
      <c r="BY28" s="60">
        <v>280501.58</v>
      </c>
      <c r="BZ28" s="60">
        <v>0</v>
      </c>
      <c r="CA28" s="61">
        <v>2391466978.9700003</v>
      </c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</row>
    <row r="29" spans="1:105" s="10" customFormat="1" ht="16.5" customHeight="1" thickTop="1" thickBot="1" x14ac:dyDescent="0.35">
      <c r="B29" s="64" t="s">
        <v>8433</v>
      </c>
      <c r="C29" s="60">
        <v>116272064.84</v>
      </c>
      <c r="D29" s="60">
        <v>459887202.86000001</v>
      </c>
      <c r="E29" s="60">
        <v>0</v>
      </c>
      <c r="F29" s="60">
        <v>0</v>
      </c>
      <c r="G29" s="60">
        <v>0</v>
      </c>
      <c r="H29" s="60">
        <v>0</v>
      </c>
      <c r="I29" s="60">
        <v>1551126.1</v>
      </c>
      <c r="J29" s="60">
        <v>3829938.6199999996</v>
      </c>
      <c r="K29" s="60">
        <v>15184466.07</v>
      </c>
      <c r="L29" s="60">
        <v>9973581.7400000002</v>
      </c>
      <c r="M29" s="60">
        <v>68134196</v>
      </c>
      <c r="N29" s="60">
        <v>3685362</v>
      </c>
      <c r="O29" s="60">
        <v>621088137.01999998</v>
      </c>
      <c r="P29" s="60">
        <v>0</v>
      </c>
      <c r="Q29" s="60">
        <v>7478671.7000000002</v>
      </c>
      <c r="R29" s="60">
        <v>138124</v>
      </c>
      <c r="S29" s="60">
        <v>0</v>
      </c>
      <c r="T29" s="60">
        <v>0</v>
      </c>
      <c r="U29" s="60">
        <v>5396038.8099999996</v>
      </c>
      <c r="V29" s="60">
        <v>375962.54000000004</v>
      </c>
      <c r="W29" s="60">
        <v>820754556.32999992</v>
      </c>
      <c r="X29" s="60">
        <v>2332752834.2999997</v>
      </c>
      <c r="Y29" s="60">
        <v>48086625.250442334</v>
      </c>
      <c r="Z29" s="60">
        <v>207331837.25999972</v>
      </c>
      <c r="AA29" s="60">
        <v>28125234.689999998</v>
      </c>
      <c r="AB29" s="60">
        <v>160332912.70999995</v>
      </c>
      <c r="AC29" s="60">
        <v>2481425</v>
      </c>
      <c r="AD29" s="60">
        <v>41023976.829999998</v>
      </c>
      <c r="AE29" s="60">
        <v>259108428.90999997</v>
      </c>
      <c r="AF29" s="60">
        <v>330118562.86999995</v>
      </c>
      <c r="AG29" s="60">
        <v>2432.2399999999998</v>
      </c>
      <c r="AH29" s="60">
        <v>0</v>
      </c>
      <c r="AI29" s="60">
        <v>0</v>
      </c>
      <c r="AJ29" s="60">
        <v>0</v>
      </c>
      <c r="AK29" s="60">
        <v>7024451727.5399971</v>
      </c>
      <c r="AL29" s="60">
        <v>32176384.629999999</v>
      </c>
      <c r="AM29" s="60">
        <v>1038500</v>
      </c>
      <c r="AN29" s="60">
        <v>0</v>
      </c>
      <c r="AO29" s="60">
        <v>10242609.899999999</v>
      </c>
      <c r="AP29" s="60">
        <v>39824743.89000003</v>
      </c>
      <c r="AQ29" s="60">
        <v>15894500</v>
      </c>
      <c r="AR29" s="60">
        <v>0</v>
      </c>
      <c r="AS29" s="60">
        <v>1539177.88</v>
      </c>
      <c r="AT29" s="60">
        <v>7674865.5899999999</v>
      </c>
      <c r="AU29" s="60">
        <v>272082.64999999997</v>
      </c>
      <c r="AV29" s="60">
        <v>1290637.02</v>
      </c>
      <c r="AW29" s="60">
        <v>0</v>
      </c>
      <c r="AX29" s="60">
        <v>0</v>
      </c>
      <c r="AY29" s="60">
        <v>9432235.8499999996</v>
      </c>
      <c r="AZ29" s="60">
        <v>1945645</v>
      </c>
      <c r="BA29" s="60">
        <v>344672.13</v>
      </c>
      <c r="BB29" s="60">
        <v>3357661.4499999997</v>
      </c>
      <c r="BC29" s="60">
        <v>0</v>
      </c>
      <c r="BD29" s="60">
        <v>0</v>
      </c>
      <c r="BE29" s="60">
        <v>0</v>
      </c>
      <c r="BF29" s="60">
        <v>0</v>
      </c>
      <c r="BG29" s="60">
        <v>39773021.469999999</v>
      </c>
      <c r="BH29" s="60">
        <v>52574026.299999997</v>
      </c>
      <c r="BI29" s="60">
        <v>116671868.25000001</v>
      </c>
      <c r="BJ29" s="60">
        <v>316623826.63999993</v>
      </c>
      <c r="BK29" s="60">
        <v>0</v>
      </c>
      <c r="BL29" s="60">
        <v>0</v>
      </c>
      <c r="BM29" s="60">
        <v>0</v>
      </c>
      <c r="BN29" s="60">
        <v>17190372.949999999</v>
      </c>
      <c r="BO29" s="60">
        <v>0</v>
      </c>
      <c r="BP29" s="60">
        <v>0</v>
      </c>
      <c r="BQ29" s="60">
        <v>0</v>
      </c>
      <c r="BR29" s="60">
        <v>0</v>
      </c>
      <c r="BS29" s="60">
        <v>94098358.399999991</v>
      </c>
      <c r="BT29" s="60">
        <v>88645408.400000021</v>
      </c>
      <c r="BU29" s="60">
        <v>0</v>
      </c>
      <c r="BV29" s="60">
        <v>0</v>
      </c>
      <c r="BW29" s="60">
        <v>39057589.090000004</v>
      </c>
      <c r="BX29" s="60">
        <v>95007780.529999986</v>
      </c>
      <c r="BY29" s="60">
        <v>7128542.96</v>
      </c>
      <c r="BZ29" s="60">
        <v>8301607.9699999997</v>
      </c>
      <c r="CA29" s="61">
        <v>13567671545.180437</v>
      </c>
      <c r="CB29" s="62"/>
    </row>
    <row r="30" spans="1:105" s="10" customFormat="1" ht="16.5" customHeight="1" thickTop="1" thickBot="1" x14ac:dyDescent="0.35">
      <c r="B30" s="63" t="s">
        <v>8434</v>
      </c>
      <c r="C30" s="60">
        <v>0</v>
      </c>
      <c r="D30" s="60">
        <v>221082566.22356334</v>
      </c>
      <c r="E30" s="60">
        <v>0</v>
      </c>
      <c r="F30" s="60">
        <v>2368571.34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11547385.08</v>
      </c>
      <c r="M30" s="60">
        <v>0</v>
      </c>
      <c r="N30" s="60">
        <v>986200</v>
      </c>
      <c r="O30" s="60">
        <v>413440248.47000003</v>
      </c>
      <c r="P30" s="60">
        <v>4124860.7300000004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7500</v>
      </c>
      <c r="W30" s="60">
        <v>0</v>
      </c>
      <c r="X30" s="60">
        <v>1219202409.3206367</v>
      </c>
      <c r="Y30" s="60">
        <v>0</v>
      </c>
      <c r="Z30" s="60">
        <v>105851326.29867369</v>
      </c>
      <c r="AA30" s="60">
        <v>0</v>
      </c>
      <c r="AB30" s="60">
        <v>24736036.860000007</v>
      </c>
      <c r="AC30" s="60">
        <v>0</v>
      </c>
      <c r="AD30" s="60">
        <v>1858136.1600000001</v>
      </c>
      <c r="AE30" s="60">
        <v>0</v>
      </c>
      <c r="AF30" s="60">
        <v>71822000.290000007</v>
      </c>
      <c r="AG30" s="60">
        <v>0</v>
      </c>
      <c r="AH30" s="60">
        <v>0</v>
      </c>
      <c r="AI30" s="60">
        <v>0</v>
      </c>
      <c r="AJ30" s="60">
        <v>0</v>
      </c>
      <c r="AK30" s="60">
        <v>3512609392.4299998</v>
      </c>
      <c r="AL30" s="60">
        <v>5488887.8300000001</v>
      </c>
      <c r="AM30" s="60">
        <v>0</v>
      </c>
      <c r="AN30" s="60">
        <v>0</v>
      </c>
      <c r="AO30" s="60">
        <v>0</v>
      </c>
      <c r="AP30" s="60">
        <v>26866952.200000003</v>
      </c>
      <c r="AQ30" s="60">
        <v>0</v>
      </c>
      <c r="AR30" s="60">
        <v>0</v>
      </c>
      <c r="AS30" s="60">
        <v>0</v>
      </c>
      <c r="AT30" s="60">
        <v>15983163.499999998</v>
      </c>
      <c r="AU30" s="60">
        <v>0</v>
      </c>
      <c r="AV30" s="60">
        <v>240930.27</v>
      </c>
      <c r="AW30" s="60">
        <v>0</v>
      </c>
      <c r="AX30" s="60">
        <v>33296000</v>
      </c>
      <c r="AY30" s="60">
        <v>0</v>
      </c>
      <c r="AZ30" s="60">
        <v>9285411.25</v>
      </c>
      <c r="BA30" s="60">
        <v>0</v>
      </c>
      <c r="BB30" s="60">
        <v>37334971.010000005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0">
        <v>31158201.329999998</v>
      </c>
      <c r="BI30" s="60">
        <v>0</v>
      </c>
      <c r="BJ30" s="60">
        <v>471822381.62529993</v>
      </c>
      <c r="BK30" s="60">
        <v>0</v>
      </c>
      <c r="BL30" s="60">
        <v>265975.5</v>
      </c>
      <c r="BM30" s="60">
        <v>0</v>
      </c>
      <c r="BN30" s="60">
        <v>136536490.55000001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196279061.12490004</v>
      </c>
      <c r="BU30" s="60">
        <v>0</v>
      </c>
      <c r="BV30" s="60">
        <v>4835230.3600000003</v>
      </c>
      <c r="BW30" s="60">
        <v>0</v>
      </c>
      <c r="BX30" s="60">
        <v>41542442.871400006</v>
      </c>
      <c r="BY30" s="60">
        <v>0</v>
      </c>
      <c r="BZ30" s="60">
        <v>3609546.97</v>
      </c>
      <c r="CA30" s="61">
        <v>6604182279.5944757</v>
      </c>
      <c r="CB30" s="39"/>
    </row>
    <row r="31" spans="1:105" s="10" customFormat="1" ht="16.5" customHeight="1" thickTop="1" thickBot="1" x14ac:dyDescent="0.35">
      <c r="B31" s="64" t="s">
        <v>8435</v>
      </c>
      <c r="C31" s="60">
        <v>1803715.62</v>
      </c>
      <c r="D31" s="60">
        <v>146555038.92392427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5374840</v>
      </c>
      <c r="K31" s="60">
        <v>0</v>
      </c>
      <c r="L31" s="60">
        <v>2645687.62</v>
      </c>
      <c r="M31" s="60">
        <v>41023</v>
      </c>
      <c r="N31" s="60">
        <v>41339877.819999993</v>
      </c>
      <c r="O31" s="60">
        <v>314807187.22999996</v>
      </c>
      <c r="P31" s="60">
        <v>153672.53</v>
      </c>
      <c r="Q31" s="60">
        <v>13408991.355760626</v>
      </c>
      <c r="R31" s="60">
        <v>26154730.889971264</v>
      </c>
      <c r="S31" s="60">
        <v>0</v>
      </c>
      <c r="T31" s="60">
        <v>0</v>
      </c>
      <c r="U31" s="60">
        <v>0</v>
      </c>
      <c r="V31" s="60">
        <v>411655.53</v>
      </c>
      <c r="W31" s="60">
        <v>53763187.900000006</v>
      </c>
      <c r="X31" s="60">
        <v>784194327.56000018</v>
      </c>
      <c r="Y31" s="60">
        <v>3695507.4899999998</v>
      </c>
      <c r="Z31" s="60">
        <v>98975257.172506988</v>
      </c>
      <c r="AA31" s="60">
        <v>619400</v>
      </c>
      <c r="AB31" s="60">
        <v>40250566.239999987</v>
      </c>
      <c r="AC31" s="60">
        <v>0</v>
      </c>
      <c r="AD31" s="60">
        <v>1479.74</v>
      </c>
      <c r="AE31" s="60">
        <v>6218475</v>
      </c>
      <c r="AF31" s="60">
        <v>196033214.08000001</v>
      </c>
      <c r="AG31" s="60">
        <v>0</v>
      </c>
      <c r="AH31" s="60">
        <v>0</v>
      </c>
      <c r="AI31" s="60">
        <v>0</v>
      </c>
      <c r="AJ31" s="60">
        <v>0</v>
      </c>
      <c r="AK31" s="60">
        <v>7245839877.7299995</v>
      </c>
      <c r="AL31" s="60">
        <v>315232492.25999999</v>
      </c>
      <c r="AM31" s="60">
        <v>0</v>
      </c>
      <c r="AN31" s="60">
        <v>2447460.9300000002</v>
      </c>
      <c r="AO31" s="60">
        <v>262379.7</v>
      </c>
      <c r="AP31" s="60">
        <v>54229155.043333352</v>
      </c>
      <c r="AQ31" s="60">
        <v>0</v>
      </c>
      <c r="AR31" s="60">
        <v>0</v>
      </c>
      <c r="AS31" s="60">
        <v>159716</v>
      </c>
      <c r="AT31" s="60">
        <v>2522103.5699999998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0">
        <v>1195357.8399999999</v>
      </c>
      <c r="BA31" s="60">
        <v>7000000</v>
      </c>
      <c r="BB31" s="60">
        <v>17052958.289999999</v>
      </c>
      <c r="BC31" s="60">
        <v>0</v>
      </c>
      <c r="BD31" s="60">
        <v>0</v>
      </c>
      <c r="BE31" s="60">
        <v>0</v>
      </c>
      <c r="BF31" s="60">
        <v>1657391.05</v>
      </c>
      <c r="BG31" s="60">
        <v>40191652.170000002</v>
      </c>
      <c r="BH31" s="60">
        <v>150072453.69</v>
      </c>
      <c r="BI31" s="60">
        <v>30491776.530000001</v>
      </c>
      <c r="BJ31" s="60">
        <v>543736987.76272941</v>
      </c>
      <c r="BK31" s="60">
        <v>0</v>
      </c>
      <c r="BL31" s="60">
        <v>325850</v>
      </c>
      <c r="BM31" s="60">
        <v>0</v>
      </c>
      <c r="BN31" s="60">
        <v>31409133.850000001</v>
      </c>
      <c r="BO31" s="60">
        <v>0</v>
      </c>
      <c r="BP31" s="60">
        <v>0</v>
      </c>
      <c r="BQ31" s="60">
        <v>0</v>
      </c>
      <c r="BR31" s="60">
        <v>0</v>
      </c>
      <c r="BS31" s="60">
        <v>6359006.5399999991</v>
      </c>
      <c r="BT31" s="60">
        <v>216141614.42960057</v>
      </c>
      <c r="BU31" s="60">
        <v>0</v>
      </c>
      <c r="BV31" s="60">
        <v>22149057.500000004</v>
      </c>
      <c r="BW31" s="60">
        <v>7286774.04</v>
      </c>
      <c r="BX31" s="60">
        <v>51326343.470000021</v>
      </c>
      <c r="BY31" s="60">
        <v>0</v>
      </c>
      <c r="BZ31" s="60">
        <v>4279853.49</v>
      </c>
      <c r="CA31" s="61">
        <v>10487817231.587828</v>
      </c>
      <c r="CB31" s="39"/>
    </row>
    <row r="32" spans="1:105" s="10" customFormat="1" ht="16.5" customHeight="1" thickTop="1" thickBot="1" x14ac:dyDescent="0.35">
      <c r="B32" s="63" t="s">
        <v>8436</v>
      </c>
      <c r="C32" s="60">
        <v>2223320.5999999996</v>
      </c>
      <c r="D32" s="60">
        <v>127753748.40511213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28928.049999999988</v>
      </c>
      <c r="K32" s="60">
        <v>0</v>
      </c>
      <c r="L32" s="60">
        <v>8735618</v>
      </c>
      <c r="M32" s="60">
        <v>85000000</v>
      </c>
      <c r="N32" s="60">
        <v>86800</v>
      </c>
      <c r="O32" s="60">
        <v>183520784.59551024</v>
      </c>
      <c r="P32" s="60">
        <v>443318.73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22251893.460000001</v>
      </c>
      <c r="W32" s="60">
        <v>38653672.520000003</v>
      </c>
      <c r="X32" s="60">
        <v>1188669505.2006977</v>
      </c>
      <c r="Y32" s="60">
        <v>2840892.0800000019</v>
      </c>
      <c r="Z32" s="60">
        <v>120458646.23423283</v>
      </c>
      <c r="AA32" s="60">
        <v>0</v>
      </c>
      <c r="AB32" s="60">
        <v>38237084.509999998</v>
      </c>
      <c r="AC32" s="60">
        <v>0</v>
      </c>
      <c r="AD32" s="60">
        <v>1040156.28</v>
      </c>
      <c r="AE32" s="60">
        <v>9800429.6700000018</v>
      </c>
      <c r="AF32" s="60">
        <v>93111484.239999995</v>
      </c>
      <c r="AG32" s="60">
        <v>0</v>
      </c>
      <c r="AH32" s="60">
        <v>0</v>
      </c>
      <c r="AI32" s="60">
        <v>0</v>
      </c>
      <c r="AJ32" s="60">
        <v>0</v>
      </c>
      <c r="AK32" s="60">
        <v>1151634363.7000003</v>
      </c>
      <c r="AL32" s="60">
        <v>36588871.350000009</v>
      </c>
      <c r="AM32" s="60">
        <v>0</v>
      </c>
      <c r="AN32" s="60">
        <v>60988</v>
      </c>
      <c r="AO32" s="60">
        <v>441130.16</v>
      </c>
      <c r="AP32" s="60">
        <v>30215664.080000002</v>
      </c>
      <c r="AQ32" s="60">
        <v>100000000</v>
      </c>
      <c r="AR32" s="60">
        <v>0</v>
      </c>
      <c r="AS32" s="60">
        <v>0</v>
      </c>
      <c r="AT32" s="60">
        <v>16214484.239999998</v>
      </c>
      <c r="AU32" s="60">
        <v>0</v>
      </c>
      <c r="AV32" s="60">
        <v>652.5</v>
      </c>
      <c r="AW32" s="60">
        <v>0</v>
      </c>
      <c r="AX32" s="60">
        <v>0</v>
      </c>
      <c r="AY32" s="60">
        <v>0</v>
      </c>
      <c r="AZ32" s="60">
        <v>3281762.39</v>
      </c>
      <c r="BA32" s="60">
        <v>0</v>
      </c>
      <c r="BB32" s="60">
        <v>13944317.189999999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0">
        <v>34845039.329999991</v>
      </c>
      <c r="BI32" s="60">
        <v>4827061.24</v>
      </c>
      <c r="BJ32" s="60">
        <v>1562427381.2053142</v>
      </c>
      <c r="BK32" s="60">
        <v>0</v>
      </c>
      <c r="BL32" s="60">
        <v>25036105.780000001</v>
      </c>
      <c r="BM32" s="60">
        <v>0</v>
      </c>
      <c r="BN32" s="60">
        <v>23392377.679999989</v>
      </c>
      <c r="BO32" s="60">
        <v>0</v>
      </c>
      <c r="BP32" s="60">
        <v>0</v>
      </c>
      <c r="BQ32" s="60">
        <v>0</v>
      </c>
      <c r="BR32" s="60">
        <v>0</v>
      </c>
      <c r="BS32" s="60">
        <v>0</v>
      </c>
      <c r="BT32" s="60">
        <v>140436386.94440371</v>
      </c>
      <c r="BU32" s="60">
        <v>0</v>
      </c>
      <c r="BV32" s="60">
        <v>316716765.48000002</v>
      </c>
      <c r="BW32" s="60">
        <v>0</v>
      </c>
      <c r="BX32" s="60">
        <v>83782232.857733056</v>
      </c>
      <c r="BY32" s="60">
        <v>0</v>
      </c>
      <c r="BZ32" s="60">
        <v>3966348.0699998494</v>
      </c>
      <c r="CA32" s="61">
        <v>5470668214.7730026</v>
      </c>
      <c r="CB32" s="39"/>
    </row>
    <row r="33" spans="2:80" s="10" customFormat="1" ht="16.5" customHeight="1" thickTop="1" thickBot="1" x14ac:dyDescent="0.35">
      <c r="B33" s="64" t="s">
        <v>8437</v>
      </c>
      <c r="C33" s="60">
        <v>39486250.720000006</v>
      </c>
      <c r="D33" s="60">
        <v>72700991.580000043</v>
      </c>
      <c r="E33" s="60">
        <v>74656553</v>
      </c>
      <c r="F33" s="60">
        <v>882709.1</v>
      </c>
      <c r="G33" s="60">
        <v>0</v>
      </c>
      <c r="H33" s="60">
        <v>0</v>
      </c>
      <c r="I33" s="60">
        <v>0</v>
      </c>
      <c r="J33" s="60">
        <v>0</v>
      </c>
      <c r="K33" s="60">
        <v>5087784.75</v>
      </c>
      <c r="L33" s="60">
        <v>1246852.8399999999</v>
      </c>
      <c r="M33" s="60">
        <v>0</v>
      </c>
      <c r="N33" s="60">
        <v>235413</v>
      </c>
      <c r="O33" s="60">
        <v>246521039.75</v>
      </c>
      <c r="P33" s="60">
        <v>72365602.810000002</v>
      </c>
      <c r="Q33" s="60">
        <v>0</v>
      </c>
      <c r="R33" s="60">
        <v>0</v>
      </c>
      <c r="S33" s="60">
        <v>0</v>
      </c>
      <c r="T33" s="60">
        <v>0</v>
      </c>
      <c r="U33" s="60">
        <v>953100.99</v>
      </c>
      <c r="V33" s="60">
        <v>0</v>
      </c>
      <c r="W33" s="60">
        <v>362308547.36999989</v>
      </c>
      <c r="X33" s="60">
        <v>356775032.62000006</v>
      </c>
      <c r="Y33" s="60">
        <v>33766461.400000006</v>
      </c>
      <c r="Z33" s="60">
        <v>19629386.009999998</v>
      </c>
      <c r="AA33" s="60">
        <v>8477738.5999999996</v>
      </c>
      <c r="AB33" s="60">
        <v>19113272.07</v>
      </c>
      <c r="AC33" s="60">
        <v>226924.89</v>
      </c>
      <c r="AD33" s="60">
        <v>201000</v>
      </c>
      <c r="AE33" s="60">
        <v>103981257.88000001</v>
      </c>
      <c r="AF33" s="60">
        <v>135476463.17999998</v>
      </c>
      <c r="AG33" s="60">
        <v>0</v>
      </c>
      <c r="AH33" s="60">
        <v>0</v>
      </c>
      <c r="AI33" s="60">
        <v>0</v>
      </c>
      <c r="AJ33" s="60">
        <v>0</v>
      </c>
      <c r="AK33" s="60">
        <v>2235713220.1599998</v>
      </c>
      <c r="AL33" s="60">
        <v>50008207.430000007</v>
      </c>
      <c r="AM33" s="60">
        <v>0</v>
      </c>
      <c r="AN33" s="60">
        <v>0</v>
      </c>
      <c r="AO33" s="60">
        <v>5039452.5599999996</v>
      </c>
      <c r="AP33" s="60">
        <v>12616183.319999997</v>
      </c>
      <c r="AQ33" s="60">
        <v>0</v>
      </c>
      <c r="AR33" s="60">
        <v>1560140.87</v>
      </c>
      <c r="AS33" s="60">
        <v>20554.95</v>
      </c>
      <c r="AT33" s="60">
        <v>14674582.15</v>
      </c>
      <c r="AU33" s="60">
        <v>5051</v>
      </c>
      <c r="AV33" s="60">
        <v>1</v>
      </c>
      <c r="AW33" s="60">
        <v>0</v>
      </c>
      <c r="AX33" s="60">
        <v>0</v>
      </c>
      <c r="AY33" s="60">
        <v>6164.05</v>
      </c>
      <c r="AZ33" s="60">
        <v>720088.21</v>
      </c>
      <c r="BA33" s="60">
        <v>3078.2910000000002</v>
      </c>
      <c r="BB33" s="60">
        <v>298142.67</v>
      </c>
      <c r="BC33" s="60">
        <v>7530053.4000000004</v>
      </c>
      <c r="BD33" s="60">
        <v>0</v>
      </c>
      <c r="BE33" s="60">
        <v>0</v>
      </c>
      <c r="BF33" s="60">
        <v>0</v>
      </c>
      <c r="BG33" s="60">
        <v>505255.11</v>
      </c>
      <c r="BH33" s="60">
        <v>10672761.829999998</v>
      </c>
      <c r="BI33" s="60">
        <v>31905455.990000002</v>
      </c>
      <c r="BJ33" s="60">
        <v>343364654.35999995</v>
      </c>
      <c r="BK33" s="60">
        <v>0</v>
      </c>
      <c r="BL33" s="60">
        <v>0</v>
      </c>
      <c r="BM33" s="60">
        <v>0</v>
      </c>
      <c r="BN33" s="60">
        <v>0</v>
      </c>
      <c r="BO33" s="60">
        <v>0</v>
      </c>
      <c r="BP33" s="60">
        <v>0</v>
      </c>
      <c r="BQ33" s="60">
        <v>0</v>
      </c>
      <c r="BR33" s="60">
        <v>0</v>
      </c>
      <c r="BS33" s="60">
        <v>577437.87</v>
      </c>
      <c r="BT33" s="60">
        <v>70214281.610000014</v>
      </c>
      <c r="BU33" s="60">
        <v>0</v>
      </c>
      <c r="BV33" s="60">
        <v>0</v>
      </c>
      <c r="BW33" s="60">
        <v>19734950.400000002</v>
      </c>
      <c r="BX33" s="60">
        <v>23942949.530000001</v>
      </c>
      <c r="BY33" s="60">
        <v>0</v>
      </c>
      <c r="BZ33" s="60">
        <v>1555665.72</v>
      </c>
      <c r="CA33" s="61">
        <v>4384760715.0410004</v>
      </c>
      <c r="CB33" s="62"/>
    </row>
    <row r="34" spans="2:80" s="10" customFormat="1" ht="16.5" customHeight="1" thickTop="1" thickBot="1" x14ac:dyDescent="0.35">
      <c r="B34" s="64" t="s">
        <v>8438</v>
      </c>
      <c r="C34" s="60">
        <v>9209734.7100000009</v>
      </c>
      <c r="D34" s="60">
        <v>152029316.30000001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5318050</v>
      </c>
      <c r="K34" s="60">
        <v>0</v>
      </c>
      <c r="L34" s="60">
        <v>580000</v>
      </c>
      <c r="M34" s="60">
        <v>0</v>
      </c>
      <c r="N34" s="60">
        <v>261722.55</v>
      </c>
      <c r="O34" s="60">
        <v>0</v>
      </c>
      <c r="P34" s="60">
        <v>0</v>
      </c>
      <c r="Q34" s="60">
        <v>0</v>
      </c>
      <c r="R34" s="60">
        <v>0</v>
      </c>
      <c r="S34" s="60">
        <v>1115839.1000000001</v>
      </c>
      <c r="T34" s="60">
        <v>0</v>
      </c>
      <c r="U34" s="60">
        <v>0</v>
      </c>
      <c r="V34" s="60">
        <v>8708.9500000000007</v>
      </c>
      <c r="W34" s="60">
        <v>31596491.399999999</v>
      </c>
      <c r="X34" s="60">
        <v>1078781241.3699996</v>
      </c>
      <c r="Y34" s="60">
        <v>3031290.62</v>
      </c>
      <c r="Z34" s="60">
        <v>78809660.010000065</v>
      </c>
      <c r="AA34" s="60">
        <v>524261.9</v>
      </c>
      <c r="AB34" s="60">
        <v>35179379.530000001</v>
      </c>
      <c r="AC34" s="60">
        <v>0</v>
      </c>
      <c r="AD34" s="60">
        <v>4977563.08</v>
      </c>
      <c r="AE34" s="60">
        <v>5975712.3100000005</v>
      </c>
      <c r="AF34" s="60">
        <v>191811271.38999996</v>
      </c>
      <c r="AG34" s="60">
        <v>0</v>
      </c>
      <c r="AH34" s="60">
        <v>0</v>
      </c>
      <c r="AI34" s="60">
        <v>0</v>
      </c>
      <c r="AJ34" s="60">
        <v>0</v>
      </c>
      <c r="AK34" s="60">
        <v>405218724.20000005</v>
      </c>
      <c r="AL34" s="60">
        <v>181418665.56</v>
      </c>
      <c r="AM34" s="60">
        <v>0</v>
      </c>
      <c r="AN34" s="60">
        <v>0</v>
      </c>
      <c r="AO34" s="60">
        <v>433691.58</v>
      </c>
      <c r="AP34" s="60">
        <v>13882505.909999995</v>
      </c>
      <c r="AQ34" s="60">
        <v>0</v>
      </c>
      <c r="AR34" s="60">
        <v>0</v>
      </c>
      <c r="AS34" s="60">
        <v>0</v>
      </c>
      <c r="AT34" s="60">
        <v>280838.86</v>
      </c>
      <c r="AU34" s="60">
        <v>3290.86</v>
      </c>
      <c r="AV34" s="60">
        <v>6216811.4400000004</v>
      </c>
      <c r="AW34" s="60">
        <v>0</v>
      </c>
      <c r="AX34" s="60">
        <v>0</v>
      </c>
      <c r="AY34" s="60">
        <v>375997.54000000004</v>
      </c>
      <c r="AZ34" s="60">
        <v>5216991.9800000004</v>
      </c>
      <c r="BA34" s="60">
        <v>0</v>
      </c>
      <c r="BB34" s="60">
        <v>5509428.9500000002</v>
      </c>
      <c r="BC34" s="60">
        <v>0</v>
      </c>
      <c r="BD34" s="60">
        <v>0</v>
      </c>
      <c r="BE34" s="60">
        <v>0</v>
      </c>
      <c r="BF34" s="60">
        <v>0</v>
      </c>
      <c r="BG34" s="60">
        <v>4329838.99</v>
      </c>
      <c r="BH34" s="60">
        <v>5670520.9100000001</v>
      </c>
      <c r="BI34" s="60">
        <v>2416997.52</v>
      </c>
      <c r="BJ34" s="60">
        <v>84389578.042999983</v>
      </c>
      <c r="BK34" s="60">
        <v>0</v>
      </c>
      <c r="BL34" s="60">
        <v>0</v>
      </c>
      <c r="BM34" s="60">
        <v>0</v>
      </c>
      <c r="BN34" s="60">
        <v>0</v>
      </c>
      <c r="BO34" s="60">
        <v>0</v>
      </c>
      <c r="BP34" s="60">
        <v>0</v>
      </c>
      <c r="BQ34" s="60">
        <v>0</v>
      </c>
      <c r="BR34" s="60">
        <v>0</v>
      </c>
      <c r="BS34" s="60">
        <v>747692.29</v>
      </c>
      <c r="BT34" s="60">
        <v>32660034.740000006</v>
      </c>
      <c r="BU34" s="60">
        <v>0</v>
      </c>
      <c r="BV34" s="60">
        <v>0</v>
      </c>
      <c r="BW34" s="60">
        <v>2485218.27</v>
      </c>
      <c r="BX34" s="60">
        <v>37038570.810000002</v>
      </c>
      <c r="BY34" s="60">
        <v>0</v>
      </c>
      <c r="BZ34" s="60">
        <v>2390006.52</v>
      </c>
      <c r="CA34" s="5">
        <v>2389895648.1929998</v>
      </c>
      <c r="CB34" s="62"/>
    </row>
    <row r="35" spans="2:80" s="10" customFormat="1" ht="16.5" customHeight="1" thickTop="1" thickBot="1" x14ac:dyDescent="0.35">
      <c r="B35" s="64" t="s">
        <v>8439</v>
      </c>
      <c r="C35" s="60">
        <v>0</v>
      </c>
      <c r="D35" s="60">
        <v>30305041.828988388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1924830</v>
      </c>
      <c r="M35" s="60">
        <v>0</v>
      </c>
      <c r="N35" s="60">
        <v>12248559</v>
      </c>
      <c r="O35" s="60">
        <v>112373350.30408163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935595232.59744823</v>
      </c>
      <c r="Y35" s="60">
        <v>0</v>
      </c>
      <c r="Z35" s="60">
        <v>69536134.789999917</v>
      </c>
      <c r="AA35" s="60">
        <v>0</v>
      </c>
      <c r="AB35" s="60">
        <v>33119950.970000003</v>
      </c>
      <c r="AC35" s="60">
        <v>0</v>
      </c>
      <c r="AD35" s="60">
        <v>6475601.2299999995</v>
      </c>
      <c r="AE35" s="60">
        <v>0</v>
      </c>
      <c r="AF35" s="60">
        <v>128283645.27000001</v>
      </c>
      <c r="AG35" s="60">
        <v>0</v>
      </c>
      <c r="AH35" s="60">
        <v>0</v>
      </c>
      <c r="AI35" s="60">
        <v>0</v>
      </c>
      <c r="AJ35" s="60">
        <v>0</v>
      </c>
      <c r="AK35" s="60">
        <v>397939721.8077547</v>
      </c>
      <c r="AL35" s="60">
        <v>19188574.699999999</v>
      </c>
      <c r="AM35" s="60">
        <v>0</v>
      </c>
      <c r="AN35" s="60">
        <v>0</v>
      </c>
      <c r="AO35" s="60">
        <v>0</v>
      </c>
      <c r="AP35" s="60">
        <v>11677817.189699996</v>
      </c>
      <c r="AQ35" s="60">
        <v>0</v>
      </c>
      <c r="AR35" s="60">
        <v>0</v>
      </c>
      <c r="AS35" s="60">
        <v>0</v>
      </c>
      <c r="AT35" s="60">
        <v>2572289.7999999998</v>
      </c>
      <c r="AU35" s="60">
        <v>0</v>
      </c>
      <c r="AV35" s="60">
        <v>0</v>
      </c>
      <c r="AW35" s="60">
        <v>0</v>
      </c>
      <c r="AX35" s="60">
        <v>0</v>
      </c>
      <c r="AY35" s="60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0">
        <v>0</v>
      </c>
      <c r="BF35" s="60">
        <v>0</v>
      </c>
      <c r="BG35" s="60">
        <v>0</v>
      </c>
      <c r="BH35" s="60">
        <v>0</v>
      </c>
      <c r="BI35" s="60">
        <v>0</v>
      </c>
      <c r="BJ35" s="60">
        <v>14999594.037799999</v>
      </c>
      <c r="BK35" s="60">
        <v>0</v>
      </c>
      <c r="BL35" s="60">
        <v>0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0">
        <v>0</v>
      </c>
      <c r="BS35" s="60">
        <v>0</v>
      </c>
      <c r="BT35" s="60">
        <v>10033929.960900009</v>
      </c>
      <c r="BU35" s="60">
        <v>0</v>
      </c>
      <c r="BV35" s="60">
        <v>0</v>
      </c>
      <c r="BW35" s="60">
        <v>0</v>
      </c>
      <c r="BX35" s="60">
        <v>5160144.9099999992</v>
      </c>
      <c r="BY35" s="60">
        <v>0</v>
      </c>
      <c r="BZ35" s="60">
        <v>0</v>
      </c>
      <c r="CA35" s="61">
        <v>1791434418.3966737</v>
      </c>
      <c r="CB35" s="39"/>
    </row>
    <row r="36" spans="2:80" s="10" customFormat="1" ht="17.25" customHeight="1" thickTop="1" thickBot="1" x14ac:dyDescent="0.35">
      <c r="B36" s="64" t="s">
        <v>8440</v>
      </c>
      <c r="C36" s="60">
        <v>1517049.5614326512</v>
      </c>
      <c r="D36" s="60">
        <v>115384216.87492707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417000</v>
      </c>
      <c r="K36" s="60">
        <v>0</v>
      </c>
      <c r="L36" s="60">
        <v>0</v>
      </c>
      <c r="M36" s="60">
        <v>0</v>
      </c>
      <c r="N36" s="60">
        <v>21900</v>
      </c>
      <c r="O36" s="60">
        <v>112979023.37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9898.8499999999985</v>
      </c>
      <c r="W36" s="60">
        <v>32824426.790000003</v>
      </c>
      <c r="X36" s="60">
        <v>356685195.80423313</v>
      </c>
      <c r="Y36" s="60">
        <v>2309987.2150000022</v>
      </c>
      <c r="Z36" s="60">
        <v>44411598.429374851</v>
      </c>
      <c r="AA36" s="60">
        <v>0</v>
      </c>
      <c r="AB36" s="60">
        <v>62260876.299999997</v>
      </c>
      <c r="AC36" s="60">
        <v>0</v>
      </c>
      <c r="AD36" s="60">
        <v>2052193.9800000002</v>
      </c>
      <c r="AE36" s="60">
        <v>37578857.269999996</v>
      </c>
      <c r="AF36" s="60">
        <v>158700355.13755289</v>
      </c>
      <c r="AG36" s="60">
        <v>0</v>
      </c>
      <c r="AH36" s="60">
        <v>0</v>
      </c>
      <c r="AI36" s="60">
        <v>0</v>
      </c>
      <c r="AJ36" s="60">
        <v>0</v>
      </c>
      <c r="AK36" s="60">
        <v>2232086504.21</v>
      </c>
      <c r="AL36" s="60">
        <v>527115814.5</v>
      </c>
      <c r="AM36" s="60">
        <v>0</v>
      </c>
      <c r="AN36" s="60">
        <v>0</v>
      </c>
      <c r="AO36" s="60">
        <v>684344.71999999951</v>
      </c>
      <c r="AP36" s="60">
        <v>14912959.399999991</v>
      </c>
      <c r="AQ36" s="60">
        <v>0</v>
      </c>
      <c r="AR36" s="60">
        <v>0</v>
      </c>
      <c r="AS36" s="60">
        <v>0</v>
      </c>
      <c r="AT36" s="60">
        <v>6566.66</v>
      </c>
      <c r="AU36" s="60">
        <v>0</v>
      </c>
      <c r="AV36" s="60">
        <v>8571.08</v>
      </c>
      <c r="AW36" s="60">
        <v>0</v>
      </c>
      <c r="AX36" s="60">
        <v>0</v>
      </c>
      <c r="AY36" s="60">
        <v>0</v>
      </c>
      <c r="AZ36" s="60">
        <v>2896273.0808163285</v>
      </c>
      <c r="BA36" s="60">
        <v>0</v>
      </c>
      <c r="BB36" s="60">
        <v>0</v>
      </c>
      <c r="BC36" s="60">
        <v>0</v>
      </c>
      <c r="BD36" s="60">
        <v>0</v>
      </c>
      <c r="BE36" s="60">
        <v>0</v>
      </c>
      <c r="BF36" s="60">
        <v>0</v>
      </c>
      <c r="BG36" s="60">
        <v>0</v>
      </c>
      <c r="BH36" s="60">
        <v>4372342.91</v>
      </c>
      <c r="BI36" s="60">
        <v>1873613.0699999998</v>
      </c>
      <c r="BJ36" s="60">
        <v>32461917.204999994</v>
      </c>
      <c r="BK36" s="60">
        <v>0</v>
      </c>
      <c r="BL36" s="60">
        <v>572086.85</v>
      </c>
      <c r="BM36" s="60">
        <v>0</v>
      </c>
      <c r="BN36" s="60">
        <v>15841844.66</v>
      </c>
      <c r="BO36" s="60">
        <v>0</v>
      </c>
      <c r="BP36" s="60">
        <v>0</v>
      </c>
      <c r="BQ36" s="60">
        <v>0</v>
      </c>
      <c r="BR36" s="60">
        <v>0</v>
      </c>
      <c r="BS36" s="60">
        <v>9757131.6099999994</v>
      </c>
      <c r="BT36" s="60">
        <v>50732266.52202449</v>
      </c>
      <c r="BU36" s="60">
        <v>0</v>
      </c>
      <c r="BV36" s="60">
        <v>0</v>
      </c>
      <c r="BW36" s="60">
        <v>4455468.3280000007</v>
      </c>
      <c r="BX36" s="60">
        <v>13751470.270000001</v>
      </c>
      <c r="BY36" s="60">
        <v>110063.03</v>
      </c>
      <c r="BZ36" s="60">
        <v>6821326.0200000005</v>
      </c>
      <c r="CA36" s="61">
        <v>3845613143.7083602</v>
      </c>
      <c r="CB36" s="62"/>
    </row>
    <row r="37" spans="2:80" s="10" customFormat="1" ht="17.25" customHeight="1" thickTop="1" thickBot="1" x14ac:dyDescent="0.35">
      <c r="B37" s="59" t="s">
        <v>8441</v>
      </c>
      <c r="C37" s="60">
        <v>74839723.019999981</v>
      </c>
      <c r="D37" s="60">
        <v>270381943.66219991</v>
      </c>
      <c r="E37" s="60">
        <v>0</v>
      </c>
      <c r="F37" s="60">
        <v>6837845</v>
      </c>
      <c r="G37" s="60">
        <v>0</v>
      </c>
      <c r="H37" s="60">
        <v>0</v>
      </c>
      <c r="I37" s="60">
        <v>72390</v>
      </c>
      <c r="J37" s="60">
        <v>293747</v>
      </c>
      <c r="K37" s="60">
        <v>184100.41999999998</v>
      </c>
      <c r="L37" s="60">
        <v>327610.99</v>
      </c>
      <c r="M37" s="60">
        <v>0</v>
      </c>
      <c r="N37" s="60">
        <v>0</v>
      </c>
      <c r="O37" s="60">
        <v>156622621.84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241451.4</v>
      </c>
      <c r="W37" s="60">
        <v>472113848.27999997</v>
      </c>
      <c r="X37" s="60">
        <v>1128932328.3190002</v>
      </c>
      <c r="Y37" s="60">
        <v>31266936.520000007</v>
      </c>
      <c r="Z37" s="60">
        <v>127768186.15000002</v>
      </c>
      <c r="AA37" s="60">
        <v>37212239.189999998</v>
      </c>
      <c r="AB37" s="60">
        <v>67387635.609999999</v>
      </c>
      <c r="AC37" s="60">
        <v>4533651.1700000009</v>
      </c>
      <c r="AD37" s="60">
        <v>12801573.120000001</v>
      </c>
      <c r="AE37" s="60">
        <v>144807245.06999999</v>
      </c>
      <c r="AF37" s="60">
        <v>247279763.96000007</v>
      </c>
      <c r="AG37" s="60">
        <v>0</v>
      </c>
      <c r="AH37" s="60">
        <v>0</v>
      </c>
      <c r="AI37" s="60">
        <v>0</v>
      </c>
      <c r="AJ37" s="60">
        <v>9653069</v>
      </c>
      <c r="AK37" s="60">
        <v>6255007596.6199989</v>
      </c>
      <c r="AL37" s="60">
        <v>220006523.15000001</v>
      </c>
      <c r="AM37" s="60">
        <v>0</v>
      </c>
      <c r="AN37" s="60">
        <v>62435941.050000004</v>
      </c>
      <c r="AO37" s="60">
        <v>7325574.6299999999</v>
      </c>
      <c r="AP37" s="60">
        <v>53709687.719999939</v>
      </c>
      <c r="AQ37" s="60">
        <v>0</v>
      </c>
      <c r="AR37" s="60">
        <v>0</v>
      </c>
      <c r="AS37" s="60">
        <v>2737904.85</v>
      </c>
      <c r="AT37" s="60">
        <v>13978318.280000001</v>
      </c>
      <c r="AU37" s="60">
        <v>0.19</v>
      </c>
      <c r="AV37" s="60">
        <v>0</v>
      </c>
      <c r="AW37" s="60">
        <v>0</v>
      </c>
      <c r="AX37" s="60">
        <v>0</v>
      </c>
      <c r="AY37" s="60">
        <v>1616615.1600000001</v>
      </c>
      <c r="AZ37" s="60">
        <v>6840206.4900000002</v>
      </c>
      <c r="BA37" s="60">
        <v>2636247</v>
      </c>
      <c r="BB37" s="60">
        <v>614640.19000000006</v>
      </c>
      <c r="BC37" s="60">
        <v>0</v>
      </c>
      <c r="BD37" s="60">
        <v>0</v>
      </c>
      <c r="BE37" s="60">
        <v>0</v>
      </c>
      <c r="BF37" s="60">
        <v>0</v>
      </c>
      <c r="BG37" s="60">
        <v>14494166.15</v>
      </c>
      <c r="BH37" s="60">
        <v>27618052.860000003</v>
      </c>
      <c r="BI37" s="60">
        <v>20016607.249999996</v>
      </c>
      <c r="BJ37" s="60">
        <v>109079477.43099999</v>
      </c>
      <c r="BK37" s="60">
        <v>0</v>
      </c>
      <c r="BL37" s="60">
        <v>0</v>
      </c>
      <c r="BM37" s="60">
        <v>0</v>
      </c>
      <c r="BN37" s="60">
        <v>0</v>
      </c>
      <c r="BO37" s="60">
        <v>0</v>
      </c>
      <c r="BP37" s="60">
        <v>0</v>
      </c>
      <c r="BQ37" s="60">
        <v>751933.5</v>
      </c>
      <c r="BR37" s="60">
        <v>5330454.32</v>
      </c>
      <c r="BS37" s="60">
        <v>67547694.080000013</v>
      </c>
      <c r="BT37" s="60">
        <v>21731144.579999998</v>
      </c>
      <c r="BU37" s="60">
        <v>0</v>
      </c>
      <c r="BV37" s="60">
        <v>0</v>
      </c>
      <c r="BW37" s="60">
        <v>3941249.3699999996</v>
      </c>
      <c r="BX37" s="60">
        <v>25173106.260000002</v>
      </c>
      <c r="BY37" s="60">
        <v>1227326.8</v>
      </c>
      <c r="BZ37" s="60">
        <v>0</v>
      </c>
      <c r="CA37" s="107">
        <v>9717378377.6521988</v>
      </c>
      <c r="CB37" s="39"/>
    </row>
    <row r="38" spans="2:80" s="10" customFormat="1" ht="14.5" thickTop="1" thickBot="1" x14ac:dyDescent="0.35">
      <c r="B38" s="66" t="s">
        <v>8413</v>
      </c>
      <c r="C38" s="67">
        <v>650988159.03652596</v>
      </c>
      <c r="D38" s="67">
        <v>5328922926.0455551</v>
      </c>
      <c r="E38" s="67">
        <v>97780700.74000001</v>
      </c>
      <c r="F38" s="67">
        <v>218758688.94</v>
      </c>
      <c r="G38" s="67">
        <v>0</v>
      </c>
      <c r="H38" s="67">
        <v>0</v>
      </c>
      <c r="I38" s="67">
        <v>2276712.94</v>
      </c>
      <c r="J38" s="67">
        <v>46800930.79999999</v>
      </c>
      <c r="K38" s="67">
        <v>48406502.159999996</v>
      </c>
      <c r="L38" s="67">
        <v>171534097.82999998</v>
      </c>
      <c r="M38" s="67">
        <v>327474610.09000003</v>
      </c>
      <c r="N38" s="67">
        <v>234348734.86000001</v>
      </c>
      <c r="O38" s="67">
        <v>7939737815.9540825</v>
      </c>
      <c r="P38" s="67">
        <v>232479972.87</v>
      </c>
      <c r="Q38" s="67">
        <v>202790845.21576065</v>
      </c>
      <c r="R38" s="67">
        <v>352698074.31997126</v>
      </c>
      <c r="S38" s="67">
        <v>70407581.61538966</v>
      </c>
      <c r="T38" s="67">
        <v>22943963.24220001</v>
      </c>
      <c r="U38" s="67">
        <v>12492149.859999999</v>
      </c>
      <c r="V38" s="67">
        <v>93545819.280599996</v>
      </c>
      <c r="W38" s="67">
        <v>4011236981.1999998</v>
      </c>
      <c r="X38" s="67">
        <v>20543648987.554504</v>
      </c>
      <c r="Y38" s="67">
        <v>319789749.12527198</v>
      </c>
      <c r="Z38" s="67">
        <v>2535298712.1953764</v>
      </c>
      <c r="AA38" s="67">
        <v>177800385.68000004</v>
      </c>
      <c r="AB38" s="67">
        <v>1365033628.6699998</v>
      </c>
      <c r="AC38" s="67">
        <v>8160355.0599999996</v>
      </c>
      <c r="AD38" s="67">
        <v>105274416.81999998</v>
      </c>
      <c r="AE38" s="67">
        <v>1466566332.8899999</v>
      </c>
      <c r="AF38" s="67">
        <v>3993511726.6129527</v>
      </c>
      <c r="AG38" s="67">
        <v>19069027.82</v>
      </c>
      <c r="AH38" s="67">
        <v>9296114.3300000001</v>
      </c>
      <c r="AI38" s="67">
        <v>0</v>
      </c>
      <c r="AJ38" s="67">
        <v>51053128.100000001</v>
      </c>
      <c r="AK38" s="67">
        <v>85617400194.962723</v>
      </c>
      <c r="AL38" s="67">
        <v>3316453586.2109995</v>
      </c>
      <c r="AM38" s="67">
        <v>3684470147.4399996</v>
      </c>
      <c r="AN38" s="67">
        <v>76173498.930000007</v>
      </c>
      <c r="AO38" s="67">
        <v>119330463.30592547</v>
      </c>
      <c r="AP38" s="67">
        <v>911269287.53106034</v>
      </c>
      <c r="AQ38" s="67">
        <v>187075283.82999998</v>
      </c>
      <c r="AR38" s="67">
        <v>3524288.42</v>
      </c>
      <c r="AS38" s="67">
        <v>16869195.149999999</v>
      </c>
      <c r="AT38" s="67">
        <v>152518827.51999998</v>
      </c>
      <c r="AU38" s="67">
        <v>10035859.709999999</v>
      </c>
      <c r="AV38" s="67">
        <v>22730830.089999992</v>
      </c>
      <c r="AW38" s="67">
        <v>9854500.8100000005</v>
      </c>
      <c r="AX38" s="67">
        <v>2531502.8800000004</v>
      </c>
      <c r="AY38" s="67">
        <v>48718056.729999997</v>
      </c>
      <c r="AZ38" s="67">
        <v>148116819.00081632</v>
      </c>
      <c r="BA38" s="67">
        <v>55419245.93999999</v>
      </c>
      <c r="BB38" s="67">
        <v>268378317.93393201</v>
      </c>
      <c r="BC38" s="67">
        <v>24308694.5</v>
      </c>
      <c r="BD38" s="67">
        <v>1477347.27</v>
      </c>
      <c r="BE38" s="67">
        <v>53494721.170000002</v>
      </c>
      <c r="BF38" s="67">
        <v>16803941.75</v>
      </c>
      <c r="BG38" s="67">
        <v>497269564.96000004</v>
      </c>
      <c r="BH38" s="67">
        <v>1818801528.1058366</v>
      </c>
      <c r="BI38" s="67">
        <v>694398158.00492537</v>
      </c>
      <c r="BJ38" s="67">
        <v>9636885136.6331959</v>
      </c>
      <c r="BK38" s="67">
        <v>299987.93</v>
      </c>
      <c r="BL38" s="67">
        <v>40358903.060000002</v>
      </c>
      <c r="BM38" s="67">
        <v>0</v>
      </c>
      <c r="BN38" s="67">
        <v>490256333.06999993</v>
      </c>
      <c r="BO38" s="67">
        <v>0</v>
      </c>
      <c r="BP38" s="67">
        <v>221942837.84</v>
      </c>
      <c r="BQ38" s="67">
        <v>719448.5</v>
      </c>
      <c r="BR38" s="67">
        <v>3902274.33</v>
      </c>
      <c r="BS38" s="67">
        <v>270505013.32499999</v>
      </c>
      <c r="BT38" s="67">
        <v>2353023198.6651535</v>
      </c>
      <c r="BU38" s="67">
        <v>806163.41</v>
      </c>
      <c r="BV38" s="67">
        <v>643549032.62</v>
      </c>
      <c r="BW38" s="67">
        <v>160207011.51000002</v>
      </c>
      <c r="BX38" s="67">
        <v>1319275859.5998192</v>
      </c>
      <c r="BY38" s="67">
        <v>46853413.969999991</v>
      </c>
      <c r="BZ38" s="67">
        <v>422840835.09116006</v>
      </c>
      <c r="CA38" s="67">
        <f>SUM(CA11:CA37)</f>
        <v>164944514140.08682</v>
      </c>
    </row>
    <row r="39" spans="2:80" s="10" customFormat="1" ht="14" thickTop="1" x14ac:dyDescent="0.3">
      <c r="B39" s="140" t="s">
        <v>9598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CA39" s="68"/>
    </row>
    <row r="40" spans="2:80" s="10" customFormat="1" x14ac:dyDescent="0.3"/>
    <row r="41" spans="2:80" s="10" customFormat="1" x14ac:dyDescent="0.3"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</row>
    <row r="42" spans="2:80" s="10" customFormat="1" x14ac:dyDescent="0.3"/>
    <row r="43" spans="2:80" s="10" customFormat="1" x14ac:dyDescent="0.3"/>
    <row r="44" spans="2:80" s="10" customFormat="1" x14ac:dyDescent="0.3"/>
    <row r="45" spans="2:80" s="10" customFormat="1" x14ac:dyDescent="0.3"/>
    <row r="46" spans="2:80" s="10" customFormat="1" x14ac:dyDescent="0.3"/>
    <row r="47" spans="2:80" s="10" customFormat="1" x14ac:dyDescent="0.3"/>
    <row r="48" spans="2:80" s="10" customFormat="1" x14ac:dyDescent="0.3"/>
    <row r="49" s="10" customFormat="1" x14ac:dyDescent="0.3"/>
    <row r="50" s="10" customFormat="1" x14ac:dyDescent="0.3"/>
    <row r="51" s="10" customFormat="1" x14ac:dyDescent="0.3"/>
    <row r="52" s="10" customFormat="1" x14ac:dyDescent="0.3"/>
    <row r="53" s="10" customFormat="1" x14ac:dyDescent="0.3"/>
    <row r="54" s="10" customFormat="1" x14ac:dyDescent="0.3"/>
    <row r="55" s="10" customFormat="1" x14ac:dyDescent="0.3"/>
    <row r="56" s="10" customFormat="1" x14ac:dyDescent="0.3"/>
    <row r="57" s="10" customFormat="1" x14ac:dyDescent="0.3"/>
    <row r="58" s="10" customFormat="1" x14ac:dyDescent="0.3"/>
    <row r="59" s="10" customFormat="1" x14ac:dyDescent="0.3"/>
    <row r="60" s="10" customFormat="1" x14ac:dyDescent="0.3"/>
    <row r="61" s="10" customFormat="1" x14ac:dyDescent="0.3"/>
    <row r="62" s="10" customFormat="1" x14ac:dyDescent="0.3"/>
    <row r="63" s="10" customFormat="1" x14ac:dyDescent="0.3"/>
    <row r="64" s="10" customFormat="1" x14ac:dyDescent="0.3"/>
    <row r="65" s="10" customFormat="1" x14ac:dyDescent="0.3"/>
    <row r="66" s="10" customFormat="1" x14ac:dyDescent="0.3"/>
    <row r="67" s="10" customFormat="1" x14ac:dyDescent="0.3"/>
    <row r="68" s="10" customFormat="1" x14ac:dyDescent="0.3"/>
    <row r="69" s="10" customFormat="1" x14ac:dyDescent="0.3"/>
    <row r="70" s="10" customFormat="1" x14ac:dyDescent="0.3"/>
    <row r="71" s="10" customFormat="1" x14ac:dyDescent="0.3"/>
    <row r="72" s="10" customFormat="1" x14ac:dyDescent="0.3"/>
    <row r="73" s="10" customFormat="1" x14ac:dyDescent="0.3"/>
    <row r="74" s="10" customFormat="1" x14ac:dyDescent="0.3"/>
    <row r="75" s="10" customFormat="1" x14ac:dyDescent="0.3"/>
    <row r="76" s="10" customFormat="1" x14ac:dyDescent="0.3"/>
    <row r="77" s="10" customFormat="1" x14ac:dyDescent="0.3"/>
    <row r="78" s="10" customFormat="1" x14ac:dyDescent="0.3"/>
    <row r="79" s="10" customFormat="1" x14ac:dyDescent="0.3"/>
    <row r="80" s="10" customFormat="1" x14ac:dyDescent="0.3"/>
    <row r="81" s="10" customFormat="1" x14ac:dyDescent="0.3"/>
    <row r="82" s="10" customFormat="1" x14ac:dyDescent="0.3"/>
    <row r="83" s="10" customFormat="1" x14ac:dyDescent="0.3"/>
    <row r="84" s="10" customFormat="1" x14ac:dyDescent="0.3"/>
    <row r="85" s="10" customFormat="1" x14ac:dyDescent="0.3"/>
    <row r="86" s="10" customFormat="1" x14ac:dyDescent="0.3"/>
    <row r="87" s="10" customFormat="1" x14ac:dyDescent="0.3"/>
    <row r="88" s="10" customFormat="1" x14ac:dyDescent="0.3"/>
    <row r="89" s="10" customFormat="1" x14ac:dyDescent="0.3"/>
    <row r="90" s="10" customFormat="1" x14ac:dyDescent="0.3"/>
    <row r="91" s="10" customFormat="1" x14ac:dyDescent="0.3"/>
    <row r="92" s="10" customFormat="1" x14ac:dyDescent="0.3"/>
    <row r="93" s="10" customFormat="1" x14ac:dyDescent="0.3"/>
    <row r="94" s="10" customFormat="1" x14ac:dyDescent="0.3"/>
    <row r="95" s="10" customFormat="1" x14ac:dyDescent="0.3"/>
    <row r="96" s="10" customFormat="1" x14ac:dyDescent="0.3"/>
    <row r="97" s="10" customFormat="1" x14ac:dyDescent="0.3"/>
    <row r="98" s="10" customFormat="1" x14ac:dyDescent="0.3"/>
    <row r="99" s="10" customFormat="1" x14ac:dyDescent="0.3"/>
    <row r="100" s="10" customFormat="1" x14ac:dyDescent="0.3"/>
    <row r="101" s="10" customFormat="1" x14ac:dyDescent="0.3"/>
    <row r="102" s="10" customFormat="1" x14ac:dyDescent="0.3"/>
    <row r="103" s="10" customFormat="1" x14ac:dyDescent="0.3"/>
    <row r="104" s="10" customFormat="1" x14ac:dyDescent="0.3"/>
    <row r="105" s="10" customFormat="1" x14ac:dyDescent="0.3"/>
    <row r="106" s="10" customFormat="1" x14ac:dyDescent="0.3"/>
    <row r="107" s="10" customFormat="1" x14ac:dyDescent="0.3"/>
    <row r="108" s="10" customFormat="1" x14ac:dyDescent="0.3"/>
    <row r="109" s="10" customFormat="1" x14ac:dyDescent="0.3"/>
    <row r="110" s="10" customFormat="1" x14ac:dyDescent="0.3"/>
    <row r="111" s="10" customFormat="1" x14ac:dyDescent="0.3"/>
    <row r="112" s="10" customFormat="1" x14ac:dyDescent="0.3"/>
    <row r="113" s="10" customFormat="1" x14ac:dyDescent="0.3"/>
    <row r="114" s="10" customFormat="1" x14ac:dyDescent="0.3"/>
    <row r="115" s="10" customFormat="1" x14ac:dyDescent="0.3"/>
    <row r="116" s="10" customFormat="1" x14ac:dyDescent="0.3"/>
    <row r="117" s="10" customFormat="1" x14ac:dyDescent="0.3"/>
    <row r="118" s="10" customFormat="1" x14ac:dyDescent="0.3"/>
    <row r="119" s="10" customFormat="1" x14ac:dyDescent="0.3"/>
    <row r="120" s="10" customFormat="1" x14ac:dyDescent="0.3"/>
    <row r="121" s="10" customFormat="1" x14ac:dyDescent="0.3"/>
    <row r="122" s="10" customFormat="1" x14ac:dyDescent="0.3"/>
    <row r="123" s="10" customFormat="1" x14ac:dyDescent="0.3"/>
    <row r="124" s="10" customFormat="1" x14ac:dyDescent="0.3"/>
    <row r="125" s="10" customFormat="1" x14ac:dyDescent="0.3"/>
    <row r="126" s="10" customFormat="1" x14ac:dyDescent="0.3"/>
    <row r="127" s="10" customFormat="1" x14ac:dyDescent="0.3"/>
    <row r="128" s="10" customFormat="1" x14ac:dyDescent="0.3"/>
    <row r="129" s="10" customFormat="1" x14ac:dyDescent="0.3"/>
    <row r="130" s="10" customFormat="1" x14ac:dyDescent="0.3"/>
    <row r="131" s="10" customFormat="1" x14ac:dyDescent="0.3"/>
    <row r="132" s="10" customFormat="1" x14ac:dyDescent="0.3"/>
    <row r="133" s="10" customFormat="1" x14ac:dyDescent="0.3"/>
    <row r="134" s="10" customFormat="1" x14ac:dyDescent="0.3"/>
    <row r="135" s="10" customFormat="1" x14ac:dyDescent="0.3"/>
    <row r="136" s="10" customFormat="1" x14ac:dyDescent="0.3"/>
    <row r="137" s="10" customFormat="1" x14ac:dyDescent="0.3"/>
    <row r="138" s="10" customFormat="1" x14ac:dyDescent="0.3"/>
    <row r="139" s="10" customFormat="1" x14ac:dyDescent="0.3"/>
    <row r="140" s="10" customFormat="1" x14ac:dyDescent="0.3"/>
    <row r="141" s="10" customFormat="1" x14ac:dyDescent="0.3"/>
    <row r="142" s="10" customFormat="1" x14ac:dyDescent="0.3"/>
    <row r="143" s="10" customFormat="1" x14ac:dyDescent="0.3"/>
    <row r="144" s="10" customFormat="1" x14ac:dyDescent="0.3"/>
    <row r="145" s="10" customFormat="1" x14ac:dyDescent="0.3"/>
    <row r="146" s="10" customFormat="1" x14ac:dyDescent="0.3"/>
    <row r="147" s="10" customFormat="1" x14ac:dyDescent="0.3"/>
    <row r="148" s="10" customFormat="1" x14ac:dyDescent="0.3"/>
    <row r="149" s="10" customFormat="1" x14ac:dyDescent="0.3"/>
    <row r="150" s="10" customFormat="1" x14ac:dyDescent="0.3"/>
    <row r="151" s="10" customFormat="1" x14ac:dyDescent="0.3"/>
    <row r="152" s="10" customFormat="1" x14ac:dyDescent="0.3"/>
    <row r="153" s="10" customFormat="1" x14ac:dyDescent="0.3"/>
    <row r="154" s="10" customFormat="1" x14ac:dyDescent="0.3"/>
    <row r="155" s="10" customFormat="1" x14ac:dyDescent="0.3"/>
    <row r="156" s="10" customFormat="1" x14ac:dyDescent="0.3"/>
    <row r="157" s="10" customFormat="1" x14ac:dyDescent="0.3"/>
    <row r="158" s="10" customFormat="1" x14ac:dyDescent="0.3"/>
    <row r="159" s="10" customFormat="1" x14ac:dyDescent="0.3"/>
    <row r="160" s="10" customFormat="1" x14ac:dyDescent="0.3"/>
    <row r="161" s="10" customFormat="1" x14ac:dyDescent="0.3"/>
    <row r="162" s="10" customFormat="1" x14ac:dyDescent="0.3"/>
    <row r="163" s="10" customFormat="1" x14ac:dyDescent="0.3"/>
    <row r="164" s="10" customFormat="1" x14ac:dyDescent="0.3"/>
    <row r="165" s="10" customFormat="1" x14ac:dyDescent="0.3"/>
    <row r="166" s="10" customFormat="1" x14ac:dyDescent="0.3"/>
    <row r="167" s="10" customFormat="1" x14ac:dyDescent="0.3"/>
    <row r="168" s="10" customFormat="1" x14ac:dyDescent="0.3"/>
    <row r="169" s="10" customFormat="1" x14ac:dyDescent="0.3"/>
    <row r="170" s="10" customFormat="1" x14ac:dyDescent="0.3"/>
    <row r="171" s="10" customFormat="1" x14ac:dyDescent="0.3"/>
    <row r="172" s="10" customFormat="1" x14ac:dyDescent="0.3"/>
    <row r="173" s="10" customFormat="1" x14ac:dyDescent="0.3"/>
    <row r="174" s="10" customFormat="1" x14ac:dyDescent="0.3"/>
    <row r="175" s="10" customFormat="1" x14ac:dyDescent="0.3"/>
    <row r="176" s="10" customFormat="1" x14ac:dyDescent="0.3"/>
    <row r="177" s="10" customFormat="1" x14ac:dyDescent="0.3"/>
    <row r="178" s="10" customFormat="1" x14ac:dyDescent="0.3"/>
    <row r="179" s="10" customFormat="1" x14ac:dyDescent="0.3"/>
    <row r="180" s="10" customFormat="1" x14ac:dyDescent="0.3"/>
    <row r="181" s="10" customFormat="1" x14ac:dyDescent="0.3"/>
    <row r="182" s="10" customFormat="1" x14ac:dyDescent="0.3"/>
    <row r="183" s="10" customFormat="1" x14ac:dyDescent="0.3"/>
    <row r="184" s="10" customFormat="1" x14ac:dyDescent="0.3"/>
    <row r="185" s="10" customFormat="1" x14ac:dyDescent="0.3"/>
    <row r="186" s="10" customFormat="1" x14ac:dyDescent="0.3"/>
    <row r="187" s="10" customFormat="1" x14ac:dyDescent="0.3"/>
    <row r="188" s="10" customFormat="1" x14ac:dyDescent="0.3"/>
    <row r="189" s="10" customFormat="1" x14ac:dyDescent="0.3"/>
    <row r="190" s="10" customFormat="1" x14ac:dyDescent="0.3"/>
    <row r="191" s="10" customFormat="1" x14ac:dyDescent="0.3"/>
    <row r="192" s="10" customFormat="1" x14ac:dyDescent="0.3"/>
    <row r="193" s="10" customFormat="1" x14ac:dyDescent="0.3"/>
    <row r="194" s="10" customFormat="1" x14ac:dyDescent="0.3"/>
    <row r="195" s="10" customFormat="1" x14ac:dyDescent="0.3"/>
    <row r="196" s="10" customFormat="1" x14ac:dyDescent="0.3"/>
    <row r="197" s="10" customFormat="1" x14ac:dyDescent="0.3"/>
    <row r="198" s="10" customFormat="1" x14ac:dyDescent="0.3"/>
    <row r="199" s="10" customFormat="1" x14ac:dyDescent="0.3"/>
    <row r="200" s="10" customFormat="1" x14ac:dyDescent="0.3"/>
    <row r="201" s="10" customFormat="1" x14ac:dyDescent="0.3"/>
    <row r="202" s="10" customFormat="1" x14ac:dyDescent="0.3"/>
    <row r="203" s="10" customFormat="1" x14ac:dyDescent="0.3"/>
    <row r="204" s="10" customFormat="1" x14ac:dyDescent="0.3"/>
    <row r="205" s="10" customFormat="1" x14ac:dyDescent="0.3"/>
    <row r="206" s="10" customFormat="1" x14ac:dyDescent="0.3"/>
    <row r="207" s="10" customFormat="1" x14ac:dyDescent="0.3"/>
    <row r="208" s="10" customFormat="1" x14ac:dyDescent="0.3"/>
    <row r="209" s="10" customFormat="1" x14ac:dyDescent="0.3"/>
    <row r="210" s="10" customFormat="1" x14ac:dyDescent="0.3"/>
    <row r="211" s="10" customFormat="1" x14ac:dyDescent="0.3"/>
    <row r="212" s="10" customFormat="1" x14ac:dyDescent="0.3"/>
    <row r="213" s="10" customFormat="1" x14ac:dyDescent="0.3"/>
    <row r="214" s="10" customFormat="1" x14ac:dyDescent="0.3"/>
    <row r="215" s="10" customFormat="1" x14ac:dyDescent="0.3"/>
    <row r="216" s="10" customFormat="1" x14ac:dyDescent="0.3"/>
    <row r="217" s="10" customFormat="1" x14ac:dyDescent="0.3"/>
    <row r="218" s="10" customFormat="1" x14ac:dyDescent="0.3"/>
    <row r="219" s="10" customFormat="1" x14ac:dyDescent="0.3"/>
    <row r="220" s="10" customFormat="1" x14ac:dyDescent="0.3"/>
    <row r="221" s="10" customFormat="1" x14ac:dyDescent="0.3"/>
    <row r="222" s="10" customFormat="1" x14ac:dyDescent="0.3"/>
    <row r="223" s="10" customFormat="1" x14ac:dyDescent="0.3"/>
    <row r="224" s="10" customFormat="1" x14ac:dyDescent="0.3"/>
    <row r="225" s="10" customFormat="1" x14ac:dyDescent="0.3"/>
    <row r="226" s="10" customFormat="1" x14ac:dyDescent="0.3"/>
    <row r="227" s="10" customFormat="1" x14ac:dyDescent="0.3"/>
    <row r="228" s="10" customFormat="1" x14ac:dyDescent="0.3"/>
    <row r="229" s="10" customFormat="1" x14ac:dyDescent="0.3"/>
    <row r="230" s="10" customFormat="1" x14ac:dyDescent="0.3"/>
    <row r="231" s="10" customFormat="1" x14ac:dyDescent="0.3"/>
    <row r="232" s="10" customFormat="1" x14ac:dyDescent="0.3"/>
  </sheetData>
  <autoFilter ref="C10:CA39" xr:uid="{00000000-0001-0000-0100-000000000000}"/>
  <mergeCells count="7">
    <mergeCell ref="B39:P39"/>
    <mergeCell ref="B1:E1"/>
    <mergeCell ref="B3:E3"/>
    <mergeCell ref="B4:E4"/>
    <mergeCell ref="B7:H7"/>
    <mergeCell ref="B8:H8"/>
    <mergeCell ref="B9:H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50"/>
  <sheetViews>
    <sheetView topLeftCell="A13" zoomScale="76" zoomScaleNormal="76" workbookViewId="0">
      <selection activeCell="J40" sqref="J40"/>
    </sheetView>
  </sheetViews>
  <sheetFormatPr baseColWidth="10" defaultColWidth="20.1796875" defaultRowHeight="14" outlineLevelRow="2" x14ac:dyDescent="0.3"/>
  <cols>
    <col min="1" max="1" width="60.26953125" style="11" customWidth="1"/>
    <col min="2" max="2" width="20.1796875" style="11"/>
    <col min="3" max="3" width="90.7265625" style="11" customWidth="1"/>
    <col min="4" max="4" width="20.1796875" style="90"/>
    <col min="5" max="5" width="70.7265625" style="103" bestFit="1" customWidth="1"/>
    <col min="6" max="8" width="20.1796875" style="90"/>
    <col min="9" max="9" width="21.36328125" style="11" customWidth="1"/>
    <col min="10" max="10" width="169.6328125" style="10" bestFit="1" customWidth="1"/>
    <col min="11" max="16384" width="20.1796875" style="2"/>
  </cols>
  <sheetData>
    <row r="1" spans="1:10" s="1" customFormat="1" x14ac:dyDescent="0.3">
      <c r="A1" s="10"/>
      <c r="B1" s="10"/>
      <c r="C1" s="10"/>
      <c r="D1" s="89"/>
      <c r="E1" s="92"/>
      <c r="F1" s="89"/>
      <c r="G1" s="89"/>
      <c r="H1" s="89"/>
      <c r="I1" s="10"/>
      <c r="J1" s="10"/>
    </row>
    <row r="2" spans="1:10" s="1" customFormat="1" x14ac:dyDescent="0.3">
      <c r="A2" s="10"/>
      <c r="B2" s="10"/>
      <c r="C2" s="10"/>
      <c r="D2" s="89"/>
      <c r="E2" s="92"/>
      <c r="F2" s="89"/>
      <c r="G2" s="89"/>
      <c r="H2" s="89"/>
      <c r="I2" s="10"/>
      <c r="J2" s="10"/>
    </row>
    <row r="3" spans="1:10" s="1" customFormat="1" x14ac:dyDescent="0.3">
      <c r="A3" s="10"/>
      <c r="B3" s="10"/>
      <c r="C3" s="10"/>
      <c r="D3" s="89"/>
      <c r="E3" s="92"/>
      <c r="F3" s="89"/>
      <c r="G3" s="89"/>
      <c r="H3" s="89"/>
      <c r="I3" s="10"/>
      <c r="J3" s="10"/>
    </row>
    <row r="4" spans="1:10" s="1" customFormat="1" x14ac:dyDescent="0.3">
      <c r="A4" s="10"/>
      <c r="B4" s="10"/>
      <c r="C4" s="10"/>
      <c r="D4" s="89"/>
      <c r="E4" s="92"/>
      <c r="F4" s="89"/>
      <c r="G4" s="89"/>
      <c r="H4" s="89"/>
      <c r="I4" s="10"/>
      <c r="J4" s="10"/>
    </row>
    <row r="5" spans="1:10" s="1" customFormat="1" x14ac:dyDescent="0.3">
      <c r="A5" s="10"/>
      <c r="B5" s="10"/>
      <c r="C5" s="10"/>
      <c r="D5" s="89"/>
      <c r="E5" s="92"/>
      <c r="F5" s="89"/>
      <c r="G5" s="89"/>
      <c r="H5" s="89"/>
      <c r="I5" s="10"/>
      <c r="J5" s="10"/>
    </row>
    <row r="6" spans="1:10" s="1" customFormat="1" ht="15" customHeight="1" x14ac:dyDescent="0.3">
      <c r="A6" s="141" t="s">
        <v>8637</v>
      </c>
      <c r="B6" s="141"/>
      <c r="C6" s="141"/>
      <c r="D6" s="141"/>
      <c r="E6" s="141"/>
      <c r="F6" s="141"/>
      <c r="G6" s="141"/>
      <c r="H6" s="141"/>
      <c r="I6" s="141"/>
      <c r="J6" s="10"/>
    </row>
    <row r="7" spans="1:10" s="1" customFormat="1" ht="14.5" thickBot="1" x14ac:dyDescent="0.35">
      <c r="A7" s="142" t="s">
        <v>9329</v>
      </c>
      <c r="B7" s="142"/>
      <c r="C7" s="142"/>
      <c r="D7" s="142"/>
      <c r="E7" s="142"/>
      <c r="F7" s="142"/>
      <c r="G7" s="142"/>
      <c r="H7" s="142"/>
      <c r="I7" s="142"/>
      <c r="J7" s="10"/>
    </row>
    <row r="8" spans="1:10" s="1" customFormat="1" ht="19.5" customHeight="1" thickTop="1" thickBot="1" x14ac:dyDescent="0.3">
      <c r="A8" s="148" t="s">
        <v>2</v>
      </c>
      <c r="B8" s="148" t="s">
        <v>3</v>
      </c>
      <c r="C8" s="148" t="s">
        <v>6</v>
      </c>
      <c r="D8" s="148" t="s">
        <v>5</v>
      </c>
      <c r="E8" s="148" t="s">
        <v>8631</v>
      </c>
      <c r="F8" s="148" t="s">
        <v>8632</v>
      </c>
      <c r="G8" s="150" t="s">
        <v>8633</v>
      </c>
      <c r="H8" s="144" t="s">
        <v>8693</v>
      </c>
      <c r="I8" s="145"/>
      <c r="J8" s="146" t="s">
        <v>8634</v>
      </c>
    </row>
    <row r="9" spans="1:10" s="1" customFormat="1" ht="19.5" customHeight="1" outlineLevel="1" thickTop="1" thickBot="1" x14ac:dyDescent="0.3">
      <c r="A9" s="148"/>
      <c r="B9" s="148"/>
      <c r="C9" s="148"/>
      <c r="D9" s="148"/>
      <c r="E9" s="148"/>
      <c r="F9" s="148"/>
      <c r="G9" s="150"/>
      <c r="H9" s="144" t="s">
        <v>8694</v>
      </c>
      <c r="I9" s="145"/>
      <c r="J9" s="146"/>
    </row>
    <row r="10" spans="1:10" ht="19.5" customHeight="1" outlineLevel="1" thickTop="1" thickBot="1" x14ac:dyDescent="0.3">
      <c r="A10" s="149"/>
      <c r="B10" s="149"/>
      <c r="C10" s="149"/>
      <c r="D10" s="149"/>
      <c r="E10" s="149"/>
      <c r="F10" s="149"/>
      <c r="G10" s="151"/>
      <c r="H10" s="16" t="s">
        <v>8695</v>
      </c>
      <c r="I10" s="16" t="s">
        <v>8696</v>
      </c>
      <c r="J10" s="147"/>
    </row>
    <row r="11" spans="1:10" s="1" customFormat="1" ht="19.5" customHeight="1" outlineLevel="2" thickTop="1" thickBot="1" x14ac:dyDescent="0.3">
      <c r="A11" s="35" t="s">
        <v>179</v>
      </c>
      <c r="B11" s="36">
        <v>1</v>
      </c>
      <c r="C11" s="93" t="s">
        <v>205</v>
      </c>
      <c r="D11" s="94">
        <v>3008075560</v>
      </c>
      <c r="E11" s="95" t="s">
        <v>9081</v>
      </c>
      <c r="F11" s="36" t="s">
        <v>9079</v>
      </c>
      <c r="G11" s="36" t="s">
        <v>8635</v>
      </c>
      <c r="H11" s="29" t="s">
        <v>8963</v>
      </c>
      <c r="I11" s="96"/>
      <c r="J11" s="96" t="s">
        <v>8692</v>
      </c>
    </row>
    <row r="12" spans="1:10" s="125" customFormat="1" ht="19.5" customHeight="1" outlineLevel="1" thickTop="1" thickBot="1" x14ac:dyDescent="0.35">
      <c r="A12" s="122" t="s">
        <v>8646</v>
      </c>
      <c r="B12" s="123"/>
      <c r="C12" s="122"/>
      <c r="D12" s="122"/>
      <c r="E12" s="124"/>
      <c r="F12" s="160"/>
      <c r="G12" s="159">
        <f>SUBTOTAL(3,G11:G11)</f>
        <v>1</v>
      </c>
      <c r="H12" s="122"/>
      <c r="I12" s="123"/>
      <c r="J12" s="126"/>
    </row>
    <row r="13" spans="1:10" ht="19.5" customHeight="1" outlineLevel="2" thickTop="1" thickBot="1" x14ac:dyDescent="0.3">
      <c r="A13" s="34" t="s">
        <v>2627</v>
      </c>
      <c r="B13" s="29">
        <v>3</v>
      </c>
      <c r="C13" s="34" t="s">
        <v>2695</v>
      </c>
      <c r="D13" s="29">
        <v>3008066823</v>
      </c>
      <c r="E13" s="33" t="s">
        <v>9091</v>
      </c>
      <c r="F13" s="29" t="s">
        <v>8894</v>
      </c>
      <c r="G13" s="97" t="s">
        <v>8635</v>
      </c>
      <c r="H13" s="29" t="s">
        <v>8963</v>
      </c>
      <c r="I13" s="98"/>
      <c r="J13" s="99" t="s">
        <v>9340</v>
      </c>
    </row>
    <row r="14" spans="1:10" ht="19.5" customHeight="1" outlineLevel="2" thickTop="1" thickBot="1" x14ac:dyDescent="0.3">
      <c r="A14" s="34" t="s">
        <v>2627</v>
      </c>
      <c r="B14" s="29">
        <v>3</v>
      </c>
      <c r="C14" s="34" t="s">
        <v>2695</v>
      </c>
      <c r="D14" s="29">
        <v>3008066823</v>
      </c>
      <c r="E14" s="33" t="s">
        <v>9092</v>
      </c>
      <c r="F14" s="29" t="s">
        <v>8895</v>
      </c>
      <c r="G14" s="97" t="s">
        <v>8635</v>
      </c>
      <c r="H14" s="29" t="s">
        <v>8963</v>
      </c>
      <c r="I14" s="98"/>
      <c r="J14" s="99" t="s">
        <v>9340</v>
      </c>
    </row>
    <row r="15" spans="1:10" ht="19.5" customHeight="1" outlineLevel="2" thickTop="1" thickBot="1" x14ac:dyDescent="0.3">
      <c r="A15" s="34" t="s">
        <v>2627</v>
      </c>
      <c r="B15" s="29">
        <v>3</v>
      </c>
      <c r="C15" s="34" t="s">
        <v>2695</v>
      </c>
      <c r="D15" s="29">
        <v>3008066823</v>
      </c>
      <c r="E15" s="33" t="s">
        <v>9093</v>
      </c>
      <c r="F15" s="29" t="s">
        <v>8896</v>
      </c>
      <c r="G15" s="97" t="s">
        <v>8635</v>
      </c>
      <c r="H15" s="29" t="s">
        <v>8963</v>
      </c>
      <c r="I15" s="98"/>
      <c r="J15" s="99" t="s">
        <v>9340</v>
      </c>
    </row>
    <row r="16" spans="1:10" ht="19.5" customHeight="1" outlineLevel="2" thickTop="1" thickBot="1" x14ac:dyDescent="0.3">
      <c r="A16" s="34" t="s">
        <v>2627</v>
      </c>
      <c r="B16" s="29">
        <v>5</v>
      </c>
      <c r="C16" s="34" t="s">
        <v>2818</v>
      </c>
      <c r="D16" s="29">
        <v>3008382827</v>
      </c>
      <c r="E16" s="33" t="s">
        <v>9097</v>
      </c>
      <c r="F16" s="29" t="s">
        <v>8915</v>
      </c>
      <c r="G16" s="97" t="s">
        <v>8635</v>
      </c>
      <c r="H16" s="29" t="s">
        <v>8963</v>
      </c>
      <c r="I16" s="98"/>
      <c r="J16" s="99" t="s">
        <v>9089</v>
      </c>
    </row>
    <row r="17" spans="1:10" ht="19.5" customHeight="1" outlineLevel="2" thickTop="1" thickBot="1" x14ac:dyDescent="0.3">
      <c r="A17" s="34" t="s">
        <v>2627</v>
      </c>
      <c r="B17" s="29">
        <v>7</v>
      </c>
      <c r="C17" s="34" t="s">
        <v>2918</v>
      </c>
      <c r="D17" s="29">
        <v>3008695380</v>
      </c>
      <c r="E17" s="33" t="s">
        <v>9098</v>
      </c>
      <c r="F17" s="29" t="s">
        <v>8920</v>
      </c>
      <c r="G17" s="97" t="s">
        <v>8635</v>
      </c>
      <c r="H17" s="29" t="s">
        <v>8963</v>
      </c>
      <c r="I17" s="98"/>
      <c r="J17" s="99" t="s">
        <v>9341</v>
      </c>
    </row>
    <row r="18" spans="1:10" ht="19.5" customHeight="1" outlineLevel="2" thickTop="1" thickBot="1" x14ac:dyDescent="0.3">
      <c r="A18" s="34" t="s">
        <v>2627</v>
      </c>
      <c r="B18" s="29">
        <v>7</v>
      </c>
      <c r="C18" s="34" t="s">
        <v>2918</v>
      </c>
      <c r="D18" s="29">
        <v>3008695380</v>
      </c>
      <c r="E18" s="33" t="s">
        <v>9099</v>
      </c>
      <c r="F18" s="29" t="s">
        <v>8921</v>
      </c>
      <c r="G18" s="97" t="s">
        <v>8635</v>
      </c>
      <c r="H18" s="29" t="s">
        <v>8963</v>
      </c>
      <c r="I18" s="98"/>
      <c r="J18" s="99" t="s">
        <v>9341</v>
      </c>
    </row>
    <row r="19" spans="1:10" s="125" customFormat="1" ht="19.5" customHeight="1" outlineLevel="1" thickTop="1" thickBot="1" x14ac:dyDescent="0.35">
      <c r="A19" s="122" t="s">
        <v>8647</v>
      </c>
      <c r="B19" s="123"/>
      <c r="C19" s="122"/>
      <c r="D19" s="122"/>
      <c r="E19" s="124"/>
      <c r="F19" s="160"/>
      <c r="G19" s="159">
        <f>SUBTOTAL(3,G13:G18)</f>
        <v>6</v>
      </c>
      <c r="H19" s="122"/>
      <c r="I19" s="123"/>
      <c r="J19" s="126"/>
    </row>
    <row r="20" spans="1:10" ht="19.5" customHeight="1" outlineLevel="2" thickTop="1" thickBot="1" x14ac:dyDescent="0.3">
      <c r="A20" s="34" t="s">
        <v>3031</v>
      </c>
      <c r="B20" s="29">
        <v>2</v>
      </c>
      <c r="C20" s="34" t="s">
        <v>8629</v>
      </c>
      <c r="D20" s="29">
        <v>3008714672</v>
      </c>
      <c r="E20" s="33" t="s">
        <v>9301</v>
      </c>
      <c r="F20" s="97" t="s">
        <v>9302</v>
      </c>
      <c r="G20" s="29" t="s">
        <v>8635</v>
      </c>
      <c r="H20" s="29" t="s">
        <v>8963</v>
      </c>
      <c r="I20" s="96"/>
      <c r="J20" s="96" t="s">
        <v>9351</v>
      </c>
    </row>
    <row r="21" spans="1:10" ht="19.5" customHeight="1" outlineLevel="2" thickTop="1" thickBot="1" x14ac:dyDescent="0.3">
      <c r="A21" s="34" t="s">
        <v>3031</v>
      </c>
      <c r="B21" s="29">
        <v>4</v>
      </c>
      <c r="C21" s="34" t="s">
        <v>3127</v>
      </c>
      <c r="D21" s="29">
        <v>3008084697</v>
      </c>
      <c r="E21" s="33" t="s">
        <v>9285</v>
      </c>
      <c r="F21" s="97" t="s">
        <v>9286</v>
      </c>
      <c r="G21" s="29" t="s">
        <v>8635</v>
      </c>
      <c r="H21" s="29" t="s">
        <v>8963</v>
      </c>
      <c r="I21" s="96"/>
      <c r="J21" s="96" t="s">
        <v>9352</v>
      </c>
    </row>
    <row r="22" spans="1:10" ht="19.5" customHeight="1" outlineLevel="2" thickTop="1" thickBot="1" x14ac:dyDescent="0.3">
      <c r="A22" s="34" t="s">
        <v>3031</v>
      </c>
      <c r="B22" s="29">
        <v>4</v>
      </c>
      <c r="C22" s="34" t="s">
        <v>3127</v>
      </c>
      <c r="D22" s="29">
        <v>3008084697</v>
      </c>
      <c r="E22" s="33" t="s">
        <v>9287</v>
      </c>
      <c r="F22" s="97" t="s">
        <v>9288</v>
      </c>
      <c r="G22" s="29" t="s">
        <v>8635</v>
      </c>
      <c r="H22" s="29" t="s">
        <v>8963</v>
      </c>
      <c r="I22" s="96"/>
      <c r="J22" s="96" t="s">
        <v>9352</v>
      </c>
    </row>
    <row r="23" spans="1:10" ht="19.5" customHeight="1" outlineLevel="2" thickTop="1" thickBot="1" x14ac:dyDescent="0.3">
      <c r="A23" s="34" t="s">
        <v>3031</v>
      </c>
      <c r="B23" s="29">
        <v>4</v>
      </c>
      <c r="C23" s="34" t="s">
        <v>3127</v>
      </c>
      <c r="D23" s="29">
        <v>3008084697</v>
      </c>
      <c r="E23" s="33" t="s">
        <v>9289</v>
      </c>
      <c r="F23" s="97" t="s">
        <v>9290</v>
      </c>
      <c r="G23" s="29" t="s">
        <v>8635</v>
      </c>
      <c r="H23" s="29" t="s">
        <v>8963</v>
      </c>
      <c r="I23" s="96"/>
      <c r="J23" s="96" t="s">
        <v>9352</v>
      </c>
    </row>
    <row r="24" spans="1:10" ht="19.5" customHeight="1" outlineLevel="2" thickTop="1" thickBot="1" x14ac:dyDescent="0.3">
      <c r="A24" s="34" t="s">
        <v>3031</v>
      </c>
      <c r="B24" s="29">
        <v>4</v>
      </c>
      <c r="C24" s="34" t="s">
        <v>3127</v>
      </c>
      <c r="D24" s="29">
        <v>3008084697</v>
      </c>
      <c r="E24" s="33" t="s">
        <v>9291</v>
      </c>
      <c r="F24" s="97" t="s">
        <v>9292</v>
      </c>
      <c r="G24" s="29" t="s">
        <v>8635</v>
      </c>
      <c r="H24" s="29" t="s">
        <v>8963</v>
      </c>
      <c r="I24" s="96"/>
      <c r="J24" s="96" t="s">
        <v>9352</v>
      </c>
    </row>
    <row r="25" spans="1:10" ht="19.5" customHeight="1" outlineLevel="2" thickTop="1" thickBot="1" x14ac:dyDescent="0.3">
      <c r="A25" s="34" t="s">
        <v>3031</v>
      </c>
      <c r="B25" s="29">
        <v>4</v>
      </c>
      <c r="C25" s="34" t="s">
        <v>3127</v>
      </c>
      <c r="D25" s="29">
        <v>3008084697</v>
      </c>
      <c r="E25" s="33" t="s">
        <v>9293</v>
      </c>
      <c r="F25" s="97" t="s">
        <v>9294</v>
      </c>
      <c r="G25" s="29" t="s">
        <v>8635</v>
      </c>
      <c r="H25" s="29" t="s">
        <v>8963</v>
      </c>
      <c r="I25" s="96"/>
      <c r="J25" s="96" t="s">
        <v>9352</v>
      </c>
    </row>
    <row r="26" spans="1:10" ht="19.5" customHeight="1" outlineLevel="2" thickTop="1" thickBot="1" x14ac:dyDescent="0.3">
      <c r="A26" s="34" t="s">
        <v>3031</v>
      </c>
      <c r="B26" s="29">
        <v>4</v>
      </c>
      <c r="C26" s="34" t="s">
        <v>3127</v>
      </c>
      <c r="D26" s="29">
        <v>3008084697</v>
      </c>
      <c r="E26" s="33" t="s">
        <v>9295</v>
      </c>
      <c r="F26" s="97" t="s">
        <v>9296</v>
      </c>
      <c r="G26" s="29" t="s">
        <v>8635</v>
      </c>
      <c r="H26" s="29" t="s">
        <v>8963</v>
      </c>
      <c r="I26" s="96"/>
      <c r="J26" s="96" t="s">
        <v>9352</v>
      </c>
    </row>
    <row r="27" spans="1:10" ht="19.5" customHeight="1" outlineLevel="2" thickTop="1" thickBot="1" x14ac:dyDescent="0.3">
      <c r="A27" s="34" t="s">
        <v>3031</v>
      </c>
      <c r="B27" s="29">
        <v>4</v>
      </c>
      <c r="C27" s="34" t="s">
        <v>3124</v>
      </c>
      <c r="D27" s="29" t="s">
        <v>9305</v>
      </c>
      <c r="E27" s="33" t="s">
        <v>9306</v>
      </c>
      <c r="F27" s="97" t="s">
        <v>9307</v>
      </c>
      <c r="G27" s="29" t="s">
        <v>8635</v>
      </c>
      <c r="H27" s="29" t="s">
        <v>8963</v>
      </c>
      <c r="I27" s="96"/>
      <c r="J27" s="96" t="s">
        <v>9353</v>
      </c>
    </row>
    <row r="28" spans="1:10" ht="19.5" customHeight="1" outlineLevel="2" thickTop="1" thickBot="1" x14ac:dyDescent="0.3">
      <c r="A28" s="34" t="s">
        <v>3031</v>
      </c>
      <c r="B28" s="29">
        <v>5</v>
      </c>
      <c r="C28" s="34" t="s">
        <v>3148</v>
      </c>
      <c r="D28" s="29">
        <v>3008156265</v>
      </c>
      <c r="E28" s="33" t="s">
        <v>9297</v>
      </c>
      <c r="F28" s="97" t="s">
        <v>9298</v>
      </c>
      <c r="G28" s="29" t="s">
        <v>8635</v>
      </c>
      <c r="H28" s="29" t="s">
        <v>8963</v>
      </c>
      <c r="I28" s="96"/>
      <c r="J28" s="96" t="s">
        <v>9354</v>
      </c>
    </row>
    <row r="29" spans="1:10" ht="19.5" customHeight="1" outlineLevel="2" thickTop="1" thickBot="1" x14ac:dyDescent="0.3">
      <c r="A29" s="34" t="s">
        <v>3031</v>
      </c>
      <c r="B29" s="29">
        <v>5</v>
      </c>
      <c r="C29" s="34" t="s">
        <v>3148</v>
      </c>
      <c r="D29" s="29">
        <v>3008156265</v>
      </c>
      <c r="E29" s="33" t="s">
        <v>9299</v>
      </c>
      <c r="F29" s="97" t="s">
        <v>9300</v>
      </c>
      <c r="G29" s="29" t="s">
        <v>8635</v>
      </c>
      <c r="H29" s="29" t="s">
        <v>8963</v>
      </c>
      <c r="I29" s="96"/>
      <c r="J29" s="96" t="s">
        <v>9354</v>
      </c>
    </row>
    <row r="30" spans="1:10" ht="19.5" customHeight="1" outlineLevel="2" thickTop="1" thickBot="1" x14ac:dyDescent="0.3">
      <c r="A30" s="34" t="s">
        <v>3031</v>
      </c>
      <c r="B30" s="29">
        <v>7</v>
      </c>
      <c r="C30" s="34" t="s">
        <v>3179</v>
      </c>
      <c r="D30" s="29">
        <v>3008285480</v>
      </c>
      <c r="E30" s="33" t="s">
        <v>9312</v>
      </c>
      <c r="F30" s="97" t="s">
        <v>3178</v>
      </c>
      <c r="G30" s="29" t="s">
        <v>8635</v>
      </c>
      <c r="H30" s="29" t="s">
        <v>8963</v>
      </c>
      <c r="I30" s="96"/>
      <c r="J30" s="96" t="s">
        <v>9355</v>
      </c>
    </row>
    <row r="31" spans="1:10" ht="19.5" customHeight="1" outlineLevel="2" thickTop="1" thickBot="1" x14ac:dyDescent="0.3">
      <c r="A31" s="34" t="s">
        <v>3031</v>
      </c>
      <c r="B31" s="29">
        <v>7</v>
      </c>
      <c r="C31" s="34" t="s">
        <v>3179</v>
      </c>
      <c r="D31" s="29">
        <v>3008285480</v>
      </c>
      <c r="E31" s="33" t="s">
        <v>9313</v>
      </c>
      <c r="F31" s="97" t="s">
        <v>3198</v>
      </c>
      <c r="G31" s="29" t="s">
        <v>8635</v>
      </c>
      <c r="H31" s="29" t="s">
        <v>8963</v>
      </c>
      <c r="I31" s="96"/>
      <c r="J31" s="96" t="s">
        <v>9355</v>
      </c>
    </row>
    <row r="32" spans="1:10" s="125" customFormat="1" ht="19.5" customHeight="1" outlineLevel="1" thickTop="1" thickBot="1" x14ac:dyDescent="0.35">
      <c r="A32" s="122" t="s">
        <v>8648</v>
      </c>
      <c r="B32" s="123"/>
      <c r="C32" s="122"/>
      <c r="D32" s="122"/>
      <c r="E32" s="124"/>
      <c r="F32" s="160"/>
      <c r="G32" s="159">
        <f>SUBTOTAL(3,G20:G31)</f>
        <v>12</v>
      </c>
      <c r="H32" s="122"/>
      <c r="I32" s="123"/>
      <c r="J32" s="126"/>
    </row>
    <row r="33" spans="1:10" ht="19.5" customHeight="1" outlineLevel="2" thickTop="1" thickBot="1" x14ac:dyDescent="0.3">
      <c r="A33" s="34" t="s">
        <v>3493</v>
      </c>
      <c r="B33" s="29">
        <v>1</v>
      </c>
      <c r="C33" s="34" t="s">
        <v>3962</v>
      </c>
      <c r="D33" s="29">
        <v>3008681611</v>
      </c>
      <c r="E33" s="34" t="s">
        <v>9363</v>
      </c>
      <c r="F33" s="29" t="s">
        <v>9358</v>
      </c>
      <c r="G33" s="29" t="s">
        <v>8635</v>
      </c>
      <c r="H33" s="29" t="s">
        <v>8963</v>
      </c>
      <c r="I33" s="99"/>
      <c r="J33" s="99" t="s">
        <v>9371</v>
      </c>
    </row>
    <row r="34" spans="1:10" ht="19.5" customHeight="1" outlineLevel="2" thickTop="1" thickBot="1" x14ac:dyDescent="0.3">
      <c r="A34" s="34" t="s">
        <v>3493</v>
      </c>
      <c r="B34" s="29">
        <v>1</v>
      </c>
      <c r="C34" s="34" t="s">
        <v>3962</v>
      </c>
      <c r="D34" s="29">
        <v>3008681611</v>
      </c>
      <c r="E34" s="34" t="s">
        <v>9364</v>
      </c>
      <c r="F34" s="29" t="s">
        <v>9359</v>
      </c>
      <c r="G34" s="29" t="s">
        <v>8635</v>
      </c>
      <c r="H34" s="29" t="s">
        <v>8963</v>
      </c>
      <c r="I34" s="99"/>
      <c r="J34" s="99" t="s">
        <v>9371</v>
      </c>
    </row>
    <row r="35" spans="1:10" ht="19.5" customHeight="1" outlineLevel="2" thickTop="1" thickBot="1" x14ac:dyDescent="0.3">
      <c r="A35" s="34" t="s">
        <v>3493</v>
      </c>
      <c r="B35" s="29">
        <v>1</v>
      </c>
      <c r="C35" s="34" t="s">
        <v>3497</v>
      </c>
      <c r="D35" s="29">
        <v>3008675319</v>
      </c>
      <c r="E35" s="34" t="s">
        <v>9365</v>
      </c>
      <c r="F35" s="29" t="s">
        <v>8571</v>
      </c>
      <c r="G35" s="29" t="s">
        <v>8635</v>
      </c>
      <c r="H35" s="29" t="s">
        <v>8963</v>
      </c>
      <c r="I35" s="99"/>
      <c r="J35" s="99" t="s">
        <v>9372</v>
      </c>
    </row>
    <row r="36" spans="1:10" ht="19.5" customHeight="1" outlineLevel="2" thickTop="1" thickBot="1" x14ac:dyDescent="0.3">
      <c r="A36" s="34" t="s">
        <v>3493</v>
      </c>
      <c r="B36" s="29">
        <v>1</v>
      </c>
      <c r="C36" s="34" t="s">
        <v>8574</v>
      </c>
      <c r="D36" s="29">
        <v>3008365506</v>
      </c>
      <c r="E36" s="34" t="s">
        <v>9366</v>
      </c>
      <c r="F36" s="29" t="s">
        <v>9360</v>
      </c>
      <c r="G36" s="29" t="s">
        <v>8635</v>
      </c>
      <c r="H36" s="29" t="s">
        <v>8963</v>
      </c>
      <c r="I36" s="99"/>
      <c r="J36" s="99" t="s">
        <v>9367</v>
      </c>
    </row>
    <row r="37" spans="1:10" ht="19.5" customHeight="1" outlineLevel="2" thickTop="1" thickBot="1" x14ac:dyDescent="0.3">
      <c r="A37" s="34" t="s">
        <v>3493</v>
      </c>
      <c r="B37" s="29">
        <v>1</v>
      </c>
      <c r="C37" s="34" t="s">
        <v>8574</v>
      </c>
      <c r="D37" s="29">
        <v>3008365506</v>
      </c>
      <c r="E37" s="34" t="s">
        <v>9368</v>
      </c>
      <c r="F37" s="29" t="s">
        <v>9361</v>
      </c>
      <c r="G37" s="29" t="s">
        <v>8635</v>
      </c>
      <c r="H37" s="29" t="s">
        <v>8963</v>
      </c>
      <c r="I37" s="99"/>
      <c r="J37" s="99" t="s">
        <v>9367</v>
      </c>
    </row>
    <row r="38" spans="1:10" ht="19.5" customHeight="1" outlineLevel="2" thickTop="1" thickBot="1" x14ac:dyDescent="0.3">
      <c r="A38" s="34" t="s">
        <v>3493</v>
      </c>
      <c r="B38" s="29">
        <v>1</v>
      </c>
      <c r="C38" s="34" t="s">
        <v>3506</v>
      </c>
      <c r="D38" s="29">
        <v>3008056888</v>
      </c>
      <c r="E38" s="34" t="s">
        <v>9369</v>
      </c>
      <c r="F38" s="29" t="s">
        <v>9362</v>
      </c>
      <c r="G38" s="29" t="s">
        <v>8635</v>
      </c>
      <c r="H38" s="29" t="s">
        <v>8963</v>
      </c>
      <c r="I38" s="99"/>
      <c r="J38" s="99" t="s">
        <v>9370</v>
      </c>
    </row>
    <row r="39" spans="1:10" s="125" customFormat="1" ht="19.5" customHeight="1" outlineLevel="1" thickTop="1" thickBot="1" x14ac:dyDescent="0.35">
      <c r="A39" s="122" t="s">
        <v>8649</v>
      </c>
      <c r="B39" s="123"/>
      <c r="C39" s="122"/>
      <c r="D39" s="122"/>
      <c r="E39" s="124"/>
      <c r="F39" s="160"/>
      <c r="G39" s="159">
        <f>SUBTOTAL(3,G33:G38)</f>
        <v>6</v>
      </c>
      <c r="H39" s="122"/>
      <c r="I39" s="123"/>
      <c r="J39" s="126"/>
    </row>
    <row r="40" spans="1:10" ht="19.5" customHeight="1" outlineLevel="2" thickTop="1" thickBot="1" x14ac:dyDescent="0.3">
      <c r="A40" s="100" t="s">
        <v>4531</v>
      </c>
      <c r="B40" s="97">
        <v>4</v>
      </c>
      <c r="C40" s="100" t="s">
        <v>4625</v>
      </c>
      <c r="D40" s="97">
        <v>3008792728</v>
      </c>
      <c r="E40" s="100" t="s">
        <v>9443</v>
      </c>
      <c r="F40" s="97" t="s">
        <v>9444</v>
      </c>
      <c r="G40" s="29" t="s">
        <v>8635</v>
      </c>
      <c r="H40" s="29" t="s">
        <v>8963</v>
      </c>
      <c r="I40" s="101"/>
      <c r="J40" s="101" t="s">
        <v>9445</v>
      </c>
    </row>
    <row r="41" spans="1:10" s="125" customFormat="1" ht="19.5" customHeight="1" outlineLevel="1" thickTop="1" thickBot="1" x14ac:dyDescent="0.35">
      <c r="A41" s="122" t="s">
        <v>8650</v>
      </c>
      <c r="B41" s="123"/>
      <c r="C41" s="122"/>
      <c r="D41" s="122"/>
      <c r="E41" s="124"/>
      <c r="F41" s="160"/>
      <c r="G41" s="159">
        <f>SUBTOTAL(3,G40:G40)</f>
        <v>1</v>
      </c>
      <c r="H41" s="122"/>
      <c r="I41" s="123"/>
      <c r="J41" s="126"/>
    </row>
    <row r="42" spans="1:10" ht="19.5" customHeight="1" thickTop="1" thickBot="1" x14ac:dyDescent="0.3">
      <c r="A42" s="117" t="s">
        <v>8653</v>
      </c>
      <c r="B42" s="119"/>
      <c r="C42" s="118"/>
      <c r="D42" s="119"/>
      <c r="E42" s="118"/>
      <c r="F42" s="119"/>
      <c r="G42" s="119">
        <f>SUBTOTAL(3,G9:G40)</f>
        <v>26</v>
      </c>
      <c r="H42" s="120"/>
      <c r="I42" s="121"/>
      <c r="J42" s="127"/>
    </row>
    <row r="43" spans="1:10" ht="14.5" thickTop="1" x14ac:dyDescent="0.3">
      <c r="A43" s="143" t="s">
        <v>9332</v>
      </c>
      <c r="B43" s="143"/>
      <c r="C43" s="143"/>
      <c r="D43" s="143"/>
      <c r="E43" s="143"/>
      <c r="F43" s="143"/>
      <c r="G43" s="143"/>
      <c r="H43" s="143"/>
      <c r="I43" s="143"/>
    </row>
    <row r="48" spans="1:10" ht="14.5" thickBot="1" x14ac:dyDescent="0.35"/>
    <row r="49" spans="2:2" ht="15" thickTop="1" thickBot="1" x14ac:dyDescent="0.35">
      <c r="B49" s="34"/>
    </row>
    <row r="50" spans="2:2" ht="14.5" thickTop="1" x14ac:dyDescent="0.3"/>
  </sheetData>
  <sortState xmlns:xlrd2="http://schemas.microsoft.com/office/spreadsheetml/2017/richdata2" ref="A11:I40">
    <sortCondition ref="A11:A40"/>
  </sortState>
  <mergeCells count="13">
    <mergeCell ref="J8:J10"/>
    <mergeCell ref="A8:A10"/>
    <mergeCell ref="B8:B10"/>
    <mergeCell ref="C8:C10"/>
    <mergeCell ref="D8:D10"/>
    <mergeCell ref="E8:E10"/>
    <mergeCell ref="F8:F10"/>
    <mergeCell ref="G8:G10"/>
    <mergeCell ref="A6:I6"/>
    <mergeCell ref="A7:I7"/>
    <mergeCell ref="A43:I43"/>
    <mergeCell ref="H8:I8"/>
    <mergeCell ref="H9:I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148"/>
  <sheetViews>
    <sheetView topLeftCell="A5" zoomScale="86" zoomScaleNormal="86" workbookViewId="0">
      <selection activeCell="G56" sqref="G56"/>
    </sheetView>
  </sheetViews>
  <sheetFormatPr baseColWidth="10" defaultColWidth="11.453125" defaultRowHeight="13.5" outlineLevelRow="2" x14ac:dyDescent="0.3"/>
  <cols>
    <col min="1" max="1" width="82.54296875" style="44" bestFit="1" customWidth="1"/>
    <col min="2" max="2" width="11.26953125" style="44" customWidth="1"/>
    <col min="3" max="3" width="77.453125" style="44" customWidth="1"/>
    <col min="4" max="4" width="23.1796875" style="45" customWidth="1"/>
    <col min="5" max="5" width="41.1796875" style="44" customWidth="1"/>
    <col min="6" max="6" width="18.1796875" style="45" customWidth="1"/>
    <col min="7" max="7" width="11.453125" style="45"/>
    <col min="8" max="8" width="15.26953125" style="44" customWidth="1"/>
    <col min="9" max="9" width="11.453125" style="44"/>
    <col min="10" max="10" width="88.90625" style="44" customWidth="1"/>
    <col min="11" max="16384" width="11.453125" style="11"/>
  </cols>
  <sheetData>
    <row r="1" spans="1:10" s="10" customFormat="1" x14ac:dyDescent="0.3">
      <c r="A1" s="9"/>
      <c r="B1" s="9"/>
      <c r="C1" s="9"/>
      <c r="D1" s="42"/>
      <c r="E1" s="9"/>
      <c r="F1" s="42"/>
      <c r="G1" s="42"/>
      <c r="H1" s="9"/>
      <c r="I1" s="9"/>
      <c r="J1" s="9"/>
    </row>
    <row r="2" spans="1:10" s="10" customFormat="1" x14ac:dyDescent="0.3">
      <c r="A2" s="9"/>
      <c r="B2" s="9"/>
      <c r="C2" s="9"/>
      <c r="D2" s="42"/>
      <c r="E2" s="9"/>
      <c r="F2" s="42"/>
      <c r="G2" s="42"/>
      <c r="H2" s="9"/>
      <c r="I2" s="9"/>
      <c r="J2" s="9"/>
    </row>
    <row r="3" spans="1:10" s="10" customFormat="1" x14ac:dyDescent="0.3">
      <c r="A3" s="9"/>
      <c r="B3" s="9"/>
      <c r="C3" s="9"/>
      <c r="D3" s="42"/>
      <c r="E3" s="9"/>
      <c r="F3" s="42"/>
      <c r="G3" s="42"/>
      <c r="H3" s="9"/>
      <c r="I3" s="9"/>
      <c r="J3" s="9"/>
    </row>
    <row r="4" spans="1:10" s="10" customFormat="1" x14ac:dyDescent="0.3">
      <c r="A4" s="9"/>
      <c r="B4" s="9"/>
      <c r="C4" s="9"/>
      <c r="D4" s="42"/>
      <c r="E4" s="9"/>
      <c r="F4" s="42"/>
      <c r="G4" s="42"/>
      <c r="H4" s="9"/>
      <c r="I4" s="9"/>
      <c r="J4" s="9"/>
    </row>
    <row r="5" spans="1:10" s="10" customFormat="1" x14ac:dyDescent="0.3">
      <c r="A5" s="9"/>
      <c r="B5" s="9"/>
      <c r="C5" s="9"/>
      <c r="D5" s="42"/>
      <c r="E5" s="9"/>
      <c r="F5" s="42"/>
      <c r="G5" s="42"/>
      <c r="H5" s="9"/>
      <c r="I5" s="9"/>
      <c r="J5" s="9"/>
    </row>
    <row r="6" spans="1:10" s="10" customFormat="1" x14ac:dyDescent="0.3">
      <c r="A6" s="9"/>
      <c r="B6" s="9"/>
      <c r="C6" s="9"/>
      <c r="D6" s="42"/>
      <c r="E6" s="9"/>
      <c r="F6" s="42"/>
      <c r="G6" s="42"/>
      <c r="H6" s="9"/>
      <c r="I6" s="9"/>
      <c r="J6" s="9"/>
    </row>
    <row r="7" spans="1:10" s="10" customFormat="1" ht="15" customHeight="1" x14ac:dyDescent="0.3">
      <c r="A7" s="152" t="s">
        <v>8638</v>
      </c>
      <c r="B7" s="152"/>
      <c r="C7" s="152"/>
      <c r="D7" s="152"/>
      <c r="E7" s="152"/>
      <c r="F7" s="152"/>
      <c r="G7" s="152"/>
      <c r="H7" s="152"/>
      <c r="I7" s="9"/>
      <c r="J7" s="9"/>
    </row>
    <row r="8" spans="1:10" s="10" customFormat="1" ht="14" thickBot="1" x14ac:dyDescent="0.35">
      <c r="A8" s="142" t="s">
        <v>9329</v>
      </c>
      <c r="B8" s="142"/>
      <c r="C8" s="142"/>
      <c r="D8" s="142"/>
      <c r="E8" s="142"/>
      <c r="F8" s="142"/>
      <c r="G8" s="142"/>
      <c r="H8" s="142"/>
      <c r="I8" s="9"/>
      <c r="J8" s="9"/>
    </row>
    <row r="9" spans="1:10" s="10" customFormat="1" ht="32" customHeight="1" thickTop="1" thickBot="1" x14ac:dyDescent="0.35">
      <c r="A9" s="148" t="s">
        <v>2</v>
      </c>
      <c r="B9" s="148" t="s">
        <v>3</v>
      </c>
      <c r="C9" s="148" t="s">
        <v>6</v>
      </c>
      <c r="D9" s="148" t="s">
        <v>5</v>
      </c>
      <c r="E9" s="148" t="s">
        <v>8631</v>
      </c>
      <c r="F9" s="148" t="s">
        <v>8632</v>
      </c>
      <c r="G9" s="153" t="s">
        <v>8633</v>
      </c>
      <c r="H9" s="156" t="s">
        <v>8693</v>
      </c>
      <c r="I9" s="157"/>
      <c r="J9" s="146" t="s">
        <v>8634</v>
      </c>
    </row>
    <row r="10" spans="1:10" s="10" customFormat="1" ht="30" customHeight="1" outlineLevel="1" thickTop="1" thickBot="1" x14ac:dyDescent="0.35">
      <c r="A10" s="148"/>
      <c r="B10" s="148"/>
      <c r="C10" s="148"/>
      <c r="D10" s="148"/>
      <c r="E10" s="148"/>
      <c r="F10" s="148"/>
      <c r="G10" s="154"/>
      <c r="H10" s="156" t="s">
        <v>8694</v>
      </c>
      <c r="I10" s="157"/>
      <c r="J10" s="146"/>
    </row>
    <row r="11" spans="1:10" ht="15.5" customHeight="1" outlineLevel="1" thickTop="1" thickBot="1" x14ac:dyDescent="0.35">
      <c r="A11" s="149"/>
      <c r="B11" s="149"/>
      <c r="C11" s="149"/>
      <c r="D11" s="149"/>
      <c r="E11" s="149"/>
      <c r="F11" s="149"/>
      <c r="G11" s="155"/>
      <c r="H11" s="14" t="s">
        <v>8695</v>
      </c>
      <c r="I11" s="14" t="s">
        <v>8696</v>
      </c>
      <c r="J11" s="147"/>
    </row>
    <row r="12" spans="1:10" ht="19" customHeight="1" outlineLevel="2" thickTop="1" thickBot="1" x14ac:dyDescent="0.35">
      <c r="A12" s="104" t="s">
        <v>82</v>
      </c>
      <c r="B12" s="23">
        <v>1</v>
      </c>
      <c r="C12" s="104" t="s">
        <v>84</v>
      </c>
      <c r="D12" s="23">
        <v>3008116862</v>
      </c>
      <c r="E12" s="104" t="s">
        <v>9334</v>
      </c>
      <c r="F12" s="161" t="s">
        <v>83</v>
      </c>
      <c r="G12" s="161" t="s">
        <v>8635</v>
      </c>
      <c r="H12" s="98"/>
      <c r="I12" s="98" t="s">
        <v>8963</v>
      </c>
      <c r="J12" s="99"/>
    </row>
    <row r="13" spans="1:10" ht="19" customHeight="1" outlineLevel="2" thickTop="1" thickBot="1" x14ac:dyDescent="0.35">
      <c r="A13" s="104" t="s">
        <v>82</v>
      </c>
      <c r="B13" s="23">
        <v>1</v>
      </c>
      <c r="C13" s="104" t="s">
        <v>98</v>
      </c>
      <c r="D13" s="23">
        <v>3008367769</v>
      </c>
      <c r="E13" s="104" t="s">
        <v>9335</v>
      </c>
      <c r="F13" s="161" t="s">
        <v>97</v>
      </c>
      <c r="G13" s="161" t="s">
        <v>8635</v>
      </c>
      <c r="H13" s="98"/>
      <c r="I13" s="98" t="s">
        <v>8963</v>
      </c>
      <c r="J13" s="99"/>
    </row>
    <row r="14" spans="1:10" ht="19" customHeight="1" outlineLevel="2" thickTop="1" thickBot="1" x14ac:dyDescent="0.35">
      <c r="A14" s="104" t="s">
        <v>82</v>
      </c>
      <c r="B14" s="23">
        <v>1</v>
      </c>
      <c r="C14" s="104" t="s">
        <v>8973</v>
      </c>
      <c r="D14" s="23">
        <v>3008056720</v>
      </c>
      <c r="E14" s="104" t="s">
        <v>9066</v>
      </c>
      <c r="F14" s="161" t="s">
        <v>8972</v>
      </c>
      <c r="G14" s="161" t="s">
        <v>8635</v>
      </c>
      <c r="H14" s="98"/>
      <c r="I14" s="98" t="s">
        <v>8963</v>
      </c>
      <c r="J14" s="99"/>
    </row>
    <row r="15" spans="1:10" ht="19" customHeight="1" outlineLevel="2" thickTop="1" thickBot="1" x14ac:dyDescent="0.35">
      <c r="A15" s="104" t="s">
        <v>82</v>
      </c>
      <c r="B15" s="23">
        <v>1</v>
      </c>
      <c r="C15" s="104" t="s">
        <v>8975</v>
      </c>
      <c r="D15" s="23">
        <v>3008405338</v>
      </c>
      <c r="E15" s="104" t="s">
        <v>8975</v>
      </c>
      <c r="F15" s="161" t="s">
        <v>8974</v>
      </c>
      <c r="G15" s="161" t="s">
        <v>8635</v>
      </c>
      <c r="H15" s="98"/>
      <c r="I15" s="98" t="s">
        <v>8963</v>
      </c>
      <c r="J15" s="99"/>
    </row>
    <row r="16" spans="1:10" ht="19" customHeight="1" outlineLevel="2" thickTop="1" thickBot="1" x14ac:dyDescent="0.35">
      <c r="A16" s="104" t="s">
        <v>82</v>
      </c>
      <c r="B16" s="23">
        <v>2</v>
      </c>
      <c r="C16" s="104" t="s">
        <v>108</v>
      </c>
      <c r="D16" s="23">
        <v>3008078147</v>
      </c>
      <c r="E16" s="104" t="s">
        <v>9069</v>
      </c>
      <c r="F16" s="161" t="s">
        <v>107</v>
      </c>
      <c r="G16" s="161" t="s">
        <v>8635</v>
      </c>
      <c r="H16" s="98"/>
      <c r="I16" s="98" t="s">
        <v>8963</v>
      </c>
      <c r="J16" s="99"/>
    </row>
    <row r="17" spans="1:10" ht="19" customHeight="1" outlineLevel="2" thickTop="1" thickBot="1" x14ac:dyDescent="0.35">
      <c r="A17" s="104" t="s">
        <v>82</v>
      </c>
      <c r="B17" s="23">
        <v>2</v>
      </c>
      <c r="C17" s="104" t="s">
        <v>112</v>
      </c>
      <c r="D17" s="23">
        <v>3008061494</v>
      </c>
      <c r="E17" s="104" t="s">
        <v>9070</v>
      </c>
      <c r="F17" s="161" t="s">
        <v>111</v>
      </c>
      <c r="G17" s="161" t="s">
        <v>8635</v>
      </c>
      <c r="H17" s="98"/>
      <c r="I17" s="98" t="s">
        <v>8963</v>
      </c>
      <c r="J17" s="99"/>
    </row>
    <row r="18" spans="1:10" ht="19" customHeight="1" outlineLevel="2" thickTop="1" thickBot="1" x14ac:dyDescent="0.35">
      <c r="A18" s="104" t="s">
        <v>82</v>
      </c>
      <c r="B18" s="23">
        <v>2</v>
      </c>
      <c r="C18" s="104" t="s">
        <v>8981</v>
      </c>
      <c r="D18" s="23">
        <v>3008078564</v>
      </c>
      <c r="E18" s="104" t="s">
        <v>9067</v>
      </c>
      <c r="F18" s="161" t="s">
        <v>8980</v>
      </c>
      <c r="G18" s="161" t="s">
        <v>8635</v>
      </c>
      <c r="H18" s="98"/>
      <c r="I18" s="98" t="s">
        <v>8963</v>
      </c>
      <c r="J18" s="99"/>
    </row>
    <row r="19" spans="1:10" ht="19" customHeight="1" outlineLevel="2" thickTop="1" thickBot="1" x14ac:dyDescent="0.35">
      <c r="A19" s="104" t="s">
        <v>82</v>
      </c>
      <c r="B19" s="23">
        <v>2</v>
      </c>
      <c r="C19" s="104" t="s">
        <v>178</v>
      </c>
      <c r="D19" s="23">
        <v>3008056599</v>
      </c>
      <c r="E19" s="104" t="s">
        <v>9071</v>
      </c>
      <c r="F19" s="161" t="s">
        <v>177</v>
      </c>
      <c r="G19" s="161" t="s">
        <v>8635</v>
      </c>
      <c r="H19" s="98"/>
      <c r="I19" s="98" t="s">
        <v>8963</v>
      </c>
      <c r="J19" s="99"/>
    </row>
    <row r="20" spans="1:10" ht="19" customHeight="1" outlineLevel="2" thickTop="1" thickBot="1" x14ac:dyDescent="0.35">
      <c r="A20" s="104" t="s">
        <v>82</v>
      </c>
      <c r="B20" s="23">
        <v>3</v>
      </c>
      <c r="C20" s="104" t="s">
        <v>8993</v>
      </c>
      <c r="D20" s="23">
        <v>3008117621</v>
      </c>
      <c r="E20" s="104" t="s">
        <v>9072</v>
      </c>
      <c r="F20" s="161" t="s">
        <v>8992</v>
      </c>
      <c r="G20" s="161" t="s">
        <v>8635</v>
      </c>
      <c r="H20" s="98"/>
      <c r="I20" s="98" t="s">
        <v>8963</v>
      </c>
      <c r="J20" s="99"/>
    </row>
    <row r="21" spans="1:10" ht="19" customHeight="1" outlineLevel="2" thickTop="1" thickBot="1" x14ac:dyDescent="0.35">
      <c r="A21" s="104" t="s">
        <v>82</v>
      </c>
      <c r="B21" s="23">
        <v>4</v>
      </c>
      <c r="C21" s="104" t="s">
        <v>9007</v>
      </c>
      <c r="D21" s="23">
        <v>3008078052</v>
      </c>
      <c r="E21" s="104" t="s">
        <v>9073</v>
      </c>
      <c r="F21" s="161" t="s">
        <v>9006</v>
      </c>
      <c r="G21" s="161" t="s">
        <v>8635</v>
      </c>
      <c r="H21" s="98"/>
      <c r="I21" s="98" t="s">
        <v>8963</v>
      </c>
      <c r="J21" s="99"/>
    </row>
    <row r="22" spans="1:10" ht="19" customHeight="1" outlineLevel="2" thickTop="1" thickBot="1" x14ac:dyDescent="0.35">
      <c r="A22" s="104" t="s">
        <v>82</v>
      </c>
      <c r="B22" s="23">
        <v>4</v>
      </c>
      <c r="C22" s="104" t="s">
        <v>9027</v>
      </c>
      <c r="D22" s="23">
        <v>3008051461</v>
      </c>
      <c r="E22" s="104" t="s">
        <v>9074</v>
      </c>
      <c r="F22" s="161" t="s">
        <v>9026</v>
      </c>
      <c r="G22" s="161" t="s">
        <v>8635</v>
      </c>
      <c r="H22" s="98"/>
      <c r="I22" s="98" t="s">
        <v>8963</v>
      </c>
      <c r="J22" s="99"/>
    </row>
    <row r="23" spans="1:10" ht="19" customHeight="1" outlineLevel="2" thickTop="1" thickBot="1" x14ac:dyDescent="0.35">
      <c r="A23" s="104" t="s">
        <v>82</v>
      </c>
      <c r="B23" s="23">
        <v>4</v>
      </c>
      <c r="C23" s="104" t="s">
        <v>9031</v>
      </c>
      <c r="D23" s="23">
        <v>3008681824</v>
      </c>
      <c r="E23" s="104" t="s">
        <v>9075</v>
      </c>
      <c r="F23" s="161" t="s">
        <v>9030</v>
      </c>
      <c r="G23" s="161" t="s">
        <v>8635</v>
      </c>
      <c r="H23" s="98"/>
      <c r="I23" s="98" t="s">
        <v>8963</v>
      </c>
      <c r="J23" s="99"/>
    </row>
    <row r="24" spans="1:10" ht="19" customHeight="1" outlineLevel="2" thickTop="1" thickBot="1" x14ac:dyDescent="0.35">
      <c r="A24" s="104" t="s">
        <v>82</v>
      </c>
      <c r="B24" s="23">
        <v>5</v>
      </c>
      <c r="C24" s="104" t="s">
        <v>9037</v>
      </c>
      <c r="D24" s="23">
        <v>3008213287</v>
      </c>
      <c r="E24" s="104" t="s">
        <v>9336</v>
      </c>
      <c r="F24" s="161" t="s">
        <v>9036</v>
      </c>
      <c r="G24" s="161" t="s">
        <v>8635</v>
      </c>
      <c r="H24" s="98"/>
      <c r="I24" s="98" t="s">
        <v>8963</v>
      </c>
      <c r="J24" s="99"/>
    </row>
    <row r="25" spans="1:10" ht="19" customHeight="1" outlineLevel="2" thickTop="1" thickBot="1" x14ac:dyDescent="0.35">
      <c r="A25" s="104" t="s">
        <v>82</v>
      </c>
      <c r="B25" s="23">
        <v>5</v>
      </c>
      <c r="C25" s="104" t="s">
        <v>146</v>
      </c>
      <c r="D25" s="23">
        <v>3008092867</v>
      </c>
      <c r="E25" s="104" t="s">
        <v>9076</v>
      </c>
      <c r="F25" s="161" t="s">
        <v>145</v>
      </c>
      <c r="G25" s="161" t="s">
        <v>8635</v>
      </c>
      <c r="H25" s="98"/>
      <c r="I25" s="98" t="s">
        <v>8963</v>
      </c>
      <c r="J25" s="99"/>
    </row>
    <row r="26" spans="1:10" ht="19" customHeight="1" outlineLevel="2" thickTop="1" thickBot="1" x14ac:dyDescent="0.35">
      <c r="A26" s="104" t="s">
        <v>82</v>
      </c>
      <c r="B26" s="23">
        <v>5</v>
      </c>
      <c r="C26" s="104" t="s">
        <v>9049</v>
      </c>
      <c r="D26" s="23">
        <v>3008130488</v>
      </c>
      <c r="E26" s="104" t="s">
        <v>8965</v>
      </c>
      <c r="F26" s="161" t="s">
        <v>9048</v>
      </c>
      <c r="G26" s="161" t="s">
        <v>8635</v>
      </c>
      <c r="H26" s="98"/>
      <c r="I26" s="98" t="s">
        <v>8963</v>
      </c>
      <c r="J26" s="99"/>
    </row>
    <row r="27" spans="1:10" ht="19" customHeight="1" outlineLevel="2" thickTop="1" thickBot="1" x14ac:dyDescent="0.35">
      <c r="A27" s="104" t="s">
        <v>82</v>
      </c>
      <c r="B27" s="23">
        <v>5</v>
      </c>
      <c r="C27" s="104" t="s">
        <v>8876</v>
      </c>
      <c r="D27" s="23">
        <v>3008117643</v>
      </c>
      <c r="E27" s="104" t="s">
        <v>9068</v>
      </c>
      <c r="F27" s="161" t="s">
        <v>8875</v>
      </c>
      <c r="G27" s="161" t="s">
        <v>8635</v>
      </c>
      <c r="H27" s="98"/>
      <c r="I27" s="98" t="s">
        <v>8963</v>
      </c>
      <c r="J27" s="99"/>
    </row>
    <row r="28" spans="1:10" ht="19" customHeight="1" outlineLevel="2" thickTop="1" thickBot="1" x14ac:dyDescent="0.35">
      <c r="A28" s="104" t="s">
        <v>82</v>
      </c>
      <c r="B28" s="23">
        <v>5</v>
      </c>
      <c r="C28" s="104" t="s">
        <v>9051</v>
      </c>
      <c r="D28" s="23">
        <v>3008705453</v>
      </c>
      <c r="E28" s="104" t="s">
        <v>9077</v>
      </c>
      <c r="F28" s="161" t="s">
        <v>9050</v>
      </c>
      <c r="G28" s="161" t="s">
        <v>8635</v>
      </c>
      <c r="H28" s="98"/>
      <c r="I28" s="98" t="s">
        <v>8963</v>
      </c>
      <c r="J28" s="99"/>
    </row>
    <row r="29" spans="1:10" ht="19" customHeight="1" outlineLevel="2" thickTop="1" thickBot="1" x14ac:dyDescent="0.35">
      <c r="A29" s="104" t="s">
        <v>82</v>
      </c>
      <c r="B29" s="23">
        <v>6</v>
      </c>
      <c r="C29" s="104" t="s">
        <v>162</v>
      </c>
      <c r="D29" s="23">
        <v>3008061471</v>
      </c>
      <c r="E29" s="104" t="s">
        <v>9078</v>
      </c>
      <c r="F29" s="161" t="s">
        <v>161</v>
      </c>
      <c r="G29" s="161" t="s">
        <v>8635</v>
      </c>
      <c r="H29" s="98"/>
      <c r="I29" s="98" t="s">
        <v>8963</v>
      </c>
      <c r="J29" s="99"/>
    </row>
    <row r="30" spans="1:10" ht="19" customHeight="1" outlineLevel="2" thickTop="1" thickBot="1" x14ac:dyDescent="0.35">
      <c r="A30" s="104" t="s">
        <v>82</v>
      </c>
      <c r="B30" s="23">
        <v>6</v>
      </c>
      <c r="C30" s="104" t="s">
        <v>9065</v>
      </c>
      <c r="D30" s="23">
        <v>3008555519</v>
      </c>
      <c r="E30" s="104" t="s">
        <v>9337</v>
      </c>
      <c r="F30" s="161" t="s">
        <v>9064</v>
      </c>
      <c r="G30" s="161" t="s">
        <v>8635</v>
      </c>
      <c r="H30" s="98"/>
      <c r="I30" s="98" t="s">
        <v>8963</v>
      </c>
      <c r="J30" s="74"/>
    </row>
    <row r="31" spans="1:10" ht="19" customHeight="1" outlineLevel="1" thickTop="1" thickBot="1" x14ac:dyDescent="0.35">
      <c r="A31" s="111" t="s">
        <v>8645</v>
      </c>
      <c r="B31" s="112"/>
      <c r="C31" s="113"/>
      <c r="D31" s="112"/>
      <c r="E31" s="113"/>
      <c r="F31" s="112"/>
      <c r="G31" s="162">
        <f>SUBTOTAL(3,G12:G30)</f>
        <v>19</v>
      </c>
      <c r="H31" s="114"/>
      <c r="I31" s="115"/>
      <c r="J31" s="116"/>
    </row>
    <row r="32" spans="1:10" ht="19" customHeight="1" outlineLevel="2" thickTop="1" thickBot="1" x14ac:dyDescent="0.35">
      <c r="A32" s="34" t="s">
        <v>2627</v>
      </c>
      <c r="B32" s="29">
        <v>1</v>
      </c>
      <c r="C32" s="34" t="s">
        <v>2645</v>
      </c>
      <c r="D32" s="29">
        <v>3008154329</v>
      </c>
      <c r="E32" s="34" t="s">
        <v>9342</v>
      </c>
      <c r="F32" s="29" t="s">
        <v>2644</v>
      </c>
      <c r="G32" s="29" t="s">
        <v>8635</v>
      </c>
      <c r="H32" s="98"/>
      <c r="I32" s="102" t="s">
        <v>8963</v>
      </c>
      <c r="J32" s="96" t="s">
        <v>9343</v>
      </c>
    </row>
    <row r="33" spans="1:10" ht="19" customHeight="1" outlineLevel="2" thickTop="1" thickBot="1" x14ac:dyDescent="0.35">
      <c r="A33" s="34" t="s">
        <v>2627</v>
      </c>
      <c r="B33" s="29">
        <v>1</v>
      </c>
      <c r="C33" s="34" t="s">
        <v>8887</v>
      </c>
      <c r="D33" s="29">
        <v>3008084945</v>
      </c>
      <c r="E33" s="34" t="s">
        <v>9344</v>
      </c>
      <c r="F33" s="29" t="s">
        <v>8886</v>
      </c>
      <c r="G33" s="29" t="s">
        <v>8635</v>
      </c>
      <c r="H33" s="98"/>
      <c r="I33" s="102" t="s">
        <v>8963</v>
      </c>
      <c r="J33" s="96" t="s">
        <v>9343</v>
      </c>
    </row>
    <row r="34" spans="1:10" ht="19" customHeight="1" outlineLevel="2" thickTop="1" thickBot="1" x14ac:dyDescent="0.35">
      <c r="A34" s="34" t="s">
        <v>2627</v>
      </c>
      <c r="B34" s="29">
        <v>1</v>
      </c>
      <c r="C34" s="34" t="s">
        <v>2957</v>
      </c>
      <c r="D34" s="29">
        <v>3008479521</v>
      </c>
      <c r="E34" s="34" t="s">
        <v>9345</v>
      </c>
      <c r="F34" s="29" t="s">
        <v>2956</v>
      </c>
      <c r="G34" s="29" t="s">
        <v>8635</v>
      </c>
      <c r="H34" s="98"/>
      <c r="I34" s="102" t="s">
        <v>8963</v>
      </c>
      <c r="J34" s="96" t="s">
        <v>9343</v>
      </c>
    </row>
    <row r="35" spans="1:10" ht="19" customHeight="1" outlineLevel="2" thickTop="1" thickBot="1" x14ac:dyDescent="0.35">
      <c r="A35" s="34" t="s">
        <v>2627</v>
      </c>
      <c r="B35" s="29">
        <v>2</v>
      </c>
      <c r="C35" s="34" t="s">
        <v>8889</v>
      </c>
      <c r="D35" s="29">
        <v>3008126416</v>
      </c>
      <c r="E35" s="34" t="s">
        <v>9100</v>
      </c>
      <c r="F35" s="29" t="s">
        <v>8888</v>
      </c>
      <c r="G35" s="29" t="s">
        <v>8635</v>
      </c>
      <c r="H35" s="98"/>
      <c r="I35" s="102" t="s">
        <v>8963</v>
      </c>
      <c r="J35" s="96" t="s">
        <v>9090</v>
      </c>
    </row>
    <row r="36" spans="1:10" ht="19" customHeight="1" outlineLevel="2" thickTop="1" thickBot="1" x14ac:dyDescent="0.35">
      <c r="A36" s="34" t="s">
        <v>2627</v>
      </c>
      <c r="B36" s="29">
        <v>2</v>
      </c>
      <c r="C36" s="34" t="s">
        <v>3022</v>
      </c>
      <c r="D36" s="29">
        <v>3008075805</v>
      </c>
      <c r="E36" s="34" t="s">
        <v>9101</v>
      </c>
      <c r="F36" s="29" t="s">
        <v>3021</v>
      </c>
      <c r="G36" s="29" t="s">
        <v>8635</v>
      </c>
      <c r="H36" s="98"/>
      <c r="I36" s="102" t="s">
        <v>8963</v>
      </c>
      <c r="J36" s="96" t="s">
        <v>9090</v>
      </c>
    </row>
    <row r="37" spans="1:10" ht="19" customHeight="1" outlineLevel="2" thickTop="1" thickBot="1" x14ac:dyDescent="0.35">
      <c r="A37" s="34" t="s">
        <v>2627</v>
      </c>
      <c r="B37" s="29">
        <v>3</v>
      </c>
      <c r="C37" s="34" t="s">
        <v>8893</v>
      </c>
      <c r="D37" s="29">
        <v>3008112869</v>
      </c>
      <c r="E37" s="34" t="s">
        <v>9102</v>
      </c>
      <c r="F37" s="29" t="s">
        <v>8892</v>
      </c>
      <c r="G37" s="29" t="s">
        <v>8635</v>
      </c>
      <c r="H37" s="98"/>
      <c r="I37" s="102" t="s">
        <v>8963</v>
      </c>
      <c r="J37" s="96" t="s">
        <v>9090</v>
      </c>
    </row>
    <row r="38" spans="1:10" ht="19" customHeight="1" outlineLevel="2" thickTop="1" thickBot="1" x14ac:dyDescent="0.35">
      <c r="A38" s="34" t="s">
        <v>2627</v>
      </c>
      <c r="B38" s="29">
        <v>4</v>
      </c>
      <c r="C38" s="34" t="s">
        <v>2754</v>
      </c>
      <c r="D38" s="29">
        <v>3008166818</v>
      </c>
      <c r="E38" s="34" t="s">
        <v>9103</v>
      </c>
      <c r="F38" s="29" t="s">
        <v>2753</v>
      </c>
      <c r="G38" s="29" t="s">
        <v>8635</v>
      </c>
      <c r="H38" s="98"/>
      <c r="I38" s="102" t="s">
        <v>8963</v>
      </c>
      <c r="J38" s="96" t="s">
        <v>9090</v>
      </c>
    </row>
    <row r="39" spans="1:10" ht="19" customHeight="1" outlineLevel="2" thickTop="1" thickBot="1" x14ac:dyDescent="0.35">
      <c r="A39" s="34" t="s">
        <v>2627</v>
      </c>
      <c r="B39" s="29">
        <v>4</v>
      </c>
      <c r="C39" s="34" t="s">
        <v>8906</v>
      </c>
      <c r="D39" s="29">
        <v>3008056946</v>
      </c>
      <c r="E39" s="34" t="s">
        <v>9104</v>
      </c>
      <c r="F39" s="29" t="s">
        <v>8905</v>
      </c>
      <c r="G39" s="29" t="s">
        <v>8635</v>
      </c>
      <c r="H39" s="98"/>
      <c r="I39" s="102" t="s">
        <v>8963</v>
      </c>
      <c r="J39" s="96" t="s">
        <v>9090</v>
      </c>
    </row>
    <row r="40" spans="1:10" ht="19" customHeight="1" outlineLevel="2" thickTop="1" thickBot="1" x14ac:dyDescent="0.35">
      <c r="A40" s="34" t="s">
        <v>2627</v>
      </c>
      <c r="B40" s="29">
        <v>4</v>
      </c>
      <c r="C40" s="34" t="s">
        <v>2768</v>
      </c>
      <c r="D40" s="29">
        <v>3008188530</v>
      </c>
      <c r="E40" s="34" t="s">
        <v>9105</v>
      </c>
      <c r="F40" s="29" t="s">
        <v>2767</v>
      </c>
      <c r="G40" s="29" t="s">
        <v>8635</v>
      </c>
      <c r="H40" s="98"/>
      <c r="I40" s="102" t="s">
        <v>8963</v>
      </c>
      <c r="J40" s="96" t="s">
        <v>9090</v>
      </c>
    </row>
    <row r="41" spans="1:10" ht="19" customHeight="1" outlineLevel="2" thickTop="1" thickBot="1" x14ac:dyDescent="0.35">
      <c r="A41" s="34" t="s">
        <v>2627</v>
      </c>
      <c r="B41" s="29">
        <v>4</v>
      </c>
      <c r="C41" s="34" t="s">
        <v>2766</v>
      </c>
      <c r="D41" s="29">
        <v>3008263579</v>
      </c>
      <c r="E41" s="34" t="s">
        <v>9346</v>
      </c>
      <c r="F41" s="29" t="s">
        <v>8907</v>
      </c>
      <c r="G41" s="29" t="s">
        <v>8635</v>
      </c>
      <c r="H41" s="98"/>
      <c r="I41" s="102" t="s">
        <v>8963</v>
      </c>
      <c r="J41" s="96" t="s">
        <v>9090</v>
      </c>
    </row>
    <row r="42" spans="1:10" ht="19" customHeight="1" outlineLevel="2" thickTop="1" thickBot="1" x14ac:dyDescent="0.35">
      <c r="A42" s="34" t="s">
        <v>2627</v>
      </c>
      <c r="B42" s="29">
        <v>4</v>
      </c>
      <c r="C42" s="34" t="s">
        <v>2774</v>
      </c>
      <c r="D42" s="29">
        <v>3008689965</v>
      </c>
      <c r="E42" s="34" t="s">
        <v>9347</v>
      </c>
      <c r="F42" s="29" t="s">
        <v>2773</v>
      </c>
      <c r="G42" s="29" t="s">
        <v>8635</v>
      </c>
      <c r="H42" s="98"/>
      <c r="I42" s="102" t="s">
        <v>8963</v>
      </c>
      <c r="J42" s="96" t="s">
        <v>9090</v>
      </c>
    </row>
    <row r="43" spans="1:10" ht="19" customHeight="1" outlineLevel="2" thickTop="1" thickBot="1" x14ac:dyDescent="0.35">
      <c r="A43" s="34" t="s">
        <v>2627</v>
      </c>
      <c r="B43" s="29">
        <v>4</v>
      </c>
      <c r="C43" s="34" t="s">
        <v>2774</v>
      </c>
      <c r="D43" s="29">
        <v>3008689965</v>
      </c>
      <c r="E43" s="34" t="s">
        <v>9094</v>
      </c>
      <c r="F43" s="29" t="s">
        <v>8908</v>
      </c>
      <c r="G43" s="29" t="s">
        <v>8635</v>
      </c>
      <c r="H43" s="98"/>
      <c r="I43" s="102" t="s">
        <v>8963</v>
      </c>
      <c r="J43" s="96" t="s">
        <v>9090</v>
      </c>
    </row>
    <row r="44" spans="1:10" ht="19" customHeight="1" outlineLevel="2" thickTop="1" thickBot="1" x14ac:dyDescent="0.35">
      <c r="A44" s="34" t="s">
        <v>2627</v>
      </c>
      <c r="B44" s="29">
        <v>4</v>
      </c>
      <c r="C44" s="34" t="s">
        <v>2774</v>
      </c>
      <c r="D44" s="29">
        <v>3008689965</v>
      </c>
      <c r="E44" s="34" t="s">
        <v>9095</v>
      </c>
      <c r="F44" s="29" t="s">
        <v>8909</v>
      </c>
      <c r="G44" s="29" t="s">
        <v>8635</v>
      </c>
      <c r="H44" s="98"/>
      <c r="I44" s="102" t="s">
        <v>8963</v>
      </c>
      <c r="J44" s="96" t="s">
        <v>9090</v>
      </c>
    </row>
    <row r="45" spans="1:10" ht="19" customHeight="1" outlineLevel="2" thickTop="1" thickBot="1" x14ac:dyDescent="0.35">
      <c r="A45" s="34" t="s">
        <v>2627</v>
      </c>
      <c r="B45" s="29">
        <v>4</v>
      </c>
      <c r="C45" s="34" t="s">
        <v>2774</v>
      </c>
      <c r="D45" s="29">
        <v>3008689965</v>
      </c>
      <c r="E45" s="34" t="s">
        <v>9096</v>
      </c>
      <c r="F45" s="29" t="s">
        <v>8910</v>
      </c>
      <c r="G45" s="29" t="s">
        <v>8635</v>
      </c>
      <c r="H45" s="98"/>
      <c r="I45" s="102" t="s">
        <v>8963</v>
      </c>
      <c r="J45" s="96" t="s">
        <v>9090</v>
      </c>
    </row>
    <row r="46" spans="1:10" ht="19" customHeight="1" outlineLevel="2" thickTop="1" thickBot="1" x14ac:dyDescent="0.35">
      <c r="A46" s="34" t="s">
        <v>2627</v>
      </c>
      <c r="B46" s="29">
        <v>4</v>
      </c>
      <c r="C46" s="34" t="s">
        <v>8912</v>
      </c>
      <c r="D46" s="29">
        <v>3008255564</v>
      </c>
      <c r="E46" s="34" t="s">
        <v>9348</v>
      </c>
      <c r="F46" s="29" t="s">
        <v>8911</v>
      </c>
      <c r="G46" s="29" t="s">
        <v>8635</v>
      </c>
      <c r="H46" s="98"/>
      <c r="I46" s="102" t="s">
        <v>8963</v>
      </c>
      <c r="J46" s="96" t="s">
        <v>9090</v>
      </c>
    </row>
    <row r="47" spans="1:10" ht="19" customHeight="1" outlineLevel="2" thickTop="1" thickBot="1" x14ac:dyDescent="0.35">
      <c r="A47" s="34" t="s">
        <v>2627</v>
      </c>
      <c r="B47" s="29">
        <v>5</v>
      </c>
      <c r="C47" s="34" t="s">
        <v>2782</v>
      </c>
      <c r="D47" s="29">
        <v>3008113964</v>
      </c>
      <c r="E47" s="34" t="s">
        <v>9349</v>
      </c>
      <c r="F47" s="29" t="s">
        <v>2781</v>
      </c>
      <c r="G47" s="29" t="s">
        <v>8635</v>
      </c>
      <c r="H47" s="98"/>
      <c r="I47" s="102" t="s">
        <v>8963</v>
      </c>
      <c r="J47" s="96" t="s">
        <v>9090</v>
      </c>
    </row>
    <row r="48" spans="1:10" ht="19" customHeight="1" outlineLevel="2" thickTop="1" thickBot="1" x14ac:dyDescent="0.35">
      <c r="A48" s="34" t="s">
        <v>2627</v>
      </c>
      <c r="B48" s="29">
        <v>5</v>
      </c>
      <c r="C48" s="34" t="s">
        <v>3011</v>
      </c>
      <c r="D48" s="29">
        <v>3008087687</v>
      </c>
      <c r="E48" s="34" t="s">
        <v>9106</v>
      </c>
      <c r="F48" s="29" t="s">
        <v>3010</v>
      </c>
      <c r="G48" s="29" t="s">
        <v>8635</v>
      </c>
      <c r="H48" s="98"/>
      <c r="I48" s="102" t="s">
        <v>8963</v>
      </c>
      <c r="J48" s="96" t="s">
        <v>9090</v>
      </c>
    </row>
    <row r="49" spans="1:10" ht="19" customHeight="1" outlineLevel="2" thickTop="1" thickBot="1" x14ac:dyDescent="0.35">
      <c r="A49" s="34" t="s">
        <v>2627</v>
      </c>
      <c r="B49" s="29">
        <v>7</v>
      </c>
      <c r="C49" s="34" t="s">
        <v>3005</v>
      </c>
      <c r="D49" s="29">
        <v>3008217280</v>
      </c>
      <c r="E49" s="34" t="s">
        <v>9350</v>
      </c>
      <c r="F49" s="29" t="s">
        <v>3004</v>
      </c>
      <c r="G49" s="29" t="s">
        <v>8635</v>
      </c>
      <c r="H49" s="98"/>
      <c r="I49" s="102" t="s">
        <v>8963</v>
      </c>
      <c r="J49" s="96" t="s">
        <v>9090</v>
      </c>
    </row>
    <row r="50" spans="1:10" ht="19" customHeight="1" outlineLevel="1" thickTop="1" thickBot="1" x14ac:dyDescent="0.35">
      <c r="A50" s="111" t="s">
        <v>8647</v>
      </c>
      <c r="B50" s="112"/>
      <c r="C50" s="113"/>
      <c r="D50" s="112"/>
      <c r="E50" s="113"/>
      <c r="F50" s="112"/>
      <c r="G50" s="162">
        <f>SUBTOTAL(3,G32:G49)</f>
        <v>18</v>
      </c>
      <c r="H50" s="114"/>
      <c r="I50" s="115"/>
      <c r="J50" s="116"/>
    </row>
    <row r="51" spans="1:10" ht="19" customHeight="1" outlineLevel="2" thickTop="1" thickBot="1" x14ac:dyDescent="0.35">
      <c r="A51" s="34" t="s">
        <v>4162</v>
      </c>
      <c r="B51" s="29">
        <v>2</v>
      </c>
      <c r="C51" s="34" t="s">
        <v>4192</v>
      </c>
      <c r="D51" s="29">
        <v>3008112987</v>
      </c>
      <c r="E51" s="34" t="s">
        <v>8678</v>
      </c>
      <c r="F51" s="29" t="s">
        <v>4191</v>
      </c>
      <c r="G51" s="29" t="s">
        <v>8663</v>
      </c>
      <c r="H51" s="98"/>
      <c r="I51" s="102" t="s">
        <v>8963</v>
      </c>
      <c r="J51" s="96" t="s">
        <v>9376</v>
      </c>
    </row>
    <row r="52" spans="1:10" ht="19" customHeight="1" outlineLevel="2" thickTop="1" thickBot="1" x14ac:dyDescent="0.35">
      <c r="A52" s="34" t="s">
        <v>4162</v>
      </c>
      <c r="B52" s="29">
        <v>2</v>
      </c>
      <c r="C52" s="34" t="s">
        <v>4204</v>
      </c>
      <c r="D52" s="29">
        <v>3008056374</v>
      </c>
      <c r="E52" s="34" t="s">
        <v>8679</v>
      </c>
      <c r="F52" s="29" t="s">
        <v>4203</v>
      </c>
      <c r="G52" s="29" t="s">
        <v>8663</v>
      </c>
      <c r="H52" s="98"/>
      <c r="I52" s="102" t="s">
        <v>8963</v>
      </c>
      <c r="J52" s="96" t="s">
        <v>9377</v>
      </c>
    </row>
    <row r="53" spans="1:10" ht="19" customHeight="1" outlineLevel="1" thickTop="1" thickBot="1" x14ac:dyDescent="0.35">
      <c r="A53" s="111" t="s">
        <v>8661</v>
      </c>
      <c r="B53" s="112"/>
      <c r="C53" s="113"/>
      <c r="D53" s="112"/>
      <c r="E53" s="113"/>
      <c r="F53" s="112"/>
      <c r="G53" s="162">
        <f>SUBTOTAL(3,G51:G52)</f>
        <v>2</v>
      </c>
      <c r="H53" s="114"/>
      <c r="I53" s="115"/>
      <c r="J53" s="116"/>
    </row>
    <row r="54" spans="1:10" ht="19" customHeight="1" outlineLevel="2" thickTop="1" thickBot="1" x14ac:dyDescent="0.35">
      <c r="A54" s="100" t="s">
        <v>5459</v>
      </c>
      <c r="B54" s="97">
        <v>4</v>
      </c>
      <c r="C54" s="100" t="s">
        <v>5687</v>
      </c>
      <c r="D54" s="97">
        <v>3008117214</v>
      </c>
      <c r="E54" s="100" t="s">
        <v>9447</v>
      </c>
      <c r="F54" s="97" t="s">
        <v>5686</v>
      </c>
      <c r="G54" s="29" t="s">
        <v>9448</v>
      </c>
      <c r="H54" s="96"/>
      <c r="I54" s="102" t="s">
        <v>8963</v>
      </c>
      <c r="J54" s="106" t="s">
        <v>9449</v>
      </c>
    </row>
    <row r="55" spans="1:10" ht="19" customHeight="1" outlineLevel="2" thickTop="1" thickBot="1" x14ac:dyDescent="0.35">
      <c r="A55" s="100" t="s">
        <v>5459</v>
      </c>
      <c r="B55" s="97">
        <v>7</v>
      </c>
      <c r="C55" s="100" t="s">
        <v>9450</v>
      </c>
      <c r="D55" s="97">
        <v>3008056863</v>
      </c>
      <c r="E55" s="100" t="s">
        <v>9451</v>
      </c>
      <c r="F55" s="97" t="s">
        <v>9452</v>
      </c>
      <c r="G55" s="29" t="s">
        <v>8635</v>
      </c>
      <c r="H55" s="96"/>
      <c r="I55" s="102" t="s">
        <v>8963</v>
      </c>
      <c r="J55" s="106" t="s">
        <v>9453</v>
      </c>
    </row>
    <row r="56" spans="1:10" ht="19" customHeight="1" outlineLevel="1" thickTop="1" thickBot="1" x14ac:dyDescent="0.35">
      <c r="A56" s="111" t="s">
        <v>8923</v>
      </c>
      <c r="B56" s="112"/>
      <c r="C56" s="113"/>
      <c r="D56" s="112"/>
      <c r="E56" s="113"/>
      <c r="F56" s="112"/>
      <c r="G56" s="162">
        <f>SUBTOTAL(3,G54:G55)</f>
        <v>2</v>
      </c>
      <c r="H56" s="114"/>
      <c r="I56" s="115"/>
      <c r="J56" s="116"/>
    </row>
    <row r="57" spans="1:10" ht="19" customHeight="1" outlineLevel="2" thickTop="1" thickBot="1" x14ac:dyDescent="0.35">
      <c r="A57" s="34" t="s">
        <v>6715</v>
      </c>
      <c r="B57" s="29">
        <v>2</v>
      </c>
      <c r="C57" s="34" t="s">
        <v>9464</v>
      </c>
      <c r="D57" s="29">
        <v>3008696175</v>
      </c>
      <c r="E57" s="34" t="s">
        <v>9465</v>
      </c>
      <c r="F57" s="29" t="s">
        <v>9466</v>
      </c>
      <c r="G57" s="29" t="s">
        <v>8635</v>
      </c>
      <c r="H57" s="98"/>
      <c r="I57" s="102" t="s">
        <v>8963</v>
      </c>
      <c r="J57" s="99" t="s">
        <v>9467</v>
      </c>
    </row>
    <row r="58" spans="1:10" ht="19" customHeight="1" outlineLevel="2" thickTop="1" thickBot="1" x14ac:dyDescent="0.35">
      <c r="A58" s="34" t="s">
        <v>6715</v>
      </c>
      <c r="B58" s="29">
        <v>3</v>
      </c>
      <c r="C58" s="34" t="s">
        <v>9163</v>
      </c>
      <c r="D58" s="29">
        <v>3008056297</v>
      </c>
      <c r="E58" s="34" t="s">
        <v>9468</v>
      </c>
      <c r="F58" s="29" t="s">
        <v>9162</v>
      </c>
      <c r="G58" s="29" t="s">
        <v>8635</v>
      </c>
      <c r="H58" s="98"/>
      <c r="I58" s="102" t="s">
        <v>8963</v>
      </c>
      <c r="J58" s="99" t="s">
        <v>9467</v>
      </c>
    </row>
    <row r="59" spans="1:10" ht="19" customHeight="1" outlineLevel="2" thickTop="1" thickBot="1" x14ac:dyDescent="0.35">
      <c r="A59" s="34" t="s">
        <v>6715</v>
      </c>
      <c r="B59" s="29">
        <v>4</v>
      </c>
      <c r="C59" s="34" t="s">
        <v>9469</v>
      </c>
      <c r="D59" s="29">
        <v>3008051453</v>
      </c>
      <c r="E59" s="34" t="s">
        <v>9470</v>
      </c>
      <c r="F59" s="29" t="s">
        <v>9471</v>
      </c>
      <c r="G59" s="29" t="s">
        <v>8635</v>
      </c>
      <c r="H59" s="98"/>
      <c r="I59" s="102" t="s">
        <v>8963</v>
      </c>
      <c r="J59" s="99" t="s">
        <v>9472</v>
      </c>
    </row>
    <row r="60" spans="1:10" ht="19" customHeight="1" outlineLevel="2" thickTop="1" thickBot="1" x14ac:dyDescent="0.35">
      <c r="A60" s="34" t="s">
        <v>6715</v>
      </c>
      <c r="B60" s="29">
        <v>5</v>
      </c>
      <c r="C60" s="34" t="s">
        <v>9165</v>
      </c>
      <c r="D60" s="29">
        <v>3008087969</v>
      </c>
      <c r="E60" s="34" t="s">
        <v>9473</v>
      </c>
      <c r="F60" s="29" t="s">
        <v>9164</v>
      </c>
      <c r="G60" s="29" t="s">
        <v>8635</v>
      </c>
      <c r="H60" s="98"/>
      <c r="I60" s="102" t="s">
        <v>8963</v>
      </c>
      <c r="J60" s="99" t="s">
        <v>9467</v>
      </c>
    </row>
    <row r="61" spans="1:10" ht="19" customHeight="1" outlineLevel="2" thickTop="1" thickBot="1" x14ac:dyDescent="0.35">
      <c r="A61" s="34" t="s">
        <v>6715</v>
      </c>
      <c r="B61" s="29">
        <v>5</v>
      </c>
      <c r="C61" s="34" t="s">
        <v>6845</v>
      </c>
      <c r="D61" s="29">
        <v>3008656715</v>
      </c>
      <c r="E61" s="34" t="s">
        <v>9474</v>
      </c>
      <c r="F61" s="29" t="s">
        <v>6844</v>
      </c>
      <c r="G61" s="29" t="s">
        <v>8635</v>
      </c>
      <c r="H61" s="98"/>
      <c r="I61" s="102" t="s">
        <v>8963</v>
      </c>
      <c r="J61" s="99" t="s">
        <v>9467</v>
      </c>
    </row>
    <row r="62" spans="1:10" ht="19" customHeight="1" outlineLevel="2" thickTop="1" thickBot="1" x14ac:dyDescent="0.35">
      <c r="A62" s="34" t="s">
        <v>6715</v>
      </c>
      <c r="B62" s="29">
        <v>6</v>
      </c>
      <c r="C62" s="34" t="s">
        <v>6805</v>
      </c>
      <c r="D62" s="29">
        <v>3008087050</v>
      </c>
      <c r="E62" s="34" t="s">
        <v>9475</v>
      </c>
      <c r="F62" s="29" t="s">
        <v>6804</v>
      </c>
      <c r="G62" s="29" t="s">
        <v>8635</v>
      </c>
      <c r="H62" s="98"/>
      <c r="I62" s="102" t="s">
        <v>8963</v>
      </c>
      <c r="J62" s="99" t="s">
        <v>9467</v>
      </c>
    </row>
    <row r="63" spans="1:10" ht="19" customHeight="1" outlineLevel="2" thickTop="1" thickBot="1" x14ac:dyDescent="0.35">
      <c r="A63" s="34" t="s">
        <v>6715</v>
      </c>
      <c r="B63" s="29">
        <v>6</v>
      </c>
      <c r="C63" s="34" t="s">
        <v>6813</v>
      </c>
      <c r="D63" s="29">
        <v>3008648475</v>
      </c>
      <c r="E63" s="34" t="s">
        <v>9476</v>
      </c>
      <c r="F63" s="29" t="s">
        <v>6812</v>
      </c>
      <c r="G63" s="29" t="s">
        <v>8635</v>
      </c>
      <c r="H63" s="98"/>
      <c r="I63" s="102" t="s">
        <v>8963</v>
      </c>
      <c r="J63" s="99" t="s">
        <v>9467</v>
      </c>
    </row>
    <row r="64" spans="1:10" ht="19" customHeight="1" outlineLevel="1" thickTop="1" thickBot="1" x14ac:dyDescent="0.35">
      <c r="A64" s="111" t="s">
        <v>8651</v>
      </c>
      <c r="B64" s="112"/>
      <c r="C64" s="113"/>
      <c r="D64" s="112"/>
      <c r="E64" s="113"/>
      <c r="F64" s="112"/>
      <c r="G64" s="112">
        <f>SUBTOTAL(3,G57:G63)</f>
        <v>7</v>
      </c>
      <c r="H64" s="114"/>
      <c r="I64" s="115"/>
      <c r="J64" s="116"/>
    </row>
    <row r="65" spans="1:10" ht="19" customHeight="1" outlineLevel="2" thickTop="1" thickBot="1" x14ac:dyDescent="0.35">
      <c r="A65" s="35" t="s">
        <v>6857</v>
      </c>
      <c r="B65" s="36">
        <v>2</v>
      </c>
      <c r="C65" s="35" t="s">
        <v>8750</v>
      </c>
      <c r="D65" s="36">
        <v>3008153528</v>
      </c>
      <c r="E65" s="35" t="s">
        <v>9477</v>
      </c>
      <c r="F65" s="36" t="s">
        <v>8749</v>
      </c>
      <c r="G65" s="36" t="s">
        <v>8635</v>
      </c>
      <c r="H65" s="96"/>
      <c r="I65" s="102" t="s">
        <v>8963</v>
      </c>
      <c r="J65" s="96"/>
    </row>
    <row r="66" spans="1:10" ht="19" customHeight="1" outlineLevel="1" thickTop="1" thickBot="1" x14ac:dyDescent="0.35">
      <c r="A66" s="111" t="s">
        <v>9604</v>
      </c>
      <c r="B66" s="112"/>
      <c r="C66" s="113"/>
      <c r="D66" s="112"/>
      <c r="E66" s="113"/>
      <c r="F66" s="112"/>
      <c r="G66" s="112">
        <f>SUBTOTAL(3,G65:G65)</f>
        <v>1</v>
      </c>
      <c r="H66" s="114"/>
      <c r="I66" s="115"/>
      <c r="J66" s="116"/>
    </row>
    <row r="67" spans="1:10" ht="19" customHeight="1" outlineLevel="2" thickTop="1" thickBot="1" x14ac:dyDescent="0.35">
      <c r="A67" s="35" t="s">
        <v>7263</v>
      </c>
      <c r="B67" s="36">
        <v>1</v>
      </c>
      <c r="C67" s="35" t="s">
        <v>7323</v>
      </c>
      <c r="D67" s="36">
        <v>3008348531</v>
      </c>
      <c r="E67" s="35" t="s">
        <v>9478</v>
      </c>
      <c r="F67" s="36" t="s">
        <v>7322</v>
      </c>
      <c r="G67" s="36" t="s">
        <v>8635</v>
      </c>
      <c r="H67" s="96"/>
      <c r="I67" s="102" t="s">
        <v>8963</v>
      </c>
      <c r="J67" s="96" t="s">
        <v>9479</v>
      </c>
    </row>
    <row r="68" spans="1:10" ht="28" outlineLevel="2" thickTop="1" thickBot="1" x14ac:dyDescent="0.35">
      <c r="A68" s="35" t="s">
        <v>7263</v>
      </c>
      <c r="B68" s="36">
        <v>1</v>
      </c>
      <c r="C68" s="35" t="s">
        <v>7325</v>
      </c>
      <c r="D68" s="36">
        <v>3008375289</v>
      </c>
      <c r="E68" s="35" t="s">
        <v>9480</v>
      </c>
      <c r="F68" s="36" t="s">
        <v>7324</v>
      </c>
      <c r="G68" s="36" t="s">
        <v>8635</v>
      </c>
      <c r="H68" s="96"/>
      <c r="I68" s="102" t="s">
        <v>8963</v>
      </c>
      <c r="J68" s="96" t="s">
        <v>9481</v>
      </c>
    </row>
    <row r="69" spans="1:10" ht="28" outlineLevel="2" thickTop="1" thickBot="1" x14ac:dyDescent="0.35">
      <c r="A69" s="35" t="s">
        <v>7263</v>
      </c>
      <c r="B69" s="36">
        <v>2</v>
      </c>
      <c r="C69" s="35" t="s">
        <v>7333</v>
      </c>
      <c r="D69" s="36">
        <v>3008084051</v>
      </c>
      <c r="E69" s="35" t="s">
        <v>9482</v>
      </c>
      <c r="F69" s="36" t="s">
        <v>7332</v>
      </c>
      <c r="G69" s="36" t="s">
        <v>8635</v>
      </c>
      <c r="H69" s="96"/>
      <c r="I69" s="102" t="s">
        <v>8963</v>
      </c>
      <c r="J69" s="96" t="s">
        <v>9483</v>
      </c>
    </row>
    <row r="70" spans="1:10" ht="28" outlineLevel="2" thickTop="1" thickBot="1" x14ac:dyDescent="0.35">
      <c r="A70" s="35" t="s">
        <v>7263</v>
      </c>
      <c r="B70" s="36">
        <v>2</v>
      </c>
      <c r="C70" s="35" t="s">
        <v>7437</v>
      </c>
      <c r="D70" s="36">
        <v>3008344226</v>
      </c>
      <c r="E70" s="35" t="s">
        <v>9484</v>
      </c>
      <c r="F70" s="36" t="s">
        <v>7436</v>
      </c>
      <c r="G70" s="36" t="s">
        <v>8635</v>
      </c>
      <c r="H70" s="96"/>
      <c r="I70" s="102" t="s">
        <v>8963</v>
      </c>
      <c r="J70" s="96" t="s">
        <v>9481</v>
      </c>
    </row>
    <row r="71" spans="1:10" ht="28" outlineLevel="2" thickTop="1" thickBot="1" x14ac:dyDescent="0.35">
      <c r="A71" s="35" t="s">
        <v>7263</v>
      </c>
      <c r="B71" s="36">
        <v>2</v>
      </c>
      <c r="C71" s="35" t="s">
        <v>7339</v>
      </c>
      <c r="D71" s="36">
        <v>3008436875</v>
      </c>
      <c r="E71" s="35" t="s">
        <v>9485</v>
      </c>
      <c r="F71" s="36" t="s">
        <v>7338</v>
      </c>
      <c r="G71" s="36" t="s">
        <v>8635</v>
      </c>
      <c r="H71" s="96"/>
      <c r="I71" s="102" t="s">
        <v>8963</v>
      </c>
      <c r="J71" s="96" t="s">
        <v>9481</v>
      </c>
    </row>
    <row r="72" spans="1:10" ht="19" customHeight="1" outlineLevel="2" thickTop="1" thickBot="1" x14ac:dyDescent="0.35">
      <c r="A72" s="35" t="s">
        <v>7263</v>
      </c>
      <c r="B72" s="36">
        <v>3</v>
      </c>
      <c r="C72" s="35" t="s">
        <v>7301</v>
      </c>
      <c r="D72" s="36">
        <v>3008343067</v>
      </c>
      <c r="E72" s="35" t="s">
        <v>9486</v>
      </c>
      <c r="F72" s="36" t="s">
        <v>7300</v>
      </c>
      <c r="G72" s="36" t="s">
        <v>8635</v>
      </c>
      <c r="H72" s="96"/>
      <c r="I72" s="102" t="s">
        <v>8963</v>
      </c>
      <c r="J72" s="96" t="s">
        <v>9479</v>
      </c>
    </row>
    <row r="73" spans="1:10" ht="19" customHeight="1" outlineLevel="2" thickTop="1" thickBot="1" x14ac:dyDescent="0.35">
      <c r="A73" s="35" t="s">
        <v>7263</v>
      </c>
      <c r="B73" s="36">
        <v>3</v>
      </c>
      <c r="C73" s="35" t="s">
        <v>9487</v>
      </c>
      <c r="D73" s="36">
        <v>3008084013</v>
      </c>
      <c r="E73" s="35" t="s">
        <v>9488</v>
      </c>
      <c r="F73" s="36" t="s">
        <v>9489</v>
      </c>
      <c r="G73" s="36" t="s">
        <v>8635</v>
      </c>
      <c r="H73" s="96"/>
      <c r="I73" s="102" t="s">
        <v>8963</v>
      </c>
      <c r="J73" s="96" t="s">
        <v>9490</v>
      </c>
    </row>
    <row r="74" spans="1:10" ht="19" customHeight="1" outlineLevel="2" thickTop="1" thickBot="1" x14ac:dyDescent="0.35">
      <c r="A74" s="35" t="s">
        <v>7263</v>
      </c>
      <c r="B74" s="36">
        <v>3</v>
      </c>
      <c r="C74" s="35" t="s">
        <v>7317</v>
      </c>
      <c r="D74" s="36">
        <v>3008272626</v>
      </c>
      <c r="E74" s="35" t="s">
        <v>9491</v>
      </c>
      <c r="F74" s="36" t="s">
        <v>7316</v>
      </c>
      <c r="G74" s="36" t="s">
        <v>8635</v>
      </c>
      <c r="H74" s="96"/>
      <c r="I74" s="102" t="s">
        <v>8963</v>
      </c>
      <c r="J74" s="96" t="s">
        <v>9479</v>
      </c>
    </row>
    <row r="75" spans="1:10" ht="19" customHeight="1" outlineLevel="2" thickTop="1" thickBot="1" x14ac:dyDescent="0.35">
      <c r="A75" s="35" t="s">
        <v>7263</v>
      </c>
      <c r="B75" s="36">
        <v>3</v>
      </c>
      <c r="C75" s="35" t="s">
        <v>8948</v>
      </c>
      <c r="D75" s="36">
        <v>3008442547</v>
      </c>
      <c r="E75" s="35" t="s">
        <v>9492</v>
      </c>
      <c r="F75" s="36" t="s">
        <v>8947</v>
      </c>
      <c r="G75" s="36" t="s">
        <v>8635</v>
      </c>
      <c r="H75" s="96"/>
      <c r="I75" s="102" t="s">
        <v>8963</v>
      </c>
      <c r="J75" s="96" t="s">
        <v>9479</v>
      </c>
    </row>
    <row r="76" spans="1:10" ht="19" customHeight="1" outlineLevel="2" thickTop="1" thickBot="1" x14ac:dyDescent="0.35">
      <c r="A76" s="35" t="s">
        <v>7263</v>
      </c>
      <c r="B76" s="36">
        <v>3</v>
      </c>
      <c r="C76" s="35" t="s">
        <v>7363</v>
      </c>
      <c r="D76" s="36">
        <v>3008443417</v>
      </c>
      <c r="E76" s="35" t="s">
        <v>9493</v>
      </c>
      <c r="F76" s="36" t="s">
        <v>7362</v>
      </c>
      <c r="G76" s="36" t="s">
        <v>8635</v>
      </c>
      <c r="H76" s="96"/>
      <c r="I76" s="102" t="s">
        <v>8963</v>
      </c>
      <c r="J76" s="96" t="s">
        <v>9479</v>
      </c>
    </row>
    <row r="77" spans="1:10" ht="19" customHeight="1" outlineLevel="2" thickTop="1" thickBot="1" x14ac:dyDescent="0.35">
      <c r="A77" s="35" t="s">
        <v>7263</v>
      </c>
      <c r="B77" s="36">
        <v>4</v>
      </c>
      <c r="C77" s="35" t="s">
        <v>7377</v>
      </c>
      <c r="D77" s="36">
        <v>3008111820</v>
      </c>
      <c r="E77" s="35" t="s">
        <v>9494</v>
      </c>
      <c r="F77" s="36" t="s">
        <v>7376</v>
      </c>
      <c r="G77" s="36" t="s">
        <v>8635</v>
      </c>
      <c r="H77" s="96"/>
      <c r="I77" s="102" t="s">
        <v>8963</v>
      </c>
      <c r="J77" s="96" t="s">
        <v>9495</v>
      </c>
    </row>
    <row r="78" spans="1:10" ht="19" customHeight="1" outlineLevel="2" thickTop="1" thickBot="1" x14ac:dyDescent="0.35">
      <c r="A78" s="35" t="s">
        <v>7263</v>
      </c>
      <c r="B78" s="36">
        <v>5</v>
      </c>
      <c r="C78" s="35" t="s">
        <v>7405</v>
      </c>
      <c r="D78" s="36">
        <v>3008161259</v>
      </c>
      <c r="E78" s="35" t="s">
        <v>9496</v>
      </c>
      <c r="F78" s="36" t="s">
        <v>7404</v>
      </c>
      <c r="G78" s="36" t="s">
        <v>8635</v>
      </c>
      <c r="H78" s="96"/>
      <c r="I78" s="102" t="s">
        <v>8963</v>
      </c>
      <c r="J78" s="96" t="s">
        <v>9479</v>
      </c>
    </row>
    <row r="79" spans="1:10" ht="19" customHeight="1" outlineLevel="2" thickTop="1" thickBot="1" x14ac:dyDescent="0.35">
      <c r="A79" s="35" t="s">
        <v>7263</v>
      </c>
      <c r="B79" s="36">
        <v>5</v>
      </c>
      <c r="C79" s="35" t="s">
        <v>7419</v>
      </c>
      <c r="D79" s="36">
        <v>3008092341</v>
      </c>
      <c r="E79" s="35" t="s">
        <v>9497</v>
      </c>
      <c r="F79" s="36" t="s">
        <v>7418</v>
      </c>
      <c r="G79" s="36" t="s">
        <v>8635</v>
      </c>
      <c r="H79" s="96"/>
      <c r="I79" s="102" t="s">
        <v>8963</v>
      </c>
      <c r="J79" s="96" t="s">
        <v>9498</v>
      </c>
    </row>
    <row r="80" spans="1:10" ht="28" outlineLevel="2" thickTop="1" thickBot="1" x14ac:dyDescent="0.35">
      <c r="A80" s="35" t="s">
        <v>7263</v>
      </c>
      <c r="B80" s="36">
        <v>5</v>
      </c>
      <c r="C80" s="35" t="s">
        <v>7439</v>
      </c>
      <c r="D80" s="36">
        <v>3008141605</v>
      </c>
      <c r="E80" s="35" t="s">
        <v>9499</v>
      </c>
      <c r="F80" s="36" t="s">
        <v>7438</v>
      </c>
      <c r="G80" s="36" t="s">
        <v>8635</v>
      </c>
      <c r="H80" s="96"/>
      <c r="I80" s="102" t="s">
        <v>8963</v>
      </c>
      <c r="J80" s="96" t="s">
        <v>9483</v>
      </c>
    </row>
    <row r="81" spans="1:10" ht="19" customHeight="1" outlineLevel="2" thickTop="1" thickBot="1" x14ac:dyDescent="0.35">
      <c r="A81" s="35" t="s">
        <v>7263</v>
      </c>
      <c r="B81" s="36">
        <v>5</v>
      </c>
      <c r="C81" s="35" t="s">
        <v>9500</v>
      </c>
      <c r="D81" s="36">
        <v>3008353039</v>
      </c>
      <c r="E81" s="35" t="s">
        <v>8965</v>
      </c>
      <c r="F81" s="36" t="s">
        <v>9501</v>
      </c>
      <c r="G81" s="36" t="s">
        <v>8635</v>
      </c>
      <c r="H81" s="96"/>
      <c r="I81" s="102" t="s">
        <v>8963</v>
      </c>
      <c r="J81" s="96" t="s">
        <v>9479</v>
      </c>
    </row>
    <row r="82" spans="1:10" ht="19" customHeight="1" outlineLevel="1" thickTop="1" thickBot="1" x14ac:dyDescent="0.35">
      <c r="A82" s="111" t="s">
        <v>8652</v>
      </c>
      <c r="B82" s="112"/>
      <c r="C82" s="113"/>
      <c r="D82" s="112"/>
      <c r="E82" s="113"/>
      <c r="F82" s="112"/>
      <c r="G82" s="162">
        <f>SUBTOTAL(3,G67:G81)</f>
        <v>15</v>
      </c>
      <c r="H82" s="114"/>
      <c r="I82" s="115"/>
      <c r="J82" s="116"/>
    </row>
    <row r="83" spans="1:10" ht="19" customHeight="1" outlineLevel="2" thickTop="1" thickBot="1" x14ac:dyDescent="0.35">
      <c r="A83" s="35" t="s">
        <v>8446</v>
      </c>
      <c r="B83" s="36">
        <v>1</v>
      </c>
      <c r="C83" s="35" t="s">
        <v>9179</v>
      </c>
      <c r="D83" s="36">
        <v>3008115747</v>
      </c>
      <c r="E83" s="35" t="s">
        <v>9534</v>
      </c>
      <c r="F83" s="36" t="s">
        <v>9178</v>
      </c>
      <c r="G83" s="36" t="s">
        <v>8635</v>
      </c>
      <c r="H83" s="96"/>
      <c r="I83" s="102" t="s">
        <v>8963</v>
      </c>
      <c r="J83" s="96"/>
    </row>
    <row r="84" spans="1:10" ht="19" customHeight="1" outlineLevel="2" thickTop="1" thickBot="1" x14ac:dyDescent="0.35">
      <c r="A84" s="35" t="s">
        <v>8446</v>
      </c>
      <c r="B84" s="36">
        <v>3</v>
      </c>
      <c r="C84" s="35" t="s">
        <v>7496</v>
      </c>
      <c r="D84" s="36">
        <v>3008367180</v>
      </c>
      <c r="E84" s="35" t="s">
        <v>9535</v>
      </c>
      <c r="F84" s="36" t="s">
        <v>7495</v>
      </c>
      <c r="G84" s="36" t="s">
        <v>8635</v>
      </c>
      <c r="H84" s="96"/>
      <c r="I84" s="102" t="s">
        <v>8963</v>
      </c>
      <c r="J84" s="96"/>
    </row>
    <row r="85" spans="1:10" ht="19" customHeight="1" outlineLevel="2" thickTop="1" thickBot="1" x14ac:dyDescent="0.35">
      <c r="A85" s="35" t="s">
        <v>8446</v>
      </c>
      <c r="B85" s="36">
        <v>3</v>
      </c>
      <c r="C85" s="35" t="s">
        <v>7520</v>
      </c>
      <c r="D85" s="36">
        <v>3008759928</v>
      </c>
      <c r="E85" s="35" t="s">
        <v>9536</v>
      </c>
      <c r="F85" s="36" t="s">
        <v>7519</v>
      </c>
      <c r="G85" s="36" t="s">
        <v>8635</v>
      </c>
      <c r="H85" s="96"/>
      <c r="I85" s="102" t="s">
        <v>8963</v>
      </c>
      <c r="J85" s="96"/>
    </row>
    <row r="86" spans="1:10" ht="19" customHeight="1" outlineLevel="1" thickTop="1" thickBot="1" x14ac:dyDescent="0.35">
      <c r="A86" s="111" t="s">
        <v>8785</v>
      </c>
      <c r="B86" s="112"/>
      <c r="C86" s="113"/>
      <c r="D86" s="112"/>
      <c r="E86" s="113"/>
      <c r="F86" s="112"/>
      <c r="G86" s="162">
        <f>SUBTOTAL(3,G83:G85)</f>
        <v>3</v>
      </c>
      <c r="H86" s="114"/>
      <c r="I86" s="115"/>
      <c r="J86" s="116"/>
    </row>
    <row r="87" spans="1:10" ht="19" customHeight="1" outlineLevel="2" thickTop="1" thickBot="1" x14ac:dyDescent="0.35">
      <c r="A87" s="35" t="s">
        <v>7619</v>
      </c>
      <c r="B87" s="36">
        <v>1</v>
      </c>
      <c r="C87" s="35" t="s">
        <v>7635</v>
      </c>
      <c r="D87" s="36">
        <v>3008056586</v>
      </c>
      <c r="E87" s="35" t="s">
        <v>9543</v>
      </c>
      <c r="F87" s="36" t="s">
        <v>7634</v>
      </c>
      <c r="G87" s="36" t="s">
        <v>8635</v>
      </c>
      <c r="H87" s="96"/>
      <c r="I87" s="102" t="s">
        <v>8963</v>
      </c>
      <c r="J87" s="96" t="s">
        <v>9544</v>
      </c>
    </row>
    <row r="88" spans="1:10" ht="19" customHeight="1" outlineLevel="2" thickTop="1" thickBot="1" x14ac:dyDescent="0.35">
      <c r="A88" s="35" t="s">
        <v>7619</v>
      </c>
      <c r="B88" s="36">
        <v>2</v>
      </c>
      <c r="C88" s="35" t="s">
        <v>7673</v>
      </c>
      <c r="D88" s="36">
        <v>3008644994</v>
      </c>
      <c r="E88" s="35" t="s">
        <v>9545</v>
      </c>
      <c r="F88" s="36" t="s">
        <v>7672</v>
      </c>
      <c r="G88" s="36" t="s">
        <v>8635</v>
      </c>
      <c r="H88" s="96"/>
      <c r="I88" s="102" t="s">
        <v>8963</v>
      </c>
      <c r="J88" s="96" t="s">
        <v>9544</v>
      </c>
    </row>
    <row r="89" spans="1:10" ht="19" customHeight="1" outlineLevel="2" thickTop="1" thickBot="1" x14ac:dyDescent="0.35">
      <c r="A89" s="35" t="s">
        <v>7619</v>
      </c>
      <c r="B89" s="36">
        <v>2</v>
      </c>
      <c r="C89" s="35" t="s">
        <v>7673</v>
      </c>
      <c r="D89" s="36">
        <v>3008644994</v>
      </c>
      <c r="E89" s="35" t="s">
        <v>9546</v>
      </c>
      <c r="F89" s="36" t="s">
        <v>7674</v>
      </c>
      <c r="G89" s="36" t="s">
        <v>8635</v>
      </c>
      <c r="H89" s="96"/>
      <c r="I89" s="102" t="s">
        <v>8963</v>
      </c>
      <c r="J89" s="96" t="s">
        <v>9544</v>
      </c>
    </row>
    <row r="90" spans="1:10" ht="19" customHeight="1" outlineLevel="2" thickTop="1" thickBot="1" x14ac:dyDescent="0.35">
      <c r="A90" s="35" t="s">
        <v>7619</v>
      </c>
      <c r="B90" s="36">
        <v>2</v>
      </c>
      <c r="C90" s="35" t="s">
        <v>7673</v>
      </c>
      <c r="D90" s="36">
        <v>3008644994</v>
      </c>
      <c r="E90" s="35" t="s">
        <v>9547</v>
      </c>
      <c r="F90" s="36" t="s">
        <v>7675</v>
      </c>
      <c r="G90" s="36" t="s">
        <v>8635</v>
      </c>
      <c r="H90" s="96"/>
      <c r="I90" s="102" t="s">
        <v>8963</v>
      </c>
      <c r="J90" s="96" t="s">
        <v>9544</v>
      </c>
    </row>
    <row r="91" spans="1:10" ht="19" customHeight="1" outlineLevel="2" thickTop="1" thickBot="1" x14ac:dyDescent="0.35">
      <c r="A91" s="35" t="s">
        <v>7619</v>
      </c>
      <c r="B91" s="36">
        <v>3</v>
      </c>
      <c r="C91" s="35" t="s">
        <v>7761</v>
      </c>
      <c r="D91" s="36">
        <v>3008092135</v>
      </c>
      <c r="E91" s="35" t="s">
        <v>9523</v>
      </c>
      <c r="F91" s="36" t="s">
        <v>7760</v>
      </c>
      <c r="G91" s="36" t="s">
        <v>8635</v>
      </c>
      <c r="H91" s="96"/>
      <c r="I91" s="102" t="s">
        <v>8963</v>
      </c>
      <c r="J91" s="96" t="s">
        <v>9544</v>
      </c>
    </row>
    <row r="92" spans="1:10" ht="19" customHeight="1" outlineLevel="2" thickTop="1" thickBot="1" x14ac:dyDescent="0.35">
      <c r="A92" s="35" t="s">
        <v>7619</v>
      </c>
      <c r="B92" s="36">
        <v>3</v>
      </c>
      <c r="C92" s="35" t="s">
        <v>7688</v>
      </c>
      <c r="D92" s="36">
        <v>3008071687</v>
      </c>
      <c r="E92" s="35" t="s">
        <v>9548</v>
      </c>
      <c r="F92" s="36" t="s">
        <v>7687</v>
      </c>
      <c r="G92" s="36" t="s">
        <v>8635</v>
      </c>
      <c r="H92" s="96"/>
      <c r="I92" s="102" t="s">
        <v>8963</v>
      </c>
      <c r="J92" s="96" t="s">
        <v>9544</v>
      </c>
    </row>
    <row r="93" spans="1:10" ht="19" customHeight="1" outlineLevel="2" thickTop="1" thickBot="1" x14ac:dyDescent="0.35">
      <c r="A93" s="35" t="s">
        <v>7619</v>
      </c>
      <c r="B93" s="36">
        <v>3</v>
      </c>
      <c r="C93" s="35" t="s">
        <v>7690</v>
      </c>
      <c r="D93" s="36">
        <v>3008071683</v>
      </c>
      <c r="E93" s="35" t="s">
        <v>9549</v>
      </c>
      <c r="F93" s="36" t="s">
        <v>7689</v>
      </c>
      <c r="G93" s="36" t="s">
        <v>8635</v>
      </c>
      <c r="H93" s="96"/>
      <c r="I93" s="102" t="s">
        <v>8963</v>
      </c>
      <c r="J93" s="96" t="s">
        <v>9544</v>
      </c>
    </row>
    <row r="94" spans="1:10" ht="19" customHeight="1" outlineLevel="2" thickTop="1" thickBot="1" x14ac:dyDescent="0.35">
      <c r="A94" s="35" t="s">
        <v>7619</v>
      </c>
      <c r="B94" s="36">
        <v>3</v>
      </c>
      <c r="C94" s="35" t="s">
        <v>7692</v>
      </c>
      <c r="D94" s="36">
        <v>3008192042</v>
      </c>
      <c r="E94" s="35" t="s">
        <v>9550</v>
      </c>
      <c r="F94" s="36" t="s">
        <v>7691</v>
      </c>
      <c r="G94" s="36" t="s">
        <v>8635</v>
      </c>
      <c r="H94" s="96"/>
      <c r="I94" s="102" t="s">
        <v>8963</v>
      </c>
      <c r="J94" s="96" t="s">
        <v>9544</v>
      </c>
    </row>
    <row r="95" spans="1:10" ht="19" customHeight="1" outlineLevel="2" thickTop="1" thickBot="1" x14ac:dyDescent="0.35">
      <c r="A95" s="35" t="s">
        <v>7619</v>
      </c>
      <c r="B95" s="36">
        <v>3</v>
      </c>
      <c r="C95" s="35" t="s">
        <v>7696</v>
      </c>
      <c r="D95" s="36">
        <v>3008056716</v>
      </c>
      <c r="E95" s="35" t="s">
        <v>9551</v>
      </c>
      <c r="F95" s="36" t="s">
        <v>7695</v>
      </c>
      <c r="G95" s="36" t="s">
        <v>8635</v>
      </c>
      <c r="H95" s="96"/>
      <c r="I95" s="102" t="s">
        <v>8963</v>
      </c>
      <c r="J95" s="96" t="s">
        <v>9544</v>
      </c>
    </row>
    <row r="96" spans="1:10" ht="19" customHeight="1" outlineLevel="2" thickTop="1" thickBot="1" x14ac:dyDescent="0.35">
      <c r="A96" s="35" t="s">
        <v>7619</v>
      </c>
      <c r="B96" s="36">
        <v>3</v>
      </c>
      <c r="C96" s="35" t="s">
        <v>7700</v>
      </c>
      <c r="D96" s="36">
        <v>3008087070</v>
      </c>
      <c r="E96" s="35" t="s">
        <v>9552</v>
      </c>
      <c r="F96" s="36" t="s">
        <v>7699</v>
      </c>
      <c r="G96" s="36" t="s">
        <v>8635</v>
      </c>
      <c r="H96" s="96"/>
      <c r="I96" s="102" t="s">
        <v>8963</v>
      </c>
      <c r="J96" s="96" t="s">
        <v>9544</v>
      </c>
    </row>
    <row r="97" spans="1:10" ht="19" customHeight="1" outlineLevel="2" thickTop="1" thickBot="1" x14ac:dyDescent="0.35">
      <c r="A97" s="35" t="s">
        <v>7619</v>
      </c>
      <c r="B97" s="36">
        <v>3</v>
      </c>
      <c r="C97" s="35" t="s">
        <v>7653</v>
      </c>
      <c r="D97" s="36">
        <v>3008084273</v>
      </c>
      <c r="E97" s="35" t="s">
        <v>9553</v>
      </c>
      <c r="F97" s="36" t="s">
        <v>7652</v>
      </c>
      <c r="G97" s="36" t="s">
        <v>8635</v>
      </c>
      <c r="H97" s="96"/>
      <c r="I97" s="102" t="s">
        <v>8963</v>
      </c>
      <c r="J97" s="96" t="s">
        <v>9544</v>
      </c>
    </row>
    <row r="98" spans="1:10" ht="19" customHeight="1" outlineLevel="2" thickTop="1" thickBot="1" x14ac:dyDescent="0.35">
      <c r="A98" s="35" t="s">
        <v>7619</v>
      </c>
      <c r="B98" s="36">
        <v>3</v>
      </c>
      <c r="C98" s="35" t="s">
        <v>7706</v>
      </c>
      <c r="D98" s="36">
        <v>3008211044</v>
      </c>
      <c r="E98" s="35" t="s">
        <v>9554</v>
      </c>
      <c r="F98" s="36" t="s">
        <v>7705</v>
      </c>
      <c r="G98" s="36" t="s">
        <v>8635</v>
      </c>
      <c r="H98" s="96"/>
      <c r="I98" s="102" t="s">
        <v>8963</v>
      </c>
      <c r="J98" s="96" t="s">
        <v>9544</v>
      </c>
    </row>
    <row r="99" spans="1:10" ht="19" customHeight="1" outlineLevel="2" thickTop="1" thickBot="1" x14ac:dyDescent="0.35">
      <c r="A99" s="35" t="s">
        <v>7619</v>
      </c>
      <c r="B99" s="36">
        <v>3</v>
      </c>
      <c r="C99" s="35" t="s">
        <v>7712</v>
      </c>
      <c r="D99" s="36">
        <v>3008045699</v>
      </c>
      <c r="E99" s="35" t="s">
        <v>9555</v>
      </c>
      <c r="F99" s="36" t="s">
        <v>7711</v>
      </c>
      <c r="G99" s="36" t="s">
        <v>8635</v>
      </c>
      <c r="H99" s="96"/>
      <c r="I99" s="102" t="s">
        <v>8963</v>
      </c>
      <c r="J99" s="96" t="s">
        <v>9544</v>
      </c>
    </row>
    <row r="100" spans="1:10" ht="19" customHeight="1" outlineLevel="2" thickTop="1" thickBot="1" x14ac:dyDescent="0.35">
      <c r="A100" s="35" t="s">
        <v>7619</v>
      </c>
      <c r="B100" s="36">
        <v>3</v>
      </c>
      <c r="C100" s="35" t="s">
        <v>7714</v>
      </c>
      <c r="D100" s="36">
        <v>3008075813</v>
      </c>
      <c r="E100" s="35" t="s">
        <v>9556</v>
      </c>
      <c r="F100" s="36" t="s">
        <v>7713</v>
      </c>
      <c r="G100" s="36" t="s">
        <v>8635</v>
      </c>
      <c r="H100" s="96"/>
      <c r="I100" s="102" t="s">
        <v>8963</v>
      </c>
      <c r="J100" s="96" t="s">
        <v>9544</v>
      </c>
    </row>
    <row r="101" spans="1:10" ht="19" customHeight="1" outlineLevel="2" thickTop="1" thickBot="1" x14ac:dyDescent="0.35">
      <c r="A101" s="35" t="s">
        <v>7619</v>
      </c>
      <c r="B101" s="36">
        <v>3</v>
      </c>
      <c r="C101" s="35" t="s">
        <v>7716</v>
      </c>
      <c r="D101" s="36">
        <v>3008084806</v>
      </c>
      <c r="E101" s="35" t="s">
        <v>9557</v>
      </c>
      <c r="F101" s="36" t="s">
        <v>7715</v>
      </c>
      <c r="G101" s="36" t="s">
        <v>8635</v>
      </c>
      <c r="H101" s="96"/>
      <c r="I101" s="102" t="s">
        <v>8963</v>
      </c>
      <c r="J101" s="96" t="s">
        <v>9544</v>
      </c>
    </row>
    <row r="102" spans="1:10" ht="19" customHeight="1" outlineLevel="2" thickTop="1" thickBot="1" x14ac:dyDescent="0.35">
      <c r="A102" s="35" t="s">
        <v>7619</v>
      </c>
      <c r="B102" s="36">
        <v>3</v>
      </c>
      <c r="C102" s="35" t="s">
        <v>7667</v>
      </c>
      <c r="D102" s="36">
        <v>3008056844</v>
      </c>
      <c r="E102" s="35" t="s">
        <v>9558</v>
      </c>
      <c r="F102" s="36" t="s">
        <v>7666</v>
      </c>
      <c r="G102" s="36" t="s">
        <v>8635</v>
      </c>
      <c r="H102" s="96"/>
      <c r="I102" s="102" t="s">
        <v>8963</v>
      </c>
      <c r="J102" s="96" t="s">
        <v>9544</v>
      </c>
    </row>
    <row r="103" spans="1:10" ht="19" customHeight="1" outlineLevel="2" thickTop="1" thickBot="1" x14ac:dyDescent="0.35">
      <c r="A103" s="35" t="s">
        <v>7619</v>
      </c>
      <c r="B103" s="36">
        <v>3</v>
      </c>
      <c r="C103" s="35" t="s">
        <v>7718</v>
      </c>
      <c r="D103" s="36">
        <v>3008061722</v>
      </c>
      <c r="E103" s="35" t="s">
        <v>9559</v>
      </c>
      <c r="F103" s="36" t="s">
        <v>7717</v>
      </c>
      <c r="G103" s="36" t="s">
        <v>8635</v>
      </c>
      <c r="H103" s="96"/>
      <c r="I103" s="102" t="s">
        <v>8963</v>
      </c>
      <c r="J103" s="96" t="s">
        <v>9544</v>
      </c>
    </row>
    <row r="104" spans="1:10" ht="19" customHeight="1" outlineLevel="2" thickTop="1" thickBot="1" x14ac:dyDescent="0.35">
      <c r="A104" s="35" t="s">
        <v>7619</v>
      </c>
      <c r="B104" s="36">
        <v>3</v>
      </c>
      <c r="C104" s="35" t="s">
        <v>7720</v>
      </c>
      <c r="D104" s="36">
        <v>3008075398</v>
      </c>
      <c r="E104" s="35" t="s">
        <v>9560</v>
      </c>
      <c r="F104" s="36" t="s">
        <v>7719</v>
      </c>
      <c r="G104" s="36" t="s">
        <v>8635</v>
      </c>
      <c r="H104" s="96"/>
      <c r="I104" s="102" t="s">
        <v>8963</v>
      </c>
      <c r="J104" s="96" t="s">
        <v>9544</v>
      </c>
    </row>
    <row r="105" spans="1:10" ht="19" customHeight="1" outlineLevel="2" thickTop="1" thickBot="1" x14ac:dyDescent="0.35">
      <c r="A105" s="35" t="s">
        <v>7619</v>
      </c>
      <c r="B105" s="36">
        <v>3</v>
      </c>
      <c r="C105" s="35" t="s">
        <v>7724</v>
      </c>
      <c r="D105" s="36">
        <v>3008159743</v>
      </c>
      <c r="E105" s="35" t="s">
        <v>9561</v>
      </c>
      <c r="F105" s="36" t="s">
        <v>7723</v>
      </c>
      <c r="G105" s="36" t="s">
        <v>8635</v>
      </c>
      <c r="H105" s="96"/>
      <c r="I105" s="102" t="s">
        <v>8963</v>
      </c>
      <c r="J105" s="96" t="s">
        <v>9544</v>
      </c>
    </row>
    <row r="106" spans="1:10" ht="19" customHeight="1" outlineLevel="2" thickTop="1" thickBot="1" x14ac:dyDescent="0.35">
      <c r="A106" s="35" t="s">
        <v>7619</v>
      </c>
      <c r="B106" s="36">
        <v>3</v>
      </c>
      <c r="C106" s="35" t="s">
        <v>7728</v>
      </c>
      <c r="D106" s="36">
        <v>3008071742</v>
      </c>
      <c r="E106" s="35" t="s">
        <v>9562</v>
      </c>
      <c r="F106" s="36" t="s">
        <v>7727</v>
      </c>
      <c r="G106" s="36" t="s">
        <v>8635</v>
      </c>
      <c r="H106" s="96"/>
      <c r="I106" s="102" t="s">
        <v>8963</v>
      </c>
      <c r="J106" s="96" t="s">
        <v>9544</v>
      </c>
    </row>
    <row r="107" spans="1:10" ht="19" customHeight="1" outlineLevel="2" thickTop="1" thickBot="1" x14ac:dyDescent="0.35">
      <c r="A107" s="35" t="s">
        <v>7619</v>
      </c>
      <c r="B107" s="36">
        <v>4</v>
      </c>
      <c r="C107" s="35" t="s">
        <v>7977</v>
      </c>
      <c r="D107" s="36">
        <v>3008092304</v>
      </c>
      <c r="E107" s="35" t="s">
        <v>9563</v>
      </c>
      <c r="F107" s="36" t="s">
        <v>7976</v>
      </c>
      <c r="G107" s="36" t="s">
        <v>8635</v>
      </c>
      <c r="H107" s="96"/>
      <c r="I107" s="102" t="s">
        <v>8963</v>
      </c>
      <c r="J107" s="96" t="s">
        <v>9544</v>
      </c>
    </row>
    <row r="108" spans="1:10" ht="19" customHeight="1" outlineLevel="2" thickTop="1" thickBot="1" x14ac:dyDescent="0.35">
      <c r="A108" s="35" t="s">
        <v>7619</v>
      </c>
      <c r="B108" s="36">
        <v>4</v>
      </c>
      <c r="C108" s="35" t="s">
        <v>7985</v>
      </c>
      <c r="D108" s="36">
        <v>3008061378</v>
      </c>
      <c r="E108" s="35" t="s">
        <v>9564</v>
      </c>
      <c r="F108" s="36" t="s">
        <v>7984</v>
      </c>
      <c r="G108" s="36" t="s">
        <v>8635</v>
      </c>
      <c r="H108" s="96"/>
      <c r="I108" s="102" t="s">
        <v>8963</v>
      </c>
      <c r="J108" s="96" t="s">
        <v>9544</v>
      </c>
    </row>
    <row r="109" spans="1:10" ht="19" customHeight="1" outlineLevel="2" thickTop="1" thickBot="1" x14ac:dyDescent="0.35">
      <c r="A109" s="35" t="s">
        <v>7619</v>
      </c>
      <c r="B109" s="36">
        <v>4</v>
      </c>
      <c r="C109" s="35" t="s">
        <v>7746</v>
      </c>
      <c r="D109" s="36">
        <v>3008056598</v>
      </c>
      <c r="E109" s="35" t="s">
        <v>9565</v>
      </c>
      <c r="F109" s="36" t="s">
        <v>7745</v>
      </c>
      <c r="G109" s="36" t="s">
        <v>8635</v>
      </c>
      <c r="H109" s="96"/>
      <c r="I109" s="102" t="s">
        <v>8963</v>
      </c>
      <c r="J109" s="96" t="s">
        <v>9544</v>
      </c>
    </row>
    <row r="110" spans="1:10" ht="19" customHeight="1" outlineLevel="2" thickTop="1" thickBot="1" x14ac:dyDescent="0.35">
      <c r="A110" s="35" t="s">
        <v>7619</v>
      </c>
      <c r="B110" s="36">
        <v>4</v>
      </c>
      <c r="C110" s="35" t="s">
        <v>7754</v>
      </c>
      <c r="D110" s="36">
        <v>3008056953</v>
      </c>
      <c r="E110" s="35" t="s">
        <v>9566</v>
      </c>
      <c r="F110" s="36" t="s">
        <v>7753</v>
      </c>
      <c r="G110" s="36" t="s">
        <v>8635</v>
      </c>
      <c r="H110" s="96"/>
      <c r="I110" s="102" t="s">
        <v>8963</v>
      </c>
      <c r="J110" s="96" t="s">
        <v>9544</v>
      </c>
    </row>
    <row r="111" spans="1:10" ht="19" customHeight="1" outlineLevel="2" thickTop="1" thickBot="1" x14ac:dyDescent="0.35">
      <c r="A111" s="35" t="s">
        <v>7619</v>
      </c>
      <c r="B111" s="36">
        <v>5</v>
      </c>
      <c r="C111" s="35" t="s">
        <v>7765</v>
      </c>
      <c r="D111" s="36">
        <v>3008087825</v>
      </c>
      <c r="E111" s="35" t="s">
        <v>9567</v>
      </c>
      <c r="F111" s="36" t="s">
        <v>7764</v>
      </c>
      <c r="G111" s="36" t="s">
        <v>8635</v>
      </c>
      <c r="H111" s="96"/>
      <c r="I111" s="102" t="s">
        <v>8963</v>
      </c>
      <c r="J111" s="96" t="s">
        <v>9544</v>
      </c>
    </row>
    <row r="112" spans="1:10" ht="19" customHeight="1" outlineLevel="2" thickTop="1" thickBot="1" x14ac:dyDescent="0.35">
      <c r="A112" s="35" t="s">
        <v>7619</v>
      </c>
      <c r="B112" s="36">
        <v>5</v>
      </c>
      <c r="C112" s="35" t="s">
        <v>7698</v>
      </c>
      <c r="D112" s="36">
        <v>3008084085</v>
      </c>
      <c r="E112" s="35" t="s">
        <v>9069</v>
      </c>
      <c r="F112" s="36" t="s">
        <v>7697</v>
      </c>
      <c r="G112" s="36" t="s">
        <v>8635</v>
      </c>
      <c r="H112" s="96"/>
      <c r="I112" s="102" t="s">
        <v>8963</v>
      </c>
      <c r="J112" s="96" t="s">
        <v>9544</v>
      </c>
    </row>
    <row r="113" spans="1:10" ht="19" customHeight="1" outlineLevel="2" thickTop="1" thickBot="1" x14ac:dyDescent="0.35">
      <c r="A113" s="35" t="s">
        <v>7619</v>
      </c>
      <c r="B113" s="36">
        <v>5</v>
      </c>
      <c r="C113" s="35" t="s">
        <v>7771</v>
      </c>
      <c r="D113" s="36">
        <v>3008078600</v>
      </c>
      <c r="E113" s="35" t="s">
        <v>9568</v>
      </c>
      <c r="F113" s="36" t="s">
        <v>7770</v>
      </c>
      <c r="G113" s="36" t="s">
        <v>8635</v>
      </c>
      <c r="H113" s="96"/>
      <c r="I113" s="102" t="s">
        <v>8963</v>
      </c>
      <c r="J113" s="96" t="s">
        <v>9544</v>
      </c>
    </row>
    <row r="114" spans="1:10" ht="19" customHeight="1" outlineLevel="2" thickTop="1" thickBot="1" x14ac:dyDescent="0.35">
      <c r="A114" s="35" t="s">
        <v>7619</v>
      </c>
      <c r="B114" s="36">
        <v>5</v>
      </c>
      <c r="C114" s="35" t="s">
        <v>7781</v>
      </c>
      <c r="D114" s="36">
        <v>3008092167</v>
      </c>
      <c r="E114" s="35" t="s">
        <v>9569</v>
      </c>
      <c r="F114" s="36" t="s">
        <v>7780</v>
      </c>
      <c r="G114" s="36" t="s">
        <v>8635</v>
      </c>
      <c r="H114" s="96"/>
      <c r="I114" s="102" t="s">
        <v>8963</v>
      </c>
      <c r="J114" s="96" t="s">
        <v>9544</v>
      </c>
    </row>
    <row r="115" spans="1:10" ht="19" customHeight="1" outlineLevel="2" thickTop="1" thickBot="1" x14ac:dyDescent="0.35">
      <c r="A115" s="35" t="s">
        <v>7619</v>
      </c>
      <c r="B115" s="36">
        <v>5</v>
      </c>
      <c r="C115" s="35" t="s">
        <v>7722</v>
      </c>
      <c r="D115" s="36">
        <v>3008056350</v>
      </c>
      <c r="E115" s="35" t="s">
        <v>9570</v>
      </c>
      <c r="F115" s="36" t="s">
        <v>7721</v>
      </c>
      <c r="G115" s="36" t="s">
        <v>8635</v>
      </c>
      <c r="H115" s="96"/>
      <c r="I115" s="102" t="s">
        <v>8963</v>
      </c>
      <c r="J115" s="96" t="s">
        <v>9544</v>
      </c>
    </row>
    <row r="116" spans="1:10" ht="19" customHeight="1" outlineLevel="2" thickTop="1" thickBot="1" x14ac:dyDescent="0.35">
      <c r="A116" s="35" t="s">
        <v>7619</v>
      </c>
      <c r="B116" s="36">
        <v>5</v>
      </c>
      <c r="C116" s="35" t="s">
        <v>7787</v>
      </c>
      <c r="D116" s="36">
        <v>3008075858</v>
      </c>
      <c r="E116" s="35" t="s">
        <v>9516</v>
      </c>
      <c r="F116" s="36" t="s">
        <v>7786</v>
      </c>
      <c r="G116" s="36" t="s">
        <v>8635</v>
      </c>
      <c r="H116" s="96"/>
      <c r="I116" s="102" t="s">
        <v>8963</v>
      </c>
      <c r="J116" s="96" t="s">
        <v>9544</v>
      </c>
    </row>
    <row r="117" spans="1:10" ht="19" customHeight="1" outlineLevel="2" thickTop="1" thickBot="1" x14ac:dyDescent="0.35">
      <c r="A117" s="35" t="s">
        <v>7619</v>
      </c>
      <c r="B117" s="36">
        <v>6</v>
      </c>
      <c r="C117" s="35" t="s">
        <v>7999</v>
      </c>
      <c r="D117" s="36">
        <v>3008275331</v>
      </c>
      <c r="E117" s="35" t="s">
        <v>9571</v>
      </c>
      <c r="F117" s="36" t="s">
        <v>7998</v>
      </c>
      <c r="G117" s="36" t="s">
        <v>8635</v>
      </c>
      <c r="H117" s="96"/>
      <c r="I117" s="102" t="s">
        <v>8963</v>
      </c>
      <c r="J117" s="96" t="s">
        <v>9544</v>
      </c>
    </row>
    <row r="118" spans="1:10" ht="19" customHeight="1" outlineLevel="2" thickTop="1" thickBot="1" x14ac:dyDescent="0.35">
      <c r="A118" s="35" t="s">
        <v>7619</v>
      </c>
      <c r="B118" s="36">
        <v>6</v>
      </c>
      <c r="C118" s="35" t="s">
        <v>7801</v>
      </c>
      <c r="D118" s="36">
        <v>3008234063</v>
      </c>
      <c r="E118" s="35" t="s">
        <v>9572</v>
      </c>
      <c r="F118" s="36" t="s">
        <v>7800</v>
      </c>
      <c r="G118" s="36" t="s">
        <v>8635</v>
      </c>
      <c r="H118" s="96"/>
      <c r="I118" s="102" t="s">
        <v>8963</v>
      </c>
      <c r="J118" s="96" t="s">
        <v>9544</v>
      </c>
    </row>
    <row r="119" spans="1:10" ht="19" customHeight="1" outlineLevel="2" thickTop="1" thickBot="1" x14ac:dyDescent="0.35">
      <c r="A119" s="35" t="s">
        <v>7619</v>
      </c>
      <c r="B119" s="36">
        <v>6</v>
      </c>
      <c r="C119" s="35" t="s">
        <v>7805</v>
      </c>
      <c r="D119" s="36">
        <v>3008220484</v>
      </c>
      <c r="E119" s="35" t="s">
        <v>9573</v>
      </c>
      <c r="F119" s="36" t="s">
        <v>7804</v>
      </c>
      <c r="G119" s="36" t="s">
        <v>8635</v>
      </c>
      <c r="H119" s="96"/>
      <c r="I119" s="102" t="s">
        <v>8963</v>
      </c>
      <c r="J119" s="96" t="s">
        <v>9544</v>
      </c>
    </row>
    <row r="120" spans="1:10" ht="19" customHeight="1" outlineLevel="2" thickTop="1" thickBot="1" x14ac:dyDescent="0.35">
      <c r="A120" s="35" t="s">
        <v>7619</v>
      </c>
      <c r="B120" s="36">
        <v>6</v>
      </c>
      <c r="C120" s="35" t="s">
        <v>7807</v>
      </c>
      <c r="D120" s="36">
        <v>3008281147</v>
      </c>
      <c r="E120" s="35" t="s">
        <v>9574</v>
      </c>
      <c r="F120" s="36" t="s">
        <v>7806</v>
      </c>
      <c r="G120" s="36" t="s">
        <v>8635</v>
      </c>
      <c r="H120" s="96"/>
      <c r="I120" s="102" t="s">
        <v>8963</v>
      </c>
      <c r="J120" s="96" t="s">
        <v>9544</v>
      </c>
    </row>
    <row r="121" spans="1:10" ht="19" customHeight="1" outlineLevel="2" thickTop="1" thickBot="1" x14ac:dyDescent="0.35">
      <c r="A121" s="35" t="s">
        <v>7619</v>
      </c>
      <c r="B121" s="36">
        <v>6</v>
      </c>
      <c r="C121" s="35" t="s">
        <v>7819</v>
      </c>
      <c r="D121" s="36">
        <v>3008329010</v>
      </c>
      <c r="E121" s="35" t="s">
        <v>9575</v>
      </c>
      <c r="F121" s="36" t="s">
        <v>7818</v>
      </c>
      <c r="G121" s="36" t="s">
        <v>8635</v>
      </c>
      <c r="H121" s="96"/>
      <c r="I121" s="102" t="s">
        <v>8963</v>
      </c>
      <c r="J121" s="96" t="s">
        <v>9544</v>
      </c>
    </row>
    <row r="122" spans="1:10" ht="19" customHeight="1" outlineLevel="2" thickTop="1" thickBot="1" x14ac:dyDescent="0.35">
      <c r="A122" s="35" t="s">
        <v>7619</v>
      </c>
      <c r="B122" s="36">
        <v>6</v>
      </c>
      <c r="C122" s="35" t="s">
        <v>7821</v>
      </c>
      <c r="D122" s="36">
        <v>3008322541</v>
      </c>
      <c r="E122" s="35" t="s">
        <v>9576</v>
      </c>
      <c r="F122" s="36" t="s">
        <v>7820</v>
      </c>
      <c r="G122" s="36" t="s">
        <v>8635</v>
      </c>
      <c r="H122" s="96"/>
      <c r="I122" s="102" t="s">
        <v>8963</v>
      </c>
      <c r="J122" s="96" t="s">
        <v>9544</v>
      </c>
    </row>
    <row r="123" spans="1:10" ht="19" customHeight="1" outlineLevel="2" thickTop="1" thickBot="1" x14ac:dyDescent="0.35">
      <c r="A123" s="35" t="s">
        <v>7619</v>
      </c>
      <c r="B123" s="36">
        <v>6</v>
      </c>
      <c r="C123" s="35" t="s">
        <v>7823</v>
      </c>
      <c r="D123" s="36">
        <v>3008328006</v>
      </c>
      <c r="E123" s="35" t="s">
        <v>9577</v>
      </c>
      <c r="F123" s="36" t="s">
        <v>7822</v>
      </c>
      <c r="G123" s="36" t="s">
        <v>8635</v>
      </c>
      <c r="H123" s="96"/>
      <c r="I123" s="102" t="s">
        <v>8963</v>
      </c>
      <c r="J123" s="96" t="s">
        <v>9544</v>
      </c>
    </row>
    <row r="124" spans="1:10" ht="19" customHeight="1" outlineLevel="2" thickTop="1" thickBot="1" x14ac:dyDescent="0.35">
      <c r="A124" s="35" t="s">
        <v>7619</v>
      </c>
      <c r="B124" s="36">
        <v>6</v>
      </c>
      <c r="C124" s="35" t="s">
        <v>7827</v>
      </c>
      <c r="D124" s="36">
        <v>3008369525</v>
      </c>
      <c r="E124" s="35" t="s">
        <v>9578</v>
      </c>
      <c r="F124" s="36" t="s">
        <v>7826</v>
      </c>
      <c r="G124" s="36" t="s">
        <v>8635</v>
      </c>
      <c r="H124" s="96"/>
      <c r="I124" s="102" t="s">
        <v>8963</v>
      </c>
      <c r="J124" s="96" t="s">
        <v>9544</v>
      </c>
    </row>
    <row r="125" spans="1:10" ht="19" customHeight="1" outlineLevel="2" thickTop="1" thickBot="1" x14ac:dyDescent="0.35">
      <c r="A125" s="35" t="s">
        <v>7619</v>
      </c>
      <c r="B125" s="36">
        <v>6</v>
      </c>
      <c r="C125" s="35" t="s">
        <v>7831</v>
      </c>
      <c r="D125" s="36">
        <v>3008414555</v>
      </c>
      <c r="E125" s="35" t="s">
        <v>9579</v>
      </c>
      <c r="F125" s="36" t="s">
        <v>7830</v>
      </c>
      <c r="G125" s="36" t="s">
        <v>8635</v>
      </c>
      <c r="H125" s="96"/>
      <c r="I125" s="102" t="s">
        <v>8963</v>
      </c>
      <c r="J125" s="96" t="s">
        <v>9544</v>
      </c>
    </row>
    <row r="126" spans="1:10" ht="19" customHeight="1" outlineLevel="2" thickTop="1" thickBot="1" x14ac:dyDescent="0.35">
      <c r="A126" s="35" t="s">
        <v>7619</v>
      </c>
      <c r="B126" s="36">
        <v>6</v>
      </c>
      <c r="C126" s="35" t="s">
        <v>7835</v>
      </c>
      <c r="D126" s="36">
        <v>3008437691</v>
      </c>
      <c r="E126" s="35" t="s">
        <v>9580</v>
      </c>
      <c r="F126" s="36" t="s">
        <v>7834</v>
      </c>
      <c r="G126" s="36" t="s">
        <v>8635</v>
      </c>
      <c r="H126" s="96"/>
      <c r="I126" s="102" t="s">
        <v>8963</v>
      </c>
      <c r="J126" s="96" t="s">
        <v>9544</v>
      </c>
    </row>
    <row r="127" spans="1:10" ht="19" customHeight="1" outlineLevel="2" thickTop="1" thickBot="1" x14ac:dyDescent="0.35">
      <c r="A127" s="35" t="s">
        <v>7619</v>
      </c>
      <c r="B127" s="36">
        <v>6</v>
      </c>
      <c r="C127" s="35" t="s">
        <v>7837</v>
      </c>
      <c r="D127" s="36">
        <v>3008480474</v>
      </c>
      <c r="E127" s="35" t="s">
        <v>9581</v>
      </c>
      <c r="F127" s="36" t="s">
        <v>7836</v>
      </c>
      <c r="G127" s="36" t="s">
        <v>8635</v>
      </c>
      <c r="H127" s="96"/>
      <c r="I127" s="102" t="s">
        <v>8963</v>
      </c>
      <c r="J127" s="96" t="s">
        <v>9544</v>
      </c>
    </row>
    <row r="128" spans="1:10" ht="19" customHeight="1" outlineLevel="2" thickTop="1" thickBot="1" x14ac:dyDescent="0.35">
      <c r="A128" s="35" t="s">
        <v>7619</v>
      </c>
      <c r="B128" s="36">
        <v>7</v>
      </c>
      <c r="C128" s="35" t="s">
        <v>7857</v>
      </c>
      <c r="D128" s="36">
        <v>3008322540</v>
      </c>
      <c r="E128" s="35" t="s">
        <v>9582</v>
      </c>
      <c r="F128" s="36" t="s">
        <v>7856</v>
      </c>
      <c r="G128" s="36" t="s">
        <v>8635</v>
      </c>
      <c r="H128" s="96"/>
      <c r="I128" s="102" t="s">
        <v>8963</v>
      </c>
      <c r="J128" s="96" t="s">
        <v>9544</v>
      </c>
    </row>
    <row r="129" spans="1:10" ht="19" customHeight="1" outlineLevel="2" thickTop="1" thickBot="1" x14ac:dyDescent="0.35">
      <c r="A129" s="35" t="s">
        <v>7619</v>
      </c>
      <c r="B129" s="36">
        <v>7</v>
      </c>
      <c r="C129" s="35" t="s">
        <v>7867</v>
      </c>
      <c r="D129" s="36">
        <v>3008369523</v>
      </c>
      <c r="E129" s="35" t="s">
        <v>9583</v>
      </c>
      <c r="F129" s="36" t="s">
        <v>7866</v>
      </c>
      <c r="G129" s="36" t="s">
        <v>8635</v>
      </c>
      <c r="H129" s="96"/>
      <c r="I129" s="102" t="s">
        <v>8963</v>
      </c>
      <c r="J129" s="96" t="s">
        <v>9544</v>
      </c>
    </row>
    <row r="130" spans="1:10" ht="19" customHeight="1" outlineLevel="2" thickTop="1" thickBot="1" x14ac:dyDescent="0.35">
      <c r="A130" s="35" t="s">
        <v>7619</v>
      </c>
      <c r="B130" s="36">
        <v>7</v>
      </c>
      <c r="C130" s="35" t="s">
        <v>7881</v>
      </c>
      <c r="D130" s="36">
        <v>3008489690</v>
      </c>
      <c r="E130" s="35" t="s">
        <v>9584</v>
      </c>
      <c r="F130" s="36" t="s">
        <v>7880</v>
      </c>
      <c r="G130" s="36" t="s">
        <v>8635</v>
      </c>
      <c r="H130" s="96"/>
      <c r="I130" s="102" t="s">
        <v>8963</v>
      </c>
      <c r="J130" s="96" t="s">
        <v>9544</v>
      </c>
    </row>
    <row r="131" spans="1:10" ht="19" customHeight="1" outlineLevel="2" thickTop="1" thickBot="1" x14ac:dyDescent="0.35">
      <c r="A131" s="35" t="s">
        <v>7619</v>
      </c>
      <c r="B131" s="36">
        <v>8</v>
      </c>
      <c r="C131" s="35" t="s">
        <v>7891</v>
      </c>
      <c r="D131" s="36">
        <v>3008061060</v>
      </c>
      <c r="E131" s="35" t="s">
        <v>9585</v>
      </c>
      <c r="F131" s="36" t="s">
        <v>7890</v>
      </c>
      <c r="G131" s="36" t="s">
        <v>8635</v>
      </c>
      <c r="H131" s="96"/>
      <c r="I131" s="102" t="s">
        <v>8963</v>
      </c>
      <c r="J131" s="96" t="s">
        <v>9544</v>
      </c>
    </row>
    <row r="132" spans="1:10" ht="19" customHeight="1" outlineLevel="2" thickTop="1" thickBot="1" x14ac:dyDescent="0.35">
      <c r="A132" s="35" t="s">
        <v>7619</v>
      </c>
      <c r="B132" s="36">
        <v>9</v>
      </c>
      <c r="C132" s="35" t="s">
        <v>7927</v>
      </c>
      <c r="D132" s="36">
        <v>3008112796</v>
      </c>
      <c r="E132" s="35" t="s">
        <v>9586</v>
      </c>
      <c r="F132" s="36" t="s">
        <v>7926</v>
      </c>
      <c r="G132" s="36" t="s">
        <v>8635</v>
      </c>
      <c r="H132" s="96"/>
      <c r="I132" s="102" t="s">
        <v>8963</v>
      </c>
      <c r="J132" s="96" t="s">
        <v>9544</v>
      </c>
    </row>
    <row r="133" spans="1:10" ht="19" customHeight="1" outlineLevel="2" thickTop="1" thickBot="1" x14ac:dyDescent="0.35">
      <c r="A133" s="35" t="s">
        <v>7619</v>
      </c>
      <c r="B133" s="36">
        <v>9</v>
      </c>
      <c r="C133" s="35" t="s">
        <v>7933</v>
      </c>
      <c r="D133" s="36">
        <v>3008346261</v>
      </c>
      <c r="E133" s="35" t="s">
        <v>9587</v>
      </c>
      <c r="F133" s="36" t="s">
        <v>7932</v>
      </c>
      <c r="G133" s="36" t="s">
        <v>8635</v>
      </c>
      <c r="H133" s="96"/>
      <c r="I133" s="102" t="s">
        <v>8963</v>
      </c>
      <c r="J133" s="96" t="s">
        <v>9544</v>
      </c>
    </row>
    <row r="134" spans="1:10" ht="19" customHeight="1" outlineLevel="2" thickTop="1" thickBot="1" x14ac:dyDescent="0.35">
      <c r="A134" s="35" t="s">
        <v>7619</v>
      </c>
      <c r="B134" s="36">
        <v>9</v>
      </c>
      <c r="C134" s="35" t="s">
        <v>7935</v>
      </c>
      <c r="D134" s="36">
        <v>3008116470</v>
      </c>
      <c r="E134" s="35" t="s">
        <v>9588</v>
      </c>
      <c r="F134" s="36" t="s">
        <v>7934</v>
      </c>
      <c r="G134" s="36" t="s">
        <v>8635</v>
      </c>
      <c r="H134" s="96"/>
      <c r="I134" s="102" t="s">
        <v>8963</v>
      </c>
      <c r="J134" s="96" t="s">
        <v>9544</v>
      </c>
    </row>
    <row r="135" spans="1:10" ht="19" customHeight="1" outlineLevel="2" thickTop="1" thickBot="1" x14ac:dyDescent="0.35">
      <c r="A135" s="35" t="s">
        <v>7619</v>
      </c>
      <c r="B135" s="36">
        <v>9</v>
      </c>
      <c r="C135" s="35" t="s">
        <v>7941</v>
      </c>
      <c r="D135" s="36">
        <v>3008342596</v>
      </c>
      <c r="E135" s="35" t="s">
        <v>9589</v>
      </c>
      <c r="F135" s="36" t="s">
        <v>7940</v>
      </c>
      <c r="G135" s="36" t="s">
        <v>8635</v>
      </c>
      <c r="H135" s="96"/>
      <c r="I135" s="102" t="s">
        <v>8963</v>
      </c>
      <c r="J135" s="96" t="s">
        <v>9544</v>
      </c>
    </row>
    <row r="136" spans="1:10" ht="19" customHeight="1" outlineLevel="2" thickTop="1" thickBot="1" x14ac:dyDescent="0.35">
      <c r="A136" s="35" t="s">
        <v>7619</v>
      </c>
      <c r="B136" s="36">
        <v>9</v>
      </c>
      <c r="C136" s="35" t="s">
        <v>7945</v>
      </c>
      <c r="D136" s="36">
        <v>3008372791</v>
      </c>
      <c r="E136" s="35" t="s">
        <v>9590</v>
      </c>
      <c r="F136" s="36" t="s">
        <v>7944</v>
      </c>
      <c r="G136" s="36" t="s">
        <v>8635</v>
      </c>
      <c r="H136" s="96"/>
      <c r="I136" s="102" t="s">
        <v>8963</v>
      </c>
      <c r="J136" s="96" t="s">
        <v>9544</v>
      </c>
    </row>
    <row r="137" spans="1:10" ht="19" customHeight="1" outlineLevel="2" thickTop="1" thickBot="1" x14ac:dyDescent="0.35">
      <c r="A137" s="35" t="s">
        <v>7619</v>
      </c>
      <c r="B137" s="36">
        <v>9</v>
      </c>
      <c r="C137" s="35" t="s">
        <v>7947</v>
      </c>
      <c r="D137" s="36">
        <v>3008385698</v>
      </c>
      <c r="E137" s="35" t="s">
        <v>9591</v>
      </c>
      <c r="F137" s="36" t="s">
        <v>7946</v>
      </c>
      <c r="G137" s="36" t="s">
        <v>8635</v>
      </c>
      <c r="H137" s="96"/>
      <c r="I137" s="102" t="s">
        <v>8963</v>
      </c>
      <c r="J137" s="96" t="s">
        <v>9544</v>
      </c>
    </row>
    <row r="138" spans="1:10" ht="19" customHeight="1" outlineLevel="2" thickTop="1" thickBot="1" x14ac:dyDescent="0.35">
      <c r="A138" s="35" t="s">
        <v>7619</v>
      </c>
      <c r="B138" s="36">
        <v>9</v>
      </c>
      <c r="C138" s="35" t="s">
        <v>7961</v>
      </c>
      <c r="D138" s="36">
        <v>3008435581</v>
      </c>
      <c r="E138" s="35" t="s">
        <v>9592</v>
      </c>
      <c r="F138" s="36" t="s">
        <v>7960</v>
      </c>
      <c r="G138" s="36" t="s">
        <v>8635</v>
      </c>
      <c r="H138" s="96"/>
      <c r="I138" s="102" t="s">
        <v>8963</v>
      </c>
      <c r="J138" s="96" t="s">
        <v>9544</v>
      </c>
    </row>
    <row r="139" spans="1:10" ht="19" customHeight="1" outlineLevel="2" thickTop="1" thickBot="1" x14ac:dyDescent="0.35">
      <c r="A139" s="35" t="s">
        <v>7619</v>
      </c>
      <c r="B139" s="36">
        <v>9</v>
      </c>
      <c r="C139" s="35" t="s">
        <v>7965</v>
      </c>
      <c r="D139" s="36">
        <v>3008482629</v>
      </c>
      <c r="E139" s="35" t="s">
        <v>9593</v>
      </c>
      <c r="F139" s="36" t="s">
        <v>7964</v>
      </c>
      <c r="G139" s="36" t="s">
        <v>8635</v>
      </c>
      <c r="H139" s="96"/>
      <c r="I139" s="102" t="s">
        <v>8963</v>
      </c>
      <c r="J139" s="96" t="s">
        <v>9544</v>
      </c>
    </row>
    <row r="140" spans="1:10" ht="19" customHeight="1" outlineLevel="2" thickTop="1" thickBot="1" x14ac:dyDescent="0.35">
      <c r="A140" s="35" t="s">
        <v>7619</v>
      </c>
      <c r="B140" s="36">
        <v>9</v>
      </c>
      <c r="C140" s="35" t="s">
        <v>7967</v>
      </c>
      <c r="D140" s="36">
        <v>3008369524</v>
      </c>
      <c r="E140" s="35" t="s">
        <v>9594</v>
      </c>
      <c r="F140" s="36" t="s">
        <v>7966</v>
      </c>
      <c r="G140" s="36" t="s">
        <v>8635</v>
      </c>
      <c r="H140" s="96"/>
      <c r="I140" s="102" t="s">
        <v>8963</v>
      </c>
      <c r="J140" s="96" t="s">
        <v>9544</v>
      </c>
    </row>
    <row r="141" spans="1:10" ht="19" customHeight="1" outlineLevel="2" thickTop="1" thickBot="1" x14ac:dyDescent="0.35">
      <c r="A141" s="35" t="s">
        <v>7619</v>
      </c>
      <c r="B141" s="36">
        <v>9</v>
      </c>
      <c r="C141" s="35" t="s">
        <v>7969</v>
      </c>
      <c r="D141" s="36">
        <v>3008573766</v>
      </c>
      <c r="E141" s="35" t="s">
        <v>9595</v>
      </c>
      <c r="F141" s="36" t="s">
        <v>7968</v>
      </c>
      <c r="G141" s="36" t="s">
        <v>8635</v>
      </c>
      <c r="H141" s="96"/>
      <c r="I141" s="102" t="s">
        <v>8963</v>
      </c>
      <c r="J141" s="96" t="s">
        <v>9544</v>
      </c>
    </row>
    <row r="142" spans="1:10" ht="19" customHeight="1" outlineLevel="2" thickTop="1" thickBot="1" x14ac:dyDescent="0.35">
      <c r="A142" s="35" t="s">
        <v>7619</v>
      </c>
      <c r="B142" s="36">
        <v>9</v>
      </c>
      <c r="C142" s="35" t="s">
        <v>7973</v>
      </c>
      <c r="D142" s="36">
        <v>3008658362</v>
      </c>
      <c r="E142" s="35" t="s">
        <v>9596</v>
      </c>
      <c r="F142" s="36" t="s">
        <v>7972</v>
      </c>
      <c r="G142" s="36" t="s">
        <v>8635</v>
      </c>
      <c r="H142" s="96"/>
      <c r="I142" s="102" t="s">
        <v>8963</v>
      </c>
      <c r="J142" s="96" t="s">
        <v>9544</v>
      </c>
    </row>
    <row r="143" spans="1:10" ht="19" customHeight="1" outlineLevel="1" thickTop="1" thickBot="1" x14ac:dyDescent="0.35">
      <c r="A143" s="111" t="s">
        <v>9597</v>
      </c>
      <c r="B143" s="112"/>
      <c r="C143" s="113"/>
      <c r="D143" s="112"/>
      <c r="E143" s="113"/>
      <c r="F143" s="112"/>
      <c r="G143" s="162">
        <f>SUBTOTAL(3,G87:G142)</f>
        <v>56</v>
      </c>
      <c r="H143" s="114"/>
      <c r="I143" s="115"/>
      <c r="J143" s="116"/>
    </row>
    <row r="144" spans="1:10" ht="19" customHeight="1" outlineLevel="2" thickTop="1" thickBot="1" x14ac:dyDescent="0.35">
      <c r="A144" s="35" t="s">
        <v>8021</v>
      </c>
      <c r="B144" s="36">
        <v>3</v>
      </c>
      <c r="C144" s="35" t="s">
        <v>9599</v>
      </c>
      <c r="D144" s="36">
        <v>3008111806</v>
      </c>
      <c r="E144" s="35" t="s">
        <v>9600</v>
      </c>
      <c r="F144" s="36" t="s">
        <v>9601</v>
      </c>
      <c r="G144" s="36" t="s">
        <v>8635</v>
      </c>
      <c r="H144" s="96"/>
      <c r="I144" s="102" t="s">
        <v>8963</v>
      </c>
      <c r="J144" s="96" t="s">
        <v>9602</v>
      </c>
    </row>
    <row r="145" spans="1:10" ht="19" customHeight="1" outlineLevel="2" thickTop="1" thickBot="1" x14ac:dyDescent="0.35">
      <c r="A145" s="35" t="s">
        <v>8021</v>
      </c>
      <c r="B145" s="36">
        <v>4</v>
      </c>
      <c r="C145" s="35" t="s">
        <v>8125</v>
      </c>
      <c r="D145" s="36">
        <v>3008309124</v>
      </c>
      <c r="E145" s="35" t="s">
        <v>9550</v>
      </c>
      <c r="F145" s="36" t="s">
        <v>8124</v>
      </c>
      <c r="G145" s="36" t="s">
        <v>8635</v>
      </c>
      <c r="H145" s="96"/>
      <c r="I145" s="102" t="s">
        <v>8963</v>
      </c>
      <c r="J145" s="96" t="s">
        <v>9603</v>
      </c>
    </row>
    <row r="146" spans="1:10" ht="19" customHeight="1" outlineLevel="1" thickTop="1" thickBot="1" x14ac:dyDescent="0.35">
      <c r="A146" s="111" t="s">
        <v>9605</v>
      </c>
      <c r="B146" s="112"/>
      <c r="C146" s="113"/>
      <c r="D146" s="112"/>
      <c r="E146" s="113"/>
      <c r="F146" s="112"/>
      <c r="G146" s="162">
        <f>SUBTOTAL(3,G144:G145)</f>
        <v>2</v>
      </c>
      <c r="H146" s="114"/>
      <c r="I146" s="115"/>
      <c r="J146" s="116"/>
    </row>
    <row r="147" spans="1:10" ht="19" customHeight="1" thickTop="1" thickBot="1" x14ac:dyDescent="0.35">
      <c r="A147" s="111" t="s">
        <v>8653</v>
      </c>
      <c r="B147" s="112"/>
      <c r="C147" s="113"/>
      <c r="D147" s="112"/>
      <c r="E147" s="113"/>
      <c r="F147" s="112"/>
      <c r="G147" s="162">
        <f>SUBTOTAL(3,G10:G145)</f>
        <v>125</v>
      </c>
      <c r="H147" s="114"/>
      <c r="I147" s="115"/>
      <c r="J147" s="116"/>
    </row>
    <row r="148" spans="1:10" ht="14" thickTop="1" x14ac:dyDescent="0.3">
      <c r="A148" s="143" t="s">
        <v>9332</v>
      </c>
      <c r="B148" s="143"/>
      <c r="C148" s="143"/>
      <c r="D148" s="143"/>
      <c r="E148" s="143"/>
      <c r="F148" s="143"/>
      <c r="G148" s="143"/>
      <c r="H148" s="143"/>
      <c r="I148" s="143"/>
    </row>
  </sheetData>
  <sortState xmlns:xlrd2="http://schemas.microsoft.com/office/spreadsheetml/2017/richdata2" ref="A32:H65">
    <sortCondition ref="A32:A65"/>
  </sortState>
  <mergeCells count="13">
    <mergeCell ref="A148:I148"/>
    <mergeCell ref="A7:H7"/>
    <mergeCell ref="A8:H8"/>
    <mergeCell ref="J9:J11"/>
    <mergeCell ref="A9:A11"/>
    <mergeCell ref="B9:B11"/>
    <mergeCell ref="C9:C11"/>
    <mergeCell ref="D9:D11"/>
    <mergeCell ref="E9:E11"/>
    <mergeCell ref="F9:F11"/>
    <mergeCell ref="G9:G11"/>
    <mergeCell ref="H9:I9"/>
    <mergeCell ref="H10:I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I33"/>
  <sheetViews>
    <sheetView zoomScale="72" zoomScaleNormal="72" workbookViewId="0">
      <selection activeCell="D43" sqref="D43"/>
    </sheetView>
  </sheetViews>
  <sheetFormatPr baseColWidth="10" defaultColWidth="11.453125" defaultRowHeight="13.5" outlineLevelRow="2" x14ac:dyDescent="0.3"/>
  <cols>
    <col min="1" max="1" width="86.453125" style="44" bestFit="1" customWidth="1"/>
    <col min="2" max="3" width="11.26953125" style="45" customWidth="1"/>
    <col min="4" max="4" width="77.453125" style="44" customWidth="1"/>
    <col min="5" max="6" width="23.1796875" style="45" customWidth="1"/>
    <col min="7" max="7" width="41.1796875" style="44" customWidth="1"/>
    <col min="8" max="8" width="11.453125" style="45"/>
    <col min="9" max="9" width="26.1796875" style="44" customWidth="1"/>
    <col min="10" max="16384" width="11.453125" style="11"/>
  </cols>
  <sheetData>
    <row r="1" spans="1:9" s="10" customFormat="1" x14ac:dyDescent="0.3">
      <c r="A1" s="9"/>
      <c r="B1" s="42"/>
      <c r="C1" s="42"/>
      <c r="D1" s="9"/>
      <c r="E1" s="42"/>
      <c r="F1" s="42"/>
      <c r="G1" s="9"/>
      <c r="H1" s="42"/>
      <c r="I1" s="9"/>
    </row>
    <row r="2" spans="1:9" s="10" customFormat="1" x14ac:dyDescent="0.3">
      <c r="A2" s="9"/>
      <c r="B2" s="42"/>
      <c r="C2" s="42"/>
      <c r="D2" s="9"/>
      <c r="E2" s="42"/>
      <c r="F2" s="42"/>
      <c r="G2" s="9"/>
      <c r="H2" s="42"/>
      <c r="I2" s="9"/>
    </row>
    <row r="3" spans="1:9" s="10" customFormat="1" x14ac:dyDescent="0.3">
      <c r="A3" s="9"/>
      <c r="B3" s="42"/>
      <c r="C3" s="42"/>
      <c r="D3" s="9"/>
      <c r="E3" s="42"/>
      <c r="F3" s="42"/>
      <c r="G3" s="9"/>
      <c r="H3" s="42"/>
      <c r="I3" s="9"/>
    </row>
    <row r="4" spans="1:9" s="10" customFormat="1" x14ac:dyDescent="0.3">
      <c r="A4" s="9"/>
      <c r="B4" s="42"/>
      <c r="C4" s="42"/>
      <c r="D4" s="9"/>
      <c r="E4" s="42"/>
      <c r="F4" s="42"/>
      <c r="G4" s="9"/>
      <c r="H4" s="42"/>
      <c r="I4" s="9"/>
    </row>
    <row r="5" spans="1:9" s="10" customFormat="1" x14ac:dyDescent="0.3">
      <c r="A5" s="9"/>
      <c r="B5" s="42"/>
      <c r="C5" s="42"/>
      <c r="D5" s="9"/>
      <c r="E5" s="42"/>
      <c r="F5" s="42"/>
      <c r="G5" s="9"/>
      <c r="H5" s="42"/>
      <c r="I5" s="9"/>
    </row>
    <row r="6" spans="1:9" s="10" customFormat="1" x14ac:dyDescent="0.3">
      <c r="A6" s="9"/>
      <c r="B6" s="42"/>
      <c r="C6" s="42"/>
      <c r="D6" s="9"/>
      <c r="E6" s="42"/>
      <c r="F6" s="42"/>
      <c r="G6" s="9"/>
      <c r="H6" s="42"/>
      <c r="I6" s="9"/>
    </row>
    <row r="7" spans="1:9" s="10" customFormat="1" ht="15" customHeight="1" x14ac:dyDescent="0.3">
      <c r="A7" s="152" t="s">
        <v>9338</v>
      </c>
      <c r="B7" s="152"/>
      <c r="C7" s="152"/>
      <c r="D7" s="152"/>
      <c r="E7" s="152"/>
      <c r="F7" s="152"/>
      <c r="G7" s="152"/>
      <c r="H7" s="152"/>
      <c r="I7" s="152"/>
    </row>
    <row r="8" spans="1:9" s="10" customFormat="1" ht="14" thickBot="1" x14ac:dyDescent="0.35">
      <c r="A8" s="142" t="s">
        <v>9329</v>
      </c>
      <c r="B8" s="142"/>
      <c r="C8" s="142"/>
      <c r="D8" s="142"/>
      <c r="E8" s="142"/>
      <c r="F8" s="142"/>
      <c r="G8" s="142"/>
      <c r="H8" s="142"/>
      <c r="I8" s="142"/>
    </row>
    <row r="9" spans="1:9" ht="41.5" thickTop="1" thickBot="1" x14ac:dyDescent="0.35">
      <c r="A9" s="14" t="s">
        <v>2</v>
      </c>
      <c r="B9" s="14" t="s">
        <v>3</v>
      </c>
      <c r="C9" s="14" t="s">
        <v>8686</v>
      </c>
      <c r="D9" s="14" t="s">
        <v>6</v>
      </c>
      <c r="E9" s="14" t="s">
        <v>5</v>
      </c>
      <c r="F9" s="14" t="s">
        <v>8687</v>
      </c>
      <c r="G9" s="14" t="s">
        <v>8631</v>
      </c>
      <c r="H9" s="14" t="s">
        <v>8685</v>
      </c>
      <c r="I9" s="14" t="s">
        <v>8688</v>
      </c>
    </row>
    <row r="10" spans="1:9" ht="19.5" customHeight="1" outlineLevel="2" thickTop="1" thickBot="1" x14ac:dyDescent="0.35">
      <c r="A10" s="105" t="s">
        <v>1778</v>
      </c>
      <c r="B10" s="23">
        <v>6</v>
      </c>
      <c r="C10" s="23" t="s">
        <v>1981</v>
      </c>
      <c r="D10" s="105" t="s">
        <v>1982</v>
      </c>
      <c r="E10" s="23">
        <v>3008114810</v>
      </c>
      <c r="F10" s="23" t="s">
        <v>8663</v>
      </c>
      <c r="G10" s="105" t="s">
        <v>9606</v>
      </c>
      <c r="H10" s="23" t="s">
        <v>8662</v>
      </c>
      <c r="I10" s="105" t="s">
        <v>9607</v>
      </c>
    </row>
    <row r="11" spans="1:9" ht="14.5" outlineLevel="1" thickTop="1" thickBot="1" x14ac:dyDescent="0.35">
      <c r="A11" s="128" t="s">
        <v>9612</v>
      </c>
      <c r="B11" s="129"/>
      <c r="C11" s="129"/>
      <c r="D11" s="130"/>
      <c r="E11" s="129"/>
      <c r="F11" s="163">
        <f>SUBTOTAL(3,F10:F10)</f>
        <v>1</v>
      </c>
      <c r="G11" s="130"/>
      <c r="H11" s="129"/>
      <c r="I11" s="131"/>
    </row>
    <row r="12" spans="1:9" ht="19.5" customHeight="1" outlineLevel="2" thickTop="1" thickBot="1" x14ac:dyDescent="0.35">
      <c r="A12" s="105" t="s">
        <v>2083</v>
      </c>
      <c r="B12" s="23" t="s">
        <v>8665</v>
      </c>
      <c r="C12" s="23" t="s">
        <v>2114</v>
      </c>
      <c r="D12" s="105" t="s">
        <v>2112</v>
      </c>
      <c r="E12" s="23" t="s">
        <v>8668</v>
      </c>
      <c r="F12" s="23" t="s">
        <v>8635</v>
      </c>
      <c r="G12" s="105" t="s">
        <v>8666</v>
      </c>
      <c r="H12" s="23" t="s">
        <v>8667</v>
      </c>
      <c r="I12" s="105" t="s">
        <v>8664</v>
      </c>
    </row>
    <row r="13" spans="1:9" ht="14.5" outlineLevel="1" thickTop="1" thickBot="1" x14ac:dyDescent="0.35">
      <c r="A13" s="128" t="s">
        <v>8689</v>
      </c>
      <c r="B13" s="129"/>
      <c r="C13" s="129"/>
      <c r="D13" s="130"/>
      <c r="E13" s="129"/>
      <c r="F13" s="163">
        <f>SUBTOTAL(3,F12:F12)</f>
        <v>1</v>
      </c>
      <c r="G13" s="130"/>
      <c r="H13" s="129"/>
      <c r="I13" s="131"/>
    </row>
    <row r="14" spans="1:9" ht="14.5" outlineLevel="2" thickTop="1" thickBot="1" x14ac:dyDescent="0.35">
      <c r="A14" s="105" t="s">
        <v>3239</v>
      </c>
      <c r="B14" s="23">
        <v>1</v>
      </c>
      <c r="C14" s="23" t="s">
        <v>3244</v>
      </c>
      <c r="D14" s="105" t="s">
        <v>3245</v>
      </c>
      <c r="E14" s="23">
        <v>3008087009</v>
      </c>
      <c r="F14" s="23" t="s">
        <v>8663</v>
      </c>
      <c r="G14" s="105" t="s">
        <v>8669</v>
      </c>
      <c r="H14" s="23" t="s">
        <v>8667</v>
      </c>
      <c r="I14" s="105" t="s">
        <v>8664</v>
      </c>
    </row>
    <row r="15" spans="1:9" ht="14.5" outlineLevel="2" thickTop="1" thickBot="1" x14ac:dyDescent="0.35">
      <c r="A15" s="105" t="s">
        <v>3239</v>
      </c>
      <c r="B15" s="23">
        <v>1</v>
      </c>
      <c r="C15" s="23" t="s">
        <v>3255</v>
      </c>
      <c r="D15" s="105" t="s">
        <v>3243</v>
      </c>
      <c r="E15" s="23">
        <v>3008126670</v>
      </c>
      <c r="F15" s="23" t="s">
        <v>8635</v>
      </c>
      <c r="G15" s="105" t="s">
        <v>8670</v>
      </c>
      <c r="H15" s="23" t="s">
        <v>8667</v>
      </c>
      <c r="I15" s="105" t="s">
        <v>8664</v>
      </c>
    </row>
    <row r="16" spans="1:9" ht="14.5" outlineLevel="2" thickTop="1" thickBot="1" x14ac:dyDescent="0.35">
      <c r="A16" s="105" t="s">
        <v>3239</v>
      </c>
      <c r="B16" s="23">
        <v>3</v>
      </c>
      <c r="C16" s="23" t="s">
        <v>3318</v>
      </c>
      <c r="D16" s="105" t="s">
        <v>3319</v>
      </c>
      <c r="E16" s="23">
        <v>3008193220</v>
      </c>
      <c r="F16" s="23" t="s">
        <v>8663</v>
      </c>
      <c r="G16" s="105" t="s">
        <v>8672</v>
      </c>
      <c r="H16" s="23" t="s">
        <v>8667</v>
      </c>
      <c r="I16" s="105" t="s">
        <v>8664</v>
      </c>
    </row>
    <row r="17" spans="1:9" ht="14.5" outlineLevel="2" thickTop="1" thickBot="1" x14ac:dyDescent="0.35">
      <c r="A17" s="105" t="s">
        <v>3239</v>
      </c>
      <c r="B17" s="23">
        <v>4</v>
      </c>
      <c r="C17" s="23" t="s">
        <v>3356</v>
      </c>
      <c r="D17" s="105" t="s">
        <v>3357</v>
      </c>
      <c r="E17" s="23">
        <v>3008112498</v>
      </c>
      <c r="F17" s="23" t="s">
        <v>8635</v>
      </c>
      <c r="G17" s="105" t="s">
        <v>8964</v>
      </c>
      <c r="H17" s="23" t="s">
        <v>8667</v>
      </c>
      <c r="I17" s="105" t="s">
        <v>8664</v>
      </c>
    </row>
    <row r="18" spans="1:9" ht="14.5" outlineLevel="2" thickTop="1" thickBot="1" x14ac:dyDescent="0.35">
      <c r="A18" s="105" t="s">
        <v>3239</v>
      </c>
      <c r="B18" s="23">
        <v>5</v>
      </c>
      <c r="C18" s="23" t="s">
        <v>3370</v>
      </c>
      <c r="D18" s="105" t="s">
        <v>3371</v>
      </c>
      <c r="E18" s="23">
        <v>3008103335</v>
      </c>
      <c r="F18" s="23" t="s">
        <v>8663</v>
      </c>
      <c r="G18" s="105" t="s">
        <v>8673</v>
      </c>
      <c r="H18" s="23" t="s">
        <v>8667</v>
      </c>
      <c r="I18" s="105" t="s">
        <v>8664</v>
      </c>
    </row>
    <row r="19" spans="1:9" ht="14.5" outlineLevel="2" thickTop="1" thickBot="1" x14ac:dyDescent="0.35">
      <c r="A19" s="105" t="s">
        <v>3239</v>
      </c>
      <c r="B19" s="23">
        <v>5</v>
      </c>
      <c r="C19" s="23" t="s">
        <v>3384</v>
      </c>
      <c r="D19" s="105" t="s">
        <v>3385</v>
      </c>
      <c r="E19" s="23">
        <v>3008114013</v>
      </c>
      <c r="F19" s="23" t="s">
        <v>8663</v>
      </c>
      <c r="G19" s="105" t="s">
        <v>8674</v>
      </c>
      <c r="H19" s="23" t="s">
        <v>8667</v>
      </c>
      <c r="I19" s="105" t="s">
        <v>8664</v>
      </c>
    </row>
    <row r="20" spans="1:9" ht="14.5" outlineLevel="1" thickTop="1" thickBot="1" x14ac:dyDescent="0.35">
      <c r="A20" s="128" t="s">
        <v>8690</v>
      </c>
      <c r="B20" s="129"/>
      <c r="C20" s="129"/>
      <c r="D20" s="130"/>
      <c r="E20" s="129"/>
      <c r="F20" s="163">
        <f>SUBTOTAL(3,F14:F19)</f>
        <v>6</v>
      </c>
      <c r="G20" s="130"/>
      <c r="H20" s="129"/>
      <c r="I20" s="131"/>
    </row>
    <row r="21" spans="1:9" ht="14.5" outlineLevel="2" thickTop="1" thickBot="1" x14ac:dyDescent="0.35">
      <c r="A21" s="105" t="s">
        <v>3493</v>
      </c>
      <c r="B21" s="23" t="s">
        <v>8675</v>
      </c>
      <c r="C21" s="23" t="s">
        <v>3843</v>
      </c>
      <c r="D21" s="105" t="s">
        <v>3844</v>
      </c>
      <c r="E21" s="23" t="s">
        <v>8677</v>
      </c>
      <c r="F21" s="23" t="s">
        <v>8663</v>
      </c>
      <c r="G21" s="105" t="s">
        <v>8676</v>
      </c>
      <c r="H21" s="23" t="s">
        <v>8662</v>
      </c>
      <c r="I21" s="105" t="s">
        <v>8664</v>
      </c>
    </row>
    <row r="22" spans="1:9" ht="14.5" outlineLevel="1" thickTop="1" thickBot="1" x14ac:dyDescent="0.35">
      <c r="A22" s="128" t="s">
        <v>8649</v>
      </c>
      <c r="B22" s="129"/>
      <c r="C22" s="129"/>
      <c r="D22" s="130"/>
      <c r="E22" s="129"/>
      <c r="F22" s="163">
        <f>SUBTOTAL(3,F21:F21)</f>
        <v>1</v>
      </c>
      <c r="G22" s="130"/>
      <c r="H22" s="129"/>
      <c r="I22" s="131"/>
    </row>
    <row r="23" spans="1:9" ht="14.5" outlineLevel="2" thickTop="1" thickBot="1" x14ac:dyDescent="0.35">
      <c r="A23" s="105" t="s">
        <v>4162</v>
      </c>
      <c r="B23" s="23" t="s">
        <v>8680</v>
      </c>
      <c r="C23" s="23" t="s">
        <v>4355</v>
      </c>
      <c r="D23" s="105" t="s">
        <v>4356</v>
      </c>
      <c r="E23" s="23" t="s">
        <v>9114</v>
      </c>
      <c r="F23" s="23" t="s">
        <v>9115</v>
      </c>
      <c r="G23" s="105" t="s">
        <v>9116</v>
      </c>
      <c r="H23" s="23" t="s">
        <v>8662</v>
      </c>
      <c r="I23" s="105" t="s">
        <v>8664</v>
      </c>
    </row>
    <row r="24" spans="1:9" ht="14.5" outlineLevel="2" thickTop="1" thickBot="1" x14ac:dyDescent="0.35">
      <c r="A24" s="105" t="s">
        <v>4162</v>
      </c>
      <c r="B24" s="23" t="s">
        <v>8680</v>
      </c>
      <c r="C24" s="23" t="s">
        <v>4341</v>
      </c>
      <c r="D24" s="105" t="s">
        <v>4342</v>
      </c>
      <c r="E24" s="23" t="s">
        <v>8682</v>
      </c>
      <c r="F24" s="23" t="s">
        <v>8635</v>
      </c>
      <c r="G24" s="105" t="s">
        <v>8681</v>
      </c>
      <c r="H24" s="23" t="s">
        <v>8667</v>
      </c>
      <c r="I24" s="105" t="s">
        <v>8664</v>
      </c>
    </row>
    <row r="25" spans="1:9" ht="14.5" outlineLevel="1" thickTop="1" thickBot="1" x14ac:dyDescent="0.35">
      <c r="A25" s="128" t="s">
        <v>8661</v>
      </c>
      <c r="B25" s="129"/>
      <c r="C25" s="129"/>
      <c r="D25" s="130"/>
      <c r="E25" s="129"/>
      <c r="F25" s="163">
        <f>SUBTOTAL(3,F23:F24)</f>
        <v>2</v>
      </c>
      <c r="G25" s="130"/>
      <c r="H25" s="129"/>
      <c r="I25" s="131"/>
    </row>
    <row r="26" spans="1:9" ht="14.5" outlineLevel="2" thickTop="1" thickBot="1" x14ac:dyDescent="0.35">
      <c r="A26" s="105" t="s">
        <v>5762</v>
      </c>
      <c r="B26" s="23" t="s">
        <v>8671</v>
      </c>
      <c r="C26" s="23" t="s">
        <v>5831</v>
      </c>
      <c r="D26" s="105" t="s">
        <v>5832</v>
      </c>
      <c r="E26" s="23" t="s">
        <v>8684</v>
      </c>
      <c r="F26" s="23" t="s">
        <v>8663</v>
      </c>
      <c r="G26" s="105" t="s">
        <v>8683</v>
      </c>
      <c r="H26" s="23" t="s">
        <v>8662</v>
      </c>
      <c r="I26" s="105" t="s">
        <v>8664</v>
      </c>
    </row>
    <row r="27" spans="1:9" ht="14.5" outlineLevel="1" thickTop="1" thickBot="1" x14ac:dyDescent="0.35">
      <c r="A27" s="128" t="s">
        <v>8691</v>
      </c>
      <c r="B27" s="129"/>
      <c r="C27" s="129"/>
      <c r="D27" s="130"/>
      <c r="E27" s="129"/>
      <c r="F27" s="163">
        <f>SUBTOTAL(3,F26:F26)</f>
        <v>1</v>
      </c>
      <c r="G27" s="130"/>
      <c r="H27" s="129"/>
      <c r="I27" s="131"/>
    </row>
    <row r="28" spans="1:9" ht="14.5" thickTop="1" thickBot="1" x14ac:dyDescent="0.35">
      <c r="A28" s="128" t="s">
        <v>8653</v>
      </c>
      <c r="B28" s="129"/>
      <c r="C28" s="129"/>
      <c r="D28" s="130"/>
      <c r="E28" s="129"/>
      <c r="F28" s="163">
        <f>SUBTOTAL(3,F10:F26)</f>
        <v>12</v>
      </c>
      <c r="G28" s="130"/>
      <c r="H28" s="129"/>
      <c r="I28" s="131"/>
    </row>
    <row r="29" spans="1:9" ht="14" thickTop="1" x14ac:dyDescent="0.3">
      <c r="A29" s="158" t="s">
        <v>9333</v>
      </c>
      <c r="B29" s="158"/>
      <c r="C29" s="158"/>
      <c r="D29" s="158"/>
      <c r="E29" s="158"/>
      <c r="F29" s="158"/>
      <c r="G29" s="158"/>
      <c r="H29" s="158"/>
      <c r="I29" s="158"/>
    </row>
    <row r="30" spans="1:9" ht="14.5" x14ac:dyDescent="0.35">
      <c r="A30"/>
      <c r="B30" s="72"/>
      <c r="C30" s="91"/>
      <c r="D30" s="11"/>
      <c r="E30" s="90"/>
      <c r="F30" s="90"/>
      <c r="G30" s="11"/>
    </row>
    <row r="33" spans="2:2" x14ac:dyDescent="0.3">
      <c r="B33" s="132"/>
    </row>
  </sheetData>
  <mergeCells count="3">
    <mergeCell ref="A7:I7"/>
    <mergeCell ref="A8:I8"/>
    <mergeCell ref="A29:I2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42A5A-90D1-4DC3-B654-C513CD445FB5}">
  <dimension ref="A1:B6"/>
  <sheetViews>
    <sheetView tabSelected="1" workbookViewId="0">
      <selection activeCell="A5" sqref="A5"/>
    </sheetView>
  </sheetViews>
  <sheetFormatPr baseColWidth="10" defaultRowHeight="14.5" x14ac:dyDescent="0.35"/>
  <cols>
    <col min="1" max="1" width="57.54296875" customWidth="1"/>
  </cols>
  <sheetData>
    <row r="1" spans="1:2" x14ac:dyDescent="0.35">
      <c r="A1" t="s">
        <v>9613</v>
      </c>
      <c r="B1">
        <v>4712</v>
      </c>
    </row>
    <row r="3" spans="1:2" x14ac:dyDescent="0.35">
      <c r="A3" t="s">
        <v>9614</v>
      </c>
      <c r="B3">
        <v>4561</v>
      </c>
    </row>
    <row r="4" spans="1:2" x14ac:dyDescent="0.35">
      <c r="A4" t="s">
        <v>9615</v>
      </c>
      <c r="B4">
        <v>26</v>
      </c>
    </row>
    <row r="5" spans="1:2" x14ac:dyDescent="0.35">
      <c r="A5" t="s">
        <v>9616</v>
      </c>
      <c r="B5">
        <v>125</v>
      </c>
    </row>
    <row r="6" spans="1:2" x14ac:dyDescent="0.35">
      <c r="A6" t="s">
        <v>9617</v>
      </c>
      <c r="B6">
        <f>+B3+B4+B5</f>
        <v>4712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B7553-A6A2-498D-A057-7FF799CE0E2F}">
  <sheetPr codeName="Hoja6"/>
  <dimension ref="A1:J33"/>
  <sheetViews>
    <sheetView workbookViewId="0">
      <selection activeCell="F3" sqref="F3"/>
    </sheetView>
  </sheetViews>
  <sheetFormatPr baseColWidth="10" defaultRowHeight="14.5" x14ac:dyDescent="0.35"/>
  <cols>
    <col min="1" max="1" width="32.1796875" customWidth="1"/>
    <col min="2" max="2" width="22.08984375" bestFit="1" customWidth="1"/>
    <col min="5" max="5" width="34.26953125" customWidth="1"/>
    <col min="6" max="6" width="22.08984375" bestFit="1" customWidth="1"/>
    <col min="8" max="8" width="28.90625" customWidth="1"/>
    <col min="9" max="9" width="28.08984375" customWidth="1"/>
  </cols>
  <sheetData>
    <row r="1" spans="1:10" ht="15" thickBot="1" x14ac:dyDescent="0.4">
      <c r="A1" t="s">
        <v>9324</v>
      </c>
      <c r="B1" t="s">
        <v>9325</v>
      </c>
      <c r="E1" t="s">
        <v>9324</v>
      </c>
      <c r="F1" t="s">
        <v>9325</v>
      </c>
      <c r="G1" t="s">
        <v>9328</v>
      </c>
    </row>
    <row r="2" spans="1:10" ht="28" thickTop="1" thickBot="1" x14ac:dyDescent="0.4">
      <c r="A2" s="51" t="s">
        <v>42</v>
      </c>
      <c r="B2" s="67">
        <v>3316453586.2109995</v>
      </c>
      <c r="C2">
        <v>1</v>
      </c>
      <c r="E2" s="51" t="s">
        <v>41</v>
      </c>
      <c r="F2" s="67">
        <v>85617400194.962723</v>
      </c>
      <c r="G2">
        <v>1</v>
      </c>
      <c r="H2" s="67">
        <f>+B2+F2</f>
        <v>88933853781.173721</v>
      </c>
      <c r="I2" s="88">
        <f>+H2/H31</f>
        <v>0.60203056631535379</v>
      </c>
    </row>
    <row r="3" spans="1:10" ht="41.5" thickTop="1" thickBot="1" x14ac:dyDescent="0.4">
      <c r="A3" s="51" t="s">
        <v>28</v>
      </c>
      <c r="B3" s="67">
        <v>20543648987.554504</v>
      </c>
      <c r="C3">
        <v>2</v>
      </c>
      <c r="E3" s="51" t="s">
        <v>27</v>
      </c>
      <c r="F3" s="67">
        <v>4011236981.1999998</v>
      </c>
      <c r="G3">
        <v>2</v>
      </c>
      <c r="H3" s="67">
        <f t="shared" ref="H3:H30" si="0">+B3+F3</f>
        <v>24554885968.754505</v>
      </c>
    </row>
    <row r="4" spans="1:10" ht="28" thickTop="1" thickBot="1" x14ac:dyDescent="0.4">
      <c r="A4" s="51" t="s">
        <v>20</v>
      </c>
      <c r="B4" s="67">
        <v>232479972.87</v>
      </c>
      <c r="C4">
        <v>3</v>
      </c>
      <c r="E4" s="51" t="s">
        <v>19</v>
      </c>
      <c r="F4" s="67">
        <v>7939737815.9540825</v>
      </c>
      <c r="G4">
        <v>3</v>
      </c>
      <c r="H4" s="67">
        <f t="shared" si="0"/>
        <v>8172217788.8240824</v>
      </c>
      <c r="I4" s="76">
        <f>+I5/H31</f>
        <v>0.86405458838732596</v>
      </c>
    </row>
    <row r="5" spans="1:10" ht="28" thickTop="1" thickBot="1" x14ac:dyDescent="0.4">
      <c r="A5" s="51" t="s">
        <v>8</v>
      </c>
      <c r="B5" s="67">
        <v>5328922926.0455551</v>
      </c>
      <c r="C5">
        <v>4</v>
      </c>
      <c r="E5" s="51" t="s">
        <v>7</v>
      </c>
      <c r="F5" s="67">
        <v>650988159.03652596</v>
      </c>
      <c r="G5">
        <v>4</v>
      </c>
      <c r="H5" s="67">
        <f t="shared" si="0"/>
        <v>5979911085.0820808</v>
      </c>
      <c r="I5" s="81">
        <f>SUM(H2:H5)</f>
        <v>127640868623.83438</v>
      </c>
      <c r="J5" s="76">
        <f>+H5/H31</f>
        <v>4.0480526863545467E-2</v>
      </c>
    </row>
    <row r="6" spans="1:10" ht="55" thickTop="1" thickBot="1" x14ac:dyDescent="0.4">
      <c r="A6" s="51" t="s">
        <v>36</v>
      </c>
      <c r="B6" s="67">
        <v>3993511726.6129527</v>
      </c>
      <c r="C6">
        <v>5</v>
      </c>
      <c r="E6" s="51" t="s">
        <v>35</v>
      </c>
      <c r="F6" s="67">
        <v>1466566332.8899999</v>
      </c>
      <c r="G6">
        <v>5</v>
      </c>
      <c r="H6" s="67">
        <f t="shared" si="0"/>
        <v>5460078059.5029526</v>
      </c>
    </row>
    <row r="7" spans="1:10" ht="28" thickTop="1" thickBot="1" x14ac:dyDescent="0.4">
      <c r="A7" s="51" t="s">
        <v>44</v>
      </c>
      <c r="B7" s="67">
        <v>76173498.930000007</v>
      </c>
      <c r="C7">
        <v>6</v>
      </c>
      <c r="E7" s="51" t="s">
        <v>43</v>
      </c>
      <c r="F7" s="67">
        <v>3684470147.4399996</v>
      </c>
      <c r="G7">
        <v>6</v>
      </c>
      <c r="H7" s="67">
        <f t="shared" si="0"/>
        <v>3760643646.3699994</v>
      </c>
    </row>
    <row r="8" spans="1:10" ht="41.5" thickTop="1" thickBot="1" x14ac:dyDescent="0.4">
      <c r="A8" s="51" t="s">
        <v>30</v>
      </c>
      <c r="B8" s="67">
        <v>2535298712.1953764</v>
      </c>
      <c r="C8">
        <v>7</v>
      </c>
      <c r="E8" s="51" t="s">
        <v>29</v>
      </c>
      <c r="F8" s="67">
        <v>319789749.12527198</v>
      </c>
      <c r="G8">
        <v>7</v>
      </c>
      <c r="H8" s="67">
        <f t="shared" si="0"/>
        <v>2855088461.3206482</v>
      </c>
    </row>
    <row r="9" spans="1:10" ht="28" thickTop="1" thickBot="1" x14ac:dyDescent="0.4">
      <c r="A9" s="51" t="s">
        <v>62</v>
      </c>
      <c r="B9" s="67">
        <v>1818801528.1058366</v>
      </c>
      <c r="C9">
        <v>8</v>
      </c>
      <c r="E9" s="51" t="s">
        <v>61</v>
      </c>
      <c r="F9" s="67">
        <v>497269564.96000004</v>
      </c>
      <c r="G9">
        <v>8</v>
      </c>
      <c r="H9" s="67">
        <f t="shared" si="0"/>
        <v>2316071093.0658369</v>
      </c>
    </row>
    <row r="10" spans="1:10" ht="41.5" thickTop="1" thickBot="1" x14ac:dyDescent="0.4">
      <c r="A10" s="51" t="s">
        <v>32</v>
      </c>
      <c r="B10" s="67">
        <v>1365033628.6699998</v>
      </c>
      <c r="C10">
        <v>9</v>
      </c>
      <c r="E10" s="51" t="s">
        <v>31</v>
      </c>
      <c r="F10" s="67">
        <v>177800385.68000004</v>
      </c>
      <c r="G10">
        <v>9</v>
      </c>
      <c r="H10" s="67">
        <f t="shared" si="0"/>
        <v>1542834014.3499999</v>
      </c>
    </row>
    <row r="11" spans="1:10" ht="55" thickTop="1" thickBot="1" x14ac:dyDescent="0.4">
      <c r="A11" s="52" t="s">
        <v>46</v>
      </c>
      <c r="B11" s="67">
        <v>911269287.53106034</v>
      </c>
      <c r="C11">
        <v>10</v>
      </c>
      <c r="E11" s="52" t="s">
        <v>45</v>
      </c>
      <c r="F11" s="67">
        <v>119330463.30592547</v>
      </c>
      <c r="G11">
        <v>10</v>
      </c>
      <c r="H11" s="67">
        <f t="shared" si="0"/>
        <v>1030599750.8369858</v>
      </c>
    </row>
    <row r="12" spans="1:10" ht="41.5" thickTop="1" thickBot="1" x14ac:dyDescent="0.4">
      <c r="A12" s="51" t="s">
        <v>18</v>
      </c>
      <c r="B12" s="67">
        <v>234348734.86000001</v>
      </c>
      <c r="C12">
        <v>11</v>
      </c>
      <c r="E12" s="51" t="s">
        <v>17</v>
      </c>
      <c r="F12" s="67">
        <v>327474610.09000003</v>
      </c>
      <c r="G12">
        <v>11</v>
      </c>
      <c r="H12" s="67">
        <f t="shared" si="0"/>
        <v>561823344.95000005</v>
      </c>
    </row>
    <row r="13" spans="1:10" ht="28" thickTop="1" thickBot="1" x14ac:dyDescent="0.4">
      <c r="A13" s="51" t="s">
        <v>22</v>
      </c>
      <c r="B13" s="67">
        <v>352698074.31997126</v>
      </c>
      <c r="C13">
        <v>12</v>
      </c>
      <c r="E13" s="51" t="s">
        <v>21</v>
      </c>
      <c r="F13" s="67">
        <v>202790845.21576065</v>
      </c>
      <c r="G13">
        <v>12</v>
      </c>
      <c r="H13" s="67">
        <f t="shared" si="0"/>
        <v>555488919.53573191</v>
      </c>
    </row>
    <row r="14" spans="1:10" ht="28" thickTop="1" thickBot="1" x14ac:dyDescent="0.4">
      <c r="A14" s="51" t="s">
        <v>58</v>
      </c>
      <c r="B14" s="67">
        <v>268378317.93393201</v>
      </c>
      <c r="C14">
        <v>13</v>
      </c>
      <c r="E14" s="51" t="s">
        <v>57</v>
      </c>
      <c r="F14" s="67">
        <v>55419245.93999999</v>
      </c>
      <c r="G14">
        <v>13</v>
      </c>
      <c r="H14" s="67">
        <f t="shared" si="0"/>
        <v>323797563.873932</v>
      </c>
    </row>
    <row r="15" spans="1:10" ht="28" thickTop="1" thickBot="1" x14ac:dyDescent="0.4">
      <c r="A15" s="51" t="s">
        <v>10</v>
      </c>
      <c r="B15" s="67">
        <v>218758688.94</v>
      </c>
      <c r="C15">
        <v>14</v>
      </c>
      <c r="E15" s="51" t="s">
        <v>9</v>
      </c>
      <c r="F15" s="67">
        <v>97780700.74000001</v>
      </c>
      <c r="G15">
        <v>14</v>
      </c>
      <c r="H15" s="67">
        <f t="shared" si="0"/>
        <v>316539389.68000001</v>
      </c>
    </row>
    <row r="16" spans="1:10" ht="55" thickTop="1" thickBot="1" x14ac:dyDescent="0.4">
      <c r="A16" s="51" t="s">
        <v>16</v>
      </c>
      <c r="B16" s="67">
        <v>171534097.82999998</v>
      </c>
      <c r="C16">
        <v>24</v>
      </c>
      <c r="E16" s="51" t="s">
        <v>15</v>
      </c>
      <c r="F16" s="67">
        <v>48406502.159999996</v>
      </c>
      <c r="G16">
        <v>24</v>
      </c>
      <c r="H16" s="67">
        <f>+B16+F16</f>
        <v>219940599.98999998</v>
      </c>
    </row>
    <row r="17" spans="1:8" ht="28" thickTop="1" thickBot="1" x14ac:dyDescent="0.4">
      <c r="A17" s="51" t="s">
        <v>56</v>
      </c>
      <c r="B17" s="67">
        <v>148116819.00081632</v>
      </c>
      <c r="C17">
        <v>16</v>
      </c>
      <c r="E17" s="51" t="s">
        <v>55</v>
      </c>
      <c r="F17" s="67">
        <v>48718056.729999997</v>
      </c>
      <c r="G17">
        <v>16</v>
      </c>
      <c r="H17" s="67">
        <f t="shared" si="0"/>
        <v>196834875.7308163</v>
      </c>
    </row>
    <row r="18" spans="1:8" ht="28" thickTop="1" thickBot="1" x14ac:dyDescent="0.4">
      <c r="A18" s="53" t="s">
        <v>48</v>
      </c>
      <c r="B18" s="67">
        <v>3524288.42</v>
      </c>
      <c r="C18">
        <v>17</v>
      </c>
      <c r="E18" s="53" t="s">
        <v>47</v>
      </c>
      <c r="F18" s="67">
        <v>187075283.82999998</v>
      </c>
      <c r="G18">
        <v>17</v>
      </c>
      <c r="H18" s="67">
        <f t="shared" si="0"/>
        <v>190599572.24999997</v>
      </c>
    </row>
    <row r="19" spans="1:8" ht="55" thickTop="1" thickBot="1" x14ac:dyDescent="0.4">
      <c r="A19" s="53" t="s">
        <v>50</v>
      </c>
      <c r="B19" s="67">
        <v>152518827.51999998</v>
      </c>
      <c r="C19">
        <v>18</v>
      </c>
      <c r="E19" s="53" t="s">
        <v>49</v>
      </c>
      <c r="F19" s="67">
        <v>16869195.149999999</v>
      </c>
      <c r="G19">
        <v>18</v>
      </c>
      <c r="H19" s="67">
        <f t="shared" si="0"/>
        <v>169388022.66999999</v>
      </c>
    </row>
    <row r="20" spans="1:8" ht="41.5" thickTop="1" thickBot="1" x14ac:dyDescent="0.4">
      <c r="A20" s="51" t="s">
        <v>34</v>
      </c>
      <c r="B20" s="67">
        <v>105274416.81999998</v>
      </c>
      <c r="C20">
        <v>19</v>
      </c>
      <c r="E20" s="51" t="s">
        <v>33</v>
      </c>
      <c r="F20" s="67">
        <v>8160355.0599999996</v>
      </c>
      <c r="G20">
        <v>19</v>
      </c>
      <c r="H20" s="67">
        <f t="shared" si="0"/>
        <v>113434771.87999998</v>
      </c>
    </row>
    <row r="21" spans="1:8" ht="41.5" thickTop="1" thickBot="1" x14ac:dyDescent="0.4">
      <c r="A21" s="51" t="s">
        <v>26</v>
      </c>
      <c r="B21" s="67">
        <v>93545819.280599996</v>
      </c>
      <c r="C21">
        <v>20</v>
      </c>
      <c r="E21" s="51" t="s">
        <v>25</v>
      </c>
      <c r="F21" s="67">
        <v>12492149.859999999</v>
      </c>
      <c r="G21">
        <v>20</v>
      </c>
      <c r="H21" s="67">
        <f t="shared" si="0"/>
        <v>106037969.1406</v>
      </c>
    </row>
    <row r="22" spans="1:8" ht="28" thickTop="1" thickBot="1" x14ac:dyDescent="0.4">
      <c r="A22" s="51" t="s">
        <v>24</v>
      </c>
      <c r="B22" s="67">
        <v>22943963.24220001</v>
      </c>
      <c r="C22">
        <v>21</v>
      </c>
      <c r="E22" s="51" t="s">
        <v>23</v>
      </c>
      <c r="F22" s="67">
        <v>70407581.61538966</v>
      </c>
      <c r="G22">
        <v>21</v>
      </c>
      <c r="H22" s="67">
        <f t="shared" si="0"/>
        <v>93351544.857589662</v>
      </c>
    </row>
    <row r="23" spans="1:8" ht="41.5" thickTop="1" thickBot="1" x14ac:dyDescent="0.4">
      <c r="A23" s="51" t="s">
        <v>8554</v>
      </c>
      <c r="B23" s="67">
        <v>16803941.75</v>
      </c>
      <c r="C23">
        <v>22</v>
      </c>
      <c r="E23" s="51" t="s">
        <v>8553</v>
      </c>
      <c r="F23" s="67">
        <v>53494721.170000002</v>
      </c>
      <c r="G23">
        <v>22</v>
      </c>
      <c r="H23" s="67">
        <f t="shared" si="0"/>
        <v>70298662.920000002</v>
      </c>
    </row>
    <row r="24" spans="1:8" ht="28" thickTop="1" thickBot="1" x14ac:dyDescent="0.4">
      <c r="A24" s="51" t="s">
        <v>40</v>
      </c>
      <c r="B24" s="67">
        <v>51053128.100000001</v>
      </c>
      <c r="C24">
        <v>23</v>
      </c>
      <c r="E24" s="51" t="s">
        <v>39</v>
      </c>
      <c r="F24" s="67">
        <v>0</v>
      </c>
      <c r="G24">
        <v>23</v>
      </c>
      <c r="H24" s="67">
        <f t="shared" si="0"/>
        <v>51053128.100000001</v>
      </c>
    </row>
    <row r="25" spans="1:8" ht="28" thickTop="1" thickBot="1" x14ac:dyDescent="0.4">
      <c r="A25" s="51" t="s">
        <v>14</v>
      </c>
      <c r="B25" s="67">
        <v>46800930.79999999</v>
      </c>
      <c r="C25">
        <v>15</v>
      </c>
      <c r="E25" s="51" t="s">
        <v>13</v>
      </c>
      <c r="F25" s="67">
        <v>2276712.94</v>
      </c>
      <c r="G25">
        <v>15</v>
      </c>
      <c r="H25" s="67">
        <f>+B25+F25</f>
        <v>49077643.739999987</v>
      </c>
    </row>
    <row r="26" spans="1:8" ht="41.5" thickTop="1" thickBot="1" x14ac:dyDescent="0.4">
      <c r="A26" s="54" t="s">
        <v>52</v>
      </c>
      <c r="B26" s="67">
        <v>22730830.089999992</v>
      </c>
      <c r="C26">
        <v>25</v>
      </c>
      <c r="E26" s="53" t="s">
        <v>51</v>
      </c>
      <c r="F26" s="67">
        <v>10035859.709999999</v>
      </c>
      <c r="G26">
        <v>25</v>
      </c>
      <c r="H26" s="67">
        <f t="shared" si="0"/>
        <v>32766689.79999999</v>
      </c>
    </row>
    <row r="27" spans="1:8" ht="41.5" thickTop="1" thickBot="1" x14ac:dyDescent="0.4">
      <c r="A27" s="51" t="s">
        <v>38</v>
      </c>
      <c r="B27" s="67">
        <v>9296114.3300000001</v>
      </c>
      <c r="C27">
        <v>26</v>
      </c>
      <c r="E27" s="51" t="s">
        <v>37</v>
      </c>
      <c r="F27" s="67">
        <v>19069027.82</v>
      </c>
      <c r="G27">
        <v>26</v>
      </c>
      <c r="H27" s="67">
        <f t="shared" si="0"/>
        <v>28365142.149999999</v>
      </c>
    </row>
    <row r="28" spans="1:8" ht="41.5" thickTop="1" thickBot="1" x14ac:dyDescent="0.4">
      <c r="A28" s="51" t="s">
        <v>60</v>
      </c>
      <c r="B28" s="67">
        <v>1477347.27</v>
      </c>
      <c r="C28">
        <v>27</v>
      </c>
      <c r="E28" s="55" t="s">
        <v>59</v>
      </c>
      <c r="F28" s="67">
        <v>24308694.5</v>
      </c>
      <c r="G28">
        <v>27</v>
      </c>
      <c r="H28" s="67">
        <f t="shared" si="0"/>
        <v>25786041.77</v>
      </c>
    </row>
    <row r="29" spans="1:8" ht="28" thickTop="1" thickBot="1" x14ac:dyDescent="0.4">
      <c r="A29" s="51" t="s">
        <v>54</v>
      </c>
      <c r="B29" s="67">
        <v>2531502.8800000004</v>
      </c>
      <c r="C29">
        <v>28</v>
      </c>
      <c r="E29" s="51" t="s">
        <v>53</v>
      </c>
      <c r="F29" s="67">
        <v>9854500.8100000005</v>
      </c>
      <c r="G29">
        <v>28</v>
      </c>
      <c r="H29" s="67">
        <f t="shared" si="0"/>
        <v>12386003.690000001</v>
      </c>
    </row>
    <row r="30" spans="1:8" ht="41.5" thickTop="1" thickBot="1" x14ac:dyDescent="0.4">
      <c r="A30" s="51" t="s">
        <v>12</v>
      </c>
      <c r="B30" s="67">
        <v>0</v>
      </c>
      <c r="C30">
        <v>29</v>
      </c>
      <c r="E30" s="51" t="s">
        <v>11</v>
      </c>
      <c r="F30" s="67">
        <v>0</v>
      </c>
      <c r="G30">
        <v>29</v>
      </c>
      <c r="H30" s="67">
        <f t="shared" si="0"/>
        <v>0</v>
      </c>
    </row>
    <row r="31" spans="1:8" ht="15" thickTop="1" x14ac:dyDescent="0.35">
      <c r="B31" s="81">
        <f>SUM(B2:B30)</f>
        <v>42043929698.113792</v>
      </c>
      <c r="F31" s="81">
        <f>SUM(F2:F30)</f>
        <v>105679223837.89569</v>
      </c>
      <c r="H31" s="81">
        <f>SUM(H2:H30)</f>
        <v>147723153536.00943</v>
      </c>
    </row>
    <row r="33" spans="6:6" x14ac:dyDescent="0.35">
      <c r="F33" s="76">
        <f>+F31/H31</f>
        <v>0.71538700134867494</v>
      </c>
    </row>
  </sheetData>
  <autoFilter ref="A1:B30" xr:uid="{626B7553-A6A2-498D-A057-7FF799CE0E2F}"/>
  <sortState xmlns:xlrd2="http://schemas.microsoft.com/office/spreadsheetml/2017/richdata2" ref="E2:G30">
    <sortCondition ref="G2:G3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7F376-4DD9-4AB4-9C98-AF0084BFF814}">
  <sheetPr codeName="Hoja7"/>
  <dimension ref="A1:G14"/>
  <sheetViews>
    <sheetView workbookViewId="0">
      <selection activeCell="B15" sqref="B15"/>
    </sheetView>
  </sheetViews>
  <sheetFormatPr baseColWidth="10" defaultRowHeight="14.5" x14ac:dyDescent="0.35"/>
  <cols>
    <col min="1" max="1" width="37.26953125" customWidth="1"/>
    <col min="2" max="2" width="22.08984375" bestFit="1" customWidth="1"/>
    <col min="5" max="5" width="29.6328125" customWidth="1"/>
    <col min="6" max="6" width="21.26953125" customWidth="1"/>
    <col min="7" max="7" width="24.1796875" customWidth="1"/>
  </cols>
  <sheetData>
    <row r="1" spans="1:7" ht="15" thickBot="1" x14ac:dyDescent="0.4">
      <c r="A1" s="78" t="s">
        <v>9326</v>
      </c>
      <c r="B1" s="78" t="s">
        <v>9325</v>
      </c>
      <c r="E1" s="78" t="s">
        <v>9327</v>
      </c>
      <c r="F1" s="78" t="s">
        <v>9325</v>
      </c>
    </row>
    <row r="2" spans="1:7" ht="55" thickTop="1" thickBot="1" x14ac:dyDescent="0.4">
      <c r="A2" s="82" t="s">
        <v>64</v>
      </c>
      <c r="B2" s="83">
        <v>9636885136.6331959</v>
      </c>
      <c r="E2" s="82" t="s">
        <v>63</v>
      </c>
      <c r="F2" s="83">
        <v>694398158.00492537</v>
      </c>
      <c r="G2" s="76">
        <f>+B2+F2</f>
        <v>10331283294.638121</v>
      </c>
    </row>
    <row r="3" spans="1:7" ht="55" thickTop="1" thickBot="1" x14ac:dyDescent="0.4">
      <c r="A3" s="82" t="s">
        <v>66</v>
      </c>
      <c r="B3" s="83">
        <v>40358903.060000002</v>
      </c>
      <c r="E3" s="82" t="s">
        <v>65</v>
      </c>
      <c r="F3" s="83">
        <v>299987.93</v>
      </c>
      <c r="G3" s="76">
        <f t="shared" ref="G3:G11" si="0">+B3+F3</f>
        <v>40658890.990000002</v>
      </c>
    </row>
    <row r="4" spans="1:7" ht="41.5" thickTop="1" thickBot="1" x14ac:dyDescent="0.4">
      <c r="A4" s="82" t="s">
        <v>68</v>
      </c>
      <c r="B4" s="83">
        <v>490256333.06999993</v>
      </c>
      <c r="E4" s="82" t="s">
        <v>67</v>
      </c>
      <c r="F4" s="83">
        <v>0</v>
      </c>
      <c r="G4" s="76">
        <f t="shared" si="0"/>
        <v>490256333.06999993</v>
      </c>
    </row>
    <row r="5" spans="1:7" ht="28" thickTop="1" thickBot="1" x14ac:dyDescent="0.4">
      <c r="A5" s="84" t="s">
        <v>72</v>
      </c>
      <c r="B5" s="85">
        <v>3902274.33</v>
      </c>
      <c r="E5" s="82" t="s">
        <v>71</v>
      </c>
      <c r="F5" s="83">
        <v>719448.5</v>
      </c>
      <c r="G5" s="76">
        <f t="shared" si="0"/>
        <v>4621722.83</v>
      </c>
    </row>
    <row r="6" spans="1:7" ht="55" thickTop="1" thickBot="1" x14ac:dyDescent="0.4">
      <c r="A6" s="82" t="s">
        <v>70</v>
      </c>
      <c r="B6" s="83">
        <v>221942837.84</v>
      </c>
      <c r="E6" s="82" t="s">
        <v>69</v>
      </c>
      <c r="F6" s="83">
        <v>0</v>
      </c>
      <c r="G6" s="76">
        <f t="shared" si="0"/>
        <v>221942837.84</v>
      </c>
    </row>
    <row r="7" spans="1:7" ht="28" thickTop="1" thickBot="1" x14ac:dyDescent="0.4">
      <c r="A7" s="82" t="s">
        <v>76</v>
      </c>
      <c r="B7" s="83">
        <v>643549032.62</v>
      </c>
      <c r="E7" s="82" t="s">
        <v>75</v>
      </c>
      <c r="F7" s="83">
        <v>806163.41</v>
      </c>
      <c r="G7" s="76">
        <f t="shared" si="0"/>
        <v>644355196.02999997</v>
      </c>
    </row>
    <row r="8" spans="1:7" ht="41.5" thickTop="1" thickBot="1" x14ac:dyDescent="0.4">
      <c r="A8" s="82" t="s">
        <v>80</v>
      </c>
      <c r="B8" s="86">
        <v>422840835.09116006</v>
      </c>
      <c r="E8" s="82" t="s">
        <v>79</v>
      </c>
      <c r="F8" s="83">
        <v>46853413.969999991</v>
      </c>
      <c r="G8" s="76">
        <f t="shared" si="0"/>
        <v>469694249.06116003</v>
      </c>
    </row>
    <row r="9" spans="1:7" ht="15.5" thickTop="1" thickBot="1" x14ac:dyDescent="0.4">
      <c r="A9" s="82" t="s">
        <v>74</v>
      </c>
      <c r="B9" s="83">
        <v>2353023198.6651535</v>
      </c>
      <c r="E9" s="82" t="s">
        <v>73</v>
      </c>
      <c r="F9" s="83">
        <v>270505013.32499999</v>
      </c>
      <c r="G9" s="76">
        <f t="shared" si="0"/>
        <v>2623528211.9901533</v>
      </c>
    </row>
    <row r="10" spans="1:7" ht="55" thickTop="1" thickBot="1" x14ac:dyDescent="0.4">
      <c r="A10" s="87" t="s">
        <v>78</v>
      </c>
      <c r="B10" s="83">
        <v>1319275859.5998192</v>
      </c>
      <c r="E10" s="87" t="s">
        <v>77</v>
      </c>
      <c r="F10" s="83">
        <v>160207011.51000002</v>
      </c>
      <c r="G10" s="76">
        <f t="shared" si="0"/>
        <v>1479482871.1098192</v>
      </c>
    </row>
    <row r="11" spans="1:7" ht="15" thickTop="1" x14ac:dyDescent="0.35">
      <c r="A11" s="79"/>
      <c r="B11" s="80">
        <f>SUM(B2:B10)</f>
        <v>15132034410.909328</v>
      </c>
      <c r="F11" s="80">
        <f>SUM(F2:F10)</f>
        <v>1173789196.6499252</v>
      </c>
      <c r="G11" s="80">
        <f t="shared" si="0"/>
        <v>16305823607.559254</v>
      </c>
    </row>
    <row r="12" spans="1:7" x14ac:dyDescent="0.35">
      <c r="E12" s="79"/>
      <c r="F12" s="80"/>
    </row>
    <row r="13" spans="1:7" x14ac:dyDescent="0.35">
      <c r="A13" s="79"/>
      <c r="B13" s="80"/>
      <c r="F13" s="81">
        <f>+F11+'Total Fuente Recursos MEP'!F31</f>
        <v>106853013034.54562</v>
      </c>
    </row>
    <row r="14" spans="1:7" x14ac:dyDescent="0.35">
      <c r="B14" s="76">
        <f>+B11/G11</f>
        <v>0.92801411171247028</v>
      </c>
    </row>
  </sheetData>
  <autoFilter ref="A1:B16" xr:uid="{8907F376-4DD9-4AB4-9C98-AF0084BFF81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Anexo N°1</vt:lpstr>
      <vt:lpstr>Anexo N°2</vt:lpstr>
      <vt:lpstr>Anexo N°3</vt:lpstr>
      <vt:lpstr>Anexo N°4 </vt:lpstr>
      <vt:lpstr>Anexo N°5</vt:lpstr>
      <vt:lpstr>Resumen</vt:lpstr>
      <vt:lpstr>Total Fuente Recursos MEP</vt:lpstr>
      <vt:lpstr>Total fuente de Recursos Extern</vt:lpstr>
      <vt:lpstr>'Anexo N°1'!Área_de_impresión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Gloriana Gonzalez Gonzalez</dc:creator>
  <cp:lastModifiedBy>Patricia Vargas Ruiz</cp:lastModifiedBy>
  <dcterms:created xsi:type="dcterms:W3CDTF">2021-09-22T18:35:34Z</dcterms:created>
  <dcterms:modified xsi:type="dcterms:W3CDTF">2024-12-03T19:15:01Z</dcterms:modified>
</cp:coreProperties>
</file>